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2.xml" ContentType="application/vnd.ms-excel.slicer+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Ex4.xml" ContentType="application/vnd.ms-office.chartex+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defaultThemeVersion="166925"/>
  <mc:AlternateContent xmlns:mc="http://schemas.openxmlformats.org/markup-compatibility/2006">
    <mc:Choice Requires="x15">
      <x15ac:absPath xmlns:x15ac="http://schemas.microsoft.com/office/spreadsheetml/2010/11/ac" url="https://d.docs.live.net/543365df400b3ae9/Documents/"/>
    </mc:Choice>
  </mc:AlternateContent>
  <xr:revisionPtr revIDLastSave="854" documentId="8_{5B026C2E-2653-42F9-973E-C2F0855F9FE8}" xr6:coauthVersionLast="47" xr6:coauthVersionMax="47" xr10:uidLastSave="{838AB676-F34E-42D9-A52F-22D40A4EB04F}"/>
  <bookViews>
    <workbookView xWindow="-108" yWindow="-108" windowWidth="23256" windowHeight="12456" xr2:uid="{BE1D6608-7E6F-486F-86D6-379FCBA48754}"/>
  </bookViews>
  <sheets>
    <sheet name="DataSet" sheetId="1" r:id="rId1"/>
    <sheet name="Category wise Sales" sheetId="3" r:id="rId2"/>
    <sheet name="Profit Gained" sheetId="7" r:id="rId3"/>
    <sheet name="Monthly Sales" sheetId="8" r:id="rId4"/>
    <sheet name="State Sales" sheetId="9" r:id="rId5"/>
    <sheet name="Top 5 customers" sheetId="12" r:id="rId6"/>
    <sheet name="Customer Count" sheetId="11" r:id="rId7"/>
    <sheet name="DashBoard" sheetId="13" r:id="rId8"/>
  </sheets>
  <definedNames>
    <definedName name="_xlchart.v2.0" hidden="1">'Category wise Sales'!$E$4:$E$20</definedName>
    <definedName name="_xlchart.v2.1" hidden="1">'Category wise Sales'!$F$4:$F$20</definedName>
    <definedName name="_xlchart.v2.6" hidden="1">'Category wise Sales'!$E$4:$E$20</definedName>
    <definedName name="_xlchart.v2.7" hidden="1">'Category wise Sales'!$F$4:$F$20</definedName>
    <definedName name="_xlchart.v5.10" hidden="1">'State Sales'!$F$3</definedName>
    <definedName name="_xlchart.v5.11" hidden="1">'State Sales'!$F$4:$F$52</definedName>
    <definedName name="_xlchart.v5.2" hidden="1">'State Sales'!$E$3</definedName>
    <definedName name="_xlchart.v5.3" hidden="1">'State Sales'!$E$4:$E$52</definedName>
    <definedName name="_xlchart.v5.4" hidden="1">'State Sales'!$F$3</definedName>
    <definedName name="_xlchart.v5.5" hidden="1">'State Sales'!$F$4:$F$52</definedName>
    <definedName name="_xlchart.v5.8" hidden="1">'State Sales'!$E$3</definedName>
    <definedName name="_xlchart.v5.9" hidden="1">'State Sales'!$E$4:$E$52</definedName>
    <definedName name="Slicer_Category">#N/A</definedName>
    <definedName name="Slicer_Year1">#N/A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L794" i="1"/>
  <c r="B794" i="1"/>
  <c r="L790" i="1"/>
  <c r="B790" i="1"/>
  <c r="L787" i="1"/>
  <c r="B787" i="1"/>
  <c r="L786" i="1"/>
  <c r="B786" i="1"/>
  <c r="L785" i="1"/>
  <c r="B785" i="1"/>
  <c r="L781" i="1"/>
  <c r="B781" i="1"/>
  <c r="L779" i="1"/>
  <c r="B779" i="1"/>
  <c r="L778" i="1"/>
  <c r="B778" i="1"/>
  <c r="L777" i="1"/>
  <c r="B777" i="1"/>
  <c r="L776" i="1"/>
  <c r="B776" i="1"/>
  <c r="L770" i="1"/>
  <c r="B770" i="1"/>
  <c r="L765" i="1"/>
  <c r="B765" i="1"/>
  <c r="L763" i="1"/>
  <c r="B763" i="1"/>
  <c r="L758" i="1"/>
  <c r="B758" i="1"/>
  <c r="L751" i="1"/>
  <c r="B751" i="1"/>
  <c r="L749" i="1"/>
  <c r="B749" i="1"/>
  <c r="L747" i="1"/>
  <c r="B747" i="1"/>
  <c r="L746" i="1"/>
  <c r="B746" i="1"/>
  <c r="L743" i="1"/>
  <c r="B743" i="1"/>
  <c r="L739" i="1"/>
  <c r="B739" i="1"/>
  <c r="L738" i="1"/>
  <c r="B738" i="1"/>
  <c r="L737" i="1"/>
  <c r="B737" i="1"/>
  <c r="L736" i="1"/>
  <c r="B736" i="1"/>
  <c r="L735" i="1"/>
  <c r="B735" i="1"/>
  <c r="L734" i="1"/>
  <c r="B734" i="1"/>
  <c r="L733" i="1"/>
  <c r="B733" i="1"/>
  <c r="L714" i="1"/>
  <c r="B714" i="1"/>
  <c r="L708" i="1"/>
  <c r="B708" i="1"/>
  <c r="L703" i="1"/>
  <c r="B703" i="1"/>
  <c r="L697" i="1"/>
  <c r="B697" i="1"/>
  <c r="L696" i="1"/>
  <c r="B696" i="1"/>
  <c r="L695" i="1"/>
  <c r="B695" i="1"/>
  <c r="L694" i="1"/>
  <c r="B694" i="1"/>
  <c r="L693" i="1"/>
  <c r="B693" i="1"/>
  <c r="L692" i="1"/>
  <c r="B692" i="1"/>
  <c r="L691" i="1"/>
  <c r="B691" i="1"/>
  <c r="L690" i="1"/>
  <c r="B690" i="1"/>
  <c r="L689" i="1"/>
  <c r="B689" i="1"/>
  <c r="L681" i="1"/>
  <c r="B681" i="1"/>
  <c r="L679" i="1"/>
  <c r="B679" i="1"/>
  <c r="L667" i="1"/>
  <c r="B667" i="1"/>
  <c r="L666" i="1"/>
  <c r="B666" i="1"/>
  <c r="L664" i="1"/>
  <c r="B664" i="1"/>
  <c r="L659" i="1"/>
  <c r="B659" i="1"/>
  <c r="L654" i="1"/>
  <c r="B654" i="1"/>
  <c r="L652" i="1"/>
  <c r="B652" i="1"/>
  <c r="L643" i="1"/>
  <c r="B643" i="1"/>
  <c r="L641" i="1"/>
  <c r="B641" i="1"/>
  <c r="L634" i="1"/>
  <c r="B634" i="1"/>
  <c r="L633" i="1"/>
  <c r="B633" i="1"/>
  <c r="L625" i="1"/>
  <c r="B625" i="1"/>
  <c r="L622" i="1"/>
  <c r="B622" i="1"/>
  <c r="L621" i="1"/>
  <c r="B621" i="1"/>
  <c r="L620" i="1"/>
  <c r="B620" i="1"/>
  <c r="L619" i="1"/>
  <c r="B619" i="1"/>
  <c r="L618" i="1"/>
  <c r="B618" i="1"/>
  <c r="L617" i="1"/>
  <c r="B617" i="1"/>
  <c r="L616" i="1"/>
  <c r="B616" i="1"/>
  <c r="L615" i="1"/>
  <c r="B615" i="1"/>
  <c r="L614" i="1"/>
  <c r="B614" i="1"/>
  <c r="L613" i="1"/>
  <c r="B613" i="1"/>
  <c r="L612" i="1"/>
  <c r="B612" i="1"/>
  <c r="L611" i="1"/>
  <c r="B611" i="1"/>
  <c r="L610" i="1"/>
  <c r="B610" i="1"/>
  <c r="L609" i="1"/>
  <c r="B609" i="1"/>
  <c r="L602" i="1"/>
  <c r="B602" i="1"/>
  <c r="L597" i="1"/>
  <c r="B597" i="1"/>
  <c r="L596" i="1"/>
  <c r="B596" i="1"/>
  <c r="L595" i="1"/>
  <c r="B595" i="1"/>
  <c r="L594" i="1"/>
  <c r="B594" i="1"/>
  <c r="L593" i="1"/>
  <c r="B593" i="1"/>
  <c r="L592" i="1"/>
  <c r="B592" i="1"/>
  <c r="L591" i="1"/>
  <c r="B591" i="1"/>
  <c r="L590" i="1"/>
  <c r="B590" i="1"/>
  <c r="L589" i="1"/>
  <c r="B589" i="1"/>
  <c r="L588" i="1"/>
  <c r="B588" i="1"/>
  <c r="L587" i="1"/>
  <c r="B587" i="1"/>
  <c r="L586" i="1"/>
  <c r="B586" i="1"/>
  <c r="L585" i="1"/>
  <c r="B585" i="1"/>
  <c r="L584" i="1"/>
  <c r="B584" i="1"/>
  <c r="L583" i="1"/>
  <c r="B583" i="1"/>
  <c r="L582" i="1"/>
  <c r="B582" i="1"/>
  <c r="L581" i="1"/>
  <c r="B581" i="1"/>
  <c r="L580" i="1"/>
  <c r="B580" i="1"/>
  <c r="L579" i="1"/>
  <c r="B579" i="1"/>
  <c r="L578" i="1"/>
  <c r="B578" i="1"/>
  <c r="L577" i="1"/>
  <c r="B577" i="1"/>
  <c r="L576" i="1"/>
  <c r="B576" i="1"/>
  <c r="L575" i="1"/>
  <c r="B575" i="1"/>
  <c r="L574" i="1"/>
  <c r="B574" i="1"/>
  <c r="L573" i="1"/>
  <c r="B573" i="1"/>
  <c r="L572" i="1"/>
  <c r="B572" i="1"/>
  <c r="L571" i="1"/>
  <c r="B571" i="1"/>
  <c r="L570" i="1"/>
  <c r="B570" i="1"/>
  <c r="L569" i="1"/>
  <c r="B569" i="1"/>
  <c r="L568" i="1"/>
  <c r="B568" i="1"/>
  <c r="L567" i="1"/>
  <c r="B567" i="1"/>
  <c r="L566" i="1"/>
  <c r="B566" i="1"/>
  <c r="L565" i="1"/>
  <c r="B565" i="1"/>
  <c r="L564" i="1"/>
  <c r="B564" i="1"/>
  <c r="L563" i="1"/>
  <c r="B563" i="1"/>
  <c r="L562" i="1"/>
  <c r="B562" i="1"/>
  <c r="L561" i="1"/>
  <c r="B561" i="1"/>
  <c r="L560" i="1"/>
  <c r="B560" i="1"/>
  <c r="L559" i="1"/>
  <c r="B559" i="1"/>
  <c r="L558" i="1"/>
  <c r="B558" i="1"/>
  <c r="L557" i="1"/>
  <c r="B557" i="1"/>
  <c r="L556" i="1"/>
  <c r="B556" i="1"/>
  <c r="L555" i="1"/>
  <c r="B555" i="1"/>
  <c r="L554" i="1"/>
  <c r="B554" i="1"/>
  <c r="L553" i="1"/>
  <c r="B553" i="1"/>
  <c r="L552" i="1"/>
  <c r="B552" i="1"/>
  <c r="L551" i="1"/>
  <c r="B551" i="1"/>
  <c r="L550" i="1"/>
  <c r="B550" i="1"/>
  <c r="L549" i="1"/>
  <c r="B549" i="1"/>
  <c r="L548" i="1"/>
  <c r="B548" i="1"/>
  <c r="L547" i="1"/>
  <c r="B547" i="1"/>
  <c r="L546" i="1"/>
  <c r="B546" i="1"/>
  <c r="L545" i="1"/>
  <c r="B545" i="1"/>
  <c r="L544" i="1"/>
  <c r="B544" i="1"/>
  <c r="L543" i="1"/>
  <c r="B543" i="1"/>
  <c r="L542" i="1"/>
  <c r="B542" i="1"/>
  <c r="L541" i="1"/>
  <c r="B541" i="1"/>
  <c r="L540" i="1"/>
  <c r="B540" i="1"/>
  <c r="L539" i="1"/>
  <c r="B539" i="1"/>
  <c r="L538" i="1"/>
  <c r="B538" i="1"/>
  <c r="L537" i="1"/>
  <c r="B537" i="1"/>
  <c r="L536" i="1"/>
  <c r="B536" i="1"/>
  <c r="L535" i="1"/>
  <c r="B535" i="1"/>
  <c r="L534" i="1"/>
  <c r="B534" i="1"/>
  <c r="L533" i="1"/>
  <c r="B533" i="1"/>
  <c r="L532" i="1"/>
  <c r="B532" i="1"/>
  <c r="L531" i="1"/>
  <c r="B531" i="1"/>
  <c r="L530" i="1"/>
  <c r="B530" i="1"/>
  <c r="L529" i="1"/>
  <c r="B529" i="1"/>
  <c r="L528" i="1"/>
  <c r="B528" i="1"/>
  <c r="L527" i="1"/>
  <c r="B527" i="1"/>
  <c r="L526" i="1"/>
  <c r="B526" i="1"/>
  <c r="L525" i="1"/>
  <c r="B525" i="1"/>
  <c r="L524" i="1"/>
  <c r="B524" i="1"/>
  <c r="L523" i="1"/>
  <c r="B523" i="1"/>
  <c r="L522" i="1"/>
  <c r="B522" i="1"/>
  <c r="L521" i="1"/>
  <c r="B521" i="1"/>
  <c r="L520" i="1"/>
  <c r="B520" i="1"/>
  <c r="L519" i="1"/>
  <c r="B519" i="1"/>
  <c r="L518" i="1"/>
  <c r="B518" i="1"/>
  <c r="L517" i="1"/>
  <c r="B517" i="1"/>
  <c r="L516" i="1"/>
  <c r="B516" i="1"/>
  <c r="L515" i="1"/>
  <c r="B515" i="1"/>
  <c r="L514" i="1"/>
  <c r="B514" i="1"/>
  <c r="L513" i="1"/>
  <c r="B513" i="1"/>
  <c r="L512" i="1"/>
  <c r="B512" i="1"/>
  <c r="L511" i="1"/>
  <c r="B511" i="1"/>
  <c r="L510" i="1"/>
  <c r="B510" i="1"/>
  <c r="L509" i="1"/>
  <c r="B509" i="1"/>
  <c r="L508" i="1"/>
  <c r="B508" i="1"/>
  <c r="L507" i="1"/>
  <c r="B507" i="1"/>
  <c r="L506" i="1"/>
  <c r="B506" i="1"/>
  <c r="L505" i="1"/>
  <c r="B505" i="1"/>
  <c r="L504" i="1"/>
  <c r="B504" i="1"/>
  <c r="L503" i="1"/>
  <c r="B503" i="1"/>
  <c r="L502" i="1"/>
  <c r="B502" i="1"/>
  <c r="L501" i="1"/>
  <c r="B501" i="1"/>
  <c r="L500" i="1"/>
  <c r="B500" i="1"/>
  <c r="L499" i="1"/>
  <c r="B499" i="1"/>
  <c r="L498" i="1"/>
  <c r="B498" i="1"/>
  <c r="L497" i="1"/>
  <c r="B497" i="1"/>
  <c r="L496" i="1"/>
  <c r="B496" i="1"/>
  <c r="L495" i="1"/>
  <c r="B495" i="1"/>
  <c r="L494" i="1"/>
  <c r="B494" i="1"/>
  <c r="L493" i="1"/>
  <c r="B493" i="1"/>
  <c r="L492" i="1"/>
  <c r="B492" i="1"/>
  <c r="L491" i="1"/>
  <c r="B491" i="1"/>
  <c r="L490" i="1"/>
  <c r="B490" i="1"/>
  <c r="L489" i="1"/>
  <c r="B489" i="1"/>
  <c r="L488" i="1"/>
  <c r="B488" i="1"/>
  <c r="L487" i="1"/>
  <c r="B487" i="1"/>
  <c r="L486" i="1"/>
  <c r="B486" i="1"/>
  <c r="L485" i="1"/>
  <c r="B485" i="1"/>
  <c r="L484" i="1"/>
  <c r="B484" i="1"/>
  <c r="L483" i="1"/>
  <c r="B483" i="1"/>
  <c r="L482" i="1"/>
  <c r="B482" i="1"/>
  <c r="L481" i="1"/>
  <c r="B481" i="1"/>
  <c r="L480" i="1"/>
  <c r="B480" i="1"/>
  <c r="L479" i="1"/>
  <c r="B479" i="1"/>
  <c r="L478" i="1"/>
  <c r="B478" i="1"/>
  <c r="L477" i="1"/>
  <c r="B477" i="1"/>
  <c r="L476" i="1"/>
  <c r="B476" i="1"/>
  <c r="L475" i="1"/>
  <c r="B475" i="1"/>
  <c r="L474" i="1"/>
  <c r="B474" i="1"/>
  <c r="L473" i="1"/>
  <c r="B473" i="1"/>
  <c r="L472" i="1"/>
  <c r="B472" i="1"/>
  <c r="L471" i="1"/>
  <c r="B471" i="1"/>
  <c r="L470" i="1"/>
  <c r="B470" i="1"/>
  <c r="L469" i="1"/>
  <c r="B469" i="1"/>
  <c r="L468" i="1"/>
  <c r="B468" i="1"/>
  <c r="L467" i="1"/>
  <c r="B467" i="1"/>
  <c r="L466" i="1"/>
  <c r="B466" i="1"/>
  <c r="L465" i="1"/>
  <c r="B465" i="1"/>
  <c r="L464" i="1"/>
  <c r="B464" i="1"/>
  <c r="L463" i="1"/>
  <c r="B463" i="1"/>
  <c r="L462" i="1"/>
  <c r="B462" i="1"/>
  <c r="L461" i="1"/>
  <c r="B461" i="1"/>
  <c r="L460" i="1"/>
  <c r="B460" i="1"/>
  <c r="L459" i="1"/>
  <c r="B459" i="1"/>
  <c r="L458" i="1"/>
  <c r="B458" i="1"/>
  <c r="L457" i="1"/>
  <c r="B457" i="1"/>
  <c r="L456" i="1"/>
  <c r="B456" i="1"/>
  <c r="L455" i="1"/>
  <c r="B455" i="1"/>
  <c r="L454" i="1"/>
  <c r="B454" i="1"/>
  <c r="L453" i="1"/>
  <c r="B453" i="1"/>
  <c r="L452" i="1"/>
  <c r="B452" i="1"/>
  <c r="L451" i="1"/>
  <c r="B451" i="1"/>
  <c r="L450" i="1"/>
  <c r="B450" i="1"/>
  <c r="L449" i="1"/>
  <c r="B449" i="1"/>
  <c r="L448" i="1"/>
  <c r="B448" i="1"/>
  <c r="L447" i="1"/>
  <c r="B447" i="1"/>
  <c r="L446" i="1"/>
  <c r="B446" i="1"/>
  <c r="L445" i="1"/>
  <c r="B445" i="1"/>
  <c r="L444" i="1"/>
  <c r="B444" i="1"/>
  <c r="L443" i="1"/>
  <c r="B443" i="1"/>
  <c r="L442" i="1"/>
  <c r="B442" i="1"/>
  <c r="L441" i="1"/>
  <c r="B441" i="1"/>
  <c r="L440" i="1"/>
  <c r="B440" i="1"/>
  <c r="L439" i="1"/>
  <c r="B439" i="1"/>
  <c r="L438" i="1"/>
  <c r="B438" i="1"/>
  <c r="L437" i="1"/>
  <c r="B437" i="1"/>
  <c r="L436" i="1"/>
  <c r="B436" i="1"/>
  <c r="L435" i="1"/>
  <c r="B435" i="1"/>
  <c r="L434" i="1"/>
  <c r="B434" i="1"/>
  <c r="L433" i="1"/>
  <c r="B433" i="1"/>
  <c r="L432" i="1"/>
  <c r="B432" i="1"/>
  <c r="L431" i="1"/>
  <c r="B431" i="1"/>
  <c r="L430" i="1"/>
  <c r="B430" i="1"/>
  <c r="L429" i="1"/>
  <c r="B429" i="1"/>
  <c r="L428" i="1"/>
  <c r="B428" i="1"/>
  <c r="L427" i="1"/>
  <c r="B427" i="1"/>
  <c r="L426" i="1"/>
  <c r="B426" i="1"/>
  <c r="L425" i="1"/>
  <c r="B425" i="1"/>
  <c r="L424" i="1"/>
  <c r="B424" i="1"/>
  <c r="L423" i="1"/>
  <c r="B423" i="1"/>
  <c r="L422" i="1"/>
  <c r="B422" i="1"/>
  <c r="L421" i="1"/>
  <c r="B421" i="1"/>
  <c r="L420" i="1"/>
  <c r="B420" i="1"/>
  <c r="L419" i="1"/>
  <c r="B419" i="1"/>
  <c r="L418" i="1"/>
  <c r="B418" i="1"/>
  <c r="L417" i="1"/>
  <c r="B417" i="1"/>
  <c r="L416" i="1"/>
  <c r="B416" i="1"/>
  <c r="L415" i="1"/>
  <c r="B415" i="1"/>
  <c r="L414" i="1"/>
  <c r="B414" i="1"/>
  <c r="L413" i="1"/>
  <c r="B413" i="1"/>
  <c r="L412" i="1"/>
  <c r="B412" i="1"/>
  <c r="L411" i="1"/>
  <c r="B411" i="1"/>
  <c r="L410" i="1"/>
  <c r="B410" i="1"/>
  <c r="L409" i="1"/>
  <c r="B409" i="1"/>
  <c r="L408" i="1"/>
  <c r="B408" i="1"/>
  <c r="L407" i="1"/>
  <c r="B407" i="1"/>
  <c r="L406" i="1"/>
  <c r="B406" i="1"/>
  <c r="L405" i="1"/>
  <c r="B405" i="1"/>
  <c r="L404" i="1"/>
  <c r="B404" i="1"/>
  <c r="L403" i="1"/>
  <c r="B403" i="1"/>
  <c r="L402" i="1"/>
  <c r="B402" i="1"/>
  <c r="L401" i="1"/>
  <c r="B401" i="1"/>
  <c r="L400" i="1"/>
  <c r="B400" i="1"/>
  <c r="L399" i="1"/>
  <c r="B399" i="1"/>
  <c r="L398" i="1"/>
  <c r="B398" i="1"/>
  <c r="L397" i="1"/>
  <c r="B397" i="1"/>
  <c r="L396" i="1"/>
  <c r="B396" i="1"/>
  <c r="L395" i="1"/>
  <c r="B395" i="1"/>
  <c r="L394" i="1"/>
  <c r="B394" i="1"/>
  <c r="L393" i="1"/>
  <c r="B393" i="1"/>
  <c r="L392" i="1"/>
  <c r="B392" i="1"/>
  <c r="L391" i="1"/>
  <c r="B391" i="1"/>
  <c r="L390" i="1"/>
  <c r="B390" i="1"/>
  <c r="L389" i="1"/>
  <c r="B389" i="1"/>
  <c r="L388" i="1"/>
  <c r="B388" i="1"/>
  <c r="L387" i="1"/>
  <c r="B387" i="1"/>
  <c r="L386" i="1"/>
  <c r="B386" i="1"/>
  <c r="L385" i="1"/>
  <c r="B385" i="1"/>
  <c r="L384" i="1"/>
  <c r="B384" i="1"/>
  <c r="L383" i="1"/>
  <c r="B383" i="1"/>
  <c r="L382" i="1"/>
  <c r="B382" i="1"/>
  <c r="L376" i="1"/>
  <c r="B376" i="1"/>
  <c r="L368" i="1"/>
  <c r="B368" i="1"/>
  <c r="L356" i="1"/>
  <c r="B356" i="1"/>
  <c r="L355" i="1"/>
  <c r="B355" i="1"/>
  <c r="L354" i="1"/>
  <c r="B354" i="1"/>
  <c r="L343" i="1"/>
  <c r="B343" i="1"/>
  <c r="L326" i="1"/>
  <c r="B326" i="1"/>
  <c r="L325" i="1"/>
  <c r="B325" i="1"/>
  <c r="L324" i="1"/>
  <c r="B324" i="1"/>
  <c r="L320" i="1"/>
  <c r="B320" i="1"/>
  <c r="L317" i="1"/>
  <c r="B317" i="1"/>
  <c r="L309" i="1"/>
  <c r="B309" i="1"/>
  <c r="L304" i="1"/>
  <c r="B304" i="1"/>
  <c r="L297" i="1"/>
  <c r="B297" i="1"/>
  <c r="L296" i="1"/>
  <c r="B296" i="1"/>
  <c r="L293" i="1"/>
  <c r="B293" i="1"/>
  <c r="L288" i="1"/>
  <c r="B288" i="1"/>
  <c r="L271" i="1"/>
  <c r="B271" i="1"/>
  <c r="L266" i="1"/>
  <c r="B266" i="1"/>
  <c r="L264" i="1"/>
  <c r="B264" i="1"/>
  <c r="L263" i="1"/>
  <c r="B263" i="1"/>
  <c r="L262" i="1"/>
  <c r="B262" i="1"/>
  <c r="L261" i="1"/>
  <c r="B261" i="1"/>
  <c r="L252" i="1"/>
  <c r="B252" i="1"/>
  <c r="L250" i="1"/>
  <c r="B250" i="1"/>
  <c r="L230" i="1"/>
  <c r="B230" i="1"/>
  <c r="L224" i="1"/>
  <c r="B224" i="1"/>
  <c r="L223" i="1"/>
  <c r="B223" i="1"/>
  <c r="L222" i="1"/>
  <c r="B222" i="1"/>
  <c r="L221" i="1"/>
  <c r="B221" i="1"/>
  <c r="L220" i="1"/>
  <c r="B220" i="1"/>
  <c r="L218" i="1"/>
  <c r="B218" i="1"/>
  <c r="L215" i="1"/>
  <c r="B215" i="1"/>
  <c r="L210" i="1"/>
  <c r="B210" i="1"/>
  <c r="L203" i="1"/>
  <c r="B203" i="1"/>
  <c r="L197" i="1"/>
  <c r="B197" i="1"/>
  <c r="L182" i="1"/>
  <c r="B182" i="1"/>
  <c r="L180" i="1"/>
  <c r="B180" i="1"/>
  <c r="L179" i="1"/>
  <c r="B179" i="1"/>
  <c r="L178" i="1"/>
  <c r="B178" i="1"/>
  <c r="L177" i="1"/>
  <c r="B177" i="1"/>
  <c r="L176" i="1"/>
  <c r="B176" i="1"/>
  <c r="L175" i="1"/>
  <c r="B175" i="1"/>
  <c r="L160" i="1"/>
  <c r="B160" i="1"/>
  <c r="L139" i="1"/>
  <c r="B139" i="1"/>
  <c r="L135" i="1"/>
  <c r="B135" i="1"/>
  <c r="L134" i="1"/>
  <c r="B134" i="1"/>
  <c r="L133" i="1"/>
  <c r="B133" i="1"/>
  <c r="L132" i="1"/>
  <c r="B132" i="1"/>
  <c r="L129" i="1"/>
  <c r="B129" i="1"/>
  <c r="L122" i="1"/>
  <c r="B122" i="1"/>
  <c r="L116" i="1"/>
  <c r="B116" i="1"/>
  <c r="L109" i="1"/>
  <c r="B109" i="1"/>
  <c r="L98" i="1"/>
  <c r="B98" i="1"/>
  <c r="L91" i="1"/>
  <c r="B91" i="1"/>
  <c r="L90" i="1"/>
  <c r="B90" i="1"/>
  <c r="L89" i="1"/>
  <c r="B89" i="1"/>
  <c r="L87" i="1"/>
  <c r="B87" i="1"/>
  <c r="L86" i="1"/>
  <c r="B86" i="1"/>
  <c r="L85" i="1"/>
  <c r="B85" i="1"/>
  <c r="L84" i="1"/>
  <c r="B84" i="1"/>
  <c r="L83" i="1"/>
  <c r="B83" i="1"/>
  <c r="L82" i="1"/>
  <c r="B82" i="1"/>
  <c r="L81" i="1"/>
  <c r="B81" i="1"/>
  <c r="L80" i="1"/>
  <c r="B80" i="1"/>
  <c r="L79" i="1"/>
  <c r="B79" i="1"/>
  <c r="L78" i="1"/>
  <c r="B78" i="1"/>
  <c r="L77" i="1"/>
  <c r="B77" i="1"/>
  <c r="L76" i="1"/>
  <c r="B76" i="1"/>
  <c r="L75" i="1"/>
  <c r="B75" i="1"/>
  <c r="L74" i="1"/>
  <c r="B74" i="1"/>
  <c r="L73" i="1"/>
  <c r="B73" i="1"/>
  <c r="L72" i="1"/>
  <c r="B72" i="1"/>
  <c r="L71" i="1"/>
  <c r="B71" i="1"/>
  <c r="L70" i="1"/>
  <c r="B70" i="1"/>
  <c r="L69" i="1"/>
  <c r="B69" i="1"/>
  <c r="L68" i="1"/>
  <c r="B68" i="1"/>
  <c r="L67" i="1"/>
  <c r="B67" i="1"/>
  <c r="L66" i="1"/>
  <c r="B66" i="1"/>
  <c r="L65" i="1"/>
  <c r="B65" i="1"/>
  <c r="L64" i="1"/>
  <c r="B64" i="1"/>
  <c r="L63" i="1"/>
  <c r="B63" i="1"/>
  <c r="L62" i="1"/>
  <c r="B62" i="1"/>
  <c r="L61" i="1"/>
  <c r="B61" i="1"/>
  <c r="L60" i="1"/>
  <c r="B60" i="1"/>
  <c r="L59" i="1"/>
  <c r="B59" i="1"/>
  <c r="L58" i="1"/>
  <c r="B58" i="1"/>
  <c r="L57" i="1"/>
  <c r="B57" i="1"/>
  <c r="L56" i="1"/>
  <c r="B56" i="1"/>
  <c r="L55" i="1"/>
  <c r="B55" i="1"/>
  <c r="L54" i="1"/>
  <c r="B54" i="1"/>
  <c r="L53" i="1"/>
  <c r="B53" i="1"/>
  <c r="L52" i="1"/>
  <c r="B52" i="1"/>
  <c r="L51" i="1"/>
  <c r="B51" i="1"/>
  <c r="L50" i="1"/>
  <c r="B50" i="1"/>
  <c r="L49" i="1"/>
  <c r="B49" i="1"/>
  <c r="L48" i="1"/>
  <c r="B48" i="1"/>
  <c r="L47" i="1"/>
  <c r="B47" i="1"/>
  <c r="L46" i="1"/>
  <c r="B46" i="1"/>
  <c r="L45" i="1"/>
  <c r="B45" i="1"/>
  <c r="L44" i="1"/>
  <c r="B44" i="1"/>
  <c r="L43" i="1"/>
  <c r="B43" i="1"/>
  <c r="L34" i="1"/>
  <c r="B34" i="1"/>
  <c r="L24" i="1"/>
  <c r="B24" i="1"/>
  <c r="L22" i="1"/>
  <c r="B22" i="1"/>
  <c r="L20" i="1"/>
  <c r="B20" i="1"/>
  <c r="L9" i="1"/>
  <c r="B9" i="1"/>
  <c r="L8" i="1"/>
  <c r="B8" i="1"/>
  <c r="L2" i="1"/>
  <c r="L3" i="1"/>
  <c r="L4" i="1"/>
  <c r="L5" i="1"/>
  <c r="L6" i="1"/>
  <c r="L7" i="1"/>
  <c r="L10" i="1"/>
  <c r="L11" i="1"/>
  <c r="L12" i="1"/>
  <c r="L13" i="1"/>
  <c r="L14" i="1"/>
  <c r="L15" i="1"/>
  <c r="L16" i="1"/>
  <c r="L17" i="1"/>
  <c r="L18" i="1"/>
  <c r="L19" i="1"/>
  <c r="L21" i="1"/>
  <c r="L23" i="1"/>
  <c r="L25" i="1"/>
  <c r="L26" i="1"/>
  <c r="L27" i="1"/>
  <c r="L28" i="1"/>
  <c r="L29" i="1"/>
  <c r="L30" i="1"/>
  <c r="L31" i="1"/>
  <c r="L32" i="1"/>
  <c r="L33" i="1"/>
  <c r="L35" i="1"/>
  <c r="L36" i="1"/>
  <c r="L37" i="1"/>
  <c r="L38" i="1"/>
  <c r="L39" i="1"/>
  <c r="L40" i="1"/>
  <c r="L41" i="1"/>
  <c r="L42" i="1"/>
  <c r="L88" i="1"/>
  <c r="L92" i="1"/>
  <c r="L93" i="1"/>
  <c r="L94" i="1"/>
  <c r="L95" i="1"/>
  <c r="L96" i="1"/>
  <c r="L97" i="1"/>
  <c r="L99" i="1"/>
  <c r="L100" i="1"/>
  <c r="L101" i="1"/>
  <c r="L102" i="1"/>
  <c r="L103" i="1"/>
  <c r="L104" i="1"/>
  <c r="L105" i="1"/>
  <c r="L106" i="1"/>
  <c r="L107" i="1"/>
  <c r="L108" i="1"/>
  <c r="L110" i="1"/>
  <c r="L111" i="1"/>
  <c r="L112" i="1"/>
  <c r="L113" i="1"/>
  <c r="L114" i="1"/>
  <c r="L115" i="1"/>
  <c r="L117" i="1"/>
  <c r="L118" i="1"/>
  <c r="L119" i="1"/>
  <c r="L120" i="1"/>
  <c r="L121" i="1"/>
  <c r="L123" i="1"/>
  <c r="L124" i="1"/>
  <c r="L125" i="1"/>
  <c r="L126" i="1"/>
  <c r="L127" i="1"/>
  <c r="L128" i="1"/>
  <c r="L130" i="1"/>
  <c r="L131" i="1"/>
  <c r="L136" i="1"/>
  <c r="L137" i="1"/>
  <c r="L138" i="1"/>
  <c r="L140" i="1"/>
  <c r="L141" i="1"/>
  <c r="L142" i="1"/>
  <c r="L143" i="1"/>
  <c r="L144" i="1"/>
  <c r="L145" i="1"/>
  <c r="L146" i="1"/>
  <c r="L147" i="1"/>
  <c r="L148" i="1"/>
  <c r="L149" i="1"/>
  <c r="L150" i="1"/>
  <c r="L151" i="1"/>
  <c r="L152" i="1"/>
  <c r="L153" i="1"/>
  <c r="L154" i="1"/>
  <c r="L155" i="1"/>
  <c r="L156" i="1"/>
  <c r="L157" i="1"/>
  <c r="L158" i="1"/>
  <c r="L159" i="1"/>
  <c r="L161" i="1"/>
  <c r="L162" i="1"/>
  <c r="L163" i="1"/>
  <c r="L164" i="1"/>
  <c r="L165" i="1"/>
  <c r="L166" i="1"/>
  <c r="L167" i="1"/>
  <c r="L168" i="1"/>
  <c r="L169" i="1"/>
  <c r="L170" i="1"/>
  <c r="L171" i="1"/>
  <c r="L172" i="1"/>
  <c r="L173" i="1"/>
  <c r="L174" i="1"/>
  <c r="L181" i="1"/>
  <c r="L183" i="1"/>
  <c r="L184" i="1"/>
  <c r="L185" i="1"/>
  <c r="L186" i="1"/>
  <c r="L187" i="1"/>
  <c r="L188" i="1"/>
  <c r="L189" i="1"/>
  <c r="L190" i="1"/>
  <c r="L191" i="1"/>
  <c r="L192" i="1"/>
  <c r="L193" i="1"/>
  <c r="L194" i="1"/>
  <c r="L195" i="1"/>
  <c r="L196" i="1"/>
  <c r="L198" i="1"/>
  <c r="L199" i="1"/>
  <c r="L200" i="1"/>
  <c r="L201" i="1"/>
  <c r="L202" i="1"/>
  <c r="L204" i="1"/>
  <c r="L205" i="1"/>
  <c r="L206" i="1"/>
  <c r="L207" i="1"/>
  <c r="L208" i="1"/>
  <c r="L209" i="1"/>
  <c r="L211" i="1"/>
  <c r="L212" i="1"/>
  <c r="L213" i="1"/>
  <c r="L214" i="1"/>
  <c r="L216" i="1"/>
  <c r="L217" i="1"/>
  <c r="L219" i="1"/>
  <c r="L225" i="1"/>
  <c r="L226" i="1"/>
  <c r="L227" i="1"/>
  <c r="L228" i="1"/>
  <c r="L229" i="1"/>
  <c r="L231" i="1"/>
  <c r="L232" i="1"/>
  <c r="L233" i="1"/>
  <c r="L234" i="1"/>
  <c r="L235" i="1"/>
  <c r="L236" i="1"/>
  <c r="L237" i="1"/>
  <c r="L238" i="1"/>
  <c r="L239" i="1"/>
  <c r="L240" i="1"/>
  <c r="L241" i="1"/>
  <c r="L242" i="1"/>
  <c r="L243" i="1"/>
  <c r="L244" i="1"/>
  <c r="L245" i="1"/>
  <c r="L246" i="1"/>
  <c r="L247" i="1"/>
  <c r="L248" i="1"/>
  <c r="L249" i="1"/>
  <c r="L251" i="1"/>
  <c r="L253" i="1"/>
  <c r="L254" i="1"/>
  <c r="L255" i="1"/>
  <c r="L256" i="1"/>
  <c r="L257" i="1"/>
  <c r="L258" i="1"/>
  <c r="L259" i="1"/>
  <c r="L260" i="1"/>
  <c r="L265" i="1"/>
  <c r="L267" i="1"/>
  <c r="L268" i="1"/>
  <c r="L269" i="1"/>
  <c r="L270" i="1"/>
  <c r="L272" i="1"/>
  <c r="L273" i="1"/>
  <c r="L274" i="1"/>
  <c r="L275" i="1"/>
  <c r="L276" i="1"/>
  <c r="L277" i="1"/>
  <c r="L278" i="1"/>
  <c r="L279" i="1"/>
  <c r="L280" i="1"/>
  <c r="L281" i="1"/>
  <c r="L282" i="1"/>
  <c r="L283" i="1"/>
  <c r="L284" i="1"/>
  <c r="L285" i="1"/>
  <c r="L286" i="1"/>
  <c r="L287" i="1"/>
  <c r="L289" i="1"/>
  <c r="L290" i="1"/>
  <c r="L291" i="1"/>
  <c r="L292" i="1"/>
  <c r="L294" i="1"/>
  <c r="L295" i="1"/>
  <c r="L298" i="1"/>
  <c r="L299" i="1"/>
  <c r="L300" i="1"/>
  <c r="L301" i="1"/>
  <c r="L302" i="1"/>
  <c r="L303" i="1"/>
  <c r="L305" i="1"/>
  <c r="L306" i="1"/>
  <c r="L307" i="1"/>
  <c r="L308" i="1"/>
  <c r="L310" i="1"/>
  <c r="L311" i="1"/>
  <c r="L312" i="1"/>
  <c r="L313" i="1"/>
  <c r="L314" i="1"/>
  <c r="L315" i="1"/>
  <c r="L316" i="1"/>
  <c r="L318" i="1"/>
  <c r="L319" i="1"/>
  <c r="L321" i="1"/>
  <c r="L322" i="1"/>
  <c r="L323" i="1"/>
  <c r="L327" i="1"/>
  <c r="L328" i="1"/>
  <c r="L329" i="1"/>
  <c r="L330" i="1"/>
  <c r="L331" i="1"/>
  <c r="L332" i="1"/>
  <c r="L333" i="1"/>
  <c r="L334" i="1"/>
  <c r="L335" i="1"/>
  <c r="L336" i="1"/>
  <c r="L337" i="1"/>
  <c r="L338" i="1"/>
  <c r="L339" i="1"/>
  <c r="L340" i="1"/>
  <c r="L341" i="1"/>
  <c r="L342" i="1"/>
  <c r="L344" i="1"/>
  <c r="L345" i="1"/>
  <c r="L346" i="1"/>
  <c r="L347" i="1"/>
  <c r="L348" i="1"/>
  <c r="L349" i="1"/>
  <c r="L350" i="1"/>
  <c r="L351" i="1"/>
  <c r="L352" i="1"/>
  <c r="L353" i="1"/>
  <c r="L357" i="1"/>
  <c r="L358" i="1"/>
  <c r="L359" i="1"/>
  <c r="L360" i="1"/>
  <c r="L361" i="1"/>
  <c r="L362" i="1"/>
  <c r="L363" i="1"/>
  <c r="L364" i="1"/>
  <c r="L365" i="1"/>
  <c r="L366" i="1"/>
  <c r="L367" i="1"/>
  <c r="L369" i="1"/>
  <c r="L370" i="1"/>
  <c r="L371" i="1"/>
  <c r="L372" i="1"/>
  <c r="L373" i="1"/>
  <c r="L374" i="1"/>
  <c r="L375" i="1"/>
  <c r="L377" i="1"/>
  <c r="L378" i="1"/>
  <c r="L379" i="1"/>
  <c r="L380" i="1"/>
  <c r="L381" i="1"/>
  <c r="L598" i="1"/>
  <c r="L599" i="1"/>
  <c r="L600" i="1"/>
  <c r="L601" i="1"/>
  <c r="L603" i="1"/>
  <c r="L604" i="1"/>
  <c r="L605" i="1"/>
  <c r="L606" i="1"/>
  <c r="L607" i="1"/>
  <c r="L608" i="1"/>
  <c r="L623" i="1"/>
  <c r="L624" i="1"/>
  <c r="L626" i="1"/>
  <c r="L627" i="1"/>
  <c r="L628" i="1"/>
  <c r="L629" i="1"/>
  <c r="L630" i="1"/>
  <c r="L631" i="1"/>
  <c r="L632" i="1"/>
  <c r="L635" i="1"/>
  <c r="L636" i="1"/>
  <c r="L637" i="1"/>
  <c r="L638" i="1"/>
  <c r="L639" i="1"/>
  <c r="L640" i="1"/>
  <c r="L642" i="1"/>
  <c r="L644" i="1"/>
  <c r="L645" i="1"/>
  <c r="L646" i="1"/>
  <c r="L647" i="1"/>
  <c r="L648" i="1"/>
  <c r="L649" i="1"/>
  <c r="L650" i="1"/>
  <c r="L651" i="1"/>
  <c r="L653" i="1"/>
  <c r="L655" i="1"/>
  <c r="L656" i="1"/>
  <c r="L657" i="1"/>
  <c r="L658" i="1"/>
  <c r="L660" i="1"/>
  <c r="L661" i="1"/>
  <c r="L662" i="1"/>
  <c r="L663" i="1"/>
  <c r="L665" i="1"/>
  <c r="L668" i="1"/>
  <c r="L669" i="1"/>
  <c r="L670" i="1"/>
  <c r="L671" i="1"/>
  <c r="L672" i="1"/>
  <c r="L673" i="1"/>
  <c r="L674" i="1"/>
  <c r="L675" i="1"/>
  <c r="L676" i="1"/>
  <c r="L677" i="1"/>
  <c r="L678" i="1"/>
  <c r="L680" i="1"/>
  <c r="L682" i="1"/>
  <c r="L683" i="1"/>
  <c r="L684" i="1"/>
  <c r="L685" i="1"/>
  <c r="L686" i="1"/>
  <c r="L687" i="1"/>
  <c r="L688" i="1"/>
  <c r="L698" i="1"/>
  <c r="L699" i="1"/>
  <c r="L700" i="1"/>
  <c r="L701" i="1"/>
  <c r="L702" i="1"/>
  <c r="L704" i="1"/>
  <c r="L705" i="1"/>
  <c r="L706" i="1"/>
  <c r="L707" i="1"/>
  <c r="L709" i="1"/>
  <c r="L710" i="1"/>
  <c r="L711" i="1"/>
  <c r="L712" i="1"/>
  <c r="L713" i="1"/>
  <c r="L715" i="1"/>
  <c r="L716" i="1"/>
  <c r="L717" i="1"/>
  <c r="L718" i="1"/>
  <c r="L719" i="1"/>
  <c r="L720" i="1"/>
  <c r="L721" i="1"/>
  <c r="L722" i="1"/>
  <c r="L723" i="1"/>
  <c r="L724" i="1"/>
  <c r="L725" i="1"/>
  <c r="L726" i="1"/>
  <c r="L727" i="1"/>
  <c r="L728" i="1"/>
  <c r="L729" i="1"/>
  <c r="L730" i="1"/>
  <c r="L731" i="1"/>
  <c r="L732" i="1"/>
  <c r="L740" i="1"/>
  <c r="L741" i="1"/>
  <c r="L742" i="1"/>
  <c r="L744" i="1"/>
  <c r="L745" i="1"/>
  <c r="L748" i="1"/>
  <c r="L750" i="1"/>
  <c r="L752" i="1"/>
  <c r="L753" i="1"/>
  <c r="L754" i="1"/>
  <c r="L755" i="1"/>
  <c r="L756" i="1"/>
  <c r="L757" i="1"/>
  <c r="L759" i="1"/>
  <c r="L760" i="1"/>
  <c r="L761" i="1"/>
  <c r="L762" i="1"/>
  <c r="L764" i="1"/>
  <c r="L766" i="1"/>
  <c r="L767" i="1"/>
  <c r="L768" i="1"/>
  <c r="L769" i="1"/>
  <c r="L771" i="1"/>
  <c r="L772" i="1"/>
  <c r="L773" i="1"/>
  <c r="L774" i="1"/>
  <c r="L775" i="1"/>
  <c r="L780" i="1"/>
  <c r="L782" i="1"/>
  <c r="L783" i="1"/>
  <c r="L784" i="1"/>
  <c r="L788" i="1"/>
  <c r="L789" i="1"/>
  <c r="L791" i="1"/>
  <c r="L792" i="1"/>
  <c r="L793" i="1"/>
  <c r="B793" i="1"/>
  <c r="B792" i="1"/>
  <c r="B791" i="1"/>
  <c r="B789" i="1"/>
  <c r="B788" i="1"/>
  <c r="B784" i="1"/>
  <c r="B783" i="1"/>
  <c r="B782" i="1"/>
  <c r="B780" i="1"/>
  <c r="B775" i="1"/>
  <c r="B774" i="1"/>
  <c r="B773" i="1"/>
  <c r="B772" i="1"/>
  <c r="B771" i="1"/>
  <c r="B769" i="1"/>
  <c r="B768" i="1"/>
  <c r="B767" i="1"/>
  <c r="B766" i="1"/>
  <c r="B764" i="1"/>
  <c r="B762" i="1"/>
  <c r="B761" i="1"/>
  <c r="B760" i="1"/>
  <c r="B759" i="1"/>
  <c r="B757" i="1"/>
  <c r="B756" i="1"/>
  <c r="B755" i="1"/>
  <c r="B754" i="1"/>
  <c r="B753" i="1"/>
  <c r="B752" i="1"/>
  <c r="B750" i="1"/>
  <c r="B748" i="1"/>
  <c r="B745" i="1"/>
  <c r="B744" i="1"/>
  <c r="B742" i="1"/>
  <c r="B741" i="1"/>
  <c r="B740" i="1"/>
  <c r="B732" i="1"/>
  <c r="B731" i="1"/>
  <c r="B730" i="1"/>
  <c r="B729" i="1"/>
  <c r="B728" i="1"/>
  <c r="B727" i="1"/>
  <c r="B726" i="1"/>
  <c r="B725" i="1"/>
  <c r="B724" i="1"/>
  <c r="B723" i="1"/>
  <c r="B722" i="1"/>
  <c r="B721" i="1"/>
  <c r="B720" i="1"/>
  <c r="B719" i="1"/>
  <c r="B718" i="1"/>
  <c r="B717" i="1"/>
  <c r="B716" i="1"/>
  <c r="B715" i="1"/>
  <c r="B713" i="1"/>
  <c r="B712" i="1"/>
  <c r="B711" i="1"/>
  <c r="B710" i="1"/>
  <c r="B709" i="1"/>
  <c r="B707" i="1"/>
  <c r="B706" i="1"/>
  <c r="B705" i="1"/>
  <c r="B704" i="1"/>
  <c r="B702" i="1"/>
  <c r="B701" i="1"/>
  <c r="B700" i="1"/>
  <c r="B699" i="1"/>
  <c r="B698" i="1"/>
  <c r="B688" i="1"/>
  <c r="B687" i="1"/>
  <c r="B686" i="1"/>
  <c r="B685" i="1"/>
  <c r="B684" i="1"/>
  <c r="B683" i="1"/>
  <c r="B682" i="1"/>
  <c r="B680" i="1"/>
  <c r="B678" i="1"/>
  <c r="B677" i="1"/>
  <c r="B676" i="1"/>
  <c r="B675" i="1"/>
  <c r="B674" i="1"/>
  <c r="B673" i="1"/>
  <c r="B672" i="1"/>
  <c r="B671" i="1"/>
  <c r="B670" i="1"/>
  <c r="B669" i="1"/>
  <c r="B668" i="1"/>
  <c r="B665" i="1"/>
  <c r="B663" i="1"/>
  <c r="B662" i="1"/>
  <c r="B661" i="1"/>
  <c r="B660" i="1"/>
  <c r="B658" i="1"/>
  <c r="B657" i="1"/>
  <c r="B656" i="1"/>
  <c r="B655" i="1"/>
  <c r="B653" i="1"/>
  <c r="B651" i="1"/>
  <c r="B650" i="1"/>
  <c r="B649" i="1"/>
  <c r="B648" i="1"/>
  <c r="B647" i="1"/>
  <c r="B646" i="1"/>
  <c r="B645" i="1"/>
  <c r="B644" i="1"/>
  <c r="B642" i="1"/>
  <c r="B640" i="1"/>
  <c r="B639" i="1"/>
  <c r="B638" i="1"/>
  <c r="B637" i="1"/>
  <c r="B636" i="1"/>
  <c r="B635" i="1"/>
  <c r="B632" i="1"/>
  <c r="B631" i="1"/>
  <c r="B630" i="1"/>
  <c r="B629" i="1"/>
  <c r="B628" i="1"/>
  <c r="B627" i="1"/>
  <c r="B626" i="1"/>
  <c r="B624" i="1"/>
  <c r="B623" i="1"/>
  <c r="B608" i="1"/>
  <c r="B607" i="1"/>
  <c r="B606" i="1"/>
  <c r="B605" i="1"/>
  <c r="B604" i="1"/>
  <c r="B603" i="1"/>
  <c r="B601" i="1"/>
  <c r="B600" i="1"/>
  <c r="B599" i="1"/>
  <c r="B598" i="1"/>
  <c r="B381" i="1"/>
  <c r="B380" i="1"/>
  <c r="B379" i="1"/>
  <c r="B378" i="1"/>
  <c r="B377" i="1"/>
  <c r="B375" i="1"/>
  <c r="B374" i="1"/>
  <c r="B373" i="1"/>
  <c r="B372" i="1"/>
  <c r="B371" i="1"/>
  <c r="B370" i="1"/>
  <c r="B369" i="1"/>
  <c r="B367" i="1"/>
  <c r="B366" i="1"/>
  <c r="B365" i="1"/>
  <c r="B364" i="1"/>
  <c r="B363" i="1"/>
  <c r="B362" i="1"/>
  <c r="B361" i="1"/>
  <c r="B360" i="1"/>
  <c r="B359" i="1"/>
  <c r="B358" i="1"/>
  <c r="B357" i="1"/>
  <c r="B353" i="1"/>
  <c r="B352" i="1"/>
  <c r="B351" i="1"/>
  <c r="B350" i="1"/>
  <c r="B349" i="1"/>
  <c r="B348" i="1"/>
  <c r="B347" i="1"/>
  <c r="B346" i="1"/>
  <c r="B345" i="1"/>
  <c r="B344" i="1"/>
  <c r="B342" i="1"/>
  <c r="B341" i="1"/>
  <c r="B340" i="1"/>
  <c r="B339" i="1"/>
  <c r="B338" i="1"/>
  <c r="B337" i="1"/>
  <c r="B336" i="1"/>
  <c r="B335" i="1"/>
  <c r="B334" i="1"/>
  <c r="B333" i="1"/>
  <c r="B332" i="1"/>
  <c r="B331" i="1"/>
  <c r="B330" i="1"/>
  <c r="B329" i="1"/>
  <c r="B328" i="1"/>
  <c r="B327" i="1"/>
  <c r="B323" i="1"/>
  <c r="B322" i="1"/>
  <c r="B321" i="1"/>
  <c r="B319" i="1"/>
  <c r="B318" i="1"/>
  <c r="B316" i="1"/>
  <c r="B315" i="1"/>
  <c r="B314" i="1"/>
  <c r="B313" i="1"/>
  <c r="B312" i="1"/>
  <c r="B311" i="1"/>
  <c r="B310" i="1"/>
  <c r="B308" i="1"/>
  <c r="B307" i="1"/>
  <c r="B306" i="1"/>
  <c r="B305" i="1"/>
  <c r="B303" i="1"/>
  <c r="B302" i="1"/>
  <c r="B301" i="1"/>
  <c r="B300" i="1"/>
  <c r="B299" i="1"/>
  <c r="B298" i="1"/>
  <c r="B295" i="1"/>
  <c r="B294" i="1"/>
  <c r="B292" i="1"/>
  <c r="B291" i="1"/>
  <c r="B290" i="1"/>
  <c r="B289" i="1"/>
  <c r="B287" i="1"/>
  <c r="B286" i="1"/>
  <c r="B285" i="1"/>
  <c r="B284" i="1"/>
  <c r="B283" i="1"/>
  <c r="B282" i="1"/>
  <c r="B281" i="1"/>
  <c r="B280" i="1"/>
  <c r="B279" i="1"/>
  <c r="B278" i="1"/>
  <c r="B277" i="1"/>
  <c r="B276" i="1"/>
  <c r="B275" i="1"/>
  <c r="B274" i="1"/>
  <c r="B273" i="1"/>
  <c r="B272" i="1"/>
  <c r="B270" i="1"/>
  <c r="B269" i="1"/>
  <c r="B268" i="1"/>
  <c r="B267" i="1"/>
  <c r="B265" i="1"/>
  <c r="B260" i="1"/>
  <c r="B259" i="1"/>
  <c r="B258" i="1"/>
  <c r="B257" i="1"/>
  <c r="B256" i="1"/>
  <c r="B255" i="1"/>
  <c r="B254" i="1"/>
  <c r="B253" i="1"/>
  <c r="B251" i="1"/>
  <c r="B249" i="1"/>
  <c r="B248" i="1"/>
  <c r="B247" i="1"/>
  <c r="B246" i="1"/>
  <c r="B245" i="1"/>
  <c r="B244" i="1"/>
  <c r="B243" i="1"/>
  <c r="B242" i="1"/>
  <c r="B241" i="1"/>
  <c r="B240" i="1"/>
  <c r="B239" i="1"/>
  <c r="B238" i="1"/>
  <c r="B237" i="1"/>
  <c r="B236" i="1"/>
  <c r="B235" i="1"/>
  <c r="B234" i="1"/>
  <c r="B233" i="1"/>
  <c r="B232" i="1"/>
  <c r="B231" i="1"/>
  <c r="B229" i="1"/>
  <c r="B228" i="1"/>
  <c r="B227" i="1"/>
  <c r="B226" i="1"/>
  <c r="B225" i="1"/>
  <c r="B219" i="1"/>
  <c r="B217" i="1"/>
  <c r="B216" i="1"/>
  <c r="B214" i="1"/>
  <c r="B213" i="1"/>
  <c r="B212" i="1"/>
  <c r="B211" i="1"/>
  <c r="B209" i="1"/>
  <c r="B208" i="1"/>
  <c r="B207" i="1"/>
  <c r="B206" i="1"/>
  <c r="B205" i="1"/>
  <c r="B204" i="1"/>
  <c r="B202" i="1"/>
  <c r="B201" i="1"/>
  <c r="B200" i="1"/>
  <c r="B199" i="1"/>
  <c r="B198" i="1"/>
  <c r="B196" i="1"/>
  <c r="B195" i="1"/>
  <c r="B194" i="1"/>
  <c r="B193" i="1"/>
  <c r="B192" i="1"/>
  <c r="B191" i="1"/>
  <c r="B190" i="1"/>
  <c r="B189" i="1"/>
  <c r="B188" i="1"/>
  <c r="B187" i="1"/>
  <c r="B186" i="1"/>
  <c r="B185" i="1"/>
  <c r="B184" i="1"/>
  <c r="B183" i="1"/>
  <c r="B181" i="1"/>
  <c r="B174" i="1"/>
  <c r="B173" i="1"/>
  <c r="B172" i="1"/>
  <c r="B171" i="1"/>
  <c r="B170" i="1"/>
  <c r="B169" i="1"/>
  <c r="B168" i="1"/>
  <c r="B167" i="1"/>
  <c r="B166" i="1"/>
  <c r="B165" i="1"/>
  <c r="B164" i="1"/>
  <c r="B163" i="1"/>
  <c r="B162" i="1"/>
  <c r="B161" i="1"/>
  <c r="B159" i="1"/>
  <c r="B158" i="1"/>
  <c r="B157" i="1"/>
  <c r="B156" i="1"/>
  <c r="B155" i="1"/>
  <c r="B154" i="1"/>
  <c r="B153" i="1"/>
  <c r="B152" i="1"/>
  <c r="B151" i="1"/>
  <c r="B150" i="1"/>
  <c r="B149" i="1"/>
  <c r="B148" i="1"/>
  <c r="B147" i="1"/>
  <c r="B146" i="1"/>
  <c r="B145" i="1"/>
  <c r="B144" i="1"/>
  <c r="B143" i="1"/>
  <c r="B142" i="1"/>
  <c r="B141" i="1"/>
  <c r="B140" i="1"/>
  <c r="B138" i="1"/>
  <c r="B137" i="1"/>
  <c r="B136" i="1"/>
  <c r="B131" i="1"/>
  <c r="B130" i="1"/>
  <c r="B128" i="1"/>
  <c r="B127" i="1"/>
  <c r="B126" i="1"/>
  <c r="B125" i="1"/>
  <c r="B124" i="1"/>
  <c r="B123" i="1"/>
  <c r="B121" i="1"/>
  <c r="B120" i="1"/>
  <c r="B119" i="1"/>
  <c r="B118" i="1"/>
  <c r="B117" i="1"/>
  <c r="B115" i="1"/>
  <c r="B114" i="1"/>
  <c r="B113" i="1"/>
  <c r="B112" i="1"/>
  <c r="B111" i="1"/>
  <c r="B110" i="1"/>
  <c r="B108" i="1"/>
  <c r="B107" i="1"/>
  <c r="B106" i="1"/>
  <c r="B105" i="1"/>
  <c r="B104" i="1"/>
  <c r="B103" i="1"/>
  <c r="B102" i="1"/>
  <c r="B101" i="1"/>
  <c r="B100" i="1"/>
  <c r="B99" i="1"/>
  <c r="B97" i="1"/>
  <c r="B96" i="1"/>
  <c r="B95" i="1"/>
  <c r="B94" i="1"/>
  <c r="B93" i="1"/>
  <c r="B92" i="1"/>
  <c r="B88" i="1"/>
  <c r="B42" i="1"/>
  <c r="B41" i="1"/>
  <c r="B40" i="1"/>
  <c r="B39" i="1"/>
  <c r="B38" i="1"/>
  <c r="B37" i="1"/>
  <c r="B36" i="1"/>
  <c r="B35" i="1"/>
  <c r="B33" i="1"/>
  <c r="B32" i="1"/>
  <c r="B31" i="1"/>
  <c r="B30" i="1"/>
  <c r="B29" i="1"/>
  <c r="B28" i="1"/>
  <c r="B27" i="1"/>
  <c r="B26" i="1"/>
  <c r="B25" i="1"/>
  <c r="B23" i="1"/>
  <c r="B21" i="1"/>
  <c r="B19" i="1"/>
  <c r="B18" i="1"/>
  <c r="B17" i="1"/>
  <c r="B16" i="1"/>
  <c r="B15" i="1"/>
  <c r="B14" i="1"/>
  <c r="B13" i="1"/>
  <c r="B12" i="1"/>
  <c r="B11" i="1"/>
  <c r="B10" i="1"/>
  <c r="B7" i="1"/>
  <c r="B6" i="1"/>
  <c r="B5" i="1"/>
  <c r="B4" i="1"/>
  <c r="B3" i="1"/>
  <c r="B2" i="1"/>
</calcChain>
</file>

<file path=xl/sharedStrings.xml><?xml version="1.0" encoding="utf-8"?>
<sst xmlns="http://schemas.openxmlformats.org/spreadsheetml/2006/main" count="7443" uniqueCount="1530">
  <si>
    <t>Order Date</t>
  </si>
  <si>
    <t>Year</t>
  </si>
  <si>
    <t>Month</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</si>
  <si>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</si>
  <si>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</si>
  <si>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</si>
  <si>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</si>
  <si>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</si>
  <si>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</si>
  <si>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</si>
  <si>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</si>
  <si>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</si>
  <si>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</si>
  <si>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</si>
  <si>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</si>
  <si>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</si>
  <si>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</si>
  <si>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</si>
  <si>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</si>
  <si>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</si>
  <si>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</si>
  <si>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</si>
  <si>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</si>
  <si>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</si>
  <si>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</si>
  <si>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</si>
  <si>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</si>
  <si>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</si>
  <si>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</si>
  <si>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</si>
  <si>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</si>
  <si>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</si>
  <si>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</si>
  <si>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</si>
  <si>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</si>
  <si>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</si>
  <si>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</si>
  <si>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</si>
  <si>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</si>
  <si>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Rogers Handheld Barrel Pencil Sharpener</t>
  </si>
  <si>
    <t>Technology</t>
  </si>
  <si>
    <t>Phones</t>
  </si>
  <si>
    <t>Wireless Extenders zBoost YX545 SOHO Signal Booster</t>
  </si>
  <si>
    <t>Fasteners</t>
  </si>
  <si>
    <t>Alliance Super-Size Bands, Assorted Sizes</t>
  </si>
  <si>
    <t>Vivek Sundaresam</t>
  </si>
  <si>
    <t>Furnishings</t>
  </si>
  <si>
    <t>Howard Miller 14-1/2" Diameter Chrome Round Wall Clock</t>
  </si>
  <si>
    <t>Melanie Seite</t>
  </si>
  <si>
    <t>Newell 312</t>
  </si>
  <si>
    <t>Accessories</t>
  </si>
  <si>
    <t>Anthony Jacobs</t>
  </si>
  <si>
    <t>Virginia</t>
  </si>
  <si>
    <t>Avery 482</t>
  </si>
  <si>
    <t>Seth Vernon</t>
  </si>
  <si>
    <t>Delaware</t>
  </si>
  <si>
    <t>DAX Value U-Channel Document Frames, Easel Back</t>
  </si>
  <si>
    <t>Chris Selesnick</t>
  </si>
  <si>
    <t>Louisiana</t>
  </si>
  <si>
    <t>Envelopes</t>
  </si>
  <si>
    <t>Staple envelope</t>
  </si>
  <si>
    <t>3-ring staple pack</t>
  </si>
  <si>
    <t>Natalie DeCherney</t>
  </si>
  <si>
    <t>South Carolina</t>
  </si>
  <si>
    <t>Global Highback Leather Tilter in Burgundy</t>
  </si>
  <si>
    <t>Brian Dahlen</t>
  </si>
  <si>
    <t>Tennsco 6- and 18-Compartment Lockers</t>
  </si>
  <si>
    <t>Bookcases</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</si>
  <si>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</si>
  <si>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</si>
  <si>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</si>
  <si>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</si>
  <si>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</si>
  <si>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</si>
  <si>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</si>
  <si>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</si>
  <si>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</si>
  <si>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</si>
  <si>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</si>
  <si>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</si>
  <si>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</si>
  <si>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</si>
  <si>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</si>
  <si>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</si>
  <si>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</si>
  <si>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</si>
  <si>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</si>
  <si>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</si>
  <si>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Tyvek  Top-Opening Peel &amp; Seel Envelopes, Plain White</t>
  </si>
  <si>
    <t>Hunter Lopez</t>
  </si>
  <si>
    <t>Arkansas</t>
  </si>
  <si>
    <t>Apple iPhone 5C</t>
  </si>
  <si>
    <t>Newell 351</t>
  </si>
  <si>
    <t>Mark Van Huff</t>
  </si>
  <si>
    <t>Wirebound Service Call Books, 5 1/2" x 4"</t>
  </si>
  <si>
    <t>Xylona Preis</t>
  </si>
  <si>
    <t>Michigan</t>
  </si>
  <si>
    <t>Eldon Fold 'N Roll Cart System</t>
  </si>
  <si>
    <t>Fellowes Bases and Tops For Staxonsteel/High-Stak Systems</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</si>
  <si>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</si>
  <si>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</si>
  <si>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</si>
  <si>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</si>
  <si>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</si>
  <si>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</si>
  <si>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</si>
  <si>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</si>
  <si>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</si>
  <si>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</si>
  <si>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</si>
  <si>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</si>
  <si>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</si>
  <si>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</si>
  <si>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</si>
  <si>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</si>
  <si>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</si>
  <si>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Carol Adams</t>
  </si>
  <si>
    <t>South Dakota</t>
  </si>
  <si>
    <t>Wilson Jones 14 Line Acrylic Coated Pressboard Data Binders</t>
  </si>
  <si>
    <t>Ed Jacobs</t>
  </si>
  <si>
    <t>Recycled Steel Personal File for Hanging File Folders</t>
  </si>
  <si>
    <t>Tables</t>
  </si>
  <si>
    <t>Dixon Ticonderoga Core-Lock Colored Pencils</t>
  </si>
  <si>
    <t>Jasper Cacioppo</t>
  </si>
  <si>
    <t>New York</t>
  </si>
  <si>
    <t>Pressboard Covers with Storage Hooks, 9 1/2" x 11", Light Blue</t>
  </si>
  <si>
    <t>Mike Vittorini</t>
  </si>
  <si>
    <t>Xerox 1972</t>
  </si>
  <si>
    <t>Liz Carlisle</t>
  </si>
  <si>
    <t>Sauder Facets Collection Library, Sky Alder Finish</t>
  </si>
  <si>
    <t>Bradley Drucker</t>
  </si>
  <si>
    <t>Wisconsin</t>
  </si>
  <si>
    <t>Enermax Aurora Lite Keyboard</t>
  </si>
  <si>
    <t>Cynthia Delaney</t>
  </si>
  <si>
    <t>Staples</t>
  </si>
  <si>
    <t>Eric Barreto</t>
  </si>
  <si>
    <t>Surelock Post Binders</t>
  </si>
  <si>
    <t>Washington</t>
  </si>
  <si>
    <t>Deborah Brumfield</t>
  </si>
  <si>
    <t>GBC Recycled Grain Textured Covers</t>
  </si>
  <si>
    <t>Mark Haberlin</t>
  </si>
  <si>
    <t>Neil Ducich</t>
  </si>
  <si>
    <t>Avery 480</t>
  </si>
  <si>
    <t>AT&amp;T CL82213</t>
  </si>
  <si>
    <t>Cyma Kinney</t>
  </si>
  <si>
    <t>New Jersey</t>
  </si>
  <si>
    <t>Maxell DVD-RAM Discs</t>
  </si>
  <si>
    <t>Nathan Mautz</t>
  </si>
  <si>
    <t>Master Caster Door Stop, Large Brown</t>
  </si>
  <si>
    <t>Natalie Fritzler</t>
  </si>
  <si>
    <t>Hon 2111 Invitation Series Corner Table</t>
  </si>
  <si>
    <t>Guy Armstrong</t>
  </si>
  <si>
    <t>Missouri</t>
  </si>
  <si>
    <t>Global Value Mid-Back Manager's Chair, Gray</t>
  </si>
  <si>
    <t>Rubbermaid ClusterMat Chairmats, Mat Size- 66" x 60", Lip 20" x 11" -90 Degree Angle</t>
  </si>
  <si>
    <t>Fellowes Neat Ideas Storage Cubes</t>
  </si>
  <si>
    <t>Sanjit Chand</t>
  </si>
  <si>
    <t>Global Geo Office Task Chair, Gray</t>
  </si>
  <si>
    <t>Shui Tom</t>
  </si>
  <si>
    <t>Memo Book, 100 Message Capacity, 5 3/8Â” x 11Â”</t>
  </si>
  <si>
    <t>Marina Lichtenstein</t>
  </si>
  <si>
    <t>Logitech G600 MMO Gaming Mouse</t>
  </si>
  <si>
    <t>Supplies</t>
  </si>
  <si>
    <t>Compact Automatic Electric Letter Opener</t>
  </si>
  <si>
    <t>Barry FranzÃ¶sisch</t>
  </si>
  <si>
    <t>Pressboard Data Binders by Wilson Jones</t>
  </si>
  <si>
    <t>Michael Nguyen</t>
  </si>
  <si>
    <t>Wilson Jones Easy Flow II Sheet Lifters</t>
  </si>
  <si>
    <t>Troy Blackwell</t>
  </si>
  <si>
    <t>DAX Copper Panel Document Frame, 5 x 7 Size</t>
  </si>
  <si>
    <t>Aaron Bergman</t>
  </si>
  <si>
    <t>Akro Stacking Bins</t>
  </si>
  <si>
    <t>Linda Cazamias</t>
  </si>
  <si>
    <t>Enermax Briskie RF Wireless Keyboard and Mouse Combo</t>
  </si>
  <si>
    <t>Steven Roelle</t>
  </si>
  <si>
    <t>Xerox 204</t>
  </si>
  <si>
    <t>Tamara Manning</t>
  </si>
  <si>
    <t>Sue Ann Reed</t>
  </si>
  <si>
    <t>Xerox 220</t>
  </si>
  <si>
    <t>Michael Grace</t>
  </si>
  <si>
    <t>Staple-on labels</t>
  </si>
  <si>
    <t>Jennifer Halladay</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</si>
  <si>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</si>
  <si>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</si>
  <si>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</si>
  <si>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</si>
  <si>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</si>
  <si>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</si>
  <si>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</si>
  <si>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</si>
  <si>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</si>
  <si>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</si>
  <si>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Giulietta Weimer</t>
  </si>
  <si>
    <t>Bevis Round Conference Room Tables and Bases</t>
  </si>
  <si>
    <t>Kristina Nunn</t>
  </si>
  <si>
    <t>Nicole Hansen</t>
  </si>
  <si>
    <t>Xerox 1971</t>
  </si>
  <si>
    <t>Ashley Jarboe</t>
  </si>
  <si>
    <t>North Carolina</t>
  </si>
  <si>
    <t>Anne Pryor</t>
  </si>
  <si>
    <t>PowerGen Dual USB Car Charger</t>
  </si>
  <si>
    <t>Jill Stevenson</t>
  </si>
  <si>
    <t>Avery 495</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</si>
  <si>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</si>
  <si>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</si>
  <si>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</si>
  <si>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</si>
  <si>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</si>
  <si>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</si>
  <si>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</si>
  <si>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</si>
  <si>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</si>
  <si>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GBC Wire Binding Combs</t>
  </si>
  <si>
    <t>Global Push Button Manager's Chair, Indigo</t>
  </si>
  <si>
    <t>Newell 330</t>
  </si>
  <si>
    <t>Nora Pelletier</t>
  </si>
  <si>
    <t>Catalog Binders with Expanding Posts</t>
  </si>
  <si>
    <t>Craig Molinari</t>
  </si>
  <si>
    <t>Newell Chalk Holder</t>
  </si>
  <si>
    <t>Global Leather and Oak Executive Chair, Black</t>
  </si>
  <si>
    <t>Scott Williamson</t>
  </si>
  <si>
    <t>Geographics Note Cards, Blank, White, 8 1/2" x 11"</t>
  </si>
  <si>
    <t>Kean Thornton</t>
  </si>
  <si>
    <t>Colorado</t>
  </si>
  <si>
    <t>Chloris Kastensmidt</t>
  </si>
  <si>
    <t>Eldon Wave Desk Accessories</t>
  </si>
  <si>
    <t>Kelly Andreada</t>
  </si>
  <si>
    <t>Southworth 100% RÃ©sumÃ© Paper, 24lb.</t>
  </si>
  <si>
    <t>Filia McAdams</t>
  </si>
  <si>
    <t>Fellowes Premier Superior Surge Suppressor, 10-Outlet, With Phone and Remote</t>
  </si>
  <si>
    <t>Richard Bierner</t>
  </si>
  <si>
    <t>Economy #2 Pencils</t>
  </si>
  <si>
    <t>Dean Katz</t>
  </si>
  <si>
    <t>Christine Kargatis</t>
  </si>
  <si>
    <t>Global Commerce Series High-Back Swivel/Tilt Chairs</t>
  </si>
  <si>
    <t>Jason Fortune-</t>
  </si>
  <si>
    <t>Utah</t>
  </si>
  <si>
    <t>Rick Bensley</t>
  </si>
  <si>
    <t>Machines</t>
  </si>
  <si>
    <t>Hewlett-Packard Deskjet 6540 Color Inkjet Printer</t>
  </si>
  <si>
    <t>Neil FranzÃ¶sisch</t>
  </si>
  <si>
    <t>Xerox 1887</t>
  </si>
  <si>
    <t>Alan Shonely</t>
  </si>
  <si>
    <t>Hot File 7-Pocket, Floor Stand</t>
  </si>
  <si>
    <t>Insertable Tab Post Binder Dividers</t>
  </si>
  <si>
    <t>Bradley Nguyen</t>
  </si>
  <si>
    <t>Minnesota</t>
  </si>
  <si>
    <t>Bionaire Personal Warm Mist Humidifier/Vaporizer</t>
  </si>
  <si>
    <t>Newell 35</t>
  </si>
  <si>
    <t>Avery Non-Stick Heavy Duty View Round Locking Ring Binders</t>
  </si>
  <si>
    <t>Christine Phan</t>
  </si>
  <si>
    <t>Bretford Rectangular Conference Table Tops</t>
  </si>
  <si>
    <t>Annie Zypern</t>
  </si>
  <si>
    <t>Newell 333</t>
  </si>
  <si>
    <t>Mississippi</t>
  </si>
  <si>
    <t>Belkin 6 Outlet Metallic Surge Strip</t>
  </si>
  <si>
    <t>Quincy Jones</t>
  </si>
  <si>
    <t>Xerox 1909</t>
  </si>
  <si>
    <t>Sean Miller</t>
  </si>
  <si>
    <t>Avery Fluorescent Highlighter Four-Color Set</t>
  </si>
  <si>
    <t>Eileen Kiefer</t>
  </si>
  <si>
    <t>Bush Heritage Pine Collection 5-Shelf Bookcase, Albany Pine Finish, *Special Order</t>
  </si>
  <si>
    <t>Sample Company A</t>
  </si>
  <si>
    <t>Eldon Cleatmat Chair Mats for Medium Pile Carpets</t>
  </si>
  <si>
    <t>Matt Connell</t>
  </si>
  <si>
    <t>Cisco 8x8 Inc. 6753i IP Business Phone System</t>
  </si>
  <si>
    <t>Cassandra Brandow</t>
  </si>
  <si>
    <t>Binney &amp; Smith Crayola Metallic Colored Pencils, 8-Color Set</t>
  </si>
  <si>
    <t>Thomas Seio</t>
  </si>
  <si>
    <t>Tennsco Commercial Shelving</t>
  </si>
  <si>
    <t>Kristen Hastings</t>
  </si>
  <si>
    <t>Samsung Galaxy S4 Active</t>
  </si>
  <si>
    <t>Xerox 1919</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</si>
  <si>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</si>
  <si>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</si>
  <si>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</si>
  <si>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</si>
  <si>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</si>
  <si>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</si>
  <si>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</si>
  <si>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</si>
  <si>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</si>
  <si>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</si>
  <si>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</si>
  <si>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</si>
  <si>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Bruce Geld</t>
  </si>
  <si>
    <t>Avery 476</t>
  </si>
  <si>
    <t>Carlos Daly</t>
  </si>
  <si>
    <t>Xerox 190</t>
  </si>
  <si>
    <t>Maurice Satty</t>
  </si>
  <si>
    <t>DAX Contemporary Wood Frame with Silver Metal Mat, Desktop, 11 x 14 Size</t>
  </si>
  <si>
    <t>Iceberg Nesting Folding Chair, 19w x 6d x 43h</t>
  </si>
  <si>
    <t>Christina Anderson</t>
  </si>
  <si>
    <t>BIC Brite Liner Grip Highlighters, Assorted, 5/Pack</t>
  </si>
  <si>
    <t>Jonathan Doherty</t>
  </si>
  <si>
    <t>SanDisk Ultra 32 GB MicroSDHC Class 10 Memory Card</t>
  </si>
  <si>
    <t>Damala Kotsonis</t>
  </si>
  <si>
    <t>Newell 308</t>
  </si>
  <si>
    <t>Cindy Stewart</t>
  </si>
  <si>
    <t>Smead Alpha-Z Color-Coded Name Labels First Letter Starter Set</t>
  </si>
  <si>
    <t>Christina VanderZanden</t>
  </si>
  <si>
    <t>Iowa</t>
  </si>
  <si>
    <t>Poly String Tie Envelopes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</si>
  <si>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</si>
  <si>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</si>
  <si>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</si>
  <si>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</si>
  <si>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</si>
  <si>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</si>
  <si>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</si>
  <si>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</si>
  <si>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</si>
  <si>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</si>
  <si>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</si>
  <si>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Susan Gilcrest</t>
  </si>
  <si>
    <t>Sanford EarthWrite Recycled Pencils, Medium Soft, #2</t>
  </si>
  <si>
    <t>Mark Packer</t>
  </si>
  <si>
    <t>Airmail Envelopes</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</si>
  <si>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</si>
  <si>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</si>
  <si>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</si>
  <si>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</si>
  <si>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</si>
  <si>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</si>
  <si>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</si>
  <si>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</si>
  <si>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</si>
  <si>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</si>
  <si>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Karen Bern</t>
  </si>
  <si>
    <t>Avery Hole Reinforcements</t>
  </si>
  <si>
    <t>Trudy Glocke</t>
  </si>
  <si>
    <t>Global Leather Highback Executive Chair with Pneumatic Height Adjustment, Black</t>
  </si>
  <si>
    <t>Katharine Harms</t>
  </si>
  <si>
    <t>Massachusetts</t>
  </si>
  <si>
    <t>Rogers Profile Extra Capacity Storage Tub</t>
  </si>
  <si>
    <t>Rob Dowd</t>
  </si>
  <si>
    <t>Xerox 1990</t>
  </si>
  <si>
    <t>Anna HÃ¤berlin</t>
  </si>
  <si>
    <t>Luxo Adjustable Task Clamp Lamp</t>
  </si>
  <si>
    <t>Katrina Edelman</t>
  </si>
  <si>
    <t>Paul Knutson</t>
  </si>
  <si>
    <t>Avery 518</t>
  </si>
  <si>
    <t>Advantus Panel Wall Acrylic Frame</t>
  </si>
  <si>
    <t>Mary Zewe</t>
  </si>
  <si>
    <t>Avery Non-Stick Binders</t>
  </si>
  <si>
    <t>Ken Black</t>
  </si>
  <si>
    <t>Safco Commercial Shelving</t>
  </si>
  <si>
    <t>Tracy Hopkins</t>
  </si>
  <si>
    <t>Eaton Premium Continuous-Feed Paper, 25% Cotton, Letter Size, White, 1000 Shts/Box</t>
  </si>
  <si>
    <t>Greg Maxwell</t>
  </si>
  <si>
    <t>Crayola Colored Pencils</t>
  </si>
  <si>
    <t>Newell 321</t>
  </si>
  <si>
    <t>John Grady</t>
  </si>
  <si>
    <t>Tenex File Box, Personal Filing Tote with Lid, Black</t>
  </si>
  <si>
    <t>Ruben Dartt</t>
  </si>
  <si>
    <t>Stanley Contemporary Battery Pencil Sharpeners</t>
  </si>
  <si>
    <t>Roy Phan</t>
  </si>
  <si>
    <t>Ibico Standard Transparent Covers</t>
  </si>
  <si>
    <t>Guy Phonely</t>
  </si>
  <si>
    <t>Large Capacity Hanging Post Binders</t>
  </si>
  <si>
    <t>Martin-Yale Premier Letter Opener</t>
  </si>
  <si>
    <t>KI Adjustable-Height Table</t>
  </si>
  <si>
    <t>Scott Cohen</t>
  </si>
  <si>
    <t>Chromcraft Bull-Nose Wood Round Conference Table Top, Wood Base</t>
  </si>
  <si>
    <t>Kingston Digital DataTraveler 32GB USB 2.0</t>
  </si>
  <si>
    <t>Andy Yotov</t>
  </si>
  <si>
    <t>Tenex B1-RE Series Chair Mats for Low Pile Carpets</t>
  </si>
  <si>
    <t>Xerox 211</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</si>
  <si>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</si>
  <si>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</si>
  <si>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</si>
  <si>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</si>
  <si>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</si>
  <si>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</si>
  <si>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</si>
  <si>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</si>
  <si>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</si>
  <si>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</si>
  <si>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</si>
  <si>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</si>
  <si>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</si>
  <si>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</si>
  <si>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Ruben Ausman</t>
  </si>
  <si>
    <t>SAFCO PlanMaster Boards, 60w x 37-1/2d, White Melamine</t>
  </si>
  <si>
    <t>Pauline Chand</t>
  </si>
  <si>
    <t>John Stevenson</t>
  </si>
  <si>
    <t>Riverside Furniture Stanwyck Manor Table Series</t>
  </si>
  <si>
    <t>Jay Kimmel</t>
  </si>
  <si>
    <t>Acco Banker's Clasps, 5 3/4"-Long</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</si>
  <si>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</si>
  <si>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</si>
  <si>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</si>
  <si>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</si>
  <si>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</si>
  <si>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</si>
  <si>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</si>
  <si>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</si>
  <si>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</si>
  <si>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Kean Nguyen</t>
  </si>
  <si>
    <t>Pyle PMP37LED</t>
  </si>
  <si>
    <t>Recycled Pressboard Report Cover with Reinforced Top Hinge</t>
  </si>
  <si>
    <t>Stewart Visinsky</t>
  </si>
  <si>
    <t>Xerox 213</t>
  </si>
  <si>
    <t>Edward Hooks</t>
  </si>
  <si>
    <t>Prismacolor Color Pencil Set</t>
  </si>
  <si>
    <t>Ben Ferrer</t>
  </si>
  <si>
    <t>Maryland</t>
  </si>
  <si>
    <t>Avery 479</t>
  </si>
  <si>
    <t>Paul Stevenson</t>
  </si>
  <si>
    <t>Belkin F9G930V10-GRY 9 Outlet Surge</t>
  </si>
  <si>
    <t>Stephanie Phelps</t>
  </si>
  <si>
    <t>John Lee</t>
  </si>
  <si>
    <t>Ativa MDM8000 8-Sheet Micro-Cut Shredder</t>
  </si>
  <si>
    <t>Prang Dustless Chalk Sticks</t>
  </si>
  <si>
    <t>DMI Arturo Collection Mission-style Design Wood Chair</t>
  </si>
  <si>
    <t>Cameo Buff Policy Envelopes</t>
  </si>
  <si>
    <t>Nicole Fjeld</t>
  </si>
  <si>
    <t>Executive Impressions 13" Chairman Wall Clock</t>
  </si>
  <si>
    <t>Allen Goldenen</t>
  </si>
  <si>
    <t>GBC Durable Plastic Covers</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</si>
  <si>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</si>
  <si>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</si>
  <si>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</si>
  <si>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</si>
  <si>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</si>
  <si>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</si>
  <si>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</si>
  <si>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</si>
  <si>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</si>
  <si>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</si>
  <si>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</si>
  <si>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</si>
  <si>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</si>
  <si>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</si>
  <si>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Lena Creighton</t>
  </si>
  <si>
    <t>AT&amp;T CL2909</t>
  </si>
  <si>
    <t>Beth Thompson</t>
  </si>
  <si>
    <t>Tenex Traditional Chairmats for Medium Pile Carpet, Standard Lip, 36" x 48"</t>
  </si>
  <si>
    <t>Aleksandra Gannaway</t>
  </si>
  <si>
    <t>Bevis Steel Folding Chairs</t>
  </si>
  <si>
    <t>Marc Harrigan</t>
  </si>
  <si>
    <t>Newell 347</t>
  </si>
  <si>
    <t>Muhammed Yedwab</t>
  </si>
  <si>
    <t>Acco Data Flex Cable Posts For Top &amp; Bottom Load Binders, 6" Capacity</t>
  </si>
  <si>
    <t>George Bell</t>
  </si>
  <si>
    <t>Avery File Folder Labels</t>
  </si>
  <si>
    <t>Arianne Irving</t>
  </si>
  <si>
    <t>Samsung Galaxy Mega 6.3</t>
  </si>
  <si>
    <t>David Smith</t>
  </si>
  <si>
    <t>Lauren Leatherbury</t>
  </si>
  <si>
    <t>Dax Clear Box Frame</t>
  </si>
  <si>
    <t>Harry Greene</t>
  </si>
  <si>
    <t>Laura Armstrong</t>
  </si>
  <si>
    <t>Global Leather Executive Chair</t>
  </si>
  <si>
    <t>Katherine Hughes</t>
  </si>
  <si>
    <t>Square Credit Card Reader</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</si>
  <si>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</si>
  <si>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</si>
  <si>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</si>
  <si>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</si>
  <si>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</si>
  <si>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</si>
  <si>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</si>
  <si>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</si>
  <si>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</si>
  <si>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</si>
  <si>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Paul MacIntyre</t>
  </si>
  <si>
    <t>Fellowes Binding Cases</t>
  </si>
  <si>
    <t>Andrew Allen</t>
  </si>
  <si>
    <t>Connecticut</t>
  </si>
  <si>
    <t>Bill Shonely</t>
  </si>
  <si>
    <t>Eldon Regeneration Recycled Desk Accessories, Smoke</t>
  </si>
  <si>
    <t>Holmes Odor Grabber</t>
  </si>
  <si>
    <t>Peter Fuller</t>
  </si>
  <si>
    <t>Adams "While You Were Out" Message Pads</t>
  </si>
  <si>
    <t>Newell 350</t>
  </si>
  <si>
    <t>Emily Burns</t>
  </si>
  <si>
    <t>Giulietta Dortch</t>
  </si>
  <si>
    <t>Harold Pawlan</t>
  </si>
  <si>
    <t>Wilson Jones Legal Size Ring Binders</t>
  </si>
  <si>
    <t>Steve Nguyen</t>
  </si>
  <si>
    <t>Model L Table or Wall-Mount Pencil Sharpener</t>
  </si>
  <si>
    <t>Carol Triggs</t>
  </si>
  <si>
    <t>Acco PRESSTEX Data Binder with Storage Hooks, Dark Blue, 14 7/8" X 11"</t>
  </si>
  <si>
    <t>Patrick Gardner</t>
  </si>
  <si>
    <t>Sean Braxton</t>
  </si>
  <si>
    <t>Fellowes Super Stor/Drawer</t>
  </si>
  <si>
    <t>Art Foster</t>
  </si>
  <si>
    <t>Bestar Classic Bookcase</t>
  </si>
  <si>
    <t>Greg Matthias</t>
  </si>
  <si>
    <t>Southworth 25% Cotton Premium Laser Paper and Envelopes</t>
  </si>
  <si>
    <t>Acme Design Stainless Steel Bent Scissors</t>
  </si>
  <si>
    <t>Hon Pagoda Stacking Chairs</t>
  </si>
  <si>
    <t>Paul Gonzalez</t>
  </si>
  <si>
    <t>SanDisk Cruzer 64 GB USB Flash Drive</t>
  </si>
  <si>
    <t>Raymond Messe</t>
  </si>
  <si>
    <t>Logitech ClearChat Comfort/USB Headset H390</t>
  </si>
  <si>
    <t>Brooke Gillingham</t>
  </si>
  <si>
    <t>Staple holder</t>
  </si>
  <si>
    <t>Victoria Wilson</t>
  </si>
  <si>
    <t>Hon Multipurpose Stacking Arm Chairs</t>
  </si>
  <si>
    <t>Harold Dahlen</t>
  </si>
  <si>
    <t>Alejandro Grove</t>
  </si>
  <si>
    <t>Erica Hernandez</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</si>
  <si>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</si>
  <si>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</si>
  <si>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</si>
  <si>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</si>
  <si>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</si>
  <si>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</si>
  <si>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</si>
  <si>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</si>
  <si>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</si>
  <si>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</si>
  <si>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</si>
  <si>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</si>
  <si>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</si>
  <si>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</si>
  <si>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</si>
  <si>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</si>
  <si>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</si>
  <si>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</si>
  <si>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</si>
  <si>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</si>
  <si>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Matt Collister</t>
  </si>
  <si>
    <t>Contemporary Borderless Frame</t>
  </si>
  <si>
    <t>Mitch Willingham</t>
  </si>
  <si>
    <t>Fellowes PB300 Plastic Comb Binding Machine</t>
  </si>
  <si>
    <t>Bradley Talbott</t>
  </si>
  <si>
    <t>Frank Gastineau</t>
  </si>
  <si>
    <t>GBC ProClick Punch Binding System</t>
  </si>
  <si>
    <t>Evan Henry</t>
  </si>
  <si>
    <t>Nortel Networks T7316 E Nt8 B27</t>
  </si>
  <si>
    <t>Angle-D Ring Binders</t>
  </si>
  <si>
    <t>Newell 317</t>
  </si>
  <si>
    <t>Motorola L804</t>
  </si>
  <si>
    <t>Greg Tran</t>
  </si>
  <si>
    <t>Resi PÃ¶lking</t>
  </si>
  <si>
    <t>Xerox 1944</t>
  </si>
  <si>
    <t>Janet Lee</t>
  </si>
  <si>
    <t>Harmony Air Purifier</t>
  </si>
  <si>
    <t>Barry Weirich</t>
  </si>
  <si>
    <t>Strathmore Photo Frame Cards</t>
  </si>
  <si>
    <t>VTech DS6151</t>
  </si>
  <si>
    <t>Herbert Flentye</t>
  </si>
  <si>
    <t>Hon Olson Stacker Stools</t>
  </si>
  <si>
    <t>Dean percer</t>
  </si>
  <si>
    <t>SAFCO Mobile Desk Side File, Wire Frame</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</si>
  <si>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</si>
  <si>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</si>
  <si>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</si>
  <si>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</si>
  <si>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</si>
  <si>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</si>
  <si>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</si>
  <si>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</si>
  <si>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</si>
  <si>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</si>
  <si>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</si>
  <si>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</si>
  <si>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</si>
  <si>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</si>
  <si>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</si>
  <si>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</si>
  <si>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</si>
  <si>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</si>
  <si>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Honeywell Quietcare HEPA Air Cleaner</t>
  </si>
  <si>
    <t>Mark Cousins</t>
  </si>
  <si>
    <t>Jim Karlsson</t>
  </si>
  <si>
    <t>Samsung Galaxy Note 3</t>
  </si>
  <si>
    <t>Dianna Wilson</t>
  </si>
  <si>
    <t>Honeywell Enviracaire Portable HEPA Air Cleaner for 17' x 22' Room</t>
  </si>
  <si>
    <t>Xerox 205</t>
  </si>
  <si>
    <t>Corey Roper</t>
  </si>
  <si>
    <t>GBC Clear Cover, 8-1/2 x 11, unpunched, 25 covers per pack</t>
  </si>
  <si>
    <t>Liz Thompson</t>
  </si>
  <si>
    <t>3M Hangers With Command Adhesive</t>
  </si>
  <si>
    <t>Steven Cartwright</t>
  </si>
  <si>
    <t>Ross Baird</t>
  </si>
  <si>
    <t>Security-Tint Envelopes</t>
  </si>
  <si>
    <t>Richard Eichhorn</t>
  </si>
  <si>
    <t>Avery 513</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</si>
  <si>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</si>
  <si>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</si>
  <si>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</si>
  <si>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</si>
  <si>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</si>
  <si>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</si>
  <si>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</si>
  <si>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</si>
  <si>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Sarah Bern</t>
  </si>
  <si>
    <t>Valerie Takahito</t>
  </si>
  <si>
    <t>Bart Pistole</t>
  </si>
  <si>
    <t>Nick Radford</t>
  </si>
  <si>
    <t>Bevis Round Conference Table Top, X-Base</t>
  </si>
  <si>
    <t>Carlos Soltero</t>
  </si>
  <si>
    <t>Hon Deluxe Fabric Upholstered Stacking Chairs, Squared Back</t>
  </si>
  <si>
    <t>Situations Contoured Folding Chairs, 4/Set</t>
  </si>
  <si>
    <t>Rick Duston</t>
  </si>
  <si>
    <t>Brosina Hoffman</t>
  </si>
  <si>
    <t>Eldon Expressions Wood and Plastic Desk Accessories, Cherry Wood</t>
  </si>
  <si>
    <t>DXL Angle-View Binders with Locking Rings by Samsill</t>
  </si>
  <si>
    <t>Belkin F5C206VTEL 6 Outlet Surge</t>
  </si>
  <si>
    <t>Carl Weiss</t>
  </si>
  <si>
    <t>Chuck Magee</t>
  </si>
  <si>
    <t>Staple remover</t>
  </si>
  <si>
    <t>Frank Olsen</t>
  </si>
  <si>
    <t>Bevis 44 x 96 Conference Tables</t>
  </si>
  <si>
    <t>Heather Kirkland</t>
  </si>
  <si>
    <t>Dot Matrix Printer Tape Reel Labels, White, 5000/Box</t>
  </si>
  <si>
    <t>Sharelle Roach</t>
  </si>
  <si>
    <t>Hon Metal Bookcases, Gray</t>
  </si>
  <si>
    <t>Kelly Lampkin</t>
  </si>
  <si>
    <t>Lesro Sheffield Collection Coffee Table, End Table, Center Table, Corner Table</t>
  </si>
  <si>
    <t>Pamela Stobb</t>
  </si>
  <si>
    <t>Xerox 1902</t>
  </si>
  <si>
    <t>Sonia Cooley</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</si>
  <si>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</si>
  <si>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</si>
  <si>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</si>
  <si>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</si>
  <si>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</si>
  <si>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</si>
  <si>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</si>
  <si>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</si>
  <si>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</si>
  <si>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Storex DuraTech Recycled Plastic Frosted Binders</t>
  </si>
  <si>
    <t>Xerox 2</t>
  </si>
  <si>
    <t>Corey-Lock</t>
  </si>
  <si>
    <t>Oklahoma</t>
  </si>
  <si>
    <t>Nontoxic Chalk</t>
  </si>
  <si>
    <t>Recycled Eldon Regeneration Jumbo File</t>
  </si>
  <si>
    <t>Newell 341</t>
  </si>
  <si>
    <t>Natalie Webber</t>
  </si>
  <si>
    <t>Toby Braunhardt</t>
  </si>
  <si>
    <t>Message Book, Phone, Wirebound Standard Line Memo, 2 3/4" X 5"</t>
  </si>
  <si>
    <t>Joel Eaton</t>
  </si>
  <si>
    <t>KeyTronicÂ 6101 Series -Â KeyboardÂ - Black</t>
  </si>
  <si>
    <t>Dianna Vittorini</t>
  </si>
  <si>
    <t>Office Impressions Heavy Duty Welded Shelving &amp; Multimedia Storage Drawers</t>
  </si>
  <si>
    <t>Anna Andreadi</t>
  </si>
  <si>
    <t>Padded Folding Chairs, Black, 4/Carton</t>
  </si>
  <si>
    <t>Hon Deluxe Fabric Upholstered Stacking Chairs, Rounded Back</t>
  </si>
  <si>
    <t>SpineVue Locking Slant-D Ring Binders by Cardinal</t>
  </si>
  <si>
    <t>Brian Stugart</t>
  </si>
  <si>
    <t>Sony 64GB Class 10 Micro SDHC R40 Memory Card</t>
  </si>
  <si>
    <t>Denise Leinenbach</t>
  </si>
  <si>
    <t>Prang Drawing Pencil Set</t>
  </si>
  <si>
    <t>Liz Pelletier</t>
  </si>
  <si>
    <t>Acrylic Self-Standing Desk Frames</t>
  </si>
  <si>
    <t>Noel Staavos</t>
  </si>
  <si>
    <t>Hon 4060 Series Tables</t>
  </si>
  <si>
    <t>Grace Kelly</t>
  </si>
  <si>
    <t>Plantronics 81402</t>
  </si>
  <si>
    <t>Liz MacKendrick</t>
  </si>
  <si>
    <t>Cynthia Arntzen</t>
  </si>
  <si>
    <t>Xerox 1995</t>
  </si>
  <si>
    <t>Rob Williams</t>
  </si>
  <si>
    <t>Dan Lawera</t>
  </si>
  <si>
    <t>Dixon My First Ticonderoga Pencil, #2</t>
  </si>
  <si>
    <t>Helen Abelman</t>
  </si>
  <si>
    <t>GBC Recycled Regency Composition Covers</t>
  </si>
  <si>
    <t>Russell Applegate</t>
  </si>
  <si>
    <t>BIC Brite Liner Grip Highlighters</t>
  </si>
  <si>
    <t>Anthony Rawles</t>
  </si>
  <si>
    <t>Michael Stewart</t>
  </si>
  <si>
    <t>Cardinal Poly Pocket Divider Pockets for Ring Binders</t>
  </si>
  <si>
    <t>Brian DeCherney</t>
  </si>
  <si>
    <t>Xerox 1913</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</si>
  <si>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</si>
  <si>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</si>
  <si>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</si>
  <si>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</si>
  <si>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</si>
  <si>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</si>
  <si>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</si>
  <si>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</si>
  <si>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Dan Campbell</t>
  </si>
  <si>
    <t>Gould Plastics 18-Pocket Panel Bin, 34w x 5-1/4d x 20-1/2h</t>
  </si>
  <si>
    <t>Dennis Pardue</t>
  </si>
  <si>
    <t>Vinyl Sectional Post Binders</t>
  </si>
  <si>
    <t>Don Miller</t>
  </si>
  <si>
    <t>Advantus Panel Wall Certificate Holder - 8.5x11</t>
  </si>
  <si>
    <t>Emily Phan</t>
  </si>
  <si>
    <t>Canon Imageclass D680 Copier / Fax</t>
  </si>
  <si>
    <t>Becky Castell</t>
  </si>
  <si>
    <t>Global Comet Stacking Armless Chair</t>
  </si>
  <si>
    <t>Global High-Back Leather Tilter, Burgundy</t>
  </si>
  <si>
    <t>Michelle Huthwaite</t>
  </si>
  <si>
    <t>Ed Braxton</t>
  </si>
  <si>
    <t>Brian Moss</t>
  </si>
  <si>
    <t>Xerox 1895</t>
  </si>
  <si>
    <t>Gary Hansen</t>
  </si>
  <si>
    <t>Avery 49</t>
  </si>
  <si>
    <t>Darrin Sayre</t>
  </si>
  <si>
    <t>Avery Hidden Tab Dividers for Binding Systems</t>
  </si>
  <si>
    <t>Avery 514</t>
  </si>
  <si>
    <t>Polycom VVX 310 VoIP phone</t>
  </si>
  <si>
    <t>Mark Hamilton</t>
  </si>
  <si>
    <t>Xerox 1881</t>
  </si>
  <si>
    <t>Newell 3-Hole Punched Plastic Slotted Magazine Holders for Binders</t>
  </si>
  <si>
    <t>Jamie Kunitz</t>
  </si>
  <si>
    <t>Cisco SPA112 2 Port Phone Adapter</t>
  </si>
  <si>
    <t>Alyssa Crouse</t>
  </si>
  <si>
    <t>Tuff Stuff Recycled Round Ring Binders</t>
  </si>
  <si>
    <t>Max Engle</t>
  </si>
  <si>
    <t>Paul Van Hugh</t>
  </si>
  <si>
    <t>Hon Deluxe Fabric Upholstered Stacking Chairs</t>
  </si>
  <si>
    <t>Arthur Wiediger</t>
  </si>
  <si>
    <t>Acco D-Ring Binder w/DublLock</t>
  </si>
  <si>
    <t>Philip Brown</t>
  </si>
  <si>
    <t>Shirley Schmidt</t>
  </si>
  <si>
    <t>Belkin 7 Outlet SurgeMaster II</t>
  </si>
  <si>
    <t>Barbara Fisher</t>
  </si>
  <si>
    <t>Newell 315</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</si>
  <si>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</si>
  <si>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</si>
  <si>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</si>
  <si>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</si>
  <si>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</si>
  <si>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</si>
  <si>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</si>
  <si>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Eugene Moren</t>
  </si>
  <si>
    <t>Acco Pressboard Covers with Storage Hooks, 14 7/8" x 11", Dark Blue</t>
  </si>
  <si>
    <t>Katherine Murray</t>
  </si>
  <si>
    <t>Letter Size Cart</t>
  </si>
  <si>
    <t>HON 5400 Series Task Chairs for Big and Tall</t>
  </si>
  <si>
    <t>Scot Wooten</t>
  </si>
  <si>
    <t>Charles Crestani</t>
  </si>
  <si>
    <t>Xerox 189</t>
  </si>
  <si>
    <t>Wilson Jones Custom Binder Spines &amp; Labels</t>
  </si>
  <si>
    <t>Roger Demir</t>
  </si>
  <si>
    <t>Clear Mylar Reinforcing Strips</t>
  </si>
  <si>
    <t>Wirebound Message Books, Two 4 1/4" x 5" Forms per Page</t>
  </si>
  <si>
    <t>Maxell 74 Minute CD-R Spindle, 50/Pack</t>
  </si>
  <si>
    <t>Michelle Ellison</t>
  </si>
  <si>
    <t>Newell 334</t>
  </si>
  <si>
    <t>Harry Marie</t>
  </si>
  <si>
    <t>Nebraska</t>
  </si>
  <si>
    <t>Erin Mull</t>
  </si>
  <si>
    <t>Premium Writing Pencils, Soft, #2 by Central Association for the Blind</t>
  </si>
  <si>
    <t>Newell 32</t>
  </si>
  <si>
    <t>Alejandro Ballentine</t>
  </si>
  <si>
    <t>John Lucas</t>
  </si>
  <si>
    <t>Arthur Gainer</t>
  </si>
  <si>
    <t>Newell 324</t>
  </si>
  <si>
    <t>Microsoft Natural Keyboard Elite</t>
  </si>
  <si>
    <t>Nick Crebassa</t>
  </si>
  <si>
    <t>Ken Lonsdale</t>
  </si>
  <si>
    <t>Fellowes Personal Hanging Folder Files, Navy</t>
  </si>
  <si>
    <t>Staple-based wall hangings</t>
  </si>
  <si>
    <t>Carl Ludwig</t>
  </si>
  <si>
    <t>Belkin 19" Vented Equipment Shelf, Black</t>
  </si>
  <si>
    <t>Sheri Gordon</t>
  </si>
  <si>
    <t>Metal Folding Chairs, Beige, 4/Carton</t>
  </si>
  <si>
    <t>Luke Foster</t>
  </si>
  <si>
    <t>GBC Instant Index System for Binding Systems</t>
  </si>
  <si>
    <t>Acco 6 Outlet Guardian Standard Surge Suppressor</t>
  </si>
  <si>
    <t>Aaron Smayling</t>
  </si>
  <si>
    <t>Xerox 1956</t>
  </si>
  <si>
    <t>Barry Blumstein</t>
  </si>
  <si>
    <t>OIC Colored Binder Clips, Assorted Sizes</t>
  </si>
  <si>
    <t>Tom Stivers</t>
  </si>
  <si>
    <t>Rush Hierlooms Collection 1" Thick Stackable Bookcases</t>
  </si>
  <si>
    <t>Self-Adhesive Address Labels for Typewriters by Universal</t>
  </si>
  <si>
    <t>Ivan Liston</t>
  </si>
  <si>
    <t>Wilson Jones data.warehouse D-Ring Binders with DublLock</t>
  </si>
  <si>
    <t>Ann Steele</t>
  </si>
  <si>
    <t>Acco Clips to Go Binder Clips, 24 Clips in Two Sizes</t>
  </si>
  <si>
    <t>Nick Zandusky</t>
  </si>
  <si>
    <t>Smead Adjustable Mobile File Trolley with Lockable Top</t>
  </si>
  <si>
    <t>Berenike Kampe</t>
  </si>
  <si>
    <t>Xerox 1884</t>
  </si>
  <si>
    <t>Acme Box Cutter Scissors</t>
  </si>
  <si>
    <t>Valerie Dominguez</t>
  </si>
  <si>
    <t>Hoover WindTunnel Plus Canister Vacuum</t>
  </si>
  <si>
    <t>Maine</t>
  </si>
  <si>
    <t>Chad Sievert</t>
  </si>
  <si>
    <t>Adams Phone Message Book, Professional, 400 Message Capacity, 5 3/6Â” x 11Â”</t>
  </si>
  <si>
    <t>Sonia Sunley</t>
  </si>
  <si>
    <t>Logitech Desktop MK120 Mouse and keyboard Combo</t>
  </si>
  <si>
    <t>Ricardo Sperren</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</si>
  <si>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</si>
  <si>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</si>
  <si>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</si>
  <si>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</si>
  <si>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</si>
  <si>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</si>
  <si>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</si>
  <si>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AT&amp;T 1070 Corded Phone</t>
  </si>
  <si>
    <t>Maria Bertelson</t>
  </si>
  <si>
    <t>Eldon Delta Triangular Chair Mat, 52" x 58", Clear</t>
  </si>
  <si>
    <t>Matt Abelman</t>
  </si>
  <si>
    <t>Sharp 1540cs Digital Laser Copier</t>
  </si>
  <si>
    <t>Vivek Gonzalez</t>
  </si>
  <si>
    <t>O'Sullivan 2-Shelf Heavy-Duty Bookcases</t>
  </si>
  <si>
    <t>Andy Gerbode</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</si>
  <si>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</si>
  <si>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</si>
  <si>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</si>
  <si>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</si>
  <si>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</si>
  <si>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</si>
  <si>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</si>
  <si>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</si>
  <si>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</si>
  <si>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Charles Sheldon</t>
  </si>
  <si>
    <t>Performers Binder/Pad Holder, Black</t>
  </si>
  <si>
    <t>Ben Wallace</t>
  </si>
  <si>
    <t>BlackBerry Q10</t>
  </si>
  <si>
    <t>Duane Huffman</t>
  </si>
  <si>
    <t>Xerox 229</t>
  </si>
  <si>
    <t>Acco Smartsocket Color-Coded Six-Outlet AC Adapter Model Surge Protectors</t>
  </si>
  <si>
    <t>Keith Herrera</t>
  </si>
  <si>
    <t>Christine Sundaresam</t>
  </si>
  <si>
    <t>Premium Transparent Presentation Covers by GBC</t>
  </si>
  <si>
    <t>Xerox 1925</t>
  </si>
  <si>
    <t>Troy Staebel</t>
  </si>
  <si>
    <t>Don Jones</t>
  </si>
  <si>
    <t>Xerox 1929</t>
  </si>
  <si>
    <t>Colored Push Pins</t>
  </si>
  <si>
    <t>Lena Hernandez</t>
  </si>
  <si>
    <t>Satellite Sectional Post Binders</t>
  </si>
  <si>
    <t>Craig Reiter</t>
  </si>
  <si>
    <t>GBC DocuBind TL300 Electric Binding System</t>
  </si>
  <si>
    <t>Deanra Eno</t>
  </si>
  <si>
    <t>Faber Castell Col-Erase Pencils</t>
  </si>
  <si>
    <t>Jeremy Pistek</t>
  </si>
  <si>
    <t>Acme Serrated Blade Letter Opener</t>
  </si>
  <si>
    <t>Rick Hansen</t>
  </si>
  <si>
    <t>Xerox 1994</t>
  </si>
  <si>
    <t>Robert Barroso</t>
  </si>
  <si>
    <t>Arthur Prichep</t>
  </si>
  <si>
    <t>Xerox 1976</t>
  </si>
  <si>
    <t>Acme Titanium Bonded Scissors</t>
  </si>
  <si>
    <t>Xerox 1988</t>
  </si>
  <si>
    <t>Jennifer Patt</t>
  </si>
  <si>
    <t>G.E. Longer-Life Indoor Recessed Floodlight Bulbs</t>
  </si>
  <si>
    <t>Dorothy Wardle</t>
  </si>
  <si>
    <t>Ryan Crowe</t>
  </si>
  <si>
    <t>Redi-Strip #10 Envelopes, 4 1/8 x 9 1/2</t>
  </si>
  <si>
    <t>Janet Molinari</t>
  </si>
  <si>
    <t>Eldon 200 Class Desk Accessories, Smoke</t>
  </si>
  <si>
    <t>Mitch Webber</t>
  </si>
  <si>
    <t>Joe Elijah</t>
  </si>
  <si>
    <t>Wilson Jones Elliptical Ring 3 1/2" Capacity Binders, 800 sheets</t>
  </si>
  <si>
    <t>Frank Merwin</t>
  </si>
  <si>
    <t>Karl Braun</t>
  </si>
  <si>
    <t>Paul Prost</t>
  </si>
  <si>
    <t>Newell 340</t>
  </si>
  <si>
    <t>Zuschuss Donatelli</t>
  </si>
  <si>
    <t>Corey Catlett</t>
  </si>
  <si>
    <t>GE 30522EE2</t>
  </si>
  <si>
    <t>Hilary Holden</t>
  </si>
  <si>
    <t>Xerox 1940</t>
  </si>
  <si>
    <t>Ryan Akin</t>
  </si>
  <si>
    <t>Jiffy Padded Mailers with Self-Seal Closure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</si>
  <si>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</si>
  <si>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</si>
  <si>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</si>
  <si>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</si>
  <si>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</si>
  <si>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</si>
  <si>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</si>
  <si>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</si>
  <si>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Katherine Ducich</t>
  </si>
  <si>
    <t>Mathew Reese</t>
  </si>
  <si>
    <t>GBC VeloBinder Strips</t>
  </si>
  <si>
    <t>Nora Preis</t>
  </si>
  <si>
    <t>Patrick Ryan</t>
  </si>
  <si>
    <t>Telescoping Adjustable Floor Lamp</t>
  </si>
  <si>
    <t>Victoria Pisteka</t>
  </si>
  <si>
    <t>StarTech.com 10/100 VDSL2 Ethernet Extender Kit</t>
  </si>
  <si>
    <t>Dennis Kane</t>
  </si>
  <si>
    <t>AT&amp;T EL51110 DECT</t>
  </si>
  <si>
    <t>Sam Zeldin</t>
  </si>
  <si>
    <t>Panasonic KX TS3282B Corded phone</t>
  </si>
  <si>
    <t>Angle-D Binders with Locking Rings, Label Holders</t>
  </si>
  <si>
    <t>Lisa Ryan</t>
  </si>
  <si>
    <t>Acme Design Line 8" Stainless Steel Bent Scissors w/Champagne Handles, 3-1/8" Cut</t>
  </si>
  <si>
    <t>Becky Martin</t>
  </si>
  <si>
    <t>BIC Brite Liner Highlighters</t>
  </si>
  <si>
    <t>Lisa Hazard</t>
  </si>
  <si>
    <t>Karen Carlisle</t>
  </si>
  <si>
    <t>Memorex Froggy Flash Drive 4 GB</t>
  </si>
  <si>
    <t>Ideal Clamps</t>
  </si>
  <si>
    <t>Advantus Plastic Paper Clips</t>
  </si>
  <si>
    <t>Stefania Perrino</t>
  </si>
  <si>
    <t>Black &amp; Decker Filter for Double Action Dustbuster Cordless Vac BLDV7210</t>
  </si>
  <si>
    <t>Marc Crier</t>
  </si>
  <si>
    <t>Prang Colored Pencils</t>
  </si>
  <si>
    <t>Hunt PowerHouse Electric Pencil Sharpener, Blue</t>
  </si>
  <si>
    <t>Kean Takahito</t>
  </si>
  <si>
    <t>Maribeth Schnelling</t>
  </si>
  <si>
    <t>Alphabetical Labels for Top Tab Filing</t>
  </si>
  <si>
    <t>Rick Reed</t>
  </si>
  <si>
    <t>Global Italian Leather Office Chair</t>
  </si>
  <si>
    <t>Logan Currie</t>
  </si>
  <si>
    <t>Xerox 210</t>
  </si>
  <si>
    <t>Daniel Lacy</t>
  </si>
  <si>
    <t>3D Systems Cube Printer, 2nd Generation, White</t>
  </si>
  <si>
    <t>Newell 320</t>
  </si>
  <si>
    <t>Chris Cortes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</si>
  <si>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</si>
  <si>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</si>
  <si>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</si>
  <si>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</si>
  <si>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</si>
  <si>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</si>
  <si>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</si>
  <si>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</si>
  <si>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Tom Ashbrook</t>
  </si>
  <si>
    <t>Kansas</t>
  </si>
  <si>
    <t>Luke Weiss</t>
  </si>
  <si>
    <t>Erin Ashbrook</t>
  </si>
  <si>
    <t>Jessica Myrick</t>
  </si>
  <si>
    <t>Odella Nelson</t>
  </si>
  <si>
    <t>Eldon File Chest Portable File</t>
  </si>
  <si>
    <t>Acme Value Line Scissors</t>
  </si>
  <si>
    <t>WD My Passport Ultra 500GB Portable External Hard Drive</t>
  </si>
  <si>
    <t>Jennifer Braxton</t>
  </si>
  <si>
    <t>Kensington 7 Outlet MasterPiece HOMEOFFICE Power Control Center</t>
  </si>
  <si>
    <t>Astrea Jones</t>
  </si>
  <si>
    <t>John Castell</t>
  </si>
  <si>
    <t>Avery Poly Binder Pockets</t>
  </si>
  <si>
    <t>Darrin Martin</t>
  </si>
  <si>
    <t>Vtech CS6719</t>
  </si>
  <si>
    <t>Revere Boxed Rubber Bands by Revere</t>
  </si>
  <si>
    <t>Xerox 1900</t>
  </si>
  <si>
    <t>Monica Federle</t>
  </si>
  <si>
    <t>Seth Thomas 16" Steel Case Clock</t>
  </si>
  <si>
    <t>Anthony Garverick</t>
  </si>
  <si>
    <t>Acco Pressboard Covers with Storage Hooks, 14 7/8" x 11", Light Blue</t>
  </si>
  <si>
    <t>Executive Impressions 12" Wall Clock</t>
  </si>
  <si>
    <t>Joseph Airdo</t>
  </si>
  <si>
    <t>Newell 313</t>
  </si>
  <si>
    <t>Frank Atkinson</t>
  </si>
  <si>
    <t>Mike Caudle</t>
  </si>
  <si>
    <t>Decoflex Hanging Personal Folder File, Blue</t>
  </si>
  <si>
    <t>Jim Kriz</t>
  </si>
  <si>
    <t>Philip Fox</t>
  </si>
  <si>
    <t>Erica Smith</t>
  </si>
  <si>
    <t>Avery 499</t>
  </si>
  <si>
    <t>Michelle Arnett</t>
  </si>
  <si>
    <t>Duane Noonan</t>
  </si>
  <si>
    <t>C-Line Cubicle Keepers Polyproplyene Holder w/Velcro Back, 8-1/2x11, 25/Bx</t>
  </si>
  <si>
    <t>Sarah Brown</t>
  </si>
  <si>
    <t>Henry Goldwyn</t>
  </si>
  <si>
    <t>Jack Garza</t>
  </si>
  <si>
    <t>Nortel Meridian M3904 Professional Digital phone</t>
  </si>
  <si>
    <t>Dana Swing-Arm Lamps</t>
  </si>
  <si>
    <t>Larry Hughes</t>
  </si>
  <si>
    <t>Sara Luxemburg</t>
  </si>
  <si>
    <t>Boston 16801 Nautilus Battery Pencil Sharpener</t>
  </si>
  <si>
    <t>Vivek Grady</t>
  </si>
  <si>
    <t>Adam Shillingsburg</t>
  </si>
  <si>
    <t>Computer Room Manger, 14"</t>
  </si>
  <si>
    <t>Thea Hudgings</t>
  </si>
  <si>
    <t>Julie Prescott</t>
  </si>
  <si>
    <t>Avery Binding System Hidden Tab Executive Style Index Sets</t>
  </si>
  <si>
    <t>Thomas Thornton</t>
  </si>
  <si>
    <t>Julia Dunbar</t>
  </si>
  <si>
    <t>Gould Plastics 9-Pocket Panel Bin, 18-3/8w x 5-1/4d x 20-1/2h, Black</t>
  </si>
  <si>
    <t>Michelle Tran</t>
  </si>
  <si>
    <t>Xerox 1954</t>
  </si>
  <si>
    <t>Barry Franz</t>
  </si>
  <si>
    <t>Nicole Brennan</t>
  </si>
  <si>
    <t>Belkin 8 Outlet SurgeMaster II Gold Surge Protector</t>
  </si>
  <si>
    <t>Christopher Schild</t>
  </si>
  <si>
    <t>Dual Level, Single-Width Filing Carts</t>
  </si>
  <si>
    <t>Karen Ferguson</t>
  </si>
  <si>
    <t>Deflect-o SuperTray Unbreakable Stackable Tray, Letter, Black</t>
  </si>
  <si>
    <t>Thea Hendricks</t>
  </si>
  <si>
    <t>George Zrebassa</t>
  </si>
  <si>
    <t>Keith Dawkins</t>
  </si>
  <si>
    <t>White GlueTop Scratch Pads</t>
  </si>
  <si>
    <t>Suzanne McNair</t>
  </si>
  <si>
    <t>Lisa DeCherney</t>
  </si>
  <si>
    <t>Seth Thomas 14" Putty-Colored Wall Clock</t>
  </si>
  <si>
    <t>Evan Bailliet</t>
  </si>
  <si>
    <t>GBC Standard Plastic Binding Systems' Combs</t>
  </si>
  <si>
    <t>Fellowes Super Stor/Drawer Files</t>
  </si>
  <si>
    <t>Kelly Williams</t>
  </si>
  <si>
    <t>Doug Bickford</t>
  </si>
  <si>
    <t>Dario Medina</t>
  </si>
  <si>
    <t>Eureka Sanitaire  Commercial Upright</t>
  </si>
  <si>
    <t>Erin Smith</t>
  </si>
  <si>
    <t>Adams Telephone Message Book W/Dividers/Space For Phone Numbers, 5 1/4"X8 1/2", 300/Messages</t>
  </si>
  <si>
    <t>Beth Paige</t>
  </si>
  <si>
    <t>Allen Rosenblatt</t>
  </si>
  <si>
    <t>Global Deluxe Stacking Chair, Gray</t>
  </si>
  <si>
    <t>Denny Ordway</t>
  </si>
  <si>
    <t>Convenience Packs of Business Envelopes</t>
  </si>
  <si>
    <t>Russell D'Ascenzo</t>
  </si>
  <si>
    <t>David Flashing</t>
  </si>
  <si>
    <t>Avery 512</t>
  </si>
  <si>
    <t>Joy Daniels</t>
  </si>
  <si>
    <t>Avery 519</t>
  </si>
  <si>
    <t>Brian Derr</t>
  </si>
  <si>
    <t>Alice McCarthy</t>
  </si>
  <si>
    <t>Tanja Norvell</t>
  </si>
  <si>
    <t>Fred Chung</t>
  </si>
  <si>
    <t>Dixon Ticonderoga Core-Lock Colored Pencils, 48-Color Set</t>
  </si>
  <si>
    <t>Jill Fjeld</t>
  </si>
  <si>
    <t>Fellowes High-Stak Drawer Files</t>
  </si>
  <si>
    <t>Helen Andreada</t>
  </si>
  <si>
    <t>Iris Project Case</t>
  </si>
  <si>
    <t>Sortfiler Multipurpose Personal File Organizer, Black</t>
  </si>
  <si>
    <t>Barry Pond</t>
  </si>
  <si>
    <t>Acme Hot Forged Carbon Steel Scissors with Nickel-Plated Handles, 3 7/8" Cut, 8"L</t>
  </si>
  <si>
    <t>Zuschuss Carroll</t>
  </si>
  <si>
    <t>Sibella Parks</t>
  </si>
  <si>
    <t>Jim Epp</t>
  </si>
  <si>
    <t>Hunter Glantz</t>
  </si>
  <si>
    <t>Hoover Replacement Belts For Soft Guard &amp; Commercial Ltweight Upright Vacs, 2/Pk</t>
  </si>
  <si>
    <t>Xerox 1903</t>
  </si>
  <si>
    <t>Toby Carlisle</t>
  </si>
  <si>
    <t>Anna Chung</t>
  </si>
  <si>
    <t>Lynn Smith</t>
  </si>
  <si>
    <t>Tracy Blumstein</t>
  </si>
  <si>
    <t>Alan Schoenberger</t>
  </si>
  <si>
    <t>Luke Schmidt</t>
  </si>
  <si>
    <t>Office Star Flex Back Scooter Chair with Aluminum Finish Frame</t>
  </si>
  <si>
    <t>Ivan Gibson</t>
  </si>
  <si>
    <t>Jeremy Farry</t>
  </si>
  <si>
    <t>Spiral Phone Message Books with Labels by Adams</t>
  </si>
  <si>
    <t>Rachel Payne</t>
  </si>
  <si>
    <t>Accohide Poly Flexible Ring Binders</t>
  </si>
  <si>
    <t>Eugene Hildebrand</t>
  </si>
  <si>
    <t>Fred Hopkins</t>
  </si>
  <si>
    <t>Lesro Round Back Collection Coffee Table, End Table</t>
  </si>
  <si>
    <t>Lindsay Shagiari</t>
  </si>
  <si>
    <t>Avery 4027 File Folder Labels for Dot Matrix Printers, 5000 Labels per Box, White</t>
  </si>
  <si>
    <t>Hon Practical Foundations 30 x 60 Training Table, Light Gray/Charcoal</t>
  </si>
  <si>
    <t>Sylvia Foulston</t>
  </si>
  <si>
    <t>Plastic Binding Combs</t>
  </si>
  <si>
    <t>Maureen Gastineau</t>
  </si>
  <si>
    <t>Daniel Byrd</t>
  </si>
  <si>
    <t>GBC VeloBind Cover Sets</t>
  </si>
  <si>
    <t>Angele Hood</t>
  </si>
  <si>
    <t>Tenex Chairmats For Use With Carpeted Floors</t>
  </si>
  <si>
    <t>Ross DeVincentis</t>
  </si>
  <si>
    <t>Todd Sumrall</t>
  </si>
  <si>
    <t>Bill Tyler</t>
  </si>
  <si>
    <t>Digium D40 VoIP phone</t>
  </si>
  <si>
    <t>Noah Childs</t>
  </si>
  <si>
    <t>Maxell 4.7GB DVD+R 5/Pack</t>
  </si>
  <si>
    <t>Greg Guthrie</t>
  </si>
  <si>
    <t>Avery Framed View Binder, EZD Ring (Locking), Navy, 1 1/2"</t>
  </si>
  <si>
    <t>Anne McFarland</t>
  </si>
  <si>
    <t>Rhode Island</t>
  </si>
  <si>
    <t>Lumber Crayons</t>
  </si>
  <si>
    <t>Amy Cox</t>
  </si>
  <si>
    <t>Nancy Lomonaco</t>
  </si>
  <si>
    <t>Plantronics Voyager Pro HD - Bluetooth Headset</t>
  </si>
  <si>
    <t>Ken Heidel</t>
  </si>
  <si>
    <t>Cisco IPÂ PhoneÂ 7961G VoIPÂ phoneÂ - Dark gray</t>
  </si>
  <si>
    <t>Multi-Use Personal File Cart and Caster Set, Three Stacking Bins</t>
  </si>
  <si>
    <t>Paul Lucas</t>
  </si>
  <si>
    <t>Avery 475</t>
  </si>
  <si>
    <t>Deirdre Greer</t>
  </si>
  <si>
    <t>Howard Miller 13" Diameter Pewter Finish Round Wall Clock</t>
  </si>
  <si>
    <t>Patrick O'Brill</t>
  </si>
  <si>
    <t>Julie Kriz</t>
  </si>
  <si>
    <t>Shahid Hopkins</t>
  </si>
  <si>
    <t>Steven Ward</t>
  </si>
  <si>
    <t>Hon Racetrack Conference Tables</t>
  </si>
  <si>
    <t>Tenex Antistatic Computer Chair Mats</t>
  </si>
  <si>
    <t>Denise Monton</t>
  </si>
  <si>
    <t>Tracy Collins</t>
  </si>
  <si>
    <t>MaryBeth Skach</t>
  </si>
  <si>
    <t>William Brown</t>
  </si>
  <si>
    <t>Polycom SoundPoint Pro SE-225 Corded phone</t>
  </si>
  <si>
    <t>Acco Flexible ACCOHIDE Square Ring Data Binder, Dark Blue, 11 1/2" X 14" 7/8"</t>
  </si>
  <si>
    <t>Tiffany House</t>
  </si>
  <si>
    <t>Newell 343</t>
  </si>
  <si>
    <t>Maribeth Dona</t>
  </si>
  <si>
    <t>Barry Gonzalez</t>
  </si>
  <si>
    <t>Global Stack Chair with Arms, Black</t>
  </si>
  <si>
    <t>Tamara Chand</t>
  </si>
  <si>
    <t>Xerox 1912</t>
  </si>
  <si>
    <t>Benjamin Farhat</t>
  </si>
  <si>
    <t>Eldon 200 Class Desk Accessories, Black</t>
  </si>
  <si>
    <t>Luxo Economy Swing Arm Lamp</t>
  </si>
  <si>
    <t>Pete Kriz</t>
  </si>
  <si>
    <t>Stur-D-Stor Shelving, Vertical 5-Shelf: 72"H x 36"W x 18 1/2"D</t>
  </si>
  <si>
    <t>Tracy Zic</t>
  </si>
  <si>
    <t>Global Airflow Leather Mesh Back Chair, Black</t>
  </si>
  <si>
    <t>Karen Daniels</t>
  </si>
  <si>
    <t>Xerox 1893</t>
  </si>
  <si>
    <t>Wirebound Message Books, Four 2 3/4" x 5" Forms per Page, 600 Sets per Book</t>
  </si>
  <si>
    <t>Roy FranzÃ¶sisch</t>
  </si>
  <si>
    <t>Personal Filing Tote with Lid, Black/Gray</t>
  </si>
  <si>
    <t>Darren Budd</t>
  </si>
  <si>
    <t>ImationÂ 16GB Mini TravelDrive USB 2.0Â Flash Drive</t>
  </si>
  <si>
    <t>Maris LaWare</t>
  </si>
  <si>
    <t>Jeremy Lonsdale</t>
  </si>
  <si>
    <t>Candace McMahon</t>
  </si>
  <si>
    <t>Xerox 221</t>
  </si>
  <si>
    <t>Robert Marley</t>
  </si>
  <si>
    <t>Adams Write n' Stick Phone Message Book, 11" X 5 1/4", 200 Messages</t>
  </si>
  <si>
    <t>Jamie Frazer</t>
  </si>
  <si>
    <t>Newell 310</t>
  </si>
  <si>
    <t>Peter BÃ¼hler</t>
  </si>
  <si>
    <t>Ames Color-File Green Diamond Border X-ray Mailers</t>
  </si>
  <si>
    <t>Rick Huthwaite</t>
  </si>
  <si>
    <t>Adam Hart</t>
  </si>
  <si>
    <t>Permanent Self-Adhesive File Folder Labels for Typewriters by Universal</t>
  </si>
  <si>
    <t>Alan Barnes</t>
  </si>
  <si>
    <t>SAFCO Optional Arm Kit for Workspace Cribbage Stacking Chair</t>
  </si>
  <si>
    <t>Justin Deggeller</t>
  </si>
  <si>
    <t>OtterBox Commuter Series Case - Samsung Galaxy S4</t>
  </si>
  <si>
    <t>Yoseph Carroll</t>
  </si>
  <si>
    <t>APC 7 Outlet Network SurgeArrest Surge Protector</t>
  </si>
  <si>
    <t>Randy Bradley</t>
  </si>
  <si>
    <t>Pierre Wener</t>
  </si>
  <si>
    <t>Bevis Rectangular Conference Tables</t>
  </si>
  <si>
    <t>Safco Industrial Wire Shelving</t>
  </si>
  <si>
    <t>Peel &amp; Stick Add-On Corner Pockets</t>
  </si>
  <si>
    <t>Ann Blume</t>
  </si>
  <si>
    <t>GBC White Gloss Covers, Plain Front</t>
  </si>
  <si>
    <t>Pressboard Hanging Data Binders for Unburst Sheets</t>
  </si>
  <si>
    <t>Joe Kamberova</t>
  </si>
  <si>
    <t>BPI Conference Tables</t>
  </si>
  <si>
    <t>Julie Creighton</t>
  </si>
  <si>
    <t>Fellowes Desktop Hanging File Manager</t>
  </si>
  <si>
    <t>Michael Kennedy</t>
  </si>
  <si>
    <t>John Murray</t>
  </si>
  <si>
    <t>Georgia Rosenberg</t>
  </si>
  <si>
    <t>Dennis Bolton</t>
  </si>
  <si>
    <t>Xerox 1888</t>
  </si>
  <si>
    <t>Alan Dominguez</t>
  </si>
  <si>
    <t>1/4 Fold Party Design Invitations &amp; White Envelopes, 24 8-1/2" X 11" Cards, 25 Env./Pack</t>
  </si>
  <si>
    <t>Dave Hallsten</t>
  </si>
  <si>
    <t>Jason Klamczynski</t>
  </si>
  <si>
    <t>Steve Carroll</t>
  </si>
  <si>
    <t>Tops Wirebound Message Log Books</t>
  </si>
  <si>
    <t>Tony Chapman</t>
  </si>
  <si>
    <t>Susan Pistek</t>
  </si>
  <si>
    <t>Saphhira Shifley</t>
  </si>
  <si>
    <t>Phillip Breyer</t>
  </si>
  <si>
    <t>Quality Park Security Envelopes</t>
  </si>
  <si>
    <t>Sally Matthias</t>
  </si>
  <si>
    <t>UniKeep View Case Binders</t>
  </si>
  <si>
    <t>Nathan Gelder</t>
  </si>
  <si>
    <t>Harold Ryan</t>
  </si>
  <si>
    <t>Darren Koutras</t>
  </si>
  <si>
    <t>Eldon 200 Class Desk Accessories, Burgundy</t>
  </si>
  <si>
    <t>Nat Gilpin</t>
  </si>
  <si>
    <t>Alyssa Tate</t>
  </si>
  <si>
    <t>Acco Expandable Hanging Binders</t>
  </si>
  <si>
    <t>Bretford CR4500 Series Slim Rectangular Table</t>
  </si>
  <si>
    <t>Avery 52</t>
  </si>
  <si>
    <t>Andy Reiter</t>
  </si>
  <si>
    <t>ClearSounds CSC500 Amplified Spirit Phone Corded phone</t>
  </si>
  <si>
    <t>Bart Folk</t>
  </si>
  <si>
    <t>Newell 331</t>
  </si>
  <si>
    <t>Mary O'Rourke</t>
  </si>
  <si>
    <t>Brian Thompson</t>
  </si>
  <si>
    <t>Matthew Clasen</t>
  </si>
  <si>
    <t>Laser &amp; Ink Jet Business Envelopes</t>
  </si>
  <si>
    <t>Bill Stewart</t>
  </si>
  <si>
    <t>Alan Hwang</t>
  </si>
  <si>
    <t>Office Star - Professional Matrix Back Chair with 2-to-1 Synchro Tilt and Mesh Fabric Seat</t>
  </si>
  <si>
    <t>Toby Ritter</t>
  </si>
  <si>
    <t>Floodlight Indoor Halogen Bulbs, 1 Bulb per Pack, 60 Watts</t>
  </si>
  <si>
    <t>David Philippe</t>
  </si>
  <si>
    <t>Michael Dominguez</t>
  </si>
  <si>
    <t>Katherine Nockton</t>
  </si>
  <si>
    <t>ImationÂ 32GB Pocket Pro USB 3.0Â Flash DriveÂ - 32 GB - Black - 1 P ...</t>
  </si>
  <si>
    <t>Matt Collins</t>
  </si>
  <si>
    <t>Elizabeth Moffitt</t>
  </si>
  <si>
    <t>Kingston Digital DataTraveler 8GB USB 2.0</t>
  </si>
  <si>
    <t>Cathy Prescott</t>
  </si>
  <si>
    <t>David Kendrick</t>
  </si>
  <si>
    <t>Roy Collins</t>
  </si>
  <si>
    <t>Nona Balk</t>
  </si>
  <si>
    <t>Rob Lucas</t>
  </si>
  <si>
    <t>Joni Blumstein</t>
  </si>
  <si>
    <t>Frank Preis</t>
  </si>
  <si>
    <t>Thomas Boland</t>
  </si>
  <si>
    <t>Companion Letter/Legal File, Black</t>
  </si>
  <si>
    <t>Tim Brockman</t>
  </si>
  <si>
    <t>Samsung HM1900 Bluetooth Headset</t>
  </si>
  <si>
    <t>Denny Joy</t>
  </si>
  <si>
    <t>Sally Hughsby</t>
  </si>
  <si>
    <t>Office Star - Contemporary Swivel Chair with Padded Adjustable Arms and Flex Back</t>
  </si>
  <si>
    <t>Eldon Advantage Chair Mats for Low to Medium Pile Carpets</t>
  </si>
  <si>
    <t>Craig Yedwab</t>
  </si>
  <si>
    <t>GBC DocuBind 300 Electric Binding Machine</t>
  </si>
  <si>
    <t>Logan Haushalter</t>
  </si>
  <si>
    <t>Eldon Image Series Desk Accessories, Burgundy</t>
  </si>
  <si>
    <t>Ralph Arnett</t>
  </si>
  <si>
    <t>Kimberly Carter</t>
  </si>
  <si>
    <t>Sung Shariari</t>
  </si>
  <si>
    <t>Cari Sayre</t>
  </si>
  <si>
    <t>Stackable Trays</t>
  </si>
  <si>
    <t>Sung Pak</t>
  </si>
  <si>
    <t>Chad Cunningham</t>
  </si>
  <si>
    <t>Executive Impressions 14" Contract Wall Clock</t>
  </si>
  <si>
    <t>Steve Chapman</t>
  </si>
  <si>
    <t>Stefanie Holloman</t>
  </si>
  <si>
    <t>Sean Christensen</t>
  </si>
  <si>
    <t>Erin Creighton</t>
  </si>
  <si>
    <t>Mike Kennedy</t>
  </si>
  <si>
    <t>Irene Maddox</t>
  </si>
  <si>
    <t>Canvas Sectional Post Binders</t>
  </si>
  <si>
    <t>Rogers Jumbo File, Granite</t>
  </si>
  <si>
    <t>Penelope Sewall</t>
  </si>
  <si>
    <t>Tony Sayre</t>
  </si>
  <si>
    <t>Hoover Commercial Soft Guard Upright Vacuum And Disposable Filtration Bags</t>
  </si>
  <si>
    <t>Newell 31</t>
  </si>
  <si>
    <t>Adrian Barton</t>
  </si>
  <si>
    <t>Avery 487</t>
  </si>
  <si>
    <t>Khloe Miller</t>
  </si>
  <si>
    <t>Newell 332</t>
  </si>
  <si>
    <t>Tamara Willingham</t>
  </si>
  <si>
    <t>Lock-Up Easel 'Spel-Binder'</t>
  </si>
  <si>
    <t>Sarah Foster</t>
  </si>
  <si>
    <t>Belkin F9H710-06 7 Outlet SurgeMaster Surge Protector</t>
  </si>
  <si>
    <t>Craig Carreira</t>
  </si>
  <si>
    <t>Computer Printout Paper with Letter-Trim Perforations</t>
  </si>
  <si>
    <t>Avanti 4.4 Cu. Ft. Refrigerator</t>
  </si>
  <si>
    <t>Westinghouse Floor Lamp with Metal Mesh Shade, Black</t>
  </si>
  <si>
    <t>Global Deluxe Office Fabric Chairs</t>
  </si>
  <si>
    <t>Clytie Kelty</t>
  </si>
  <si>
    <t>Acme Rosewood Handle Letter Opener</t>
  </si>
  <si>
    <t>Maureen Gnade</t>
  </si>
  <si>
    <t>Thomas Brumley</t>
  </si>
  <si>
    <t>Enermax Acrylux Wireless Keyboard</t>
  </si>
  <si>
    <t>Debra Catini</t>
  </si>
  <si>
    <t>Xerox 1981</t>
  </si>
  <si>
    <t>Michael Granlund</t>
  </si>
  <si>
    <t>HTC One</t>
  </si>
  <si>
    <t>Ricardo Emerson</t>
  </si>
  <si>
    <t>Ken Brennan</t>
  </si>
  <si>
    <t>Maureen Fritzler</t>
  </si>
  <si>
    <t>Alex Russell</t>
  </si>
  <si>
    <t>Tennsco Industrial Shelving</t>
  </si>
  <si>
    <t>Pamela Coakley</t>
  </si>
  <si>
    <t>Atlantic Metals Mobile 4-Shelf Bookcases, Custom Colors</t>
  </si>
  <si>
    <t>ImationÂ SecureÂ DriveÂ + Hardware Encrypted USBÂ flash driveÂ - 16 GB</t>
  </si>
  <si>
    <t>James Lanier</t>
  </si>
  <si>
    <t>Panasonic KX TS3282W Corded phone</t>
  </si>
  <si>
    <t>Speck Products Candyshell Flip Case</t>
  </si>
  <si>
    <t>Cisco 9971 IP Video Phone Charcoal</t>
  </si>
  <si>
    <t>Claudia Bergmann</t>
  </si>
  <si>
    <t>Amy Hunt</t>
  </si>
  <si>
    <t>Andrew Gjertsen</t>
  </si>
  <si>
    <t>Yana Sorensen</t>
  </si>
  <si>
    <t>Cindy Schnelling</t>
  </si>
  <si>
    <t>Karen Seio</t>
  </si>
  <si>
    <t>Cyra Reiten</t>
  </si>
  <si>
    <t>Nortel Meridian M5316 Digital phone</t>
  </si>
  <si>
    <t>Rick Wilson</t>
  </si>
  <si>
    <t>Hand-Finished Solid Wood Document Frame</t>
  </si>
  <si>
    <t>Trudy Schmidt</t>
  </si>
  <si>
    <t>Lori Olson</t>
  </si>
  <si>
    <t>Sarah Jordon</t>
  </si>
  <si>
    <t>Guy Thornton</t>
  </si>
  <si>
    <t>Lindsay Castell</t>
  </si>
  <si>
    <t>Hoover Portapower Portable Vacuum</t>
  </si>
  <si>
    <t>Nora Paige</t>
  </si>
  <si>
    <t>Tracy Poddar</t>
  </si>
  <si>
    <t>Jackery Bar Premium Fast-charging Portable Charger</t>
  </si>
  <si>
    <t>Dave Kipp</t>
  </si>
  <si>
    <t>Alan Haines</t>
  </si>
  <si>
    <t>Jennifer Jackson</t>
  </si>
  <si>
    <t>Dana Kaydos</t>
  </si>
  <si>
    <t>Xerox 1997</t>
  </si>
  <si>
    <t>Toby Gnade</t>
  </si>
  <si>
    <t>Edward Becker</t>
  </si>
  <si>
    <t>Christopher Martinez</t>
  </si>
  <si>
    <t>Jeremy Ellison</t>
  </si>
  <si>
    <t>Plantronics MX500i Earset</t>
  </si>
  <si>
    <t>Jesus Ocampo</t>
  </si>
  <si>
    <t>Corinna Mitchell</t>
  </si>
  <si>
    <t>Bart Watters</t>
  </si>
  <si>
    <t>Julia West</t>
  </si>
  <si>
    <t>Xerox 1883</t>
  </si>
  <si>
    <t>Dean Braden</t>
  </si>
  <si>
    <t>Verbatim 25 GB 6x Blu-ray Single Layer Recordable Disc, 25/Pack</t>
  </si>
  <si>
    <t>Fred Wasserman</t>
  </si>
  <si>
    <t>Newell 316</t>
  </si>
  <si>
    <t>Ben Peterman</t>
  </si>
  <si>
    <t>Eureka Sanitaire  Multi-Pro Heavy-Duty Upright, Disposable Bags</t>
  </si>
  <si>
    <t>Benjamin Venier</t>
  </si>
  <si>
    <t>Hon 4070 Series Pagoda Armless Upholstered Stacking Chairs</t>
  </si>
  <si>
    <t>Chad McGuire</t>
  </si>
  <si>
    <t>Ampad Gold Fibre Wirebound Steno Books, 6" x 9", Gregg Ruled</t>
  </si>
  <si>
    <t>Michael Oakman</t>
  </si>
  <si>
    <t>John Dryer</t>
  </si>
  <si>
    <t>Vtech AT&amp;T CL2940 Corded Speakerphone, Black</t>
  </si>
  <si>
    <t>Kensington 4 Outlet MasterPiece Compact Power Control Center</t>
  </si>
  <si>
    <t>Robert Dilbeck</t>
  </si>
  <si>
    <t>Anthony Witt</t>
  </si>
  <si>
    <t>Heather Jas</t>
  </si>
  <si>
    <t>Flat Face Poster Frame</t>
  </si>
  <si>
    <t>Eugene Barchas</t>
  </si>
  <si>
    <t>Iceberg OfficeWorks 42" Round Tables</t>
  </si>
  <si>
    <t>Theone Pippenger</t>
  </si>
  <si>
    <t>Avery 486</t>
  </si>
  <si>
    <t>Michael Paige</t>
  </si>
  <si>
    <t>TRENDnet 56K USB 2.0 Phone, Internet and Fax Modem</t>
  </si>
  <si>
    <t>GE 48" Fluorescent Tube, Cool White Energy Saver, 34 Watts, 30/Box</t>
  </si>
  <si>
    <t>Olvera Toch</t>
  </si>
  <si>
    <t>Tyvek Side-Opening Peel &amp; Seel Expanding Envelopes</t>
  </si>
  <si>
    <t>Juliana Krohn</t>
  </si>
  <si>
    <t>Linda Southworth</t>
  </si>
  <si>
    <t>District of Columbia</t>
  </si>
  <si>
    <t>Jane Waco</t>
  </si>
  <si>
    <t>DAX Two-Tone Rosewood/Black Document Frame, Desktop, 5 x 7</t>
  </si>
  <si>
    <t>David Bremer</t>
  </si>
  <si>
    <t>Acme 10" Easy Grip Assistive Scissors</t>
  </si>
  <si>
    <t>Julia Barnett</t>
  </si>
  <si>
    <t>Lena Cacioppo</t>
  </si>
  <si>
    <t>Stuart Van</t>
  </si>
  <si>
    <t>Anna Gayman</t>
  </si>
  <si>
    <t>Chromcraft Round Conference Tables</t>
  </si>
  <si>
    <t>Rose O'Brian</t>
  </si>
  <si>
    <t>GBC Twin Loop Wire Binding Elements</t>
  </si>
  <si>
    <t>Justin Hirsh</t>
  </si>
  <si>
    <t>Neil Knudson</t>
  </si>
  <si>
    <t>Newell 311</t>
  </si>
  <si>
    <t>Edward Nazzal</t>
  </si>
  <si>
    <t>RCA H5401RE1 DECT 6.0 4-Line Cordless Handset With Caller ID/Call Waiting</t>
  </si>
  <si>
    <t>Brendan Dodson</t>
  </si>
  <si>
    <t>Bill Donatelli</t>
  </si>
  <si>
    <t>Muhammed Lee</t>
  </si>
  <si>
    <t>Xerox 1928</t>
  </si>
  <si>
    <t>Catherine Glotzbach</t>
  </si>
  <si>
    <t>Becky Pak</t>
  </si>
  <si>
    <t>Brenda Bowman</t>
  </si>
  <si>
    <t>Eleni McCrary</t>
  </si>
  <si>
    <t>Max Jones</t>
  </si>
  <si>
    <t>Giulietta Baptist</t>
  </si>
  <si>
    <t>Jonathan Howell</t>
  </si>
  <si>
    <t>Frank Carlisle</t>
  </si>
  <si>
    <t>Skye Norling</t>
  </si>
  <si>
    <t>Xerox 1922</t>
  </si>
  <si>
    <t>Stewart Carmichael</t>
  </si>
  <si>
    <t>Shaun Weien</t>
  </si>
  <si>
    <t>GBC Ibimaster 500 Manual ProClick Binding System</t>
  </si>
  <si>
    <t>Cathy Hwang</t>
  </si>
  <si>
    <t>Rob Haberlin</t>
  </si>
  <si>
    <t>Bruce Degenhardt</t>
  </si>
  <si>
    <t>Novimex High-Tech Fabric Mesh Task Chair</t>
  </si>
  <si>
    <t>Victor Preis</t>
  </si>
  <si>
    <t>Durable Pressboard Binders</t>
  </si>
  <si>
    <t>Kalyca Meade</t>
  </si>
  <si>
    <t>Fred McMath</t>
  </si>
  <si>
    <t>Victoria Brennan</t>
  </si>
  <si>
    <t>Thais Sissman</t>
  </si>
  <si>
    <t>Wilson Jones DublLock D-Ring Binders</t>
  </si>
  <si>
    <t>Ralph Kennedy</t>
  </si>
  <si>
    <t>Brad Eason</t>
  </si>
  <si>
    <t>Parhena Norris</t>
  </si>
  <si>
    <t>Cardinal Hold-It CD Pocket</t>
  </si>
  <si>
    <t>Eudokia Martin</t>
  </si>
  <si>
    <t>Ativa D5772 2-Line 5.8GHz Digital Expandable Corded/Cordless Phone System with Answering &amp; Caller ID/Call Waiting, Black/Silver</t>
  </si>
  <si>
    <t>Denny Blanton</t>
  </si>
  <si>
    <t>Boston 1827 Commercial Additional Cutter, Drive Gear &amp; Gear Rack for 1606</t>
  </si>
  <si>
    <t>Xerox 1886</t>
  </si>
  <si>
    <t>Philisse Overcash</t>
  </si>
  <si>
    <t>Tim Taslimi</t>
  </si>
  <si>
    <t>Joni Wasserman</t>
  </si>
  <si>
    <t>Shaun Chance</t>
  </si>
  <si>
    <t>Wilson Jones Â“SnapÂ” Scratch Pad Binder Tool for Ring Binders</t>
  </si>
  <si>
    <t>Xerox 191</t>
  </si>
  <si>
    <t>Dave Poirier</t>
  </si>
  <si>
    <t>Roger Barcio</t>
  </si>
  <si>
    <t>Fred Harton</t>
  </si>
  <si>
    <t>Katrina Willman</t>
  </si>
  <si>
    <t>Sterilite Officeware Hinged File Box</t>
  </si>
  <si>
    <t>Cathy Armstrong</t>
  </si>
  <si>
    <t>Chuck Clark</t>
  </si>
  <si>
    <t>Neoma Murray</t>
  </si>
  <si>
    <t>Bobby Odegard</t>
  </si>
  <si>
    <t>Manco Dry-Lighter Erasable Highlighter</t>
  </si>
  <si>
    <t>Hewlett Packard 310 Color Digital Copier</t>
  </si>
  <si>
    <t>Ken Dana</t>
  </si>
  <si>
    <t>Brendan Murry</t>
  </si>
  <si>
    <t>Ann Chong</t>
  </si>
  <si>
    <t>Meg O'Connel</t>
  </si>
  <si>
    <t>Justin Ritter</t>
  </si>
  <si>
    <t>Adam Bellavance</t>
  </si>
  <si>
    <t>Charlotte Melton</t>
  </si>
  <si>
    <t>Sanjit Jacobs</t>
  </si>
  <si>
    <t>Avery 510</t>
  </si>
  <si>
    <t>Carlos Meador</t>
  </si>
  <si>
    <t>Dan Reichenbach</t>
  </si>
  <si>
    <t>Bryan Spruell</t>
  </si>
  <si>
    <t>Helen Wasserman</t>
  </si>
  <si>
    <t>Eric Murdock</t>
  </si>
  <si>
    <t>Henry MacAllister</t>
  </si>
  <si>
    <t>Joel Jenkins</t>
  </si>
  <si>
    <t>Gene Hale</t>
  </si>
  <si>
    <t>Sean O'Donnell</t>
  </si>
  <si>
    <t>Claire Gute</t>
  </si>
  <si>
    <t>Jay Fein</t>
  </si>
  <si>
    <t>Maribeth Yedwab</t>
  </si>
  <si>
    <t>Avery 507</t>
  </si>
  <si>
    <t>Xerox 1914</t>
  </si>
  <si>
    <t>Sandra Glassco</t>
  </si>
  <si>
    <t>Kelly Collister</t>
  </si>
  <si>
    <t>Logitech K350 2.4Ghz Wireless Keyboard</t>
  </si>
  <si>
    <t>Emily Grady</t>
  </si>
  <si>
    <t>Eureka Hand Vacuum, Bagless</t>
  </si>
  <si>
    <t>Christy Brittain</t>
  </si>
  <si>
    <t>Meg Tillman</t>
  </si>
  <si>
    <t>Vermont</t>
  </si>
  <si>
    <t>Doug O'Connell</t>
  </si>
  <si>
    <t>Maria Zettner</t>
  </si>
  <si>
    <t>Home/Office Personal File Carts</t>
  </si>
  <si>
    <t>Cardinal Holdit Data Disk Pockets</t>
  </si>
  <si>
    <t>Greg Hansen</t>
  </si>
  <si>
    <t>Patrick Bzostek</t>
  </si>
  <si>
    <t>Katrina Bavinger</t>
  </si>
  <si>
    <t>Xerox 1943</t>
  </si>
  <si>
    <t>Tom Prescott</t>
  </si>
  <si>
    <t>Tenex Contemporary Contur Chairmats for Low and Medium Pile Carpet, Computer, 39" x 49"</t>
  </si>
  <si>
    <t>Xerox 1935</t>
  </si>
  <si>
    <t>Ritsa Hightower</t>
  </si>
  <si>
    <t>Matt Hagelstein</t>
  </si>
  <si>
    <t>Stephanie Ulpright</t>
  </si>
  <si>
    <t>Art Ferguson</t>
  </si>
  <si>
    <t>Tonja Turnell</t>
  </si>
  <si>
    <t>Stuart Calhoun</t>
  </si>
  <si>
    <t>Doug Jacobs</t>
  </si>
  <si>
    <t>Peter McVee</t>
  </si>
  <si>
    <t>Evan Minnotte</t>
  </si>
  <si>
    <t>Elpida Rittenbach</t>
  </si>
  <si>
    <t>Anker 36W 4-Port USB Wall Charger Travel Power Adapter for iPhone 5s 5c 5</t>
  </si>
  <si>
    <t>Jim Radford</t>
  </si>
  <si>
    <t>Dionis Lloyd</t>
  </si>
  <si>
    <t>Brad Thomas</t>
  </si>
  <si>
    <t>Xerox 1950</t>
  </si>
  <si>
    <t>Bill Overfelt</t>
  </si>
  <si>
    <t>Erica Bern</t>
  </si>
  <si>
    <t>Joy Bell-</t>
  </si>
  <si>
    <t>Bill Eplett</t>
  </si>
  <si>
    <t>Todd Boyes</t>
  </si>
  <si>
    <t>Dixon Ticonderoga Maple Cedar Pencil, #2</t>
  </si>
  <si>
    <t>Harold Engle</t>
  </si>
  <si>
    <t>Bobby Elias</t>
  </si>
  <si>
    <t>Don Weiss</t>
  </si>
  <si>
    <t>DAX Two-Tone Silver Metal Document Frame</t>
  </si>
  <si>
    <t>Jason Gross</t>
  </si>
  <si>
    <t>Rediform Wirebound "Phone Memo" Message Book, 11 x 5-3/4</t>
  </si>
  <si>
    <t>Caroline Jumper</t>
  </si>
  <si>
    <t>Bryan Davis</t>
  </si>
  <si>
    <t>Henia Zydlo</t>
  </si>
  <si>
    <t>Susan Vittorini</t>
  </si>
  <si>
    <t>Janet Martin</t>
  </si>
  <si>
    <t>Raymond Buch</t>
  </si>
  <si>
    <t>Sean Wendt</t>
  </si>
  <si>
    <t>Jill Matthias</t>
  </si>
  <si>
    <t>GBC ProClick Spines for 32-Hole Punch</t>
  </si>
  <si>
    <t>Clay Rozendal</t>
  </si>
  <si>
    <t>Ed Ludwig</t>
  </si>
  <si>
    <t>Craig Leslie</t>
  </si>
  <si>
    <t>Rob Beeghly</t>
  </si>
  <si>
    <t>Chris McAfee</t>
  </si>
  <si>
    <t>Susan MacKendrick</t>
  </si>
  <si>
    <t>Lindsay Williams</t>
  </si>
  <si>
    <t>Global Adaptabilities Conference Tables</t>
  </si>
  <si>
    <t>Cynthia Voltz</t>
  </si>
  <si>
    <t>Alejandro Savely</t>
  </si>
  <si>
    <t>Christopher Conant</t>
  </si>
  <si>
    <t>Canon imageCLASS 2200 Advanced Copier</t>
  </si>
  <si>
    <t>Robert Waldorf</t>
  </si>
  <si>
    <t>Scot Coram</t>
  </si>
  <si>
    <t>Liz Preis</t>
  </si>
  <si>
    <t>Roy Skaria</t>
  </si>
  <si>
    <t>Darrin Van Huff</t>
  </si>
  <si>
    <t>IBM Multi-Purpose Copy Paper, 8 1/2 x 11", Case</t>
  </si>
  <si>
    <t>Jim Sink</t>
  </si>
  <si>
    <t>Ted Butterfield</t>
  </si>
  <si>
    <t>Lela Donovan</t>
  </si>
  <si>
    <t>Phillip Flathmann</t>
  </si>
  <si>
    <t>Anemone Ratner</t>
  </si>
  <si>
    <t>Larry Blacks</t>
  </si>
  <si>
    <t>Alex Grayson</t>
  </si>
  <si>
    <t>Max Ludwig</t>
  </si>
  <si>
    <t>Anthony O'Donnell</t>
  </si>
  <si>
    <t>Mick Hernandez</t>
  </si>
  <si>
    <t>Charles McCrossin</t>
  </si>
  <si>
    <t>Wyoming</t>
  </si>
  <si>
    <t>Sung Chung</t>
  </si>
  <si>
    <t>Adrian Shami</t>
  </si>
  <si>
    <t>Ralph Ritter</t>
  </si>
  <si>
    <t>Neola Schneider</t>
  </si>
  <si>
    <t>Carol Darley</t>
  </si>
  <si>
    <t>Sally Knutson</t>
  </si>
  <si>
    <t>Justin Ellison</t>
  </si>
  <si>
    <t>Carl Jackson</t>
  </si>
  <si>
    <t>Roland Murray</t>
  </si>
  <si>
    <t>Michelle Lonsdale</t>
  </si>
  <si>
    <t>Career Cubicle Clock, 8 1/4", Black</t>
  </si>
  <si>
    <t>Tony Molinari</t>
  </si>
  <si>
    <t>Multimedia Mailers</t>
  </si>
  <si>
    <t>Mitch Gastineau</t>
  </si>
  <si>
    <t>North Dakota</t>
  </si>
  <si>
    <t>Clay Cheatham</t>
  </si>
  <si>
    <t>West Virginia</t>
  </si>
  <si>
    <t>Chuck Sachs</t>
  </si>
  <si>
    <t>Jenna Caffey</t>
  </si>
  <si>
    <t>Theresa Coyne</t>
  </si>
  <si>
    <t>Patricia Hirasaki</t>
  </si>
  <si>
    <t>Jocasta Rupert</t>
  </si>
  <si>
    <t>Christina DeMoss</t>
  </si>
  <si>
    <t>Row Labels</t>
  </si>
  <si>
    <t>Grand Total</t>
  </si>
  <si>
    <t>Sum of Sales</t>
  </si>
  <si>
    <t>Column1</t>
  </si>
  <si>
    <t>Sum of Profit</t>
  </si>
  <si>
    <t>Column Labels</t>
  </si>
  <si>
    <t>Jan</t>
  </si>
  <si>
    <t>Feb</t>
  </si>
  <si>
    <t>Mar</t>
  </si>
  <si>
    <t>Apr</t>
  </si>
  <si>
    <t>May</t>
  </si>
  <si>
    <t>Jun</t>
  </si>
  <si>
    <t>Jul</t>
  </si>
  <si>
    <t>Aug</t>
  </si>
  <si>
    <t>Sep</t>
  </si>
  <si>
    <t>Oct</t>
  </si>
  <si>
    <t>Nov</t>
  </si>
  <si>
    <t>Dec</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</si>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</sst>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 x14ac:knownFonts="1">
    <font>
      <sz val="11"/>
      <color theme="1"/>
      <name val="Calibri"/>
      <family val="2"/>
      <scheme val="minor"/>
    </font>
  </fonts>
  <fills count="3">
    <fill>
      <patternFill patternType="none"/>
    </fill>
    <fill>
      <patternFill patternType="gray125"/>
    </fill>
    <fill>
      <patternFill patternType="solid">
        <fgColor theme="4" tint="-0.499984740745262"/>
        <bgColor indexed="64"/>
      </patternFill>
    </fill>
  </fills>
  <borders count="1">
    <border>
      <left/>
      <right/>
      <top/>
      <bottom/>
      <diagonal/>
    </border>
  </borders>
  <cellStyleXfs count="1">
    <xf numFmtId="0" fontId="0" fillId="0" borderId="0"/>
  </cellStyleXfs>
  <cellXfs count="13">
    <xf numFmtId="0" fontId="0" fillId="0" borderId="0" xfId="0"/>
    <xf numFmtId="14" fontId="0" fillId="0" borderId="0" xfId="0" applyNumberFormat="1" applyAlignment="1">
      <alignment horizontal="center"/>
    </xf>
    <xf numFmtId="1" fontId="0" fillId="0" borderId="0" xfId="0" applyNumberFormat="1" applyAlignment="1">
      <alignment horizontal="center"/>
    </xf>
    <xf numFmtId="0" fontId="0" fillId="0" borderId="0" xfId="0" applyAlignment="1">
      <alignment horizontal="center"/>
    </xf>
    <xf numFmtId="2"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 fontId="0" fillId="0" borderId="0" xfId="0" applyNumberFormat="1" applyAlignment="1">
      <alignment horizontal="left"/>
    </xf>
    <xf numFmtId="164" fontId="0" fillId="0" borderId="0" xfId="0" applyNumberFormat="1" applyAlignment="1">
      <alignment horizontal="left"/>
    </xf>
    <xf numFmtId="1" fontId="0" fillId="0" borderId="0" xfId="0" applyNumberFormat="1"/>
    <xf numFmtId="0" fontId="0" fillId="2" borderId="0" xfId="0" applyFill="1"/>
  </cellXfs>
  <cellStyles count="1">
    <cellStyle name="Normal" xfId="0" builtinId="0"/>
  </cellStyles>
  <dxfs count="17">
    <dxf>
      <numFmt numFmtId="1" formatCode="0"/>
    </dxf>
    <dxf>
      <numFmt numFmtId="0" formatCode="General"/>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lef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z val="12"/>
        <color theme="5" tint="-0.24994659260841701"/>
      </font>
      <border diagonalUp="0" diagonalDown="0">
        <left/>
        <right/>
        <top/>
        <bottom/>
        <vertical/>
        <horizontal/>
      </border>
    </dxf>
    <dxf>
      <font>
        <color theme="5" tint="0.39994506668294322"/>
        <name val="Calibri Light"/>
        <family val="2"/>
        <scheme val="major"/>
      </font>
    </dxf>
  </dxfs>
  <tableStyles count="2" defaultTableStyle="TableStyleMedium2" defaultPivotStyle="PivotStyleLight16">
    <tableStyle name="Slicer Style 1" pivot="0" table="0" count="1" xr9:uid="{DF4D3BDF-8A45-4ECF-93B2-6F66B0EEA07B}">
      <tableStyleElement type="wholeTable" dxfId="16"/>
    </tableStyle>
    <tableStyle name="Slicer Style 2" pivot="0" table="0" count="1" xr9:uid="{62E0D9A4-3171-4C42-8CAD-FADAEC33875E}">
      <tableStyleElement type="wholeTable" dxfId="15"/>
    </tableStyle>
  </tableStyles>
  <colors>
    <mruColors>
      <color rgb="FFFF0066"/>
      <color rgb="FFCC99FF"/>
      <color rgb="FFFFCCFF"/>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[Sales.xlsx]Profit Gained!PivotTable4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t>
            </a:r>
            <a:r>
              <a:rPr lang="en-IN" baseline="0"/>
              <a:t> wise Profit Gained</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Gained'!$B$3:$B$4</c:f>
              <c:strCache>
                <c:ptCount val="1"/>
                <c:pt idx="0">
                  <c:v>Furniture</c:v>
                </c:pt>
              </c:strCache>
            </c:strRef>
          </c:tx>
          <c:spPr>
            <a:solidFill>
              <a:schemeClr val="accent1"/>
            </a:solidFill>
            <a:ln>
              <a:noFill/>
            </a:ln>
            <a:effectLst/>
          </c:spPr>
          <c:invertIfNegative val="0"/>
          <c:cat>
            <c:strRef>
              <c:f>'Profit Gained'!$A$5:$A$9</c:f>
              <c:strCache>
                <c:ptCount val="4"/>
                <c:pt idx="0">
                  <c:v>2014</c:v>
                </c:pt>
                <c:pt idx="1">
                  <c:v>2015</c:v>
                </c:pt>
                <c:pt idx="2">
                  <c:v>2016</c:v>
                </c:pt>
                <c:pt idx="3">
                  <c:v>2017</c:v>
                </c:pt>
              </c:strCache>
            </c:strRef>
          </c:cat>
          <c:val>
            <c:numRef>
              <c:f>'Profit Gained'!$B$5:$B$9</c:f>
              <c:numCache>
                <c:formatCode>General</c:formatCode>
                <c:ptCount val="4"/>
                <c:pt idx="0">
                  <c:v>5469.7699999999977</c:v>
                </c:pt>
                <c:pt idx="1">
                  <c:v>3015.170000000001</c:v>
                </c:pt>
                <c:pt idx="2">
                  <c:v>6959.9299999999967</c:v>
                </c:pt>
                <c:pt idx="3">
                  <c:v>3018.4399999999973</c:v>
                </c:pt>
              </c:numCache>
            </c:numRef>
          </c:val>
          <c:extLst>
            <c:ext xmlns:c16="http://schemas.microsoft.com/office/drawing/2014/chart" uri="{C3380CC4-5D6E-409C-BE32-E72D297353CC}">
              <c16:uniqueId val="{00000000-061E-470F-B9D9-3C0F8FD2B5CA}"/>
            </c:ext>
          </c:extLst>
        </c:ser>
        <c:ser>
          <c:idx val="1"/>
          <c:order val="1"/>
          <c:tx>
            <c:strRef>
              <c:f>'Profit Gained'!$C$3:$C$4</c:f>
              <c:strCache>
                <c:ptCount val="1"/>
                <c:pt idx="0">
                  <c:v>Office Supplies</c:v>
                </c:pt>
              </c:strCache>
            </c:strRef>
          </c:tx>
          <c:spPr>
            <a:solidFill>
              <a:schemeClr val="accent2"/>
            </a:solidFill>
            <a:ln>
              <a:noFill/>
            </a:ln>
            <a:effectLst/>
          </c:spPr>
          <c:invertIfNegative val="0"/>
          <c:cat>
            <c:strRef>
              <c:f>'Profit Gained'!$A$5:$A$9</c:f>
              <c:strCache>
                <c:ptCount val="4"/>
                <c:pt idx="0">
                  <c:v>2014</c:v>
                </c:pt>
                <c:pt idx="1">
                  <c:v>2015</c:v>
                </c:pt>
                <c:pt idx="2">
                  <c:v>2016</c:v>
                </c:pt>
                <c:pt idx="3">
                  <c:v>2017</c:v>
                </c:pt>
              </c:strCache>
            </c:strRef>
          </c:cat>
          <c:val>
            <c:numRef>
              <c:f>'Profit Gained'!$C$5:$C$9</c:f>
              <c:numCache>
                <c:formatCode>General</c:formatCode>
                <c:ptCount val="4"/>
                <c:pt idx="0">
                  <c:v>22593.399999999965</c:v>
                </c:pt>
                <c:pt idx="1">
                  <c:v>25099.55000000001</c:v>
                </c:pt>
                <c:pt idx="2">
                  <c:v>35061.239999999983</c:v>
                </c:pt>
                <c:pt idx="3">
                  <c:v>39736.689999999959</c:v>
                </c:pt>
              </c:numCache>
            </c:numRef>
          </c:val>
          <c:extLst>
            <c:ext xmlns:c16="http://schemas.microsoft.com/office/drawing/2014/chart" uri="{C3380CC4-5D6E-409C-BE32-E72D297353CC}">
              <c16:uniqueId val="{00000004-DBCE-46A8-ADFE-B349BA437371}"/>
            </c:ext>
          </c:extLst>
        </c:ser>
        <c:ser>
          <c:idx val="2"/>
          <c:order val="2"/>
          <c:tx>
            <c:strRef>
              <c:f>'Profit Gained'!$D$3:$D$4</c:f>
              <c:strCache>
                <c:ptCount val="1"/>
                <c:pt idx="0">
                  <c:v>Technology</c:v>
                </c:pt>
              </c:strCache>
            </c:strRef>
          </c:tx>
          <c:spPr>
            <a:solidFill>
              <a:schemeClr val="accent3"/>
            </a:solidFill>
            <a:ln>
              <a:noFill/>
            </a:ln>
            <a:effectLst/>
          </c:spPr>
          <c:invertIfNegative val="0"/>
          <c:cat>
            <c:strRef>
              <c:f>'Profit Gained'!$A$5:$A$9</c:f>
              <c:strCache>
                <c:ptCount val="4"/>
                <c:pt idx="0">
                  <c:v>2014</c:v>
                </c:pt>
                <c:pt idx="1">
                  <c:v>2015</c:v>
                </c:pt>
                <c:pt idx="2">
                  <c:v>2016</c:v>
                </c:pt>
                <c:pt idx="3">
                  <c:v>2017</c:v>
                </c:pt>
              </c:strCache>
            </c:strRef>
          </c:cat>
          <c:val>
            <c:numRef>
              <c:f>'Profit Gained'!$D$5:$D$9</c:f>
              <c:numCache>
                <c:formatCode>General</c:formatCode>
                <c:ptCount val="4"/>
                <c:pt idx="0">
                  <c:v>21492.950000000008</c:v>
                </c:pt>
                <c:pt idx="1">
                  <c:v>33503.970000000016</c:v>
                </c:pt>
                <c:pt idx="2">
                  <c:v>39774.099999999984</c:v>
                </c:pt>
                <c:pt idx="3">
                  <c:v>50684.640000000007</c:v>
                </c:pt>
              </c:numCache>
            </c:numRef>
          </c:val>
          <c:extLst>
            <c:ext xmlns:c16="http://schemas.microsoft.com/office/drawing/2014/chart" uri="{C3380CC4-5D6E-409C-BE32-E72D297353CC}">
              <c16:uniqueId val="{00000005-DBCE-46A8-ADFE-B349BA437371}"/>
            </c:ext>
          </c:extLst>
        </c:ser>
        <c:dLbls>
          <c:showLegendKey val="0"/>
          <c:showVal val="0"/>
          <c:showCatName val="0"/>
          <c:showSerName val="0"/>
          <c:showPercent val="0"/>
          <c:showBubbleSize val="0"/>
        </c:dLbls>
        <c:gapWidth val="219"/>
        <c:overlap val="-27"/>
        <c:axId val="657310815"/>
        <c:axId val="657313311"/>
      </c:barChart>
      <c:catAx>
        <c:axId val="657310815"/>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IN" sz="1400" b="1"/>
                  <a:t>Years</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313311"/>
        <c:crosses val="autoZero"/>
        <c:auto val="1"/>
        <c:lblAlgn val="ctr"/>
        <c:lblOffset val="100"/>
        <c:noMultiLvlLbl val="0"/>
      </c:catAx>
      <c:valAx>
        <c:axId val="657313311"/>
        <c:scaling>
          <c:orientation val="minMax"/>
        </c:scaling>
        <c:delete val="0"/>
        <c:axPos val="l"/>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IN" sz="1400" b="1"/>
                  <a:t>Profit</a:t>
                </a:r>
              </a:p>
              <a:p>
                <a:pPr>
                  <a:defRPr sz="1400" b="1"/>
                </a:pPr>
                <a:endParaRPr lang="en-IN" sz="1400" b="1"/>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310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[Sales.xlsx]Monthly Sales!PivotTable5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Montly</a:t>
            </a:r>
            <a:r>
              <a:rPr lang="en-US" baseline="0"/>
              <a:t> Sales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'Monthly Sales'!$B$3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Sales'!$B$4:$B$16</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smooth val="0"/>
          <c:extLst>
            <c:ext xmlns:c16="http://schemas.microsoft.com/office/drawing/2014/chart" uri="{C3380CC4-5D6E-409C-BE32-E72D297353CC}">
              <c16:uniqueId val="{00000000-E119-4A4A-801B-10FF004303DE}"/>
            </c:ext>
          </c:extLst>
        </c:ser>
        <c:dLbls>
          <c:showLegendKey val="0"/>
          <c:showVal val="0"/>
          <c:showCatName val="0"/>
          <c:showSerName val="0"/>
          <c:showPercent val="0"/>
          <c:showBubbleSize val="0"/>
        </c:dLbls>
        <c:marker val="1"/>
        <c:smooth val="0"/>
        <c:axId val="577946319"/>
        <c:axId val="577934671"/>
      </c:lineChart>
      <c:catAx>
        <c:axId val="577946319"/>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IN" sz="1400" b="1"/>
                  <a:t>Months</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934671"/>
        <c:crosses val="autoZero"/>
        <c:auto val="1"/>
        <c:lblAlgn val="ctr"/>
        <c:lblOffset val="100"/>
        <c:noMultiLvlLbl val="0"/>
      </c:catAx>
      <c:valAx>
        <c:axId val="577934671"/>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IN" sz="1200" b="1"/>
                  <a:t>Sales</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946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[Sales.xlsx]Top 5 customers!PivotTable10</c:name>
    <c:fmtId val="1"/>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0800" dist="38100" dir="13500000" algn="br" rotWithShape="0">
              <a:prstClr val="black">
                <a:alpha val="40000"/>
              </a:prst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4">
                  <a:tint val="54000"/>
                  <a:satMod val="103000"/>
                  <a:lumMod val="102000"/>
                  <a:tint val="94000"/>
                </a:schemeClr>
              </a:gs>
              <a:gs pos="50000">
                <a:schemeClr val="accent4">
                  <a:tint val="54000"/>
                  <a:satMod val="110000"/>
                  <a:lumMod val="100000"/>
                  <a:shade val="100000"/>
                </a:schemeClr>
              </a:gs>
              <a:gs pos="100000">
                <a:schemeClr val="accent4">
                  <a:tint val="54000"/>
                  <a:lumMod val="99000"/>
                  <a:satMod val="120000"/>
                  <a:shade val="78000"/>
                </a:schemeClr>
              </a:gs>
            </a:gsLst>
            <a:lin ang="5400000" scaled="0"/>
          </a:gradFill>
          <a:ln>
            <a:noFill/>
          </a:ln>
          <a:effectLst>
            <a:outerShdw blurRad="50800" dist="38100" dir="13500000" algn="br" rotWithShape="0">
              <a:prstClr val="black">
                <a:alpha val="40000"/>
              </a:prstClr>
            </a:outerShdw>
          </a:effectLst>
        </c:spPr>
      </c:pivotFmt>
      <c:pivotFmt>
        <c:idx val="2"/>
        <c:spPr>
          <a:gradFill rotWithShape="1">
            <a:gsLst>
              <a:gs pos="0">
                <a:schemeClr val="accent4">
                  <a:shade val="53000"/>
                  <a:satMod val="103000"/>
                  <a:lumMod val="102000"/>
                  <a:tint val="94000"/>
                </a:schemeClr>
              </a:gs>
              <a:gs pos="50000">
                <a:schemeClr val="accent4">
                  <a:shade val="53000"/>
                  <a:satMod val="110000"/>
                  <a:lumMod val="100000"/>
                  <a:shade val="100000"/>
                </a:schemeClr>
              </a:gs>
              <a:gs pos="100000">
                <a:schemeClr val="accent4">
                  <a:shade val="53000"/>
                  <a:lumMod val="99000"/>
                  <a:satMod val="120000"/>
                  <a:shade val="78000"/>
                </a:schemeClr>
              </a:gs>
            </a:gsLst>
            <a:lin ang="5400000" scaled="0"/>
          </a:gradFill>
          <a:ln>
            <a:noFill/>
          </a:ln>
          <a:effectLst>
            <a:outerShdw blurRad="50800" dist="38100" dir="13500000" algn="br" rotWithShape="0">
              <a:prstClr val="black">
                <a:alpha val="40000"/>
              </a:prstClr>
            </a:outerShdw>
          </a:effectLst>
        </c:spPr>
      </c:pivotFmt>
      <c:pivotFmt>
        <c:idx val="3"/>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0800" dist="38100" dir="13500000" algn="br" rotWithShape="0">
              <a:prstClr val="black">
                <a:alpha val="40000"/>
              </a:prstClr>
            </a:outerShdw>
          </a:effectLst>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0800" dist="38100" dir="13500000" algn="br" rotWithShape="0">
              <a:prstClr val="black">
                <a:alpha val="40000"/>
              </a:prstClr>
            </a:outerShdw>
          </a:effectLst>
        </c:spPr>
      </c:pivotFmt>
      <c:pivotFmt>
        <c:idx val="5"/>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0800" dist="38100" dir="13500000" algn="br" rotWithShape="0">
              <a:prstClr val="black">
                <a:alpha val="40000"/>
              </a:prstClr>
            </a:outerShdw>
          </a:effectLst>
        </c:spPr>
      </c:pivotFmt>
      <c:pivotFmt>
        <c:idx val="6"/>
        <c:spPr>
          <a:gradFill rotWithShape="1">
            <a:gsLst>
              <a:gs pos="0">
                <a:schemeClr val="accent4">
                  <a:shade val="53000"/>
                  <a:satMod val="103000"/>
                  <a:lumMod val="102000"/>
                  <a:tint val="94000"/>
                </a:schemeClr>
              </a:gs>
              <a:gs pos="50000">
                <a:schemeClr val="accent4">
                  <a:shade val="53000"/>
                  <a:satMod val="110000"/>
                  <a:lumMod val="100000"/>
                  <a:shade val="100000"/>
                </a:schemeClr>
              </a:gs>
              <a:gs pos="100000">
                <a:schemeClr val="accent4">
                  <a:shade val="53000"/>
                  <a:lumMod val="99000"/>
                  <a:satMod val="120000"/>
                  <a:shade val="78000"/>
                </a:schemeClr>
              </a:gs>
            </a:gsLst>
            <a:lin ang="5400000" scaled="0"/>
          </a:gradFill>
          <a:ln>
            <a:noFill/>
          </a:ln>
          <a:effectLst>
            <a:outerShdw blurRad="50800" dist="38100" dir="13500000" algn="br" rotWithShape="0">
              <a:prstClr val="black">
                <a:alpha val="40000"/>
              </a:prstClr>
            </a:outerShdw>
          </a:effectLst>
        </c:spPr>
      </c:pivotFmt>
      <c:pivotFmt>
        <c:idx val="7"/>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0800" dist="38100" dir="13500000" algn="br" rotWithShape="0">
              <a:prstClr val="black">
                <a:alpha val="40000"/>
              </a:prstClr>
            </a:outerShdw>
          </a:effectLst>
        </c:spPr>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0800" dist="38100" dir="13500000" algn="br" rotWithShape="0">
              <a:prstClr val="black">
                <a:alpha val="40000"/>
              </a:prstClr>
            </a:outerShdw>
          </a:effectLst>
        </c:spPr>
      </c:pivotFmt>
      <c:pivotFmt>
        <c:idx val="9"/>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0800" dist="38100" dir="13500000" algn="br" rotWithShape="0">
              <a:prstClr val="black">
                <a:alpha val="40000"/>
              </a:prstClr>
            </a:outerShdw>
          </a:effectLst>
        </c:spPr>
      </c:pivotFmt>
      <c:pivotFmt>
        <c:idx val="10"/>
        <c:spPr>
          <a:gradFill rotWithShape="1">
            <a:gsLst>
              <a:gs pos="0">
                <a:schemeClr val="accent4">
                  <a:tint val="54000"/>
                  <a:satMod val="103000"/>
                  <a:lumMod val="102000"/>
                  <a:tint val="94000"/>
                </a:schemeClr>
              </a:gs>
              <a:gs pos="50000">
                <a:schemeClr val="accent4">
                  <a:tint val="54000"/>
                  <a:satMod val="110000"/>
                  <a:lumMod val="100000"/>
                  <a:shade val="100000"/>
                </a:schemeClr>
              </a:gs>
              <a:gs pos="100000">
                <a:schemeClr val="accent4">
                  <a:tint val="54000"/>
                  <a:lumMod val="99000"/>
                  <a:satMod val="120000"/>
                  <a:shade val="78000"/>
                </a:schemeClr>
              </a:gs>
            </a:gsLst>
            <a:lin ang="5400000" scaled="0"/>
          </a:gradFill>
          <a:ln>
            <a:noFill/>
          </a:ln>
          <a:effectLst>
            <a:outerShdw blurRad="50800" dist="38100" dir="13500000" algn="br" rotWithShape="0">
              <a:prstClr val="black">
                <a:alpha val="40000"/>
              </a:prstClr>
            </a:outerShdw>
          </a:effectLst>
        </c:spPr>
      </c:pivotFmt>
    </c:pivotFmts>
    <c:plotArea>
      <c:layout/>
      <c:pieChart>
        <c:varyColors val="1"/>
        <c:ser>
          <c:idx val="0"/>
          <c:order val="0"/>
          <c:tx>
            <c:strRef>
              <c:f>'Top 5 customers'!$C$1</c:f>
              <c:strCache>
                <c:ptCount val="1"/>
                <c:pt idx="0">
                  <c:v>Total</c:v>
                </c:pt>
              </c:strCache>
            </c:strRef>
          </c:tx>
          <c:spPr>
            <a:effectLst>
              <a:outerShdw blurRad="50800" dist="38100" dir="13500000" algn="br" rotWithShape="0">
                <a:prstClr val="black">
                  <a:alpha val="40000"/>
                </a:prstClr>
              </a:outerShdw>
            </a:effectLst>
          </c:spPr>
          <c:dPt>
            <c:idx val="0"/>
            <c:bubble3D val="0"/>
            <c:spPr>
              <a:gradFill rotWithShape="1">
                <a:gsLst>
                  <a:gs pos="0">
                    <a:schemeClr val="accent4">
                      <a:shade val="53000"/>
                      <a:satMod val="103000"/>
                      <a:lumMod val="102000"/>
                      <a:tint val="94000"/>
                    </a:schemeClr>
                  </a:gs>
                  <a:gs pos="50000">
                    <a:schemeClr val="accent4">
                      <a:shade val="53000"/>
                      <a:satMod val="110000"/>
                      <a:lumMod val="100000"/>
                      <a:shade val="100000"/>
                    </a:schemeClr>
                  </a:gs>
                  <a:gs pos="100000">
                    <a:schemeClr val="accent4">
                      <a:shade val="53000"/>
                      <a:lumMod val="99000"/>
                      <a:satMod val="120000"/>
                      <a:shade val="78000"/>
                    </a:schemeClr>
                  </a:gs>
                </a:gsLst>
                <a:lin ang="5400000" scaled="0"/>
              </a:gradFill>
              <a:ln>
                <a:noFill/>
              </a:ln>
              <a:effectLst>
                <a:outerShdw blurRad="50800" dist="38100" dir="13500000" algn="br" rotWithShape="0">
                  <a:prstClr val="black">
                    <a:alpha val="40000"/>
                  </a:prstClr>
                </a:outerShdw>
              </a:effectLst>
            </c:spPr>
            <c:extLst>
              <c:ext xmlns:c16="http://schemas.microsoft.com/office/drawing/2014/chart" uri="{C3380CC4-5D6E-409C-BE32-E72D297353CC}">
                <c16:uniqueId val="{00000002-5146-4D2E-9491-D672128C870B}"/>
              </c:ext>
            </c:extLst>
          </c:dPt>
          <c:dPt>
            <c:idx val="1"/>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0800" dist="38100" dir="13500000" algn="br" rotWithShape="0">
                  <a:prstClr val="black">
                    <a:alpha val="40000"/>
                  </a:prstClr>
                </a:outerShdw>
              </a:effectLst>
            </c:spPr>
            <c:extLst>
              <c:ext xmlns:c16="http://schemas.microsoft.com/office/drawing/2014/chart" uri="{C3380CC4-5D6E-409C-BE32-E72D297353CC}">
                <c16:uniqueId val="{00000003-60E9-45BE-B2D7-F8B0071CD0A8}"/>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0800" dist="38100" dir="13500000" algn="br" rotWithShape="0">
                  <a:prstClr val="black">
                    <a:alpha val="40000"/>
                  </a:prstClr>
                </a:outerShdw>
              </a:effectLst>
            </c:spPr>
            <c:extLst>
              <c:ext xmlns:c16="http://schemas.microsoft.com/office/drawing/2014/chart" uri="{C3380CC4-5D6E-409C-BE32-E72D297353CC}">
                <c16:uniqueId val="{00000005-60E9-45BE-B2D7-F8B0071CD0A8}"/>
              </c:ext>
            </c:extLst>
          </c:dPt>
          <c:dPt>
            <c:idx val="3"/>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0800" dist="38100" dir="13500000" algn="br" rotWithShape="0">
                  <a:prstClr val="black">
                    <a:alpha val="40000"/>
                  </a:prstClr>
                </a:outerShdw>
              </a:effectLst>
            </c:spPr>
            <c:extLst>
              <c:ext xmlns:c16="http://schemas.microsoft.com/office/drawing/2014/chart" uri="{C3380CC4-5D6E-409C-BE32-E72D297353CC}">
                <c16:uniqueId val="{00000007-60E9-45BE-B2D7-F8B0071CD0A8}"/>
              </c:ext>
            </c:extLst>
          </c:dPt>
          <c:dPt>
            <c:idx val="4"/>
            <c:bubble3D val="0"/>
            <c:explosion val="13"/>
            <c:spPr>
              <a:gradFill rotWithShape="1">
                <a:gsLst>
                  <a:gs pos="0">
                    <a:schemeClr val="accent4">
                      <a:tint val="54000"/>
                      <a:satMod val="103000"/>
                      <a:lumMod val="102000"/>
                      <a:tint val="94000"/>
                    </a:schemeClr>
                  </a:gs>
                  <a:gs pos="50000">
                    <a:schemeClr val="accent4">
                      <a:tint val="54000"/>
                      <a:satMod val="110000"/>
                      <a:lumMod val="100000"/>
                      <a:shade val="100000"/>
                    </a:schemeClr>
                  </a:gs>
                  <a:gs pos="100000">
                    <a:schemeClr val="accent4">
                      <a:tint val="54000"/>
                      <a:lumMod val="99000"/>
                      <a:satMod val="120000"/>
                      <a:shade val="78000"/>
                    </a:schemeClr>
                  </a:gs>
                </a:gsLst>
                <a:lin ang="5400000" scaled="0"/>
              </a:gradFill>
              <a:ln>
                <a:noFill/>
              </a:ln>
              <a:effectLst>
                <a:outerShdw blurRad="50800" dist="38100" dir="13500000" algn="br" rotWithShape="0">
                  <a:prstClr val="black">
                    <a:alpha val="40000"/>
                  </a:prstClr>
                </a:outerShdw>
              </a:effectLst>
            </c:spPr>
            <c:extLst>
              <c:ext xmlns:c16="http://schemas.microsoft.com/office/drawing/2014/chart" uri="{C3380CC4-5D6E-409C-BE32-E72D297353CC}">
                <c16:uniqueId val="{00000003-5146-4D2E-9491-D672128C870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'Top 5 customers'!$B$2:$B$7</c:f>
              <c:strCache>
                <c:ptCount val="5"/>
                <c:pt idx="0">
                  <c:v>Adrian Barton</c:v>
                </c:pt>
                <c:pt idx="1">
                  <c:v>Hunter Lopez</c:v>
                </c:pt>
                <c:pt idx="2">
                  <c:v>Raymond Buch</c:v>
                </c:pt>
                <c:pt idx="3">
                  <c:v>Sanjit Chand</c:v>
                </c:pt>
                <c:pt idx="4">
                  <c:v>Tamara Chand</c:v>
                </c:pt>
              </c:strCache>
            </c:strRef>
          </c:cat>
          <c:val>
            <c:numRef>
              <c:f>'Top 5 customers'!$C$2:$C$7</c:f>
              <c:numCache>
                <c:formatCode>General</c:formatCode>
                <c:ptCount val="5"/>
                <c:pt idx="0">
                  <c:v>5444.8099999999995</c:v>
                </c:pt>
                <c:pt idx="1">
                  <c:v>5622.43</c:v>
                </c:pt>
                <c:pt idx="2">
                  <c:v>6976.09</c:v>
                </c:pt>
                <c:pt idx="3">
                  <c:v>5757.42</c:v>
                </c:pt>
                <c:pt idx="4">
                  <c:v>8981.32</c:v>
                </c:pt>
              </c:numCache>
            </c:numRef>
          </c:val>
          <c:extLst>
            <c:ext xmlns:c16="http://schemas.microsoft.com/office/drawing/2014/chart" uri="{C3380CC4-5D6E-409C-BE32-E72D297353CC}">
              <c16:uniqueId val="{00000000-5146-4D2E-9491-D672128C870B}"/>
            </c:ext>
          </c:extLst>
        </c:ser>
        <c:dLbls>
          <c:showLegendKey val="0"/>
          <c:showVal val="0"/>
          <c:showCatName val="0"/>
          <c:showSerName val="0"/>
          <c:showPercent val="0"/>
          <c:showBubbleSize val="0"/>
          <c:showLeaderLines val="0"/>
        </c:dLbls>
        <c:firstSliceAng val="10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[Sales.xlsx]Customer Count!PivotTable6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Count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Count'!$J$14</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Count'!$I$15:$I$19</c:f>
              <c:strCache>
                <c:ptCount val="4"/>
                <c:pt idx="0">
                  <c:v>2014</c:v>
                </c:pt>
                <c:pt idx="1">
                  <c:v>2015</c:v>
                </c:pt>
                <c:pt idx="2">
                  <c:v>2016</c:v>
                </c:pt>
                <c:pt idx="3">
                  <c:v>2017</c:v>
                </c:pt>
              </c:strCache>
            </c:strRef>
          </c:cat>
          <c:val>
            <c:numRef>
              <c:f>'Customer Count'!$J$15:$J$19</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97FA-481A-85AF-5BF54E21701F}"/>
            </c:ext>
          </c:extLst>
        </c:ser>
        <c:dLbls>
          <c:dLblPos val="outEnd"/>
          <c:showLegendKey val="0"/>
          <c:showVal val="1"/>
          <c:showCatName val="0"/>
          <c:showSerName val="0"/>
          <c:showPercent val="0"/>
          <c:showBubbleSize val="0"/>
        </c:dLbls>
        <c:gapWidth val="182"/>
        <c:axId val="2138199951"/>
        <c:axId val="2138198703"/>
      </c:barChart>
      <c:catAx>
        <c:axId val="21381999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198703"/>
        <c:crosses val="autoZero"/>
        <c:auto val="1"/>
        <c:lblAlgn val="ctr"/>
        <c:lblOffset val="100"/>
        <c:noMultiLvlLbl val="0"/>
      </c:catAx>
      <c:valAx>
        <c:axId val="21381987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Customer</a:t>
                </a:r>
                <a:r>
                  <a:rPr lang="en-IN" baseline="0"/>
                  <a: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199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[Sales.xlsx]Profit Gained!PivotTable4</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aseline="0">
                <a:solidFill>
                  <a:schemeClr val="bg1"/>
                </a:solidFill>
              </a:rPr>
              <a:t>CATEGORY WISE PROFIT GAINED</a:t>
            </a:r>
          </a:p>
          <a:p>
            <a:pPr>
              <a:defRPr>
                <a:solidFill>
                  <a:schemeClr val="bg1"/>
                </a:solidFill>
              </a:defRPr>
            </a:pPr>
            <a:endParaRPr lang="en-IN" sz="1400">
              <a:solidFill>
                <a:schemeClr val="bg1"/>
              </a:solidFill>
            </a:endParaRPr>
          </a:p>
        </c:rich>
      </c:tx>
      <c:layout>
        <c:manualLayout>
          <c:xMode val="edge"/>
          <c:yMode val="edge"/>
          <c:x val="3.6398411443111095E-2"/>
          <c:y val="2.45515009548537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Gained'!$B$3:$B$4</c:f>
              <c:strCache>
                <c:ptCount val="1"/>
                <c:pt idx="0">
                  <c:v>Furniture</c:v>
                </c:pt>
              </c:strCache>
            </c:strRef>
          </c:tx>
          <c:spPr>
            <a:solidFill>
              <a:schemeClr val="accent1"/>
            </a:solidFill>
            <a:ln>
              <a:noFill/>
            </a:ln>
            <a:effectLst/>
          </c:spPr>
          <c:invertIfNegative val="0"/>
          <c:cat>
            <c:strRef>
              <c:f>'Profit Gained'!$A$5:$A$9</c:f>
              <c:strCache>
                <c:ptCount val="4"/>
                <c:pt idx="0">
                  <c:v>2014</c:v>
                </c:pt>
                <c:pt idx="1">
                  <c:v>2015</c:v>
                </c:pt>
                <c:pt idx="2">
                  <c:v>2016</c:v>
                </c:pt>
                <c:pt idx="3">
                  <c:v>2017</c:v>
                </c:pt>
              </c:strCache>
            </c:strRef>
          </c:cat>
          <c:val>
            <c:numRef>
              <c:f>'Profit Gained'!$B$5:$B$9</c:f>
              <c:numCache>
                <c:formatCode>General</c:formatCode>
                <c:ptCount val="4"/>
                <c:pt idx="0">
                  <c:v>5469.7699999999977</c:v>
                </c:pt>
                <c:pt idx="1">
                  <c:v>3015.170000000001</c:v>
                </c:pt>
                <c:pt idx="2">
                  <c:v>6959.9299999999967</c:v>
                </c:pt>
                <c:pt idx="3">
                  <c:v>3018.4399999999973</c:v>
                </c:pt>
              </c:numCache>
            </c:numRef>
          </c:val>
          <c:extLst>
            <c:ext xmlns:c16="http://schemas.microsoft.com/office/drawing/2014/chart" uri="{C3380CC4-5D6E-409C-BE32-E72D297353CC}">
              <c16:uniqueId val="{00000000-9E43-4FF1-A5F7-4CDDC0A994F8}"/>
            </c:ext>
          </c:extLst>
        </c:ser>
        <c:ser>
          <c:idx val="1"/>
          <c:order val="1"/>
          <c:tx>
            <c:strRef>
              <c:f>'Profit Gained'!$C$3:$C$4</c:f>
              <c:strCache>
                <c:ptCount val="1"/>
                <c:pt idx="0">
                  <c:v>Office Supplies</c:v>
                </c:pt>
              </c:strCache>
            </c:strRef>
          </c:tx>
          <c:spPr>
            <a:solidFill>
              <a:schemeClr val="accent2"/>
            </a:solidFill>
            <a:ln>
              <a:noFill/>
            </a:ln>
            <a:effectLst/>
          </c:spPr>
          <c:invertIfNegative val="0"/>
          <c:cat>
            <c:strRef>
              <c:f>'Profit Gained'!$A$5:$A$9</c:f>
              <c:strCache>
                <c:ptCount val="4"/>
                <c:pt idx="0">
                  <c:v>2014</c:v>
                </c:pt>
                <c:pt idx="1">
                  <c:v>2015</c:v>
                </c:pt>
                <c:pt idx="2">
                  <c:v>2016</c:v>
                </c:pt>
                <c:pt idx="3">
                  <c:v>2017</c:v>
                </c:pt>
              </c:strCache>
            </c:strRef>
          </c:cat>
          <c:val>
            <c:numRef>
              <c:f>'Profit Gained'!$C$5:$C$9</c:f>
              <c:numCache>
                <c:formatCode>General</c:formatCode>
                <c:ptCount val="4"/>
                <c:pt idx="0">
                  <c:v>22593.399999999965</c:v>
                </c:pt>
                <c:pt idx="1">
                  <c:v>25099.55000000001</c:v>
                </c:pt>
                <c:pt idx="2">
                  <c:v>35061.239999999983</c:v>
                </c:pt>
                <c:pt idx="3">
                  <c:v>39736.689999999959</c:v>
                </c:pt>
              </c:numCache>
            </c:numRef>
          </c:val>
          <c:extLst>
            <c:ext xmlns:c16="http://schemas.microsoft.com/office/drawing/2014/chart" uri="{C3380CC4-5D6E-409C-BE32-E72D297353CC}">
              <c16:uniqueId val="{00000005-9016-44FE-9E89-98AD9F2F673A}"/>
            </c:ext>
          </c:extLst>
        </c:ser>
        <c:ser>
          <c:idx val="2"/>
          <c:order val="2"/>
          <c:tx>
            <c:strRef>
              <c:f>'Profit Gained'!$D$3:$D$4</c:f>
              <c:strCache>
                <c:ptCount val="1"/>
                <c:pt idx="0">
                  <c:v>Technology</c:v>
                </c:pt>
              </c:strCache>
            </c:strRef>
          </c:tx>
          <c:spPr>
            <a:solidFill>
              <a:schemeClr val="accent6">
                <a:lumMod val="75000"/>
              </a:schemeClr>
            </a:solidFill>
            <a:ln>
              <a:noFill/>
            </a:ln>
            <a:effectLst/>
          </c:spPr>
          <c:invertIfNegative val="0"/>
          <c:cat>
            <c:strRef>
              <c:f>'Profit Gained'!$A$5:$A$9</c:f>
              <c:strCache>
                <c:ptCount val="4"/>
                <c:pt idx="0">
                  <c:v>2014</c:v>
                </c:pt>
                <c:pt idx="1">
                  <c:v>2015</c:v>
                </c:pt>
                <c:pt idx="2">
                  <c:v>2016</c:v>
                </c:pt>
                <c:pt idx="3">
                  <c:v>2017</c:v>
                </c:pt>
              </c:strCache>
            </c:strRef>
          </c:cat>
          <c:val>
            <c:numRef>
              <c:f>'Profit Gained'!$D$5:$D$9</c:f>
              <c:numCache>
                <c:formatCode>General</c:formatCode>
                <c:ptCount val="4"/>
                <c:pt idx="0">
                  <c:v>21492.950000000008</c:v>
                </c:pt>
                <c:pt idx="1">
                  <c:v>33503.970000000016</c:v>
                </c:pt>
                <c:pt idx="2">
                  <c:v>39774.099999999984</c:v>
                </c:pt>
                <c:pt idx="3">
                  <c:v>50684.640000000007</c:v>
                </c:pt>
              </c:numCache>
            </c:numRef>
          </c:val>
          <c:extLst>
            <c:ext xmlns:c16="http://schemas.microsoft.com/office/drawing/2014/chart" uri="{C3380CC4-5D6E-409C-BE32-E72D297353CC}">
              <c16:uniqueId val="{00000006-9016-44FE-9E89-98AD9F2F673A}"/>
            </c:ext>
          </c:extLst>
        </c:ser>
        <c:dLbls>
          <c:showLegendKey val="0"/>
          <c:showVal val="0"/>
          <c:showCatName val="0"/>
          <c:showSerName val="0"/>
          <c:showPercent val="0"/>
          <c:showBubbleSize val="0"/>
        </c:dLbls>
        <c:gapWidth val="219"/>
        <c:overlap val="-27"/>
        <c:axId val="657310815"/>
        <c:axId val="657313311"/>
      </c:barChart>
      <c:catAx>
        <c:axId val="657310815"/>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r>
                  <a:rPr lang="en-IN" sz="1400" b="1">
                    <a:solidFill>
                      <a:schemeClr val="bg1"/>
                    </a:solidFill>
                  </a:rPr>
                  <a:t>Years</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57313311"/>
        <c:crosses val="autoZero"/>
        <c:auto val="1"/>
        <c:lblAlgn val="ctr"/>
        <c:lblOffset val="100"/>
        <c:noMultiLvlLbl val="0"/>
      </c:catAx>
      <c:valAx>
        <c:axId val="657313311"/>
        <c:scaling>
          <c:orientation val="minMax"/>
        </c:scaling>
        <c:delete val="0"/>
        <c:axPos val="l"/>
        <c:title>
          <c:tx>
            <c:rich>
              <a:bodyPr rot="-5400000" spcFirstLastPara="1" vertOverflow="ellipsis" vert="horz" wrap="square" anchor="ctr" anchorCtr="1"/>
              <a:lstStyle/>
              <a:p>
                <a:pPr>
                  <a:defRPr sz="1400" b="1" i="0" u="none" strike="noStrike" kern="1200" baseline="0">
                    <a:solidFill>
                      <a:schemeClr val="bg1"/>
                    </a:solidFill>
                    <a:latin typeface="+mn-lt"/>
                    <a:ea typeface="+mn-ea"/>
                    <a:cs typeface="+mn-cs"/>
                  </a:defRPr>
                </a:pPr>
                <a:r>
                  <a:rPr lang="en-IN" sz="1400" b="1">
                    <a:solidFill>
                      <a:schemeClr val="bg1"/>
                    </a:solidFill>
                  </a:rPr>
                  <a:t>Profit</a:t>
                </a:r>
              </a:p>
              <a:p>
                <a:pPr>
                  <a:defRPr sz="1400" b="1">
                    <a:solidFill>
                      <a:schemeClr val="bg1"/>
                    </a:solidFill>
                  </a:defRPr>
                </a:pPr>
                <a:endParaRPr lang="en-IN" sz="1400" b="1">
                  <a:solidFill>
                    <a:schemeClr val="bg1"/>
                  </a:solidFill>
                </a:endParaRP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title>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57310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206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[Sales.xlsx]Monthly Sales!PivotTable5</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MONTHLY SALES TREND</a:t>
            </a:r>
          </a:p>
          <a:p>
            <a:pPr>
              <a:defRPr>
                <a:solidFill>
                  <a:schemeClr val="bg1"/>
                </a:solidFill>
              </a:defRPr>
            </a:pPr>
            <a:endParaRPr lang="en-US">
              <a:solidFill>
                <a:schemeClr val="bg1"/>
              </a:solidFill>
            </a:endParaRPr>
          </a:p>
        </c:rich>
      </c:tx>
      <c:layout>
        <c:manualLayout>
          <c:xMode val="edge"/>
          <c:yMode val="edge"/>
          <c:x val="2.8845406824146984E-2"/>
          <c:y val="3.07527252524091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lumMod val="60000"/>
                <a:lumOff val="40000"/>
              </a:schemeClr>
            </a:solidFill>
            <a:round/>
          </a:ln>
          <a:effectLst/>
        </c:spPr>
        <c:marker>
          <c:symbol val="circle"/>
          <c:size val="5"/>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2700">
              <a:solidFill>
                <a:schemeClr val="accent1">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'Monthly Sales'!$B$3</c:f>
              <c:strCache>
                <c:ptCount val="1"/>
                <c:pt idx="0">
                  <c:v>Total</c:v>
                </c:pt>
              </c:strCache>
            </c:strRef>
          </c:tx>
          <c:spPr>
            <a:ln w="28575" cap="rnd">
              <a:solidFill>
                <a:schemeClr val="accent1">
                  <a:lumMod val="60000"/>
                  <a:lumOff val="40000"/>
                </a:schemeClr>
              </a:solidFill>
              <a:round/>
            </a:ln>
            <a:effectLst/>
          </c:spPr>
          <c:marker>
            <c:symbol val="circle"/>
            <c:size val="5"/>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2700">
                <a:solidFill>
                  <a:schemeClr val="accent1">
                    <a:lumMod val="60000"/>
                    <a:lumOff val="40000"/>
                  </a:schemeClr>
                </a:solidFill>
              </a:ln>
              <a:effectLst/>
            </c:spPr>
          </c:marker>
          <c:cat>
            <c:strRef>
              <c:f>'Monthly 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Sales'!$B$4:$B$16</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smooth val="0"/>
          <c:extLst>
            <c:ext xmlns:c16="http://schemas.microsoft.com/office/drawing/2014/chart" uri="{C3380CC4-5D6E-409C-BE32-E72D297353CC}">
              <c16:uniqueId val="{00000000-6807-4BAB-9E03-EC39E8C1835A}"/>
            </c:ext>
          </c:extLst>
        </c:ser>
        <c:dLbls>
          <c:showLegendKey val="0"/>
          <c:showVal val="0"/>
          <c:showCatName val="0"/>
          <c:showSerName val="0"/>
          <c:showPercent val="0"/>
          <c:showBubbleSize val="0"/>
        </c:dLbls>
        <c:marker val="1"/>
        <c:smooth val="0"/>
        <c:axId val="577946319"/>
        <c:axId val="577934671"/>
      </c:lineChart>
      <c:catAx>
        <c:axId val="577946319"/>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r>
                  <a:rPr lang="en-IN" sz="1400" b="1">
                    <a:solidFill>
                      <a:schemeClr val="bg1"/>
                    </a:solidFill>
                  </a:rPr>
                  <a:t>Months</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77934671"/>
        <c:crosses val="autoZero"/>
        <c:auto val="1"/>
        <c:lblAlgn val="ctr"/>
        <c:lblOffset val="100"/>
        <c:noMultiLvlLbl val="0"/>
      </c:catAx>
      <c:valAx>
        <c:axId val="577934671"/>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bg1"/>
                    </a:solidFill>
                    <a:latin typeface="+mn-lt"/>
                    <a:ea typeface="+mn-ea"/>
                    <a:cs typeface="+mn-cs"/>
                  </a:defRPr>
                </a:pPr>
                <a:r>
                  <a:rPr lang="en-IN" sz="1200" b="1">
                    <a:solidFill>
                      <a:schemeClr val="bg1"/>
                    </a:solidFill>
                  </a:rPr>
                  <a:t>Sales</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title>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77946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00206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[Sales.xlsx]Top 5 customers!PivotTable10</c:name>
    <c:fmtId val="3"/>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solidFill>
                  <a:schemeClr val="bg1"/>
                </a:solidFill>
              </a:rPr>
              <a:t>TOP</a:t>
            </a:r>
            <a:r>
              <a:rPr lang="en-US" baseline="0">
                <a:solidFill>
                  <a:schemeClr val="bg1"/>
                </a:solidFill>
              </a:rPr>
              <a:t> 5 </a:t>
            </a:r>
            <a:r>
              <a:rPr lang="en-US" sz="1400" baseline="0">
                <a:solidFill>
                  <a:schemeClr val="bg1"/>
                </a:solidFill>
              </a:rPr>
              <a:t>CUSTOMERS</a:t>
            </a:r>
            <a:endParaRPr lang="en-US" sz="1400">
              <a:solidFill>
                <a:schemeClr val="bg1"/>
              </a:solidFill>
            </a:endParaRPr>
          </a:p>
        </c:rich>
      </c:tx>
      <c:layout>
        <c:manualLayout>
          <c:xMode val="edge"/>
          <c:yMode val="edge"/>
          <c:x val="0.26868081761006291"/>
          <c:y val="2.873563218390804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0800" dist="38100" dir="13500000" algn="br" rotWithShape="0">
              <a:prstClr val="black">
                <a:alpha val="40000"/>
              </a:prstClr>
            </a:outerShdw>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0800" dist="38100" dir="13500000" algn="br" rotWithShape="0">
              <a:prstClr val="black">
                <a:alpha val="40000"/>
              </a:prstClr>
            </a:outerShdw>
          </a:effectLst>
        </c:spPr>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0800" dist="38100" dir="13500000" algn="br" rotWithShape="0">
              <a:prstClr val="black">
                <a:alpha val="40000"/>
              </a:prst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0800" dist="38100" dir="13500000" algn="br" rotWithShape="0">
              <a:prstClr val="black">
                <a:alpha val="40000"/>
              </a:prstClr>
            </a:outerShdw>
          </a:effectLst>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0800" dist="38100" dir="13500000" algn="br" rotWithShape="0">
              <a:prstClr val="black">
                <a:alpha val="40000"/>
              </a:prstClr>
            </a:outerShdw>
          </a:effectLst>
        </c:spPr>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0800" dist="38100" dir="13500000" algn="br" rotWithShape="0">
              <a:prstClr val="black">
                <a:alpha val="40000"/>
              </a:prstClr>
            </a:outerShdw>
          </a:effectLst>
        </c:spPr>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0800" dist="38100" dir="13500000" algn="br" rotWithShape="0">
              <a:prstClr val="black">
                <a:alpha val="40000"/>
              </a:prstClr>
            </a:outerShdw>
          </a:effectLst>
        </c:spPr>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0800" dist="38100" dir="13500000" algn="br" rotWithShape="0">
              <a:prstClr val="black">
                <a:alpha val="40000"/>
              </a:prstClr>
            </a:outerShdw>
          </a:effectLst>
        </c:spPr>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0800" dist="38100" dir="13500000" algn="br" rotWithShape="0">
              <a:prstClr val="black">
                <a:alpha val="40000"/>
              </a:prst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4">
                  <a:shade val="53000"/>
                  <a:satMod val="103000"/>
                  <a:lumMod val="102000"/>
                  <a:tint val="94000"/>
                </a:schemeClr>
              </a:gs>
              <a:gs pos="50000">
                <a:schemeClr val="accent4">
                  <a:shade val="53000"/>
                  <a:satMod val="110000"/>
                  <a:lumMod val="100000"/>
                  <a:shade val="100000"/>
                </a:schemeClr>
              </a:gs>
              <a:gs pos="100000">
                <a:schemeClr val="accent4">
                  <a:shade val="53000"/>
                  <a:lumMod val="99000"/>
                  <a:satMod val="120000"/>
                  <a:shade val="78000"/>
                </a:schemeClr>
              </a:gs>
            </a:gsLst>
            <a:lin ang="5400000" scaled="0"/>
          </a:gradFill>
          <a:ln>
            <a:noFill/>
          </a:ln>
          <a:effectLst>
            <a:outerShdw blurRad="50800" dist="38100" dir="13500000" algn="br" rotWithShape="0">
              <a:prstClr val="black">
                <a:alpha val="40000"/>
              </a:prstClr>
            </a:outerShdw>
          </a:effectLst>
        </c:spPr>
      </c:pivotFmt>
      <c:pivotFmt>
        <c:idx val="1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0800" dist="38100" dir="13500000" algn="br" rotWithShape="0">
              <a:prstClr val="black">
                <a:alpha val="40000"/>
              </a:prstClr>
            </a:outerShdw>
          </a:effectLst>
        </c:spPr>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0800" dist="38100" dir="13500000" algn="br" rotWithShape="0">
              <a:prstClr val="black">
                <a:alpha val="40000"/>
              </a:prstClr>
            </a:outerShdw>
          </a:effectLst>
        </c:spPr>
      </c:pivotFmt>
      <c:pivotFmt>
        <c:idx val="12"/>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0800" dist="38100" dir="13500000" algn="br" rotWithShape="0">
              <a:prstClr val="black">
                <a:alpha val="40000"/>
              </a:prstClr>
            </a:outerShdw>
          </a:effectLst>
        </c:spPr>
      </c:pivotFmt>
      <c:pivotFmt>
        <c:idx val="13"/>
        <c:spPr>
          <a:gradFill rotWithShape="1">
            <a:gsLst>
              <a:gs pos="0">
                <a:schemeClr val="accent4">
                  <a:tint val="54000"/>
                  <a:satMod val="103000"/>
                  <a:lumMod val="102000"/>
                  <a:tint val="94000"/>
                </a:schemeClr>
              </a:gs>
              <a:gs pos="50000">
                <a:schemeClr val="accent4">
                  <a:tint val="54000"/>
                  <a:satMod val="110000"/>
                  <a:lumMod val="100000"/>
                  <a:shade val="100000"/>
                </a:schemeClr>
              </a:gs>
              <a:gs pos="100000">
                <a:schemeClr val="accent4">
                  <a:tint val="54000"/>
                  <a:lumMod val="99000"/>
                  <a:satMod val="120000"/>
                  <a:shade val="78000"/>
                </a:schemeClr>
              </a:gs>
            </a:gsLst>
            <a:lin ang="5400000" scaled="0"/>
          </a:gradFill>
          <a:ln>
            <a:noFill/>
          </a:ln>
          <a:effectLst>
            <a:outerShdw blurRad="50800" dist="38100" dir="13500000" algn="br" rotWithShape="0">
              <a:prstClr val="black">
                <a:alpha val="40000"/>
              </a:prstClr>
            </a:outerShdw>
          </a:effectLst>
        </c:spPr>
      </c:pivotFmt>
    </c:pivotFmts>
    <c:plotArea>
      <c:layout/>
      <c:pieChart>
        <c:varyColors val="1"/>
        <c:ser>
          <c:idx val="0"/>
          <c:order val="0"/>
          <c:tx>
            <c:strRef>
              <c:f>'Top 5 customers'!$C$1</c:f>
              <c:strCache>
                <c:ptCount val="1"/>
                <c:pt idx="0">
                  <c:v>Total</c:v>
                </c:pt>
              </c:strCache>
            </c:strRef>
          </c:tx>
          <c:spPr>
            <a:ln>
              <a:noFill/>
            </a:ln>
            <a:effectLst>
              <a:outerShdw blurRad="50800" dist="38100" dir="13500000" algn="br" rotWithShape="0">
                <a:prstClr val="black">
                  <a:alpha val="40000"/>
                </a:prstClr>
              </a:outerShdw>
            </a:effectLst>
          </c:spPr>
          <c:dPt>
            <c:idx val="0"/>
            <c:bubble3D val="0"/>
            <c:spPr>
              <a:gradFill rotWithShape="1">
                <a:gsLst>
                  <a:gs pos="0">
                    <a:schemeClr val="accent4">
                      <a:shade val="53000"/>
                      <a:satMod val="103000"/>
                      <a:lumMod val="102000"/>
                      <a:tint val="94000"/>
                    </a:schemeClr>
                  </a:gs>
                  <a:gs pos="50000">
                    <a:schemeClr val="accent4">
                      <a:shade val="53000"/>
                      <a:satMod val="110000"/>
                      <a:lumMod val="100000"/>
                      <a:shade val="100000"/>
                    </a:schemeClr>
                  </a:gs>
                  <a:gs pos="100000">
                    <a:schemeClr val="accent4">
                      <a:shade val="53000"/>
                      <a:lumMod val="99000"/>
                      <a:satMod val="120000"/>
                      <a:shade val="78000"/>
                    </a:schemeClr>
                  </a:gs>
                </a:gsLst>
                <a:lin ang="5400000" scaled="0"/>
              </a:gradFill>
              <a:ln>
                <a:noFill/>
              </a:ln>
              <a:effectLst>
                <a:outerShdw blurRad="50800" dist="38100" dir="13500000" algn="br" rotWithShape="0">
                  <a:prstClr val="black">
                    <a:alpha val="40000"/>
                  </a:prstClr>
                </a:outerShdw>
              </a:effectLst>
            </c:spPr>
            <c:extLst>
              <c:ext xmlns:c16="http://schemas.microsoft.com/office/drawing/2014/chart" uri="{C3380CC4-5D6E-409C-BE32-E72D297353CC}">
                <c16:uniqueId val="{00000001-5B68-4830-90A8-313A4C672914}"/>
              </c:ext>
            </c:extLst>
          </c:dPt>
          <c:dPt>
            <c:idx val="1"/>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0800" dist="38100" dir="13500000" algn="br" rotWithShape="0">
                  <a:prstClr val="black">
                    <a:alpha val="40000"/>
                  </a:prstClr>
                </a:outerShdw>
              </a:effectLst>
            </c:spPr>
            <c:extLst>
              <c:ext xmlns:c16="http://schemas.microsoft.com/office/drawing/2014/chart" uri="{C3380CC4-5D6E-409C-BE32-E72D297353CC}">
                <c16:uniqueId val="{00000003-5B68-4830-90A8-313A4C672914}"/>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0800" dist="38100" dir="13500000" algn="br" rotWithShape="0">
                  <a:prstClr val="black">
                    <a:alpha val="40000"/>
                  </a:prstClr>
                </a:outerShdw>
              </a:effectLst>
            </c:spPr>
            <c:extLst>
              <c:ext xmlns:c16="http://schemas.microsoft.com/office/drawing/2014/chart" uri="{C3380CC4-5D6E-409C-BE32-E72D297353CC}">
                <c16:uniqueId val="{00000005-5B68-4830-90A8-313A4C672914}"/>
              </c:ext>
            </c:extLst>
          </c:dPt>
          <c:dPt>
            <c:idx val="3"/>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0800" dist="38100" dir="13500000" algn="br" rotWithShape="0">
                  <a:prstClr val="black">
                    <a:alpha val="40000"/>
                  </a:prstClr>
                </a:outerShdw>
              </a:effectLst>
            </c:spPr>
            <c:extLst>
              <c:ext xmlns:c16="http://schemas.microsoft.com/office/drawing/2014/chart" uri="{C3380CC4-5D6E-409C-BE32-E72D297353CC}">
                <c16:uniqueId val="{00000007-5B68-4830-90A8-313A4C672914}"/>
              </c:ext>
            </c:extLst>
          </c:dPt>
          <c:dPt>
            <c:idx val="4"/>
            <c:bubble3D val="0"/>
            <c:explosion val="13"/>
            <c:spPr>
              <a:gradFill rotWithShape="1">
                <a:gsLst>
                  <a:gs pos="0">
                    <a:schemeClr val="accent4">
                      <a:tint val="54000"/>
                      <a:satMod val="103000"/>
                      <a:lumMod val="102000"/>
                      <a:tint val="94000"/>
                    </a:schemeClr>
                  </a:gs>
                  <a:gs pos="50000">
                    <a:schemeClr val="accent4">
                      <a:tint val="54000"/>
                      <a:satMod val="110000"/>
                      <a:lumMod val="100000"/>
                      <a:shade val="100000"/>
                    </a:schemeClr>
                  </a:gs>
                  <a:gs pos="100000">
                    <a:schemeClr val="accent4">
                      <a:tint val="54000"/>
                      <a:lumMod val="99000"/>
                      <a:satMod val="120000"/>
                      <a:shade val="78000"/>
                    </a:schemeClr>
                  </a:gs>
                </a:gsLst>
                <a:lin ang="5400000" scaled="0"/>
              </a:gradFill>
              <a:ln>
                <a:noFill/>
              </a:ln>
              <a:effectLst>
                <a:outerShdw blurRad="50800" dist="38100" dir="13500000" algn="br" rotWithShape="0">
                  <a:prstClr val="black">
                    <a:alpha val="40000"/>
                  </a:prstClr>
                </a:outerShdw>
              </a:effectLst>
            </c:spPr>
            <c:extLst>
              <c:ext xmlns:c16="http://schemas.microsoft.com/office/drawing/2014/chart" uri="{C3380CC4-5D6E-409C-BE32-E72D297353CC}">
                <c16:uniqueId val="{00000009-5B68-4830-90A8-313A4C67291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'Top 5 customers'!$B$2:$B$7</c:f>
              <c:strCache>
                <c:ptCount val="5"/>
                <c:pt idx="0">
                  <c:v>Adrian Barton</c:v>
                </c:pt>
                <c:pt idx="1">
                  <c:v>Hunter Lopez</c:v>
                </c:pt>
                <c:pt idx="2">
                  <c:v>Raymond Buch</c:v>
                </c:pt>
                <c:pt idx="3">
                  <c:v>Sanjit Chand</c:v>
                </c:pt>
                <c:pt idx="4">
                  <c:v>Tamara Chand</c:v>
                </c:pt>
              </c:strCache>
            </c:strRef>
          </c:cat>
          <c:val>
            <c:numRef>
              <c:f>'Top 5 customers'!$C$2:$C$7</c:f>
              <c:numCache>
                <c:formatCode>General</c:formatCode>
                <c:ptCount val="5"/>
                <c:pt idx="0">
                  <c:v>5444.8099999999995</c:v>
                </c:pt>
                <c:pt idx="1">
                  <c:v>5622.43</c:v>
                </c:pt>
                <c:pt idx="2">
                  <c:v>6976.09</c:v>
                </c:pt>
                <c:pt idx="3">
                  <c:v>5757.42</c:v>
                </c:pt>
                <c:pt idx="4">
                  <c:v>8981.32</c:v>
                </c:pt>
              </c:numCache>
            </c:numRef>
          </c:val>
          <c:extLst>
            <c:ext xmlns:c16="http://schemas.microsoft.com/office/drawing/2014/chart" uri="{C3380CC4-5D6E-409C-BE32-E72D297353CC}">
              <c16:uniqueId val="{0000000A-5B68-4830-90A8-313A4C672914}"/>
            </c:ext>
          </c:extLst>
        </c:ser>
        <c:dLbls>
          <c:showLegendKey val="0"/>
          <c:showVal val="0"/>
          <c:showCatName val="0"/>
          <c:showSerName val="0"/>
          <c:showPercent val="0"/>
          <c:showBubbleSize val="0"/>
          <c:showLeaderLines val="0"/>
        </c:dLbls>
        <c:firstSliceAng val="10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206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[Sales.xlsx]Customer Count!PivotTable6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solidFill>
                  <a:schemeClr val="bg1"/>
                </a:solidFill>
              </a:rPr>
              <a:t>CUSTOMER COUNT BY YEAR</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Count'!$J$14</c:f>
              <c:strCache>
                <c:ptCount val="1"/>
                <c:pt idx="0">
                  <c:v>Total</c:v>
                </c:pt>
              </c:strCache>
            </c:strRef>
          </c:tx>
          <c:spPr>
            <a:solidFill>
              <a:srgbClr val="FF00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Count'!$I$15:$I$19</c:f>
              <c:strCache>
                <c:ptCount val="4"/>
                <c:pt idx="0">
                  <c:v>2014</c:v>
                </c:pt>
                <c:pt idx="1">
                  <c:v>2015</c:v>
                </c:pt>
                <c:pt idx="2">
                  <c:v>2016</c:v>
                </c:pt>
                <c:pt idx="3">
                  <c:v>2017</c:v>
                </c:pt>
              </c:strCache>
            </c:strRef>
          </c:cat>
          <c:val>
            <c:numRef>
              <c:f>'Customer Count'!$J$15:$J$19</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0905-4C74-85DA-DB1BE19B3C07}"/>
            </c:ext>
          </c:extLst>
        </c:ser>
        <c:dLbls>
          <c:dLblPos val="outEnd"/>
          <c:showLegendKey val="0"/>
          <c:showVal val="1"/>
          <c:showCatName val="0"/>
          <c:showSerName val="0"/>
          <c:showPercent val="0"/>
          <c:showBubbleSize val="0"/>
        </c:dLbls>
        <c:gapWidth val="182"/>
        <c:axId val="2138199951"/>
        <c:axId val="2138198703"/>
      </c:barChart>
      <c:catAx>
        <c:axId val="21381999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solidFill>
                      <a:schemeClr val="bg1"/>
                    </a:solidFill>
                  </a:rPr>
                  <a:t>Years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38198703"/>
        <c:crosses val="autoZero"/>
        <c:auto val="1"/>
        <c:lblAlgn val="ctr"/>
        <c:lblOffset val="100"/>
        <c:noMultiLvlLbl val="0"/>
      </c:catAx>
      <c:valAx>
        <c:axId val="21381987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solidFill>
                      <a:schemeClr val="bg1"/>
                    </a:solidFill>
                  </a:rPr>
                  <a:t>Customer</a:t>
                </a:r>
                <a:r>
                  <a:rPr lang="en-IN" baseline="0">
                    <a:solidFill>
                      <a:schemeClr val="bg1"/>
                    </a:solidFill>
                  </a:rPr>
                  <a:t>s</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38199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206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Category Wise Sales</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funnel" uniqueId="{BE9A6FDA-D34B-442F-AF67-0C0A808929BB}">
          <cx:dataLabels>
            <cx:visibility seriesName="0" categoryName="0" value="1"/>
          </cx:dataLabels>
          <cx:dataId val="0"/>
        </cx:series>
      </cx:plotAreaRegion>
      <cx:axis id="0">
        <cx:catScaling gapWidth="0.0599999987"/>
        <cx:title>
          <cx:tx>
            <cx:rich>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Category</a:t>
                </a:r>
              </a:p>
              <a:p>
                <a:pPr algn="ctr" rtl="0">
                  <a:defRPr/>
                </a:pPr>
                <a:endParaRPr lang="en-US" sz="900" b="0" i="0" u="none" strike="noStrike" baseline="0">
                  <a:solidFill>
                    <a:sysClr val="windowText" lastClr="000000">
                      <a:lumMod val="65000"/>
                      <a:lumOff val="35000"/>
                    </a:sysClr>
                  </a:solidFill>
                  <a:latin typeface="Calibri" panose="020F0502020204030204"/>
                </a:endParaRPr>
              </a:p>
            </cx:rich>
          </cx:tx>
        </cx:titl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title pos="t" align="ctr" overlay="0">
      <cx:tx>
        <cx:rich>
          <a:bodyPr spcFirstLastPara="1" vertOverflow="ellipsis" horzOverflow="overflow" wrap="square" lIns="0" tIns="0" rIns="0" bIns="0" anchor="ctr" anchorCtr="1"/>
          <a:lstStyle/>
          <a:p>
            <a:pPr algn="ctr" rtl="0">
              <a:defRPr b="1"/>
            </a:pPr>
            <a:r>
              <a:rPr lang="en-US" sz="1400" b="1" i="0" u="none" strike="noStrike" baseline="0">
                <a:solidFill>
                  <a:sysClr val="windowText" lastClr="000000">
                    <a:lumMod val="65000"/>
                    <a:lumOff val="35000"/>
                  </a:sysClr>
                </a:solidFill>
                <a:latin typeface="Calibri" panose="020F0502020204030204"/>
              </a:rPr>
              <a:t>State Wise Sales</a:t>
            </a:r>
          </a:p>
          <a:p>
            <a:pPr algn="ctr" rtl="0">
              <a:defRPr b="1"/>
            </a:pPr>
            <a:endParaRPr lang="en-US" sz="1400" b="1" i="0" u="none" strike="noStrike" baseline="0">
              <a:solidFill>
                <a:sysClr val="windowText" lastClr="000000">
                  <a:lumMod val="65000"/>
                  <a:lumOff val="35000"/>
                </a:sysClr>
              </a:solidFill>
              <a:latin typeface="Calibri" panose="020F0502020204030204"/>
            </a:endParaRPr>
          </a:p>
        </cx:rich>
      </cx:tx>
    </cx:title>
    <cx:plotArea>
      <cx:plotAreaRegion>
        <cx:plotSurface>
          <cx:spPr>
            <a:gradFill>
              <a:gsLst>
                <a:gs pos="83000">
                  <a:schemeClr val="accent1">
                    <a:lumMod val="45000"/>
                    <a:lumOff val="55000"/>
                  </a:schemeClr>
                </a:gs>
                <a:gs pos="100000">
                  <a:schemeClr val="accent1">
                    <a:lumMod val="30000"/>
                    <a:lumOff val="70000"/>
                  </a:schemeClr>
                </a:gs>
              </a:gsLst>
              <a:lin ang="5400000" scaled="1"/>
            </a:gradFill>
            <a:ln>
              <a:noFill/>
            </a:ln>
          </cx:spPr>
        </cx:plotSurface>
        <cx:series layoutId="regionMap" uniqueId="{CD9E68AB-E977-4700-BDCA-CEABAC8377E5}">
          <cx:dataId val="0"/>
          <cx:layoutPr>
            <cx:geography cultureLanguage="en-US" cultureRegion="IN" attribution="Powered by Bing">
              <cx:geoCache provider="{E9337A44-BEBE-4D9F-B70C-5C5E7DAFC167}">
                <cx:binary>1H1pc9u4svZfSeXzpQcgQAA8deZUDUhKsmwrseNs84Wl2A73Fdx//W1SXmRGmXje8blviTPj0UKI
TTxo4Omnm+S/b7p/3cR32/JNl8Sp+tdN9/tbv6ryf/32m7rx75KtOkmCmzJT2ffq5CZLfsu+fw9u
7n67LbdtkHq/6QjT3278bVnddW//82/4Ne8uO89utlWQpZf1Xdlf3ak6rtRffHfwqzfb2yRI7UBV
ZXBT4d/ffqy2/ts3d2kVVP11n9/9/vbZHm/f/Db/nR+O+SYGs6r6FtoS84TohAuEDHPa+Ns3cZZ6
919rGOMTxoWu64w9HHWzTaDlr+yYrNje3pZ3SsFJTP9/aPXMYvjw+u2bm6xOq7GXPOgw+CgNqrvb
Nx+qbXWn3r4JVGbtdrCy0eyPH6bz/O15P//n37MP4Mxnn+xBMe+mX331AxKnt1s/e+iUfw4FpSdE
mIjrFO+gEHMo6AkzTMIR1R+OuoPil4YcxuK+2QyMU/sowXjwkDfZ9zdWFtfJt2D70Ev/HBsiTkxE
ucCEPgeF8xOEmW4ygG7a4Pudb+6g+btmHUbq8K/MgLOtowRueZeV3qtipZ8wKnQhuL6DZDalCXJC
KSWcIpj1xo08h+wFBh1G6bHhDJjlH0cJjH0Xb9tteffQO6/gReYJQoIzndwvNubMmYwTygSjBN87
k/Fw7HtneoFFh6F5OpcZNrZzlNj8EW+/bZPXnOD0E84Y1RkyH51inwcIdiIoIkRH904F0O3Pcy8w
6DAyjw1nwPxxfpTAfO4zoGveQ+f8c5+h+gnMYkxn+N5n5qwA8RPDwJQaCO2mu4dj73zmBQYdBuax
4QyYz1+PE5hA3WSpCtKH7nkFaICPEdM0CDjNQ9c/8xnzhBPdNICzPfrUvs98folJPwHnqekcntOj
hOePMhiy9DUnNHqim0TXBaY7bGYsYApsGDVMZrAJHfwwMHZ+8wKDDkPz2HAGzB9/HiUw1jYOvmdl
+qoMjZ/oBmXMxPeLDfT9vuNgbJ4wzHWOH0Kh59i8zKbD8Oy3nSFk/XEUCP11pLybYHaT27M9/74w
YCBicGRA3L8PjgkkDgtC8Z5isD+rzSL3n9tzGJ9Z82encByywB9ltE3VFlSL/XN/Ntb+Lhb0BAix
QOQnHMDUTygxsWEY9xHNjDe/xKLDaDy1fGb/72//uDoKX3lmNYhnm6ys/DfWtszi4FVXG+PEICDN
mBikmX1v4eYJFgYRjO1WGTRT0V5u0GGA5u2fnTCc73FqAlaWpnc3VXBTV6/nRRSfGNzABiFAlcdt
tupwCIEI6AZYn7nPC605DNCzxjN0rOsjdiJ7G2XV9hXh4SDLMIJAYzvIpjFCoA6MlO5eHp1FoDtP
+LVVh2F63nqG08Y+Tpzu2jfru1Ld9a+IEjoBfBAEPYDHuM3nO4iJuDAgHXIP4kwP3bzIpp9gtNd2
jtD6KBECoTort7evmEQYhWpTGAbkCHb4zCY5YG0nBgjZhM1Uz5eYchiWp5YzUKx3RwnKRZZW29ck
BxRyBLDoYBMk52mDrt/nCBhBuEMNrLMxu7DPpV9gymFMHhvOILk4zhVnAW4S3L7iYqOLEwOEGawT
WEX2sRBApQUnVBeHNZsXWHIYkceGM0QWx6lzXt91rxrhYFjbiaAC3y8rs2kLgk4C4rPJH3I6oILu
O8ovzTkMyn2zGSTXX45y3hqX1ou7Lrh5zeWEnlAdExBi7sOXH6YudoKRAEYgALF9RF5mzWFY9tvO
sNlcHCU2pzHEm1mgHvroFcRnIGJQKUBhqd8xrVleQEDgSQUjhnjKte3j8xKLDqPz1HKGzelxTmUX
2yC9e0VgjBMC2iY1HpKcM+GZmSc6Zpgifi9Mz9f8X5lzGJX7s5hBcnGc6c3T9DZ4VQoGZU4gNpsc
IpeDwSWkNyHwF4iZ99rADJQXGHQYlseGM2BON0c5j53BFFLfRK8YUBJIX+qQJoPE/4yJGQAJh2In
CPqnbQbJS0w5jMlTyxkoZ1+PE5TXlpsFcGAKTAt6f9rmZExAoRrkACA9sEMGZrj9peXsl/b8BJf7
dnNUPhwlKqdZ+4oBC5QBwILBDE4Px5AmORlnLobR/fcznflX1hxGZNdqhsfpH0eJx5UPlaNvTlW8
TW8fxusr0DAoj9UFJPnvK5bM2SzGQXTGAhYWyDRPGxDofV95qVWH8XneeobT1elR4nSe1YF65dUf
nZgCAktIxDxfY0wMiTUM1c3inhfM1pgX2XIYmr2mM1zOj9N/PmT1fyd1RqC0lpgQZt6H/jOMBAKM
oFYTCjZ2HjSb2V5u12Gg5u1naH2wjtKLLrZl/7oz3agsj0zNmClmnJ1whKHWxryPZ2Yz3EssOYzM
U8sZJhf2UWLyrrzzstesPwPPgcwyBPn3DHmGDNYRlAaC4xAgcPuLzq8NOQzIQ7sZHO+OsxbgIlBq
/DfPg4fu+ed8gEASWYca50fVZYYJyDJQcKZDeuY+PzObzV5o1GF8njWegXTx4Sh95mKr1PbGr9Vd
VanXgwnoNNSXwTUA/F7mBw/ZTwMAbWMI6p+ImMU2L7bnJwg9P505RsfJDC6CGz/wtq85s0HBE2Bj
wgU3uzV/xqqFAaUaCOScUdQZtx+86NcW/QSgx3OZY3N6nP4TQCWNet1CDQYCp4mh4uy+2mzmOyY9
wSakz6BS48FhdyW1Fy+x5WewPJ7GHJfjFNI2d832NROa43WcBqOAy+EJDWMGCw/UqEHS80HT2acE
v7bnMDAP7WaobD4dqbcoldXla/IB0MoYh7pMqJedtlm9zFi6yTlUYzwICD/MZL+26DAyIxnYncsM
m4vjLMv4FMBlgq9dhg4VAJC6hPBy2iByeUYCxAkDDVTQh1qaWV3gSyw6jM1Tyxk2n46TAWzuvpVb
FW0f5vt/zqPHYk2o/yec3yee535jnoCiM1YDHC55folFh7F5ajnDZnOcubTPW+XDFWnVq0aeUKsJ
YaXBBVCwcZvlOHeRJ1yF+zDtAUXYX21eZtNhfPbbzhD6fKze075ZbZMccHrNq20pOWHCYNh8qHee
T29jPTRcjAs50celaR+ksQrjRWYdxmnWfAbVZnWUBGE8qa9ZGT0M51eY6OD6TmLqdLy09uAiZECC
Ae7OARUDO1ebEYSXWPRzgHbnMsfm61Fi8+muTKB08xWhoZBzM3T4Z+45cIcBuCLXZFD4NG1zYvBr
Sw5D8ngKM0Q+XR8lIu/84BVr0SjU/8M1ThB73qelZ6hA6SZHMNmJn1wg8CtrDkOyazXD491xzl7v
79JU9XGzfVUaDbgIk0EOYEyxjdsMF7hFiiBCjNUEO28BMWd/nXmpVYfxed56htP74yQE76IY7iz0
qrd3gKp/uGYTCgh2EM2vfTKhCgfKOBHi94QOZOt9jF5i0WF8nlrOsHl3dpRz2i5d+OvLjP7ebbjg
3k+UwBIPhGznI3NCDRc/6QSBvMNmKeqX2nMYneetZwh9OM402zXMcnDPsbu7hyH8z0kaMeDuJxBr
IqjkmLZZNArlg4QSuKb9J1T6RSYdRmiv6Qye6+NUPj/fqerNkwCym2VeASIQa6gOESkoOtM28yAo
I2AgJ0Cl+tMqtT/DvdiswzDNms+g+vz/SQ79+c3vHu8JaG+rrTPdTHDv/nd//e3UA3B7w1nT+wXj
IJS7nj69/f0tTHCw/j/eo3D8jWcrzbPrZefN7raq+v0tevumhUE0vUjHC7qnVyB27l49mPc+i3vI
tz+ey/37N2mdvM+CtFK/v4X7gL19k+/2G40zxmt/IBpDOlyJwmGt1OFY+c32CgQU2B3/j6H3QPuz
oFnBPRKxrftB7PhDalpGVX3pWfRNoCaUeTZUTlp3phWFTMmu66O1wFFuoUpci0ZEay2uoouujs8b
QZXkGtvoRUlkjLRU8rAxrb6mnRR1OiwoSZBdeDmRvijMRW5qgWWy2rS4qV/mboNs5LupDKmIHFzw
TnoYjql5qLFCnMIxUYHsMFJfmti8ro0gk0We6RYzwm9My5EdJ7B7hIfGyhpenuZN+QULP7cGoyEy
HAzNSVz+SWvRVUjwt6aEwzMj/xJncFsQryKyy3hggYxwiX2hpJ7C+bC8qxxUFl8YDk1ZlTyVrQan
B52oW12SIrvR+GlZilMvrSrHVdA1jek6XpUQOYTRdz3SOskYdGUmSmWjAn40bqALaOR9hFOAbkDi
NAGF23ZL2KtBYEOTU83xXV3J2tezVUjLfJHFXmyzgsG3Eb1sRV05Y8uQukIGZh3KQWep9Hrogjwm
lWNUeLj0svjSBJrsxAoOGXuDcWbQAsxvie7UBRhEchbZaPA+RsrspMtrYZtZ+r1Pi2xVkFK3DLeP
7DbqdU+asXfjxhqGfjCvQWmpHJLGuaVQGFp+EgLAlRAyQ41ulaGprl3hRueFyVwr1+JhkQ9oWLUC
eo8oOGhr8FOBtetpkARFL+yeFsrOOYwD3JPLpBGBVSLzuhW4sfQI/iTIuGwCMMoLI3pKtNJc4LBW
duYl3Zqble40+TiKKtgXcqqbQOHILjKlO7zxQ4u5rINugoFVx0luJYaxgfH8vTMjIqFwTsi4Db4R
ygH7Ad6FrtHJBmup3VZCWbzJoE0CvaRwLmyd58MFKpRplar8MuGdeCKVTQzDqmrhfD0fhgw3S4C+
KHxZMxGvEfa+Q4gBo5rBvsKH0Sk4DJVs9AWvqPqPsQ9vmQi/EQyGgOcJ2eRRsKmhuyCRfN0PgHxb
gJ9w3rrrViTDhc/BO0yuvvAIfpBxQFjUMJgEeOPUGWkOTtFqsGseJd+SrNUdF/FiHevKcKgLgzaO
lLvuUxNfJSrMLT1vQ9mWfWORKs8XQ6LrThllyE5KCl2KGrDB89WZUFq39JiOz0nhBlZRDboTcXDK
viXnQRumMq0zGGUpfNm1aXQhdHBUgmAiEI0fO1HvxQ4CP0FxE1w2vrGZ3IuEw7BCuNadjsbCrjPR
yawOM4kSgJv6ZrT2fJQuO0Qip8GjG0YisyZstQROX3PTc9a44xQCQyDNC9MiLfTNNMoHHg2LLC/N
pfJo5PRJbC4Y8WO71WA4TwNgHOHg4pcBHdIl6WEaMxvwbzqYw2qCuapbAn4Aw6iL9MppQuxu88DQ
VoYPpzpocKy0xtrKNQnMXkbwLejhRYuj714E9sF9tGBe0cCbE1KZlp5id43KOj3nAeo2RmcsRRt+
07yglxpv03M30iMn5uAR9YC0lWeAn2aDgc977psLzmCQpQlJzzVlwtFTmL54mEAROkwOeEhl0NGl
6cdKIq2DH8NtY1FFmMUrROyyNJQsdFWetkwJm6eNsLsgQSuUGcTRYg8mRQ/D5NYCdBqPzKVb65c+
JM2XA077ZV7BZJLTprGMAk7bbcCEtsbgRTzPVomAGSzhMdnNTbrZ6c7ktE3AGkvztGv4bf+9UcKQ
KA16qfdhv2SuJqRRZeOy08JgKrp8oVgA+GUxsv0Cpecdo92m5tF3kxrQNT14wNTXcN1LZEcJ/GSN
AVeassihXaVsDWpmZUyNQvJYc9/reEhslhXxUrjF94LDx0kdOuD0ufQCmE+oFgcLXJY3AmmGk2rY
s7KCf0oymjmR5r/X2nrDsyqUpBXeug86L5RarGJss7pHjh61GZJpp7HaHuLhz8iIk0bCHQUoc6CE
V2lyGMrwmx5mnY3z0DSsAOnXhhfFthJtHl70nqrXQYsAQoJcz5Wuh2nthKgIpZ8F1Xvfo8z1JMOx
xxel6prQ6qMKOV1vlsoZqJ9jixWFts7deqtVWXarzOaGBiirpUe66LsoiDYwmCWGQVkw/berKi2z
hZlEnZnLUiuIlYcl+HxIG832YCmydSzcC7PNBm0Rk7RVm0j3BT9NTaqSVdUPlfal92hj+bXXxOeu
b5JKlmWMmVX0URFsjIbpvePpqatdpTXQB5+z6/95s09Hyhit/Mr1rP8yJTE9E+bQcY6IM7pMe/Ct
GTfJCd+qLvr4l/SkTJLzcaH/CUMpB/+7X7LNSFLq1nwnqNvIA0Rl8PNr382uGrf4quJy2aPOUaiq
7b9NWSIPlpeK+t9eRFsCBNTBVdn45/+Iuww8Hqyc6Kv/d/4SqHYDp1hY/3UOM/GrlLjMfiIyJefB
yuxg7T3IZVzT7CzkN87L+YyOvcuiSoPFCzmNClMArPYyGMCvTWxwBotAlcHk/DN2M3Cgb0WenM8Y
zhB9ozXf8f+awpr+2mQnZhCNTFzC89tCGm3s/E3Wk8BiJVPGPfvvUx+9iyNLU/Gc/vgF0MrSh0Xw
/5AD5Y3yV9yrnYkHtW5FgYg0e1zIzUkmKXn3D+gQUC+gH7p3gBLx2P8AfOW2q7uPJYt1KaoK2QME
SjN2lKg+kKVbRHKiSFXm9bsQ7Wc8iTT5Oxa125Eq+TRZhkP9NSvyQmIc3z4xJk9PlhUR5cpVEB4W
HJapIjSLs065y2f0ydXZpmshmjlEoWLX8xb5GJFqOCok6TCS/yUy5SUBEJxWWf+AUIV+6y17yiUr
NqLr8fKJVwHLhigCIt54jNO9jm0e+dXQV1+6aIjWr8uxKtV3K95pmfxromV0vLJTknuPREu1Tohz
/29wrZpFC8N05WG+NRS0dMrynnKxOO9uTKSL7US7aJF+8rgRLvapV99G6KOfxe8m+kUyFIU2qATK
CWrcSBfhhDhK+VosJxZWeH19RnliftTCTtxS1huLuh0Kw+ZG/L30iN0putmRsjJUrqyKKiQOyQJN
d2jQwNQQFI0r90haqnu67LMua2wt09EyUjxX0gdSuzIz9xZuHN58VANp5RNnC8pGs4BFqve13tYX
ATCsU4pikzodDgR1kiDrqbPH5oqm8a2hZl+CBsioM6BQ544HP8AdRCNq9TxyIQyH4F/3zRpI4SPD
GzRxVviYNouma0izqKHqBvQMUBE8iesKC9vnRWe7VdR/pobwcksjoV8tDLcWapGHgwsdBzQwT0rd
XLeum8hUb9v6ngsmRsLYOjKNYrUjhHEV5v4q6g3BZJxCfERLGDSkdkv5FwSx9opzGoBe8qhbVdr3
qCRXh6SrVMRUBpoSViPSz3lG3z1KWF6au2dN8f2ZihVkcStRcDoTsg6wxpSBmenwcVJhejxssK9d
TuLWPoGMoZxVIq+9oFqZSP4eOYbbVrY+9uij1jWSybZduARvJz7ZZyDOdB9dMYSWHlDQcq5G7ats
DVsb0us5uVTMv2hL97yr0nWEys2kheVVMsi6ZsgaBbG/5JmU+O/T0v6FOsZy46yE0HMSyCa26fHy
C0RFeeAvSKIvXVc5YZtuKrN04GEyS2HQTWOGX+LGXT4JZ156S4oQ/FacPpFQAk2mEOxRRONx5BDW
XzwJaTRaQSGjjPykAIryoKehMF4hmtqe3srOZ2JSx2jH/nR5dTNJa0Ez5DIONStrk7MgTQxrktjY
pHNqqpBs+BOzwZ7ktsiPkYw67/RRcvsJbXWVdkvzz0/CW9GJz2Gt91LBXGGPCpzyirVRdKBfhVbA
2kFGeWqcGm1htw2oSRA6yZHQ1qkJS9CQ/qUwp8hgOnGYrrLA2wQcRg/8twR9ypA1V9iqMv65rERz
9kysC3kJD97xLjzgBCruLO7XMLM81+0w799rDb7RyxscBdqVrlwbImhfevUo2fg7Amy4azqgaHGY
AzcuP/Wb1Jo0vUcePBSYWgP6/qO0V3Te52CIN1EA+O4LfI+EOOrd2KaJkmGRwmnmCy+kvtW7eXeq
xzddA9pinjY2S/Urs6pK6V2htq4m9U/PktYSRQxqn3nnVo4fJFe5TpxRs4gp+v4kB3pFdBr7nSd/
lARLPftstCs/zqQLlDbz0GfMsvWTNkjLc9qCjvMkD3oQRMuh9b4cYNJtyLDUTp+UQg3iO0ug5Uin
XQLDISDXk2YIot/Kw8MaSHVUeItIJNYkrD8Qa1piu24XdAiug6Fb4Ai/f5ITyybvpJ+UMsqS04J2
GrxxzyrCQSn5UV8ENfFLWvr96kFj1EuiWQLEhklnzM3AlEHRRfYv+TdkCpa+6s+fC4+JEnhRJG0p
R/VRg4nMCqvidMfFYVW1Mt+a6HjuFUjqiMgc+WwBssFVLUhshV5Rr2ayJKuBEpo6eG0f8E0XgvyT
leVWz8zvjzxd+eMaVfQyi3J3mVFtJ1dWHnkf+cP6ibKb/ielYC46oFwWqvalWdFFGQYpLAbRBYFe
kEYiLjz3DAVVIM2AfNBo5XSVRi0xUElxlNmjqEmyxLV8Lc0Wj8pmQw1lpR6rZZOmXPq9+IhqY5UJ
7FvYkMUFSsp2T+s0eUZA9WwN+Vdkv6Xme0x0yLA88X09d28inVuTAurn4W2dxh92Iqjxpa3aRD7p
oEWff8sjBGqtMq4bSBZZkx56OADoS2BLnlldHQ4CCPPe8+h2GuKduaoi35dh2ciKLVva+tYUEeQ8
exeQYCGSFlIbg6k7QNYuD0UHmaZcq1FFKh+l1L8RIiSQSHWChp5OYYIwNQMyU/7Zs1ChgOxK79an
k9o6hgtDyy/aFlluiGD5dSGdUfiuUweGA48Xg7h7QHeIVZ/E4AXSj/vLgSS9HNLia1APXB4KJ4am
LGF1ijfP9VnURp/LHK0fJFoRpTD00Z1BIagXbvdn5ULaJaKxZzFvCym+BlJD50b71a+yeKfburgY
ZNlVyJrEWzNip2YNrXlVpQus0tWBuKPOIffQcu1aNQORpfAIaAn6ZVOXVlF33WJSdVnHfNkoUEMR
QbEVN2dF58rCCwf5pPDuByR6D2J2jKrFz4KSMMhlp+Hlj4FJl9XUSkshRwEYaZEdYOQvTKDY0icX
TzqwZuQftBZiKN+8IAq7ML09yMEKO16m+Zu05e9CqllBrl9wBSor1/GmH9CXafSYJMssYZaW0Pq1
n2rMmQUw0UBLUD7Vu7ZxPwdhspoEY29jchItE0pTawpnOh8E5KH17SrkMAaQK6eAJqt6WcItuESL
i3VgsHxR+mI76cdAxR2/dkPJIRu0pyI/i2xY3oSLCtMr6PZ0Bc+pq84qvavOiEoxCLJto6TRl+kY
67CuMdcEq6WocrxihvgKMgQsE15lKwXaPSio7bosTey0Wfw5Rp3ta2r8uSvD59spIHLLAa/3/uS5
nsjpPVJDbKdNyKSeD+56DJTCkHZ2TdAHIWq1znui1jhN1Drji0p44S5wamlZr40a1es8COt1mw8G
rL7jh+5iCqQY/QZxfbXmGldrf+gyC3tqsOpA98+iRLybIqtIsWptitKUZQjCsUbUmamXYqFVCyZa
fTXwwBnjLZz4eIkCZkg/cn2b0iLEVhjV5jLR06WiFYllOtqRQh+u4WGIH43SjBdPHxURDLsqKDVg
4F61HioMOn69C9VC7Hm2GbnDaaBMyKaV0ZmfbiZ9fQrdWI+9c86q87z2a6uM3UKWifLO3So+nwI6
4hO2FnHN1iYlzhTYMQ3E8DT94Bp3rEvdD4/xXZaVzbnPUXM+XMY+2+QFiSSJhbGGo3xk/p+58Nia
uIacgj6IlmKnKCH1IBTq1jBW0mT3cnofcUhI+Sz+Pr0L8jgC+s8HSASFH8KEtesQl916ehVzaaTc
O+OM52dhFtSLTudfU22o7cfgkSOmFhncOnHd+hFZc67u/zx9pnee7rDUv02qXl+joOOJ3L18DDOx
C8fSylxfsxj2gToBfR375lnSqsAG4hNBjkoMyyzRz4us0c7KkOZrzwB/o40JLolg9TY9llqdaHK7
EbF2Nv1R4867t23+iQSuu2BZxR1I7AcyS6r2rDIr7OhtHkvEWXOWoAYCxjF6jdKgPWeuz+VY7yT7
0tuUZZGWskhSdgYP7jLOXIhDbVppZPdZMiDjrC7cdaqGNWYhxNzjJ/DAPOOMpSnoE2XeWbVCF3BF
yYXbhs1dDobmHSq/RqWb2sJAbDOFw41ZN2dt0bKLXtPOwwE4+UDbD0GltE2VGGdpq3eyIG18VvAa
X2sqNW09Y95yemsM/oYkfu7wFpha3kLmKA5CfK6GzpdtE2dWj5N8EZvCs6uAtH/mg7fkHY8uI0OP
rDLqviY1Tz7ltWk4U8AdpQaI1sy3HoPuvdKWA/UmUPkyrzYZb3tKGJTPMgH3Nn9ebRKbmj7QrKxX
POj75Ri4BhGk/EkqrusSKI5RAYemAUjPYzboafcqUelSd50fWxAEIU3Tg8g5tvpra+FKgx+tpXDf
L50JNF44/9xas6d6b1Z5vcLtlLiGfCoJotu01SLZ5dH30cannRTvPhpDATLjy/YrOfBaSM+PPwlB
h65UCNUB/trFw/KvzwOq8388D87gsY3weBkEF5A9Pw8IQjQaDGm9intII475FpjSNMfTFJr6+cAO
qjavc1NvrF/t1MU9lh7trYFCqthXnjXZfl+odT9kdiVLN1nel4Hn3z8z9vHtf66zBP6dnmz69OH4
yNmnd3BJ/u5ZtX+5FzywcLwyW813Gq15/C0w5t66sVbr2Zsf6sYeSq9mlWFX06Nvf/Lly8rGCEHj
Yxl+Xje2Vyf5VDV232pXNqYJuKkDFNjCbVHh6Y/wY7siMs1EJ/BgFQIlTFDzNT0A4u2b+7IyAhdN
Q1U7g+LP8Uo2PD4L577OjFC4p9R44xWoZ4PSalPQx8f+PkMR6uTu3+8XnkGF2Q/eBXWLcLEWRXh6
npgY54q9yjPeQ3jpt0Z66mOuWUNX5ms8/mkpqU4r9KkujHKdET1HoBqI1tKKLLbU+OH0zfRHS/om
lhVu7z/sNF/tfT19MX2W1k1kgbIHkzOvpBHk2Vo1XrZGnufHu/e7l4KUICmY1RL0PAa8z4UqKZys
OU7S9fRq+lMHiI/radgvID/+LhQkXWPgmZGcXrZuZg7O9LIYjxLRMBksTHJdZoZWLlgR1Gu/1SAo
Z5Dh7jwoThDRJwPmYFhiIGg3gHVXw1kLdS1dAsQJrgyNGzm4LahaUCXi0DQ5w0VfyEQVvR2AYhRS
U19EvrfFIPvJvss/lhh04yriN9o7QtHXpGf+ptfDteF32iKig7vyNQq1TDUFrTaP31Woed9Sf6yi
aMeVw61lr5V2UJcyrj1i+Y2HnLoMl0j3gpVBy3XgdcFZVfGF2daujVL/S16Ssx5KIBZUECxpNlxw
Lw7ONFJfdrFaBrQyLLrsimFY6O3HyG/8RQKxRd12VCKIAfWEfkYsvlZtNTjMBcEhiHUrSTtu4SS5
7FUQWYrD+kS13FgI84PwcLMIB722Biy+pIMu87zsQFQNid0j87yHMFbiRGgr1GfAT5UChaA28aIt
E09qEO1X1TLM0PBR86/aKvwad6mTBsMgKdTJFJADsCPS4IU51K3NTZAs/KGQrYDyt5q357pnfEjA
AVcoKKUugneRW9MFx7EG1SOVHeNY2bqACoPQFxdU5d2KUvxdg5DDTgPQxIs4f0+isrjUIS/TlNzp
Y62yegbFJ3B3xDEuBi2r16mdYlxD/dxwxU1VLnyVOlovtGUQm2dexV3ZlUEia9J91YPcg/qYAC86
LAo7ddm3dvwV0E6jsPuSukW1yoOmkUQMfwauDsUtYrAmRxk+qDhL7F7v3qM0h3Ihw6O2H7TEoj69
8SrWywa0IzvmMGzcMD9Ng1Rf9km5VLUbW5XO1phGyxIKqSwNtVcmKjvZFa5atIXIoViydxJFFp1f
mTaLBAhbDXFExco1kLGFUbanA2utvGTdeaCJxHYvTT06NURjpwLKilhpfNCD5ltca6HdD9kl5BpT
Cw+d1KBCDOpb0SIv9f7UJ4ONI+RgNy8sAjqTxQN1lZZtbfddYGVdVErNMOxQU+CI1SplKeiKdYyd
LjOsKC/wmeZF1yUiqRNo+AzKFQtKbwO9LqwkSowVy9A5rrwUNFvkyw7YhxQk+waj43/Z+7btRnVs
7SdiDM6gW062cZykUq4klRtGKquCkIRAIA7i6f8PV+2/ulf36N4PsG+ID7HBIE3N+R0mUF5OS5Oj
GvHAfHQ0k8pADkQS1zMEKqAoa5rhdQ6m+uyLg9UDQkSCllRc+mfHXpJJm6Vw9OQkXQe1bLBNqXR9
ipHF89GqD81GjsJrEqsbh0MI0qfAAPrSDSbpjXkdF9ImA2T7kBzgwJTs/HTyUAputB5PrX9tnfCN
R1VfOEUT2Nmi2rdwJE4qHbokpJohMSqWi+dFPwEB6iMacUGhsSesvut32cDHF4Fhdoy8eUxrVOV6
m0RiSftcEbrkY9skPbk4vo3L0yZQyq0JCeSB2V1/oIRAe+Wu7ECGRSTR4vylzKluh1deT0Hq9B47
IoAAkcXUoLRNFJUP4b6TTrWHbV6sAyggnVX2xXasNvXWIXicbP8vESCm1lMxNevjOjf63ggkIwBa
6tNIvlYrqZ/HKKhwgpr1CEjjNGCM2ZMJi02YPqGutWOHtTnMLEq2QSYB4QSIvP3hcjxr7fq9ttKh
8Wsw66hRBpnGrZizij6ZurIOLhUPvgygbArdJtMir8ceo5F6BtEDwmY/fPZWG/OggRJ6rWuB0kW6
WT2IJK6nNrVQeBWRjEDMLeoUajcGrC0aIK1LdaYu8MEF1dliwnxe4p/+ivAyh0YcDcE870+Tmfmb
COWpr7BSxUP7GvifIPt16ljBnGrRnCpwBGnXf8addEtezUdrcKZjvYjr2gKJWK1hOEg+i4yh6HwM
aJsyOWYjt6rTBumiPf3Vq3o7Vpv3TEw0Zyt3rISPi8w6CcQOo3ouXISp3gf4Iswpip5YTNPBqqYU
vdrGdAkAaLmxtZyk0V3SOi0qXPZj6z18j6dRX7G0Dd23eVZv3sBA+zmQd6rJM6nNqZUQJn+sZHlf
TdG3TZtO1vrQzv0EASkpGVXj2SMPduR0iZFcnCK3+j509nKK6YRVhjqnqqWHIHD91NcySoW3iaOF
VPgwCHpc4HFJSb21j1YPtaGNErCyUWm0UTeeqIFsj+qhJOt5dDAlvTWssoGyL2Zlczo+D+1cFxZy
kKzf9JwsnjmsZF3LKlBtMgbk6LG2wxBO+eYND5IuNlBoelUt1qLNXaqDsNsx5RJBY+GfQT3LvF2A
dZvRRCmzJ/c0vsx+fySzufRTj0CDsincxAsaEQRpr6ZM+NGev8hPSUIrJQFAIUlVnEksKvVoHgzf
rkM46oKHzNzNVpVsjlJpgxu/P9VOkzMLanDg4GfE6fsm7Osi8NTzQPoQ4rPw3mLFDKrogFLhoWED
TfWsNlDamBMjbj57CP3wybKCI0hcnsjOBcDfr2VnqizS/NyE5j6SwVfMnFc7FqZUfb8eBk5Lgnzm
14YjkeAji/PIfeqDOLN8rrKALkgfZiivFYVwmCk3adXSndqN2CWAYrv0qPvWYknPYGG6VA5qfWVv
QbZx8YX2PUYeJW8zbdu8591xrQPvUNX2iljnKyjl2+BqA3lPaGW+2yjCckDnkIZSAFW93bo5JNzQ
8QI0usFWM7cAIum2fYJCYC7MyCA9D+tT0wdHFWsg6J0qKvJXZUaVB041Qorv7ErnXUy+yuNiWT8Q
88eCWOqh1nNQ1AqhP7R8Lw0XQlMe+liziABuqCBg9g3DMDXp5DbmwILxi2x4VrWWOAE5soN5S+09
frOlAxzorl3pylkVahyePNIggeYuE0k7zzqpmsjLFg9ZNfeeQhbUmRVGAHv9XpVwWdQniX2OtrTL
VoMPhf5lGg9hsDw09phFnnCOfE9tbSmv3o7CIf5fFtJAZu+582EdWVmHNCiWlT6sXreUqJiH1DFa
pZQJ9wjFTqqBspT+JFThivhJjno7ec1XQ59rcCmZPc1dejuckOg9wtJTRNqmAEkMrQ/gGbpWvGQQ
+8vQdUtpKOBly0FOSFwBLLC/MsLxaw0y6WJarctGeHBqIY1A3POTbs/d6x7cg21a2EmY81MFls55
G9KTAo4ExS+DnwIgsqhIkOhmVpndjFFGq6nHwjCpEpIuVbbVmz9W39iGZHn02zrDJLG9+KnV3nBc
qP3sucDHdJ3MUE+UyyiqbDJTm/DI10fmTPk2a1roIXyN69EuRxktGSX+nAywY5QdGl3nUdy+tc0w
HjYhy80Cvhohj9IthlQt39T8tWXxz6VBvKB2dy+ZYx06V5REed/Wuk+44tdGWS64AW8up3HHDln4
ThprSzbIrICl4srbplJZs/TIzTGdnFo8b2RycOB+WrfkFXkgEHeX3XUybAoo/Qvhzj/nHS3YZFnV
fEmNTT/1Ks7O1Hllb1/72PVO0IWY0t+LCL+zChqOQSrifkinDt4BfE2UStKpBMMo8Kc6lzZyMLvv
o0yu/IulAnUI2jlHVyl1tGwylJXoxhRJX5/2MHifWvI0mDAC4IzNUn9AAm9OW7W1hQtdj+c5XpvY
m0MOlNfHxvI6KMop4H0VjAcPhRsIJ6+IRP8dGQXZWbs8ivxMa6D8qrfBnLQbOPpVflMItjABZLQ3
87lp1Nd5oeLQTdF8tuI1NVvsnAzQq01Y5djod2QPz0J1DabVeA4g+IQFxy9aXtgLNSU6KkA9QHqV
TTTwSxmHBwcL2XEMpjWXESS3fSvc0uIdTB3dS2OFay4Qy39Nan9pv7jKlSlZiUjYPgpdqLHL0O/4
YRWRgRS8c4pofouYwnDvWy9tbWtIa9iwxKoROkKLIKy4XQJnDGZ3zKSFirA+VhryCGKa+DiQOmun
tjmgsro01dKU5rENxJQusC6lkVdfO1OHhWaanqd2C09621M+ZpdVyNqC0AiyKs8BlLoh4BkMkkAB
BN1YqWQqRYN9T72f6MmwU12hZu5G8qwaB/mCA/LgNswNPBzQE408J+H3qHHfKO+7dDb9HXOdc+h5
U+4N21nUARKhwEmafoM6ZduCcrCRUkfBCkp5uVNczCfqv7WSwHTQtXOm4s92mqzytrFtULBJFXhf
lha6dbrXrn7d/d6Ifnqeu3EtFiv4/ZIK7Tbx6Nznt00VRtD3iHq6AzF6S9LzzXO+YCEFB7ITBx6f
nNzS6j2AOAN0cBOmq7XOGJiBzlqp5rIJ/akUG41FwsPuuACSCFtfF1SoNRWWmgv90iAYleAW/bJR
bfDrEV/CFH4RRGusQzLhwTjktbSbRFpTh5yEWpmul+k4Kj/Xy4Cy0lePRNb0YIcqOm4qzCJFSDnv
7/3Z3F4TTIikttY+J/u/KHDVZcjYk3TCqFihPCq95ovrt5Dry8p8+IBd4OUDJ8E6jgW0C8m9sur6
QNHWquxIVGVagUCSg9alP8Rx7vPu9cb2GJ/ATNRRnnaR+7M+9JX3vZ+AFbQ8pjIRA8VgjuMvKMVU
CQiq/7Wp9lXSoch2GXxF5W1js3k7ysnNYCFrETagW1+jaitvG2v7AkdDeLota39ednXaB5hDpg3s
0t4329RfpfZJzuNJZabx3yF+rwuncpfzFmFQsQ3Bd8MYBX3anbaNL2cZzm0HIRyTeb8KhVJdFETO
p9qy0solkCeuNlYXGmLktP7jbdNa9g976r4GOhpTTZxvingTFs4qb8BuGc6aczcEbTK7uj8Mo1uu
SEoPIxOHyFKwdWHkpb5Ty8zjjn9nMxjCBHvmxqu/r/LJgufHX5a9KMRp7+qMRk7z7s+TDY1PMJ6r
rfpC5RB97XukB3ac9rTHdJdV8FiRBrGVir/0YB0qMsdl009rqvyty8KVmTzkvEs1MonrRL1zEMF+
wn0UB6vb1efBfdvs9hRzMn2XI5uhO026nnkvY8/cxHcrO1m9pjtzW+3KQZ4ubFzSKbbXU+AHP/Uk
rtRuyRFMoSlWLzrQBSVaRbv1aWua0yble9W2zgc8iCWAgRfjtt7TIMI6C5j0MygnKbT3c4ICar3v
G/UXkO8tazaUl532I+CFDNxKR06BdqPLbOvd02LWpI0Xctf0P5xFeOf+YRWt/4QqxM0GKIWKoSG7
s6zOOrP1J+ai+q17p023eprzukZOYaAyKoYlmg6ocDNQRerIq2G4W6q1uqt99hQs72al/M2F41Xb
OszZ6l3hsn2PX0TtkHusjHU26MC50sACQ0bc09pLFM9UmjsttrHYLBIcIjOSO9pxP2GjdtKh9TJS
t9FhpmvZ94GTQRtkDpH3OVC5neAsWQ4bUhIUIbEFp2d17TaDTNZGksEif72ocTS5p8M5o/HyA/7E
8SGQ4wvtYj+lzr7oWjZgVFJHGZBL5IL7Qmwhq4SribfH2h6hSJwc+KucJSX7EsDncCvjYdJFZ7Hr
7SXkQ6Z8VIJMwLawMWaaS7Z4KhHuZmfTjtTOO4ar943VwWcK7yGPyVh4ZkNocDAAhWN3BfPhRt2j
9zBjyaw9WljdLEuyb4w7PKKyX369BOYEwGvvht/0Co2UG819edvY+6M4VEWnlUibfdVR9HGEQPZ0
e9/Dal+OKNHAEFPkC629wjfpQg+RhlvVlaJGLnfbuOuYmQrD17bBvoOlgXgzAIpQ3hKfasSPvj0S
DhMFl87zrdrpUNpEOz29ro48rhgooeP85aiYHvqmPbVzSI5W2JOzW49pBwozqQmglcpxAbkYyY49
1LPJvIoQmS6Zjvh5AEamAyaMTEBZIoZYj6vDvXSutJNtwAwSaB1/zmZ1zsaPz3HMHECAG1jPZcpF
90RrVlL4/uDxZBOsrfwabh5MwxEQ5MZtQUZVMEr2nXpgCvuale9gEzzWbl3lcxWOaWCW6oLR2mfC
dAiTnZvR3OJNPsQbfYhhR17kfOg8da5jEJAxgHZASEtG+j3U1I+TFz2yGX7LicN9oVz3FLHoidfs
E8AWP+B6c2hPemoPudgaaPz6+RuHAgN1W52beOIJqA0rGXAJoNAwPG+MdPN4dAy0Wd9E4/2cjJQo
kHiXwJv6jlr+YarXAyccaM9Y6WIgu4oWtf4o5mJVWKajEZoWXCXueEdi2aDhLDbnXlCtiT+tS4mb
oCOex0ZmfYOTHW2qzaKRwwnugSv3gsRf4jvu22EG5c8PyclJE3HXKrOA1sDPJxvEg1HJeK7clT8o
IoDThU6QoUOeSuwu6wH0ZtgzEhwe4tPTHsO27TwZhx+iafu6OhWHYbGHM7EBgj16dSKU19+5vAW8
aTHnoTNO1roWBmjc3Hk4OWi+glAeuksBSiOpOVGXEHipsNjP1QauuxB1t4ITSL2hfWsWEhzdtjKJ
LUS2aaiXR+tswOQmSltfAfZ/zVUFDqZ3Xmc4g08mODRyebdRYSfMtcendmtea2RGT2OPnw0ZHRB0
3QJ0RkrYiPorigHmXbRpFyDjFKKH3kr9CqveFgSp7Ntr6NaXCHnxPGp6WfcLreCcuotYunZ1mPih
+xGpeCsi/SyJgEC8jb6B/nkOfIh+6OT7h0iLyxIBDoHXHM6kuL9XdVyBXLBaLBkOQ00XnUbquEdZ
ORfBsJpJi1fpZBfxsL5MrIlOlmOucSwKJzQk6xGzdjfFnZqDbDXTcuTeCrF27PTFBKUetVh1FEH4
JCxXwfLtVTmk3fnmhJcQcNw42qBO2n4o23GBMVdUX3h1mYw1wX4+OLkN5sSuljkzIRTLxlIAA5Yg
twIO05WjU78G3dOimV7mej8tov/yXHrvSvjPa6sTSI6/1/QRFsvqZGoI69y4hkiLOwnAE4BYQQQA
OTQQ2i13MDK4qQPDRdQiUUAyrXCybASVqoyt4S0Y/M/1Q+JW8WgOIC+WsYO7tqYvkn2gWqUA8DTP
Ncfo1iKzQxdlW/9oGg9eAALkyreKtR376+hjgETbV4XOS6iZvMyvfXmemjc0ssBMW9ABYAtfmbMs
gAi8As4R9GPg9ZBNIix7HmZ235liXgAL+NSRWLo8J6sAtQwKP6Vl2eC+dozNaP7gffO1+6PxZJ+r
xRYJ3bpn2QIud6YGGhKHngfoCQq9rkiXgShK41w3QOKDKeoKc66f/GvVEPiGovmu7fiV+xABEbbJ
LJyR/LQkLigzFIFCvtcOGgD0QQhUathSD+xJ6ijIHp0jpB3JqL2lCCWUwQ0WLB8UUdMfNwlHRxxZ
T7Zd6a/Ud186Q75LDl0IDo4cNEL6CImPWzWfkDLDsrtAfhf3u4KHMfBGEqsRRQbF6lEkYwzPcAR/
ajIaWo4CvAJcLtZpWoAdE8OcPITJJLW6YEgWh9QJFjaWiMb6MVrjIaiqrHfGuoDyDlKR1YE7ZPCb
JJoPyD8+MNkzOti4jHINAS24KLCplUbug9eeZwczTbFvCjVaEg59d+hsEBZj7TxHQjcH1M2nLe7v
aijZfUh3AOJB9AqFxx0nmz4sokBO8zC6cT6IIUxtj6KZxnDZUOHhRPCvqvc+3WE7gl3D8UfL9yXS
UQLD8HRqlbjQK+eoHZdzGEDdLVWI00DwFTPt1aWyIF63xJvNOZKVRr+ASAhS5bkPDADhiXXWWQUQ
5vrbHMO7hgxE6IeVUmjf561NeQvR2pb3ewOR3netDLN+GGiY6kh6+SphBlMKkl1BPnTV4cxsfXiB
7vE07xNqBE5UQciUQJUUof9IMQU9pgjWiRFucrA2CC6BWzsJDNmZMtOIOsiOctzcJFtkBf92CN6h
l+kkojcgnB+qk0Ph79LI5RRBxHFtugiUENRS3p4k1t5HY/SZm84+uZvKtrU9hTZ4IhLVefxXdIAK
z06FjKCuYjtsNANnR+8GatsPwmXvYNlU0WgIE4HgB5lvsa9Dx8MkiPjTbDDE7BWkncSUzvRmZC56
yRMu+ZSF43r1o65s24EVsVrXbKVgISnMAO0IpT1nFEE1irsiMEmjYziNgqish6gQEQwxvkFeaSNd
VytUlLXzqkSAoemGLFGzc2lAci5CvvsfLBDevdvP3y20K4cCtPNP6COQQoQb5rueKKFy7PJghTUI
5qJPxJgoVXYUp3Kdz7oGw7AiZhycGegr3aY8bsmPDjBVtIEOZssAxCe+B58bFs4OH3az34n4oGef
Hqo9x/2zifY0mLnsX1778y/W5miRoCSrUyVht2gC3pVSe7UAaYqHMNdDVQAkQaWgcfrUtC3ewsrW
ldDzYUH88/9D5YIDhyqxv3389j//8PDX1+3/3u2AQuhiejj7V8Te9OBszgYmb9/hvrl99s/TXwfx
Z3//8NV/+/df+zNo7JDDa4BQXbElvX1w2RGdev/yJWBIsm+7dkLqHCF5m5K2dr/Zm9ccotqWhV/r
DwBjMBDonh9UF3dHiew671n4ERp+nOeXRnVYDT1I7wzt7qNoKIWS39m2mDeK3hCSRtFd7EIJD50Y
kCN7gKIZJRMuRQVgKFcxKho9TW/VXpsgYfq9YXEIGcjtOaQGULveHlKXKHA7+3+NdsTKFqrvCiLw
rj3//f3b90USMPWvbxEKotbbP902ocv+55t+vejDQ0RD2LIgyfz1idvrfw7r13f9ef7nu/7za76l
41M0HtSOmgejUeUCfDGJfONlt6d0H5jj/3/39uj22u3d29Pb5vYFf57+u8/+u69qp25BooaTP+yM
CNg1gEkgC2r8Wozo/fm/fdHrBxQZf97v9g81fz50e357O1Qod6b4tOx8wTBhDIOkxsOqi8zvh7e3
bpugyYCLWac/H//bLm5PPXvxkv+Tnd2anv2XbmVuhDs5/yfZ2T/fgfGP8uz3B38rz3A7IbREx22f
IRiDzIzYEH/9Vp/hLdx/wLeJE6Gf8C5L+609wy2K8In9Ht4xmj4ijcRbv7VnaI6PVpG2QwLPwcv/
I6z7X+jOwhCNPft/angWx+j7iZu5+D6Oy4v+JkFVQz0NLSHdEeJz0NI1fYMHILSvJtbuwa66xwEN
N3LjDXBZSN0mC1nDopPsBBW9U2C9vmfpVLePsZqvcbedGzcApwO9ltfcxSPjKRDqkfP3tuKXCATK
YvnI6S4UCOLY3XtB80XJ6H5hpE+DZT3MACUItBIJ4mV8AIj51KxhXDr9F72ASUCmlG3dgshb1UAh
xb1A06VMx52GpkS0qeLbAnkW1HKQWg2xnzXrZKfK8kH4gUG0GKxRNsCc2Qk+tbLP0noDAY1mJ6Cs
LBbeE6m3RG06kVo6CUPy3M28Qf7CPplZF+jJo/teQJftrs4jF+IIZO2v2UTZQJCTwq8Ij9DoH4nX
XtxapxxSJc9aDmqYrtrHvtmYkaj9uRjzZKkhhxLlp4Ff2oNGDRx5EsCAiFz76xigAq/c+cKr7lzD
wJrAkZFJOX9Bdn9pUNh10j9OEhxS0Ge+sk/WYh6bIbq3Gvvc2Nu5I/YjqexnCjLak+axUlOyAKdr
nWcYOYqAD7Bym0MTisugm0+n7xC3m5dqNE9NPF1dGrwCkcjbcoRtNeri+8hbD+3KLyFn706wnc2C
n8nlZXHmJ1g9Tm4NFa1GzjYVvstR1m2PPjNnFi6QuPASLGk5MCuZN3ZpYhujormgE48vOBibqdC+
zpDiHV2xHFBdQQZE7hfXBjQeviozFpFlHu0tRMH8YouNJ8Snn16LcVCH3XkN6KkKnXOl/OMiAYuw
Xcvm2xoghXOcsOdurDZQz07W6D5ztPcKfcd7HYg7lKdoO/TY0+DYa1pC6ZE4bo2mU/yyX+G6357B
aiToE/DD5wKKBPqp9Pq0n0aoz55VjEHtb1dHgcW3P4wNW5wDW5C9HowMYSJyMiH5CZaKtPagAJOQ
0Awd4PSwrxIAtsnokXJ1lsd1C4+TaZALoA9EcI8mVvcuxRns17ND/WNdm3ND4V2otUZuOqXN6hW2
D9tdsD3vYxKu+6Nt26kfNBBbrB8xjD4gG1a+XkNqnpbef6UeL7fFQcHGL4Ni77d9GOAKq/EAAqqk
RqMvtI6pP6sRWaWQaGG2ivfIXs+hj3wdV4VGMkMxLn2MP20eZwgqG7t5DSb2CTUUgsRuc2KlbcQF
soXSwzxvTXOskBhAlPW8blCM7W202PbYbPzCF10AGDl31vCVd+gWBi2Emp98MV0Hq73MeziIfyC/
fobc8AlrWlevT261PKO3xvs4fydGl3rZniO1Pe9XEDjg2RL84tP2fT8x+3h06uUpaha0E9ieRzNl
swPV3uIm+08CfJutqBFxm7hj4OLSgF54XEb7EXTgoQNyiqoiqPoLg+yT4PdwEkHECtJmCV7HdczJ
FhwbP/4BydhGERMqf/o6WTTbxzbn63k/NlEjli2zvjbOmkKYeWBMXgBaKTQx3FDHoQ1WpQHKtFPR
juJz9f28aV7hacqdZr26ji72wUQUpoC3PQc9zdz2WeNMeXP0usISk3B7e7b902iRr3U/FkPAkJIM
RedNCNPbYzSsjzRYr+gSmGmwNO36aE3mOQI8HssJUaZr3uPaeplJ/eWOYCgJd/2gA+rRqs5mSFtT
D7oXL0L3iKD6JgMQpQH71NKcXYDfCoMZDsFcmxKo1D0UT731WC3dnYeCP1ycwrj6qNBlQ8ThvR/M
103ZjyBA4fvGw+AIbvDs/QgZ/2J3rNSDd1SuuLQKx75iehiKIYEzHQo7Hd5GaIamaTuTXl/HcYNi
LQJmu5691SyoeJuiQzbmYWyt4OqC2kG9O32MFYRwGJiDP13BxAFi8ftDRbd8iILjHqmIt+ikXXH5
dS1KJ5qve7T21wEudfZAsKxptj07aBynlfrmVs9Tu16BC9Ok8dcPl/4cG3LaW4vs83EPCHuPRcpw
4TCDRndHaJ0G/Snr+HXa7bmOxDJD/FeFtB4LIuyEtn7C7aPvXUSphM+PVLN3jX0IidBGpgtdoxAs
Roh51r4zsmBy0LuB3u/7at3o/jbdnPXecYc6BT34pi3r3pFVi1Z69AGdIVkSMiCo1HjfNjdoIE2D
7Hm10LvCNd5RrHWV2oF+iZl6h79jPgIc/FiASp6IhMFWV/2dBylt6i4hqAtZ33FqBHBmtHNDix+P
R2GJtQ5Y82aObB6zFhK0VEz8tV3XR9JxczYoMbQzvnkW5GReBVSc8518lguAe9ZoK4XPhiS4RfAG
M/F1XehcOmxBo7edIb49ur1mNgiAllafpij80lDmFhsLPYhRGr+8PbptLH/4/RQ33cBhJ/ZuySO7
Q29vAgeZVf0y+2bNZk/fRROkIDaprERYokqjgDZeSnYP4G2zGNDP6PSmi2oLXqAgTjYzVWUVy2KF
g5A27oiupjAVxtAfgsHgQDCgPTJ28+xEDj0B381jCn6eTPZRaVTbIKM2gDfzxnOJfqbLhP6xDrzN
1ivK+HAIC76K3MggZUZn0HtFoGIjvKLdO6uHrBTOHwnSwxrPven0r8202yFxcACOovE+osNaICNi
iYb5ihqoh9CYD+rXLkfy9RyjY2nwvkGMNwIgyucpeB+kE+dq2glPOb0Bt0olCokc915Mpt3KOYUr
lmLhP4crGpD0oDQgOkLzmSGAmFwHOkGvEJwZ5n4Ii5ezDO5jv9cJne2UD/ERPpfXqfdosmGOswGR
A1NAmumpJdtTPZgUky03FbIcdE35DgmgfrBZThBp0CsgjxH7VlehdwqPXvdOukG7XN3BAKPs7kUI
922FlotB8974R2sZzn7Iy3/I6P+NOcPZDUH/nCMTFzaP0I/dMAoiZ7du/IM1o2EYhmyBcG7vrIiu
CIsjrlAsoZXreg8N4GaZs0IStUYq/y97xn2S/mXPoFNsD7JLOK/Cv1mViL9MMjSRPKLN4aPxoEI3
Ijyh5W2L+IIsp2FjusLFYZHwfs+T/svu/6UbMjxpuKFGhCOw3f22G//8w8EerB6r0K/S1cjgEWsk
2tlYqj8Q+4k7y1PoNe9jd9LrlyZoz4OPqIasFkjxf3FsOf9ilNsPJEZRhYyN7H//+UBqTxJ0H67k
cb/4wTo/BUhLYCKMI/vB9MgKBIz3aEMMiVM6OdB8iulJGpVLB0uPQLZK/GMj/byPXv7zKdoLtL9f
Ic8juK8CjEWBE/l/s+30HKJsZmJ5JBPqJ1ueYXH9Yo3Q5a4LFhYvCAF1Tj9uw7sfkZwL84E0DH1U
H7uAvdtk/fBAQSa33BAS98f64IbWSy+2Z42ly2MmDc1w2RO7sAW//f/YO6/mVrIkSf8ijKUWr6mQ
kIQgQZAvMKqbWuv89fslu2enp6an2/Z9raxQuLxFiMxz4kR4uHtU43rJPzRzWCex6odsgCVFF1p2
SjpesjDeGplwmmXVr7kXQ2A4KQhsGPaXuKtdUbmnhuBVHH4Po1vnHbJDo7nQm/NTxCgJAh8RunXY
P7xcqz0haFwMj1HdBLdVMH0ls/CqjcrRnBY2VH0yxO4C0+pPZXa8fPxRF1gSkCJKig42zarBWAAt
RErxl6E0oPnUP4d1kf8NnkCG9s/lU/9seaDPklRREwVVkv6yTqU0MrNCUnI/lBpPKYRTZ6bbLP38
TavHm9jWm39921Gm/pP7riDVomRHTqb+Va5lDqJBYcrODLRp16SLiNjTYvkWF8Ol4eDzDCWB90BQ
myEZC13/TK0LeJRtZZL6tFc34nxFuLLJi8Oc9RfT7Gy0TE+yviwGgXQk7aeTPOCPZUi0DHaAybOl
5RMXkaMD99uZeNiRhy2vO+ABQxtY7TVfIftcSoKUlWCG2VaUxp2Jb8Okz7eekipTa9eM6SQvagfR
XnXDmuJ+rcTpIY96L2o+jcVGUATsnlZB5bBKHUkv/WiSNBcOr7qJRXXlKCUw/IJ4loig0o5V9Dhg
bQ0I+ki+0GygK+6fpap0sy54ypPxNuiP5yjq7J76i/RbvkspqXFdQPGT32pq0SKNPpaMtS0HWL7p
MZua17qbvnqJdCyPqNfDS1VvoogyOdj0XONAjQ+JkB1CQ7lLhQqDbJsp035cxX9WUumjRnIQFXhT
mX6I6WOrS04rn8ZS9sNJ9Seidt8ad60XT0utR8aym1zMDxjS8bciqdB8qZsJuyHsvfOIB8byPVYD
+ZsWHAHkbFHvHF2EVmMIXw9DOeoiGMG/Xmn/E58x8VZmeo4oGLoE5fO/R75ZXxWVspJzf6ndlnpu
5LbTbnqUr8tXzrXSz/9NtP1nUR/JNYetgVu/Ki1//w/HHaKhSEc1QrBNqMYaqlJob//6W/Hh/+f+
QYIrKcryaErIJ//bm0RhlbSpIOS+YvT4bqgNCE4KN38EKg9MWwcHOkOVuuAHDM+hwc1N2DUh9plk
2TAIdjFEokg2XVMVF5gFooJ0TKh5ekm56wRCPU8RQ/A7RW03cfwJJE7e1OO1TUanQPJbAnGSjbcu
kG59TKiu6wTZMS2wKTs0mgmFrrvI3P/ukXxI5rRr23bH/DFrKcqWYgy+8jEpFX+UScmb/KDql3kY
fZUqZ/mQKnlIpWnHSdaeCxALLXB7o3wpgRcM05rR5yRyjGtw9yzq6h1G6s7Q4kNey4dQCtxVM+2W
mqkNo4Mw606i1nuWx24OnowHuAcGktBfKZGA9qyxL17FTq/oFOKTNZJ6CVL0R+W4gBFyqKCy9mOy
lSQTU18mFaSyv4AKy9sJNYGmj9V7rnXPGTzKpNLv8N/tpSgxx9TG6NJ9PIbnJYIrFGv/bhksy/cv
qRVLzFQMqiJBUdS/wI+5VLZjMWW5jzQQo52MKQVVXNM5o26qdUWzVomwKxYVIKKs1lqN0Xpoyg2a
zatk2phgzf2xpszrqQs7RTt2irFt2ptazHZFeb6Ubn1/arLxEq6CfWNI+8qI31Cx021sweOEYyxH
r5ORfMQSr69LXNIh7+jePrB3iP/kamd1EjGvov7v2flko0tS0dXjpXuoxyWqVnP/VdBnWwnNDs7w
l07kzwhmulwclJJ3moztSlFJPsa1CLIAdKeHJAhi1zmdOnpZ8b5UqHoSb2uM49W5XcwCd43crTOV
VAfkRSvHWxUKJ6q7cVBoRg3rJRV7JD08bQw0AvWYt14gdpBMIZ/0w9eE6dSSAanNAlbIdzNm4oLM
vw99TVPjhqqhtbqA/SA/ziXgXGt8JurqQuLeOv/6Lv+TEPb3Oe4ijEpJ/Ms9HoKK5vjQI/wwcgfn
RkspdRDNYVgvK1xux5OibR9l8G8W1++Yvr8uLoPcmeNZFCUosn+JnZUiT7KkdLnfhuotq9PDcsgZ
9MtTTLwE7kSa4UfROgtyhpIFxw3Fr8l2ygnIBWxTYpfIi4fcLDk5tL4lw04ANGtBtJdETNQ+NSAU
+vvWkiwZQKT6eFpwjTwx7j0kvqGKt0u8GKJDt1qtm15b04LHnyK0UihGj4xkMFKP8FEctGzUfAsD
Pz2omXBbgm7MiotzwMN8gJSv4oHnNnF2mMwO+eFwgU/ik0wU1fwlLSfRMkkgVvaY6bl9mxxymWI8
ni94EuwynaCxbOBATj6W7yzPwm0WhVs8C4eq474knys9PcBKRnYJNhfhlqLjHqoReusUat2000dh
17LmG8rWWXG6Kj22Ne4djztIINu1N+4LPBH0gtWGuADJyrGcsz8LFmL041NOWv5dVOa6z8aD2BaO
OPypU6x9huygKaQc0zx/ZYIrPwhDycpGjrKKxuPcsiWXnG5W849ZoJswTE8BLGBC34BkqRKx4DQ9
GLywZ9LtJCgMUhEOJSotdEPHbkw+ukk/Lni1CFK34EwTtMgVrqAL/Ebh9bV8aSYSPEvYxVWraCvo
4Ghxd1mO94i9MfTqMXhMp+XPpTTtaPVGYEV1Fx1ygOR+1A5hk1gD3j1WlMBdfIQTWkPFX0JvM4Ln
Uiwqbf8kQjlaKtipezam4Uss4uvCzxU74braLiG3Ax4XHvFBommAM82HEsUHMe+oNEOcrvhUK5Xw
DO6a9RPCyFjF22inqup9wdiynP+B3ZsL6p3zexennB2klmV4jSttv2RLYjrdlFS5x0HoFg9mDiTz
Vx9yzpFK9Hm2XfUQIk0QRLP2JOSugb6NDKgyoGxtmwIsVhhKYTSZbMty2v0ueNodSw4ZcQaPA9eT
6KUACSh57i6leFrqRzNtHdBDW8qGzXLy5EpL+age+wYWS/AlrED0lwW34K4xJyrjZTjhKqCaMaP5
ALbQ6P0tnenthDPHKHMr0rlf9xV4M7F4QQjn8vHzr6MWw6H+59lEqamqpqBqBJHfFOYf8qB0khHa
KWrmN/r0lTdcyHnYyKieMF6z5g4h8lKJGl22B8CkOzNYCRtpQZ2XhdWEJlMEWgqA1gQcLob0kibq
b9j+fQFd+qxistuaOTvm9BUbMGDU8cjJfV0kt5hSQGocknoPGISa+JysJMQT8JrGaCVtlYXYkdcr
xRXS1jLHbvJl3BIxqulOGQycdSBhrKqW5MvGfMiL6I4MTdprM9tk1LLaE6XqAypm6ARxib0ziEZd
0FxoC4BNQS4H65hzjtta2GGxUKyHOAQD765xO90gx4Z9/0eoZcwD2OBLfAlneQMZzYY0YS9RXVPa
nSsRnJaYcw1WwlGoaquoYaAy38Doh5ssjJcAv3umKlmhuO2L2l0O8BSfgIeMtxLq5mogz1sO3S49
mKzIZf81unkV5SvDgDB1Fk7Lqy05UiAtdXG0TZ5W2AYUdAOWVYHc7Li8CAID2HIUOMACKxoJiTRu
lzJDafpnMdF8tZi+EO67eKvdsgnuOY4Ifl2SAhXdRdhHlS444jSs+wQqNCS7oGr+pG33LGvjadnQ
rf6fef//N3r5Nx13UdFFBoj+70Yvm29mY/7naL9laNfff+PvrXZRFP+DnJd/RLaspilAan9vtYui
zhBFvF4U6S+tdvM/OOJN6FG4uWAMIpLB/Fer3SQ/1QRJJhCoOsNN/x/a7QBnfymuhOUlkC9qmMeI
4Ad/zUkSkU6sqj/olUxx7yd5YQ9hFGw6aZYQ20Ypyto0lFpswHgoI5iiWhBetMUaLhWjBkex5env
Q9zIutXEmDejQvq74wszdoC5/6/tSzEuyH+ehl46SJEvL4K53wemJGBYsojo/uFnqzxbB496lycB
7JZkER5Fy8PvM6kB8caC2sDsQn9U9q85TRnrlFK/Tx90V+yh1xHnFK9orDCpxtPZrZD278BQfK0I
Tw/FHF2zxRQKoiyzdzJM5Ay0Kdh88zLKotbVFh1Da1DUN5mdj2BGopnFntx2yCVyTbBKE4LdlHya
udbQXUVHho0cyoqlaYBTL56qUnOi0dCR0ubkwyvcyK2gKvEnwLN7pfOZgth46SYTabxmRZVQbGRp
psnbQK9RF6HVOJtoIH6fNnXDUykVyq0s4o4WrWr/93P+ulX8PotoXG8g0leLdPX3QZwrtGZD9DT2
TeFH9eQH8SPbIvKsME/eVsEj8keJ+WOl1kOt3hjtB1SDXZgQ4NtG3zBnyi4ZLLQJAigHij5uoA5f
syyqnKTNtu2qylG0RnjsDLJirwBlFl+8/G9kut9nvxy1//rZtPDWnHyIzyOIHTkDQo7fB5TMaKGX
P+qLwuP3mQQK/uv0Yy4mP7+f/Pfh1/Pn92fLfByao1RnMam09ft52hgpeJCspZWfXmcrRiiRMCEJ
rWVsV2cZiqgjGhYNNPWqYz30zWgC9EATNretlwtei7Bj5SHiaa3Ue6xDe2UzRcqYPlr6h6sruk/s
hS48M7u1ibDzRjVPVt5o9Fqe2n6wBuQ42q7Rd4l4wN04vyd/kIBY9WtxCJH141Iq202y6UOHzqLd
zE/yeFXK7wLbnMSvOcvrBfDCOSR0xHYbYl5gMzcB6r5Ac9aCLu5P/Wb+FF5C/HlmW4FWjfwd1rBl
wsUUrEzfacIGrgiUSlNyaBnPyV5XoAI7Paswd7Wf+ERDBR035PgKDSheKfBMrvlVxob/hrMC3nZc
NpxL1QT7MLsbHfpaVHpxxnclHTf9CqZKYreImpbOkI03X2l+lt+Zi4FN/9Q/R2fthr2KGbjtvr1i
EsOV0J2gIVtZK5Utoe2TDpNhPzB93xXnEvegCz8v30ZLdz+SDQrc3eqYjbaiWOVbV+BswHAoO+8t
Y3Qw744VGzkfaSGbddtoAA/rKTqVePfSq/3paFPWX3HG5EKL99SSDcDz/IXGLmkvCDa4uq0EIRiK
iy18lB0OwlaVus1xDNc1kzokKBFbyiPS0XGXn6QX+TVDPq8SQ6wwhvvtNGfs4gOMPq6PLcxjjNRz
F4kXKkWNvXkpDR8eSxmD7eAO7AyCm161Pf2y9jX/1F/yGybhT/FgaaTh3c6s30xqMX9CHs1dxDIJ
O2RM4XWY6nbTf+mSbSYvxjo6kAcJp6lyMnJr0zGe5f3qjlKEL8OyVT6Un/E5Uq1gB21/027wD+oj
dyXRPXfS76LxArbDYx1/ZRWZFS0bB3KQTKTwlVuC2yGzHK3unBTXfl/dxpP0bmR+fYf1O5g2i63f
o9zgpnZ/tBSXcVuHqQMdI3fV1JNwCU1ZCTvwDANR7Hu9c6MN4vniWcMzhTuBvYrTRVg+uaLbnpXQ
mf+Y29TukQR7oGq6Dbbwx/wKn+Vd86N8y1v1I/o2z8Sdibb7NXDBL7CUyeaXR+qPvSUNjlDsylMj
r0cwmdcHoiXb3KqTO2Q2oJnyRK9q0z9BmiYbHTSKOqv5kD6ywi1S32A9ZF4ZueE3OAo2TKXz3R+Q
RvSHcnS1V2WPn0GVef0BSyRXypzGlRNHT63HPaK8cxG0LJP8rGrXOvVzdcATDH1i39p0M40/DNOc
bsKMax26vnsjvxE7kPAgLx61byXDqOmihi5PalSjG+ljmm2owmwpjlxebsQwZXbrN6adyH783QZr
zRYjK/GLi0jy27jNx/wce+Jn8WMSQq2VQe7qDfSRCVHIee7Ti7oPAqQ51rAOXGUzeCPfnwFwL9Eb
1JfBK9ZEy+EdO9t5U57i1mesRv1Ycy9DBl0+joKwKZ8fW5GBAK2fnlZfOJNwf4cVBIgtey9/HkOH
N8TDifcZ990NJ1aICgI89kUw5Rl8D8YB1mi5gMp2aseESD/noCPuiNv0OWZRwmvA6/DDIOs2LVpl
CADkdi3EqDZd7cz2PmeH+BOzZPMruKCIUZ90pgnM8o8hJZ6EraxOBXEv+pe4OiTi2ryuKmdEQI4V
fGnHnT2t9vrqvaGzL45e0ewxzr+2d+ajiZY+nRLoN4ET3AZhnRU3MFKrrH3wk0TxCmbXiLdpmWh6
bsYnXfiDh2yXMmLNJnhEmftQdlrqZulPhjlS78DLks7jHUfTxV4HUvB1vj76d6n5aQiy7F6s4CTd
k9lCTDjArxY7dEvLTryGEpjQqNykA2izwKJ4DKDpBBazKRuTO+Okj/ewf1V6AJQturfiT7rhn94a
vcfo8sWI/8Ka3GwbfgWTLVrPK1c5B+k9UQ4SbQIATHs+DBv7cYfgDVWEo2+H8BcjtALpY/DVa/s4
RXSxySG+dV7Opc38WfCkwhXDU1HvVpErtnCg1nw8TJYabO2yjVgcEmyZME0BM9hQIIHgWS9VvhkR
iBLGHKU568loieUuecMJeRtftN3kK0f5aX56vBhbVnRmYeh111u8clnc4mwxAuPOR2gQ4TVPq8hB
d57Lx5KRTmmMa5jfR8dcAm11FHUr5vbjkrrDM/oGR/ZMjoeNmHtRiUncDbepZNwPymFCwLPL3cS7
4W/EHVS/xfBLCb2H5GO6j06qQBSDH0VN+kWDKxCAw3fahY5/hEAbvuZnu4wNBP+BVr7yR/qSzHuN
15XoUhRLFdXo87xoTA5i7/cKUhUEZlhH2TSjgvScJ27QWSBINavrQiB6WV4KzOQJHaBBdmuZm/Kn
qJz6ZXVSKmA8O+Xo1WzuEjNZ4p8oOUuxzVOYoYxFQO1VSjsJ5ybg1M5JtPVKcZLKrSo3lndmctMH
X0JDgd0Zbgxfymt5MN8yw8rP/HSq1xhX7cbV0SDTsI3XqnT4SBdp188Wvaq18am8Yoy/Ty8Totol
nLZ/VhBKj4G5we5/zbS7fi055lp28/f2vFr359kNTitx222ap2Env1X+WQus/Kd+H4/4BBpPGL3x
33AH0rLWCifsnHg4ZE5yF/zoQZ2PnM42dlwjmrUTxf/Kiq74zjDagqmUkUmtsMkNt09u8qmiLxLg
vOPmzKaFvLgWPs034bVrXvvBrV/6xOnPmZcmTnOlDcpox58a4ailTutOW0NuSrdU3Zodn5Vdep5e
h9f6hevPm0Xdrjyv4EgeOTj60bXhAz8Pz0zrZcWWzlyiVrPn9Jhv9Zv4Mv+EoytHfpYf5pd6Sxkw
lA4gkYCi+6s7lR8Ksx45Wi1NYg05gmQlWFsmfnjpNsGVcbrfLJx6Lb4I7SuDONWbKOM9QrZtU0Ro
wqsxXxk4KvBJ6BRa4g2zQ8RHVevX/WXALatYqzYaXl32RKZvJh7jCvc4i8SW0BPhYTK9x+cWWtvD
axAWw0T0is4VkkukuV2/1pDFZd6QeRCA5I80sLD2FT/cpnoqvjmnsTOZMk++YZkYrovv2V2t22PX
bpivKj1eqKqqp/ZF+Myc2bwbXiSgqGayBZRgu2kOzDp5zB4uWXZz6i/1pZYOeC31IHpA2JvkLcJG
L2TVV6dJsjsc8q60Z+V1JbvDE2+AkRoebFBkqxPuti3jFTWXobs9A+sYaxptO3TBTzOQOYm65pai
n1+UdpNiYJO6huCw4OP3CY32MXl6vPKJumlgMzPL4akv1n3ugP1SNpl/VNLz1ZbvUirnBAQ9uurl
Jxqo7rvKvWK4p7WdyE63mWaPbEJ8GjZcc6R1yn6YgbF/FTq/RU1o4EVdy+DPlGbGFu6psZWhaW3L
Do2baGDEwYMe5uZ2hReEYdTvDxlzrR4RHRYXyO9/n/3+7PchUBbrLWHxDTNqILe2gFrVaYz4fSCx
bJbBOXJSkfFTMm/DxSn199kgYjT1+yxbrciHURMijleaeI3vCrw9IRLc378eVdjd/v/62zSIAE01
KKktfMDYgMK+usPK710pJ1tUm6KEvIo9Vre8IZ6aJWU7l9uMmnUmTlsA6NZX5smBHQMGsDzIJVX+
7x9/n00pE1+kEx6MBVT54hXKxU8k7bCyEA6Uag1h0sYSr63Xar3O8MbrnUi3Fl4a78yOpm2qWMOP
scl3tS8rm17fLvaVn8xsMfZUPjFtOciP0CEt4U3lxLAlfY/1WRM7BsS2Ld1HbN5GyPeeqa150aVN
d4AeYktX7SofJtErYvyEPCS6I5NOdDf7yV+n08ptyUnxcOQ9yENfjdB67EM7OHRv0huFEh2ydXaM
mflkrWzsGS3zPIUO9PO37lC9U31C7kYBEGKCkeByARpNz8/qXxeHqzc43ifxXbu2n6vJCX4WWjVG
e2/FWh88CWmvxnhdK1XRlVrST/8dnyhWy/SifhqOegaVxnAlCS8qLAtr/Mw9fBSLhfld7tu9wtgL
diMUBLu9J/70E3rie0z+96afFQcv09ywpmP8TXJMxYeXzeOt+Sneq4Axinbc2iHyxR0Xr/ohyURt
/BaAgfRLUSXd6mv/cEYOptKhp6zu5U+Jc/DMwIPSQgpXHTJ3mMhmQ4/bTR94Ok34ofjqud0Gh2Gw
5CP21E2M25Ilgx+jb/9GFonzkkl36KmN/XHHuy1qRBD7Ah6ixy/xUvOlcpr7wysfzFJyMBCxWrBf
htBM1uAFe1ZmGdv5ZxwutVX/GnI5By71yv0a7ZF4Fu0fz7od2clG28yYQB0eXj25jRdtZb/uLJnq
ft1+StyCb16VEbvzZNO225mNbX6ixFhd25BRbnbi84PL6oK7Hv3oEuo25/yFOlregaeIO5xJymv8
FCgoPGx1dgqG6hncV8YA6hcBPfbMQGPepPTT15pJTpxuMFCpICUv5UB/QVMsOsoWP1I3OOcPB4EF
6o0Lhmll5LGMDDzUGImFHBDSDKRc2zygQMVux+9e4ie1cPTXaivujHGdPhXv4XUZn1g40zeMkvOj
d1HvBy8tGm58w7jmbv85NjbmBeErJgHCSYtc6RupcrnYVTJ83OZ74KyBZeLjKm1qf3zlblRr0yuf
HgBDbxLzvl5K0c0OVDHdkgz60TuOXSYFQUIsLryVvBEvJOnnMnObwOG2l4WTNjY0uYefwKRRrTyB
MgTuZbXwLCeYOZcOGIoDNGOsHg54566zH9eCwYQf+oGyIDNgqdvy6qDWG6T75hdJIGWqti43C2iG
3p6BdqGrUqkg/AU5ACuIbAqzP0a27vfUk0JgD+/z/tF/hPBTEYhzXjR8iLVW2Zj2UBTRZ+0+1E+8
VXGaAfwApYw9nfHswTVPn9VXT7iNm/IJgwwJf37Rx98/xMA1sJEpI3HvwcNe8zearMG87lAlMoSz
csdPEfEHRiC/uAuznd+XVfRu/IAmKAAxLAzk1WxDgCBueHcGHVjdKcLVTxZJeEcVNK7s6h0/XfWz
mc6oj8LYSwEm7t0PIS58w9mMGbBFSs62g3RwXEnkVk7/Wko+nIbVkc8FSLHRzoPmgHbFp+GdjiSQ
Bq7X4FmT+pqUIJRWXrnCT4pC533CWYGLNhyYGY9g32DkTWQbfxpwsNSDmZu9GxgX2kwEXQH/BLQq
DyZFte40nw/Dw7BLOchQsm6z063jJ721sDmZX7N38zLRdU6gHzuiaKfpOU2eH0Sm16CwcaTq6zUz
+ZpxgVsIoVp8HB8O1BcGJe4fK0+6CijLY+tSEPQoIAAfwAuwTKn282t/QnrrP64Tzle4uFjzGXjL
HluXu1t/J2c2SSBfdZXD8zDLvmx48FQyLDAjjwgtO82LRLdLB1Hzq8aaXrIzHanqUA430C9Oood6
Yrg7G5sjp/7UXR2ODGiW/MrebQULY9An7TSdCtOi9Ya3Sb5vSBgKi1EhnuywmpaXO0e4P80OPnHT
yxIpYju8cueXUbav3SE1zlEcY02KUs1iBhTWxrjHxYQbEbMvIu+ueEkOw0l/pwtOLzJwhJ8RPRZb
LtmtPjsVk2xPCH3cCZg3YYCIRt7IiBtSCfP0aJZtSOwCTyxWP7/XmxtDI+/cEwSMN+gIdtiuM6tQ
d9Tbj3X51JQeNKdohByDxJ2Bn0yf8TOcIungUoQq2MNOyG7WQFnGD0ct9vAw5VfpXYt3nFBEURZW
NBx0uFKZ1T4PF+mn5TZf2W6aZkNSBxoHw4tXjiR5D9WRBpc3VBRH1C2T85WNIlkE+/CI8RcYALr+
jm1t5R94E5d0BO4Ni/E+vQ8HdhoBGxfBGJ86NHGLtciLoO5S2U439UZ2yonxfCynYkOlyrVayS9k
C4Puzj67Ft+weK2sLhj/mPhQMQDFzvVtoVybwWdfaMWefme5k9/V0UWOlOJoOm+qzk6MdQXtPXvC
p9L4jlzKZFRu6H+wH3M18VlHnzT7k8q559adLQwOEeS6fGciS+WCebIc0aVAKHAzX/1MyVMQK+Dv
1B/C0g/0U4IZIDo9fPkCjm3sXREMPewIf9KBQW2u/rBZMA3sA9Nr03NLgIHR1GsHbkBduRH18oPm
oWceCb/W4Gq3nqhFDiXtoC+w74YfsblitNHg/NgdhRcORcBBeFD9d8G0xE2xjlG3n7gp8qvyEpyD
F+VbpQw49vAYgTgZmsiUFYsz4EhIwLJL/IpPwa4Z7R6n2GTNHoUrxsIrkPhbC3/iBR+HMQaS47cH
bHCsqrJaH1PLBpfhCyj0dKh+xNIFoJw/Ry4F6dy5fVYLy7hNLqqqOcCVvCGQINek/obLuolLx4MB
+6Jts4/kgkTkvcJAJPQo8utfYL+DA/CKR+of7EYCpgB4oU17J9+sxi/MmHMPQP6D8BvjafrCITkr
nnBlBz5QSnHxf8jHse0RvlEoZeVh9cGJnmwbW9kah/IuMnvjD/ZwU+3Nxoum9hZ/YI4gwA326rrd
b7AnzWWm+C34qgBy2QHtZEdK/3e8IrhT0o9Eq7jEbtkZXgY3uGVsAPK7gXPPW2hqqp3tcvRjfzBF
BgOGK41NEVApiRrKVRS023Ev/SHoYsMSzfbqKdixyNpr/q249N4ZJDqyEKxyP50x6X38hLxAaGs4
ewIHxduZHsjwIzvTNj5Vl8BnsX7xIR+V17R7MNOyfOIeV9vHRiFzW6voFKne341bdWTi7S5aM8qp
s5qZ6T2sTrCd7g+nsgkF+1l6IfPC3Ji6ZJvuxSe45hN+OPytJbnk5hdCVC37kojbLE5iSOOWLCNn
6tC0D0tKHw/bNaHYU+H1n+Yne3OFkPa1xT7qW2odrp/VHIYbc4Ce2LzNy/g6xc5oPZwM3s97dKmO
9bV5ISZCIlGBcZ7VzFUcaaO8zZ/m69ysp5cksDF9TVxVeUq7Yzh9cc6Q/T/28js+raG2M75ITlah
nefrOt6El4zs4dm44lliXBOJjwzD0dH20rMO8/y197sfbBTUXXNIDuNZuCP2KzbpbGX7nMnF7vig
hWIVkYV7Bd4dbCZpg/HjITjhMRD6o6s8FTkJuOrGN3MNamMV+8jFFMvLT+Zu9MfLcBfXxr4mIlEr
HVHssHJxVSGJx2zE427UyHjJo3AagpVkiZ8qIeFKiGyWsGGln2JtT71P9h6sqJ6Ang3ILhRjAHwk
k6VbV2tWeNjY0X7yzDVowfAsRA41NapssP0qckvoVQC9HVb+O1y/Vm5irjNjU6Sece06K4emA28c
kyRrMevqnRQDpafZNlCzbJGElcRV2CsL6LDtyJAlH+t/8sPShaC0rbft+/DcoxgeHOk+2prDTSdh
7iQP8U/+RNFHXnop8KR8V11tU7xQ8O3oC2yoK/SXimbUIT2WIbouG7hvZo8QJN8wFQuI+YFfUOe2
zurj4Q/38Q9mqtyK1aG6C4Knv7e3h2ThdpeeMXDvEBbAuLkZO+ET/ErtXeUVNzxxHV4gl9eu2nog
GMV3TILEpwLUD/GjbPxW3mozMzEsKaIPAMbJDXdLbFNCxIpWQzeP8YLIxPZ4aygdqMq7GtrCnrnT
0zU397Krr41rdQ8AluhEkYvrzG0AkwEtuSjJe883ijbDPRquqoL7kD2xdIDo9wDqX/6s2ckVeV8E
NGTZfQr+ZsEYRBc8gZQTRvwZoPO7tfU/8o3exwPJdbBW6bSJfnSSZwhbTsOywMTWroyXplsj8ZxZ
+VTBqS1iiUeDj3H0ibNaI35ObAHdAOZZdFjXxldpiXZwZ9KZwKRZAGppuf4lTst0RC7ihAEYiYbF
LqCEny/TE3w+bcGmipPxNdQ+/zNlAY7Y6M+SA0E7pdih3PuePCZweLQYT9WRMWmBVbqSV24zNg+Z
MudIcIDt6hUf3U39bPdxb2WZE3wIIMoMfESGH1rFZGV/2jd0AvQs6PnN3mrX7MIDvdbgj/zMXIRn
068dBsDZeKF8D/TgI3uOlh5paHehr2JIhXRyk1weYLiGTauDXidj+WqIgvORVwy77Xh/5LtRsmhM
4oZPAR1369Vj27I5ZhtKJlrInlImQmrB4AyPBme0nFkv4qcw27kBX3BN81IO1g/dGTIM0ddzc1fQ
c88032zaRTWLZ50ximvJIzDMkm1ONF61ujCOV1GXdzXv2E/TPc0CJK0O1EnOhWZ0jI/YYdqnhsV5
b6mbYUtCQN+Qws/Bq2j1lb9lYGwrh3CZm2cVe7n0BqfpKprehHsUZoVfmMQuZ5aT+DLZlx1griY4
CV3h9IlGx2ACTtMF9SlcKpdNGx1iD4Mm4RC8SwQysntXYoCXz+1LWKXnlKFD4vIJZsPKzsxsAAeV
rDDzOM9cVKhPsXpo+o3u1mSvgTPQ410Ts498XTLj+E7yk5X7fKRXVKAlsswP/QXP5PyWfAeay1rP
9oltusYbSIDOKB1KL2Cm7DzuGdncWDBRe9vQHRN+6DM1PI1F863Gng3AJH6tkiN7eij4Bu7qZ/gy
3jjlJBTNnEj/h67z2m2cCdr0FRFgDqcMyrYky/mEcJhhzqFJXv0+1If9Z7HYBQbGKFiWKLK7qt40
7hyKjU/S1dm/2eIK02d1HW/iUf9TXBtKnL31U+HbFWQxeuR9GJ56moOt8a4RYUO4K2ZcnpJtwPyJ
VEjKAFJrOW84a9fFmi+fsvfZb9oNqDK4mYU2we1/2EE1L/2dXyo7kDBqgeH3UBCM+iqC6YwOMVBB
qBZqmwY5j0augIv1fEUfxqUmPLwt45dk090y25WVIOuOKMjiz7z2mkv9UlU7S9oBMoA84NO3OrWO
eyW9zOLVSYOwonZmpXDxSZPtzfCdMefZmox38KJickUr0T3MD+XecKUdrNQCCB9WsT++MJ+dE6IZ
3OxmXQzGaQ/1if1xegb4DowPrdrU0g6n8fFFxWA1ZX57Shgew2jF/xE96XKLXhfYd+6gfSY2pg1+
DxwBpLWDVA1AZ/VeSn44oI/cepa5j+IN6g0BMSX+hBIYdIeMI5V67TtOUDU2aut7Tb6QGYReyD9t
N+tbVE8A57yGGDam5TOypN7A9DXQT4CoaN39dAuc9Y6aL39XLsRGn5vn6hlypNOCHUjrw78ARyn9
KNr+PcBD4rEY32T9nB7E2SQGIPTyP+Gb/IbDDqacYt98kMtyUH22JNDQL4be/Sc4QH2oJOSEnnps
P8sgDKR9/5Lc+Di6HyoBaIe2j/cJRAPWaz73Q3SeHlgMMCVlqLQidRh2ctJQ3MGufObSnJ45yajM
1WZj3LR3m5X7PA2ussfsX1NPY/UhM8KAm+/2uMVN2K5toDHLa3CtD+xd/ym1Y5th5kUQC06RHhos
oDQThiouUzNcFbAXUnsDw/5qyGfKNiuHHAOl+kFZjZD3A8kzFjTL7YLMoNrAJitIhsw4+4lGQBeO
QGZLLZGXgZO95TW1jHUcEZM/sLO08wEIjKNnldh0uzIJV6wc2HjSJX20f5Jb8T3hcf4HYPjKy3PG
rF/CYfmDyKyiT3rrju2fVuYMYUt3rVP6UuME84QXCB9OG+8AE5OtxgUJJAZwZOj3zJfDR1x+7dYT
b+oR3fjJPEMW8uSjdQFB5BBZv1no4+p8P+WAC3XXSI/mcfxC3aNwBbrpX9COff/YTi6CDxJ3hHiN
hseZ6o6aDCndNXofG7dirms9WFu0kTeZ0lYH7tyS+AlzlGqjALmjF1Xc+Tt5SzWwwW0b+/AhOiCU
gHhXrlKIPd/2EWPu+JoRTuAmG2nP2iBvtHQbhsdh3Cxi12AQEgi/zX2sG9Rn/RL9MVEGut2PTWSU
BzniJf8jMbutGEr46ht/b9zw2WEKPXRv8k57AViU/OomfZhP00eU7pS9amx7T/3pqFB+SUB5ZWxn
vEjRvvecLQjjizVvWTC6G8FSsKs+o5vCuA67YrZ3FLHD2qM82g9iB9JQm7g+onDysMe7KFvxk116
IDjpMmCfDffuRfvQgXriK3Bw/WJ/z4THMfo5Ds/AJySBcTzbrZ24M9YVXn9tr/K3fszOleymdJXA
nHdWyvS6fBLYxAeRXM4O1rHoBtSM3WsYwIFT3xWgxfiTky66yYyaPRvxADIavzh9fdFUZ8wXdnjY
UoL9sQh1e6mfGkyb+UO8x+Sm08je0pflBkOgpKhl/a5cND3SiOjRbb4dfsc5/c05oM4p30ZexLIJ
gwGE9FaEPuAy8C3sqSD/M9/MTXztjmuBPLHtQgdwIZK8MK489o/FmUQYn680/ay5rI7Jpn2qrzhs
X/BbvUxb/VsDNkS64aVHdWdcbCfo35M3Ltz4kPjlNX8UPhjjPBGZHsB+YSjPWOjqK/tyi6umikjB
na0dbDyGLIzlnzSWjtU+zx3e+s/x0eTTAuL+rgPbiK8arBLzyiNx3jPHmWY9dssXfZc/oT07GX+b
+MjlhUIUb85mz/f8OtGlrFqz7YBpL4APtEM6sA109RVKtA7LVVP35pkKM2uenYN8LFg8IxerXM7L
+pC/EPVgfZnf3DcorvaHBYITRflAa5RT2L+1D6qPMeyQUA/5jXoRPU6PJC24JTyrAp8Fl0+oR1v4
3nXjMXQmPJpTRH5ur7A/JUA3GuqCWfkXxXutPeNEPS6Bom41WnfDlX+aE68EZdbWCLHy2ldxM9l8
uBDKFQ+2j/qRDGTjC23bc3pck+qw6B9ciR4DOuatf8Be+XnYw6XCUBGsn6bxST3Fsy/2FOo1Cx9v
kf2SpiTe2W8A2U3mlQ/KB1PdPxw86xS9lujy1mmLPX2G8945N1/xnktrYZr6DjOE5rr2xsElAJnN
HhJdUDtnvDkaWHGv7XtHBy58PcdOO5jeMVLGtFU+RKgSXelkXhkK9IzfP9nn8P482FfoZVfIrtf+
o3mTfZLOinxTf7FeSy6UhZGctat2Zv9gnzEPcIdg942s7ItHmak0DxEt0ZUa27ooszfFXkVx3F7n
5+5mXMSx3ebZPtE9q3WnVy7Qp+lMvhYRw895tMfgBBoJ+zLTj+VHSraRDzXmmE4eKx8JionHlIWa
F5dYzd7OW8dnJXhvLX/CBMdtX2mhX+hJscREweu8YAiKDBJXW384vOfhQxn7FlUt82LuJZSE2T2w
+N/E8Zz3lNQN+JK+EW1zeqagubSPKRUHXU3jIX7HdHsGHvrtv2hUk3GbPjqf4Y1IMZZEud33hR/j
vkHrnLihOJb1Yyrv8GD8yVTcs3HIoDS1LN/IMBh3k3daquFdx4Mfw39gK/lsATpikHoRv3K/q27p
rnwkzowGzvqSMO8OCu1cRB84W4L1MBWlnRJ0Oade7JzyKcmvQsPGnzwiSEre+Ie8pfmNCiJhd/1U
KqZYNPGb/iX6mbJADZlyeFw+nI25HRSkYmDpuwp/t0P7hqsnrTpbU8MwjZSaccdZhq/vZIG6MrsC
aYpwm3HVh+rYb738k9fC4WXmfpaWMTDNg/VRKEG9Fd9Jue/IlNmZR8La4mntp7USIGFdkBdprWei
IijYqzGpitzoNu/6P9MWGTpX0LgiC8Zz95ZBVI12cXWyQ49Uj1j3K21X4VAGPyNyWfkkwH2ofBYt
m6f84Cx3wuQ1WdYClt6GqWWEN3YQs1eRhnNNGZmL16k/W4SVbeD2aBpk1BOO7IDSm4gFJ9qJ+Sla
fG06NFAhcJ4ZNtQjvOGCYjCEOFqzqVCGjvsBgRmbClDEaguwHv5GDbJzLfYF2djTta+ekuysFg9F
vVul3JMH1XCR0HfvxXgp54MN1gUCWQFLHKbxQcu/Z/Og21DGXsmaZAqJrfFKRkyZ7A4wr7yWWQgF
O0U3DuzJhrWSr2NJYeydHAIloNbNnjrvQpyRCPVDjPuuPzkXSEoDTnG91wNXY8MnYb/rloQSVl8R
tk7TyVjFiK8szIm5H1/M7/Fyh/XvUP8/lP9+E/0lFJhCkf5jA9yfF9vROhxpYcXBDZjMKMMDAAv6
raHG+/t9eFMQ0tlblzEsnL1ty2j2mYulHVdCLTGTw/2/J90UQ577/6waXr2YFWPftCdb0ukU73fd
H1SXEtpmz2D7fp+y4BbmOutv3G87LTGeDSLAXodoX6T458hT8quQ1cjsZ72vXX80GYT7+w/cePHc
XG/+e+D+vP9+xUbeyWqejL0/6oBb9ycVua2x4q0vdH9qH5FkmaRqdhiNvD1HIwET9OI6kWK4+ew0
3qxiJva2FV21CaOeqLfCU9OeBC5hzr5J8CXZC/NDG83XKex6P7L51qpCM85mmZzzPP7C8e9J06Uv
FT/CDQo7hgGAG6R57xMpDVqu1yE8T+WkbeNKSRn2vocSuTxWmk8b7K29LBqn7dJjS12kFS0e8wOn
BGjMIceiQ5N9S1JoaGyLJnmALZprKV5/eCyNldiPCfUpuhO2PpN90xwSYKtumHbECG7yRHxVcqUe
9RByVBftZlvHgkjfpyXHyJDHTafYaFx7JqPiUvRkDOE7CbZhGb+2DBJva5saa5U563y7nT/RhhC4
slBwDCN9QAgxTYoojPIEwJKgN9eAa4EfND58A+TGTrARZh2zZkHSSV7F72OqkvDFFoOcJAQcGJy6
3slIBisS5jYcEOLtq4goU6OBfulgXGgkUL0WnbFjOY4Pkan+6WRIzSZzLOyGN8sCWo43kuypi/Wb
FsZX6ZAQlydIDisj8w0LXsJkw3xpGd6kcCkwXKDD0BTFV6SABU+Sa9s1JVHSr56LGModtMC5/LWn
kiw8hq9T8kQMcd/BGWtH2oB0jvxJX4RvNOuvx06OP99r0o7lE2530J5i9UpIcewZmjGfrLgqt/ix
M4jrciwVje9p3hmldMA5iEWiwuGdQx50xHW4SpIvQVIM76Ec13usVeQU3kPYQlu3phxyVWYcHKCA
EelDojBxwL4xfUz7Ihj6da3BPTpp0Fwoj2mN4k4QZ0J2Ql96Voa1tmX15Mab3068PMwkxlXoQeAf
y8ZmTkJAPj5RpDPaVGNzeiwMbEDyKtwZMfGzOZfa3tKGoBqnadfPC5zuGE9cMmBdzaxeG87EQBEK
Y8hmr6g4XyLiZSOx87+tiNtjbc/nZWEiYmPdTaYm10coYpwgFx2IJ6d2ZeArgvovcXK/qdliTpOz
t2UKAyrsI4KeCZraSGRl2jNqFY2rhEw9hiDdh2SzF9TMz5oeeKjVTSlQB5PFQM2/jKZg0NWm7xgm
U8iFMJ6t+kaQZoXgpGSsPIKpykwNo5StLdWc26BHDP3qzPBblrK0LoyzQu+vikvIieSHxCPqKrY6
TY3xHYJac1P+FVI2nBTcIDAxI5dmaKjIE2LETAege6CkScNo2oZLlRGx11Ow6LAN5RIOfS5vFy80
2FCrMa82s2EeTQ7A2DA7LAZOs3FhCB4JZLOIVY/90qanIaFQwQgscMo6u4roK+kmsoYhfctQDFhi
ox3mHt6sg0IkmfgloBWANIne4wpAucKq363UbDtrHU6SbbZs1UEvN509c5nAV42I3RQ/7aInNMDZ
W7ssr3qGbwrIVL+6TWT0zgqCU/z/bRfHL9utgD0TR/KLbJavlo6BV6XSwmTTj2zJHxMZoIDZzkxI
M8G9YfPdVbT2hxCji9WC7mzrDByxJitNcmHiOwFoVmmbZSi3RQkT12ifpkLSPzKGjYQ/TLLFJDiK
xw35uAdBEaFOJhtOZ/eYNCSf+WCTbU2ckYbjM9zIBcx6BB6dIsQJIRyRZG6ujtK79pDmx0oDJE4b
Kode0WR/xJN7U0rzWe1n5O9W5Gd2SNvTard8yEso8EwMrakigntKls2wtIhwrPhcKpGKend4b9Xh
pWq5ToalCvqJ+F8VH1sarS5+LGoaUAPIfjFkV5czZu10c5aoyfo2WN9UKXySwgiYosFJDTZiQx5s
bFBfpA4QuXMKWSIr+13OGFKGRQp8j05BwStu100C95r8xZlW0YI5fPZ2HO5lYg1SYX7nZvFn7k1n
a0yC7Gg5+1sVQWxiiZOFEEtUtYh9RHDKeaggnGO8lvm2Tr80CAZaamRuCXy6JgS0BE7svCLHz5kz
M6fgMoMn15HOrJM2FXGWw/PzOjxrV06IKFPcyuzNGME2LOWOvJVEvMrD0yy61656Wt/iIbRiTqrY
lLbajPtUqpH5MeeviUPGUVwaykFNgGjakizodIHhgS0yzMKeSzGv5n7jDBTTJbjHaEoDRGjZI/yG
WXYchZtxNIggpxq1DNzvcPTbD0SnBWaXX4uimHfk9rjC7raWri6+HC/QGlY9Pg+F0O1zEF5rNghk
65CJ8CITHc6Q+kpBdm3EKW+lCNjndUhNfgt0CL5TR+4LxAkwV8iGcc2W0XK9ELggzYy+1gywdOiN
t1xmaFDYp6WXlkBv4E5UouvhLS27ukaCX001Nq5RHlQlJaRTIPBLsRl0ayMc3DFEkR/ShWV4XgKg
0cJAOxEQFiKbgZg2t3jqtldNqaUgNmSbYpnGPtWZenQmvd/IDuta4E6x5czoEHMgTAISgA9RTIyj
25gd8vESAp9lGszJmBhXB2cegWIH0H0yChDyV3w3LXKZjOxtP7KMdIerL5TqfIMDShO0sfqmYDRD
CttcBD1zpyrFiBD55IuTd7Yf2gUYpzAYf+jFTS3TV6mJdsrEghwNnWAKTzMiEww9REhfyo5MD1wt
3aK13rrMUF8LHV+d1mAjr3EfYHw5yxm6rb765YjTstvOm2kb4p1ovp8wL26TSoZPMYzdUUR7bQIN
UM1EHImkgG/u0NSPBVOo1rFPTll8ERES44ADiF+llym2rYO2DC8zZyAnK2UN1V0tui36VgavAI1p
SPpCQe0Fi2tBgQP6VJj6e1EAY0lQ2FIrpPFNmGFp9zyhRvnVMuO1ahvFn2oZV635lIRQPkf6F98Y
iZWpFZ0UapgLcfe0WNY+MRtfSewXyrNma5Ov6BURyh8tMj+1TjR0X32QJxNDLKl8rAkKNtsF2RjQ
QV2oBO0q0hmvMOH3RtQ+VnP7GErxxzzZ8c4E41/8OS30q97Lu4iEMrdQnWXbWGMwYrVE0QKwrcs5
uV1dug+T5aB34tLkVbIttXgbJ0yvlBguf5U2iJES3CDStQWS2jyIqQW6kW06cR4joRCHPTB9adPK
z6TR2cg1GD1OZX6pP5hSkXpmBLpqmMgZZeWvIfofW+55WnSBCI1xJE5IU12/hGvQSnNypl6/LaqJ
+lZx6wJh2kJxssWaKU30DTrwZecoiKiBcvSQs1ZZjJOIcV5LG8nFTKBGJYRBgsGMfupU8oaWSx0V
yG5nBKVktlp2P8OsLbB4XCxYV+JhctglBMhP15iK58xwIcXwqmlaus/z4lJT1ao4pTfQ6huF6Kik
nzRsWHE+QfPrjlZj7WerOeqTHj3VmEbgAe11LURFW9PNjd70n5ZTixOG7FgW0q44Rr0dp8/SeFDr
5NQhGA4kwkXApxL6aOstVoxbn0+EgPNeOUwpXEIM2Cggs+c5sr8TY8T/e9ZWf5T+SenH6FToLGXY
yH0YmfQn6zmguMxj6ktYqFF/tA0EY6no3gs1AdUgWTcJGwMK8ISFd46fjNm6c99zFBJM4CwpR9ik
3eRCJgtsPEc1sz0FAy8sBu1q9Jyeyqkpl5Mw4l9LFBhVRt9hxmQnzGYjoBjblH09Yy+sPBYxzvBS
D0lhoys1hOOaodpA18vi7zRX2QFP6ZOq29Yrrzdthr1jNZIXabC/kG0ay8gQI6L27NCJNAY+J1OB
ZNFOcEdKycRySGJt5CKoOvujUtmHRS5tM4XZUVVmgm6X4ds8S5cWccGzLJhgJN1HMWGwGWsC1qTI
rK0BNT87mqNKC62OZLGyf/SxitSkLPjfDHNOjrTWtxLYaQZOQoTskYmY6CwwP/KypAQYl3zS691K
mIRECGBzFJgGElExwmIxZwJAw5BWb9GyWxibBD4MILV8G5U3GFkw5jLW0AV4EV30IZ7szE9oO/Yk
fF4Uq2HehUWRPGPgInZTAThkA1JodKkQmIslYNPCbUDsuZIdoslOLYlE87BO3GAKcvFAcaoL34nx
OanUbUyOI/h/3F+ZKbxIuYJ6o5B2WsgXKCktM5Bp+MTzhNxW3Q6o5klB7+VTOIPVykYBB5Jx4wxV
2jCvJt3QQTEwsAcOS+fXNBrwjyeq2oqVfFNEEgeMi51opFS8GYrEPD9UINU6q2q2e0XiPR3VGrrV
GWcZ54jB167J9QE+rBFv8eG4jiM+S3pLMRNqGJGMjf2omcxeIyl6WMK1WFY4OalL4eN0OKCPBeaA
Duiu801mY8s0Kj0q0nhJI5WM0XbB65+GTRIdSvaxebTk9DPTsmzbGRyhoWDxq0o4giQGqSSfBqPW
wyyZOb7y+r2HsEk1JTyqoZO/yWbImFHqMa1b1YrFCP44k1xbNNIW102QPhncZXKYTfNV6j3ABgb9
+cO0zvm6WsJk9nuYjEM7EyLv2B1nh60D67QRWh8IrTZtRUSEGDGwaG6FZu3j9KnKITFEcf8TyzAq
WoYDTU/T44CqTzqeVxZWn6Xg6NYMZzbRAF+HuO9oK1U0F2aDdmuep3bHLoAMutVg6cJGNBtTPMQk
RdWOIdZRBiwAFU5cohLiZE4AWeGilvuhhV436EtJt617QoNLLoe1vR2guLTQHokzMpFWtX9nll7D
iedTMeTLan9lQmGEfET+XujrGM89dllMUs7ysMhqdixtaH/TUh+doe98ghRhDoZJYKREybVQr6VF
PWorvGPoLEx60b2auQUEJ/umeFuiSD5g5/k64gsd1GNnAWJCBOL7jHe6RMbLhO9QUOJkq5UDcinI
KcU8c14XEqmGqBrmVy03EaTKC17uNcSqju0g4qwXC8kWUxmHPl3wG8SMWm7Vn6W5xWqiBOuqb/GF
IjP1uuRRJbkI6UByraB11CoEw3pudl0GJKhI4Q3rT9tdQIX5YLmSv+WmthkJie9QVkhacqQsvDIx
WaBaYAInq39ZKH/jpWk8q6S7KwehcAUUftjp5EL2GvCamntGaVeBiU0qYabOczkbXIQmJ6oFWCjo
4c8qiw0SLQs/siRyR2jvA4nBmECJDzRUPV8ima6zwYeN4VM3dTltSJQF55D6+Dqb33b0hMChZiZF
aufgBJZQP2Uch2KxokfzuyXoXHKz+8RquPPqTRfq72GFwhQRFrgkLI98iL96maFQinNAWqV+ogrK
qhSQsmuady45BkyhglpE1j9abRCuokHYlsmfheQuf2umuC0tmEZvPmZtBRGgs2HzKfDHRPYbW0l5
WSDqk9ULT3rtY/H5VBRquFpEJwnZhC0YgUy5cgqXxL4ZLYCIALzCftmNtER5tCoFN1REVN0IU5Pw
uvK2aPK3XSvxN73NrxFySSvmc+kYTDW17pf97aMwmb0Y5FFDlquaod0xzjSmaNpETfKhy1iA6wTX
saEmOpLebmCsxtJwKuC3zCXq/V71E60gED6iiLFwbGjJ12PrAprQce0QOWbdyvgdqmntqfDEq5Dq
ZA5b7Au7cRfrubIhPXJltChfeei8kEWOeiW/L1aAT+H0mEz5h00a4nYxi+7UTLoN3iUpvkliFnSc
5msU+nZtMzximZdgNnUMlZwRIgd1S7W05WZUwgcWuvRoq47uRnXJcMNWnmunoTcsJukZr/ZtZgzv
bF7JNZv62TNs52ZbkROQxwznv+le7JKwwbnR/alqEKdW2k3vWf9KRW/9PKq35JBJWyiqKoHN9A95
wT7HjGdi7SsnucV7ZDQ3Bdbv2AubO6uLwQWtYRtKFKE2ek4tLFmFChk1AlWSnFSo5Wn1xpgVxe71
vaQPZO5FtZeVqbPTqC0OxBv/JIXknJO0viwy0k6hahOxyXR7i43epSgp5HUzMDFiCxt5M849mCUh
Mo/at4B2UrDwe3SEDdTezC+sDtQhfNOwRrMXDYr+CJ4R45pcV9bFZhxN1zC75mgReNFShNsJihd9
Doxa+ksY11aYtknnJp2tof2NGLwFVQtVQtTasnXgYSy4UXtNSNm9Tu2JJqw2pNGvxnSRtRPh/GhP
k+aGFhipEc4UcsQwoFCBUBxKs+POKiuGwvwqWlpibPHY9Kxh+IgiCVdjy/Bzky45rst3dV6KnWpk
xzDsMBYWCBAxSl27c5LdZ9T8kmAhrQhZxD7x0koY/mtRwZwjio1N9zlIw7Ht8FhUF4Gkw4QM0XZD
x2Yldf6ooOSRy6XzDRJV3X5hHDGxw3mp4uS7VCU1sFE5qtIk/5iD8aR1hfHhSDCs7LT+TM3pS+6l
R7U1T+y1F8E3+1qHxmGStdyLyw6+Ssc1WOT6Ji3fJ7riXdjiJiPBZihPmUDOT9IymCyLf48oi41k
culH2J/N5oc4UApSxYZdXK3+O//v/8ZzexX9KqcyjOIwOQY5EvenR41lzwDVaxMxitmn8S8P/z1p
fea/mwXGsXDq14f/++/91/+fj//79WVseV//bls2CKPYKpL4y5+MUUhovOP1x/1/9x/3DOl2RNn6
7+b9f/f77o/+e/L/dd//dfP+vBDPmXr8UdowmDMEw04xFYcwq/k08/oR//vv/d777UWbeEgq8PxQ
nepGf1Id7j84u9Dc/rstLeH/vk0sJLNDNMHvVoHFa7ZIa6hdp3o6o8xDnvULn1Lq93oI8w3v1V04
aXjm2KCnxdgYh1iOjcMSh7bv2JQ095s9ZrH/PZCtT7FMHeRB0nb/fuH+tPtNiaHQ1hTx8X5XYuj6
YVJtdGyDnOmomNFN3J93f+T+oypa/jhN51OaaMi3zRI5V7q+jfvDvWoY+0rFhlI1JC91RrStJlyB
BC+xI4UDXlurZ5HVAOaHOXtxU4P+6ml/61MAmrGdW8/EL+9w/6FOPYSIuGoX2I0LDBG8Z6yq/50k
uBalbTD9TJXkmLGB6y2IWUxcOLxUycuwHNslq7dUutpFlfcTfL15v68oBMztwWrbXRv1fqWMqBvu
j4xRqSxBWJd/csFU/t/v5V3MhjoPq7krorjs/gr3164jafUfkcYjHyfZ/vt7//2V+8v+95z7Q1MP
kqKIEk3o/7yp7H/e2f3Z9wf+j9f+/z787xVqO+22uPbv/z33//ibVWLvkqw95goFMM5ZLH82TF/T
cFI/jpyb0KEtqgoqO2vuTxmjZ0yl8NAYSdXxCylhdPmV6Uqzs5oQVKCK91Y2l3szTtsTfpmgShk4
fh/txngM0j7fSxG8labC0AujFT90pK+xlf+ahBkdxgYgvs0p9VsqFzpOgy4bvwLJNJmJgVmqIZ2n
U2LvOwuciHCe3YZgHxLBz0HXtwzenGcKsOoxEyxpxEBCnJVJt+zhztXR2CBVAqwfyxbap00vok9Y
G3Q4eZTFnzFKpKCt4UBRC/hDNl8GRnQ+gnnYRWb13JsACA3hkjB9MHdhSuZTdIN396gVk1yP9s2k
3FSrPFPermkVMkSEJN3lbMG70VRaYkpw4lHoy+QwgU5lo+aqhkuuVGxmSTg8TtimKgMIpqIB0w0T
GEAeOThGTrMfZki2UgkmsbHUC5cWRGgLpjLuHzM0SbuWWnIWGN+n5zhccq9YHCg0Sv9rRJkdLGlj
+aqjHKtYDJBPQ6joXXiIbPQfsuW8ZTErBziIH0UJAqIBRg8eq+YifQ1DRj5u2X3L1oYcuB6g0QDR
z7JL19Bsp0YNgzpGrRvCBcVQPTzqxqdlaF9qNiCd7Rim6bOyM0yY4zEZOV51xlwSD9+8eUNkULgO
PuVB20eR29jMSZUsIRJG6XD2zVgfJL2a9o1F7xCBwWZ90h4tIT2uNpdj/9zI1MUKnWlf4mQyQw4H
DH4UmXISmm3AHxvSgMy8ByKAmo0wwrOk6t9ls85teTsSpzDDEVUiv3LAOLBEF5OF5V8rT455KJCN
R430EJfM0NjOcBZKCJQzc/UxwmtEk8fWazvGAQ0UmLmOVK/MlHe51/6YmbQrI7QV/OoD4wAuGCLO
CJK5jSYhVcwe1YhiLTNggJmG5ewsXGkahiGYZ8szoqks2xORIoLSkY5WeMv00bj2ufrXUNHwJ/lL
RIGCnr6Etat/jJ2MaUq/vMU7KVJoExY13enZyuo1+x/AwLXxExLxMvR6PSmfuTbkZLOyqmmFsgCu
ULNqJZA2BNiuxAAUGEsNqsz6icY2fq0Yb4WhU/uxSDaNwL4tXBplExbECWXJnmHmi9ro4b7hCEmO
JjHqrIwXpepPeYExrEOUm68XePqHOta7Wmzv+jp86OKkPeg6uddjVWB/i7wcDdbUjR9N3n7KNe+g
qK0HZnzXulIuXTzR+nG8RykYDUpBbZh/MTSVHtoElYDaMcKTYgU2DTysLIEEnuLWHCdQqpdSxlkn
Lig6UQD3cfhQLSazXq4PAkWkH9o1GBXyvnSQ90bDUYdhJ9D1dC3GSiznG03gyVdLhNBMadF8FyZj
gw6fRF8zseDT4bcpjPYgv2Rkly26uBV9C8swhSjDsYW+3MfSIzU9Nn4KpNu5PPZWEl2sgT0Ze2eO
QhJtJk35tFNHhg1Twr9Us5eZhMFtl9GGK7GFhXAc/vSM0AbFwBSDcLjjNPC+miG9kPWHieCioZ0N
B67uaRyhxcyuMzKZMiJIU6MIN8YyqTiz9+IZV3RgS/HcdPCoszH+oxJ75WEiTja7Aed3UlSFGp4X
BSWG4zKMKZwdx/FaFNN5V/S4nqRqII1n3iJc8i7sYYwy+tCnrtmWOFUC4zv0nXN1LCPRY6AHmxQi
x3aRJCMQ6QjogDYtg2lsdkaxVzXshQwyvDDiFXC0Vh8E0LtNmNr9vo/kc7PACwOsehmWHE0T6ZDE
onmqzexjrhXUhXKkEw0y/KT4pTJoK3+nFGNC0cYlVRqJl3LTcdQJCJMM/DKbHmtrw0bXNlibMR0Y
4VcaAx7NWs1AS6QWzXSbehU2uJ4wLZb8Ra2XYw+5JjcibMkhmXHmWtWYnDKcv4O2KE7MSc+SfKef
J3pQpSY+343Vboce9r+YsK2eW75oZ+ke9SjBoqYeQ8YI04eVwQHJp+mcMbc/iBpgpSABRZ1SDclw
5ezlKfsQEF6tafrITcB0mUCDYZGgFc8ILUwVBZPcIskh1Xszj/NpaNP8QDiXKK55rbCmls5XTSQz
Q0sEvmb7mtlyAmemvpmAWuWS4CVqsjMXkvVrrpeqqQLhZMWpFVxAzOyo9pbpO5SbRyHPNdY5fPoU
vbsiI8i2CwTITfysOJ2h/C/2zmO5cWRb16+yY48PIgAk7I3YkxKNKFJeqlJpgigL7z2e/n6ZVIsq
de3u03Gnd6AMpAFAkTCZa/0GqK5f78Dl5DVABLRAOVx+MTpI3JFmnqCQ0aY6Fg+FvNq1Hsq2C/c+
Ppxxhr5h0uj9RS81bEZZGGMKlSIsHiMtii6ivPEvZmt6ijRkKtpCzBcGsz3gJRRIhodrOwdOkICD
2qd1Yexqf1nhFndpBK25ncqhQPKcdUHNOtJrS2OrS+VPVZivW6p6/IhyhzaOScytVcPQmUznJvnJ
PayNtDRD6scd9ZUHsxxc5Kccf7KqmIst00c4fuOcdhee6bFJIr38UDqFWBm+hvxIA88SZcS8+SxC
oP+GD85TTelVYXlcCqYsVDXSPCLoLNhWVtf0F2nwHFr9tBw/lGhbdPC7ub1Fxz5BYI73QZekeOhw
t7C4ZBFRmwiXlLJQW+/aBs/nvelAL2rMhOCkXDlpWsWUNhQ96MsUUfi+Z0FXyN/yVLRyjtrHdnim
k3E+s/Any8+VU7gSSg3TkDVLAVVD+p8rF/IE2zmZgqIeSy3WpSYa42PT4WhDCq7eHaqjPmve3A2d
Z+wcF80iTxZLBpBX6+rsbNRHqVeFZOxFX8E5a0r7MnJLHhCOaV7MfSku1FajIx9ejQ5ucCah2FC6
mddCyLmYfdRZUp9BKS45LHVXjgWEK4oPlY1zStd6Bv4l6wHjKRzp0TIxU0C/YRVBgc8Ma95F4o60
CP7vhldvo8RDmq39jHkNyc/JwfRCShCbXqmvglCDsOO24qIyDXHRiqRZ9bxDP3TSSdw1eVRKAWUU
L323QCsAvZssQEuhAlBaka2bW8s8EwNrGfKYN1UQxFsjd7mcfJa86y7Wfiq7dlVgRyvVcgPA9Isg
MPSHWK5bxB5kDAIiTeMV+2IwNNh3vNDQ9qp8gLhJDMKZgvjqruwWYzuRH71YZKG+f1UVhBSznGAO
X3eIjJ78DZi5vRT+hIKKB1bgbPE1ELgZCyIzEoBKcaDoQbzUTHj9Comn0wWoqnMCpbycl2DVt969
EOPnqoJRNywSK5ksSbuJ9OmrNIXjue/uxqna/09uDW1kddp0ZSJJuPg7gjtIcIa8eYlZI0GZbst0
na5duGH68/I9YgGRECZcA69G1XHtP9RftYdyT2oqM1bkeXw5F0R5OWFCfAafKd9Hj+lXRMa+T9dk
LILH6CEH67F1AUz3ZziBMemW8OUtYU8yiBWqD6QC5g/CWpMEgWuJ2gsoge6pkLJjCJBseKgv96hK
N+MnkSICtUXbMRrO9bvluvtW6tuOlF7zwQIMgcAROcDPJrevsQKY0z1xKodcHPCv5oN+BxWNJGGO
yB/AG+cwfTaBM8NO9dlpAc4A3Vjbw5zqmP7CjbS2MEJMaxPZ3wDDIFVTITf6YHy+Rb5qHd/0pOM+
wDIGaPGgESnVNrDOE6Zut95h/hbemAfQacgWrKHHdkB1SL1+r3idZWfOvfMdP8977VlcBPfE45nr
tZCxBAq8ePQcZFYPT73Pyaf5Ovg+QUP6NKKE3W3DgxHvLPj7/dnIQ9thIbmx6pVGFgs4+QEJ2gVj
VkhfT1wHEOAXshNML6HlJl/hW1ZnRbA2rE3YwCiADwveAl4v8g699qGOSWHh4Qml68N4w0yM5waQ
eP/2ANpiO30NcR+4g88Er3cGK3+YoYx6NW/Dc6s+9917LfsblynTQ9b9rT2L7um2znzCdnHpQ5Xd
fmfqV9XTmGTCgKepX1QamJV1+lPbl+fp1/4ivEPsNAO4sNGDm9hdzfmWuKJ78C6Xb72+ZWILSC+T
0i6zszI2TcC8aSf9i7kzwm3k7YLiBunOsUJKdSW0rebjIuIxcdiaYP6eEDQBGvhx+QnlbZNv8s+I
cFxCAT2vPg63yV3+UH3sCDmcmavmR3KBcO1T9sWC4bIdrrILXv4AMXWuWIj152I7k5LYurc8zQAb
nIObgU4NfhrevoDZNG/N8cxazRtki/sV0NLFgh7VfXQvUWOeCGcfnGHt95sfzfDdecgxTV9HP2Em
wGhwf0KBsrEc2LNMW6GX9jn5ChpS/07gGvzreE9m4aHmV4drg2QxPdzWxj7UwPWDJdvBlw0O9i3X
bEf+8Q60Wf0JjIV3VW7w3thA1SU4nPH9XYCJ+uzGzLLPs6+A9TfarfjofQg2/jr8sXx1IHaLbfyQ
SblG88kT6/jQ7/TzaGtdQQu1ntvqDP7UGup9d4saIIjn/FOJsAi0F6BNa/DOcCO5UV3oAF+T9Vm8
w1mW8CS32HwtJQAehH72A12y2F0zPVh1Z/HqHE1LND9JYUfjWbnvJfNiD1EBVfW1cUe20oiY6hyI
kSMyLtUbuGzB8V3NK6YZK60+R5Fhx78YbsSN8T3Pd/X59IU1OB+VN/jWvqg/z3v/MwvLLVO3DZPz
cw3K0Co+2Nurz/YzUEIgouuLZOv9jaun+c706njhO6ZuWI7r+L75zvsMPfsWSJc5Xpke7lUfIT3J
hwyX16PrP5kSYoq/zKp4hjcDtAmm0SOUpFYKf0uw8hvzhJuj1da/ij6/KeOia//zb/Odxaj6MIZl
AXnWLSwQ3t+FdtJNTuMP41VsEizkr9N32IjNfEUotEGx4QWygmiXoI5BIuy66nDfIcEKxxACSXyt
Ps7/t7042l58K8G8N/PdjzAui7cmFhjhvfndVl+6L//6UXRxN199yX/859+PRdz9+P6v++5L96P9
035H6wuusqPRBRtF2XTRf/7NVlv2x61/YFshfn1SW47n4QDrO4YwuV7xYX1ncpoZSVOw5LB/eEbQ
kdw1K6viYQt6K8aU3O6r9IulNWh8FlhkzdDCzcnmVtXKQP8aFo2FqhPTbMjCrGcQ0Ep9rajPJeWj
vczsvCIwXaaTXX21U6zNyxVxzYwFd+i6lvGDFQJWwVk0udkXz7Or4JvIRe0QbSKeIUi4xi0fxars
Bn1fQ+/GgmmL3aRoHIw2C1DDnWs+MvknAwBZLgrMIduhZJ//+ZfxP3/9r0211orncFp42ETrwbLn
ZEMAuAOK2UWzP+5N1zbRvP4H/6juOICY9Ui3cXZ7+XeFVqO2Fc6T2/9MrAAbez8Dnoj82H/9f0Mz
HvjvbRzESLKmQ1CkXzzMOJaPqQRg0pS08gh/+2/XSeU0BEvnVJDuMEVMBhKwOWyH46/761fQkrox
ACcvwfeX7wHf+TT5mUa6ha/9XPTRhfoyfK2yAqbSDRBbxEBPv/00L7Z1PoyOsA+zK3RMH+LOQysp
ifjwx+8lGLuYNYfJStC4ymwoXGGSMIF7OaVoMt8nZ1wzsTXTYnwYvNI0vh6/rMrNyfswDbacrYcj
kbhzmzbq9lh158FBF0OZfA7MwneBxo8GUrcvX6E2VMAudRNQ9eHli6wjEAIa2L7saZnjEdlpy3S7
y8L2mWJa/ugj8qCupxSQ0vARnEjrX/16USUit75MdWauqmjxt8bgmI+jVZurfGGla6Pw+qh75NpV
r9kU4tibZWj4qN7f7Xsa/Lt9Df9LHJYI1teR752501zvw6Gq97iTVAAeZf1N1+iEtIZae3CKbjrP
nBmBitBamgPrrOagtlQRg/zal+m5X/viU1hl+UE4PpKlskrwTl+PI8KlplNbn/iSvqdFN17/ceOU
LMA3cEvmZxuab9EZ/qcBBMTLz6kTHVzpI2ZUH1PACxcDcUx4BCjou0TrvHFB1pOF/15tqcKeUlEf
e951R05/ra6/KiXFMCdWcUgW+ImZLKJgcs+IUFpn7zpUVRVO3CBwJXc7VatzPxzTYwPxKMTzoylZ
h4BECU8uHkzURpITA+8KZAwk/2mCJETSFwzvtmxF+9HXa+2mw3pzm2ogsABZNWIVuPVMBJoUt+mH
4nEGN5MSbn/QZc0AeZZZUfTw2hfLvtea6rNyJ19VmKVuRdddGSEIZ0Im1r1Rxi3qI0G4aabGvo/C
arwMq/axziG3H2+wlKfDBfTfqO8A8qdVivBazMLMcQxyJL4AR+THSbhzHbu9cxYzvPvN4OPO8vYU
TVmy/BQwaaKggmM+eumMKS6FHffzvjLd6Vg9tQ1W9fhyAXjiasYLyTLG7LoRcXQfBJq9bS0QtnB5
ovupncHgjajmSI/OLcaxYo/hY39RuSPaWQZLG3tKnHXhLSVgPE+c2VoafUozgDvj5A+Ensh48RBC
r3Zsk49qK3vdakctPradtlxhotmZRQ4EnyYml1LYyBqAqocv19yqtrEY7G2Y+2TwDN5pwxJBg27H
6N6dUqihzVCfh5Pu3VXt0EA1ypPvEQyNro7y5y6YDciyGgpEnRkcQjAkqwD0KKLhxFLyCrN3QE7o
ylV+UG7K2OB6md2mvKrd0UZDsqk2x0GqUZc9WsQU36urb24/XdZB9qwbSXs7ywIYjnbx2tQUVnNb
AiK5EH35rGq/aWqXnSGWfG+RwtwvbWQet45Vm7TRhy4tQXWM4FSSggAlYCvjqyORdG5uxxiwaQ4J
68q6smUBvSLkZaV90zq8H1M3kLxe/+z4nB2yERCg6PmhuQpGzEKvVc1yKptIZEm+QV4Fqq1q2/NB
y5B8kddJtpTw7kPY+YZd8aiIp6hdF6TuJz++8Rd7OhZFOEFRqptlG1ikL6cMTWLLnLeZGwLCC0qT
BF2Tf4uRI5uSfvpkt82VW9RbS7Bu/coPex0s5PTcxkgO3WBgTdVYhMVce3kKA/3gtKbzPYqXe2ux
40+55yNNagfJAWgUwry+/zIUasAhsfLy7wzof1lEW46vs37wbcfy8RRjlvZuLeEaORI9TuT9CMay
SOrzLod9in3T0Dbu+dKGvEnRzQI4+xMndmCaG/mCOu3Vm1FE3IssByClLnSm7PJ4hHjsPW9FukZg
H2CPTT5t6yxLPjH1YvUCYy5fZtx2HPFxzn17+lQTtMwe9HwJIAkCusOwT+utb7+ejfRstosV7Nf0
EZBQJlqqeFf9R21daoIj/t/u0s4LKq/dZK0tseiPfR3egRafrvM4Th7JAwY5FNqgRI8hU9epWUJP
CoBIHoqsW7tgvF2cZLiCPTlw0oC6HBtfx+Rql+MYefWrgeqI7waqIXXRXNb4ud/PklTMzHS8jc2m
OQRABRCG76ovINsuwkmgRelrhIe8ICfC41Vfhn0Xh+mXNsdjCGS8d+5kaftR0/JdzmJtXLr7KVyK
G83p7Ls86i/D2e2fgN1EyNI51tpwu/6pAFtAxKyNrnMbuFYTIhFrNJiE+M0cPWMySX5Q16fDUHjz
fZ7WN65sb70pWqvfuo7t4tPSs7SX7b2fuBuA1OY2yNPo2eiuRya1T8FcaOdD3xAClM3hYO26pIof
Q9/r9p21AHcYw/hZmMnqzSLpN4tbQ1oLH9e80hmQu8N1Bc9qS3iC5Qu3Cv1vLDyXRHitozvx98QA
vE14ohQ2qEXW5IBXeT+OYYOTUNSFGIBpYICr4ma0xAyYyLAWZxQXnQNoDLRXWYvGuPJtr6ZPXtR/
OnQCsRhpPJ4sm1rvpoC4tQg9om55P8HDrJMuwjaaX5q40S8nLOu6rTeke0qoOGHaDlZIimzQM/9s
mXIQ+pnr1eNdoUsb1bprjBhMxxjCXjG8JB8uAt22UZ4zvaqAheXUfdB8+O0nZBaS6OnybOnIEo6z
yZyvCsRdv3hMx8r5mTM6ICC7N+3q3zFGCcbN62rezPiAHzQvv0kLhB8ap6ogIAs9PUy9Q6xFdR83
SfTd4KXMINmdV0168NK8RiENi4Qq6m8VJY/Q+HgAIGkf0gbOZl4u4VPnoFQtn6k2Us+1Y+mf1FAz
sl6GDqTyT0Ohs7rfS03cwNQ1PjnBjIMOiNx3v6qH7CyPic2YWAmyVWzpmYW+fgjC4bj1a+/7cRiP
b6aU8L7a99Rbei0ExaYHtUOm/KDNy9vCr4xdIpxm9679NDYNKv2gqo5dHropJwr1egzVjoYAAUbV
qOp2WVybYzbh18Sup/Z3u6lq7ut3WopnFyjZDfCX+SEtswSnmrJ5cmZoaiy9xq9h1V0uaRgRb0NK
Lo41You5ZLbYfnNnxHiwaXbxaJAHuTYj3Xx8rS1yrhrH9aM55Mm1IWuyT9VMZgmnkf+r/RZ5htej
nM4XcgZVe+07nU/2nWqvn8wuMneXVqgjgXWLLr0qxF/ORiAld63wsjYd6PRqUxXYxIaXSYjTnYPJ
xnGM6lA7n8ZFUxCc//UTSsa43zygmEAIYXkEVRzDgoDivntATRFmvlEjtO+O1gxkKMPFDV18ojyr
E4Cfm85xnkHEBN1O3tKn4XGi38+FU4Rf8ywc/B8+qf74Gm5Y6phnv+yNb0hdnGcusvp/PgR0cu+W
3FRy2abBcKYeDyzhvvWF8G6Z/saX9Wu7Rzu55Zf2YWFiUdbm/CzHT27svxmv2kXofsuCL3Hj3wXy
3jBAduAs7eXGQV9QfUliB2DcMENnU/3HTdXFVAcumLoP5HB3NFyYTEZQnNUL8GANgM99nRHiKQa/
2NdymZOXQt/CvYlXqqoXHhrciCeqWilHQFsCZQ8pah/bz0uXnXnBjCx53bXXo8lTuYvT/FuN+GsS
ONNzzgJofRrh2N9BEbeD5zC9IWreGQ5wjVO9Ev9sXicvDMu3XNO0dROv2PcXRtXPpctTzfsezoTJ
SETpVdY+RRaxi/DDmMR9fF0EUYdQcBSVJmgm+eP+9V5ZYfIloV3h9Fxpv47HwsawweL0LHDvo0m/
ezkTMEg32nXShPShNoj+aaCh/XxWl+PpdC+72wYaOyqMAYgg603tQVXS9HwEw/5QxU55H89fhtzd
Q3cNLx1HMixeq1Wg86UmY3Ds9eWCyw9n4ODaub3U5kFYKAC1lW4ewGUDLpdtaku1nXrLKtC2p3Fq
a4zHOwNQxwEafXTmWua06Wocz6x6ZFGlGsven4hThO21KlT3wnwJOOIfHV7hTuTOZKM6xGmgn4L0
+uuHA7bD7x4OLoENS7ImbM8k9vrr7CW0h1jTpwg5S95xNcvaUXfsLwRgQTeXS+xmV7FmlMYl/kRz
f5+2ug77DQhZxq8sf97TAapeRKE40/rJ0X5zgJHkgXHpDpnAm/S3B6hzlBAewXitraAytRXCADbX
y9vPUhM3zq6Onyv1vSn7AWzWIv9TBgl45zR30IT69WPZhRSAgiSJpAWFGw+kjCZmWi+b8nwCSCZw
Crq7ztIPdcFps3gQ6wXwtNTAQZAQ5QvIKO1lQJwHzrlsixMyxv4M/cyCsH1lykJ1qGLypeK3Ga/f
/gN6OUjSUf5UT7GxGzt7jNayClltPn/5vxIrvbag2w/WgJ66Wfo3rhvDE6rEo0hn70b21br3pq+V
NcvCMo/3AsofGunssUr2aisZ55et7HXr1HvaCkc32adm2/xNEvbPV5jneo7l2B7218K3ZKbqzfw4
cqMgS2a9+W45IyH4zWw4C1K4cJ/6FmlWL7Cc5wborbwsHNd1nkt9HhrgH3Gpo6Qlf83TMdIO2gYY
L69ocQcLBl2P3x1pWFJS8qWJJ6Bm9+JHSk7BuY3bOAM6wAcldfBXRwZFCmjMJItVIeSghz1MN3WW
ugid7rHo0efA07LMcnMXgQ4FMfjmjAJdE7A6osWA7HRaMIdDkq2gMAF5aLtFj2sY+AnqvXUDI+j2
t/+iW/mbJpo1nELQ69WmYef0wIthbHlAL2VHU/T4SgkgRCKPbDQ40ni+GN1mp4Yc22a/PO58PJRr
cITYQTgHOCqI5apJzpJy0T7bZnFXAvlHRe8Qzh0Z4CYUNxPh8ecxQBcs6wr9HvWKaV2UWnBZV9Ld
NC7qnedEAiQ0XHxjTJp7IbVU5jYKn+URo9TV5RGtIEzvPBE1uG6QUejGOv9m6TpuGuP8FA95sF40
d7wwMie4USOyxhmvsgSDlE7dufKu1CyXSaqqj/WMZawIs00veyar1w9uG+uIKcjf/fQr+BPukfUU
3Vu1H92bI5jJGHIrRky0qd9Jjugm1gzGFNzVMnBlLxGcRKA+q1ZWVVucuSDmfNYoMCTQmQtf6wWR
nFs1ULVpfpKsFhkSUx2/O1ZhYgDVat2FVUdray5RBqs7r7hyUbxAVqGw9wZJ5j6ciMXJ9nedci81
9NRuyz0buafsfNeuqmY8HQ+rhr7bXZ3z9bCtX/7N/NN+/4qxTbjZtu05NjAwW7ybf3aQ/JI5LYJv
gb8UdrMt6yoPEOohCuLjJ+M108tU4U8jddvyrK2ug7Vk1fgX4xNCdQInpMZwyS31NpIgCFczLwvv
dKEvuKPy4rEFpFDTKSDBjbOdFGp6cjon1IkVYLR8v7DDHpTYy1a5gJv6UNsBsmNNsqxU9yTHvBuo
dj7t9676bjdVPR5abarje5V9nZkC2qGmgZnoAhwqqn2ckMJdRjFfpZao+C+rJNiESJ0BhdVQIldd
JAkxFnCzdLsY8XyVMfvF7u94AIMAOuCz3F6X4bpqPNIvg9bjUDxazUFtvWkk0xns83D9bsQsx8ZV
9ce+qh7pnr8HT39sV01qN1UEPVohnSuCTdBmOKT73bxJJc7PrYby8thWgpHGD9V+qXuje6j0udmp
XifqInrlzqcjVARQjm1+ZfsXfz0ZMt4loV3dxoWRWA7BTp6bwnv3rgr9JbH9qtO+gpF3kSGYukiG
bfKpjNB775lrLLiB5O2MvD1QfTmVsWM96u/zyklAaaJYUNz7eZQ3xaq2y8a8y4cYBoeakrwevIoQ
GbsJ0dRAAPj/5RSkNuUELYAt+9/PA/24RXN59KryZ5Ej0oRRlvqvChvBKSSHXB3JOS78ab4E5W8C
/ONJ7vKvvfyHCJEJ5znyo+xjQITLO5CVMT6+/Jd/8xFSrIzezIsaD4mZEtd5NUPq8oCQvTf405X3
/GaUnFupGdVMFn6VLsvLeNWm9lziZboaUIj9Y6TaOh7i9RzHw6ueOHF/utxF6ZS3t/AF29vBvSOf
XN8cFwByFUB49NQSenl6UyUHqzcRaOQ1kHaZfe9rGEu3Vmltw8C374sFRQun5pvqmhR3UTnYCnj2
q8Hk+Rg8LkhXtQhcycQreWwC3TYSnKoa5lgAmZCQziHki0eYbC+9Kod76lVZWtWry8Hv9jVSvXgs
8zHfLdX0M5jN/AbWYHEstHD4DmXXQJh6cSE2edmwS8zmZ260xU2mQ7Z9+ZHzEoWGBPHnQS5RkwEo
0GzO9nU96/3eRZBibbdB+Ny6WB4HkXhagIyGYY3P09STCDahziPxPq39sNOumVeQaYmnktVyhUmf
nQy7ph/Ntd/1xSZCSvPMNkp0jC3fu3blVmXDQmJimO1OHVPqW5c1Cs2LD5XngxqsDtB3Bfo3cl81
uCigNLy5DoemJtKcshRLqvJG1xzYG+70NA9lsXENbIMJKc5PQY81Ru+Nd2kU/c0LT0JV3gZcDDTc
LHj1tuHaBmGXd/mSfgy8Roc48XVqOnmH6X2qM2nVp1GwsJgaMWj3lZnWdJHClutlEAxhr6a6f9q5
1No5egzM1ihWfe1GcFmNrnfaryg7IfH4crQmTWfEuI0ZN4zjIeckRryeGWywlU+fPx23mDR0qazJ
vmT1dzslOp5BsnA766fAv3avamQl2/PUxd1VVVUxVA9OsdR3qmLGXMOW6wZYxrB3ZKAjFCb2raoh
GDvcD3HwM83qfm/CgL4if2hdqaQEQjjrchy1/SmLobYyz0f4a4BepsZaCRM/5A4R+fExcssu1LIo
91l9pxVuJGolVP5a9WfIM52LwK1r2pciK+9VmloVVZrfwK6qEOsnYBNwZawz4WJRrPLaSeOcxquv
c2BJeGElk1iprdyZvId6bg6jDGerdmtOLfQyA++h86r37WLUh636LUIHDa3C0fVHbWjfbmkaxuH/
8EVmGI5rOUJ3fM8SFqm7XxddXm220BKc8muR2RrQqITsHOiWYdY7AlIisIFTtWHfpF8QvygAKjVV
3hj2uacl8AE+kEFmbgGgao7Yq4gX/IatKa3KXCUm/tvhoSE4w517PAa6YShenf3mXKgfysMC8HIC
RIb+4SkhJ/gs6JJS1342dcR1MPbCxj2efNWljkibefnyCYo5QqtmGHK0VEanMVFfd4YquPYqE1JM
mAoPMHTpOeA8q2JoMVbXYQRt0HaIsLpLFiRHkCnI9cuXjzgCY9wNfWInu0LTajTu3dpwkVSy0x4D
e/UtoZhhPERj1KFTI++701fVzqO3KoKgQSy8v4rLZrpEzuWlCF+rSLu2O6dpr05Np2FEYrD/kMeQ
I07tvrjL9Ay4bxnn55XvRxedNuaXbrI4OBjm0z2TPv9DE8f5Fzef9mlfgeRt4HC5Q2p+d+cZB18d
OLn8CoEWFCRxvBlwjFzMyKoqnGwubgr4/76L5WkemPgyCAAetYF+pCygEdj7khsE1sBrownsEGUQ
folFTiFPhRPF7UF0A8aCqnHAUYiZSIhgmm+sT+PUVrE07XHfWs1fy8HZFUEDmmwSn0QSIT9eWfbO
Ri/yU+d4h8D0q7seTttd0gV7XsCoW7vX3tLMCCK7S4oYO0Vc+7h9dHWKf1S3L9vMOFftYFWBt5ih
vnWERbgIdM1DVrXBVsWLVST52KE2VaHyJq/jVJMa7GgVpISBYBoxjvqDgHJUf8iz/DxHBpk4Yzjv
j23H/mWo5r0bgbBxgmVnJ6N1TY4QbkReX+pDDwe5Y36zJ/l3WQsX6vVQEgGZE3yHedFZ12oPVYA9
eUZBtd0CVIRSFssfRBWNUWBUkQgdBVZ5QYsChjciBuFn7nkYmE4871FULD4ZUJpUexkE5W6OEkRp
SeHg4SONOB3Dv7bywrk1rO7Rke02QX5Y4FOwLTRsM3M/dc4qOyOWWSVkFcc6vDyFMtXWa7sKg6om
dSsF0LlnBNRH574QZfyIxKDK7litoSoqSWNFXiR7VCWTw8LhzbAQymziR3+DqzbeR7MM+UJ30WRF
CVe3HUe++99EsyYxFhWq2eJrG5iOlkOrR8K8v6mXLkZ2nsBEzcMUQUbQOOtyhmY9r7x0mbV79FeD
Xes3WYL0x7IAwMyjugDlSd5CPgZ7W9dw0QDssyAMLnz57DS1ZDZgyS1+xlFfUJfyqfKnj8EkueFY
GsjOGvjSX3yaRZgSUMsUkUP+7oPYhC94OjcKdPnyQZqK2O68Hio7T7/81cdxF68p4cKAImivtRTk
CJSXsF7wSutEg5StW48T629m0yUeZ+pLs0cc0FtL5xX0QZgL4oDIQ6GMPXrTlV8RuMN7o3R1FwyY
RWjZrhG4O6/c1Cm3czo7aNe8/Weszse4LrEz7NujQZv7817UNYuaoh/66dGwXKL9LjlGWIsSVmqg
dAchC9FY1p2oBNTNtb/4nlSQdEWGYtxQOtUt8ALohy1AFo9Aq+6317VtDfEdCylkuX79SXLS+TvX
0r2DKjRvSeAeY1cWpyQNNibAimNPkWX6IQWiJ8d2KBlVF6rT1mcs9nIuZ7fu7iNtwalz8Mk+y2K2
8RC0WDKBAMB904lbDIlrE4qXWVrHIRC/0o2jt96ZahOw8hER9+uNTsj8rJrafEfCzn+oHQ3zVFHV
G1WtFqs5T9HLJRZGL0hbMHBlhU2krPaebVwPunWpamm0lA+hfdxRteSwGAnCuzehH39L9LzY5w75
+96aME1DUx1a12udGTv19Hd1zeYyNpOcnM1pvEKP9cID6yevlUULP0N6Tj+2A6R0w4yYW85hcOks
0LoyO9U/60u4043e+f7r0NRlGmrJoXYNUztGtHbrNZELFmeIrlCTjPhWyZHr2KWS4oiuVLtj1xC6
VF1ekkQcUXJC9/ulzR/s6KrRcFcQ0VysT/sdj6eZ7jbzAL/WUZRdi6V7XlwfJzqHtSMq1tmZqjYV
AlhuCilCVVsTsrVALGx7HJwhFmtmQ7NX1VCD4WtH/bUTNsbHCO80T9g/+qAHMmwL+3626/iycown
NadVTXbl7wm0xtdu6eMok1p3Ki54DD8aORoulUG2ylh0BGFV3azJR0lZMKjQgV7ukHz2Lvwl4G3U
9XNyUcfWjiQebGTTA2Q6t3shC7RN272qIkRe7lqYlKcmLUll4PZ1nOrRO7dF5clot0BGkbUIew/9
eFesyzKOn5wSX5Z4mZfLdAyDj/58HblD/KQHdrBfgqI4U1XTz62V6+j5TlXLrtgPBV4dSQMSu3W+
pMbsrkInmGAHlPljF2X7JhswGpDtsWw3Lf237epJEWuYfIFqDvaT46N8KqtoWgf7xlgc6NpyUxV8
zYyRA/ulO68Wfae1urhEZ7/cDGaqg96keir81yoIG/xOaiveqt5Th6o2tZlcLvEuqGpxmfi424aT
VazFIrzLicAv4u1j/ZlQNXo5sGb3AwnOx6oPuJPj+rOVatYWhb5u0y569bk2rcuYWdS9Z0X+cfdF
Dnu3e95DvpftrI6stR0nTJc85LokXlcVoqwwps9dgZYRbUwgjet2gTWpRuhYpFimHmAcG6aoiT0O
CZgeVRAMJjwBDG01xejWntpsxwD/4T6KstDKtRpR2E/TxBpN4TOjSvNvrflO4TRVYfgYWKZQCjaq
CgM+kAPU6GBwjsyhb9P/CX+UN2U2h2Xxlshk/EpkIlVO0NZ3CDcY6InaRAl/ffsTEkRioRiqZ9cu
bfxrKt2zCf8EQe/7Df6ergbyizWlwldkvUVfr1KpFSo+dE1jJ5x604/ij5j320NmI/dhSRoHZ9Pj
gcMawNd5l3hSIOXl8FrTmdg1oDLn42nTJiAGs7en8gNnyZ+RN/MeTMMW9Ve346ZAOKY0zAwWS9ng
ByDfWKdTV4E1nOWsF/eIydnHAjVCpo2qrhPDBF/sVpA7IxQJVCMkB2f/ZtBxzwYx4WREcbNpo3o7
5CTpVLiqklWP+26tglkB79QtkY0M8xzoCs5QvvQmQ17e+jx5juBjhTvu2/6xcft4p2qNN5Mxieao
vBr/6FC1E1BZVX19fEyW9q6EUbYUKe4qCTRa1oJPppHxnIhzjURRMz/544I4Ajnwq9Qfj8M06PCX
/5e589qNXFmy9hMRoDe35VVG3vYN0VKr6Zn07unnY5ZOq1t7z9lz5scA/w3BNKyizYyMWLEWpIL6
UhrymNLqxrfgvD/jR6RhL0Emn3b+Zx/ZILt4IRoiZ4yJ7Pj5Y8ylgH0l5EQfumNjxO4VTNOXEpOW
Rf2NpiT9k1lZ5drkAaPtk3hHJSBfU1Hi7Lk2KvRMQTmcX648aGDGZJpnHduUV6bFgq/X1dmYGJ8N
aD529VgBmpiLshsg//5YaB06S/7IKwpi5ZrBynUXIEEeumJQ9/KjlA2GXQw7I+NV/vyCeSPxMtri
oe3FR1/Z+NlXHvp5gGKJ8+/GYoQqaAqhE5vS5JaANvzkteWtCVh0yZI3+9uUmeD5YeC/9XvNvfaT
Z9UKyVINHV+/MBokbc7lz2Nl5wEu83+w9s2v0CndNgj1Wh5Qf2MOX31xo0AIUGd+KIpvODSjqlwb
deKaJ10LDZZtdTvnRXl+R1JRFg4j3CRtWPXlzOuu9/YtZi9cAhWs79NjBQOifekCR8KtMphdlnrb
pLXm5QH5Gx4ul7FzrO6WgGwyPU6pTfwYefd0holGWP8sEEQOZ3KygHsf+x1v/YChZFjIMvhIA6hB
464Ki1QQBE3bee2QDAEO2FUp/x4qIAX/oCuGmJ8g5Khy5pFCLBfxN2nUDzCLlAUisJXW3ZkGci7H
qkqAecI5XqGPpwR+NuwCEzjrS+7mvvnYqTAZIMjqBqS7dWUuiOzOw8rnTbNEwsJhkRtaNxt1v9+1
1IffAEZ20zZ3H/eumjTggV0/kNOxIPrJXVXkOvBv7qCp6DYU/13tVhCx/tN9HFgAoyzQDzZpyv+7
u6lE5sAtQ12JP/yf3tMYVhAuPOvzJPmuax4+t8k0eMqBYeiID0wpXvv/8J72ESbgxZDN9C1j6Duw
jiaJ+l44NQCV//YW838CVW07DJ33KQVOESz83EQJKgzwC15Obtz/+P1mQ5fvHfygqu39xztLlkgA
JTmBL8v6uO/21CtOsyiTnDhKD3eJuzZN31Wvzq+y8EwTNXTLbe8/3mciItyCPtCtam1ruH/Wf/cw
PKuG6o0EwBwWkCidxQ1dd+LBpW2uvpdmXo8/z286w6YDW0Nd86ZDphH0+irXPFN5OD+mAkfeBVwg
hnIDYUVSo+as1t///AZynuqPhmAuMIARsSZGZXjBpwXRkky5zOvu8PEQFddKbRjFjWybRFkhHmEk
Q3Fe+BFaPNXQRRsXbz+fEymTlrkLk0Dpd5rdNA8Crrh22ekRazTMnd5e5YkVIiAqoiJS7s7fz5Bm
MDxFSYpV5gCmlBHDzy8JAvgMQpUkmYm6RoQC8fGtarePoQkwWe/Kzdd2WcnX/VLXZnGQvvjGu2rt
oLuVhaSq6pXuu+FWFpWh1aACG86Ntgj6u/nNKoUTHLvKtXaosZHKaCn9SW6Ywgds0TZYGZB1wfg0
2rsybp8i/I1rEYXByhYmpBftZDy5uRnvDZMJD2igAjjTL7f2HPeZRqgozoNB3xWzESmiJb/QPsq9
3PfMGzec1vIMM53okZrYIaR6xBp80YY3hGQhpuRcZY/KTEHS5am4kMXSsd19PwfoZBEuZ1Sqk6jf
pvCGHwtzwAIwiJMXbj5e2sU4Xmqh2q+DFttVFs/NcrdW1G9e4Zq7EQ/NMgiCcCfGvFsFw6Ddhg4q
LRPRudsgGbvVMO/Fc53wXf10/rKcRPNYZkRgudPw2gr1+sqYN/WMEJT1uFuh9qM0RepafoKunTjX
k9LBVMTcXYtg2nTwoW21qg8ObYPyTZj7ENQN9UmmsTV6nlyEHlQVKvAzBBAhcUsSpz7Zc+7TZ6tM
gZNH/Dpe9oiCYaZRIdVF2lDS4JJ2la7V4anxf3yplkWn09Gl7s5tRaoLJIjm9DJZ77c/5K98Hlia
p/O4LQhIQpCZHA3QkntcrmSXxFZ/Ih+L7BM3hW/fCSNuphU/tmCtFllTiu9l1lx7qen/tJvXLh9t
kiq0Yi3IIPxRN9q33PbylyCxA0ItobEv9NmFPfK84R2qxUWuJTeq0sGsmrt3dsiCWMZKZTjUhpES
ngt9lmPXP4KoQ46AmYcgXBDeuEFovv3aSYP4XBP/a2duajTnSgk7BBzU1D211eCcwt5xTn1FILi1
lAq/zB8NsgscR8Um752IsIZl7QvkChetmjbndVZtWsFKURNvI1dWGEDVTTxepYq7hWTLOn5aWQ73
Y8NiOVt+1nX1bRO6ytrRSLbsGWHuOQYdS7N9bSOIHTsNbJZlevXeUQtjXVZAvpysXsgecAdFqwZD
4JS1rXNp+ybc1aWjXyiuwLJ3PSBHQwdritytGbMrBm512xtpeCHr5KbFnEF5aTZctKput5YDxtNU
Q3jqY/N6AO18TYjFxtE0OfBvU5QNwo07IgmQesg6c+5M/l2MfyYAaFlCmzHPD0ZneNs4raY9RGL5
EdoubdNqFa8PlBTL2vKdp9Kx3obJyt8LCEocj6y8xRSMO6WshlckjpgZ2tpfjWBDgCOI6k4oJPCA
eL5Ja7e8E3EbrQniJhvZaESNc+Ur3kY2yqpAywGqEle+kEVFTRH+CUjCl13wqlR3iD49wDiQniaI
7Vc5t1IhFzYTx7JGMQThjOyg99ARLBNVt/BHarYge0gXYI/CFCyS7FHk4JMYX8k7NwdlP4jBu4Kj
1LsazCrah1H8jN+VQVbWlXqkLNWkGNeyX5+IASLqAMazbOJv/IghxB3GZ51sIm9wnopO9w/BUNTL
nCiJFfWXGC71pppHpE8HPRKQEIHNDeY8ekmnvUb2J3Rj6sJNEoz4QHlo/dK/VsAS3DZWPhy0sfp2
bsOH6677YkB2CVqD299mZIc8rm2KqvTYB8X3xgLZ5Nm6OMZK4VzWqQGl/JxC+Tc9ikDVNn1hPhv4
s24DwscG/t0HWYotyFl+leY2meEs2wTKjJ+lX8cpQ/GWWZl/SAUUjy3paZ/fYpmC5RiIKp/9ILJh
thJ8k/w4v8gux0ZTHi0XpdZq6u59aCBuVS1HuUcoj2ZuDcfSQBqvn3vFRe9s4xKxMNmaxmhuhnVB
HnIBzFv+tC7S9Jpw/29el67vxBZVio8zkBZJEyRw6cKOfRwm/Vbr3fq8QcInXXc2qM3POuCPlwM8
oevGr6+8OWnCmTdVDZ4M1k4dTRkZ8por09ES204HHQk7AhOcrSRr1Uw9d+FNSn8VhxeF3rFqhAsu
v/7sgmJQdh1Bm3CdZtowd1MdxdueLSNQvfoayEG9INs0fa/JedKE/+5kSLpLe8lKPTL9tXY6DoWm
HRwQE+2S9SuK9HMqiJFGe8+eugc1cKp9F7i/1ZuDEcMxKl6zIDNumZaWamp499I/LdAP9qB8uJWl
2Heetc73z95snbAjAtql2MvGLmiQnlemFLExPN+RYTfbOELHTv6aPVaIQ+oKdMCuD6mPJmJihVA2
T35lHVUT0EzlaBBP+k34yld602lJ8GAaTG8FXA4bOInL0zgjn3BTbutKiX44qZERHcD486dA2bbh
OO5IXelu08mFqWvuEif4q4Hqf0t7hSfRheRT6Vn3D1jtr1BN1rsEUhzNNUzmEkP74t8yCHMErFPS
b5OW1fBLDTo46BqFz1ikF0Zb9sBY5jXeZ8e+0mdQi90aWn3/b/olIX7zC8Wxi+llUDQEo70GtfKk
WLqDl0FMMORgNqYkC39ETpSh1AKqHArYP/8tgsLA7sr2WjOU+jZpkNst6qRcgPREemquYyGkMUWl
LcS6FsQDk+F8PeLz7y1EwFCoPZ8BQj+/dkCzZzeGGuhrB82dAySX9UHuyQ2ARZIpLfX7Zz3MFni2
VUevDy2OJsQp5t1zrTyGSAUd5G5sKoRi4uLl32M+vqKOdIcpU4ed2NNISv3Ls6srtQ77zOhfEJKb
fZN9a84wRL1GlbXccNcs+5sfGxPWcK+jbROceEsd3JbzLf48Gj9GDxV45ltGv6qF2eU/VHCZ6lPg
Ivx6UUOtAttZq1rBY1d5dnr1xy+L1OmjaxDUeXaZqCkiz4vB8qfpCHsg5GsxdzP4HtimE0oWk8+/
1bscjrRAg19YMZzTKE02uRupzW0VOfEF/I8tQK+5WZs3QBqQVVSQ7u5LixaYZZxj0jk4tUSwUR1b
u/qy1+mpfq5DkvBj7z/v1+sVbL3BtJWoPYu05UVoEs2RrkxZDMw4OUi/pywm5hD/VpStn50/j20E
0qpfOn8Wg7rij3AFLdVBg6VOCHHljsmu1iOwd8AKjGXmGcaWSN9MW+DlV7aDMo+ulq9VMioLsqhh
Tos7fYfubLYLXTO5HYVhLOKhs38keJEQZv1hwx0OPmGI94XGLGYXdQHZYpo/ByOzpRIOKDnOxXxw
7hXh5De5DhQsVI1LwzOy5ygV9S5UWngbZDGeIENFFuQE9fD4aOTvcTblz7xI+cFAzZMvjt+CsSFa
CVet97J1xDLywrwi7VMdWJZxBvLH1AwSX3kG56Lp3Qu3y29aLy9v6866zND+WFtWHF20pJqtML6t
Q5YWkPvFZA64SRm98uW+RK4w7gw1Ni7saCZ4s2KME+dVaZzw9cuBfqv9Q86d/nWINRzbhrLJ1i1d
1U2Qs3+GECaDeUbx7Ax9yTyDIrIRLAveRRmWALPwUuRQsvuOiK5ZDwUzSipEqXodINLTiYXroMbT
LRo9gGwHsNUdiUypO8KjrzFbNK6iRssSumlxwD+IvFasmn6EbKhvazOOQDJCEeUkGfDCJxF3BhXA
OGVc6WSGwW5hIMI1dDI48Hme9oDp+Vh7ibB355PVKnPE4sJ5I5Lv/0enjDWpZtVWa3yCaOcThz9K
x3sKbmZGj/2Pz39ovaa58EpS5Ffnq6hBsHiPITp4oI5Rz7oo8txpSdSeqXSe/3pZfaaOyhOGx4Sm
13/6OAxk5IZNXhXh8x/PxMrUnECd1Rbjt1hVIh3z57eLVci0n7YK/qJZUpo4X3pFFB35SSUcMYUT
eA1gBHEL/Kt/PMKo79obyyDzeunFaI0R8KnCeryaB/nPZ1oY0EICvm+u3F6BK1kZTtLxIKvk3q/6
1CZ2aWquyToYh15vx92T3FODon0yEShfBJC3dq1/UGzDP4RdeRMGAcSnc+mzHvVf5dxD1sV6DzyB
nLZd35vZxWijLRRV6XgbzBtHJ+8KReP6wiDF6rYs7eJa2O1SNsqqXAzdZlbXXsmibDB1786uWnI4
54P4VLoj9P8PsiQ3g68Vq9QnmtOReL6OdQiMnKl2tqL1p/UQk2HLmjNcVmqTHi3A5U9DRK6fC/05
2YCoTMQOqn9Bgjpk5DTOiVwluNChPYRca56bZGWbRO4pasTWNKtDQBrswsIc3U5J0YXrIoGG0Uyt
dBtDR341+DrwKNnJmTuZoMyu8sJ+1Qwf8JRXQJzVBW1JOGTeRaCyPFRyt5lrz7uy1nWdt6Hw4ByY
+yiDetmo9rV0AZLYEp5AOv/LWSjL8OZOZNIdZQ+B2XmS1Wef4Ty81AQFF6Gbh3uYX5THIPa/mZhZ
V7LUNlepKdyHDC6zGxVlasBYyqPehsNBVU0E+KxWeYSyKNraxKrPo1MZBfktFlN8U/MUwkS17pSY
TRn28CkXccnoRzErvK1oshFyat0tZnHf7qD4yDl9Lftx8dFC+NCDYCyxL0Oi83qnDbtORbB9EeLA
3EMX9fDp5JF7ZtjiyxceBAcjzmXU5Orf+lkCLqha4fPTBs280iLLWtoEXdfGXJQbtQmsq9wsbuas
7/1nfdMl/qnqCMzMXau4i3F4ls34QcanTr55SOoqvJIbggnJpTtef9ZUivbRRmz+UbT6dCEbP+ud
aMbnmBpR7/l3PF6lg9vEJ+bK+HZAbzAVfXotSygiZUA9onkejW/lhrBTuZlIcSRm7rfJ0ixQSWgL
d5khRnDKq/FH7XfGQ2IXriyha2s8xMr0Wwk40rlUZ7r+kCT+b20dREcrArzZyhoRw0C6YJj2oVA6
9EOmHjpkBMugWg8Q4HMst4DgvYd6Vu7+VksAK4duyZx5xWMkLJ2w0y/cchwJe7TpUUcqfVsqo3/Z
9siNKuD/bkVWRCszD0nQtIgI+D24D3zy7zFupTcr13ibB/iT4wgm2S7Cx1BXMP1CpA0NStoes1Jx
X+2w/unbjfuceyDYzELLHgTM5ejAwePz7031ryhC1yC1CPcRhgAGgKF9zYlNbD/M+7J2HjpiGjBH
WlWlwxzZTXOUzoTHgQiC1suIU+IBX4PdWdJJKnYxB/CMNu51/84f7DmAp5fRlFW7qNCNGZBYTjWT
c5niTo+2k4VGFhI2fVYyU2jo1RCLdDQcjudY3d+fSOiSz3R5dlv/p2cTJkNP+BFyrpkb8v/tpGpv
0HlLK+j7BGKJ8z3666l1gOBBR4C8TLcBGcjON+QbxmA5GiwD9r7RqOZb3PqF/5QMTjxr30nBzFZx
+3rpaaUJSbAnVG+4gNJwMl/UMjH961Krk/g+LILKR7XcbKE+U8eMQCgyJqH5MFYs4AGemymSwI7K
6rgRAnqrHvp4SMxZeyKEbdo5EFoEagRRvtH2jQCwdDRpaxJOYU/v1ckN0QjO9eYpJenbuZjJhtz7
guHPvayRy37920cVNmi8y9VFX7TlMoXhes9HZzwMCtSHhaqme7m6kK1ZVH+0qlr60fp5rGzVreGi
1UVx83fHy5+TB4Q6ifTnh5CXw5y6ggjpFwoTdA8iwswdatzntwdhlf5o6hGEzWh2PyCnWi0Dz+4f
TNy9LfnLiqJfIcNSPE0uot+DI2Z0I0Uf+3XtBsbINErRDhzUSsumPE2NJp4sSyCAzQNvrQbe1SaE
I9tFAcXqdPuhnZDsm12FKCVCyE1u/10Mk8CuDtRyGzSxQwKGcRvBWbULCMTtjKHcq7XIX9BBUVcR
HpCTaeT6IfR0a+0Ju3vMavtRQjN+dc3q/KOr0/nauavrDU+iL5QVjHvOyZg3jRdiFmgpTFaxaA+y
DoCcc2pRzj7p4Bzp17uvejbd2gzlr6pRvjvhYL8YRQbuPPOnJ9Jew2Vh290D9LQmazy9vUtjJLBQ
+hwIZjTd2i1D8yrPlW7TOxWoxapA+qE1m6Pdm85OVwZv77lOtjcUJJ2cvlcPblmK3WjDHudFyAy3
Az7WIraUte2O07VOAjjwu769zXH8rOLIbe4R5cExrOf9I3OfsWghaX2OEOde1EWvfHOm6Zkrqd5Y
8ZycqXTerT7bmK0I9wHgol3ZczmdmadXI6jom7woX/lKtRctMNVVHWjlnvjs8KRBei7rUfNwthVZ
bZshcNSXMLB2YeqG932Lq1skF5M3xrsCZk44ntCeCpFLfTNLlObKpH0fSzdYtHZbPER+Gmx0SzEO
Dfn7JzewsnWqlsFT0tuPvYdWq5LEm7a1zA3udn034mBaCiNpbzPhGxvcHN2BMSNhGg2KTVuFxV2d
MaenoZG9WuW00YqqOSQiSpdOUrgHELXOeSOL8PAiOVlZIdSFg99dyOYvHb35OKOZ8kMSHdRs1mOQ
3dyo6c8ji6549Wro1erSVyN93yJGuwlIULwnwTHHUDHzdyN86adwessx5JbAHdQbvZzynRKb7s5U
Av1aCV0+vNIpX+ugWspjctf92eqqeCgyM9m0vG8Hyyj6k6LlzkrTwoHgZaViTsXZnunzLpoN1l4a
rLKuaqc7EmaJYs5Gq9yc+07andKFs107t6ZRfT7+fKjs96tOluAUH6Gc7FIUBwDe2pFrreCuCe7b
rqwvGQuvwcGH97LKttA0ArV5pc5VrldhapBfvpWNseVmezNGgFwWPX0kdmNvZVdZUw/dGiawSyOd
miu7UZq7JowOQYp2sK516Y4cCWPdzTERSDfjRafPOG/DaO/0NvitWzuSVJl5SEk48BMS0hksEsLk
hqwApLv10q2OWTLy2CwrX422bVz7aM1dx9Ee3kZg27JK6a1vhuo1eyvMzGtZNdl82MBtSzRwOQjD
tDj8e9vjCxk7CfOW65KZDH6Rb1HT1C8ZDCX6SZOIc/0BOB6R+01TwNwabRvFaLEKzlE6nZx7jAg/
HGbkEajIGelUFSX5Ymh9kZuhcbVUiZIE3+8plHzmLoIwjKpy7IV9ec7gICl/tkXGILORjFccJL4L
t+rIwx9Jo8AumVel/6MTQjVpcLtFqVSOQv6MVYKSgogBLM3/wcmRqeWwPvIsqKalm/Ivp5inU66s
66moanAjJBDpb2kSVyjsCLuu0Cc7g7TOJ62boeh2KlpEE3mp85nbJC4Wx5YEzke3qAT5XqikhZfn
G4xrtlKXVmQo6vJvbrPoSiD5Vtu04u33ez31eGkFnyuYy9X5jkPt5XQb7LHlx13/uLBsNHWxGdW+
PiO2/nJ5TLvFvp/cLeq3+k05LwImz9tCpfhRmts+S3Ob7NnMS4Lhj55/PU72rOff/PUPv46LEqXa
9lWOmkzXj5d++6+N7R3VurNOTVXk9mokLWmrxOksyjCXazvFU3C+526mAsjJ92FiwVMyowgZ1MWl
Vfk7WZIbs46sLZNDtXRmFKKsQ/UImI7njtsQHbLJdtABSVrvykFZcR8Z8Y0R49VeE2DtVm0wKVgK
MQCWuQvxrmqTZ8F4GXv12swm/TqY17IjVvcKTcISGH9ukRwbqweWGoD9Mv21IiJ8j7rv+4RD6wHY
Xb8Zc5QINR/VJxNOVFLDg/qiEL23Jj4FJ1hj3TpFVtwlRY7SqS2ebNiPjlZLtFAWB5INmaSsZlMN
efE0Tjpq09reFkV7qaQ545IX67CT1OalNm/8NGKvt8RlUK1ldYpI6wW2ZLOWuYVfUhDHafpuASRb
jEnXrAlvuw9tod8agEbfsg4kxiCggCELw96lBnjfv+lBGFTAa6Hp26ovtM1UNEAl9Cw74fkt0B1U
s0csmh/l0Pvvuv7CW15fn4cX36kCfC2FtdCd1LrugTPvY+ICa4hWrGcVcRemnOxNU9KPHlyLup8p
ztYOClCnukAVMMwS1vJz+nefEFVNKzzEekGaAXnTEQuCw3nc8sM2OEbjcBzUoERyEDhGo9RwGdax
tSDRWv8ZaCb2u5O8VrBVEm73/Ce3KHP0C9PkfuwiDXHHQr1OI6/ZoCXZnRjiSdZuSDsaoy5E+8gS
O+EK90RcMkV6DZpgHiQczwaA2PPny/p9Ohkw0MMrLYyLQFXG5/ljdorBI8DuV6cBTo+FrDf9eloZ
4UC3eTYbSlYlv7qpSWktmnlaU8acX2usj24kjbPy935i4CVPJrcQQubqJYAseZ3abnhs4rK6TLXE
h/Cm1V81SM4D1X6LVFUspybxSEDx9L1Ufy1svXxKRHaZ2Yn9lqUwcyl9de+Q1PQPi2fdwUMuJDZf
Eq4ygXmaYeoasS4IYOAu+9OD3gyJ5qStGB/g+Zlhsk1V4vye0ikSb43q4iRmSBbl9OjgLgZZmylC
Y3082FlKDttE5mKDGKCBQu4DtHczQhPmKwP/uNFNQFnzSPFwgpt9WtBUA5JhbtOLeVHbQHoxL2pZ
gM1LXGvUmPAyUsDsy4boAagxK23n5DmWDjGl89s043CT7/NU929PvWohV9lFkyes05/nL6fXnMQ4
5mKYSwES//9+LQK6XGPpNMN8t/67K7JB3rc5N7UakNKaL8sXCPoewybLvOOok0T2FmqjklyHKFa4
5VKZiqvzc9MBa6PCO/WThrpS5Pjxaeh1U4uXYe+L+P38JDvggBejCEZAcCSi1t95aTr3qI5j0C7+
eL6+wd3dtZUR/GS12SXvH086UdLw0BL5BBRjOYbS3AsjtOr1+ZnHU9ZVzUIJktRYsXh8+3j6RpX1
3abMuygmN0RimP/uHSDjx7utzEfXaLEl4Y/fWx3yx0malC9ZFBcLW2naq64voWfQNbjmqU8mUn5x
LYQw9iyNYkgupBtOFqPa+r0oW23RHMqouPEmNz36WtRvwmoobtMqqZYDIaoXI5tuIpkO7rkXheWU
P2u7+G6MqfukwIa5nEUkL8A//URsXj0oap2vijlkETr5bW16+l0114fQiawCWI2/dccy9sVVr4Iu
kd5skUzqpodFfRnOywHp9gbnNZz4pqwLO3XMZmsJFT1VC5lSDTjBtBrdvNpigWNVipHpvPG7oxPn
PLUQEo2jLPuB6I/BYLXgbob4a4Ps8qWzfNEyd3hoTPtactef8wohJD/OVQqsJzdh4aTQqrv9CgpI
Mv+dplxDkIMvUFVnzp9o+NEQUYv0wPoJZ/Jt7LvKM4zk1hL7T7ueYFHEgNEIn/46PPJJOZOHc+PO
h9tWYP6sIkYtPFVXren3Oyca8qsabpSFCOz8uaqiZuM6draFvid/Dh37pfXN/joilxaGIeJAc/Xo
5e4ORu4QZicOypE9XZh65R/NUG2eEL82DT979kRhH0BKwlAzFwdlvJs/JQaq8Vte+ZcAlMt71GLT
Q68Z3UrWB3lwRU5eeW80qF15k0Y2QrExmwYvAs6II6bkx8YxuhJRt7msonG7JsHIOBd/ayF7tEf5
2HdWeV+PqwGWoRuvzL113zbqpe1F3XYWLj0G5SguEha3+wzI7sFgVtkZcdvCh59pGzXo4Hzhs1uP
WTzcpqnnY9rm9UPSCH8xaFr7rIZQaWfxiAq2PyMfC/FeFfVmTHw/XEwoLFjkp7LK8RdtEkTImQkg
Rr7TvLVBdPfbsCFxYUMNvgQ/+Y1UzBBuhMq8ndzINvBK5zZjZiH+1SaxZn89zkuqcNXh6jvzjHhm
ZJN06oU7oq/WHfScxl4UISxdMylJEzho8p3nH97E9s5V27RC90JEL3j9NQaGIblMUe/cq+g6bLJY
d+7cCtBmhLjAe2wv+dqdH5VWIoHMHHiLmqnYNhiy+yFAQyQoWTaXejq+iDI4EO9sTrWaoC9HoGpB
dDr4SR5qlpvGT6VoXgR4yid/LIqZGmi6MggU70giLy4MvzVZ1TFCJnEabdKw1g4G1OEnFa3QNQlV
yZPRp48wLrfvZHts2sQMv48J7O+FPYbXZjwwspR5uAtYEt44YRLi09OtV6f/luZGfzpveh+fLRGs
4VQYY38g/wb0ISXZKuvlnqkhcdsQa8VNa9nXXd+8VIU3PHfuOG6c3CS2NkOoGw0dmFbx7se0L48w
MUVLtTGj51bEpIPxbuxk0ZuqU1sH/W3lN80NtJV3+tzLE0a6y5oR9YW5SLyK4B7jfm717SWYD25H
AYWSTEeS6U1TRFIQSfBgLuaViNyg67kiuttfyZKTO9GuSkOEhIRxSJGo2ueB423NomY4UFNlVWtt
e5/Yg40gQtd/a4LiJsY0QXNSWSdJIsJFHheH0eiC12bSyDcLIvNBnT6W4ErCHFo/+o1pPBWNNu3a
LA/Xsuh5HbJSCp/ZuZXL6iG5vPz3/oYveAcXFhqDEKhuuY7mqX8hmNX6CWpTu1TuoeAVAJHOJKd6
6A4gRdEBC5Fgnm2j3zpqpjJ8M6O8QcDLGa307XxMauUmUDMxAAi2dSUfD2ZKsoa0rD6P7j00rHMf
82Msp+5K7bNkX/eVv4ndUNz7AnPd1DPnR0F2X9AwTnz2HeHQuxiTS8xlusPncF+ULOkLYaC6+a/u
mYr4i/zpVPHi/bnv/NPWTI2CILe+PJ9ujnFD9lR6gCHCf68abT+0IvnWQL6/jJo4vzaTSt8J3DS7
QGjxdQCF4tJWRPAtg7CVIPP5oK53EsKMXPMEKFmfBxsStqJ7J4gX+gxsDdGWuU964AMzObps+1Ua
k+lr23wcEHLnH2QQ9C+pcvNzJneJSY2UOWSpv4qE4N+GyLUAFVS3Gm6iZsRgiGYmCsxnMy5MEKd+
j/+5XtipMWKPp1JQLAPUhhHdV0PaXDt27frxhtfRBc1C+Ky7rVKB7NiQKbh6miHHSPyw6oOyz7G0
B3R2iWwR85qt9eAcfFLiSMNAx0fsAb8ViFdEWytJgJ8ndjNLuc0v3NczNquhrndpFOFvXZ3P2wmg
2PpRmFBlADj5p7M3wdCkESoVQDfnD+4/vYYz8OSMkv3fXYgBKnXFO9vo5I7OVxMNCHJ8VwXWzo0R
QP+7/v3CfNuLi6cqYbz59WzQUlJvcrKqwxGYkdrxBLIu9y4iLdP79R9PK0599WZym3JY6xaY0tff
r9wI1LsWWbP65vcn6HtpGVx0+pB/+3iMGowC0xKkgKu+fTzL3++DG2WdARftZKrKItfHHCXiPKvT
fq3Edfqdsc6zSb/uJ2XnoYFtrLMqmfy3vGs6QPSFYWiI4zq2AdnE3zx4eb9M4vP1Ap62fylMlEHa
bYUmHmSd3KSWvyANKdmSTFQfqhY4aIrCUrGQu81c/myRe7JOtsqi3Eyjuwwya9io9nSSiREFBDoH
Q4SQ5Mny4GP5npMpYAxHPVd+PjCQzZK9XYeDpXPvHE3HqeB27UFTSufYJIi71sSMH5BRCMA8MHBk
COI5wvohD8qUiIOcuN2oBk5+eVCdBExioYscaFrgykmBgBXhj7bv165eM6eUgVjaIxkTLF6/O409
PXtaUy+hDbJu1TGBSjSJ7FMDlnUHv6B6kahJeLLAi29ABCl7LzQfQ5/4WcpocCQi5x3IYY43Sjb1
93nmg2WBjfrdh0CgMRnoyNkiH7qLH/rEs0gLrD4OAjERnQ/CW13+OmiUkPEKVaYq1aOHsEKaSx40
e8vO/+TrSn+v+jYAGrJEtp3pZWsIBs3LLHNxs/SwUqk9nBZb5G8VRbucmuC7ZrnasTeSeD8VMdIo
c6ix9vFg1MMQ7Mz/4u7MlhtHsmz7RTDD6ABewUGi5jlCeoHFkAEH4Jgd49ffBZHZFcqKzMrb3be6
7eZDMElRFAli8HPO3muvg8jGMeF9NXN4HESS6BOtfcfnWnnbEXgGBm1LfK6HH93Kl9C9nvYtY5Xz
wMv89eHGyaq7xM0/F4QI0oZr2gPTfphVC0O198fIyItvwoL8aqfJrt4f+sfjbmfbm74Y2105P+Q9
NuQBpKMGxzRDZpVrqB4CmvYqT4b6PC+vjqeh9WAs177IomLvCkYpX7vA/W0HpbiyB2E/v/90RtV7
1YaPCeeOg13kzqd8CbGIJuLRnHx538rxUa3ArcrtwnOryMXWWGxnB/I93Vd1W3K5lsP2/TpkBXN5
Hs5s6ve77z8tRH2IrfnMq/UPb23CTYAx9oxnBA9x18is6waP4ENcfXdm30DqIfQSSaSGvtnQzJ0Z
q74XiO4APJuBNMv/nCiw0cwAcHQSwz8lDa3EZAuDWl7VmSwevSX7+fGF1t5UegUse/ns9UX46toY
HQBpFBqQZt4DZX5/M7g8D1TIwXZ0BpNMd0yrZSGRGWsdXOtcVs+GTnbvzUQyKetDwUx4M9Tp8Oj0
oInqwCHIc9WQxXnBV5u74VXO1vpUZne1ac0v+JSejif7Dk45LWXP3FND+hdF3BvXwaDpIWa6+ezp
/C5Zx5pDVl+IovRex3zKcC6G6W0Tp/EhNLruLE1C90GVyo4CnAvftb138+5HCVbktaweuO5WIN5+
/x/D+OMjP/+oRIudRT8/p2y0/2rCUHuXGeCEWEVEPpPVdU8qOzRFSCqSfQcA5wWP3vw18KNyphsb
8zVukInqG5X6+VXvVSmRV53/2hftrlPa+lZUvRmFVr7cKwoLPGMi2MNiCp8LPTy9P6MtUlqSqXrW
tWrO+qBMD5bqm4ee0jF6f4YPSrz2hvm65qy21VPf3bbrP0QZjKQRFtY2p710yxIEv9L6f+9XBNX7
2XMxpTeOrZq796VUxT1+qb5732fXn/3jnnaSn+79x+/FMXviX6+Y3fAPGGLWUqv7AoWQhZLrnxNb
MFR0RmJO85OUs1AEwfa5U29imirZjbDBNM27RpKMhA/HpqcvgTs3KSIG1TsrbQ2wmHHZJoXhXseF
RATejNWUfDNTZZ6PFG1im/tlpb7j81xaJt2iaL/QSVPjrTtY5rRsg6wMvRrEquN2/Z4r0ZohDWoR
k7QozMK6cszWCrdl2YbWBpVpj+G0Yvqw0Icp6brhxp7ygdbrsLTjrKLJ8DI324e21buPQunZTVYR
O9/gWR2O0op3ZKEl+gCoBAjahpnMuCzbltWtXx+mfI77qOnqTOyH0E9otRXGtDyNorLTFxQ4Sbx1
XG1bG5IYQmhBItFduA1TG2YEV7bk3Lcd+HOVOS6XcYiw+MwaLckM3egCaSLJrAr3efbQdRrPCIGm
6WnSk6PB9GhqZxTUfv/da8kReQYLkpQsK6rKkt19ODE7OotZy0/7pXKDAhljXjm4jvwWmkXw1SoA
t3yXdl0NE7ugnpvfwl4jv9jkRENa2bmOy8YLtuBhMZeTZ2YgYQwt38jzs0HUdqfkbygwHc1Wniwn
aN3rxakGVsgLNspa3jvC1MLclSgRa//Qh3Eq1RUms3xNKcfFhAB29OIkTfexW4y9R0iO7TQHtLYy
CfbsK4KYmXpYTFwgOBU57IhpdUWjtzJul2w+jElnyPRsTLEcVhv4KC5DW85xvfe5MnrUDQd2jhFL
wujgF7Ju+nrKeBHKqmASoMx9nxt9fNBIU8XPzNBx+XNL1bnN16VvQnu4yERbJ/a5NRkGBsg5AwKI
D7TMLLBtYNZWUZzpGUibybH0GFR/meJZmOEm82ToJbfzWI+1f5fFRjaqvZ87Bt2JnLFYMNyKzPHS
MGrCcGXy+K32ZP7iJ8R/Lpeuqzq2lDE3DAiumRGQxntpOHFLC9BKm9RSd1kG2CDejRmiNiQxqeXw
3qmA1rc0kxKJl81M5Eygg1lz8gbwqU0Soj7biV3y99AvhsxqkqBpNi3hFmxZO+hT5hUbS8j1RXj/
SPijBgcmFHwXqTbWnRqMriP2mRzXLeYonXNTETFsPJYFUE80goNOAk6tI4lu5m4pERue0d8seB5o
gPWjSu0tbD4ky/xHk72L+WtKWrCHS5Y9fC8WhY3tobmZ1u1cumFGUJ3RGy1fhVHmgXR/axpwSM0e
cCjOAxDi4LKaDQpU5L18g27f9C9Usn1asr0MkHBnyJ1cEKWkbq5vOeWbrpdHwZ7FX3D4UfM1NqZ1
BxPQ9/jmPWgAzVcVFuumGQaLpzLQIYuO9zCUHX8WFfT752lbB5YRWZOSxzwcjOIx99yYVDp3DGde
vvalxbY47T1ox0Ne0s+M9cORfPq+MXr2mnZzskSFHstS7kHIya8dM22Nx9OmNo5P/30jH58H4N3O
r330HbwB/L5y+MoSuE7bs7RkaAeQ014m/lZiO0lqYjARCTpS7/hFVcug2dU6Pfdtggs9JOMxsnI5
zOI2LPqKrTTQE+Updk2GV7uBTh8DbcrNeTWBUDXYPIhv2Wy+hsctWNUcQZzXjp9J2lRu6PtgXoy4
63qqFQ6a41d73D1EnCu2j3BTfmPnMUTlFSc6cewsiUWJxdjKlYIH56pB0/28AD3p9QWf1Fk373FH
WhhS8i75kOurWGnb8XsOsxH2rk7L9a0fN6jBcIY7FWRO198Zplfm2WGhUJzqs8T0bH57TPuKYzrM
khWI3Y18v+nA4uKrJZKS3adDz7N+eATV7K4d6fHrC7Je5cbF+cmNKs31cCgW/FiAioFbyPG5V4kC
/1kmAa8rG8dKnPO8m31LXzrHfSXNuhCB2WmTh9nQ8nbQ+ue8CFcAioiI8MictsFgNYswn5kTZsFA
bQ17kpZhB/+93XhwZ3HYaSxG+kA/kdog4muS/cGvyOXF4sz1lcfyuRdZsM8ZTU7zhRN2aqrONeDI
otio0FXFQKJBQuCSFVo9z5e66bhh1OWpGxjx/DsXrFnePCoWOmDHFKQh1zFIMaTO/HXQOdXwIsp4
QgIcz8u6748hp/JsP0G44AwD51D1wU4VXGKLHfDvOOwOXsilano1BaI7sU9UVZGjdYqOzLSirtr3
UoH2+Ta7HSO9c1bUbI4z5/2YaapAscG6eAR+9+LIoBr1c+OMcsQpdPzoU5h0bCJmUUvOJ2J91nk7
FAIWZzndMiootxY2XzYmKt51Fz+GJQVdPrIFrN5ePy+ZL2j4qLVn6ATbBn0Y91JFwuhb6GIzhmws
01mgpaytlmeI2Votj3hrOvarI0ltsTxFE7AvmxaKVBI3C6+xTONqXo3xwxL2ANEzJ5AktnKckkWB
cJrhJA08fFmUOuvxpF0ACswd80BzqnQIguSa182cabI9Qu914/Wps1KR7D5ApXGHfD3h19tZ8Slf
4VRPsXExxqjP05vQydZsCTzmnH78PMZlDLquKUiFneLMmOVejOvUcgulySLGjuyeQLy5iWPh4ORi
GPLlL7Bq+FSipGXobYpjoENrtxY733FLZprwyhsnNVNnQNKDrd2/z5d+NB5bmgvYeZe6CcUb51v2
L2OsEVaeZa65foa4Lg1O/mjLV8adSlmv0qhj9jTWbyKcQTxjb1ZC3QhBbme8R1TUaePHmBKkCK29
CR2kGBj388bYBMry2xdg5egunhBVZEmyib0ZxcLD6LO2ab6HQzo09msXB8ifztq8H4pwY9hLl78s
BCsA2+65OkyY3yyrYk3p+17YWz17eZGF9gYb9mz4A02EkvXn9vRJjt9lU2fkeoCuceb1Y72fbpQa
1vNfOCfr2YRm4nrwIlVcn0GCG9sszuz1Mc8yDZ4xI+DmJnZw6xU7ZPt6fb6Kaw5lgnN1TANhBkQC
udRfj8qwWH9y2mVZU3ImCj1//VH3HnK1nk6NZNPiucShbNmtGdz10k/wwoxmSSSWC007tA9jQ39a
sixbXLZ+RwgtNy7LMg0+12T/pjHGm4XJu75z0IH86ukPeW3IJa1hVzEeTy3pNFtoUmdl3bskVL2f
sHCdr6/cBJbJ3mCoZkUYdq1oXUKuk6JhsCYb0RuPferVfGY9QrEYLhiArss46U78jVOqW/9+wBlV
znUkir1+Pchr28o4JIFvrfskli47TyNPdmVR7GSmOBr3xw1iI9Lh5fNArEsst7OM7FLaDsG0R8f5
H2siP4gFk9NGINTTcnxAVB4ml4O95AKAtpWnb0Hpuf3tkjVOcw5JoPIO6dCqbvehZhIl436wZzSa
Xsg/9q+P1VNdoo3axT7QZvJp1hqqKuu0eWMoUGx+KqSKNvVMcsikN17+czm1hKwQo9FQuroECzXS
vDyVVku/SDIxusAw6u2vCiwl03xXh4nwthloPkG6+F8UWJxzKoF0tpzj8OVDmZU1bj4ZEeapOa6i
JMgnNW+mlNX79YeaC8OaUT95XBY1ZQwnV7Pdx/YyVpd/Vn8lmS0rFgKwuM7+tAozKhvLnOn7NgfZ
X9Ri1ZzI/q7Qofu9t2RF9pGPnmcjY87Pd8cKrceXmFVnxUTYHEAn5Xjl19kOp57WpV9dH2s2ERgB
ZGdhIo9wDbeDlDfW4RPjE4F34acaTmnhtzVeZhYOU2QCtwQ38qcFXQdUszIPJYXQPNCY6y21TXpv
yW8+VncZFNJ+E/sie/2LEk8zN8wuqF9bgtgkdRbqrcguw8Zq+8f/poIPc0TQ3+XEWk7FdTGy8r74
+2VfJhTn9H0IAnUF0vx52efn2eg81kNANNzh/13xl1qL5BCa6QBlUVWHq4ad/Lia2LNTJYinm+7T
LQV60Yg/VIKwivKK4FanrVmkfiwIw8yrVLq1ceOSe36qC1vV5zY6elj91IO/qg7nrKe0O1cs+M0h
+qsisZysLuu3ohs6tf2/LBURaxTFsjHbarBcms5ZQxlZA/pbz799v5br/4NVpEcmFjrOHg8hDnRZ
AtdNdgEIF3wUv6wp0wAC5HARNma2Tgb/orSsmKWDViGBIy+b/V9VmM3kwgDc57orqUr+bqGJj9AO
5VNoj0aJqu9flpuWZybLPRqOmTYJMov/LYVnaIy+TZaSFqw6UHT8ov5Ev0XYZhbPkBui/2wVSiHY
fAocA8Ld3y9FEzw5zpVQdp/+Xsr/18rSZahGyjQ+ZDd1+/8/qlNC4MI2pQuqRY6j979Uo+Iby6SN
VdkoQBr+WypVDYzAwlI0psnu31CuxuSMYN71XTEtzd0vq9Zxdsv6sKBmAx0I59Rwjf0gWssuD/+6
hNV5Jmtr14zhmM37v6pkyzC0XguRZDr/z5azcyNT1skBcUasuH9V1RJflqXVxp2AuaBOOha3dH2y
mSqoKf0Met+/p8ZFkG2hgMixJ6rdx0qXoqVJ6kNVps6MA8BY4gVrn2+4pAlUVbA2ha16bRP876p+
bV2uQHa9clqa6OciGJzz2rQZJzlw81e1MCB1c/3ldjQmvkFpLRNNq6QXDB5Cvyr84VAHs4Mt81gn
e54efCKPufx0m8EM/Hqh9W3TzyAXqFk7Ef+m2rm0qtRsH5ZlrueWgvNYQvvM3uPkYik0lPu7UyF9
2gynjfI/Vk+f6nQYwGux+i/L6nI0UJJHi5NDef9FcR2E4doIPvV//jM1tigKSvDAWZgA1EZSP7jx
kpL9ABg9w6b2t2runJ1P0LwUo7K/nSpv1q8+NeM0zJa6/VX93Qbl2gwbW4eWQjOVNMH+bi2ernOm
G5LH123431iR1xpG0/XoJ656ei/L44YzI/6IzNrlfh7uPtTmdiM/jVNY9Q9/VqAz7ZS3OOydh9BC
1fN4nG4eK3UzNQ13h2o5AJHXp/Puz+r11tBtT/vZF6TG9C3J0TBKSLuU+bk5O42xPZbuiwNvnGju
KoGU8z4PTQtzbC6htQTWtl5y50trx3mH43it5aVTZ4+sx+sEgMtoEvFuh/21zYBEC77IxfumE+3k
G5K+MShkFaF6DMdIqbiUXjIgnF1E/lU3g72awEbH3dSjDC9oMo7w9f655p9Fh9OOfNxaXSnLXtao
6Ukar6fx6lTNwEoLWtKaDMZZ2SHsSIAJpz5AO5rVRWJjr47MrAnLO3acSj1Q8zi7sFn89E7DBLNv
OBqsaCK5Li1wroyOvPDxP1qA4gdDL2zhsGH89D6hHXCXbVg7j4RgH1sGdKsG9SabavQikbtZcOG3
eaOy7aBju93aaGioiLtRfMZd4e8mp9R0uEyr3mczrBKi4Ypyj5InPTe8QrY3x7ZCrfjoZzoeA5Tm
LBuj44RXdVMOsaRdElInf91bAPQzy63RebKmua4SaqRxAFN+nPn+SZ+hy7Xf34ZGU0aJZ/jx1lv0
MJ9RXABZIzXN8S6Yj6P36sIkZxhi068tr8ZmDPJLx1NYgNu0coxN08l5usHwPj10WlSvuJoGea57
0PNRj8vd3aCYej22JwIyyMGc12j8r/7YpLCaoHNeijJvCO5FZAHfvJRilVBPnvtpru05v24QtJnX
2TxmexQ9Gt7Te/tCLIvj7/LWePk4k65QPHUXoze4D820Ss6g5gWjcy64TOU3ZES2ub1xGz8ZrlH5
52c/Nzms2XOGV9MYjTGJjoNs7eUTk6hMJogB3Lx+eW96KL304Q0WDhOPL3R73zkDj9xUV3FO15jF
TjZ4eMtWwPuyUVltLz+OU+9jS8Q6jlINFaZ3v/dFlkkTFLkJa69Hraa6ZOZeebw53TMU9AYOKOgM
AFI2xoy6uN7I5f3mdK9Ldej/x89O99wsKXjmOEINdJ+Zt8WfYxVX3qdA6kV9AeaD/nfrkhwLygYO
APkn7LrJzYDhJwSg1AWL/wODUcwusSgcGLf2IgPVR1PtNcV3WqV2+xAOBWluG5k3i7ypEXCRu0qm
x+CS/duTi7jTCZBqNxJ6qp1bZQEqA060LDkaXSkQc22EGgNUIOMIPnTnKtUtbQT7wTSazekGckOq
rruSpuL3RARinjeZbK0WOkCQdaSo5QS0Wp6r7KeuGmWN0yEUSJtjEY/p1iGMwcHHxAVMHUDeqU+9
1H42bFrihm2wzLG29BYTAmYczi2IjpiZx31pR3GawdGKNbTLICoa7XSHozqAgA+iKAAkQkfcaNtx
46eTUuDYMhqF6CZSycoKpUtk6DRHxk7oVfkUGLbFRKNoAzVuggJzQoUw3y3F2UlOYCJw8u+83K6D
24+agraeyvDZzQPnJu0Td7xPgrZLSbg2c6+5RtAGhDZv3dxRjOnL9oBCtwneTqqDpJvggQOCzkDp
Tshfy40iS6w7kNHoVJcnGcI0gL57wAozGGto4rSg3iBP2nhFDlWExFdIKMYHbwbBTipXOrfsOqip
zPgynEUvoqDL0oYrDb+EUikv/Ha8bPw1ZHfWfLtEQPUkdPekpkomv5En4tK85Vzs2NNmiAfQry0Y
mv5mcZIyfBVdLxu69WnVVRYby5iGb9LhRPXikPlMFMhR/AAAPn3LaBZ4j1CZkuRHu6p49nA5e/8C
LpjraYTl7x0w22pVcWUp1CwJV8xSZhxWdhYD8GycSvw2CH8pzo6dMRLAmBEwgyYZZFPG1TTBugFA
cRYwD8q/lH0RT4dMBAtZTkPsG9PdgjWoqqOQhwLklegO/POm70V8RY97SA7YwsISW+6xrSaroIOg
UAFJtOpehXTR7NnYFxqALqK8OYHMbLi988RwhWBKPNCuyvaDqpMOmq50q6dT8y2HzxNu1lShjw24
IW7nRe2aIZDdeZJhOLhw0nbp2RVJEVQPU00mEtYmBYS7wFT0Dy3HOCrdXpTAEuvzODSE/MT5Ou5e
u6xEr+pBRQYWzDLhH227MEPuqf3CIItWO2r0/OhjCy9tRQjiniM1+HxSg+SKDLMgMkElWJvKCFyj
pN9eoO3Ipn7iCP9TeUjOrLe6Gt0yqTdwI/vqE+I69omNlE033H3Qi7gaQX+6gdQzpK8n1chQjn26
H3wvd61IAS+RX8fCKvPtUUDilUrghq4s3yf27tQBFClD7x0TaMlZguzOkatwCEY4PStYGeY/jN5c
DngHq6tyLrv42e/0EH8tag/5pyx7g3MWM+Y2uMOf5ld5NBUtc7stVvPldiHcbjA528mBfmhsjuIC
reG8/GbgzWE22vdhC1RMEAvXXukuvz5JVYrGa0s8X8iMzKhwE71J+qwwMiK5ezN4y1kytUijQ062
kWBoUN0FDPFSOyoHR2pSU5exTt/Mxs/Cb30hBDtvBh1m3huW8ji/+Unpk/M5YvFDIdE33fJoMov+
CtA08M5OzUmTHnOyHxx0mfPmQ4syiD0/2KSxC4pvIzlSSPVw69QvorIJFvnlqI7JQxycaURmcSqu
FNC4FgM+ExVOULY/5S8IPQvr2TdHLOaRF8t5YQpZK2OOrIAV1nmrFxOBkpy90Dg7iWqYc85Q2XqD
DMwhkv2cGxf4BlYt+FFh88eWJyPuuHvL2jb2Hk+Cm5k5eHPuOyZD8Q2DQjVFOMtqfZNKoqY4MVKt
NaykgJjTs4G36p5/lON4Vgy+H2GV7VhoHJE83qtOVwFZtvAwlseAqU379At9jj3Glhd5vKb5CcNZ
Ia+6qYYpGxkZ7LbrOImFvZshn9po3VbVjsnXEasIwL9yro7aHY+DS5jI0bguAYZrlGApElbJTTn0
efOt0rmv7msPmcYcFZxAEIqnlZteSzet1hyUys5yDExtUvfXI4iHhyEoF//mJPv50HYN0el1V0Pu
rSkBOa4J+9y00fdcdUkAwy6qQhtqktHoYXmxY+0EXP6AeDG/gkO9RR/mJw9zYKVYM1uXj5xXSZBB
XZ+qOrmya5HdzSbseRYy+M2se4Ucyj+z59G1vwSGQ1SwgC/gHzIT4iixzzogfybSsvAyaBZ0dl3E
H94dDpzK2rllHLy5E8wSEuPe5UZNmnrZYz9p2ReRjjkbRJDMQJvRY5Rtcy6nxU1x+E6WXTMqRrxc
RMHc+yTz2u5vRgo0TUWn3e5XDWAVIBDiUrfMvoeZGyKULyPHR2hx5XDOaqBW2UPzBqR4mW4yTukj
sgxjUvXLKELVXRrJ6MrbXsHLeytcf+xuTo1iLFdtedvmIaLNjSQO5FueLbUeEa2brU1F4IeGe9v4
vZfuzWVQAI8kiqD7MseZfjMjuQGGr2aZ/xA2B/81+Wv9gBqp6yrSaUx7rqKT/ikvPeuxzcuJL/OD
CCrOtWndTOYS5G/I68r2pR8tG6I9GDiqCYqD0v/mpgvRnYj+WGySFe0sVRUVSjf6DgRsou/e+/pz
BOY5UV880bAojbJh6en8Y4kj1MRA8TGBe/1JRoWQq3riaOg/nbRUDgue5q4Ll6S9MLqc4UsE4zzO
7hXCm/lwkhWeNFbl6qV5amH/DPdCx83vaqu0bEZ4kVOWER+uxrQTZ+NghOjmPNn495bP6gk0Kii3
euPOtpi/Y2VNrNssr9qCcKZ8rAj9epdlweANvvWoXrxtFWgisDmHL2X97dgJnxKZxg+5atvwribx
CVicmKrS35/0W9CSK7SWaA77O9WaRPtuYtGW031twxwyI9fEARzZsZumr0NoWHYWndRdhbQFe3/K
PpDtHLdRzrQx4ZUlr4sIgpqI+MSz0/M5c2vcOoMhMsKBO0Z46OeNNCQq/EN/fU61CSqo9hzX+qgH
iyXufHDlmGt/pQlDeOoSccl1xiJGvsYD8jUYkYLtdOXpooK0bVjtbTzPFtQjGkR0itMgwAuHAKPw
xK7Ex08byK7CYGc60ElJIxgK47ejkMxLqxCfH/52YujVylKnbrBhwfxZqx6JLhPiBAIlOaCBHaib
CVsBciY9Sv/iZ42ZIxdifSsUfwLDCRwp3kupw5tUO1eeqH0WdpXZS/FSOlnjvWm/hh9WOZbUX4gW
b38z21nCzrEAvyiFIIPTVWOT/ZCM6Me/h6EiHJ0hE8yk+7iMaW1s2QGMYdP04fR6GgCIEejeC1b9
cLa3Y44RsI0qkkVGyHV5p8SmWK8o9DNdssgGp7c3pWul9ZeTsu04I4CJ7VU/wjar58d48J2U62nu
ZO33MW2cIUKz2uoHK42TpMKIQRWFtEAIrmQTUi0s5INchjvOI2l24cfg/KvIqYOw/nrUxi3lqEyI
o53Qe7o3xqdpTEf3kxyqunHg6uqyqNErzoX8AYfa+FQVmTtHBisegY0Rw3JJfCNhUgQ8T0nbb5O8
adMDYCoBYK5wevdLXIokt6OlGmZ5BbYvH+/8xTOzg9kXg/eDa2cpNhKxzsjbbwAkU63RuAojA3po
e5tk2XBrYLwK7owKVdinkxzPRBi5Ce1YQJj101rhn/JU3j95xeCPj0dR2ZBW0r+dHCtYrgTMiJ3f
Bd2lW/mFPdFNduRKZmJVshpl34ccXrF04pD6gZCHmTU2hFw3UefJSB/2enZpuG1OSj6OW9c5zxRL
krspG/JsS4i4EVcb8o/i4dygiqcwsTuRHYzBHZ0y+sNAhJIZ5h4D5PD8JP1jazQ4147noMajJI56
O/O9IpqNKqzuUDzPaRuZCWFb921t6fSOHIw5ZzfE5lNvjRKRyLZKw75CcCpHHf4WjOYc3hU2LcFp
U4U9a7FjaxxeTRn8thp9mwNzgTpGrZmNYzHiOJPtdz4cl89achn6/FFMuPg2Tip3jg0gCKxViq+5
6shd3R5HL0YqWF6hhoMTsu0Ca5g3g0jTMdhyOmiG/URoe3Jh+M4Kj0m7Wr/ZHHeos0dp4lwme7jv
9h9mND2fgKiyHkmddc6SRkH7R/3XcipNpaemMyHkuI87S21OAxyjauPxoRxCHBGbuC+84F4sTlYT
4TEvFozjoSzrz/ZqkGYQ5KTNhA9IZpcOUXi3sZL2bW1N7rTD08IpbG3/uLLZ4hco1GVBMET81R86
H1sa6+hLPSsapb7rv4yG5853Pb2aBA1o4Hf9m2+J1P7GImjSUe7jlPqUabMdN21ah8Um8fMpvJ7S
pQr2LSuR4P6klszpM+CZcXRFjic+eS8tPjvtXHUvyDj4LiOsDFMRYXbK7a0l/NG5Cto8c3/7WUoJ
/1pgfFSsCW5HnfHHSDKqU+e2IYO8uffB1nif6GMRwMxKfK2f+1oNS9SZtBEPdH8eTqMn1y7sNQ4P
38nFrDJv+SDFDLqkEU+ZyOfg/PcZTDdMC8V1pf1pM7eLV33NERPTRKw4/s5POs2E9I9kh+e8HZ+D
oCmmqzmHssJY513Gycl97ueo9JY03AStbIo2KpWRwJfwnQnfQYQBYshujNpDKLl1YNkCjwuvjhOs
BTWveWO33YpOO86xgL64Qb9paFd4Da4GKwTNP0yMoHPgPN62t1MbJ1CH62tIYY6P5A7wpeW7nrCu
5ocoHXvZuh46unMTvdGqsq0WHT5iDmKHNLvxkU2JdzJNSzP3N66HkfvSjRszaMjKsDL9Cldwai9i
1PCSja2Cwq43/qja9aYb+8MCgEHCi+1Ii5h+vwF8bLj3jFLDNkddyaLb2yrQ6WR2eXZf9V+sphTP
YWctKYmCXoedhsgwAJyApgqWgbWZW+PjUZ/qG7Bnn5ypMuNtfxSpgtFOps/1aNaonuldfOJqzkQj
Yu2vk2sbH0omd9qiySl3uR4UzTYvrrPs7PfH4njAK1JbRgg4ByvVQtfEUeKTXljzMlaBysFxbeqh
6Q4WvtMu3So3nbyz0Evpw0Uht9enHYcUltn+7jngX7czmpf+tvOD1sTLlVneYTTRWNLZ1oX4nnDh
zTAkaBOh7QehbNybLtwKXA/+S+OPTL1Omtm+0714Vd78GLpDVzFYelfPoktJ1H3q0CO/TPzO28px
gIG2wcJPfwkstyExtPVBfCaUcpyLQnhVk0YnYa3Zc/EmGLILNKv9n/W1vK5/WZaIir+eZoJOmouD
nYwe8c413ou7X00HiR8pnQd/mbpXj8DfN/zh6J8Zgv08J0Q0P10YqEbfTkpcr59M/LvLEOrz08iw
we+HfauatR+NS5I6zynLy9uRv3x5EunGjm1XSRRmS/s5zn0voS/RTAT9KsJ7bmvYLYejaNdact/O
tzRWaHVa9czFM5sz6dz+7eHiWAwTK0PD12pzVPU6wq9xVZulDwrlpO09zRl5e92maOEqvH0cNtpY
hWgpJssFhJBi/o3LNy2Oo+q3Tprhuuu9SXbRPKWCArIuWfvsjwNIPRTMJiYkXcU1fRMl99Ara59C
8F0YrNOk/24YFC2PC0RnK3LrgH/DtCi7C1ZITXdXEk08bUfN4ndH3jBz6UgEWfL8YViJj7Yoz6U3
9SGJlzb5qL0sza9WPYj8lVb91HzrRPJ+4bfL6tNYlEn4lE/1mGFSdBbwd0eRccqFnWymIAVQnCi/
ablqBbWznPTG5erUGjgBdIX/Y2VEMJM/OTGX8AJVbCfBwXNqjTDEJXQUOSTec9B1jZiT2dv6Lz1D
cfn+qEtDG/Iva4CRVte+L2PvYsjGZmuBBbxs3CmISmk+vY9IBX7xs9nV2Z6WL4TeNXTvPR6UEpD4
PRpPxDPrKDWX7lJgen/x3fCFoYd9+37PTKbIKbOnPO27OwsfyAUru3ZLe8p7ZXzx3S8ItEI4adzk
yzABUB3tm5l5F/i/6V7qoftaSFyOvghfW5CWhOUM86fM6QljbdX/Ye28mhzHka79ixhBb27lvVSu
q7tvGO2G3nv++u8hVNOsrZ3ZnY3vvUEAmQlQqpJEApnnnFs0eN0lC418Pe1BLqVjubtQ6ap9CSVX
AgPWGlBQ+4Ra2HiKg+arMqrt01BQWxfWrbdhm46ODTQEPx2zWmiIGewiJQRw4dbfRZo30ZOcvwfQ
TlKl5TcFDHaq5tarTmXslmqfdMuJcvPAo905RpvzS5xoK21i+JZ5vllCOOvfrLB46CQ/3Pd8SI9u
ioy9aGA2QE0QeR0IczzYDbIsaP/oVKgQoMgOCuezn7ndmmL+8mhbQ32FnJxnxSmxrBk9yLfIRccB
zPiycwt7Y3fg6RY2SWTOqyLr0Xblq4ZU3TeFGyOVqVm6uNeMj8Mmk+1X30jb77YdZIuiK6t1ODbh
1ixlZQkuu3t1pu1EqfvtD88YtiU/qP6C4+wWKN4fRis9cMgCTIis9WAheo76zbImEbPoEp/DKE6o
j7Cp9DtKng/umKVrZXCOIw+NnGnF+uuYNv2mDYD1ZG4Df1haX8mYQGGJKOD3hs2CjVLCLzi/IZyz
nKXn+vbGker6EKPD5PBbfSEgkRdu1vqXdBjbA6elJzbm4YNoikJWjlKEzN5kiiSJB4LENta5kSnU
AgxoCXf5597ObwWZ++c2K5+V0omvOkCDFxAtnzJPsS5qmFfnwSjRj9ZR5E3CED6qX6HcpCc58EhV
98Pes5JAX5Bg1U8SlLBIxftm8qUzoXDNG8rUxVAazKsNYOXRVNvu0pBM466epl90uGDImTT+cUrU
I6Voo10Kgtmd9A19h17haz+j3Pe2ydC92YUzIr0K4dwUIsaOX32VrCxdte7wAlt1eiXL/UJ6u7oM
fcg3aeyUQ9dV7SfZBj+PzmuyLYP2J0QI3UNit9q5762dwU4+WFKIDpemjqbs5JQHt3toe8s6UG/w
HZJ3IgB6DXsniNCME+OAo94FavDs4vq0XeeAAT7BJdGsEc/Nt2Joaia/bUDI9qk35sgz5cOyI0kM
csbU0uO9a+kNfE+QYdjLbrJGHrQBtipBnHgRtQhpNdwK0ERXO6m30Gitga//zDoF8o2w/t7pBumD
mrNGldougKFfxpLvYcizyNCE1R+d/tTZVvdSRb5zKtyxXlgoUax6AL2LBrjHLZAad8eJccIuyMxv
idTkN1Lb+c3SFTZUcXEUJuFssyrZdh2yCWKInFZy4TnqewQ5f1ZZxnMZye2+q0xQgdPQCrzxPNjR
t1BKzWfwkN0j0MplPI1y0HaLwGubNbd06TRODfJlbz02/u229c1vs2kOm2MdjiP32sDVf8+Esug4
BPEfhZvbh76owr3duM4RwFuyC3TFO3dBUG3JhkYXaN2HjZZrxXW0S2vtJHJz7Drv5tRw8UNShLKr
PdYHn68/MLLMPmnUXGxUlFSufVFnaxcJl8eGZ4ZlrHfycx4/lCWP3LE9Jg9tG4a7Vi/Lfeg59XUI
mgDWvrj8orrpGYIl61cUo/KgpNMZfqMtTUtLbmCZ9B3KR/JOVI0UmRqvFbbze8VktQ6gE7cMtua2
pSnfTDhfVLk0f9l58kRBQLKs4DS8dZq07oww/0PXygu5x+YLpKxAhf0ouxlp0OzKob7YfJW2kWp3
295A70ZG83yVm776KhvVd5XH0D9S84x8IaeKfJlvJuT/XyxKbZZFq1SPowl1TUEe+ITE+lFUr7hg
928gyBsqASDhLTLy61kZ/5J9GHCcNIhfTFtPN22SZkfqIYyzigjMitoW5bPeDWfI3GzI46l6yfJN
JZvFN7a847qz5eIAyaL1mFbdL3SR+aFENoHcaGU+JFXDVjbwwrWdtMMlcSZmGcP4Hiq5h6RyPew4
4mq2JmcaL0owPDRIaf4AOZEsFNB5j0Oid6jAlvKGnHjzCs/aQUQEE8OJXWTJg9pVGUIM1Y6sUry3
RsfcK2OYnfhfRtsBoP/V0QtnFXQUunME6+wGNRhOaQ7Fah847rOh69WNrdAhylFE1EDlFhMHf1/H
52As1C1s/vW6NBBm8qacuskx156bi/SJM1sqM1q7vghvRbVNYxn6s8yG/lF2Mwgfa+NolG281PS2
2zeN4q1HW0m/OLH1C8Lj/lY4SDNnGtqd02+uEYFCb6V8ieQ96HxHNveA+yinaaP00VOBLchZU/0A
T7dIgkb5JcEWXMiB9VLIHFRSr/7FHiBRz1KNM5apGZSwW6ghH1SOpTg+h9FOWY2lla/hKXBuItBx
TH1rh7oDT+KfNp61zWNp8MMyrSLCYqM3b/Z97ftisalsPWQl2m58HSTPX9tZnnLYD5shHH7exmi1
GIyy8xViAeccaFAf+dXTqGnBUh3VEzjzI0Kb7sFybOWcIzC9HAef0oa67nfs1dQ99VHDNZ+aYDdX
O+Xwt6x0s1Ff0Wr7ppV9/wfbs9HvSLx7ECGVEuegVe1k6w7mTn4uY57PpZgfal0yHnp+R6hjk8JV
XJjKi8k5xM6NJAhokpTvqxJ/hoI4Xo1k0BeanA+n0UW+IwGovQlNjedtI8o2tjxYp4wEfLuADfvJ
4PxuJ2xzo1T2nyGVDQFYx6EIAtrVWR+qiqR3Vy1SSw+QAs2yVZsY2i1yfDiD0KVAJXWL3Cgyvlqb
7gT4q1OLbjEG9ZnNA8Q8ADueEjieF4Wq93thUxLNhDWE1CsCXrdQC6xfiqqsQMHUrmc/ehpPyYEq
f5MlaTiQ4h/JkvEgCISXX/ehhDWqkDoeBKPPUhXEXzrZVxF0QOgrKXr7QUZnnlKV9tiMmrmMertc
m/ANGH5A0YGXBCeZCpJ9MKZ8H3JZWhXWqMKq7biPg9U9eqZ3dgwQ5ssxlDgCihqwwmX2AGVf9iBq
xySlllBJ5qnJq73yxcwGeIlHn4c8ygVeojyzL06kP/P5MZ/JBctRmt7sxouuVvNixUN6aykfvTcF
3DqrooWJHQzMmyMsKmoI8h8iyvThLsnYJq8sMNy3CET6QlPqftv42ni722TD3KqxDXZ4ChEOdgv6
1ZBOwsL+KFqCzOcBWGpQsHCs4tRANXrvxRQMrLMWynPOz6oaCnRi7l1+ifhcxXK7ibkTnkuDQkgg
/vk2oWDzLBo+Bs6+QSldc9LxDPaOG0ASPtSFFPH152eRJ1hSRpTgUleeZ3ujNEAmT7bazg5qVI27
LLRVSGhQZqcoBl78PtqOcpqusmK4wJmr3WByNqZSGe/B51VvB0ogdxKcP4XqjSjKDxOx0xX1uVVr
yDq3adTXnFxNtlMRXuu30ZlyqUHL4Dhvhnzj2HBDgvq3DpVb8Sw29ZSoqjhinrpzU1sXCNaHTdsE
9VpAC0fyHgtwnl/cyI++GhLn9oYu1Z/4vVco+XO9JxRBgrUelu7VlPlQBNE3Nldw3zclSrHo9R7F
UDQduCQ4xhw4myhHwqX2lsluGVBzrN606jHQK8prZTOW4feyoFQOfYZOSfGWqcKCMCpSwFkuLE16
ZMTk4yTtQTSUqPNYMBUSKp78ZivrplmUvVrs+7jU73Fghi7QEZunKDOcTR5OAo+Woh8oDeAcyh2y
Z8U3q8eugmKiT7Jn3WrXTiRLD9ODuttUyqtGVudUJgEnXtPQyKE6EKWKHM6FnDi2vbTOM1/axnIc
QySd/YD4MTuGadcd+K4F7Jj1/sEAuLccnHjcGmQkj1NRox9m0WM3JJRQldWzNwzlc4ZCTK7VyiX3
pPLZ0Tpj2VIzuhND4BXuVmkhzHLBaFNI251bwOqXNDR/KuMYvnpJWO4DmXP+gtrOV5Pa1bXeVcFO
eJHfrRcIfuWwj+F1JWMFD5b0JNu6/Mj9A00JzD2n1qcY2OrCZKN5tKQRxabW0HaGBupPcmXzhRxK
tUsQlFm5xL0kHCvsUNWUV1CH4kVtZZtn3N4lDoxektovtzqCXWsxVyWDvc2pgVrf51J5t+Fur61F
ME94HO2PSFkKb9RCxgZ4vLgPkc7hhjX08kYEc+YCQ3Ovu3ev7EXpumz8fHuf2/fuyoKNeyuCtbZW
YWHijE54Y8rNVlSrFjsxlCF14RcqUHfiLUSjLy1F5ajl6DvDctpr6w3WJgnG/ESZLMIPwbME7kGR
u2dJsdrnpOwRYYVJL9PTfle0OlKbWt9dmzreG0HroLhN2uNuq5VvxSjll7up1brookOV7cokfKE6
SvWjhNSUjQbKVayRlgEIXTMNtnbaLxMr7XjEC6wVSojx0fN65TFR+h8prGHf8pwTdAQWjCua1yGU
mfahrsfk1hjRSyNH3qvppOqBo+Z2GTq9B19mXW802Rg2wgvzebWE8Ng5CG+mU5BdZe3NC2ztU/Ot
KhJvB1BaXuWdUS7CxCxXlVSU2yqEsXmBxO9wcPK0NdahYf3ZjaeuriSFunwX8K6rJ9RPRwPHBx6k
TkPnfTJ5e5zAIqgG5cYnjU/bgxtnBzGSjE6/ht7wKEbhmGaXIu1+iFHJmz5RbVHAHV34n8ayaI52
T7myWDVEeXYDOX65Ck1Juw6u/Nbo0t6iGPg6m3ngzw+x672IoNke641Cyge+6w+OzAvlReGi9DkH
ixDOI9jrmPap+305t2XDaJSK8hJF1ibo6uGLTaJ0RaKgOw1KKp9lleMuVOzgLmOP7A8l9emDn11E
U8TqWw/UuM3XO+UebpVvNpgp/vRmibPuWxRgxbTZIYLjydtRpvTOC/UL1fVmV3EqQQnofdWqsjm6
HtHNAXVABU80jOkBDtq3JqTM/BBPjejNjjludnyI+wch8/KjSakPvFFceJ4nhnPMfKV/EPJhqXnu
377Kv73a/ArmkA/LQ4nz58v/2yvNy8whH5aZQ/63v8ffLvOfrySmib8HSdoC+pzgUZjmlzEP//YS
fxsyOz78yf/3pea38WGpv3qlH0L+6mofbP+Hr/Rvl/rPr9T2UDzQXC1b5sPAo10wfQ1F8x/G71xR
5TMrhWD6Pus+bvQoez++T3g37S+vIIxiqfsq/y1+vur8qmUqFcf17Hm/0n9b779dn80MW+9OD3k6
n694X/Xj3+G99f/3uvcrvn8n4urwr92MAhGV+d3Or+qDbR5+fKF/O0U43r30eQnhiad/+QebcPwD
2z8I+d+XgumsWQ1DjXpxOFQXlOytdYk+Cog1hq5VIlgtuqhMGEu5sN2VOnnAP+DpKaC7gLkhxwsj
0FYECpvo+a1dXWDKP7UUPKOeyDRhmiO8dg1TonMWS4oA0bRkoo+F4257KOreriIc6qBZd9AMot5L
8hD2vgFxBHfUvbUjEHmczh5BT71v7rY5RoVrUMy+z0PHO2eNaU7OYfh9iRIScDeopD1MgMYSUqFo
S+qKYys5yR5RntnpRVpfNNtMHyUOaU6GU9+ET0RBaQr3j1n2KzKz6aMIU6OO5wfOZA4iREXqiUI0
nmBZVQTEeYZuhR4CqpsuIhz/8Oqq3d7EGn97dXLap1Z1v3uwfq7L1O7Oepr0Z9GD5eutZ6mWv+xj
5y1kdrwL1kmw91lPSNa9TROrzIs6v1dBlNDfUIVbArRAiLQAY3oUvbmZbaAvEGYpp7rIv3IrinsG
gDFs/8FS/yCkp7x8IVU+h7ltiF6hHukmH2Yqitu0OYtRqwTWRfR42ALNFEcWVJJzMJXLFF9Tgf87
TgSLJmfbvGhcE72vaWGvaRCv8WOr3aGK/muOEz2xQF7ZR0gtzcNssuJuk8hDty+UzkBNhtyjMTUU
bi9Ts3T2NUTq/kq2W4pt9EChdFpEimakyKtc2ORj3DJ07kuI2ZUeuKuA0s4lNDD9Bm7naQOS1beQ
OqYbpTLVbXEf/zZSeYWEYWL2m3CiFViUSm4drNZ+vscJWz2O1PLVNtuVaa2pScDdbEzdo55YhNzX
7jy5vt0NYl3b8oaNiB8mj5yPn5OsrLYSolpH0fMH/8EN8/YouVLDhgy76Okh6tvLj10T1TzqBCDf
3wJfBeNwntgjDxCAtXwBp26taChhIqhdHsS4RERXWSdFUt3Hs0fYxND0ZElZz577GhL/5vscsZBw
z+vc1/0rz7zOvMK7F/j2KoHIeVWbrLzQziG2p4roKJoq1N56UCeSwdfyqt8Y5CDmEF1rY5jevaY4
tlMDxtem7HjqzkGzW5PcTqwgTIVDUbDbBF85dqTgWuvLaxXbJlBjaLbtMZO/JhnsiV2BLOLvCN9U
lL2WdslS3QuqeEEaPzfCluVwyM9s8tboZyd1/7dBleEeqUYlEzadVfLtfAzICh+D3uVYzFKQP4f0
uV3Mp5u/42qye0dhh9O7W1NTXK2MKq8eNEdLNkFdhqsOqs2HvBvKBwRWUojHk3+zKZONyqvWX1ac
O2/EWEz5sFYvh9eqcZGgMKvu1MpGe2rS8K0nbKHra0dbvXwwz6GcsFH00FvNd1+rA6oTqAeSIQBY
iemd3bRkiP91dRTjtaOrXj6YTTmQtpLaP8AV+Z/ug0iXjkvOSJTlv91A55vlx5vnuzXdQKaEypXB
I1La60qkhZM4eAVDk22lts6iVZqX0Ynkeafu2y66e7rGRKtFeOLJHdZju0WE7XOiB9JZNJziIsPq
wMgy20Qvdau3ECBXi4aal9MHuxi2KHsi4leO6Ir8uSYccS4M04UCgCDzlUUrd/w9vbJaWSp0X8bU
KNLIpjtOg51cK8VasqovZWp1p2gSh6unnhjmYcoGXBjFOKiKfTjGBVoVxIlGN6P+pNtjwEb997yO
etOV3NvATH7bRPR9QbGW8MDcqXE4exFO21czkMSUkLrLSpETaqjNCIZRa9xxQ1eujowQEjIA3krl
cmdha/pcvarwUJ4S1YCN9neYAoB4awVptxBGFClJi3DGWa1U9LxWwjg30CxHC+X3lYQDQJR67TOJ
HBVXExcSdr9MgSJV+v1q7+xpXFAupC/RVFf3YxwUWw7u5SenSYpFK7nmTzXoAYol3Xdq1ym1tXX/
hu7KW2ygWeOH2DqHpmDbxoV/MT2FnEhTyT6qZRXna6m3E452dP2L6Amn6BVmwIEthSAf7PfYDAHY
rC/ijZhwX1gEdv50Alr4NmgNriPc86LisqgsI0nh8VLEjPni0yVRhA+O89TMKFZvgONIRw5tAu5y
ws/fgbLoVa5ExTffDO0l9eTxFV3s6tCrvr4xkDZ8FrEhgKUPsXI7GiS3KBiR1FLih5G7sNCLq9SW
OnEjYjjpO8kaODHhFUpzwmtBwH33irkZJOL7Nyp1l3WWEGFSHS3bKpr3OnmLgqqzeSi8RZdTrTh5
kyw/BqVOGVilbEMKYxa6G1fXsevIGM/G+9gnMU12NFa2ZohCnYgUTVdbbw70+n6O5EOFOZzi50li
eWETXuEQlxgys1nMwcIrHNBYUFVmJNW5oBBMs/R8bQ4th/SwFH+B19GpB/mLx5snvQpJp9E1ypfC
UChLA8kxZB1iwlIUUzvgKV+sVLZ4mJB5JoXSEjgHn+hpulhVgMB7Tsj/2apur27fwOI8Z++NDoin
Qp3vK3kJahpHqT0FauC9+vm49wryI7Udjs9ZkS37WpE+IfabXQS83JuiRqViG2HaxUp4nUgteCss
KbxiSSSEu5PwBrr8bknws6TWWcOus58kYWJyMk6GrJnVPMpSVO8b2zc3CSmOT2D6L+IB4K8i/Aoy
jzdgO+XkxVZsFcYw0I66lS4/bBfmXcYoy9rRCN9HCOe8+wiq8n3Ev+5A0ASQd1pWPUVK4J81nn+8
WIeaAj1tkleW7p3n5l9DBhEyptY+Uob8bEoO1X+9TfVM6FdwLlEu04ymeuFOFjwGQ6CeC70+jmUW
PlaKHTwmQ9Jvk6Zr+YVmKBwWULslDNPKVthEM9QypbCNdb6PVLe7AM69B4hJqjlGO36Ko/tCIsyV
MzitjSLY3l+NpAbXinPk+yIaig1XH7iSiL1fGRG1nVNABC9sokEUKF5RNdZt9OkS4OTzZQ+4/UmC
PTKU26esmSrivVJdBp3h74StR2HmRL3ZT+Cr3ZMwFRk0H0Uin2Ei7546JJk2UWnymD0N4bBNHjXj
s/CJcD1EHBvK4mFXy65+GBL3S8aH78itkDoBx/NgKVh5klQfhVkYWt0d3OW7bjHNSLIQq8yHGFGw
sV0I/wAovLh3ISrX+O6USDkK1zt/nljPcld6aDVNK5uVrG8az3kxWymgrnKU9YMqaZW9Fl199CRt
KbpGZP3Z7QA4SUfSMcNS8WLOD6glompkmvtuAhuz2l5Dbusv/IDSS1mt+qtlStEq7JVoXYDjCigb
GCnxzvnLgduMzYXVav3V7eKfPjmkvZiiGl5CpiTrD36eKMf7vN5+Uoe8u3gqcHPTSqyNwyb2wZTZ
/Lnl2O3FUDRRYz9SVh+exKgIQ+WBSmtwkr5/zaaRo3veAwK585Si061z0xi72eQ0dXD0nOTbfcp0
Mc3URj6fKswJaM4HfITA8lQASGGwh/R6rLuH0pL9JwSmKBN1n0SjhSD6uL+6h3iy2RV1t+Mo1Svh
pfiguaaeeih0522C2lKRAUadbxkmZEKTtTW2+UbEU0qcntrM+mOOR6+VHaZZPYiAoi2GJQjYYSeG
Y5031NaZwVIMJTvWHtP8UwJe+v7yctAsnMaaFkRJd0EMDXINO2+zsxpQCJNDKg7vT5ydhU30RGP5
td8v9L1mNRGiLgS406QPUVpghpQFZd5KOEBEUVJ9n6qYrr7RdZAYaA8guOga8U6z3XY1D41pCGnQ
mzdKou6dF97198HCOweLufK08gBR/O6v5grJrtn7fzN3vlA3XVe8jPkdiTfYJMGLptj5uR807wEp
drKEwMSXBhWrIM+qcUP5hP/k2oH/AMaeqn8+VML0IULM1xsHxAWVR/f5ejJ+nC+mikX+av50feGM
Ndt7EhFUc28oqKiuwF2Q2/Jd0oy+1t9EYyKKd7YlSmh+m0RPN7ofAHC8gxj1STDcxPTGDFCf+R1b
a6V+zt1qrZb1cEtN9NOS0E224kVGQ/vFrYzydB/BzbGvJIMS3env8a8R4iUnvyMi8Rec5secXL6b
30zzu2k+SCdjR+UB/PBNjMZdlJeHMARGtez9JUT8lG6QyH7M5NA5mH36R0+V86Mw9aXbrOPCDtb3
4eSAUx7qA/ZQB2ETjRz/03Xu153XiFQEkZd/PX++5j94HQ26Q0vNCIt1ERvaKavUbRuqxj6BTwtq
Ld4IZSKtdkLlgufB2NTCA6D/jbB9jBHGeIou0LpbK7WDTtu0jnCI9efhu2AAXQBVi2EtvCLufjkR
0yPsB6W+WQKZdbgrdnFvr3MAb7tmrNcchQ32OigSA9w0rAVL0X0XKbr3KNHNi7revT1uuX2w5/xV
ugx54l1tUGsbQXQz22C39q4ApouzVarofBGbFqmn37tJNn5uVSPnCTLw3RUIMGPF/xqifRHTtYl9
Emw5YdJDYNPlJ+pcipNWcvQHupruqBj5SXhET9iG0QDePkJT99v5t7Fiahx43yzzmDcJGFGKsO0z
9FfrZHqGK1STxznRVamYltKA2uTpgU+YRAObi3eebTFVHLGrrQAOe2fF8hBbJJWvo1z1UvW6Rq14
+KRNZjdpgExqsb0UQ6NAox2tV4la8TF7VRUyHYaRoxU4BbMVuK8x8pBzCy3/yUub/JUm4vsAk/zE
C8TJZXZB3anUVlluPVaQCezzqWhAzyi0vNtA5OxDNZ/I9CwKBoapkSrnHiwWaOxgF5q6cXJGA7Ij
LXxA4aI5ekY03FydpgqkYC0XgboSEaLpwXieRvtt0mwH7Xef7hpotSx6IwrXFsezq9yGQMoF5LbN
lEB7yFEgXMOqQ3WZYWgPwuZKeo0UEAx6YigcAwssYEdJD7DH/UJtUDlwgq49wNF1kENfPovQe/M6
IKrzUE/uoamls2L2u3klfgOHQySpf8wz9Jz6pRZ1sKXS1DbFZ9OLir2G2hzKmXLgBEcRHNdOvSzC
sdrWmuUEy/lFvVveiv/9BSlOZO3TUPUWg9ik2oHU7kBchIt22oVKvgWLizAqAyp0FBkDn5r2tIHY
jUKWuUsGWCBmm+hRl//muC8rjGKZcVpm5FsmNUH/iUO+VyRHpec6G4xtBuPRrk7K+Fka7e8q9ac/
/jWgD+ybW3ocBCWq+tIPMnAlDb2hPAjZ3fumtjILKFrmoT4NRbDwiuB5KLxzsJibmaAEakrdl11j
aOckoiwL9djPSh/q5xpB9bOwi0bYPKWGIEZBBXV2hGUOS5AYV329ikqtO2b1H3Fm6AfkXYwjqhjG
MXcQqZ2HH2y2Ri6OgyphRrPEOILknshh/mIWuGE8ItKEL+Jgtj9QaQUzJ0ziEmIax10NotgQUkRt
cgROnKCH/WcTItmCkoXwtChKQqZCjmTk3rF0xVi43kXdu2AOkyOgd+aKLtSMdMXa966wVtS8LSHL
UxD54YKVHTvr4E61n8JpfC7A80I4M1ztwCof3KmZTINpDlfHd2HFtGCaEhGGDLnFWMvxGf3LV6XL
ss+IBowLuHfd16ah6Exps+HVLQIDBZMqfXWtGJWPzHM+NX4lLSTDcI5vTGBWx/6+FvqnDdVJWhko
3OAd62xCunAWDtEbyAUfO69A5etPux23zbgQY22am7Sw/JTTUrALpWsHdty1XUr5LpNTex11cvRF
jcJPFVCPBxlFniv8AvFC2NOkRRNGppzfmYqrUQiOUlf57I5FDX6X0kbK5qIvoAwrWJAd90JN5viY
S/WDsAvmstjVDY7auEhQ1ZtGp6wL5vPkNfiqQWr2E0QtSpL8tj20eT3uAt8rdrKeeI+1B4aTej7z
Z/BVrYe3SMMEaGGGmbd82xLkSgICLYUAVIvAk3awf/j3MWiPeD0MVnymINK6poUkLWEAMJ7mnpdy
OCtswe/e7L33wj47Nyl498AzH3yeQ/d8WLSLaORJXdgIXRlIs5aBccdhovNmrYbQfcjRjdtzS/G1
u8fXOHszDSp929h71LMofYJ7L1y7MmCLrAKuF0pQKxitFf+o+3A56kP/1QvLcD2W0fuIasrv/McI
v0eKNQ6DJTj4AQUpGBf/hQFOkv2rO+2LKt+xVoYMtt+adkitazfDwfWAkkgBeMopRDh0mF2blRPb
fHLj8jxIOcpIk9cUWy3RFQ159P5YlWf4HZMfastRslY4+eNADei+g+kR3opc+sTR1z1CA1+1SIY+
fzRD0GcIQC4UTaoeOfT/RvqeHXY/cbJ4+nDxrH4nfMIkQ4S7McC2r4RNNJoMg6fqKMd7WBOMQFjb
neYO1Y3N73LSJt1Tf6iv6sHqP9cVh3iZxpHJiErfC/RqULEhSgz3DVv2xtdX3NOGz7ZqKQsYIOQz
eNAl/NIexAuD+9yX4QnVsf5r79c6PF2GevAs926PdJjzgB4Pa9erZP6gNL4pyweHon+wC7/HkoER
OSeMojt77j29+Z7w27gWk4VJNJMO9NsyYpyMjnwAwACXheiiQdYuSqmC0YVj1RISBn6lg+n3PYUe
7/3YWlsGuSrhE1FIoP4aYeHZwII5HEUzUj99HK1iG9uDtSv1OJKWwjHERSgtIczSF7wAKodnl/B7
UbUNpzkf1hLDCDLPO1ug5IAtM8htPoHZ8J/qxFjVtZnejDxmp6lH4RbSnXhVwYcFK0yMBvVELGjo
5fcOpuKNipTTMndlcoFiXDtQBoK3BCg8j3upR791+vUWNnmaI4bCMccJW1xW3bIZoCt9l+DNnZxc
75yovY/9JjU3bte9iOTtxxiRtBWeed5se7f4HAMTBaq3WfNiByuvhPNO7eNzNEHCRYOAJz0J+K6V
/hd72nFIiFT41vaSJI5XzlezMM2TmjkBmoe5a66rthwnQinGsmgnMk82wDTCb0BwtzArKMdWNayh
MPqjM3vuu8haZwUEFXfjPKmuDW1Lwuun2RbmoSiMSw6vjLEoJ2y7sFmxBR6dN2OnFo7fcfff7d/D
d291Cv5tv8/isPib65XFQoGcd13VKKEKne280n4CYmivHuXc1A0rC1gE9Fd4VZKTzmHgUkSJSZAe
I0E+ef990sQm+ZZoUQKlXzuQai5y3YMWUMqj4RzlZn+GYHc4eyMFEu1AxlPYhFc45mEEqfmany5r
IRwihBNjihombkpq3rVb24W/dJJ8eykdtJtoxrq1VtYkQDvbSmCN+0iDYipJZZ39a+utEE12rqLh
TJsak5KT8bR3nSspeOfqm5F2KfuvIuCduWmVjQXYbClsXcsvHIpGCrVmlWXtpIJqroWJYulZhUzU
Hc0yWVNFFW/GUe9gHOSSze/r8kjxg6Rwu7+vNdnhHY/Pud7w8XJUDpmogyhSfSIyp9FU1AfYC17F
SNinAGFKjYqU/9SE8EnMpt8TqQk37hNF1O+1oELiiHGa+K9rDVn92QlC5WCr/sIyjepRNKGS6VtP
cZtlI8f13VZnSgPbkqPvha1tE+fWJu9ndbAObl2ZWZwyjfGSoyaqAlLlbYYF+umWsV2ZrzPPmG1i
Ftp9+l7YBr13bv2f12ly5TVI/Nc+CqyHvgMnWkCMjx42Q4GWckbrCPCvOgvYFDKI3kOoHMVABPm1
6gEf1Z9LlCfItFuVu41aN1qKkGDCWjU29elKxRdHzBAOQN9vl5qXmi5lcdB8FmFKnVHpUx7nlyID
eDt1XCqZFMN02U03nuxTCwI84uYn7aUc4+EoTKLJu1HfWiP8ZWIYDpzuAo5oL7LRDMdIsorDG3uq
krXmTmwNRBOJO5bohgF1jrWiKAux7RC2eSMx2+bJwhaKe6CYrJM2hAAka9YoL8aUWGndWTRD6vdn
UAL9GRSvtS/l+Dg7/azs72HZUK6hxtAWrd6qL62vJhtpklsqp0zrGOXJBpRHtIGr6L138NQfvUIp
EPlBcqZSba07qN7krRjnZCzXM/ygsgGTwgBINZ+InDEJM6hBeKORzzP8sbXnANnKM+PTmLcw7ysR
zwKtYnxyG/UrLKHpVTgbGAPDplGfIYByHmFM3wqzn9jqWesAPfdqYH7qM7nap0hbr4TX8Cpp/f9Y
u7LtxnEl+UU8hyS4vmqhrNWW5a38wlPVXc19AcEN/PoJJFWWy1137jzMCw6RSIBeJBLIjIyI/DSc
bxC6/HqDecnR/XID5CE/3SDxhBfgIQIm8oxXJ9QVtQeocWMThR6ZClcr5ysaLOxsyaVhgpev32my
9A5dKJOVsJPkB0cdzWQK+62zNSsYzMoBp0iVPY8aHi3KAaBYF1wjEbu/zZxQ5/WDg8scXHLWWz4V
dtDaET5edgW207EwgzwJUYsIjYVLmfrlpieAjZ80Q8CBNO0VUKdS4NPZj/q3pjLS6zTlR3b5mCb4
8DQpkGCtajLHqwBeUAAvZBgif0mXNC6nKF5NA6I7ZCN3UMhr3tx36gaZZISCV8xsnMOtGbpe7Poa
6KkP+8BGUO9SPwIu6sBGVNlq/SQ++VRtMm6y1v8BpqoKxKqmeWy0ACzmCnWjTI7C2pCdFxt7RuMo
e6uaIRPmEbsJciL3yGD5wgBUcfPbguQAUZPrercxLHq7TSRANz3rfZsoRlNnCV8dQWxo3m7GMXu/
nSnoio4hNxtqr9/AD4tCNTUTyDczSNIRScPbocRVK4GNcF7p60Gl58MK0GJvTz/u/MuC4vYichRG
ogwcgcGIu0/SQbF/pI//ZG3tPRt4PiImZ4SHKW2aPcRKhwBKAuyCvznEtLVW/1tr70cEjn6qOTZ4
Luc5oaGFIP9Nmv2UVXJtDHIpiwoHXMSW31s8fxc9eHHuG9GDIUWPcMoCHfK7cEGncROhcwdZrUA6
m94DgD1uwQCpbUxXVGfP8DlONyhtY/4QSHV7mQwPYy/Mty+TjLbRNnZlVee2AZWEJ013e2V3ZtgO
ouSqcYPMLtlL1oynXHr5XxnLUJyK/RrkW0SDTC48Yk1nL83QnygW9iePjzX+owfqAr1licLqlddl
z6D6KB4ICdGtdeR9XmwpGtTUxU+EuKhi3dmNdo09k8JBFDUD5BWySgEb7WbdGcza1Kzsl1VlmZCq
hUtaJvOiNL9d0aLg1Z8XJZAFamXdedHOkN06BUslINjYpeju8BDpvESlGXYW0K4W5wniml9MBkwI
hYC4RjmQqzI1qV4Cj4ZlPtYiU2oPS3dWp/ci2wEkE/Vs4E6JDkAwZPfCBh9jF8flXx2Sl3Hr++9y
Ar9cjlPQ7GG3kJ6MFYqnzo3AFhAkoGAnxTApAFqpAUe42jVoejOSNzlSQzFUHxDBAGkXvnCmaAWY
0Lo3S/6IOnT2rHppBZJrQ6UpVa8CU+yjXeoM+UFnXajehyeNIa48j/2nef++g14NKEx2VtU4IZom
i+K+qBsDxfO9fO94OgL49e+BxtFwflEDEQJo84ys9/E9UgMRSCYPM4P4qOJemskvUov9vdFC+GLA
Lv59qNMnkKE2F0O3vH3p19WvaNLA3CIYkcs/jLVhrMJe6t/b7BWKJmCe6mN9mfhyOhnAZx1AW3Bz
KPtk3eSAcPHamkNDtrqirmy7wNZbd08mihGRHVGcLABBMpjFP3xvoSU1K9FMd5/grwJmqiwLclRl
Ip4EfgP6+wAhv2YoDHntwA//yQ7aJFD/ZvHrH/wdZTcTvwIeVDxGeKTlW6Tb7Tv1zoLiioGsuVO0
RzBAs1ehLeumRZRSyU3HTVcvwtZir9LLALrRzDagruVY//skbliAJJbyOJWQh17YIHFFhXfXr712
qu4RPbs2aWw5KwvlykuuO2tpOQ+14fFDCjWgc6wakLKuRV3JE5moQTGHlQhsgtW4X3T6PXQBQMGL
nun5oGQBlvGoh9H+ZkrHptgPvf6NTNQ4nV9tPR0E4dQVSRNvy8b+OQq32ztcA1diN2b93o4gbDQg
Vr78ZIQ+EdglVPPVnfpWVPwsoRoHdA+ApzjCQWxw6kF5qYCm1NCAo0Zv3dtoYazAYZEdyOtmpqu6
666TGlGjnnrS7x1VMQKYC+gIbmUfikIX7xcNHxxVX3IbGAQUZySPvFWaMfkk+hjBXts/mzpgbPEI
8WpQpWh7Gpygg4Pq24pvaNQDV9hdEcYhaHYx1WP4QzvS/Y4ydPlkd8DlOfJUNY1S5Gq0ez6AiI48
Kxul/FyW+pbWMRt844Q9yDWNmqIbdgaKoxexWhZImfQBKbhdziV2nkCBLgfFvE++SQnaQ5yR+YFW
QiStW+GDK8G35lSHxCq9hW30OEhOMZ5gqHpGSiYBn1gy6HcDPupbpkv7iPJ9vHBA6v/EwaKy0Aee
/Kjw1wwRX4rAXiig4ZuOdx3UV5a5CvAiEGAskyQGeM+cIgYCAHzTgRfJjnjVgtgHPfIjO12lbWos
87Dga+oWFBKO3fRgh7wI9BIsmLHKGPqU98sRe/L7sT1B4kQ+0IAjQHek+9YQzC5OB8ovmqfRFPI0
7A7wZSjFhCoXCaH4YVn4frYGq4NxaDpe3tVxeB5NiYMu2SrFfkYN8aDRFRQNQbkRpn9Rj9zmGXMf
QU7k6Gs8uJym5FAIwwojGemywA6nXmVRX67B7Y7kYxOufP81rlow4RQsDMG/bEENJky0u1pvtXCR
CNAD57FooPqBUAjFQ3JTWLukMl5Bq5Lv3KoqlxMYMjZWAaWpuu1bxD4S+xHK8kop2U1f28EDo/pU
hN+5x08DGJgiyCm91ziz4i9bQSkt6/nPzCpe7CEr3zsN/2dUvctnHGyKVVzm4tz12KNPlm0cPagb
3MnI7XZc94c9xAz+dedqtD7f2VZ31uL6VMsKkaIqfwd24POdIS/xktaFDsJOq7+fkjIA9V2CkLyl
baxKat8ZmFIXPiSoLyCR8dYGm3wwpur9Dml7Y8OGVH/IQIMHcltev9miezUt8FItpn9AiGX+g3/Z
d83Q9NeoBzUxqUNEeahtUPWf7pIsFVBKTyeEcKbqyY3DaaHHlvEDyk/XH8PAj6GB9PxHB7DA1x9D
Tv6/fozE8qrffowGe7cjw3Fg2Y34YvPBhBLeWBVP0JeszqzF80X1LF9HA5xi6cryRCZsKMXKF6zb
UJemxxMgYdRtwbB7m97zuKTpqNQAO4EdBi50KFbQbbEvYWUUZxwCAYlo7Yujmj5ScaXSLPdka6JI
IZ8VS1rl2BdAnIqzE16nOzF4Ps3ERlDE6vRD11rXRqirDGUEDuomQG6DHnko+OhBgwIfygjUJY0o
P5A8nU1u6Ftdj1EflGfyzTIQikFSZzowhMtfIv0vMoNXud2RV++NV69ykvJQc/1saH247BX9DjVy
sK5X1NVVl2y+2W0T0Ilu/+RLbvP8sVlXbXjXVggQQH/A35qxbj7nGfjUwFribU2FQqfRAUSqW8OP
2HNhTt1SeuUCvAvhmtAPBZEfEBpiGuJ4EUKub+NgO6pvDNVvxtrbgIEbB0pyIpCECWrABaTOvA2H
3EzQDS3O22Ceu59i9kTwM+pJR38i1NtH7zamPAkv94d5469VatYwSLgDMhYOtgTJMoi5evwh4zX1
x6RmODwAJjBjB2Ynq2WoGAds4Nb4UMpZyxqEEUPs3KWWxoC2SOQ7sGarGozRrzJpAMNRdoAm5HuW
+GBF4fls96Cctw69cLbf/A1Io2AbOOwq17CVEphZbZTmEvK//lhtCredAM8QiYcKwryIT5GBl1ir
yJApWeVDqHU1ssLcUY7KrR6g5Spev3gNbqoSobscoYizhn9IxxzkTJC6tlZeGfMgVwmWgYnxzGW8
oB41vYmTKQICOHozzT3nls4uoGdaZ4VTvfas7w5ajlMpdc0ccm2dGaNaS42mrlUCoR+LPY22ub2T
4Dt5jKLY+rJGXGANDW+zV4ZIHvBPYNwv4irb26yLL7XkHLxNAEZxlsQXkJ5LsPx4UA3zAUCEQgNH
Si10A24519EMfyyaSqY/zVceNOiirBLcOkjpJHaeIkOwKLVcQoaXICNXE306PiFJlBl7NbLMcBGn
AyNODyotHIjwnMoOw75MQM5eOr72BLmYf13JETpuNDp8XH3x01LQ3I+iGTeizNg+Hj2QL6kPHIAW
j7Ie5cXuWwbIlczBRYwPVqPbj5Dz+2ynD2L4y39IwQl71cSpHRcsPSCz2U8gjt9Ls3VWoPymulpj
Pw/gy89Vne3Vh65uDc27dVk5OasWoO4FDSBIAm1ZQ62d4/2JRBGEIJFZje+pKar8CUXJLrCSv0x0
BW4/f1nbRb6mbjUNhbWooTJzZzoeaPCU92xMYsDyc+fHbQEXSk44BGPlwq2uKzMZAXyvZtHKZgRl
ndmPjI5WXKIB5RdNmlwQIfVPQ2RstbqJLx1n8cXtdVCnTkzbUBdJJP80jtPszwLsZcCrn4JDGLlp
alzP3EJli5+op8WFv9c7QCFUuhrvWPEoEFVbMZungVkiwb4shLU1UIo3T0CNebcSbXGSxhSeKgmS
Xy33629tbaYrlLzF+yLs69dMitneyELeeWFurXnW8G81tqsGxLYfWRmC2aqQgHEre6+mozgsuk3n
VYtf3eleoAwDMnjuZZdBRxyJrsgGVdDsIpWNrv5//DSITi5LHRGBcYyNpc8mpfCArLu9mXrZvllm
LPdSByCcrFleGMtxwEOkjpl8a9fdZH+D5Lp50UCmGDQiNTZN7Y9vk8tOtlHpj1kxZg+JMP8mM3l5
iadvSsuS5KX77oYVQNVUmnXBDhMF7naLVBT2qxeyVXG8GlE8emY2sy+pDdpgiNsZG/KgCZYEsLBS
E8imJvQOmH7n8IJnRglQiNnaAg3FK7DozTbsG3Mdq5ieC7vd2p/tFU5F78r/T/YBsoRs5OEiHuPu
lJWDF2TQ8VtXZVw8g96S3cUdvjFx2BbPQ9ygGN2N3IXmo5tOYXYca1CpkrPBwP3UF8OJBkENOj1m
urOkMWqwLymiynwyuyE5D2473BXgLdrlEK7ZgcgICEzqF+bY7gYjCrcW29BgjZdlDp4j+CmVm11D
ffKjGV/782Lkf1vxS9f2ChHIlDcQEuOgLprq8QS9te61XTmjNbzqmmhPqG+H1J/qQntN8Zpq+pq6
fNTrJRQM2j11C7xIIUoxXJBE989e5xzJjP8TeLEi1CLUWYMlPcddQWYUSrhqSdeQ76El2yDLcVgs
ID0hcT5CIsiojPGYIPhiQQSOLJM3gWuQLsNxrQqxZ/unQdinNE+OCNvkUPBCJD4B4dbBSltE55kx
BL1KORYQV3tMpjBouzi6J1MHeYt9DMUYGiPTbVIb50a+/H1CO06oHu+Gv8n3y4TbIv+3SZ3wEDh2
x/vPmmKyifYlinM1S8Ew1dUQTtcrSVdD5K/mKzUK8SYocGbhPxQz5G6TLKBw1RwpTEhd5/cujd6c
EUUTx1t3yFDJZ+QRX/natlLl4K0qDB+ZNz38svTK0v9HC3MhETjkDgKXMTOXkJs2z55pyEB2SXMA
PWG/G0SJGlHXE/cI0bOVBuDI88T7fiEr3vzweLwVBqDJC2j+KPaL7qdWsB+T7OI3x3TNZYZs5Lxk
rykyUre8LjlMAHR1g31dsjXMQ4TPNiSZhzetMiErp64k6hwXWuoMb6XAPelqULY/+lVsCoTug0Z3
ObZFHFh5Le5DxG+OjstBXD4JUEOiudmbDvwTyovs5FEXpnv8sA96CHwFKb5lWXoCnYEwLZwQjX7X
TwkLoo51q3hyw23i+/LNTcDqPVT1izCq9Ag5XG8x5oN8I7ckybQteKjlm2m5i9rs/bsUxQObGOWd
K9R7W2unMZqzhqTiuc6nbsWq3P5kky0UkjXPwkuuEuJMzo4zrZnubgDm+ju0ZbQlnQQk0tp7uvqw
30xkn2xj9idJBTLZCjozwo63crQlO5lo8L/av6yPT/Knn+f39W8/5+/rD6Yd+Kj3CwzNsfBx+9X0
IE+WEBe6WSAzjvxOmf64meYru3YBNetAX/Mxm67YlEbQZnOTrZXi8X8b/W9rQ/zYx3Ow0FaeAb1Q
8IsISG9DRjQoSwGEDvRC5QnCZgvWmyBlx7uZWdg5IVWszyg6CFVbC1t43dGFxMFzwtn1jZ7WV7cZ
VKfc/LbqjuCgcZ6zX25TO/5rtd/daHoVRvh/O2ADYhNO037f3be1bR1yxt1zIhLrjFD/gDJsbHUr
/ZC3kFJUQzQuLNbeOQ6DEFTIu3TZTAl4NuMGRMu0moRcyaIRwBeayEbNc9QdQP1tf7qDvprdczwF
D6D/ABO6+llGH48pNiB7kS90Me44pEjW2liWd3leaS/QA4KwjhtGR+qCY3LTFG1y0fzSuxSSraQq
FYa8uIn6NFEtqDtNBrsDC7g+j+ZjfF2SRmnJOAHVPHXVkjIHGSQtWY7WKu+i9mhH0D/tga27GPHS
pNCLakRTABQvi/RA4Zguqqd1FSVRQF0ji4e9qUOpkqItEbJrFytfTogqiWXDwTN+myoE15e+262N
ltlbJ0r988hRUGhGsvirHnpwg7gtcM9dD3qOf3sMXrtvRrzpv3gAOoZAvMq4/GENF+f71VXYUfML
cw1c0tQtSK7BUwIPk9J76FMtIJOGDNqB1B9mv5sQBG9AQ2yXmrGxuQUQtwlaXWQN+cGlLvI1c5ew
RwQtigd7Nt3QRh+TCMdEXh8m6pHrx0TTr/xDHKEyPTWr+y7P9pK77gWYaPcCMbgXVJ81R7AUuxdI
xnhrxMzHNQ22ruYfJQJnrRokU1nmp8rNQVuiZmcQbAVGNG0Cmu7pwjgkRfODBukmE5B5KGxIIKsG
fxATYX8F5vENDY691+3jKoUQmxqlNUxkK0vd7M9kGmrNWmqDm93Rj2BrjO9sE2q65EsuoJFyQIH8
SJZWL3Z+PP0I06TfUixPgKF5M/GunmOBQ8LaE96pZxqkDxty12svSuMzfRLjDApHX6aLoq5XsWOC
P7zMvG2CFwNgzN4WcVcXXOfYQLExG+8jzvA5t01raZvQ+bbNtHwCDHG6YyClWLY+L54+puJ5VYBB
WLpryKylJ8YuBBmBgrG9wvFw2nMDYgsZGIgWzTAmP8DB/N3pzO4CAhh/W8Slv3bz3HjHRBqnibLW
vJWdAjZUrjQ9Nbe2qgwwgKy7A4AARCZjIc7IoNuLsG7ywAP5w6Br6VuXJQxUuzkyIioD2iodIWXX
Ksf8ZP/dn33VG820gIJ+deN1wBWoIGINXcclS5Ag+RJJnKODKpzYkLc7INdSJniG930F3pIhPFuq
cQxkbbBL9jd95YVn0C2E59BBudrgQSlOeZhhajyM3XcaIkvux47ir/95m2IriupGLd3nlZsCQ4dl
bd74G5rBexNx4K7YWWGPMj11XMTzyUEFfdRuqduY+ioGLfFzgtjv8U9u9LrobbkKIWr2RzcIDrdb
gnZ/uEUfq5Gdbqp1lrjdlFbrelB691AfBYG5b2/aCcJ0DErR+8LQrI0EZuM+Hiog+ivDu3QhouDc
tKtvUKj9lsRD/ZOn+hJqHiPUjkdzGTdx9bPz+Tekp8tvBS9TaDNl7kWa+DLXWpzfQyHlehdujJ/v
4lhJukZurQH/9juq4RAmKDhq8YFcI/4ezvQMQhEg8SlcJA9vtlaWvzh+aIJiMfEiA9ouUJXNEbu7
QJ2o2tlI7Cxsp8maZSTeoNTVPw4GXgW+zUe8PkGWdvMtClEjFKRjE6p2d3PzCg33/OxX1oMtR0i3
qy2oA3QLgGAyXcqsRlT21u/xs1/7TI2na2s3Cs/7u8r0gw7+mNuF6xizxf918ZtPlfryJWn5O9QP
sHuhDa/s87dChPqW9sCD793HzAMeJJ++dRHULW6RX4r/Kbtl+vhIOlFApRZyeKkjCKLwvEX4EBnK
Q12l04mFQl+Sg+2/ZC23IDmtuANElC/FpEdByzucNA3fjA++sCD12VknDZjjU5gjoI3chJctS3yL
AjL2KHlc6XYSrcXYCcQdQa/S2tkYUJcaDkDGIRFyh+2hfAM/s7uE1Jq2g6Qn9txmwP3Rfa3B+rO3
vRb68ir7YBSTu+wERCImYO1AW1b/rCXT3tWFl9XXCwMMzBmU2Ne2gWxkaeTGC/fadhV3wrofjDy5
y5oEqr59B3aLcPLXtQndjdQIIaFbg80osqYGH7NfVzebbiBjmI66se48YNGRPPzlM/dpIjVpCnaY
WHliSwlPMsbF9w+tYTpG9lU8PZjadCAkSpaa8kHpENOpkcYaEx8QhUT5GPvf5oE7BhoKo/XeQPQD
cm48vsQs9ALpAW40VFBSN1MwQ0Cf1HiptO57UY3hTxPasVDNY3+BTJwtRjVJM39NAuZ4PKJMKQVv
q6a/TOM4T8oHREnVpKZCCMzlgRb2GeoubBRQTEO6RJQqA3kebFZYXK/I9qU7QfkxgBjPtGMjEm6l
qhqtNBSpJwYElqE4lxwgmzsEWiGaR5zcUaRbi/gd2ub3ro1as0U/fO+hsvgTBWH/xJ7tvbg5A9u3
N1r3matnUBcTMWg3pvqYSWauheW5FzMVr9BF3kzqTUGNE6OSna4YXhXt4tbPGRLPmT3ubiby89QM
g5xvyyjn2Ivljkwt8EB47PvThpBT1VjjVdYgRjgDqRTKCvQ2f7YJBwwgWtqLGXVFfuPHXAJn0Xrk
V6LaO15+WQusa9HRy9oDGE/AtK+7GsLcKu7SW/qTpRvA/KiwTWkBN1nZDsjkEMmhhiaEUBRb32xT
6oO27J1D6XGXQCUa52ZdG/E3jVYTw95mLYciRf1y4kPmWw1DSt6515w8XDBwR26idnTuE9XQAHbK
K3A29Meb3XYVk3xWX8jBqL2ra96BigUFYA0I6F9RmO0fRVXbbNHilL/1WfiKIuLRXxUZtEVQexA4
TL0nVI8alJ1NizQJNagHy2LV9ZoBbtdfjy56VI1mXoNnfU2dtgiRCyCPMm+LFfThkQWgR58uAAJN
xdWPTLRmYUKsuwPtjAZxIgH9Q1BnUtO0mS+CwUgtoBuB5qhSZ5/2RhXPlzdHfQJNA6S1XLY1rWF1
GxiYrO+uqt9FjdJ3wMWthySb+J2dQGagZLa8h95hDOHBlH8bW+/oapEGfWd+5wDoC/nyYlzSpMJJ
+d2ADwBotzp5zyLrOqnQnSM9CKyyvUOIx5knhUD1PfipXJuQfVwUqgzDUWUY1NQjXyLm5B/Bxnk1
9eq4DtaTGAxhsN0GcDICj4yoefCHRfQqGTYQ34vxKE3wqygiG3CP8KPphEtPMdYUwgRHjZ40clf5
+plsjhqgq64Dl0nnIDdOU2kRGii1KAv0GiBEN2xKB/pQmOLnOURp1Wvs5jjPs3CqHDPTCBLDC/F5
U78HqE+dO3IcZXpHEuoCnA9rzxsSlDl6+C7pSXmBTKB5qNR3qQn99ljy7kQ9anyuD2sHwAzAD/32
kWwomD2HlebNXzkOUNqxntg9jdE3DsoEYh3FA1/fFhpC8cCSNj3SOogBhwsAlLDnBDpgVSuqMCNL
/hFD6j7YKJi9FyEkEcguHNtdGo1h7puoHJ/NNN600jO+5YNhBVnZyA25Zcil5wYO75CLNXf/adnJ
1OqFoxjLaNkiHMrdLBjfaB27Q51kuC5A7xIQWRt1VXD9UzdWXWJ20xserm+j4YDAg17+E+Ft8NxD
sGonMvyW1LViBMUrx0O5hRpNbUXYGddIZqouxOuHg1AaENRFjiFBWVMLXWQ1GslBP0a19pN6UOMp
TmlUfp/HhG2f+lZ/cadpem5L0d5rif5IY7HB4ocm9080NgIg+dBIiOSqNUH2wc/YVt2FIIGBgu6k
nUNIZtJY0ZvGowMKRprX2V1zkW2ypLEairtPTvFPXVrGZkiB5O/Csr8MRZktUGHS7x3FbwUANSTk
TauGcnLno+od9UOc2faZnNMyN4EsTIyAur0BNHuJFCD1phQcWyU23gsc/Ps9dWk51+vObpY+lUM7
ZEtNBV3LOsY2XzGsUKPH9XZEGvlEPWRw4hPETbbUy/sme2wLoW9Q8AAYxcckEOyIeaEIMu5bBgD3
wnM9H6nu2lmk3Aemu7YsbWFqdgz1NuGvRg8lD4i/g7IngWbW7G51U/jATZT4lXV3Qmpp6NdyV/oR
cJN5FT6UqskaPFca/OvnJTMfrFa6nSHJ+uUW5G2koC/2s9Je3V7QfqSbext/F/XmLwYIcSxug3R1
e82PiczXnYswdt3qm7TL+zsHZVGXKLb/jtOp+KvU/WdEPKrnYtL/6JA17rMvq3p2wPu1v6slzlJq
hRxnoEcXrDaLxIHScWlE9dHNNfZqimAKi+S15iM/jUkEsLoyd+UQbzKg5wNkqNjrbdK1G0xJimDV
NFX728sPT84B7DsVABkfL8T5qgsBjIt7CUJPvCkb07y+Lh3G3FMf3NzrjyHfNLGdUYuFeQnJRdvy
oSCci7UtzPRZFNgRJm3U/l1BdVQzLesfgaxV7cr0m90ieJEDsY4TdYcjIHbgO6Nu5JGmh1BUmqdP
nt48I4PRr9McG/5G4SYchaUQjQVFYrc7Uc/VwRUxtZlYGtIAHkSNdt5wHY0icAFwuxJLS039mO97
YxnoPhhkExCg48yPKv9eFdrkDBww+LJcAArwwOCF40Dvmvp7NzzReAiau5XJ/GlPE3M1sVUT+TQ+
8TyRO1cVmiTAjKLIwgnxVQ37g0s1F7z1SuxKQGXJq+FAPXKetKjatB30arfAG3VLzy440qRSmysl
wjytFgmKzB+M3qtPwMloi1rlW52hrvCJrZX67a8ZLMr8M/gTQY+fW3+5whN72tl1TYKsP6s39E4h
U2NGfZANZrO67ezUJGfI2z2ZBjAZBqDLBtwa4VCROuN7mNdb0O5pPw3bOEAdd/omQJuwdEFmcA82
M+3O7vT+DrW04wNNcm0UaaY6305jXN1PoVUuMtSjHXMk8o9ZAvD1AN0pyD5mwwL/NtThIlunqHaG
YlcycE+GkK4XqxvNDjHsaJ0bdChF2JE9xwdsXeUW4AFmCMFg8GIcudvja/JPPRjda2SOEeiKUSvu
c5+9CvCyBakxjAE5gQH3Osd0uPVq/GVF+d3Ay+RMcAmzYIDq53q0I3xFLqrmgAfRNxqc4rg+Jul0
LEcnPzCZ5SsIMEPHU3VDLcUDTF3dGr/D+3Fx67tmzpUmlLMmW2//AGouP1vS5accYNNF2/v6W9yM
2qriZrmlbob8BIRYh+fMUOcxAHcXMRhw3sKUj4Bl6N7Wjb10j0JbZ4nN0aLLhHiZiig+6pr0QW8M
FAE0i9uVVnnRrlJd5SaUmx7x+IjAJuT3ogY5MWC3VqD8iXfU/XAz1GrAkvkLmj5NzQ9UvID+q66+
+w4i6SpOnurNAHxW551Gv6xAyaw7qw8PJCBQd5AOw9JRHtAzg2Ky8uhLq/oe8esa5KFB3BA8TGCq
xvNJf2yRS1tPHLUxY8WNx141ufCDBjHJe/JASp4BsOCPC8ShwF7sps60wDNHbskZ6q7iXsgGKC1M
pRmNWhPBxwahAtyCmtrRgrG3v5mQcNtmYJFatIoBx57Cek9daCKxZ7sT1240yiRIUKW9Grlw7uoS
+nR0eHfwe92JCjUadLKnUerS8f3mbLVDuEdKM11Qkqu1WpAwp2Uf6G5uf0p8oTZoJyzm7W/2LARd
2IgcKs0E2ArK3g0k7jcSmKN5uZvzbWHyvg0gfgRJzFUWY1tk5gDLodg1e/AzqMjnHfJBMWAE+9H0
3udunzpQ4LAKgLrHyT1rqnHjQqxSrc0C6tJAHU18EWoJA0NF6Z5pZSOM7mpelSdyqwone5Bjh8xx
jiwW2BDm++RIyYNob9zlyb6IhuyAHdG1mTyoeyyonxkueL/jCmT9RbMnEzkjp85ASKsTCQ6bS1am
PoRYtYvSUhZq5lzVQkUq+DxUyxKArDVVqszkJoigI50KoF6cFJfJlvbTKAC5kcl9B4K8J7IwbdqC
R6N7EMrUM50v0rpz9+RRIhGxagQU+BqtcZ6khapRwUGcRVNjSBjvULHmL6iLcmDj9K87caNA8Ze6
i8t495AAKtMgx97JuNgzq3BclMdxcArFOOvdVVY3gsaZjWBHAshx2aohya0yDT55aU3P1xBkSzZW
HmUrpkiftoUqiKvxD1+ZjT4cOwDzj3aeZ6tcN9l+dKqfIsy6gzF010aAHwLREQ+cfraV72lg+hil
bpRa3eE2bUTRILiuwe5WQF6RAhVT78Z7XfJvc9dCnoC6QCEgdQUJ97k7p67IeYrbb5+6f5j7ZeXZ
2fy1MqW9zLJke5SQ48mH5wjPUDJMkFzvo4tzi/mctngi3EaxH/jcpVFkrePcbI6WrQ3H0RThFm+m
HQhvx9lE9rlRNg8gElDHGbubvXRqlGCrBmUFsd1gezediZ3bwvdDVXi/5VkWr7uWIyFhteLgthUK
A1Gw8MoqA2mm3vn7P7lavMOPLFz5rAHA76Xaaw2F7h8l81693K5+gEx7vgAcdb74bUgPR/cFjMc7
NVyqmf9lif93H0jPuSsBKvS13dn2gY+OtSCyiyLO46CBPvLMkMFcKArVtW6f2tJqX0zvKZlM9vqn
SaFnNjNDxr8njWnNXiNmJYehRIVqV2jjAzVt4ubQaF1SJ9Z4hTN3ojbrWayEhnXQ2vllbWyMBEfX
qo7rEPB5TMk7iIUob5rYG6Al0UcVp1ArqyjeAw9jY5OFIOglm4WE5KJp3RLcrWW97kEmsA1dkb9I
bdqU3AR4Vtl1lvk3OxX/kd3NWwivAKP3Ylc4VqqiwC/+v9srHjULSlbNuS6V8AIxJzTA5Zwf42AR
PnR+83RLmeW9yTe97Y3L0B2cdDkgW4lYbOIFtAYlxTor+pZH1riPPOWCmGQVomyNcmiTFmaHmNVP
8/QOj6MN57FczqmzJuw/L0drSiOfl6MFdJBaP3SOuZwMVB8KByngRQ74ySmvHWepNaJATcCIY4xq
aADPL7lFFcwzmRozhEAnDQAgsqFV5vm0yMdKA9iLUNmkFv4fxr5ryW5cyfZXTpznYQxJOPLGnfuw
vS1vVHphlFQSvff8+ruQrO5dqlb3mQgFRQAJkLXpgMxca/25EbWYR5oHuRyiDOMtvinqSLbI7rqL
8J08dWAuWA2pwmT7z6kF5t7Ii+GIvuoqB2zbuzwZQUGmizRHEZmPUFrvxUeqkw7YHJA7fk2Ns5ke
VyLSvbnUZfbPy7DG6Hwcljq5BnxZUV/HWEJh7kPDdlM8T5vIovlzWK+GU2ssMJVyOqTKQAwmw2Vz
fCxeOsCit94wvboNlje+MruTzF2IhShd9kAf30DMJYOCcFxt5xYyCnoAqFbgmA52rKvuaKzLEFRM
QOkFZLgeh8pj4oYL5WT9Bi6Kbj8o/97mnflVQZ3X9UT4PW2jblkNkXMFXejmBKIR4ArH3H21yjMZ
CEhVL3MF2vxyKIpzBjGWFTXILYPw2DfIfZcrWfbh2Q389CqYkA+AaFT4XdoPXWFNryzIxQrixsBM
s8LbImyLE6yh5opP6Pg1NXm9CGPm32SZ5FfUgMk6QBK6wQCcbm4oDDBYezaQEUN5oJgXy0V9LfRm
qPs7qqcqaqT6sRvvSrj3Nsw3+msvCexrqzJvaz0PjRAOolLfGMHGgEIANKNB4+krZR/Mgu+bxMYi
lHAqkP0WhyLP91QiM9qbi4gKHUQod1RvE0ko6LWNQ241O7KYR4onIzgCQzPXxYSXoWagdBHBNft3
eMw8qD4V5B5mx6lIAE7SVKM2UunPkdMvS6MezlK61mZAiv115+EbDLRYeFfHLjJ4c8hODJWbLS1u
Fc+qrtpF3lfJV8dpXyHjkH13Y1A5ZbL92fJsFcepgnTsHeIyEVYNSb0sXOb9RFwLWdlJ/G0I3wC0
Kx95247rAG+qU2lm+dFCxHMzORzzOqzVQSPrNN+Z7SNykqQ/wVn+1IqRP7vGABc8/ONX0jDNfc5B
MaCwRrqNMqdb9o1pfR15t++llfw01XRoR7f8isxIiK6BElG19SLou+netLNo6/EyPpSqjq+5E/gI
nnb9VyTGb8ciTn6YY/ClTaLxqeuHEatBKzu5VstPTdXna9Wp/Fm10QOZsmbah8oJjmUVimXhRy3o
wkV9DB1rum9q6x4cIeIr5LmhwuXx5gRNuOKubMNvVI8/Br6SruzPGbjzbqs6SBZ96KwMFwg5kG76
V0aahefSCrDsZqz7ViGPMQqz70hrcZZkYNdy3AIAGawjO85uAF/JbnIPOCy4AYpVaIl0rqPWIsVZ
T8k1VQNuZSBO3LssWAxGvsOjHm16nXaBy20A2JyEmFDaPXjj9Eej8pD8P3n5DZkE0svPqR2cLx2S
HB/fMQhBHPrnIBkiuSs8JdGG6W8ZNRQyfx+YiiqwkFXgVN9DzRtH3HBFDKqeJl18JpG7WNDeZ865
YvCnYw2O1tZyDhD+QWYBmEfyhF3NWQQT9D6wcI82Tiw4yHrt+gysxhM1UpUMrLPNunf7Gonrq673
xdGoHLH0OdLteV59yUNu3dlwa51+Uw+xKo9/H3ygnmYvUuZ19QfWWAQiTkpyQMNnSRQwQTRVAxYM
j9/gz84fO4Yc/Aa4600zMuvLhBeo36rgG74f4HCpY+M0tmK6hgS5A8oOgIh1T4RS88dB96xzuGN8
Wcw9yUB4AGtRT4Ychus20tJZf/SkY5oKaYDUUwSO+aUGxR4ZYEoFsIS/Tv2K3yHpOtrgJ3ZPfRyC
4RjK5DtWswJ++YBBCr41ITbOwLjK7Pg75Jw2Y6EmH0BnTJY7y/oecUD8kJoaPYnJ7Feu3dvXee8b
227qmoNEcskJYW4oy6u8vCvxugZerste8A1/8GJk0i6Cu6mtQEtWqEILoPCX2jCz5e/ObWrZX87N
L8wP5xYaBhCVCjgNQiQGQ50uaxY0B0IkUhGZ9M1h0gDF2jbujKyr97OjTLvMZvcYlZ1KlWsWgg+A
irSRCLWunSEwFogWZ1gmNmozQBZuGZBwGVXWeYjvri9O+WSCoiprTbWpwaAHhsxhywaVIWoZgytK
tsOZ9mjTRjm40TwpV5eGsvS+hbXpLdJKDRsW+ZgkqCK4c0ZZL4gWBckfJ+Ati2eyGDmzEWtkj4Ds
9EsrkP5hwAuDvOwUPf/kb/9UpA7THx1UFIpNPwRYa4MGb8yvlFAOQCResi51Gm/N6mZhNcjC60J3
epACuck8nr6QmWeCS1Vo9kswe2CWEjbNVaPNOh/4O939d2YDnu9thrQ/SHyp9rFK0y0Q2IizlSbb
2CKYtqku9kmxjCBl8hxnpXmIbQmNeWMyX0wx/Bgj17lB6He4Bp83AObanlmuXNatQiRJD5u22Zbs
x0i9D5vDhwtSTgDRQe4Not2Ng/ysJaJ94Z5WqFQszCjaz+tX3Qr4RPihCG9iuI9KExHiEvBPJ6jh
lPdD0UFPoxNr0weG+uDpdFJXp5kCJnHzfsBQiaPfwC+STHZzAtgDPBIpmLBPud5QJW2ozi8ADM/V
0G8uDYYKXyNZ6NQ3Rw6LMPO7c16XOVSMErEZMrs9J3DkZVsm23ZZaM4GYARh2Sp/WCH83q/iAnFU
ng3tue095O1BGgs5P1XKDkjqbjagmmsWDryBw/u2ySGl6SBLZZ+X6npuobrCskHn4bRsZRXI3hvw
0Rf4QsOfBQ/cCjJEwbmKOfzQgXNfsCSCyht81KGLYOuhAZ1RBl5/qmrIaradYiCkkauEnDa/Odip
Yms+JDK5ArlYszHBFX5VWB47m+2jFQp+FWICoVZT0LOljMZsXSQj8IrUJKXnnCY/XVIvqqqodXSz
CspAAV+3mAuzRRWaj5jlB9t8lOrQOWWbLVwoph1crIPctaF3/Vg0GUgMYPChVigOMfp63FEDGc6t
XOToYzkYiXbnQclqHknCxbayJGQ4pQBxxRniAeWGDf6Pzm6cGsRJKt90qfHzs38uDkNIAAUgSm+Q
y33Ccuqv7juLPHmO8B+N0HhCli47Qxon2PcsGPfKGKNzOSYZeJla4xY4LXtZNoH9HDSJvwBRZPY2
+PEa6XlZAHAXlHKEF/xoo/Jb7svmSzUikm3IwLzDBMNZG1lt4lrk8R6fkQ7MMhUg8CpeS3zuFlbU
jyfa2MikmPc+1RmsNQ5WBY+qti2yuARyRu/KHklLI4jxBiyXmtAGEi6o3RckIN5C6rS6d6bCPQGB
Vy2p3gDLBaihg/I69tgEdowBMwfdIQDIHtGUXAC+msoHJ68OIALNHv18qhYDOPlOtBl7Iz2lBVKD
50pTl9u+rZcisTf5hGToPqvPtfTzRxcZoHe1A/52XcoxFXpsVpXMkkcxNPkjXJBI/CvaO2r28+QK
yULONZWqqHobsnKcB4I+3rQAY1OLBbceyen6Jd4O/Z6KySSmFZJi+JaKjVMgdAYH74aKY+jVWPlU
zorpg4I0NNzD58/mk0LE2jiUOZgiqNWRXXhuGswRqa852NU11tS31IjJY7goxGjuUsNgEziY4+ow
qOpQgrMLoII09s6m3hh98QVE2f2uqNv3Krv0ur3fjMckzd1xmfVWevChAHDwQmzcKmkgSa4raaPg
eJ33DKDM48VnI+p5sfSDqH7vfhmT9tzArIDL1ge6HFLVfbvvrHsvgPI0bZw/9y51ACeIFVZkwwKq
Bu921Ko0AzztXRpkVfIcEWqgYRfUFJR6l0wvVtSSNIitWSpefhqCbOduH8Yho7n8YUiqLfP0j0NI
bt1ObYiFjv5DaKS59VKmPTqVooieId5Z7g0W5jcNFCMFghEnw7ZcB64RgYQGwyugqYCbEVM4lt1k
EWIKUEk6j1TSXJxO3Nabqo2Rzq+LtKHWPLJW3aDs86V+MoFXnhK8PjInwER2NgaxTC/7+IqOQF3b
oJPruAjdJdXNJwQvC8DKIN2ez0QfLGkzLCdLK1rRSPRn0F7QviSqD64v1UlrFesgNMrZ1DXcKwYe
HgC/RGJBVSsBIK2N7HoHSoX20Fx2P9QODlfJogQh5zLieLTAuObeFZ0C+1JQtisqeiJ271obKuB9
bF8H2qKEWNkuaES3pMaSO+5dDr9BWvbmee7Ut1D4A1oEPhekI2ZtnV07jF2ByKN8KyZxZUizeOOt
ugoUdjLUOF4EH3SYgFzINb29qoZHyoLGLKq+9vUGC9+5/lJFFlSfltM1MNILc8TsOBHRDXjt+G0U
RuoKT/6aSrQxJihTJ6x5Aw9xHC1Vg/Swwi3rpSM94PRV6h+rhOvlaylfmj/34sh6r6O9LuHyJQhG
QJjyVL3Mrf7WtNz7uG3jWyFEfAvuaXmqm+lIVRBJiG8bZH9fewLaO14y+Esy67rbABRCN2RFm6aq
dzHL+zOVhjCKkaSZP+cqA/WDHpmqhtqtF9Kw/f2lrstZtXQiM96SCTUkbYrs/hxoEaqjMYMSWqB+
w+PV5ai+atk2HsD7fBnPZ4m9V9aA5CHLwQlH+eQcuWxuqRv9SQjOl9AvLT6MbpVgv43mU7j8CTGW
Vz2oq64uVZlX3QyuCk6XM2uVFy4ssBcCGYkfjGxrWXkLw5Dqw19V2l6wkjaolciENu4E0oraqq35
r6JBVef6WzdN2+XlsGaTOTujRP705S/tqs44mE7/5fLDwesH2v022V/ObsiEe537LzTWfA3dodCu
xPF6Lk4FP4BDol/Bw9zvlQ1hAiNPh9eobh7sJI0fIhDgHJRpIh1U10Pujhl5czVhJoocQqfeNKDe
2TtpwR9b8LmRkSlta9lIszqHTBgrQ+TpooUS3303WE89QArnXpdk4U4bpCuAsLh0rftKDtWNJlNt
nNi6p6rOAg2Vn/rhkeqGzi+AZs/N5dxB2P79YG28trVAkIl8MZDVd9GeBgcZbXwABgeZqBVIAqGR
B7+WtIZbau0meM2Soau2NDDgDekpYtkPaqRTNULQZ7SDfz0fuWE9cp9CuaYjOyrur0xeXJE9bdwo
es1jZZ2oNGBWtvWU3YEwA3/MZAz+LRIlVvOp5pCsXPDKGw7UGk8F26kQPqkImLdyCZHgwJzuaSBD
QQvFBffbjg4MEgrz4LcD1k5iE/Xhsxmy7nbiqr0ppv7N6133SwWQxBoCgePOH1AMWmMFcigkCUau
eyqqFIJ8wO5+AQUfBxFt2hyLLkQClX07V3cQ5GvLEuwWcFJAoZqWmKD42tF69EOGdwzH+7HLkGmq
k8eyqapPYCgHJumSMjZ3YXcG/ojC954pyuqb2TfwrOQPBQI8u7aGjg7cku6DNqAALKZb33j91YBX
71skkJcX9/xnzJLrJhntlzZqxmUe2dmtZGG3dUp7OHiljLFkj00QC/LhIR6ha5tBMvO77l7o7iG6
qxTeT9yk3sZjCW6OxERivMYzhw64ygLQhpx4EgxPEIgAlTLqL2a9RkEnrkIIC/6l2UwC0U1myNF/
H23UZpfRwui7F/mdcQ+h4vHW41vyehTALz44fEs+D2hqGQ9oIY8HtVT+jloybfZHH+ZUzZ0bviGp
DWmSrv0MmeFyG7VWuquHJn4qO35ShRV8A/4kWRbI871qlW1CA2pEgIiN4TcgheaefQKpB+qZS7/c
+IyZKyOKEObws+SJ9jJfxvNe/5u639n5pmXinVskHyJFhmTjEexYuw+xqTlSJMZ7Q0xyfwkoUb1C
vGctjNJAcF/HpqiSRknKekfGQ5QssgkxxauiK4qtBDr+2U6LmalJJo61jvFT7ZFAA0HeJJ+ZmjDj
RX3UgPnado0nbe/gJwacCmH4C2WxXfT2WieEL9/pgnUWGxEdl0H83kJswh8olS8t/TICUDVsvSOC
XfmVZ8Tvm3QSCEhY/epTI9WTWTQNK+QIeUcqzfWjCDajn6jlwIFN7JGtcGzTrnsIejtbQ9hs2MzF
CVxkXFbJMrBV99D21gTa1OREjbTpFVv6AC7dUolGG2LrfTRu9e+j+czwN12bNfAnOXa8INqoHEy3
vWNVV1SqzaTe4Q1V4fJoqQ4Aq8Bp6ddXXGt7UGsN7qxlQ62/6UutM2XVn30/jUxFVkIetujAyBiM
vLg3YutItAMelE93MYBE60E/Z5DIC7W3t78uQTZ+z/vpaEJZdo23rjoGtR8sG2fipzrO2ZMJAvSZ
ra3N8gMoGYuVj0ywL2TmJSU/Waa/dey8AyxcfqNHqa6hQVHCiXDbmGZzbPzOWZl+HH5r03NeMvdr
F4OydGqm8GCmSXavO1I7Ekyhi2Mj64WFsQQDK8aRtS3ffO1ZCZr+G4KIPXAnbnATO5YFAdkJvJss
n6CgHL/bCsiitGMJiKmFpK8OXLggqeDmaqA9hoVmn7UOlv/Ym1v1HgteRTOAr6vFOwwshTjgvF8j
WXUrGv7q9A5gMHrTYIYCtn41bV28wG5LhWiw5g+bL0nQjKtawrFJVzcJuugWenBa4upGuKb4moCV
FkKG/Vd7GsxlG0c91PD8ftfIztiZiAxe94A1Ix3fnV7KYTgRa7abgdgyzPuvZplUYDe2NkYfpQ8Z
oOSAH2PPrwooduJd/2BE7XvdpZX2MtOs131WgTKH4w0MGEIK/lCctyeT5CTL6nW+xWQBlixqTYN2
N/AoeoQg8inPDfchAgvSAS8atiJmLV2fmPgE2UHAD1KB1ePX+gnBgkVu1eXOs0DliVQl2UMGmufb
2C7CuUh1WGEMZxWEEE8pBbxTmtZkMqBo4LhwOVlOjYQeKqs4GXeNJZETUIMSH5GB35TzWtWb0rM7
gGj/4BvGQvhWcentP6RoGSqatiZyYWclKtKtmnO7XFbdIiJVr7MW7wjfsOzrLBbGOtR7vhzf96ju
d61IjwTLC7L9thHulIMDd/ymnlTxWFXZG4Ov7y0s6w38Zf1XK/XiFVKJxqvWcdQBLE71JkuUXNrZ
ZCw8J7VODqH5ycNKZQEHGqZM/mF2umrPqyL3q97A9Q+51GKSkG+D5nKkWqBrNUaMoPdUB8D6ovCY
PMPxgkirfuVmrf1iQ6RtRyWqL4wh3nPTwEejjCGD3tU+R3aKFb15eEgcW4rXwg2ilSVEeuXGpnMM
prxeD23WAp8MjDMkM994nf4c8655gKe+2Xpenu79VEDWTA9GFhNDanlYi1e4yKOVpyZkApjOuAN9
HuVc08bNsnLtKWGvqdgDe3Yn3w04EyBbTJECPTb3U+YBkh6H6R5xAuDiNKkKtD3e60p1NrxonwVy
TcoSs6gE7XoMX13dMOnos8oCc4Vcu964h0cMv0Af+sWK8OoxwkE7REhtfLWgm0T6dwE8MnMdFakB
2drNji0NBcA+yWIAttwduF1oJmcH7r4KYg5UjKH09YLfk50j5iPv15HuMtbM3U6bPMm68u+VaJJT
N8bekjiu5R/1bc6SU8607hEc2mtQ2iZHNhULPKLWt6KH/5IzO7lRrRzBTYILkIiwA81BBfob/WId
g3fbLqh8vHrb4C6wQPPceggIYXk5feUm5HSGdnyGuMt7PSUogARyrif7KYu8tW9MyJVvmnjH+zDY
IEiAOJkz4f2H6DJYWIB0iJNkZ8Vp84Usgibk2wgKenDZ2+nyQirfGCY8HLrOjlIQpl3KRCkfZ5m7
4sJxd7YEP1oga+iX0U/aVh+L1Aone7+n378M+7+0fup7Me70UKVjtNvJnw79iECmC1D6cYAjYZNV
FrvPkNMENeFsesu962LovR9sKn8y4TiPbWJhgeoP3gm5zFCH0X3atDDW2QgEDj1h5sirbWQE+cKJ
E/CCtnry0+tN4k5saZqvFwjwBTZcgABhn5aQ6dHAYmh3AGKayBFrh4sN1BYwue/SR27WJu7RvgKf
Sso2iUAibBiXxRlQ7myNHJ7yqVLWd4LsGfI7Xlnx26WPGU7ByvDESwth3Q2hsJASW24uRbceys2Q
FMEmUb5/EiPgRGJ4pvztPO8gLBd445XDnf5kt1gXhaVnvdbxbMCGe3OwFvDxl8ipwOOQY6IJFy4v
TiQak+qi0EVqZR0wi9SKJaf9SK2/6xvLAADyNIO47h8KKj6kYu1ycI6QB8EP3VcSkPexefFCqKo4
SKQ40JBQSouBW+M9CI5xhOrX4qW1jZVzB5nZVY206Ue/bY2NQmLlmmRJ/cIxNpFT4+rr1sDXCf1t
eDKipD+B9i/ZfdozuP2XOrLLALZdgXyCXxsF1AJHQ8WPfoLUTejGTGeAp5KDLGK5nYqc3bCoEMtO
yOAFSgV3aZLzn3lWIyXQbd+C8o/uKkA6p+piG/T6+DqBZ8CFD8lNT6LpvLvBH57opUP1Ns/kVhXV
0esmxN8Bij5mGUSULsJFaRE0W9EGUCsizSJqsQp+jJhxA26XBd0ySP9ni1KE/ZGKzZi/Fwm4h+/Q
x9bx1yK1RiZQVn/bN5+QQ1Nm6QqUsSdRq2zv6hlazEb/THtOmQbzHhW1mZdP2T6KVXiyMLklMoCo
7X94Ig9uZD/wO3OCT1dTB7CsZ1tkWUYbshrT6Qfwbv4N5s6zFVXbI4PVkMBKz4z/HAtMD7NVVhdy
0zo15ApFjzzaoTKfQwaSNLxFvNssqEF8jU/NGdgSxKy8LoCnqGfnaSrk2ke3uyavm2VuZcOXyGWv
naviH3bZoLuOW4mkxBrNjN+k24Df2xcmtNt8vEH82rst+xFBlM4Kz55lvCaGx+epahdb6SmPglc4
gEAi6wAjunBYFx9o0upy3HtAgRfragDlQiyj+rodvORsVPgw6RLVN7qx1vW8d5YXU6qHlmeCz5Bb
LkCJO20BMkmfFQTDM8sJvqUewMQKtGVXURL0Vw5gyEgSaIJvkIs8CBNcFbYKve2vPWMrnG6ylD1n
mEOdW8NyekxTzWgnBuPJYWF4ZFG48e20vE+SqLuRsVpRCVOr8n6Aswg5Qaa5ozqjE83J952vfttD
XBRquG915RhHsoWDx4A8Jlx6ZEsb8L1tRJ8Z11QKS1eu/v2v//5///f78H/8H/kNMjD9PPtX1qY3
eZg19f/8W/37X8Vcu3/7n39z12GOEBy8D8JV0pLSQfv31zuEtWFs/VfQgIgLokb2fZCD1qZc4JU6
GCDPyQWmXwavsL5MulgnP3VhGWF581//+tiLl1Zo4EM5NtHO5RWyDCdoCHwvoGTDV6ExmhJiXHos
I7MQqVUgbkl3ZoCEtR28UOIhUYZ8V77oqyyCEhfjSLgv8H4PF/BqabE0cO7moCAoQCfJM8dcfDqD
Oq/vG3sFlYL0Lco8H2A0v4SL3OU75moGBcDj75p4BPa2bdUbgvQI1GffO2Pl0idw0F8/vw9ivHTY
lrwBVNUL0e3mk5dTkG4bLZtY6Q10YfkiGMtw65Bu4qwHGTbvlVQkQ+oCXPFVgMScyxQtikW0Qjgr
hRIJmIho48fexzoyLtNkZeKJPYjOBA2m0GoSTG+GqKk2OV7zYF6ChARtkqr9Av79dHepEqmskB/l
ACxGGhTUQgPQ7/jPNxL/640kJZd4TIRAVF3q9g83EljwcqOvlbwfXB/0rqCwEDbup1I4SC3Ql+xi
0fThuKtZadnu8t3MylODH4FHUHSDfbJlU4w8ihIwQr4yMvASH0qHVzcpi217jVmm76wVhDqPvFA1
hyqe62wLPxlBTQNdxd3fjYoIvX9knjWtU26UL1WM4JieLfYTYNt0ALKQAGXhC20iV+73VlXmGYc0
cD6M05uaDIQN7VL1xkGIOnhJwspeRSzuz3SqZQE2jxHxx6cJ1O+4+vJNm4JSGzno2tT0AB3WfwS9
16xqvG6DiB04t/GRoz/pn6+f+/n6cRNhAVxALhi2Uvx6/SC+VTrI6s/u56WXacZDDp7vwuP8WrkK
HEYLVwYF/kO8tMX6hFc8Qr6fV06AQ+sL/HmILka0HKnbScv1i+Xvx5hiaFneG/AfVnSnfB4omHiD
RC4tEYkVViJOYwFdajtwX8OxAqbaqthdO1YQW7KmCl+oEVyE3+s6gapNnluFAb9jVDJN34DkLyTo
1mBAAih6Kd3cfFIzX/4Udm8OBHbMLVy/HTRGO52QXE8gbRhjUFToM8wVj5NdyZX143d/rywESBdy
/oSoX34LkeTuFjwMj/S1DuvM2NAXmYraCvmA2e2ffwniKu1aijQD5R2+m0FWQ6xDiOaL3VZnpRdN
+q/MIjN/FkYBdayihylY6I61ugmMvLoBbGKD/BNxjxe5uC/Bdrzootg7Uh343uJtU4DRk1qpQxUO
G6G1GeBNhghzFXJAMVm6hNM22k8qg3KDl017+tmoCE8Cv689gEGD5h6CieL+kz23bmpp7x1IunxY
4pJkot0K96AbSDZx6nxgzHr4/LAeNE8WD39UvZs+NHqDC1BUIsJHCIU0lN2iA5r0kLpF9mC3VrUx
rCkHvyRaqXffJ3NvulSzB58Xtrm2eQOqgEDhgSGFrXqwmg1VlrYZ/IcPqX4+Lh9SyNk4Fv4J5kgF
jLli9q/PD74d9tjg4Peu4o78GgrLB61QXTvIr5qwynj/dF7sklSp+OAViAoux870d/i0TBBvYl2S
bN63sTe2SHwzY287jzQyJ9kl0DeqnuD6xgHmLedVu9X35GV4gTkc9BfN4aq3QPlN4NWwfLLc2n6l
dRE3uuHkC2+4gh4XVk1GFSxkFJ9JG/kii3zRQv7buhA5rxCRKiOII8Xl8X87QK31GKnH5z9Q9ZN1
hBqYdaS9SzELR7xKEBI2d9yJ9p9MLna0NxvTT/PPr8q/XmoQjkluSse1QW/oyl8vdRxUppWkpndX
DpmUX/24dps94EtKfvUiABjmKcrFTA31+AKMcB7pnCB3UVUBYKA97/e5DmJselVhblTTDKdrIaCY
RyL+0lgBgqkAm1t7MzWsc2rGcXzWF/nTyDSmBdzOjR0aLjATqbXuEjd7yU2xpmXxp6P6vQ+WUSAa
bi57OS+cBZb5xa6GJ1pPMi7qVPMeIHVnOjsYUA00cUCooM+y9KdsWcWWdea2md5abhwuyCNLDXT2
1IDIcAjXIkQTDN5my6gowN3kucmtRHrbP18jy/zL88i4MoWybFBIm5x9ukhYGHE/axJ5JywTQIFl
H0wOvkajZCOSawegWrtNBLHs6rbt2RitkMiKxxY4a8T/jBqwq/mjdhnHB9DFB6OFFYSvY9MbNQTY
IOfzZLSeAaoo0L6bXwobVLomkkZb+O5Ab4tn/z+OCz3HQa6SEi7yJQ9H622WIBGce9ZyPlAIH5q9
VW2hnqGSUWKSHffdT/CDOcneC0dfLosQvsAFVhaGsarEmCHTGYn7h7CESJ0AHqrfuryusWpLPHkM
WhuJJYNESOhyhlgogC0KWhVsmTgBHAgqLqantLdLqIIoRHL3Q1NVBUIqWLkAfTf1P/W9ePl9TIiQ
n5kW8eG9Fa8vJMy058soWg3FbQgxz5mz/QN9u2WUgN070MIIc2j7emoUa3eQDXiVwZZSJ1W9pDTn
XAAfDHV4/yh0NnTkz79JXUUG5ARSKF1IpN8qE+JkvaYiL7wIBDyh4e8gwqoF6R1AHoOR/VKm9kBE
aG91O5XH2qmOPjdeKq03gFURPv+YOEHayPYjEAHKck8t9AN7FWQDqfWDNf3ebsHdk/65iUEUL41i
g6SpaZcJZPr9/WVIhbPoane4tzV1XgFqA2TjwHOlS7qtH6HoljQIiUDpsG3C5o42veXt+yoqrqgU
TI13dFL1Jcnad4Mc881VgvDyhiyowUqAyTSt1//w+P26rsTn0GVIzLIgiuLiThWOfjw/LAdG18Rc
fmTlXeJIph+/vDTBuji0mOmWm9DpQny8At6OQFG4rNdzyNII9FMHNGvZTssOKGBvI5CqJ8zFILgc
l7KEGJMN8WBM2q9C0OExrN+rRq9RkZs3YTaq78j/cGg8/bFRL3usLdv7fzoBrCInvOoCJPIgI2A+
NN5avrEZzcBgt3ARK7xQ/ukE0rrk9hp5C+GpxAdjOKRxyrP1yEL+iLeiEovCkljvx3FmGMcsqj14
9wVgqGsbbAjd3mF4kOymsjLw3ATACGEd1CIOH6dVvfeY2DhW08v91PUKrouiqeC/B84eEVQwkAWh
M6VIFQiZt5xrWGtPy6LN/X0WgoLjEDGQbiwqJTKxH2RfW0jAipx23YAr9cmG6OTJ7K3Q2TadETlb
ywa5CgTc3AH6zcj/K3yEqG+GEBHGaCozf+lGBXiimiYJzUOeTlASw8D2Dvn1booYtAFZuVyzh6xS
JDBViwKCaNCFYml2Z7AG8tt9jMgNBNtT395gmQKufJcNRbIHk6/rryLoW6abEkvA7XwV4DSFNpyA
JsZxVDx5YHwy41VECwSRFCsg6YbD+9WpzSJJ1y7iEVgdYDY1HLoGsVADHq+GFpyXmyYILB2mzp6j
ugq/ZT0y+71Bmjd0FVMOTA7oZINvWGkukGXovRRIbdnEBq4WUzJ8+LWnW3UmvJLjyU2NELwOoCeT
fVQhnAWGdio64bQOinYCzbMC0ZafbUItl1vkRn4GMzrQHroIl2GzcxSI36iYVuDdLh0x7KgI4O37
kFSc/HEdItd8TbcPIWRDz67X4SSbD/wjoEyBc6CqZiAtYlwTkDuAes/8IyIFuRJkN62ZfySF+PW1
vuMu/COFP9Trtk/bD/wjIzCvgGLZsXqxbdXeStv1r+meHACmfaEbUJpmekKepHqw/HLvBYX1/3k7
s+W2kXTrPhEiMCSmWxCcNA+WW9YNwrJdmJEAEkgMT38WKfdR2eWqrur4/9MX7jJF0hKFIfPbe6/9
CdjWsGPNl+zPTyuKFo4nrplpCDA6a8aC58c9MXx+f1snXRGMTy9/P67Lqr1So1hJbNDrvHQ6+0Db
iIg8gdDX++q4KCwE5Ph8TgmZf2WLzqm1dslTqVc7Toy5um0UsvgotX08v5M74EJ6f6fJrNOHsJ0B
ctA+qZN5cz5RuD6Im+D0x/lxtx+WraIMa2N56/fHzl84P2/mVY5pOm/vEeS0HDXqNkgRYBox1i+n
s+tcGz0Uw6U7r+GnorK9TeEvGaFF+tJ9LgmH85ln2Y7DdxDUL0GuLlTSPBFDLG9NFkb3C9NO9DX5
4fyHK/UHFpsp3bE8dD4/Z9Xq/fmvXleNR6WJd53/aknh3Cll7orRkfeI8lYszcp/sDtZ3Zqdv7eW
2X84PzTnyRAndrLunNNjtugULVlvT0+mqrmx2+Z41nUp2AP1W3nHs+Z0VqPOwtP5r6cvDrNPVkmb
EFEgHQdLaH1ianif9y4ioVRHJ+m737RdfnaKNQD8oJINg3hx11mO2otKGRfUWFRkUJG92nyUD796
n6o8znXb7ZEi9LbTlNE2eftAQRUW08aQNDqrquG0IiR6/uN8fTk9xVu5sQZ5h0OQGX0gZbwucnkq
StKQQedZ7NIYwzO6EKQh5XQ821d+vg5NeiqvVSG7jbLM8B4kd7Z3gjanrE0uV6WNwE8KwX/06AWN
PJkFrwSYt1Wdit/SMbw8X7TOL8ecGN6LNMv3WKvX3V/fvH/e37CjEaZjspzxLMvisvLjvRsxqxvs
2dA3GUFKbnErdzrvpVVuM94vRkDE97wL+fXT9OR1xmOauAx9/+JpAgl1vTEMo74F3g1OpieWlu5+
fMW0WO1bXtCYkjHdA4G8C7PRIkfhw+zRNDxmg/6wDiwpcPgYR89vrftCN+xLpq7+IjknsMqLf70/
g3VLiuEuyQ/+yS/mnv4YIZoz4dPh9kw4E4tEsKORWSMsp0rVb3sZh/zSZhRLeTNmg313/oKJq+Pu
n3/4rsnW5fQ/z/N+Wjj580zqKzDHm++BtjnNIEuZklIBSS1Gnn4+fUZ/eJo5T3h3mc1J6MW/fIYf
nrgQXLRMW3qQOdEf3i9J75euKnViMTsd1pwfLmnnV7UVacHzF7IWGO35H/tnP75vBVYQcOwFXAHF
H8bI4CMsCofz4uZtjgMV6rRCxG7DVqpRbFey86zx5+cp1fre56UzymznCuyE199fIhsKrxt6b5a7
hu7aX754TXxscFTWvSC+VycHBIi+ct+Fibn/98PnBXxvYX3/48MprOe3h01nzF/EtHl/tioGP3bz
roH0uD1LvLUf5k+2C/5Ngh3OFK0C+EriprSyByPtvv8XAEkRTyP51Ca1RLyc/uv9eecf5a8/+B/n
9y6LdWbSgsGV44XC5O8/nvTTss55v7rlwQcpVrobvyYZ+OL1DBveRJ/3Z6S2a88f/Haq65e3p7nt
YLl3Vd137BZPR9/7k5eEXLu7cSiU02u2b+FeHVHj/IdpnSr6S+A4TWN5R+Sh//j+jMQQK5sFe46m
NGkvFpsY5+LI7HE6/ZHRZVGxjgVuwd9cs+4upv99xvmxFNfe4s3pVSZMXvS/79FMbgmzxLJezeny
n36AXDQD3/YCYfs+6fQfP0CSpvWC/yg9vCXaNf8QG5OZ/TP/d/pMfn6G027OUhFBDtTONUXtrKzw
2k4b3GjITGcJ6f1xvQAiPD3r7XEP3HQ6aqjCpo9HIbWd/RmY/87PB8Dx/Qvvj52f8v6K8xeCfvPX
n4Rlmz8dTa5p80mEoWOjT4kg+FlWNM2ukX6eqX2/MmpVW9udNefxaAp7lL+ptfEDSvBU2k4KvF+y
ZpYHlDIdLCL/YU3IPt1IELizc0UClqn3HYXhaSoPSzfBxrxJ5ry05mVDrYCyPymOui7d9iBnsWvV
1Uj0d2NK01N1HPSumQM6xM/oeHcYCk5T2dIDD+PcJk1tdfN1mWaaSqxy1F5OWtQsvMmhvt0jDhZX
RtFy/FeVdtnE+gYvy6LybeeHLyJgGumdB3922GfjsZxMNotTVtsc8oA4FqPeTto2ajBndhBUN42N
c+PRcthU+jeOqlzewHibGbbranIFxwturTnYwIEbZEQjc9jksdf6FX5ljMSnvTQUAI9vw5xnZlVv
FXEZsE0+37ULOnbNfqed7uibRunZ2zaQ/JN1ScwTTWOyk5yb3VwDeNtXc1cV1ZMjRxT+GzZHSPDH
wjMNW1+4SvfK3iy5U2I4CqcFwS4GnluHtE8Us4+OSMBvCGSyMTgVWRdHnUMPPXfoLmz9aZt2nnC7
D+4SaqquSaTUfJCUfZq2dyNpW5Peh7w1PZHGvk+aKtxlfWdZtG5gu+x/W3y7UzBevHmyXyx3Xobg
Bmxf0t7TQ0mP2bZoABtUUctNdMaUMGQkC7aNXPjd4hCz136JILy3Um9IY1huAPR3SaYriOaDYpNT
kca4aIww6I3NnGcmK0gAt9Orx5V/yeJEJC1ldbXf1P1z050cWVFgeT6f/vf7ckd3QupdBTWDjGLX
UINijyTWRovfPLzKk/K1NNSvZtHboVGRpfZeGr+ChbnvwyIfaXXqTZZB3NVTSS3sbJelHU2locMP
TDUkme4GAXNX525KeUYKWdldqBaKl3xK9rnQlFKZDgJNP+vDyKr+we/hS82hm934+VCZdO3q/kPC
QX0QKUTZiLPvZHZoq+cUW28MTMGkPCXrxc4KLSZrdKNeBq35IktOx2ZqPULCWK99kWX8dk2jx9Y5
C1Dg+XhLr+KAxNI5wzZYTJooS+XVX9jKPtqWaC97YVB7qrEkuZTKb0Yl0oOmBzLOcMTcw13o0PLa
/GuuuiSuyBBHi2ia2E3C7iJY7Xq3JMS3oKq7pOXKYGk2ooD2MfGWx8BYslcQ/OPeXrLka4eOT7LM
qtZoCQt3lyGSPbbCI/pbpWYH0MiR6dM0rwFWlIZOdWekCz0Ay2/aA9w7M8ygAJDMvRKDu+76QTXf
VOEn96YBpD7KBif8Cj1U6Mi3WuCdEMjzXbs0xtZS9fCgtBiOp0tBrMBBXjiqX8rIrfGmJH6YZMFz
ru1wOYauN36hza+wTmsvRjVpXmdLpHHufQsG12dUkxg9KhcUpZgYRnE/a6ckLFfLS1cNJKaSIJOf
zUK1V7MvTBLN1ukIhSfVRoLmlIsZ1fza9EvmRrVESi4p1YsDrn5frWlyKA5fKZWLBtEan6a2m751
hsHuNYcWpdhT2KCpWqL3Kz3C0ZJVLT4aS/aAetappD5iTPEwmFabU5LrcyGu23lDK0qFJB2YVXvR
z12/sykEvXSrmuyv4350p+WLOVKJKyxOH63GASpuZ0I+mmvNqghX1lb4Q3MDyLv/tLQzE3nTHocU
D1lZzmW5IWXlYhUdHfFZjzAYcJU2e8lSN0JnGO5nqynvFRZUXCLDkD7BY+ueaT2v7aiboUomVg+Z
tOD7A1hAApOyt3AGiCHmYLoLbThCm2bVxeeibldcwWb9sZEn7HyrrXvacoJja0MkGnszuRB5Iz4r
OA9XxWr1OmrBVvKPQvtJRqMjjDOmV15gwOypCCZ9BplgmjGratbubqE6LF5eyey3g/UW5quPlxzf
F1INUJQp659s2QA6HmdrX7Ta+9w7ydPERPMJFuZKU3srlqjo6vTbwgeyzwZ/HLfMRZfHoQ/dJOpF
t1xaJTXaZqb10aOGYt8xmGVT6qvwKWyG8JVRmvOh6BP5CklmBTfgJ1RnS5vapsLZm9wpYojdwyMD
VyPCcqTh9qjyZTUlqAs6xk85W0YZ2WIK7mUYvrhREp3irl0ykDBFAgsDYlQJL/5JEUvm+4fDb9E5
vCs8R32q2qS7C5usP1jw0R7rmjavVBXddj4ttqOiqfObRpjDRT+K6Q75u//QB4H44pSai4PdLfpG
LChbRDmmW8sZoGD0/nTMp5kwt2Ryv0+8WsSMa1VJvNYKj6vRJ1cJl7f71Q6ypwAiyaduDYYP3PDT
Ayebf71axnDHrT7fVeDVrnLUVMq2aKONg3VpHI73vtmtqSHvyjLI7tJZtkQT28rc9RN9Fe3ArJaJ
7bpe9aEYL/NkAtpv1PJD6qwhLr+0nreOXwYHSxJv1e0qqH1InT2WSOOrkdgBMIfFFSvRbaY17Pti
RJ46CK5K19H+sDVlX1a4bMM2uZqMNr0LRwsvlVgaeEz9Z16TRmrIrY8KzyXhOL8AXEwlQeS2Vn4B
U9t+IZM+Thv8bub1ov3xKbe17igBrRyxCTPLvxSJ7IMdZYRNeHKxMLuZlVgjXWdTHIRr7bP9HUId
1U7S3EhDmdblYnQ+n7VnTkN/1eFlrXbW3GN4bkRX3+KXNe79JqTkjIhoJrdZ2PYPRZrrettXcqFN
Oy9lHht94y77JcEjuPe1UuvDEjT9mO1PSw8zDruZLVLJpwb/qLwoMRKRiWASqkBG1GOir0vAu/CP
Riv9MPmrJGZoVt5VA5LYok+EJeLlgNFl+OjmaH8915G+Rblh4UR2PE0OegA1wk7GbIoPZO7IbUTL
3NEucmFzsTOPgQAwv+9AE/VxppU7PoaUchRE+ykv7qPeSJjxbAyBMpPjhfciOxO0/ywW0MvJQ1Pc
mD5Gg6spLOZmYzPg8K/9istpLJdujSXBuIvCZmQOqaS8wEM3KwTiBa/nSvlR3ZhzHVumXZe6jJbW
dutbMNIFXVmLV3iVDQtJSc6HYFWUmRAcrLfCGqvsqszaAtAfcvK6odCTradTL+ujB42tPDQ56Y9t
OrnEv/PA8ej/y+cDtDgriL3AzHwAFkVvHUuiPaQ1RtenNxm+2wdvsIcbw6XTalMXCZhAzDCkwRfU
x494bPqvOmRp4vR0p+6lTCxnm+rMHqn5JU1pyM2gjFGB86dv9GExhPRZmI3BklcbrqQDT5Cmkc/5
FzwWVhFsqfN6RoGx5nALLM/ys21rz+h/15ahvfGpCJo6ORS4tD6nWr+sa5Y+pVn7Ar3JLSJ2CfXj
NPl0vwXAVk3uHSbXCK9/9AJ/vUTMrG6g84878gfUUHct2QXfc0wKp0HXPvZN5cV97y3w3XPB5VUP
9ZchZcbpywqiAQ7767bktrKxZjV18cq9RtyFKnNITPR9H+caKxWHA8cL1th8+mrJtrxvmfIGW+X7
6ZWSjaTqXg3pdpxTndAuW6cUiNczLYay6GK76apd2SXuY1PSwRUOmbwsE9e4tstZ0B/h6Y1MKTwr
Q3ZFMR0H+jOaM6mB2aYx3PS5B2PG0J3aojDJG1UG03Bse0LgoZpMeMslMqbwFB3bIUkgY4P/jrCX
8vjhtguo9cc16fOvyAYV6VMj03HPOTlF61L2N9zkuffnHuz4vGB5wbeQPHDTQVb0gUONUC8/Fnlq
veAWnHfEF8O9NMN657d+cWfAWN/o2suezaZ+qgozg/smmp1PZeEnOdkDhRGOlJ8cM+kvRhs/bJSc
UJkb4A0Cu4zND52ayU7ks96wFXduC3YlFxql6guub/+lTFLrubQckJ9W48QuyO4jxuzl46mgszxd
0ojUO4XZXXsJHPpScW08HYPiC/watupLU59u2rOtXqUOCChWHlXKEXKf9I6N2+SnxoYcEYx0FMHB
zqcHZeNUXEbAJeSFSw+zsl8zgoNlZFd8Dzjg/CzYlLzvBr8Ix0SGQ+1YU1zp02mVaLJ1Bnfvi7qV
w79aNm0Zpldyvi/cdxHKQiOY9AE+OQCJtjAOtJTZT14hMuxuuhyjfDHaWxeU5Ot4alvggmTMO0nh
ITSlBAKUctGy22UFMdGnrGiuZjW2r6U9zPlG4eKj3lpX85dhYFSz55xkmza2mAS/6inki2Gh9bYp
tHMxdV2acG8F4nDQvqu/CSfUyY6o8nApFrZvEf22yAFV0hnu1ujqIt2Yq3Y/DqqqPvmtnqHFOgo6
t9GZN+PkW48Dm7xwlwws4SJvmLJqP7GmuuDi1wCU6LKsYCUXsvLsV2XIGyebLGMzJk5HNqE2Xazi
BE/TqFMtB9FGZHVWiFLvUu21XVgDHilZo/Xb0y4WngiWXZsltdMkKw3fY1Pe2tKagEZqgN9c0UKq
TLBrWyO+y71h0lQqbr0R1mhUUsTnfK5M3zdIpBnBXCQ72P3lbF6XmQQXu2GzTWwkGrEKK8wT3G9p
vSSk7gIbHwdu8gsW5eVUJrcEie1QTjHOodXeVZqJHL11igH/uOvHtsuf07QUkgAUpwpNDw5My6aP
9NxJqofwSnnNEdS4Uf+mOjWDQ8tKbJHN1iWYWD4mpo0YuW8Rfocm7qm6MYu7YmxLfg/CkCofi2gc
IbfqaO758b/VRuibfI6qaJY4bLPZfXZ7qlof39xNRnvSv4cqPPlibCuZ28swDE02wi6XccYXnIcr
tmqRmDPZjdpYOd86S4X5p7GdslMzVsA0kCknDufJ4w7B5Xj4OGbME4KrgfXkfGMWIcEk6AZq7Oh1
yU2b3xZ3POToVwfCl65jt0KHay6dkR9vjXLZ2LbaeK5y6uTRGdwW1IMnuyx3Lsxx7BaZEOYdWOKw
dUi7XdsidNuZMci4dKv0muDowsq9DbliLsCZ1EDAPx/8ellaXAkaZwHYBRYj1SS2tE4JKqrbaRIy
ZHTQSKBnrPyCbWJUHvUd5FjCFqqW6EKx9ZfVEfve7uuPiLzVk0E4kWIbur+CSIycO1vLy+qvZlOy
yBpdM+vLrfRUmMW6t7GTRyshCzDWHrJjMaj2IsxTfeeSRzngi8ivpAmC6oTpuy6sBdRz69TDuWRj
77RG9ViE8+QfO1ZwtFE1MNeiuZnKZo+z1YayF2AbjbSpSzg5ZgIgqhc1VHDuo/S7OevyoHJjmlkf
GBUtMgMbxKRoXXffo73WcVIH8ytOpxmyspVioXgIgFy68ZQ3zZfeDP0+UgVILJMIKRExEFIWwFUC
I+owZm6pv6bGfBq4sKC2acAssxS1O9GU29XACsOn0e5A6CYmVrmtWEx1sJT0P1XMhq1TD5qdSupO
7Rxn6+Iv6qYOPDp0bdMdh2e1Tn3KL6dN6gy0UthBlBjpDBOC2RZoO1vUkehYhl/P7QhUb3JKf+uX
XkVeVMlIraNLejXQN229dBt7GVUcNC45Et8Ysv1qLvxi/Dk1SIMF3aFrq67YjMzLXtdC9xwbSXg/
GjCxx2xtd57VzncLv+xYhOdI4yinb3goWBSURZte0VZsqxf2llN27xfQJll0OXZ+YAXjXfTCd2k2
Njpn2TtaFA9ycpJrOuHTr2lv8ckH0zofhiQZGYysaz5HbW5OT8HsjncghzN+BIfahWjya8nV1K/h
1pZu+GAxPfTjEDLm0WJmkdOfnub/mhyRzRu3VOLQkLnedBN+J/A9cjfYjfns9QrKkj+vcdZX66Nw
1LpEIiA1bNGRncf2qPTABqVpVRTSwaKPqQd8sVTNOuNHSybwhVMIwBuOWtduwL8t9g5LpeNDQLVy
Faea/A8jmjphCDO0fjIyy4adD7xwUdfO2I5XqW2dovxu2hIrHqr2wzT7gJCXgU75qC49/0X0GdF6
OLvitjNOC15F/I8purEsBM7KJJxg3nd5FnNDJ0NcMS2BF8kAIFq9lrgT4n+xxI5ZU3LRUYlC8Zqr
juls1m2snfa3SWXN1k4UFRWDu3zyuVpo4pUNdriq08GDQu8HlGq4bsd+IGcIVNvy2qkS+zLA7+2/
hkay1AA3kvCSrkD7dalgw85Gq+6cWhUbTDb2567BO4LG5YN5y11VMG6e8APG47QUKqr6YEi2I6ae
iutv71SXhWUv7m7wJvejgQ1ivmFwRa6tF7JeyGXW1qc8pKUsqluIELgslbnFCb2wJwhtBPUuMd16
W1tF9qF0Z2pvuG+yqmN5HmdO3wWnz827nRwQFYxdZHITVLXz3C29RWnpWH1yVC2f+0ECxswbRo8D
p00QpppDvuo/wf6GQVuq2djQ+m5d9+MKOpaxy0uTjsaxLzip4z4v/dthHCSwSqivbMhpvuwZjhi0
E35kYJwDPABu8traq7OdCYk+6B4jYqkkTLRCYydntWbWRzdsmPD4WKSJlWSNF6+hwcKpzsN5jwVJ
Vw+zm+Vxz2wr7jnUxaZz3HHL8sW6bFB7d3UxWc/ERufnMKERHPyeGaeIYds6qJLflFGZBH/F8BSw
3N9bGDNBNery2eQlbmTMfHC2Yzz3tQiuZzJ1+1YPnHWwv2Uth7t2NBfoS4M0TzlQ2ImpUbKisQQ1
sfPa0/NO3C4OIJcyRDOups7u/1Uw64gDqj1vOpJdK8xES36knlI8FhkVKhvBUP/Yto2FKlxMVek4
XxZYOT1tQC3joP6VG1RZ65gAWLL4BOPh2rUPvVBSuLdDkXVc5VUQhB1gRRINjKm5qhc1VPkWA568
FcuiwmU/2fOMruBIcx6yozlmdbEegaktw1OSz5P7xcXXXB4KGdSDoJIcH4cR00gipp6LVxl6J4GQ
iHyBK4MOKD1Q4M6yMTCXHMOwhz39OC4zQ8zIs2d3J0QzBS8eJcNcVDog4zNYNN/NTDdmndfUDEkX
L023XSdSqY8zCUSG7zP0FcSg3HNwIpKNzlr5zYQb66sYowMp4a1qiVJnOBnytOzpm0wTC22DY7BD
BUmLdDW7e00NNVuYnGqrvv8ogynRRYwxMWDfZ8MumoubopCAkGI1eYFnbc3WGVX3OpartpaId6EB
FJ+jYEkWrW3GlYF6RTbFxF0NvGhVRIW1GVaEEmftd/8ajXS1XToHgpKvVbLxvfnSGBT75Ut6gpLK
28xmGFDCcBIP/56iRlWH3xQzwkKRJR9/1NV8ZNvRvUEP9wN526W+UV78lcbWCK/jBFxxR1i2Tw3A
/C616akluRYp0eXW538LIqOxOu42+AvBzZPJonta7DoF6eS77oaC0LsC60aaN+Gzy9FnWptWjjZr
y/8/8ttU54PrUO4xp6bc/mMVLnVGV75K6snq619IcSnbM3S8NzTED4KcOUMOTghVS2U8/lNZzild
FIRDSU8KRFJTThSn2/k4f/1RoSP064eCqoCsDF9+0ulSCDaGVUSGWsrgJ7XOTqeqKKPaZcQFSYGj
uHqFMJrVLBeX3ArE5XcFj11RbnbbLhkD39rQm6ET/1719J112/8o5DGYaRYPANqApey/FfLWJq+7
Z1mmOTVZP0h4CYvyWccsvJBaiQyijv3fSnhVUxe7QjjlN0YDTHwh0iGsBPls1LHAUTkeVuVjbv6D
sOeMoKkiT3fB3VndczMvshZ33Oe/UPgWW2c3Mmvqv6nwrbbt7KjvDTbhQoVzH/ovrjY4pUVi/1rh
I90g4sJzx7gxq+JSBSwzN2etL69ItteiC0AFuQ0LPUQ/HCNf1Orevgt/k25kBBTs27v4NwHvY86n
N2cBsKtZWpepg985FaqK/i9kQC8x833oeen2v9ACQyTK11XbdNr+pAeWIuu2PZu0OT6LgtJrx4fK
HPJdMKubvxIG0Ujnb2uWM208q4MmIz0rEgRMPhWGM31uM1tfv8mEM6f1N+5CvREp6YjtL7XCRPt0
NTiNBCm3WHWc0f94dRYMK+TQC0ms8XPt6Cz+nWjoQIK6tGdiW2fRUPRl95JqUrSYjdyDj/xwhYlB
bkcjI6PE/Jk9DEDDkdaJIrklww03vPCWuFrA/GnPQiR7FxOzcGE/I93msPo0Z34XFGfdslsWftJQ
U4lD8uZNWwx7iXqRsYc6a4tLQj3mkbG+uWmxTF0t7KcObpLYDD7LOY3PeiNOgGes8ytoek71UdYV
EZffqY8JqbQolaA4a7oG4nEY9Klr4GNWnvoa/oMWOdBA3+YPthjZhu7/qEiOyq8Rweb68K5Ialfd
m72zXBDYDu/G1bde2Et4B2g+lCk5dvtdnpRKs+nLuv3vJcoKv+yrnrQzYILoC4z8SU0XpnFCJbBe
/a5YpuNpxxMW9u8USzNvHczWafg7xTJz+GU4EpZXv5bic7t47C5YTmxSHDL/RLUUfmbkm6IwkM5/
lC7drmGFKXOyi9OYAF8zsw22+ZANAkomJU3J5yJsPp6VTBHKkZpBlU3VJhfIoPjQwot0odpjFoG/
Yy7lLX8QNc1cjVEIQuxN1NRr7lwbmapvJwrC91Ufloezulm6dctYNTFis6GNsZOy/53OydYqYbXf
utFPYieDbYQB9towJv4tdpqik37UO4ysflY86YO0ImUUeP9p5/AO+DiTzdwX5T79UfakL/JqqRgi
nqVP0ARDVBqePAZrm178Hf2TAZT/aCrD+VrXlY2LLcRjIjpnE7q2F+O2yy4ArackLzDJGDB2Ltum
eKVV1n/Nsw6mdy6t6M8FUa0a9ZSEi/MmiIrRKQ/Eb6xri57wQ934MnpXRWVqjUtktV6xQ8Vs4mWw
29eA5eDuP8ijg9mf+qGTzP21PKpcpiqhlb4UY5lx5GYJIg28q7md7tcgQYQ9aaWibvTloLySXf3Q
RwXonj47BEhD/WNLFm059G7WzSy48JxtRN06zQMNCBox1bRTJpmRDILWubbrivqluudycTSgbfcX
KDFrpzeLz6rsFkQRQva70tqrIjumQfjBz7Luv1Fb23DyH3ELwgPJ9XR0ndHQscPQ7D/LroKUK2pQ
JSi8OMuujW+IV7Tpedy1RT30TznpXUZBg88O5rsCK5xZghJsl1pEOYCHW5/mqBgwMB5xEDHF78VY
vaw2kDtpIXb9QZEFlov00nXalbc/KLIy7MO62lI1n4fqckkFGaYj5VYB+sDCkCc9rCUQ2gB/B7eb
N6WWnYLzkBjS/eRlFl6OsJTWR2Kz+f6v1Fs8z2OyccJgLTeCRs0uZlQe+gdV2JW7PIUm7qglXhlO
edVHs3Z1zQflL6mjNyMHQ8kO6I/irqF0VlCM0wTGALBdlEly5xjtCuOQ6/R8cCEoSZDdi9HEWk65
C5Tud3qvDx5luunZ764f50UNwLfC9ljW1XIN98TYMyT27t7U3xNKOxJ6YN/+JgEvZkEJj/Jd+m/w
urRXFHKwev5zNZi7jcedtjHyxhkO1Cr7vfOcabBm9v6X0jD4BkoSo3kGA3wJA9RlIGaXATisRvSU
jbGNLcsL3fDf/1AmBjOy3htIw5h6/korFiAv48oFL/8ngvHqjtQkF4N7/ZNonM6Z87VZkAI2v1KO
Ry6kTrsDWcXA4NbRilLvP1WRA2Z23rwNxtZQ6WU+tKT8vKRnXU7aVT0XnV2G+aaWk1V8YP9OrPBU
h9nWj7+Ql/nQdYSzHKoB/P5NkEhQN3BlTj1AL74axvuSeqGodPS9nTvtB1UlTuzZPXw2P7yYRHG/
lNYRpyv3ale46uFdfdbavjTXIY//oECnBQK5BUgFmaw5TDL79CZCO6UnL9hBlrtfKtHVulr3Rr2O
z3STJNHvJOmBUu/2ZIls92Po4S/+SZYOay98MucmSKK/0qbDkzadL5yKf1ebdlXNkkE3trV/F6j9
oUQQM0vMsH8iUFtdNiPttKxTfy9Qq9aQQ6yqnK7uEu/l02LnwxdE42W7eivDUvh0h78nWtN+0v7G
ooOLX+KqbcakedunaMMGrUqHMums16bCeHlWrhHu8gMHvvEgIUz+beWaDXjOpNCrP76p1yOX5E1u
C3tzlrDBfbf70qNcZZG5+7cl7KGcMU42hsqYtf6pjm2FLh6o1DGDG0taVewYefuvs6BtBowgtswQ
sC3VNamIYwYMiXl35+VbmNsSifmfqdqsleYL3NXh1z8RtUkhTxcpNMkqhpVf23euPzmQKf6+tO0Z
Ovk8G1Suv0nb6MR4QrOaKqxgoMDV7WV5ib+7eMqZ08d/0Liz1FxYhtQyxS4xO5/LfHIobz0L3dVc
zJB3sCNhBjXCz0jyUN1OYnfuS+9mHEP5kIRFR13S0rGjCqRx92vp2x4bLMczsvhVgFy0Hfoi5bZV
rCGriFYBMGzLwxpUwZ1VFR+kmMKDm4Ulpoj/t7J4Q26v2SZJ32b/lsWn1BvXcot5fMxzmhR7lui1
t5lADBUgWfF947j+ZKoiWdlKYTgF6j1uVNlqOsHXcW76cN3Qe2DZ8xZO1liAaw/Tfrb10apxd+jL
Co9TDvzLTLUl+qNjiMHKgR33YTjnj/AU3dTf9F2IKe5iqIyw6ddtPpn9qvc+4AmMTgHv0z77IbDC
5vN/o9ob41IhG6kqFJjC8AsmjrFp/4e5M1uOG8my7RfBDI4Zr4g5OJOSKPIFRk1wDA445uHre0VQ
WdSUefO21TW7T7TKqs6WyCDgfs7aaztFZeHV+a/v8IE7BnqKzCXJH/9a5PdscY6JTVnfw//bbT76
3TgZNk7qaB5fCQtRsfuH1f5IqzSpxJl7uaf4mfx/sNtnRtIM4hY5Xsgu9pcVf11asUITknOjG1SQ
E8FnlaJoqLDxhzauCre1Dvmc3/7LxX/vdvqmUXG4bT2z+FqKfD7UIWc9HqYZXMUcRmXcfUZXjgFp
HseVC/a1b/2h2pzBgDJPwmkdDhbjkDWboyQpxkjXUvfe7diCAVoMsxnOUg4jUk2owot8dwTcjQj/
9u8kyXciGXq+RecwjlaEFqvZG4X9oPrC/NamjRBcXFjMtFEJD+1sTF7RZUiXMpTpvE/tijcprhip
qUdoS9vctFZjbjvpuY+xy6Fj1Vb84oqO/DJX9DrrVth4vfRoePydl7JmT7n4wIpRPFeJt0sHXH7R
PLOf31hBQn1nQsfhKjM76PhlrBsgg0IjrWic4AZPNmgCh+Ijq2F9QI+SreUikstOZdVL2oCYqYbq
hleggVNIOGzpJXSuuqVyaBmtujK/EgJaWjnhyD/1yqjMyvwZRIE/kccS6msV6GRP9wFqxXICFqjT
xv+wZKO5Sb15cTZhy7GntdrlxTRVe8Hr240KVmOVr81dxb/7eIYmAkN5j94ilntskZQHl+a4spSj
1zwb/OszQlHIrt4E1Txz6+f7ZtZ5u8OmJFZNk1XXmgfSJm4C/x46yli1g/U8+/2HpRTZJtFijBA6
0NVh0QPTF/7B0Iw/CA4M912ShtsmN60X15mcvcqhTTOF5diRQUibVSV3KZeTNbOw4NLseL20/iK2
qW/t0lTZL4kRq42lqQ6wJxkChzQ3A3+qqDX97LSnAIax5n0tkCfQDZNc5mUcTJEInXFDfBe+JURt
z4sWQt/gex+JLJWbkfH9BlDSiNRUp3y/+YVikj9jrlyatcO7kuLHgDocjZe9TRfzWzwhUnQtYHPN
uuyqDH3j5kyFAPLsF/DvS161DAA8MVXRmREpZim/skJ3rvx0yJ7Zpe5TErcfLQA3RhMXDtvWaOo1
fqgC2n5p0DA0eTfshS3MOzKP/vVwKsPLSsqccy91N1YBEWi2VXVMTXEbBNzs2radqlWvkxdUq5RX
VSdaTIs6uM6NullNmJE2okAymhWh/ZSEwo/YMJkfXB0H1yqV6olN+1MNiM0DJdg57iSY+ujhizlV
LcM7t1tlcg4gypqCb2rfpxETmx5yJqFmg6ldlPmJt8Zc8wK5IDcDP8/IwovaNO2neam/lFnx8Qy+
FFbPRskUY0gjAlS5S+lR1IQNxdsSFykVsSbvXXsWTO4nUIqV2SlzaxYFhmwnNnYcQgs+gGwctaoe
4eQzLHSq3nOUY19V1/W1METzsWPx+GTpMF4FcPt7eJY+2Ays5K6zMnvfSTO+rHHqbFLTTde5DbcZ
1jUXd3qd9wnc6textDxYimzYK6fr19TAp6uYWMwGwVm/ZYP8uZNTd/RVSvSYCcaRRN4aZkofAu1B
G1vsDjkpUWVzYniStP5kxgOpixnnFtVEmTqUxPpz0vzt/Dh0uNHNYbyygbU+lJ31jl6xeuU3nX/R
kUTdwttfBSV7hrmpkdn1RgMq1z+H9CONYqaYOrM+WIEi8rLkX8RgetFIfvhRTkJF9qlyAbZqoHXH
aR9irssrd8mti6btj9BAkAhptw8ztXFd4ytJ1MtOiGEr4+W58FMzQueTXcvKerLp9zwsuUuXTBm7
IB1Fg+uosU9DfSDzGZ0UcYDOOWoN47ZNsEV1ka/HZUXKrGe17CmqZDuohyo5VblJ7/2ZXhroAAK1
GwZG9+E83pNxW6qoCOI42AXdOG5ZkczpOlNKHAIalJms94p5obbdCucD2zWSZ43kcTTzu+OZVAeC
iUWZ2xunsohg4+K79BCFefSTCeTFnHJbUl2o4ulCYtha8W2/WrK+RoFusJU59X+ybV8KxsEpuTeT
ziK9ifnoHlHq9Fzyk3RbZ60PAVIG36zEuneyCpgjSOXRyYzi6MdmmEWNmz9XyxzA61fJPcUbQApe
70Q+RNN6XjJ7bfuxQ66e+uBQGIoXrS7eaVpb+cCgs3hlsvreTfv94CUXRFee7KK4mMDQVwXRQBh0
4wpuJWFqZsY7LQYkISdsqzhVCgkbeyBo2hTVodkS8YaCD0TurCbDPTTJcEcO4ssrx0VRzdYxB70r
1eyTUSBl90Z1YXMpb3ABfE6FQ/16bHBXbrwUs30p9+jNs1u+d/6qD6V7LLvE3NoViDJlJl/eoK8s
RgAlq/k5TwDVLCqpt37e4EDr7E95q9yV6fnTwZHFp7iAQiht976ukuXUQQMYhkB6eChtzP6s1LjI
oq86jrGvN14nrMtRsNAseFmMwkTRxstq3jao4PY23qcLqZ3BJcQ1hv3GTwRhDc3j62h21B93XrWV
c6ZfWgFPze8BK6GMl+WXSoL2T4s+fRfbmOSd0Q33imfVdV9ZX2PfIFUwp+9gmAhLqNLp9s08z5d+
zu2VXw4RuVXa3szO5NdkJ5NjY2AsImMwf2Jo62x1otVLmomA4mrItaWT/Wcj9b690musoNG3WkF4
t0xMz93UH0v0ZX8RbBYQ13LdTEGlfyTYws7mDLOE3vYVY/Ny4DptpdTMpgvMZsr0OHJMqtoFvhAK
OE5AWxoP7+bEff/GtCX13O3xu86bM9g2hsGHMWCyfIbbqikD7Zb2DSlu98WcSKZmKg6InJxIt8JR
uXExWpB6l2fcre4GkixO2E00icO8NdyA+qNTxuMCymzqbPcb/kY/qohKsWSSs12FPJ3a1OZDo536
gogpnl5ZcQPCb2iEu1lnMbGyTDx51UQ6l3mk+Q5uXnjEyvrlsc+74m+AOX8em3pl6rHbjXWZXi5a
62bNuzGMuqZPOMjNI23TVqe6qOlOJzMeSk8/kHRc8bq9Jm6Ik+sNp0uMYlg5AQp9lwCjyaIyZQ2s
uTZ/oOov/kLYpjj+iNVJIq/bGawsR3fzH7bOP5WqTBangV8Au76s0YtUWbRwTD/qHP+bq/txl6Rx
fVcvSjxClFfT2nV47i+oiW6pZUbW9AOC55CCvS2ATx/fMDySQO6FWsLgquGD/phrw7w21TjvLJLW
YdQPrX3Xupz5foD0+IUeL3wHu9qZ1OvaYHgIE+lyvofUm3CykhgteSxH6NhKNvytlOvfoT27CZPs
uiWMyzvqV2hvJipSb7y0yEH8/OLFm7W1eWX4Moea07KQ8zdkM8W6rMf8AmLJS3jLdMH6TPQFnpbU
TfWTsesHW87sofjPAq/S3TxSG7dpTYwKzYwAUCo3u0+1gOvnfk4uPTzT0VQT5zXb1xPnV+mRY47R
jN3VL5wfvJ//vsw8GPjQkPezzIhdnDi/ugCxtIF/0HeJL64/gA0TJdl70u3AtID+8toqD2rql2jB
dEMXkT/uysmbDop25G3O7zw3JNY8Jxpk03PahCnommMrw559HDAgjSSfymBCZxnPyIiC+YViC7my
nNNxJcgWXngx7ZN1M39gNUfuvYE3PsOCBgDoTg66XQ1vxCBnVyzgLBUgHCex9oTpE1+skM6bS/OU
Fg7Pw04u+7mZvIWwb9vfBj4iKM6EBT+FN5BwlimbFQQPOQTukF8afr0e3Slgx/gXUSjyYInCarl2
84V/bsZ3rT3NN2NXppE15B/C1vpoJzZgu1FuUsde1ks2vTAY8Rit4AobR5msz+Ahu59qa/Fmw5iu
dk6S3S+B5t7huCgGenPB+rjc2JDvUZHVSPjr7NZLevKNFiWUdcca1hme/8MoAldx4Fw4Vf8MKiqG
XHdjX9/xCiiIzlcBr22hT9G3wqBdFSiVZIE81KVpXTqD8cUx/P4KjJsgHA9yUgAnkNEJnY/dyBmG
4OMla/7p0BT14xloHAyHjXcxfz5DjcvpeAqMRBm0qvJ7fwyuGLQPH70hqx+Qnz3UZtMe+5kXUE1k
6+qMOzLS8eLdQIHALc8K48VcAnU/KpZAdCv+AYGktbUZCA3j6hjuv4OQi9n0pnfaV+HDX/8LHrKp
vcR7WmpXsYT+P1ORjh4Sp+RHEbj57r+ARbIzs9LPCTe/eftPXGTIXoRPYSDNiV+Ofw1G1gsPD5TP
qPj08vC/xSNxIYkkuabKjCXsX3ikLYEhrE+TlL4ALON43fKxfsUjpYXTn0iXDLo2pVW35XFcL+WJ
XP6vspK6bKWQdKaUdRup0UMg/SoicSiRyW6DHA3Fc4u1bvmMAY3PxtqcmxJcPO4nFR7IAXUB3XD5
5HmXspGIIlatiwf+1vcy8pqb1E3ZYW/8oiJ9ivyCpiV6U7z0QqY0VNyllgVfGCJdOWb1IARH4mYc
2ztsz35YrLzUSHYpxghizd+/qKoK5J2RhsH08opoDha/S/0qGHoi7avJbbHEhWOW8XhYCCrdZQsi
pQRunT3mlPlLY6wtAsXWZabM4NB0OG7VVvhcqJ+VT4HNHjtD+VCHXUP5BrpXty3XLSlf651ljx33
vZTvQ88xtM9VxhOIdt50u1C+ubY8IpIEzWr3vcGyuVnoKc3l5Z9YUGtyQla3C6eB8I53rddJVns+
IxyiZZ3YjGZm0VeXdsMSrxfAfstexa3XFgcRS4cmQXOIg+PsF0ilVy61XPmtqGJlBStJga+6EMFS
p1yaCFfoXWfYwfwuYydcBVFnhp3YF14wMsJ24fKJPDKyUv39zKebePbPX+jGC+zPI+Hve5GZPOqZ
pI08uXtFSTsjD8sOb4jv+2z+ZreotjB8/nouC7wcKyrg4uz0EJcJD7Y4cVfYIZ38PpM4pE5z1mV8
4Qna6atWU3S7evWAEPQY4ytLT+Yux4y58voq21kuJXTTymzcxtt1tQStILAX6FWZLHq8rmvORc0m
U2W8r370yPjxB89NCXb8BbMKl7gXs72iWH3XynS1HXDeDLDhGyDLZ7lMNXaK0ntHOvIDA7GW1CN4
4KceLLHYfXfN/N9QrlPZucG0JhfI/Vh0dZIfQMxWBhZOfgENbNAmGfJ680q+svForLuuC8nZaDuT
925etqPLdsx3w7WLB6RfU0IQ+vw0+qq/NNlDfPRHVYa3qswb3tLKcSWVRE3AKCnyerJgrIJEnTif
VSdHquVCL3t0Y3tYXBwQ5JhyWsIIDq9GmHuHYmcX7wv6YFiSG68gKkJK5PXL3+K1s0pcC951GROm
Q55LA2C/9hDg8A/LtgoGtpL51ATfydvAMcvSXg2CBeNhmUrLzPhfL35zkXuz4KBGI8hwEWCIsrKV
xTvpherj4BsjvABLFgJpPuqhYZk54xeyLWrFfaqf/JUZYuR6P/jBWML3kJTqHyvZWvUl3AxFBy1l
Y5zjqDyJCRUxUv6R4s1HV64zR80Jd2QGJWb0HemtOXBxAKOTfOQOPU/u1yTB7LSr43lmVdd4Mdvv
0iIFQRHG6xe8mXF/TUsiDDJZqqxyUsZ8XIOzyGHe1Q+nm4P7pcHiopiKJ9Nsfxf7EBhwkFcWyXjZ
N9lc3SkRp16zBnvH9DNS0H3Hn7MNjcvUDxH8vbLCFY9StbeN+SRXcVQ6tlc/C4BKRLrV42jrPo8C
LZdQR7XnFMWmY1rRLqSHdTuupyAMP0mbvOdDHpg+5ohxSPNm55i8369nho0G6XEsDiwU08a2Vj03
zOHRtzNlXy7pWJ+q5aeE/zMjEx694idxUJrxW1/QZmSMcos5vT00wtP28TuArCusNCupectdSo1C
6hDPNDLd/qwTik8f34fCcEt5IH6tWVYuA//ahxlYrnXJZZUUmSsG8/eMgIwSIM+adfNQQgXNLzQp
ec6zrtvi3uZSNO9KmRTTxesTR8SMLyPDcZL5rgm8CmmBck3bPrKOiPVFycjYeG7zmShLEI7kdLJX
7SN5fM+6Ci07qPEsCQTZqA8s3tez9FGOjfwaR5UaevUdcC5pEO8pfnBlBybRLXqdK+EdftAXOWam
72wn9Ndn0rlCvLpvRUb08j+Uc5GH6h7odLTGdvW/Ap2Hit1mPA3xG+jsYsK5NFyi+iNNQtIGRTUJ
KzAL49F9Vhr9PfDcux4HXp+tB9Whp2Tbr8Bz59cfLOGP23+CnsHjgzsaMhsGju3HtonJ4Nhkp87c
84jeuDLbu7MBCQ68PjaEt38yIIWMnFdVieJI86Ndjf+sQSI2JiM50qCmWkf/5EL6BYJuemYAU1l6
j69CJI/Cx5rAzjeCT/y1Tz6knolKVBWt/6DT2LgTjXDvwXJLNDQ/i5Ey1Csbcw5oWHoDobvxseIm
vzmx0ARnkcz8IkkyEEscs3YS+zl23XiF/0pKLFtkXxK2XTWRbZLNROgvh6YJ8HLWeb9rsfOQdAOf
9vwCE3/RWsZXo+WcmXYjmMwbSG0ADUalV3+VruEf/oGotjOxXCjlGUS9Tval0u2qLY76/qkzne7K
9OSwm4S0KEocOmw2fwdUKyTZkHc1WNFcYrtyjAuVaXE8k9VLYqO2YPsVKSLyf4NXk/Q6GW26mOBY
7Fw1Se/+Ga9WVpNf4IdhN/MDXl0kWQXf20BoRsKbydYF7bEy5q9zGeSPQhn1tVvYao+8b1o1DFDf
j0WRqg0qB1qWMXZRVZdXa7MePpqjegY8N6c1akcPC6On1n9DWpMaaSIXLoX9Jy2AnQbeCeo1zt7H
luTVZpm6hFNI/ZHEVuUjEKe5SfnJlWvN6tjAxD15UzxsCxi9hXgz6bb7BG9c9tmr48ZlS0ZK9Gpx
SzZ/bmXEy2NpDMskV14BMnqc3bYW5Jp7L6OaO0+xCOnCXQmUbvWmqzM8Lp3rxWziTj6pKvdvDQ7K
794IbrXgu0onCGev0neOzu7fKO6xl+FzPXnOPmH30YVkwXlJcjFN4uCm8bxpz+9l+uGMdHdttycY
CnCHhOYa6IVPHzFQ9xNlSM6pxYDFPTkw8TvWPTvJgsOJQd2ol+eqr7ZvQqreT4PDFAyM9RdS4221
YFvi+LOawqC88Ku4fsoyp93M8SnyZuTX1iLkBzHYy8bQDSerGNNY3OOpKkEcL41upF3NDbt21/Y2
S0qWwNc5m+GoOWur3IXxVilU+iSUfDbczrpKsRNE7qCPTtwifXqDwbl8fOObpw61gyOD/uB1GtJe
y37e5Vngiw1Pk/nOXogSGjN7wZSpDhUorTLDb8OMfiSZij5kAvITEc5WXe0yAVy/KZcE5bKVEK9O
/a+5k4dH8orZDgr1M4mlFQvmjheuVe+MQeyr0uHj1LYu+4qishF/YBHzihI8lH38PVU4DO6UbH5g
xRu7Q70Byb05i7E6f8j2LHFHxEg/ibHOrLhlD1iien9DnwWMcmK8cOLGeU5lhl7VBHgfzDGuD2Cw
7K2yPib0Wg393YSgcodLSuwDYwVe9M0plps3cLyb1cfW87xrRmruRc+qK6osn4Lz5bQTzCp/K2Uw
Maatgn3mmsX14HT++9xuS8iqnxVaXDW8g1/ZFX+64F2cC3F1xsgDFvxeFsfHM0reuo59oh+SzSwa
6K823FdDfSi9oDhKb6RO+y+snIqRds2uNHn3b7hyvZTNrWrayzNbHsT1OvakdffGl9eeyxJioDKy
9YMmyhuzoIuiJKar7CeZU11CN2uf4Bm0ybjbCO9LOtk2ppdkO8PWzdVZxtUX89pq+/nqVyEXzVcJ
qJeHMYypb7p7s3KhGPVuU/q5Te3yVw476kjO2Pmsx0d7VEc8CPWZPCfZiwejVsPhjTw3lcJOEbzA
INb+Jcdk/ieBpTPxjkqPylgPyu8vxOQ4AbPRtvpKy0X/nib3ubwKcLm5e10a4npggH6k5icuVtQj
FBOhz8p4zDKuxZskYbjNLQ1NIwIym2U2kh82L20xmv77wKqSY19iT9/FXAvUtpiSviekkGXvurQt
NoVoja9VzC/Fxi0WM3xcwFafhQ6cZ4pUJLtf6fTBwfSMKrzO4kIsn0YndjAvtlsbQUN+9DDJf3JP
5qMWhD6y8M2YKwwnxzckPvF8EjlT8W+Q+M7xym3gWHj09E8Ssl+weDPIiPpOnQMQTqSQvcjPgLzt
iPwiEWxT88LE5s0ZBAxDoilLacojPM+S4qwqY1erfRayBn1hZ2begYG4HSq6/F7Befg0rS4YfqMP
EQv2UvA7K/4UBiPnG2UnaGKMoIQMoCqtdzjo5calKlIieL6KdbR0bvJxJjrL3aUJr5BQJLvf4Ppu
oKeHH9mweiXsrb5g1aZcDydBBnxHB0TSt3BNZZox4j75z36k7TvQQjpbm2ZuPiMQMduXKeiSjDmy
1Hwmfa81PnE8dHNeQ8WIanlkHA7u70hTch+0mtYHATeyivWPU7Ih5Zuk6vCzPdmK3XFs9sm6Rnhi
puuFwyzN6V0ac2WbfDbX61dq3woHTCQFA2IptLrFu55/fUX358bILlktwIv+md13Fjtot5pc6ENR
Gaxweml868D+duxX7HXbEVlcvYL8Qd/0p+zhZIgb7sqhZ0RpGjeZWlUuJMHGa3XHDWic6sHCd9sO
PAOYA4EiTZpatpS3vBVbdwH/FbpKJ+UPjCLBKLGroGZKkLGgPZE7vnELleenLEBpdSD33POJsG9Y
66XlRRing2VFk4NU5hHZu4muUlNrwoO8JR5eZu7yUamsSC4G0CTrEXAVUIvIa5ttPCq55BUnJSfj
ynzKFRSM+XY/Jgn6avLXQiAkW/0YJ9BoOpMd6FJKE7cYGOe9JgtsG7nuFnpJXtQ+ryJ++eDGX5MG
2s8PlVhodTaycvNr3ECgsLobVFXsqjKjock/Wed+ixw0SmiC/P2aZYp9Inz88HHu81BG2vKW9WDV
33V0MCXkpHRw5GjZU/UrmOiHu04xId4ibprMu9TBtMRgvbH2JW7T9FhYrhfaEXOZwStXtQ50sZEA
8AiRRg42091cNLb3CfGMY3zS6JO7k/QAgdONovRmiHjV9wzlbavj1Qp8Z5/4AupcTrd4S/dbJ2+C
9AsLMiR4PyUdmC/k9hHDUKsOyD08f+unWbCPuYS2u9e0gy7VklzanQWW95sUr+5VfpNwVkuAIf5j
xvtz5EGhI+BYUU/hej4hxRuvlNVnQA5iH4NVbP4YgJCc81O4J9++6Wo/eYiNzluJmRvFWxLCGHxx
XQwJxeeWNjd8EJKXH+MQwdg3pRd5GpCKU2cQH7JJxMl9FZvDdKNYgF9mTgEwEuEONIcvWGOW5oUN
WLeQdGg9XgqZm+UDRoa/shOe9JfhMaG/qT695kyICO7BKIoyIuqH70Y+n4XdcAxJSYUj0jXDdA/G
BNI7bFhNusuhb4dMdDBIvlbXUhcwb6/xirG1xuUBZYnrcw8y9JSzHA1DEMKea91DT17NZFnHO37d
jVlpVXwxyR/86PYb/hO+KIduWduMdNbn8MVgs+Ilv7Va/GCiXYiAoK+L97TpeA9vCYyFiyNwAuOc
1/xFxRJaOqa+/bsMRhv76tBNrnf1agL8PYchyApBdRlQeo0Z6D+GMXJY1Z2VEoVCdZHeTRYybaR5
7ufSZmSiKCAoXMJ1jVBZd1MZHaNavdTYZV0WFFNaVbdxnhqsCH8JabB7tiCm4we4nDxE5ByM61/T
GtrEVrHSw2myUbZ59iJVnqzjfH48ZzdKe67Xhpv95hUUrvfiW225P7sFYVMJ58pxc/YL/jHDwdvG
L/jLCHa3r5JBOrI/NMnY7Ds0f2PPlnYT8Pb4qJOAV3B7+zeZjrR20m5Ve5O7+h7s0L3z3k9tyu2Z
PB7O6Y6WvNNKURZ6+C3dkSzG1mmy8f2blrDPUPhu+7SrrxJRcqIjN7L9JeYh06G8cCiR+cosZTz0
JYClH2QUThuy2NMe4T38IetRlL67JrawPpsKG6ufd4G2xLVZ6h7VEYTM/R/zHmMz+1Ev4JdF2ew6
u9vheCPhKxGx/Ft1oVoW+xrthEHamTu25xv+11Tp5181hkY1pR8AFd4pDpnYkyYSlQE33gbr4HHk
lnT5lgUp0RG5cGrJWEdTUF9iuK0UcrwA4+VrKoTzysaobEsR9lbJ0bKFf9mGgffJzfFXu3ENktMH
7wbUEQRdA5c9YmDnG8YJ+hp1ZTAfflMhDsbkoVtrRhOvDckRSu/3ftEbT+GQltdmQhhiXfhsB/cO
5875RiaSBrRQfj3HSGTbMIEArXOKNZoQx+YWIHkX27a8MBh2olwSeH/+lTDxLVUyMP9kpLao4NMf
oyWFw9CyMNR1x3eMoBA37x8Viq/xkrDO5YqOMPPFXjL/wkVEbq/rc8ZkCFAjfsZd/64u3OY9S4Ac
oOKniAkXaJRMVhtk0I6njAl/hf5inquSJtj/OBax2xo3uU8ZLPzXdhj7p4wIJjf5Op+vnBGZK8M3
ziO+0Vabf0yeLKTv13E5rtjF/J2UkRIV2PvQlzQHe2XSwgTmj1ZaG8UubI3yiffgqdV8YTyw5Q02
4gXLXKYbaGmR+pwVjT9mUUJb1FvAgTDi0GScBPvePrEdE5VB1dsbOY2B/1nZRTMf8B0VR4Wj6JDi
qxaAI6BXd808ussmTxhrauSJRi3wC3PqsJ9taTj1FV7B0uW/Mfgp3SelNccPlqgH8v9LIIZPumbN
sAHkMB3NX9vzfRjwOrCx9KI1POFQi29cyEGY4s6XbexRSwCDwVN58jP+P06jQd4COs/0nsiFlsiU
aiq7rgxcut1Dftrrrio55PN+RP4H8+IVJv5LNscKWRsXRD4etd+kvFzVEF85NQGBSIK7PX//M/WZ
FVMJEjdFt2xiojMj+V4mc2KI8MkY3soSQ4x/wnn9EhesBG56s5hWCRbCeH9imuKVmeAEdoYB74EL
ly83qcrL/rkuYAtZJ8pQk3hkXIFy0mqHD1Kmuoz4VUzqHclF5vFF6LomfAQmWb0KgXyNGUgnn3l9
plxSV3r0yHBlMaUCIx7Wb+hlWT8DXcsLieWWwvkBIR8KttefEFxQ1e8nt5potmMf511pIfV01VoQ
w8+xHeb8nemrEN2zibRzvhpev8+JLhlvSecy8bHiUZFYhCK/afg39B9NzNk+nk4cwKEmltn0/KeW
YguycfPSO/yY4DhHJjAVla0cmYZSFQBxQ5OXILK2Z9gYJJ2Fv2CWZ/H8zTGDyj0kLHv4w3z//lIc
pM3bwCyt6YNfl1nKXz1gQ3wsKjnKr2AKpocMRGbtslFejl49Gqou5E9SU038wep8WHsgojGzL2Ie
AdVn5Fjl57pRSwM4zHfpUxws9CWvUqMI+VeVAICaX61A1seCLFFxnKvFbzdLMytWuiiTBz7xzIUn
vmQsI/liZXBW1MgMM0stIG1Tc0Ikr8uJT1ijxU88d1IuKuDCQ+7vs7hmJEcbXjxHGEcYOPBrt5hX
NllZ+5AIS40biXiKjBjmC8L5BUlLviVcA6BFsTHVDQqCKowHpmhoH6D6z2JV2iuwlDOQ9NsZe+9J
r7pUnbTJL/T9VcpnEkdx6+OYtHJv+DbOnLi/oWydq3fG2Ivp/nt4S9kiMRw+Omk57RPKKq74GEwu
y9ZaW/1ejbx9TDbmPxhZQ67cFwzkKvOTEnUwmeywLOMkBiQR1e/dE932KE0nSZsNwGb+QQamKT/X
HJKSd5PZWdMVYXSqmM2GVZ8Gny19f8sCsWbOwOKtpaxEeLxUAmm7wRPNhjRdUqJLYzdcQSfUZokr
F4ViHjpEpLHDnIJhdAd0807IGYlnT5syyeiyLBq+wMv1xvb08/0rK8YHu7uq7aIuaqZ+Rlp8hLNw
aAXhmJDyffRCKCk3wzV5/C6ErUbydtshL9KCVdnEBSeqdWZe+acSR4IZZ0Msc74kfq/VYCdgWcAR
YzSwFM4fG+Zo92XfD71Yp6OK3716Y/EtyhJ/rUX6yogCl8fFQ9J60EcRn7JgRuBq5hVgpdmEEnda
VhlcKFhDT3h305iM38pQPBHJMJzyaNNIR8+yZrU14LqrOx2QwKZzpWN/2SSyv8OCGj9RwGMbODYB
99ZT82ajHTIYdwbl2i2buziUy4Dr0o4vgSos+dAP3Tg8tjZw/qudtvH9uNrVQWtisyMrYmkywdpC
CfJdVcuYITc33sRYYh1TNGdtX621vIppNp0nO5QhP7q4YopMw+vyLYyF6sIVwoP0qzDcRu9dWQke
EewOAH2MhYVu7ltfqyUZAOV4nVMhZjQkHxDB5X64sZcxRLLlMVBzNs1cN0WMUlwBlUeJHgPYfQYw
aXvb45IbEta73MGx1BCyvHt14goI/gAjqt32HzNihjhbhl7GRBZqngr2lYpbXiydGU8fuYOL5MtM
y0UPwVg5qAOixecSR2SEWOxXI+TSwAdKD4W/ph6yejKdUSLcTawSLRPFDd6k33cndG39j7G7QoFS
D9EwBrb2WJzi3dxWg6v7LwghnNyMYPprnC82Yt2NRZ/lTLZMMGZ9gqkahrU1GkYhLujwElpwgDTH
ty/+qdsjoxwjYcPs25qnPraYoH8Xm0jJ0dBZKMgyO7zic7PsChzgh7bor/XJ7FvS4lo7HnUxYepE
Rt4Wq3PcD4p92Wne31toQYHy3zhN7lR6y7IbievvEUDq1glGY4Q9lJ1d7GvUlJPOKWt3oH7H+ZFQ
iEvU4BQHtE7vhHfeSTX8Dc0Cg2uuqA9m3mI8Tg1df3ErqFfSHXaly9XU8tzfe1OXWuGachnnfwg7
r+W2la3rPhGqkMMtAYJBpCiJStYNSrZs5IxGevp/APS2zz7/qfpuZCMwiCLQ3WvNOSb/KLI5P5IE
IBEikueqk1ziEI6PAbehp78V8v3ZD5UpM1WDHKg2BK0Q03R1SOdtHqo810PJq1IsW7+GMh8Sr2u6
rkAnVUrfS8epwgMw5Sr+jMpiYiCwbgMWCOKaMWpuY5kUSlvVmm+/vYqohtNzaU3f//oVG9YZd4Sa
aPWLNdrxq8GggVSG3+gAxFrZWdLjHxsjdka0G3231wXxDygLECUF8oQJN60CFD0SDMQ3KckEHBsL
j6MzBznzDNvplW2azlZ9RuFlmKBgu3UY7m1NZ8wtKxnlm9vGaG7wDNmlp2FvZBKueUxi6cPIWJVM
gyVuOR10wxoOuZqVL00yTt7NEBlXCwd8DBscsE32MwimCttQ5aDYaYch/raaJEHFRpdyqqYThiOb
ZsDCZC/bFxhRmFkUcjkp3NgbyTbPaYDCpqiqc5rnFRIzrl7Uf5lfxnzkikiT41wr0T3O8RIwKfLt
xCHlo6zj6b1oohTjl1F7jaacOz0y3Ewa02ezaWcvnFKm7jSJgM8TDLYZuqrYIm1O9qJ1lCeg0YYL
YrFBF2B6hVJnO6tWwiMj4uirWKR2OAqrHavU6lGVQrqZizUTKuVFiYrk7WbPlAsnvBv6APNI2ON/
nQkLWM2aTE9zuqipenBCYV8myACtEVUvYySck9LU3Xud0y4WiqU9GlOle6uPkzqjcdRx55Ho3ncv
ZkdMk0FXeqNPdvnco+rL+aZBanZCeMN8MSMPw1eCZUO8kEWFJNxpvuEjLXaMPuKCYs6EEcZ7wp/e
e0xSvzHN/BYz99t0kfQaSIZ2NcpywM8FdyOSnZOwI2JWsrz0gdDiwq0V4edkpu6KLB881dZeSQNN
TwBEgg0ZO/RcsEh1NE8BgUWtfjFqQj1Jheu3UkL7Y6FsK11/L2lU0EMy2P7bJjoGebYPMoyrQkQH
A7g6gkIo2TWZgJss0zO/zWvZk8IEtQB3Roj94yGssI7aIpi8QIKm3OAhozbsLhbSTlcSb0zu/rpI
RU9ZbAOs+HN1kdJpLqjEC1ZBZv+QDMZ9OXJziIEdLIbStjAy4GeJsxXcjZg2TccA1YYPWZfiP76R
62otzaqYS6UeI9/JDJmEF0Ix/vGYEoqibEjCPjSU+XayVo3bxnbEpYoCkIRzIe06s5Y3xH+8ADZE
dBaeVKONXUfrPm2mdn5bSN+TCZ4QnTXNleas2YbpMHtB11PHSQDOMAb8CluGoN6Uaxe3IYipmFK/
lH7FTaj5OMN4t3+sqTE5DRSE3hktPldzaujgoh1E8lEJ+ado52RfSXbg4XQu3QwBptuo8KdzecY/
a4UP2DvNg2p1IIFZ2/sDKynGg/iS1ePAVR3c52n5K9esw0z4C4Lj8GEpl5AgW0ZHMfA/1KPHcEGg
C23ufxlyqSLre3WwnGIc7MfdbJaftV5DUrDIPdYnUk0WQaWK6bWqw30aFS+hkyR7O8JwP9rMATOW
x10TvqzeV+Dye2SnZKIAO91FVTXvgi5+VnOcvGY4nol2c3BmEQW6QL+pzaAmoB/sjUL2V3ssE2wX
+vU9GJVPJ8yemX9/aUHyQOg3i7LsWqNYuBSGNvtykxleu2hgFvusalLHL2CYUXeSdjQVgebS5/ec
kewPXbc+aAR9tkCMCaJg/rn4MKtym0zjV8cc1+8XT4CIsfJJDf2ivx5bepGPSi9TiTH6+rSYbYM6
+p7POBRgoisYayv4Gi0ON4ZtXEtFSvzpFDI7T4608OgYtPbhv3y4GcTd1z6olyhf1k5zWv4vPy4E
YwsnTn3/x5PLIu1Oi7J38hJ/jGXgK7Xsr97cgYBOZ4FdWJcyVz5tJn0+IeDXDPgZGYxOsxk1bWva
1MJxlQweTvQ3U3Qn1ekeanxxNKQ+jJzZP21eUuEWO+88EC9ImCUw5waJZD3onUtL6yuJQdVIJuEC
1N73tM0mty5bn3x4Zm9Gjagxw76NkhOgja7Mu2a03koz+ykpU3GsHfGSK9n0wH1gQmunQNIzU0Sv
WjgwY8MgnPdxvMFbdHbA6BKjFxubsUxV15ZxmmpNBqqoTYjXlCwA7XZT7McyJo1BtdBdODboq57r
+a99OB3H8DLGQGPIWsJD3PLH3i9iaM/phm0N0wvYynSniuprHvAg/TUUhwSs0sNG8i8ju+walYOi
yjxTy8PD6jHG6fnhVNyj25hoR72WYMiVaDDSIYm4IcVPdWdz0TDN3lptTCcPSbsrhbFEtI5yEuY0
+QGIFyRECH2N8Kt3UKrE2DOdQXn560Vm3kzdjYGbG5fL4sxLYW/PZvPJjRgwvRNdJx6FXcnkzo2b
tN9ahiJcxAgDZZK5xhduhj7ZB+NRGsbq0CFrhOREglRdz4PbWBWhRhWmuH+7l63lb9DNP2Iybetx
jqA/R4e8knV8u1LzOBQSZfRJv1/czJpONU2JWWItduZCMpmU9LruzxGjjCKXhyLqdlFdRG4TyR9O
olOgUcHGoq3+RMyes2oPSenC6BwlCKUCfJNuYvLtQlAPSZKYHD00VX9Mors+Uz+pmuRbFv9AWPA9
L9m/WzJWdzHsrD/eZzvO83OjSNvF/zylLB0101Y3OQW91Qg9lKm8c5pep1ggXYEmTCQ3kMJn1MQi
ylb3MtuidKs0ve/EaH6s7uiGWwftMfTnSGr5INvY/swVZ9hqJj2/bOy/oSc0jwrhkX7q4LeXHGnB
Zaifc0whgMt42LRpSZyBHmIRF9OpDwYNNgUsiBhjmarq+9FOd0aTG14yIVqJ1fg76g5kH8vTRVFN
URuh4oaV0TdkisIbkGxR7zGwxDLYVhOJW6Ga0/dincgSQ/GCXjwNmFZJdJ9cU1U+qKIDHNeGlMpH
YCBMiCtfgbXsQUg/D3hu95HItnHggBTFWLxzBJdFmzIojlFxxsp/ItmafJF0GLaNbF0q6tPjOM87
gA0vOPG1SxQYkDNH63H1fQ8daEwiOvE6zFSxKQhwfTuSvpsyQE4TuVV1LTnHkQgWsD6g8BNKAm0k
pmNT0PIhRpfe2dIIp7o+H8lr1I+UHD7KPuOOUVvCneEMeLaWF7u5HyykXy112mK6LpZycmGdfcb0
ZbGVm51Owr1OckSAL9qzMmLWpV5oLpr+/pjbGr0/XbU3BSU1RFzhNsbuBI8rVDeqYi+ue1qFIZNp
fjmNj2Pk3mqUge1XVElB/4bReRaA1NOBe0BU3Y9B0d5Vqfo9k4J9ECXCX03qMOMn+B2afHIkywYE
yHenQEfW6/jQ1BYIGbOh5hzHCn51GpzezcmOc5mlOL7aKSxkNxoZxbRUgqKmGsGOgvwHOQZ7ykTG
lqrjV1n20iFelq0xa/0Da2yMwDphpX8s7+rA4jJKUpZkRv9Lpa0ROGrPKoCq8WSYLygiZpw3rKcA
SZAfgiMefIm4r6W43mdxIXwSYEgHqYbXDk3d3mpI11rc8vmMEoN7EZlDi1veyMbjHOP5lGTltSF2
yEX70W6CjC90qZqnNghQXTsCfQu/9wKnANcfK8auRxC5qRXtdcwFfcZg6rbFoLEoSydv6Ef+RNAS
8GvHVKsYUri/hlHrcTcLXH1yoCRajbFBLrq3erC/9ny8me/BNTE6qeUGWqbCmC2dUbR+RZ3zOgP4
24LDOv5148/6+Ia8/6pgojKr9h0bMHhD4xVE37VHM6VX/OJBoW+KzCaPZ5rv/nHnk1OEsSlSPKbG
xpZJyGONN8nT+vo+IqXUhT9/Xt36DE7zhswbQjr79gd0rXEzyrW9q6gdbtB4EtRWlA5ldsz7ZdB9
L/T+sYqowZeNIJWR4X4/JpKEjjAeD2jrB5+gKLg62vc/Pn49U0K/NJXH1ExHN2nsn7OQq21dGp+k
0T8naq4RF4Mu8o+nX03IwETWlfIqiDIXdz+hU4RjqOmzWjM1pxr1EtO8cW1dCe/FjFgxUEzzXBbp
F4iKYpvYoYPogWlRaemfU0okX5vN6NyCyI0kPERN3ZxtmYETvq8B4wZHzEyveztGXQSpiC6iHKsk
I+I4jw27PpYaDqbcHkCumNI1ztV3PYU3pFv2znJEQMIszQS9y9ole5cLUwNIUFWBh9nmk6AYgxlK
c0Su1vllQ3yLw0r3QaTlXi2SaD8NAoGoGllXy07zS1BiWOrmkQa7Fad+Kljr9QPRVz3imm1cm2db
yt5WCIEVlUT0Jc4n14VyTEkb2wb8UfyG4t9LE7Yjd21LwmHf3Gcs/ml+2ywOaK+QraUlLG/qdDs5
ufoYwtl0OykrqGXZj0Lrn0nSuKjzBKsmFZ8Y6R9Z0rfH/4ExoGx+nfAqeDhPDiQBgk9CuWr9QRos
qBAVFd+hZLXz0WAG4xdBINv8YRuUyRB8Kn3U+VanZEc5jdtHR+qca5RM2tZOpRVyYBQSfHRsxPdq
LpWHEl0yItQWFFlCiaiajN1/Ew/schrCk5FI7ZbWO6Y2nO+va3hPQVeGpWRbsGTXnlYEgmOErAR1
EweKmOe7PlSzPTq3xrdzHa91ERDzi/SCvpa5ySKWQXVoHquwaC8rJsFIEXqOwaGe5/bixANFXSw6
h6CYy91oGra3chMcgDFzbD8v7AQApOm2zgg1Ggn4Q3jQm1gDi6/CJC2g1saahW09bkVIX+EPTsGZ
qCoGE/fNQK+6rZwEV+b9tFYG89GuEl+q7ODeEfKvv5CFfoicB4j9zSkZy35v1Oj6nAUOg/t52lH8
kLtN55TQKozCGL9FAzkcMw3usxPJ7xZA2oeFJkepWoz+rOkF9UA6blFI9TtxiC9SJnIMLflXCh/J
JcFAeSM+Rj2MuFN2IhQykow79LnkkMj5WwsU9tIr4XtvgQSLhSXjibGRD5nVNwAcwhUAye47q2kf
oJZAhWj5ruZDlzGVoErSioFgIC2uDhmpaGd1nPHPWEStAi0ABGDh2W6cYtijumtfVibEBG0EBllY
HFFFza6lsvQizrl4mJuqZYRW7XwjBqblsSz/qIUsu1NrSYhDp9zFrHkMswD+yP9gRwSp1T87Sjm9
VcZIwzXKQZcJQpS2K08iLGZUsaSZThu0sQejd6SnFSyhcqF/g+RkcM80CSU3M5XY7a5yKdS0v2OZ
RE6EQNwmxyJTw+tf3ERnIXiQhR5c23qI/ZTqzG6FT6SJ1Z56xuwdplXlcgNQWEE0wBLSnNMKoCAh
qmLGY7xiS5zuChWsO39cNBrEJhYtAJQiIViVOhrmwcQc3yZpBBBfyd03lLMGUw8YFfSQ1X2dxQ2n
EMNN1VLZwo5VH2TDIr+wDtBTI+/cENXNncjEi9NDRFBC8j8VOZjOSdijAGdVVRAj/xa0aeBXEwaV
yrHrB6XjLuxEDQHWK99ChwbEHDv8Xmmm8CxbHA16j3ROHVbPkUSsu07vVFv4F45akAQal9/+IjAM
K6ZWSg2qtUN6/dMijIYocOydzPZ7oqcmil+4mSzv33SMMHEYNaqZy6H6FyIDxBq5oCgTCaSnF7eg
MlRJz+5khS5gOJv6EgOeUQtjkZKPU+opc0yiMLM7d0xCGpNhOXJ9SjtKRldutbJfjnpJU0cNNlKl
z19h3tWHvsUhRzuFZBzUhm5B9B/CZyy9uhVTlBtteYOAqdvEkWZfza5vPMiqKRVAoW9HhmomMwg/
1a6aXENPwmMfMKMhUJ4I21GvEXAscVmtMN96OjM7+lKvKrAIWNMggrO2IOK9rs5ZZDp3ZlN/MavE
umZEqe+kDnmxjnWJcqd/Uc2q8POssu61UQLrUDl3N1xHPiJ7NiLxGcam46sk3JxnvWruo2aWqg2s
SvlJDEvq1g3gESU5JukikDWvzBMtOSRr9BZ8nOBYJAOQNREnnqW3zV4wgmOL7onE1o3ixPeXAoZs
K4RBIw1FQ9O3F2VB6PylexgFueemSbf6hvjoK/tpAp20WTEf4MfQefdh7yIcRM6noEGLVLvc0jfl
ulSN2h8rJqCEywa7aJQBAKb60wBehsARvnOBNpwVLFKeFEfGxYnG9GDVdBLb8NTwtaLpq0BfA+XD
qyvFtorHn3BszJ2iNY+1SIUfm+FrNpXvDk+3sYYxc/HpPODJkX52hNb6aF+F33Fn3OsN9z7Nskwa
Vbgu6MZPSFsdwHSaCLasF6etg5LxuUknmUml+Tym7R2LQcm1LNFtia35ofcNmeW2oh6QE2m0a+CR
6GP6g/uh4+K/rvzQxv6Gm1bZDZQnvTpQGk8ldRdhtXI0y+nSa0bD75J+Uox5VA2DWKwUYWxICaxq
I5uqcS5c3jTAsLbaSuNIw34hmeRm+JmhBT/QiOW3V75nXM8bOa25uiVLR708kZEGNW/TI/7/yzcB
qRJ7U2XHrjzGtDIUZWs6aEt0eFI4NmgMVIjXTcmaKU9LwODrIbnwl3mcEeFzVUM9SQEHouCvPmpd
EoxqED6m7Ec/Bi+Y9Odt2zkMYpr9k3pE42sp9fWimz9DYyq9pnLSGw9FJhjrHEVD5zsJaPFCQdJE
o9dUMV+FTOkAaqr8PZrh0hvhzxWSUjDD3WiKnLtqD4ZTsoCFLLSUoTE8ITGgW12YHdDNOy0ua2Tc
daF/GzDavpBWf4hb5RJm0U7hlhc1xPLmzpjubDAKJ4cArrDo32hCaeCT5ieamYorqSVFWr0/6wYf
1GJBOdeVlW0NaSoZ/JQvmiW5j87znJZdtc/y8DGu5ehIq7z2mORQlZSsTR8Z+FdZxXpMBomwzwWt
koqs8M1MdshGNsrKVUT7FHY1wDURVSDwB5W/UPIzKhFZGkV30Aqp9HK9fDFBnG2mVJX2AMP1swii
4G5co+L6xFdUkGJqwc0rSCFo113XuvEkK65pd+omXEpS6ljlO1umorfiX4a0dVypdTq3TGaxDUbl
klmd5fW1gmI9ms8iR0Ae662GE787hnZyCOjWk8lc3CkOE8B/yDCtCiuCcXnTQ2Wkefz5bziMmVsv
qtV9n+2aTz0DNozTY5OREAxxlI5bIhlo9gC9AYHmqv3Li2l65+dkyF/Rwo2BYPfB+pGCZqherGS8
RIN8yaJKOpm5+TCqfOuEpTW7RtaGXdWob7oZCN/oerq0hXlfzNo14LtK0VHZKzXQSCqEmLr5jshK
3twtqxvm6ZEf26PtERIAldgxf5VBzCXdfGkDrdayzLBn1EIcA62VmPibXygScOF1bXKQpfFRriXM
glVfbf/NokGsvGda1vtSp2LIoiT9B0zjgDd2e0f344gVbKaLj2jOr05EhHiZ2qSD09Jizcbaxv2D
qjFy+8p0BlOJ1bKUS5p+b7b9VWOE3JaWeUZmxsQhCJ7sCGGVg+C60psnYVSIfgbnTgvmkmmG7ctG
hDmOmszCNKG3wSSVAeyxMuzr0CmnLILLtLBuSEb/4hsfbEhxji+G1nwWIX1DQRWLHv8jHVOxMeT+
aU6HLd/667SAcCql1Nwh0HYrFmeeuuHMGPBCUOgDSmI4WaPmo10AGJZSzQEwKu+kTlJOAx6CnVDE
qykjRq7LFEpyjDsyocG8bYZGu7MqdIei0U//QdQJkyKr91E3WG29HWEp8I8SQoN77KCLN+OmSqGG
vFlACojUTCcdFRaTSkrO1RJtRsjQjb5jl1X2RROu65hfZ1UIvFYLO+UorCImyEhHp4E5newOqtuy
1Jjp7jebp0MsubcihHyjV1joS7/0SSll6oSVVP2MTEmxXcz99fS+4E7ggMmi0qyX32mGfYHrctH+
xXF97CwjfbRk3TrrKdKcK/elBnsXckWVXE+N26qXFdB1yb/EGB/+jLrGHL+jfeP7mgJM6MUiDbYW
vdhQpBSt6rE6WZYeOQu2pNQsd+qE4E6wBiOG9qTkjyW1QnxacI7N95Z6FvJtLa/rdyDaI8VaQFyS
8WRofWBuW2xW9O/zqnrLJKZoVEBAOv5OTqyp2BlvZV0jn09y2yoOKMsJUZT6pEEm6NDP3OhD+JnE
RWTlCPcQuX+b0zDIT+DQx+z6nwQhh3AoRE4jhnjvd7wiFybwKAKoEuq/1dSqD4nNUi2ypYisUBIR
U/U9nEXjfNUZXqSfhiXlqa8wvG3HXBfhmdClGDBg46gYMUUttYscqcQwTEnTIEz934GMeM16iUIY
NbYSNpem6xtygMAPbYZxGICoEX8KQ7NG5ClORVLSX3fzOA2a11pOYhKLx5qm9bNiZHb6MDMDy75+
xziKOmsdSLw5nB1mpIA3JreYxqXbGQa64ZkmfBhWBDGaIApbcos3r80pkPlNWDCImGZQL4Nn0PfU
OezeQb1pzL1WfEGagGK3oQWlGYcgY30DkpEi+yuqgiEx3D4I7miJFta8dTSKcj1OoLOZa1E+uLFa
9di5SXU37vjGOFBFfxOR5FSt911aRyfLoPQh3JhwVZM2DQL0Xdf3GiiwdLJk4mP+ByaplIHbXBPC
UYg0LWW1rP2p1iYPlUrIorTJF7oVJphFiQ9apnuEsqsI6CNgM59TEL3tR6dJDgtT0nHJM6qVqbHf
GHhJaNxUcgURyrXmTJ99I84ziXmTEyztpUhPO2dHOmlwH046iyxvgDpR7v+dUZkJStAglFQ3H2Lp
KA945+KcpiYSyBcb1dWFOitX7LI/TITlyywLfWoN0bsjl9lmTgzzXmEF8wKS111PK4gRuwsjB0rO
8qjSIPq5BRHNTDFOSLbuquMsD9/LXCS/8ureMXQU1UWoPVgisL/leYtaMq/Fk84f0M8Zsk9d1ltH
2qzDrqOA94BWKvTUSVHflucBWhv/muffz8MS6iFGmxBWKNttXdyrukJdNdDmsx2m5RHpZGJgDAjF
eZZebgfX85pBiPtJ1PNe7+XP22nrAToXLDkxpSO1jHiqdWe7PHWrEM0uiiLc1aNFf9hmWiZYjJDC
x9H1vPVHTgn+1Mm1dzvNYDa3U7OGi285b31hiBfM4pCvlV5vZOCnl3cDP62/v71oMyDkhAfs7Io2
rA+h3D4kldrfpZHeBW4C4NEd7IyKbDZahb8eoiWkGqfShk/ShUq8tbVpm4FuKl0ahcSfOjbVXrPL
r5aILFZVwcXEK3Zdd4mMhU+LAuRAszG/AlLR7yQ9//X3jMGQf6GrsrYsFGGDL4+EOYBMAoHgZn0O
Z3nubMwfhCmM83qGDhKCALIJE8dycN2npfoWXUL0cHul3Jl8+KSzd3uOuD4EyZxcrGYXt+n4tO5F
fV9sFeDR29sz4Kp/ZGC/vey6y2Kt7JWowHfrs+pzFdzHWXi00Y3QzLc6JkbwbfewstZnJKhFP41d
/raevu4aZ6ykHbfc47oZRLZ+BLFV3V5l3VeH2huKbqY1y4cU4jHfNxV/ifUtrPs0tTgWFuke6/kx
7sedEYA5Wz+baQw+AMbHJ3sUSGrqHnGQrj/BetKftHmUoIZpzpYiPfjvUUpBIlj543pKO1saki4d
WI4Kt0xN9G4HzB22QvZJNB15KLMeH3Q8aq/ZHOyVEmil3gQQBzoEEhr9hiep778rdZB+hsWATLbo
lHtmgZRoA5Q964HCHH/1NcKxGBvAaW6pma0v0Bv5Hffc96nsp3uYHgKjMX+K9UWy4LmsIHuP3Qgo
uxrwk+pS9V41ijvJTYAmok38ynH0JwktcFLPEKrHJHO5ZSQHJbXkqzTxkVVDIW+qkfRSF5QYtfiw
eFyPKmbceyuMbd2MJEc/tWVGfOryVA3f4TqzcmhHQr6q8hT7ATLb7bpZF418SYiKup3bjVHGrXQu
/aDVfqzPZlWWtPT9gABTX7yq0qg/5RqkB97WbU9B4ycH+3J7q1TZiqOhUZEEdSxftYyqpnCa+ai1
Coa29p/3XKGmJrAj2q3vQ1DPOVH2/P2eEZVeOpEVt/e8fB0gARvldn1VWjjzZbYseNDLCyw/1vet
q0BP/8/3vJ4wttL/955DzPwLTjO64Of3Bwa8HbOGAzLZ2NlKgmR7SPkY4Nb/ThnTTVeAm0eZZOyd
9QhKQ/Q8EI1AX61ndjrh1oYdbsVMGXt94EBIwSIJeEu1COfCuk8usBaf1v/e9la9isABrVIhpVTp
uKtrKc65WvFFU49eIyfZtVp+1PmbzffpcT1BoFfb4gSALLacXzFAP/Hg9cT1IUR92d4QDYW/7qMi
HCGHcY1OmzCfZu7vh/G8LTJwjyUzAd+kj1/l0OguE+33v2dQGRD8mqLcr88l5s4584kUvVtX1d16
3vpQOoYkwclApdZ9xSgPp0lPAFLC+8O9mSEjtZOdjnORlkSRg0RoWsi6uHuAtaclfiOZORjLuuln
NPvIA9tfUzb/GORcfbVLltFJExT3NLtsgP26taMqGz6OAEN4L2r+QVf3rlgeRI1rxx1B/aSPipK7
m/On9ZUBORrHhBSdQ+1ou8o2m12KleaOjPGf2qBC+QRJB+DbNs4xo4avV6GylUCse1NaA/oLbPuF
lW9NaQUL9YAwJ5TvySqnEjrKD2Av+JCTEeFVrJZfkgh/1PhE3s1RJhkOw8u1DZHBdnMqAymdf782
7p/q+F+vC1XCfgzor7sE+g2vIp5aWtbBf73eQOR1tCnbynemSvGhC2l+0xmDF2RBRtdbsTxj6pVP
CUEetf72G0t3qsnNNO5Rx5evDligOl+etXEU155LcdbGXrkUMc2Q2yOr6T2gNHYNcMIfLT3tQaTw
gKU3ryb2B66HzMdy3R6QotnPIK8f1uOzSVu4UYigiyp5vEfOm7u3Bzrh46zo1jOXXXcYZcqgtdoE
H0Hj3x6okc+nirk8KrKYr0PUvN/eCPqsjVTwwaXT0J9V1KRuubwTltPHMhbF62xH0161J9PPWd58
SyscU8sJqCNtTyI88C4N5hqyKu739aWwS6BFYYLwEIaDOJm9nHnrAclofXTLUKtR9e7sqpl2UTpK
byXQmvWEqkZFNEd2doJmmzxizsO/tHzQ0OtpfTOXezIXSxzlPmx1y5tYWAHq1EbfUKKGO2jmzd4c
7Ol1LtXD+sg01wymn0hczFlCDpfipgd6370g4nqpp6HYxHZNdmuYdpd2FO3th9EhNQjQ7e2N0vi9
DwLyVRpt9bCMpqi5jKdq+WFnTOFqLZG26/BJq5cD9o/IHNvbgFphzV5kQ+gTl/PXs/oMLRITRWLY
GJDNUSDrsMFSWmWp7pi7Kkcr6zdWVkUvmS5Jj2lY3SlBH76NVsmHQ7dog+AlfGsaZdwJOR+361Ez
J19L0qd+kcOEb/2g/8pQwt2vW8szImUIX4rlGfu5vsOjEb4ZYKU3c46lot7E5IVvdbu3gYWjqtms
/+3rUd0Plrioy4F1lzB6Zqc05uzT7b+EH+y585uH2+OUNLdP6+H19HVzikx56RR/hcrHAL94H4g+
d7PYyZ5ao8yfqMxgImfA3BnclZ7WAwiYdyoS8Pv1jLmho6Hl8mXdWk+ICmn0jZGG7t99aoFyVoV5
fCCg/fcTtcU1NOXkcX3QQJ/mDuzHz3Vr/aHScNuqXcv3EEMpslO9/CEqEKWqIyE5EjEQxxKaZBZK
5jaXnBL+MJv1QJWKAnR1WjdHTd3HtsI0Cw37FbMUsq8ifQujJj1raOqWSXb6Zhu2TTUt+H00yfDF
y0UwHdajvWx96mXUIEPnoRJIV00eX5usrh4MNX9ZX4fyS31c31S+nARf/X+/qfVo3ii3NyVJBGJq
aUra8DTLJztCrkcUEP8thhgwFEuZrTkoVon7I1dO6xEyphDfLD8QEI+3c/7uW09Rk3Ew/Xg5bEBX
okAKTmhG1wxL+hoiq3vBHrRNu0o8rVsy8L0Wp/vjumUr0JlmOb1tZSjvtbAcHtZjQedc6DnYl3VL
DeUrS+PythVo2hskTOV+PVaE+XclMuJ7C8/bixxA/2kznR7Y8vI26tcNV0xwWo8qOfi9wpm60+1F
0GBDgsnsu/Vowei/UXK9ubsdNY2AKy2zjrYI5Rdz4fXm8rlDtHmwiVF6noHh7FIEO966GZL4Desn
eLdkE0+7XRPANwXy03pQ7nipUmudY9FKJX2PvvSLZGy361FKevmpnbjP3R7beRYZic/rqXkBK45K
LNP55UUjMfRbDUqPvx6Fj0lMTkPDc2jvMw2yaQZy0WtVk81l3/o/sWwmkd1vJioo5Cj9c9SIsu52
Xt0qD0ne64d1lwFBEtDe8gQygpZcy9+bITqMszXvijQoruj58nsk6vcyVFWSD4in2LQKgur1qBG3
3V0w2fEG+Ex5XfepTKdxBojTugtEWLBf10vT+gST0u5btWy5SfPs+BtNP4hmwueXzfURakXLtpef
1j0KRNQtON7UX49FKGceBE2Z9eD6YxgtvoeVke7XTTvq+nNSUk+1xo8Ck8pp3d1JokO+P/bHdTNE
cX0MGIhA9/G66w+8vM8aLtzz+krOnLX7mEEOD9A/Z2SSh7bB45uTPQz6CL5DFj14MLn2iw7S3frA
vlSkp+Hn7bdtycHzJgl19vosJKWolzQDAhxNv39bo5gLV5Vn8CrL69h2qLNUwuSSgnmFqmz6+M5c
PU70h9HStAcMZ4tSDt/Kn13r/9LR8ic1H8/r1m3X0NMWqcZxF2D3klAtxppPEhHtX6i9OHOJV9FD
QVOkKB76xM5vP6C+PclxERxFzNp73Z+3CwsJ5fjtXM0Rgy/o5G2dqIJzFKvyGbVIdzbSKPfSMYt+
BIcOIeuP9fhAVMr/eZwqX3dmBMeC8we+XOPcvRMdiis1ktWXv5uzE2r/saksmzTb9bvOpNmhMkv/
j6PrY1uBnahx5PFgj5VzaTXlVx1p07tpR5EvNY25o8A/vf8/ys5juXFly6JfhAh4M6X3pGxJNUGU
ysC7hMfX90Kybqnejdcd0RMEkUhAEkXCnLP32tzcnUeRUlvkZlXO8mPnZewRiwQZRszeHdhH1146
sBMPnulVD6mRvoZpMr6VceBunLL0Ni1X2LeQN8uGSB06arGN9SS/VUaX31JFZLBhkcVCPYDBMm/4
nIfQL7vNwZ9UDglZMEDMniuQN2fHy29g/uP9gCJ2pAPCmFzgM6tXd/hrOQiVZDFo03gvXJKeYuMl
nEx16+adu8KYbrzIrZJFXaL+TZM+2AwBxbpS6Qt0pUgFzmHirTXRjDdjXoxZNN6CrPwYAVAe5Joc
d1v9965yTC4gjiGb5SGPLgflQywp+XF06u7ZStoaNCONeMqP3bOpaM7ejoOIOG5WiY7zrhVOGblR
DpFStvIM3PlyzS9D7kPGrDjGdfD30VRi1QJhP1SDaB6V5IyhtX9AaFaTFDCJveeTXCK3yTE7UPIl
YF8KSPN8OeYl50ZAp+ri7PK5o00peSFX/7WjkUPkW7JTP/+kyJ9+/yS5w39FdqPGjVagIUHt2sJ6
giZnwWQ0ER0MinUMNeObXJMLx9RG1M+5sTWyXnvsOjd47CiVztOLKtEe/ahR5i8wUcI1HRl5xCa0
rFPfE9dh40BEL3eKsulVnd8EPg/NI24de2WGtruWY3IRC3FMDUM5y7Wxd7PT0Gv3nYTTd0S/uZz+
/RqbahSE2imZF/KVFXntlkr2eypQ7KZa9Xtcrs4ocgug5ln3sE0kUz9+nRRkKF6qOJe+Sr2rOm/I
5g0FSLoF/myHRK7eu3YDXAa5B3KRX4XHYyRxh/Q/oubR0CbzwcEFPa9keds8Opy5dzWkrOXnGPww
Y6GY5e+d6kKRO+XO2abZQ58sOllNbpJcwKL3BvOiTHGwoQvOL/1nTL5CLmteTMyKg0FxTc6V40pf
P9NssneKlQxE5hHFZdnusbdnbZpm8b2UG+T6vJW4yO8unIyHMKRJhi9Wf/p8JZXTEPL0JyVgK7DL
v7d+zhsKarAQ28O+r96pyA6Lno/AxdMi/bEqvQc5LpRCoYBWlzuUCdU7KhYUP6X92rXc5IxYRJdy
/HP3nCvCURAhdmt04fJo4AdfeKRwuS3iFVSL36/kmNwq52EhDv+9FZD0730L4QvcGiH+xNykU0gP
dDhgtFyjOgPo17pmvfUISXk2U/+Mb3b4Mb/Atd/LF2H1e8QRhrugJ9MpTz5veRu34UER2i31eUow
UNs4q9rDyVG6Y085hP8nhgPzct886eHB+2eyy19zsWnJNXvkKWLnOqSv6MVAWpJbac/8u5Rtnwb5
Sq6mtdWcLIo0C7laD6BIkj67b1QaQ3s2FH3Tk8jwICd4kPoXFd+wo9woDy7iilLqPDe0ObhHxu3K
p6b7jHTVvVlWuQZMPFy8yBEPyZDVD6oVrDqczAD0/cY0vqhxPB1rVAhLomjML4qdU59VcvpHfmV8
QSP4PiLmvQVUPJ//y074ilRiE3X7LI24CtJNauFB0PFCQeAoX+DYi7gG7WzDtjb0K/MtTR4SAefr
qFw1apNHpfk6KlclwH/KwuphHFPzoJOJgHJejG+qiiuka63sRJGl+6JpiLjN8U3OCktTWSJaGd48
d6RmPs8yOvKamCV3/m+zQARoOF5trDFa0n0xlbM8Qtm0v3+sXP3Xj2UWIMYC53evrUbo8ZfPBVxX
iIrq+XPEaOrsMoF1IXpMLIWwypPcKIc+UwhyIg9DrhYvcAzsXTZW1iYxVeutE/UqrUX0gfSGU3vZ
uKfYcfTr0BF6E88b5j3hGyYvadX83hOX2X1POSH9s2elZ8Z9T7Lpwg/arg9j0ZBmFlff6nw7WH74
S+AIB/rQ2S9W7dXrouujs6iU5CiUQd94ll08UV/BcOl05veWU7bcKynG9zacoi8NJXgCjfoQob1f
HiCAia3vBGRX1GjPA2gpH1HvrqjYR78Sn+sinr43dJjocGA8X4vW6QgrLN65h8/oP5lUoHxKl0Ez
ul+5h9xFYxv90iwuErHQZ8qDs4SSESGe9PWdC2BwVxgaraGICqCl98M7iuazTG3QFP+95QLQapZ3
8cEXYCOOoB2jg9xpWKqfVdpSO64O07I0w/KZKDMV/WZytIyGMgIhTLsA9dSNb3KBr9qrl7Hrhns5
F1aDta3w1pGgxlbK9s1Fw4Mjf4wcckPixRq9fZBrEEw8cLRqcJA/OYqEsrELGn1y1Q6M4twF5Vc5
dygyQdaohZ80Uoxji7fqmWLVpUvz4qsR1Xj4NXC9wnWrV+ijm5pQvq+jP/prPsV8IMpcfSvVDzld
0dxoO7jco8tVV9s4RdO/FwYZjil+sY0cHrsUp06cfclFpu9JB67W8qCdYh0KvozPdt5469gwsdcR
sYTwwUF6lCsbnYLxo1wUnc+lr+LaPA+VTZFew7FbU3vH+mQHot254Hjg2szr/48D3A83/9T/ehAN
ZsYiboo9lQyKoWQVxnrnvcRaXqNogfAtxyGLTKsy6I37NJFjy/gzrYGU+9c0mxukvToTwGYgDUo7
2oc/IjrVyGC09tQ2k/lFBdmde3X0qqpeeLVtwsKn+WTKPQEOLnIN13LVrixrkVAMOMlV33jpArt5
DQ1hXoYsSGhgcrB/EkCSMu4Wdja23+ua8CA9pwDBHf0x1jzvq2mQ3kvsivpY2k63GZJGOfpe1R4F
1bgN+nDlIYa/vAyBBny1OrrKcv8JbghhHOJHmVuYXp2mfxkMEa3p1OcXpxzbvRJFIzCfurlmI4rB
Mgn9V1pDP7O4C38F6s7SDX6PCnEQefPDmzN//5SyMG5xXGlbwySnkJyz8FxDzEKWEgfP6nyyoIE5
fCh2DeWTYpcZeN0Or6e/GxUBg7vWjZc8atxdiWf+vjoanAURNcKemLcqAKx2OqbU+2of8E3NcgVI
YBGbL6SH0AU38pxrLauNFQ+s2rAf533RQHS7yo6r+1ZbBM3Ooepz3xdtO/d2aYj/b963JDRnV49a
e9/X8Ids55sKgJF5a2Y1ya51odbLI4PCiHaBpoz3rak3M7XBfN23TmlMpFie6fcfJBxaIFFlGPet
luZh2NALZPDzL0nsm7FVG9u+r3KN07ZTW7v3fXNYSlucZnAq58kaVoBtkFXmIh3rfe2Wzc4f8xf+
nfW56rK/F59jsXFFgTac5ITP4c/5YYg3kFZeupVjdVmrUL2sFJWL710zvHlnb2qWaVf6VzkkF1g/
yXQNQOv/a0NQxB8OvB7c1+wuN9qKT3E36zfxfx4jBmtM9Codsc/jyleNrj7redofPo9dT5FydElM
lcf4HPfj3FtVCI9XnweXWyOruGRWUB8/x/2iiY6VUtwSnrv/+lv6hIutOeXx+l8Hd/RkT9ZBefoc
bwMlO9i+8jplnP4W8teN5mwdCmHafX/nyXe0EjF00t4XYN7aU+iFyWkEG/BnGKFPbGzSlHRDvNPk
YqQFl2BMUb93kzPvk+TLpkyVRdjU3kquqn8myl1I6OOhRy9Vjtak0VYnRH4vJ/7riHLMHBUX54Wn
r7UYCImZTG9er3mYe/jMy1XbShyenMLirFpe8CqSeinHNYiM+0qo3OD24/Sm1Q16K6g6Z8Lr+abw
lC/HE7S7+ykcACrJg+vIRia6cQuKHNkq0Cj3y0XZxB53Nh496aZBeq76E3DJefBzDr3+cqHqqrmh
ENvg2wMg33rGdATL5Zxzo9Cnle1D3KCqlRDxEjvnGJHsOZwX8pUc06Lmvtvn+P14oJl+7ysn3wfl
JBFAI5GZR0jBtuOoKycEDrgOs7NcRBPYVJpJER7deTCidbQKHFUs+3nsc0PIpfo+RY7FkK5GtSwO
/xqXB5G70uT3kZGBlJFjcq/PY95/ria8D+qDwzasKPWmvT9u1N4Up3FeRGVJLbJT2t/rBJh5exux
pBzSkYP93tobgbpUPaXf6rUDKUazoidFF8HeKbN0C7AwfUUl92CAYP0+1T5IeYoNf83wYET83zN8
pcLBPYHoMQfPSVY4PNamEZt7r22oUjVBfiKtR0xnoSftziiqM86PDOI/CzlFvnJGhGsdLJSl1bbN
DcptvzBNtdgVo9Xc5Jg1CmdHtAAps/PY5wZS+7YkDcXnz3GcOvhnNNglctf7Bs2ZM6qdaj0RaHls
pyo7DlCOlmnqz5ZnxvhEz5fQ+WU1lbjm5CRNI3f3/lLOsjX39+5yVS7+2qeu27+P+e9D3A/81/x/
TyjkT/48tJtXCE3JP8UlDQOvPHtuA5jG9JzyLNd5T9VjFfsLuZbPU3TEhH9PCRosWxb/2o0qt8iZ
nwsI3/FqdqtiYq8fqwjznNAjZ+96Sf2Y9SJ50N03uU2OVJ4f7xzKiUsP9AnBhBYYrYhEdiQplnhE
F549Fo9yqlykhscdvOqSNj0fX47BoIfSCDlzpxduv9MyFRFMlqVnqmvpuabkscOw/uVziLwzsDiV
X7CMhqFZ1gSWrLR5ttzFKVptU3TGSFc61Q+FlXT1s5/NSe6Vaq88N3jKrGh41+DkYL3OGhrRldjI
ZDEi28fDWCX2lvvH4AYGS6w6xdReE56kF31mjj+MGCaWZyFCT9sesZHhIVoCuwdVr31WfJp0KDDT
S++o6V5Nk3ivzLdfalGR6DiMw3M5p+ZFthN+aC6eGnmkPkLDPPjNj67lm5dm+cWfSMwxmvJoWDqN
XGcEkv25Ll/JRR3VxQ5fwMWsguBszwvsJwGUuIGzWIYFYqu69ftfY2pOlNiCqltwnoYqnAVt9/3k
zqPcKl/KKWHidocm09fyePfDyK2oQzjMhH/lFLlPcqsc/69HSaazTkbC6XOamxPcUNm5Q/vAqs/I
4wt8JCB9Bjer1wJNMcTDB89prCelaNznMtdvpTMmV5Vm6HPdatj7nCY9dn3mPU9+W9PObRz+Vraa
Ne1Fgzv9tT6veuOISV9BZyOPFGMVwvwZfpMbLfITH329BUrD9Tixyj0xd3zJE7kkMpJzQdIhWJDr
8mVGBN0BLWpztIbBe8l85ytfw/4i1/RWe8pytb/e10ITt5k73O5rtrPLpkJ9kGteQlHETs3H3HC+
oMOFBspV7yoXOhLWde4btL9VC/e0HBRIJpeV4rprndC1eJ1pxEgHnJJ29/U4mOlVUXf6PA5+0tko
jqDSI9B7haTQXDeGat8adDQ3s3Di3WhiS6y7ErXIvDAoe5zJLuAukbXP8dYItgaBvWdoqSVWBZTb
C9Luk53dxt2tnSMNleGkRoD70JobHzG4RM3+EG3TrtQkm/nR2OlGUqKWckNlcZ4xavUdkbpB97f5
6WWKu838LlfXIySZQ+32fv80hyUfYjTfh0azyzWPG/5e0R2qxml7I/W+fA67tKCllYs9ZbvyOeMG
ZStqMsDl1swZrLPos1e5sZy7qC2ud7eNKGnPa30UYtRyemPVBV62rTV/OsgFhsZ+DsqwWH6OfqCz
zzBJKcGxdJGZE6xUhL9fUvgJjkgFGJUT7i/lqFzXpmbNacHaCZpDiLnpPhDDsXZCVWDIjuIHzQKS
GFZ19VF39rM3qMZz0g7mLnFMH0dA539BQs8Dfik+iDUn1KEbm0usZsZ5oAW5rMSQw+OZowWDIBjX
OQqtm933/l6rYWmakG5v+rzguae69Ia5kjPkuHyFkJX767q/tPSwlPmy+5OqMz7d+UByEdoR0uxg
I9MKUaJAb5+qTWAa41ejLPt1S897PzhtvI06dNqhPiGdLCqsdxZkZIoKcXTxOyu8kBRWqJi6GjRL
BgGCclBuVuD1nRV2A55bL928dt7IWOl5WBHO0S7xOvTthz0P+0Fp72da8Kqyy2rRgQDaYUpTTp5N
r3YBvcpc9wGZSMA0iu6CXrVaeqmKaWRyrl6DLtt1zOhDHdGTwEl5LtFe7erJ1DdplUNMt5SlnDAS
TrCCiWie5J4kU1KrbzmBK2r+mGkqndW7GMZrrJSrUWJcY9vSrxQQ+02QKdnSKPia8iliiwBPvZwr
Dpv7IPJX45rwtNKNg8snjylyYYlUv3jF8+eIPGaGNG8/FM4PuVYoFe5yqqiESDQukpZ590wOBkbJ
W0CwFx/pf34hHzHCgg4w5O9UMb44FuCXtg5fx7JJrl2p8Vii1VSJxUS8TFU7RAIxDU4yPFLTQz84
b/1/72V1UfXSgrpXDL27kTDR3YiQ6262Ue6xNRinz3H4vfgcMRrznMY0uYH4HhXPDIDBP7vzt447
bExzXcrh3cupDRCAan9RLfUtSwvzV+xtg2J0fgJBgKqpueWrUyv2Crp1f8HI0Oxr7CvwgHrjapV4
dOXeDjVoRL6/jKD9yUBwdv9z4VRZeA4t4tMiP01Wn1vlhoZIjTxNiDtONXS7tXvW46wPgTXp20CN
/l6VW70p9Lf3XqtOgDUkQDt8KgEoPigZ/p42fJKLycuVVVwN0UauoujkkR3z0raKp+45dNtTrTXj
1SKZ/bml4w3Mq532cmPkDCOYqDBfy62qQ7JnBjaELgO7iqwNH0cUVnKjHMLhgBrWHK9yjRxczL31
aYqLfI78NF7abv6sz6taZ+svedb/vfq5VU6GqvR76/+9Lz1hm6tedkgBD587BKUrsNYQSjxAIZci
UH+vT76ZL1THHfZi0Ea0DRMsVUXHOzfzUxU1m58nhpdR0lTlQtdfcwxFZzmf7Ltgm5FQvZLzCYZT
H7qQMMj5YB5OCaGvCj5i0H/06GIT6tBnAyerMn0A2M2Nohmd6T6pK37B/mGyCp172AXn2YdBdCVC
StCDYzZu/UHp3pBWvwWN5d2Ix+L89OAY1lM6jvRU08zZmtTUN67j2RuzSOn0lwqCfNzMIU3IHU3X
veKI6MHzuRhofdF/ddGNmY06rjWd5IKCB9WLfKVYiIgAXGsb3ebzESt9thQGIJyUeGgqTrNnD1qE
aXCt7lW/WPY1yV1uoVO7TWbV+M4hYMebb4w8cEAQfgASI8s9GLqYli965B/dOAYn7juQVkTyvfD9
4rHE6LYP3IzkheBbGAfeFqKQt0t8hWoWD7xcRSM+jtOLFY2EQs+qBRewf0yw4lvp2Ss3uiBlt2a2
X3grK2B6YXvTQWVtwkp7bg3tq6fpNAwbLsnCc6hvYt4VBq2hOToH5AmkmJ6vH4//ebiaMHzCF2jV
m+dBCFT/pLMigCE8NN46yqEsB7xOyrDu+5Zrt5rGxwGJ4iIsmnNLIR74XPQjseYgrMpo1kEBrrFs
sIb2IAUsHTCETHAVxBra7fStqdqtb0X7erKuRinUo1ejYwU40629SACKj8ZfPlCZPIM21zY/ydzh
vajf8xySiJd/6TLvsdEJJzLGAm2nxScN+Bm0hS9BniwtAWOPJ+mzKELzW5q/2WWyMXhnco98lcGp
f6rcfKws81UGviIv5kFEwAc0447CgAJCgotuikrK+qpH+oS4m1tLGQPLhHfLsNYyCXack2Cx8l3w
0cOKx/a3tpJ6I4ai3aIM/ab0ef7c+r8qDxd8JeoXhXoo9xXThVSeGmsdDm3ORQB2JmelavoFqSV/
yVTFO4siAmrH/mcaB+ICFxeYc/rcdp32YjiHDjHkUvHDZw0PyKowibsY+L5T4zT3hcgv5jQcCpJi
8LBml77xU9yjvrmeEv4ZdHi7bYRs9BAFe6/C+6+X5t4vhIHLpX+AECe4K20qcHVQoLuuvSHbWJkk
QKA4JmG8IIJSjcgsdf32SWbREpWBmd7PxSGM+z1MPPe7mmDKiJGqK626A/QbLwsTlo2JOMuXBIrI
eQmKkgZR07qHrLNw4Pn2xXWm6tEx12FbEcXeRgcPttjSRtcYYpjeTROeBXOcY7H8XDvwHO4ue9hb
aIHFnqr1wqyaEa2Geoi9sD5wQ0J+bTVWdLoTexBX+fI+KidoutqnIGqYW8yz8sLutugz96UTaMNx
kpvlTo4Ar/omZwa5WMY+qKdh6reYO/JDL0xBSc6cSbxTfQi9SN9YrXpV9bI6IByf+JZFrrimPA6v
6hE5SauPP7ngQQfqJ+8Bp2i8VLjFAJKQBwdAggkg9KVfYsHpVffHPh/a9xjFCuobcKS5/qHbzlOI
TVmnm7cPjBaAY9x9L2v+RaE33cjHjQ5qic6UHjzg3WWpdt5VpEm0bCCbFHb4nEdTtU5bhMei/ZmR
YLtAd+usgWeDb1ci99oJf09q59zwX4T+GB01o33J51zeuCzfmzxV1o5f8w/MNJQNfncP6e0p7a21
uniCGf01EGazSa3I3uJ5fBnKvt34nciX/L4Jab/D1ot4Q7ISMqieWd25KniztJQAnZ6uvl7xXOOH
2yQmmI2y8c4O61OWFWKjgCjsSxhzsZ8dJpfWWhqQRWHpyaYp/JMoBcRJvpCq1t1KX3sj2z7Z+rU4
qnmbL9up69bYD62DooMLD7XE3ENr6leiqX7J+F9AooYqfuljQzqfGQMYhivi+cFDA751F5NxGpAK
jMW2cOonNQ1fK1ONFp4x8BTsZtwjg7MURm8SvY7qFJzyXte440jc5K0RwNTaxAUGUZ/KJl249mhj
78zJAMtKd1PQ5IFWpu8gczWX3Gqn45SVG3/gZgyfjQqdpW5fqKfjpO+sN6MIcGBRXbrCY95RPPqT
NwzoSH+xvHeevB4Ty+j3Of0mkDA0irlADxD00OUVuocp19GGXZLzRXCSalGBmT/GfcN5GArkxvYB
ELXK0M/hS69kCxEWmogTiGkPVhbBACRGH4x0TkihJXr8TCp2/e7JTep9S/0IvIcC90j8ig3r1erH
70KHegzd6YSk+lhiNnRGKofmf2QWO3n67EatdRm40oM3TcWuDOrslo3I55SofZgRc2abQWQF0rbS
Z+wUPmrIFJiy9zxewMuus3Wlh8ahLNxkJzI3OMUhLbW6N6Lj5GX4ibnbO4RRoh3injC2gPCbYxEn
/S4f4vGEwNsgRyIkFyXKyFYosKQiialI/+l1NNK1ti7JG7hlTRCtA3GuWtw7ZggRkT6h9eiV3FLn
lZHvIqTcy1nFiKVbLThpI2y3wtB6tg2Ijf0UVi91vesU0Kp5TvBAQ5ce7qnVvoo4UggPRuNjjB20
QHTxX6aK5y/CdYo3hXBlkDPNsC8tTNZYT+sFOY/u22Bh6Imwr7wVDrjQqkbsgNYU1mkbGm9cu9pF
gyPrbbAJMo2SUH0rIgvqAdWRt8AifpIzev9GwRw7ckIWtUbqCMGfYfvmWXW/sCZXvAUFZ4bBT6s3
nGLDQutMcQsU4xCN3BzB8oacVEHPl6sxSZAXKFIK0tS3qUmIRqk8E5F20Gwqc+D6apqHyOap2Q/M
7tI0UX+p+VuPgytmlVl/4ebGXJWQyTEcOtaZ+3VqSt4NJLvy3CS8Zb257Gx+y9IH9dcmwKZL8IDr
NjBmnlqLtjIUyHaDmk/IABDFRgO+UVWl3gRN/c3t0naV1B1OBLV4omUzbjqITCvkQfayohDKk7GR
XisLw/8YJsaaiOF4YVjdVi8S72HgwreZykuXVOOurWP/MvG3KLF9UpT8JSUC+ka5tF2kPIhwp6Go
Vy1oBd/26WabI9fqQoxLag7I58L5ftrnGUHtYjIkQtFsDBe2Vks+g6kaydWGvrb3Js09EPxmrP4J
rG5EMW2ruudmovReEf+uWtHH+Fv+Ca4eKzfkT7ERg7g9lhDU1o69JvEugHVJObUW3ciZHs+VjLMO
fZwpWp/eZKT1fMYOUopWdtYKwDkZ4R//mW0Nq3XZehnwsaygy8hVoYl9+5Hi2UI1rGxTz2HXfUHp
o/ACdyUTr2vayOs6KufsLNEdDMu2z3GoxTPeApFCTQlNMzmP5tw9X50iPuVGhbbWOI1KY607a4yP
ODS4I4S5AlHlonRDtdPG5BIqtX9s+KqC1Cq/m87UAjAKrV2nGqcoiikUz+nYDZkjwInCdGnGL7Wt
VbdgHPQFVbavnLRpJ5PTccithYzKjupAudolgNHBHpQFeFT/XBNGtNSjiD9c9Q5Rg22voCJEQNuN
mjZKhhalT0EO8o5wLH/rgAF7StMxWJRY11UtueBi3PCRGC5NTTNR5muTaw6BNHPPqcoNIEi1Reeq
V5PSz9qAyMw9vXKAxfcShrZzyhvlpxj4Rw3cnpxNOFRraAk/agPBjpg4LSbtrWhFfEq7HsZQDBtu
8PorYAk8T7BXPdXO7vHbo2/i1uwwRLfkVOc9QF6wkD8/s7iHMlpC4QV4G/I5aUs9O/wJ5c7Godi7
Y9djtSmqk9kTzCd4mjLQhQCZWOpKHKOG5WYszOyjGLzh0AzcM2miq7d4adfRAG/XrcJpl1lpjW6y
fG7q4kFRPWIyWvqJTl2/a2GqLw2hmXzDUr58nnmdoJ2tlCnYu0F1sec6adtFhODNgiUc8uNK5cGj
9CLQ8i41LDuZvtZkggCNQDBCmjsk2ZGz8jQM4cpuvffUB5VKCDm1kmYDbksch9q+hk4zXAaUhTkn
2E3qBq+geYP14M1MkjneeQhsnoM73qCuC6HI++qakMbXIhuGVUWBbZ0KhOBphISwUILLlOnlKSeh
Z137XKIyG9y043vpRiHJhgBqMjbImtlSsUsPyZTvbVW3j9zen8bYIuIjjm+Gpinbki8STqJbilqj
J7HtoeZRNrDoIxsu3ZEQX0hT1TysqkLnJp9gytIIhm1W2toqRk2zCN2lY8XXIBxAjgPjWGbIIleW
kzxEXniESElqk9cEtKUzddPhottNjkqEXA4cn3M43pguyTYt4ZhTaxMCQTd5EQCy2vgjoJk/EeO+
BwtG88Ng3cTNu5bY4bpq6/6JfHvgv9hpKl0PF6rn+cvGIHS88mNyCHXxxL/KpU7jfqNImm5C+LLB
aIBFRhATUNlDZO8IAg8FIQ66n6HpGcLXiBoPdtalghgQLTpRiZ0xmzGtCG84XIcVPaTmsUpPKFcx
7Xu09MWA8D2FFLhQuYE2Ww0uR0JEt+f2xzBOHxS/mpadqvnnsDbebZP++9SVBxlgTm4TCdAK+q2C
fkbpHB0eMHGYHjtDhe6XErBZaSrnPR8TnI8oKakPjZ6j6hrSBYr7auHblrpVFR5BusoS94U1oUww
i6xbgQoggimZNlgxB8Je8Z22k8JD+kB+GBXQaq/FfXsY+rA7yFefi8A2W4L8Eoo1Ld/MwaEoj4B9
O4IC3vLPLblvU8uDTc1s00zFZRyS6RBWXBjijOc1D1/RUh7NbegVtOmwrWgjmq53pHAB8CptLiER
Ioekyl+Fm1E7yU1CSKco4+nYw7zspuMBUMh46I02X3cg5hcwfkFiWVZOokVu7mUme1luh3ECvqlU
Oc8+g7+22uLVjmj5N11QcHyqLLV1DGCGLRVym3iEcv2DXHDXCuAkSi4WFfqNTzwWHCexNdPe2gpO
hwdBjDFIhUzYi0qgOkya73WTt/f3Sr6Sb1M0WeRxjf5EBjrab/jbWc7DLI8X8pU7rw48aOzzcSVI
RaMcwsIe/P5gBy+YkkpOdGutLQweKui9ek78auRBri1rtUr2DUqMCtGv1icPmuLF63zgD6P9ZkEU
BPjAjXsNZnrJSWr+Baorsa2XROF0EcZsT0Y/W0Sq728nqFB9Xek4HiLUkfaub3AXKtysoXsdjIP8
DWB20P11phcad+WBC4M7LeXLWovKdFH7BPA1KCchgtCdfy5yjyeq3qRUU7vaASWDfgixki9LwHto
Ud0p/aDk4vLO+sShdLrl8njNeg6NewijcC//V6U+FAcxL+SqXJgz33Lxv272EQX8Nbt3vHoz9uGT
i/xZK/tl1dnvPJO0+EJT3V7biglHJE92XZV59H+YEABymwo44RV8XwGCftWEDsipedEh79uMP0I/
3tMDHDSlOflEv+0JEyVG6dqWXrVpo+4h98tTwnngkBOAuUzL7NuYETWtGLW7yNpWAf18rTOvpZyu
uDOGWiENJqQpEcTTo19lOefuKdtoffDg0DTzs6fI6V4EGSPbbq4OqJaVHQZwbIMQ+nGEO4hTH+zP
Uyv4Dnud+6Xk0thQJaByGOCK7Pq9UtgJXxt3vIRjVHFKhiGZFPACe3ziih8ffDVUd0EDMLPHSHXk
bdmDe+EuaKLPvFAGlFcuSUkJ2T9PA/dGZZkcvGL6wT8aXhYq1b3Z5+7C1eNmFdFJ0+H0X/pwMoDF
2iWOL0RaZD5boi6uajaaq45HqGWYlvGiTYPiasX0m4siP1ZtvsVLP63o43jMivyFMYTaUoWn507J
G1J/cfTz2FxCq81XtTIRdgsbgzB35RWma79xBuHuoVt1AJ15OJ6sqfk+JCGJShARUcI8OSCst3z8
cxj1Yf5a5D5QhFj51sI3XprEiyINDcGoqjzz1ORjlyn5PUQovlBAWpJza76T7v1gE9rwMwspo3FN
0ImAuKa+0Z1Av1UkSo+7yqztDyr7Loxuzk+O2rQ76iOPdBAxsLQEWo8USFYEMyd7XaGu6mTmtGsJ
pN9OtB5WyDFJxYIItebWcVWUfbxViaP2CGc71DkF1iZs7QvK/p1Shd1jjlHEiIvoHWw6zM6KZoT+
lJRqMbtSyGsx7Omx7tX3ptbe8r6piLFUwWhhlN17RYZpOfZA/fT5Kkiw8YLJBzXrJSMnqHUzZumx
ysr+aM1FuxFNb0+k0s7rhPKi0vSGnEYlFbfdyidJYSCmCtlm8BE27nSGI/o/fJ1Xk6TIEqV/EWZo
8Zo6s7TqnukXrMUMWmt+/X44c4fe2nv3JSwiCKgsCAIP9+PnKO+Gaikwh6nD0e1gRE4tVJ3TenT/
rHFb154LkL7xpzv8nQHE4QtzJcHlizHhmM7ZTCFDYOydxNGesP6Na11GzbkhXewtMlF+6omM/1Wr
F9Py4l/1xITBq2K8eEVaQoqSmRfP6MMXo/LxZihh/jMt/4I5ICKKGpW7uba9N2DF/imIHLJ/qznH
mE7mJ9wLvya9vUJH3r4NTeu+dHBXRDnAZRjk6jOExCxFEhRP+bFrODwhDpfutvZ6WEZKp7SlkOj5
dvbW918vIYdttCmXNR7lG+UakF5CukfEF2WtFoOGAb20pSbfmj5SGSTt36rb8W249EnxqU+uI32T
1sIdBZcYBLakge3A/pZ8UJeq6mC+4EX9Ty+S9RgDy/FUAZt71Jfj0l5PXctwIoSoWMoJ8s3qJkW5
fGIHEyLJhZGzupnN9J+2EkIPbPXxfTHpwaulqbwObmbsgQkFr9JXZjYre2wOZ+mTQiXRXEVp/X7t
Qtr1OWAZ205qB8+7mohBrH1yIG/mmrAOm/31rOUvsD40Ow1ZpOvWx25zb2m28VSgN3CM3DI4Wygd
YpJX1qNamuqjn3kRn72x/V672pcMxPGbriJLM/voudh5aL8U08zWKYBMvkiLPyMQGOfYKJML8RAy
jgc+yGiUa7rXH/o6xY/i5w920Tf3ZpyeXb6vdzV660dmbHolJeycsN2/y2unOcPf8pHXqfNIbiGy
zKYfs6wE9sPQjjHWvfqA1uANvpPszhuS8FqxsbmAk5qPhqcRvVay5pwW8/fQMYI9N9p7w4//kLe1
+ic8afkhHOz8qM7aM6Hqju1lh3xzgdZCE1X52awLAjwqnEuaDioOs/uQ9L36UTlIO3ZtsqRP4EVK
MwvguxngBy9/GU3XsEsGrdgF1pd5MMtDRlIcBBIwDkBg9wMX/nQnXXWgd49eml2lJQVJvij+kLZ9
kPHS13b6h2f19b200KKBsbUfH9p28kCioblQZMnwmod+TuZqNBzRfh5epS8qMHSBRj1Ky+uq6i6q
sr9gmvlnwDxaCIeiA32WEVJk+t/RYIUvchmvnKMr7OPWbhvQQ0qLaV+nV+mreG/vIb199Bri/7D/
jiTcPmtzpr4qkCqfHDdYXBMs29IXWNFLlhM4lS6r6Oe7MC1+yrouXdEwT3u11PSzNOOpKV4nHOHr
FfLkpOhAlQTMKsjX2G7gh4vREW5YX1cgrRxdhzQztrnmf926Po/Dq48+wSK/KtfbBvZa9DYShGNX
A2ciJE3FA1R/5tUYF4qcKhphJ6VPir5Qi4d2KYJYAcapT/Pp04FtsIay5KXU1eetS2pT6v9zOWm6
cfaXSqB7l9cYtW7dxA+FTqQ4HKN/alufrbQAEGrvJiMUAkvrsDyo0ouiA5dpdX/ANW36C0FL+xHg
BDr62AwnaWoh0hfsR0iVdqzmI/T9BQu0+AmXwdEQZpc4RKVFmkPYldcxAqkCGxP7LqikDS8F3VaY
eJeXpkksHeQYsPx26OyPMa+HS4j+zEGOpmOTXNq6nA6BSZ5739rOzUdlgtxXPHMq0tDwoKX2u9Pn
bL+88Iu0rEyD/4rQgLQi17ffDdOCCKnNXqSr6AKsiayc76W5kJbuk9H6s0p6gBNj5b0jOaPA+hUp
R8vz3HcN0+iiIkQKTS7NAuIWKNYwcmSwwXLxTHrCnRz0QYO8f9WZ1v1+mAzeq7J8VpeLJi2mbut5
+b0MrDwotv2p83ix7BRVI66Merh/DBuIpjz29l5U9mTL8Ikb5cMm3yZXd3xcncvWqoWFddobtj5f
nLQ5hQ7SJAZ78XMO9cd7MLyUZZ2dPKVKTimKReow2G84CCxivlp3LABvfShJb5zHVP3aodG7m6Y8
+7C0ccLGZ5XzHDvFDjeQfojIZYYbPf3olZH4iud/qdIu/QChXLx4nXmWVlUO9btjXFkdo6M9V2eo
RpObo+vevugTVGxyP/xoRrxYaUUUinwZ/aLlKFqExAMWD5+z70HJHCNoj08VJ9+XgHSjPnubOgTq
TD0LLp5+sJe0U1vt6xcp0BAxTOXJyOuvna5EcKxX0xM/GgqNAuUBO2XfohhFdx8TM94HdkleoQ5N
IMRYxfc2hw3er9T3OIBHErTOrjY9/y3Dp5WgSk0ov+L+TIi390shtXCxMezCfAjyIF27tNGPborR
v8ZN+rO0XePSGAZ54BYUcBMm7l1WZX9gezc/XTN8RNpI+6uGeyHxGrSKlKdmgs86VnJC120LSsKC
VFuHYCoA/j2Heb2QylsfZtxcIZi1fmoZ3G/K86J1/6rbxV2tqfmp0PDR5kqcH90hLol1R18x+qqz
a8A1VlTArXxSuJ7NvkDqGQ26n3X4XUVSAc12bYHe5+4BDWZ9j1hOcdJ9t2TDDC7WnvWXGd7gdwQs
l3TCNLxJE9rrB8Iu2j1J8/az303EoLoBbcDQGJ+j2lwSyeLmBPY3vjQV/B4WSlYwA+f7OLXrCw6/
+mguSlvsyo1XTH/+/EzYkeDEAQDVMUYHeQloEV3WkTwjTLsz9ZdBaV+DmRUIZcvsFPh68TDECBhC
TVIunOLNU53lL9CClx/97GovbaOf5Bi0od5dh6rlbrR/dSzOH2boeG8Zwpu2rVsfvWVMb2gZ7+TY
CNcbfmZ1Ly0VSsXXCiJ1afXEh19zmJelNdVZ+dp4CcqapfXRFpXygm//LMc6z1JfHB9ZheXv8TGs
XtphvppqosJEoV8ShGkes6Vo1eFujlvEkJZW2TX9qXcVG2Ii3X4cdc1hv4ukBN4cCAGk01iOxBbf
mGnK7hCttR/VQeMoIlrz0YyiHqLZpS2HpCBmaTYgEKWxXiqrEB1xmgIXKiCxy9BnuCSbsDDQo6jD
e9eDHEyaY6vTmekL4NlHAZ5YAMryy1+V2uyq87ULp/dP/Vpd9rfISh6ztP/DLOLimuHxeuz76p8C
okvniGIQRPD/94FB9UD58nO2sa3haMauGbVqB2QcRpDlKlGLM2jUY9gATD94MhJ3PIU9mZNaqgZP
vE2kAtg9jOcRyCrpk3HuVAZP0nQr85n0OrwMy/lb/1w18BEBQIV+EfHlpPe1Qzj5ISmmFHnc5oCO
yaccUBpZ+9BiS3cQ+QQgOez2PbPyjxIh0Udped7kLwDNnA0vB4c2Vs7KYMdspvPuXbVz/cEuna+A
RVrwLoyoAK+yQX6TRlgTY8rqZL6XptaC4iC9Lj1Ls5xymPgHePulCVtn9jQP0fqHpcu2kEqt0+BV
WlY24GIdoDKRZjTE49E2F0f08odD2ypvZFvYO2kirWc91+TdSkt+Xxvol9TO6mf57dkC8RqtWLnK
iGrBFE26Vh6lWYbqzPTMq/Vqnp1BYxRra0uuFvn9c1ri4iWwTGjN0tC+U6qmvtkEC3AkTxXrtVk0
F9UmMhTYWoqaN+t0HATOd7DGdzW1kGySZ6Ox5r/xXXyZ8IT+WXYkhBCLD99yWNt2LebhrmfP8ghw
I72Uhe3fWmMO73xfiS7EIfNLAVfnk57FX1KI1n61k/NqTuH4xXHLX3lW2MioJ+NNKyP7yY0B3uD/
iX5dCcQ3ePDZHGgIIjymYx4DwgmCO0Kk53ic3+05N3awboLaKFP7oZ27Yt5llcb05m3tU7TIlkKx
7fQJb6gBluq7A5Hjvk9IOUc7k3hagCCbZYJJJ0VOhUqzI1fFa8c7APTztW6qH2WTKldLy3gDu4pp
Nz5rfq1/sefwZz67ewL0D/1U+qfQDv+quix5imIklbXUUU7k5atfSivWMFzbEyqI9kdonwmJpV+N
eR5OhhLFR8TQ7gLF+4nJrt7MOvrLjIof3RiahHcq56KBNiXK5h7jEuawsY7Tw5CQ/uCFRvJtIEiU
TpYLCqkiWOnwYifV6B30kPBSBRDgtSjOeORjQn7haWrz+C1tISEmSqB9rebAu1gekc+i19NjFcKC
aTrglIYFJt/0/r31zSXN+3HItVcDRg6yz6sdUajgpBZ4xdDb/oLzZdz7uYp9XjvG0zh+01sMpRe0
0kgH7lGwjXX10atRQ8+Ui6YQV4MCvzqRMI+fGH6z208QHupjihfsAD8S+uWLGCuklFc+kTBp2sGf
VebWb7POh5su/ckhcL9zUyfEY0qhmGN4P3rxzylXoodxgCJ3nsu/ZxJfylb3vgVd0OwtxNleCN5q
Z6uywltgwdVvRaV7CHLV+ALo88dgxeXfJmSXxIL+irquItM7xFlfwLNdDC16L7DOXRHiGl7VQoue
K8Ap0pKislrtRKY8DrJlhBR+qQNwGb07n3SVVzhSNBB/MXoY/TGGZR0VMVN9mwitov5ErFuaFhSL
j1nsPUirB1j4NhhkXo92fy9dBskJZyeyEdZ1E+3N640WgCe4oaUlXZphwRnepslNTli+QFeDrzP2
S3QpNH8h9Sy7t8kHzWpG5Yu00EEMjqnr5ydpjuxunpS+vUnL07XuLVJSEAJOP619+uRp1x6xD/Jo
uJoUGCYnXo3sWU4IXGU6JlWigkZgBJZ1/NzpRB+WqylLMQ44/xRSC64yAlf3cPMLyJu2SwZueoNj
NVl/cxYNaKR409sU4/KYLE1/a3wHbrg6vKVZyJeuaOO/7daGPhr76dUJ7dd0+FV6s/GOX3M/Gdb4
ynfCeC/H8meYwCwhx3DTqnuoJ70LYFHz3dZaYFw9yrQyNjf04FYVBYH05eigEulRG8ThfPOZBLPo
VYq6nrKbF2JJbH2wohTHKvGLY/LvOH2Ksl1QefB0oyL8OgUjAC/fg+bbPKdhZLyhkGG8JbPCwg+u
5SrNWPG6qzYDEZEh2mAbb3zEJieL1vF5Qyh5hJD1Yi+nV0F9AjLvw31OFluldM6rFEncsOI1w3h1
gth5baFBf0T+8l5rdbBnhRmQ/pzN+HuWM/AMhi/wwbG38Vvy/7KoOXKTRuSY7H+uV3d/F5niH0nl
rw6GPimvZM3pJ0VrurUpfa1ZH2p0X56lpQZNcZ4rsHV1m0KxBTj97APceJKjozETzuvQWDT0KniT
vmn2bxribo/Sqlulv7RWXTCCPyhFb09P6LQbD2uXbSTXgT3AzkBJ5Nlxec1byLHsSTd3xHaJFBtD
8CqFp4ZntTDmR2mNvts8RrV7LvQ0SvZzs3iC68rZydEi4iufWjrusyaJ0RLkItJneMlfnqry0evL
5gXdqmL3l4Meztior1Iwj6Dt6IlWb32+OXzUkTreQ+OjvvaBH9/Xmv3HNiBhrwLVRtOctz73gOt/
XC/a9APsFHAHQW1iT/d6FD+3o5c98g3MHgmh33qSKBC8pGWbtq3upOql4avWmu31tz45zWqKH3Xr
BwetrDJAPrnzIoVb4yl0SCogCZ2+UlXA5xKPqYdDQv7pWx375ZuflLjYvDg6S18W5fgrY9DlYY7o
0lT56o55719lsGm434ICMmLDBP5TqnZ7RL/LOAZdVL/Vc/na4ix8gMG1fisSuGzNUPH3Kkmf6DQM
d05n9twADobApw4EUkFKaQghq1MdPzWxe5WD0qW5KNrnsGtetWkoHydzRBUu7Hmeg/HRmEN589BS
BBU0BchdB+UxR/dLRaKxaZz6oFnBDPDIb07mkp/eJ6R4xL2f3GemerTs6mtj+AXp7f29X/YPVh9A
zI5GFai64offxScL6e1DYrHbKbAAvFKrLmNk/5qRFJuK+qr2AdkXSgicW0VRvcUG2TdYH7n3rYl1
tJkACO/HSCFd1OdrLtE+8DHmaTKBn6vKcAMx8aHVTnQO+CDg5FZBo4NP7nv9Tp0hkms1xSDAQI6T
i2rfqH9h78VCA3rhUBrqY9al10lxlPuqK0mC7Qf3mvV9tjOMD4SxYraA6JJ7gDyzPnTf5szSbhMR
bXweCJ26BhrA+YR0Gjkbo9FBRIPHnnSk5uCVPZLvM99INsQPav+ihY33vHDnTeQv2FNlkvkYGPdm
E6snZYBTuIi+QNL6TlToELVaeSrs1r3rM2OqcQZQ3YppsG+sftUdjGRfQViMV19t+1PphP4OpIb/
2Oe/uEx4g1vFQPIKsLxjGkRuC0W7z7BVM2tUX4yUKw9VNt9ZMMiiEagf0WpEBEonfW9KLo021Le6
8+ujCi/AoXEc1Ozdej6orf41GJEJADHVHYOZ7Ax1Ll/QdipfKt38UGLknTNIFu9hNwRXwjflmDZO
e18WBZ4SfSAJbPb3QYX/BSDBpavhUWzrZJ/X5dnLRu+aI957SLEb2FqZ4c6ISIuo+w7Z0wURGHTa
0RxsVHYS8wfcTN9Z5bKLSZR8z93q98Dhuj3Ua3jxmDd2owDXS9BX0ighQACuBVUEu/bO4Gtv2CTa
qD+qBPU3snXruwGgwVVZnB5G8yIWtbaY1ZgoTKOOWEiKuiJcqjBCREOrfujZ995WHtOUTF+YUPZp
/AJo+e/ZNaobMTiVL2NSQ7am3qai0l5NkjtMpj0hX7sekl1SIxBp5GF0j4JlcAtGLIxM4/2dwmJP
9mcJl96wzN4yw23l9FBOONHHhAzA0Ujwo9pVXZ9De/rhmqp7P7pJu8cd2Ia4Q1ewQ0OCXN3bSBn2
IcIPAXk0GryaWlEv3pKv5ADk+yGOfjVZecOVbF5KII4JiBX4rOoTN/TvOkXeZcQVTwQC7Y22sp5x
jui7GHTZwY+bN89tyFFzG4OX2CiuYc06GCvmfh76Zl92+AXq/BlOUsiSkdPr+MqjZ+0jY7QoiuuB
fzQ7UHqhprM7URz0HH2rOSI37sKCnZ2iIvilEHmAXCGCOghXxs/eGsovLczlfKwvXe4jbeKSyqQH
xEDQ2syIYaXOQ9AA4plf2I20e+KeVWnCXpaiNIkPMo3VcAfbv7Wgpg8TOcZPo4eDvda7iahw8Apb
Cp/OtgKd5POTS6ik7seY+HVYgsvCGQtGHMFL02xxXs9pcLK9hTm26n8Frp/BRmYAbXT1FACDmQM6
RH1yRkdIJyV+12lkMLV/DSQcRkB+j40HlK+2HbzOzs7MW3UPa3RxVIsOdHKHfqqjqQpMj5DABIFP
YKF036Zqeh1DG8FY3cz2czfBgJa1T2Qtv+JpRscPyvirN+kW4BXfujq2e1P83rspie/erAWjU8Xd
98b17suIJdZsFJawtKouCLEfWy38NgBCPSM99w15A2OXd3ZwVMpkekCIeLx3cB4XS15xkOpvqePe
gX+YsLBHnzs4fBvZsePZIFGiiuOjjr7lrinIm8jiCidFG5hE3UrrUrlVsbMSuz2DVidPFvUWADd8
CE7kOd+cnKCUXkCwlSTRW2l1Lh6eQjskcXwup9Y893Xl/ZF676QwdWrr/5zt+kDGO99Rb4HHKD8j
o9/nVoas6BggW1+pzYFdunfpAZ2dLTCgYE4ISSk+G7eOdHvHKnB4qOYBy+/BG63hOR3GEbej8wBP
THJszeA9zxT7biuqoXDWpo3VT4YLmWH1bD1aPjajNyC8ObsZIM/K805+4Hv70INuTWPZ27Nd3ulq
wGvomwbaxzFhUyyPX2muH/MgmW7qDE8TjFAvWhz8ZS3KTmTo3MM7LJORnRkf4aVYuHHMfNTuVbNu
X4a+nR5bxM+khZRb+1JHmLhVnZ7LwFHDferwGMGDXREstnAopVgdVvQlSXWIDc3i2TJG+zTmEXvv
pfDdh9nrSD9rtfjYdC+p0yS3kK3BLfWRszMKwP8kbUd3lm2+6IFBwoY3MqNgmxtAW+Hfi4+DUr/M
uo9jDf8L8x8mMy27CP7LXiLSJBsDSTQRcVcH0Jf/FkpHvKiHuLTwUMQwQriz/BKkxph5LS4WoDYO
HOZLIECZ9aPu35QKoSzSIrpj4pGJHfQgsaZgmNht+pyLW+QeMugrE7W4a8wJKbB5JJvDtxE+H3yE
T2lCUjDte5OHZaJ8eoN/PyWVpINrctZAFnlmcQci4zJMJKEAVXrszO5FaZF4gsATPpiuyue94OWQ
4ix411jMnGHCyA9n93FMNQ0zsMuePEJzt7ipvsxAjT6Q0wBpWHwPhyj9UHOEYLz2l1v4TG7xEDiL
m6CedXY4KRPK8VztQQqwhujKJKZy8GU0OeEBBqWUCkBPH6TAVOfmTS5TzNp7hKDbNYtLluuxcw61
FQMPIaQAAK6Y9wXUaJFT4H0lY8RkyXuwBg/ByDS+VzpAVUkzktuQJf5DjHP1kszhlxDON8hGT1Pg
l4fORVo1qpKFUik8JAiL3xDxSBWoteq/2dO0d+2Qneux5hMJIjBxEv+sJuQFIRo61PXVCf9EPtX4
Ch88FJzjq54E1iUdlFdzMOyD0dlg6M1FOiD+pnbGBfXykGj9wYtn74ri9GNMKG2fIox9aNUcpj8D
tLh955r6dK+l8fuosjsNqwDORDQSDosOU+VDYJM0/D2gQF+EM6JdYg5BVncnm6A3MLfSXskk0unv
bnC0N2C7LtTWysRGwGStRsHY2eVp3xyK1PaeyQJwntTpfQbB92wASLDzoDlVcfK1xDCArzICWlkS
UJXmnOoZNl+ZAdBUlHPSuSH2k5ECgbEOedAZ+6pE9J3sCGgdzLq5jGSL7KWpJ04D3ri2dmGjNA+Y
y/xPbWcf9DL4NdnKdC7idL6D+uO5nwF7m66dPEHITtFoNdFhuC+dflGZre3qXJJGbgRkZygJfHIZ
P2/J1HAHuICdkEBjEeycecyO7KCfDPwcrOSHLHvqQgBj33P7HW2y9goPc3YrF1xdCMriajpP0YIb
rY1JvQKOCBckqRSTHn1RFMM/xv92Sb8Mz5ZXr76VAffVa8mi22UFmoY7AXo2Oshpra6Cg3+aVAPD
MHyPG9AC/tvYBOkpIJPXbg1yi4bxDaJxqAzRq1sJNwQnJNihzGTD4MYOBNwLE4cc6PyU/Mjxx+Q2
wQ1sljUfMVb5JVKVt9qqSCG7SDWZ8SCRfMW/N9SI6+oAcfelgTz4tEAKsWUBD/XArYMGmg0fgWNt
8SHQG4DHOhJZ+dNR8kOiBs7L9MvsB1DMy41rlitKbcMn2lqizkeBKkrnOGdTdpGRkdNyZ+BADP45
v10uIqO0UJ12tpOlB/mVCWTSBGHhNVsE+s5Bo56FesTx9iTKD1cwnD+75fmNZuRccuimJQ4sRSL3
X6oxW2TCWujbSTPLqnNYKjoyM8tvysF9BkhgXORPys/wgqcwqga4S/rq6JXlLzkvRVl3Vy6PcX3C
0imYqdwn6mIt+aJb31jq3Rn6FaSXAH6s2F+ZDWTcEqUep3Q8qnr9XfDAUgzAqLuatDr8qbCVZNWA
DPtcOSnrvNscJfC9Yr1CNfjWk7B49JqQJ2rDG3pqk+ZNnr2duE8DPp/TXBss7dYQQaSH6U6Iq7il
Dtu/FnQowMn/PDSwwzoQ6iY4yOOSpyG1UnMJ7UpVZoEV6j6x5W7nFX1+Q5MR5V1FqktBIgJzQzlX
GrsoCASTGTACMOeUHc18/K0qZzsoSoBEdo38tlbntAcRZUcX+Xtj0+Cjbg5xm3ydR/0md269S2SU
7gornQ5yr+WuJG3B/r/V4GlZcADyTOQMqUnfOh2kLYWRIgHSdCEwTRgeh+5VHvw6NeXWbLNBjtR4
PncVGPaD3Ar5kXpfc3/aoND3eNCxdK3qR7vogMBtud5fM3f6GfCVccqwCJh1b1qFYjVWxymfyXFu
9elVX5YO+XRnse2c52AGCYzq3k4lixP62waqISvJi//nD//2G6SKuhV57nqoryPXpwfxTA7axNAP
sgTIN76DS/xiA8oaX1NSeNebu0IqfntrfgNWfL6DBmG8IiJrcm5ORphr8zF2w29Kl6nH7Q6zCN50
x4V4eltc1P45Q6byJL+l96un1J7VE7yJ/bxvsvC+HXQFqMeyDi2vtZwptf/Z53XlDGcA4vEyE/o4
PWHGsH1ZJoI+Qu5kklq9TZ9lgF3NDEDldoBj7SIzeOys4TLlFluT6pg7A7JG7gKw/J9/1y7Sqx+C
F/ZyA8jCAkrZ5t4cP7j6AmI0CrteyHBY3pZlWWaSNLe+Au/PsiJZ+uwcfacawK2kz06gsEbKeCm2
t/W3KbpW5fhcecPFa8y9zIT1FHQDzsqXtiFAIGshG/bmDC33dXvDt7ksfdIMllmo9v2pAah3Dp3o
JMdMmewyYjv/8xSUtjw1qa3nSHutfjouzU9967QtK8Tc16UH9TiC/Kl5DciV26VAZIoUoFtvg3Je
Phy6R6JpoLNZnfQT8hHE6rEL5IkPto7+p/OUz+2Lg23AHvFex2MxIy3fkjqRA0wZ6u7OWvCq81i+
5IPbnUwTysuy0dWDGhT4bnoIanYEeE+SdzDliyqkOQ/1IYjKJyerfnvw8ldlHqyv09aWzm2abHNF
hhRD2l56VAZlMkpRL8u11PSE9CXkrZEqX94MuUgBpnECt8K065G5h1VveV9IZqdXqr/1Dq7xR25B
uyR7l8nzjCNJdX/akksRcsO6WEmv+MFJDYkXjMOY6B9RD+QdBpOj3GMp5LHHi3kCKy775Cn9kU/6
zYuN7KTO411ilpCWed1FFhmNVbslZ7eEKvcQFsH6BTDaX+TiZ1e5oDx5qbHSt0s2jB0Nv+bBe0YT
zl1xy35iv/lIm51ymRHbYqBqqnPlvO336e2oHfoJfebtLpaZw0qaLJ+ZzM2sg2+RLiRJJeQG/AE2
2cAa9+AVlSHE1kg5MaBEGTXrqNZpM+/F2AKzW50n17lOgHOI555Jj4SQOLL3Gbpfq3W17qQiLUCm
3tG1dREml/qxNhLjJNeX3+Xb0Xht9afZyNuTahov8lS3Ryu1vOt+xsYU7caigN6fFPJ/NmnbwqHI
t1/aq2HHFrUskoktBDj/o5bZOUn5bT48wMBuXoCnVTfJ2hmirroxF/4uwyxbn688iW2N2R4MH+i/
UtIzzcmrDxYJ0jBiOAYSJgUvgcsKfoAj8Fhyy+TJyLQOVHyPFhBhv0AY5N/FXAZsK/r2JNcJvczf
7SZsR6UmQ/7/l8JWG68Dql2LzSGWgvwYaa62+NaW2to5R2h6YNDCxyCGrtLZFxUpRRkif3Y1uaSK
kCav2lolrv0PtH79UMrv/M3KWM8tc3cPLOCeYCCSGHzoxX4lOILrWl6TGc61eY/49jdoVvAnh31y
KZowVI8yfK36yxc0AgzSBelqx8lMFYtuK7a+ac4IOWjwQ2pAxZYbIv/OVqxISWn/Zsuuv76cR7Jx
HsYCFrieegNE/WQTpZr3EPEWBKF+uPJDzPqmu7p6lZstRp3Utnu/9REIgtg6IAlkGyx/fWtu50pt
e4zbge16n86N8o8Ofg7WMNZMWTghggNbJG1587jjCVv55fj64+dSK3aRMqi/mZHyCNeZN38PSLS/
ynRF+8oBOL08g7DrYNqQmfLfq3L2ulQBymkubpkePqeDBGSLbFu4T3khkuQhR7cD2x5QDkixjZPm
4P8ctDq/rr9+mclrwsf2zqz2zDqZpdfT8474yb/vndTWUVL93JaT1qv+NurzH/h8lqIR2Gjtd22G
UFbWlc16kHP/W982RI6udrZUt0Kex9aUmpz3P6/623ZGRsvAT3/qv/V9uuqnvxQsCz5CcXUXktG3
vOJINROrqIDRCE3mvwWuFJIzSSVi8/5vp9S2vjlD+pMUPMZUrUF1HSnLrVx8G/rbEan6ZgBCiBD8
OqPlZdne+E8v1fYCbS+a9G2nyRn/s+/Taf/t8uvrOudLcn8Rg/YbDy4Ka5i1iy0sH66tWHeyW/s3
X8V/G/6pb91PLJdd/4Jc59OY9S8MiXevKcPfaueFe1kaZA8qte0bLWvI1pTaZpBtgz/1fWrKOL+H
MKD/qdX+cUoKm2Q+Xk5i75i3MoXXqvRKe8adzbY6q7KT7hVv2/IOmIq08a2tzEsaubRl5ccWCvAo
WZnlrq4jP7Daf+wXIgCYMg28wP+krK2Lhq3iQ5DVpShnEjHhfTvIk5RiW26lKVPBkU3/NmabBlvf
pym0XWYMmhSXhUti16DO5qFz9HTey/43AWCAuygZ34N2iE7rGy83ZSvWZXVry+36n005sL260gxw
pPyzfEv70xWkb84SsBNawmu0LfarYb0el+ezndkgTMLmLbtaOEaMxUPy285xGybnSiGGwdaU2qdx
sohufb/943Lk0ymDVynH2XgAFfhck06BKICMwFtuaCA5lg9XiZBd+yZLl58lWXaRO1MmfZ5dZtXZ
NZljXeQJb090ffd/c2b+ZipsQ6UmDz8qejx666DVyZU7kJ4YcQRNig4j9jB7JSEZ2Fy06VFe0dVP
KTNgnPW4+UNe5H+8WrUaHFHIJnzSECDM8+yawCBMljiJa1LUDRHL3db2rUCB9iy0duVCS+zMFqJj
LMib58PSteBs6v6d5GxbBAEiFe4auavyXOqMdCa9Kt7LmFwTySfXlwc8t5DutKs/89Ptl5v62yNa
t67rXZc9i1TX1zwiQDl75nSUuyx/divkB2xNubGf+tZdnRz5nNC5jZTD27+kh6G+t9HO2yEwiA5c
kPtfuiIezwYcgEedrFmapJ9BYlpckYfkqKUTPzOc5FGOeh4wTz1JEGuqg7dIy87acg01qTMY7muE
L5ZrzF02XpS5NA9qnwHSG4Zi10S86lJ4mWvubQ+Apwam6D5N3JMahVZ+hDII2WR29ke8kqCGJ+fa
6EHzRF4W8WZIZ0k+zxzkimK0CP3xfUG0vwYkprySg1MfIIsbYeWgKX0ZhEdZQniiHmGBiO0qfY09
B1JBs3uYYrgQHGALJ53Y/tmz/Pk5rZqf5DxeelMrv4y5iYxW6n/LS0zyGrn3mx+oIMWz5r33Zuu7
h7ee6K4fEHDQWthxhmEXNHX9tZ7B9LIlLz90NbX3MOoAr4qg7VILpABIdBiuc25V8DfBm1pBNgwz
VAmOG6XF6nFcjuBKQkVgQEogTLRzU9jl4zwl1aPUpMiKwoH3LM9PyCfmB6uIg0NZQT/kT8OfJgG0
c6suDH6ZWhn3NgLG5WFxAO9cn51bXMR3uaaS9Gn46H+qkBce2qwAE+S1A/vhpnBvIDUIsXk421tY
v6Z+ip6HpSDZJXr21eQbjJrKVbrKLNmDJo1g5SogPjMsojVO8NxAnP2sEg19ThVN20/jGLCD4EBs
e0CrUpt7maMEigbsbhqG7lFLOu9pXor/w9h5NTmqrFn0FxGBN68S8qa8fSG6q6vxHhLz62eR1edW
3xMzEfNCkJBCKkqC5Mu9125yZHs23y0c1vT43hHpebbWKocYtIHZGXMiYW4cdbgwweeUxvP1q4Wa
A3Kww3fu+/V1bHk3UGbidR11K5CnxsbRLNOfpraA8YaYvjQ082g7SJ2RtWq+butptyLxPT6Q53Go
vKg619jtzu2y+G7y/dylJTXUAbSRjT+t0o/FbGbGWjMN7SgX5RT+s7EUtbKePJzuXpRRbAZs8CgC
xKKuPYq3dCheCeBI0IVj+ee3ZeJpRpmIYqGsocSI+ZMpz5eoSPW3qU1RLADEeQzHHNk1HKybWWM+
2ZpS61S7hTjqIun2WZaUV/4FGrb/Tr1vR4UvV56ZF9UQjw3UoIsbpzeDXbfYX5XmPhFMHDkwHjey
KXcwHfqUZVmxacaVIKqDqFu6J1pGEl+ClksFOLNOHAXbLdcLf4hGoCO6Vbw72Wye5CGa1tSujhft
MYYRwZmDQ9tyo6n/dO7C9HcUzelJvmljzN1N23ebryMHxCKLMAdKSQIrlor2vi1bnpFt8yRb+M7F
lZLxQZeBrSTTYYLKR2KhZNsxqn93Tt1H1YW/RVovwuypCzrOcCPOsq1gnTvLZjNQS66Ic13LHQ4I
iwPIyxQJG3+/birdDrCmtv76mHmmLvcmBxHYciLtcUTdUi8ju2Rnj7+/OmVpEezsssFoNuvtPYhq
JHj55BErz5dkHExQKXJVLupwxtb+3ZZfr7EDFfnXRrlb7ulxc/jDDWoZJHdETCDkIkWhqrkK6c1r
04TRXthDCPo9qt+raiv3J0PUbDMdTFM9Kw4VasUl3psC4KEN4/DcL4shBXTiGsHurx1CZO3Kew4D
O9ngWUhO1ZiTUrgs5JrcZvJYDYLfdsALanFLouD/0VG+5Kv396v7kfi//89LMndAVKFqu38fputL
gLZ347VSKf+t//XpZG/5JlNZ6e056xbjBPOMptVhe42G5BIviwKqxEU2pyAAURgHA451NaGavuyu
VFDnq+9Oco18vBN3up6JY16cuJRRoqr2iMGYFOXoPFto70FJyb3/eqlsyjfuoIvuHejhXy+V7/bX
K3Ld3PQVqox/71g+1VQl9U7czaX9mhFCilxpdrNTN9XZyR1jVCYahM0+Z2JRZXpik5aR9qBW0XB2
9eZnEWnqw2CX6oMeNdeeK+qVyWisLVAGud0JA+CX03T6yUZP8uzmHIrZm+qSgTB4jmvlBRNyeCN3
mlV4CcrEvpX7kAZvMlx098XSc2ye00EzH7UgLp+09CC7cJPJH9S2xXN5jZpsOotQyy7jsoDmpw8r
M21Ytdt5xUUaCd7SlH1wlzJzE7ifajqQUepSrMSqlD3nXgMzWzO6tWwaoh32BtmofmVaIPRXttWL
e4KsYBVZo76JcVE+t4K0BBWD3m4xVT6j/6p8Ow/M/Ugo5m1lj4/oZvo3q/oxu637Yilud8yrGFaS
rfdv7YxyQnWs4hZyDszcSPwOHbt7Q6el+3NC4rfdBo8aijNYtd2AwJO1JOo2MwGwmIT/2YQX8s/O
f23TLQcZbD6fq8FrNqSvVSDlnPIxVyz72Gb9RNS9KB91bNL3ZK2v5E4F7dojkosX7LvqRW6yg5YJ
BXeodrI5gpA4aN6UrmWzSVzzdmZaTrbkEftBvajA3XRs0KdwmhEilFZknBoAMXihmwDsml1cumoo
LgDo/qyhxAPoCUt2UweDc5RdRBd4G1MbLL6AZJ/MAZcgcDHxs1BrscbdEx9l04lVG4FCLE6yaRMs
RNyjHpxlc1amHy53+6tsTSK/5aJd3BoJ6p5gDPeEuip3Wd6plzjARBwF3soaivoWrNAG6IS4q7zu
KU069YRMYbjT9Y7fTAJKvk7ds+wgt0NE3FZKk1/lJrkwYRzFNtaFptfJVi0Jis3t8E52TzCi3Rbm
XduWW7d3a3IJmw3s8upkT055intscgsduDopKou2r10As+rkJ56ANG7H7U2kOaR8T9YjbLDsTbVq
D2AzGBvZxJ2DmF4vnytzBEZpCFQESzdNTMEKmh96mmIkS1ntkIjX2Rv66XyHGd/Z6sx6vNmWcSpc
xXowo9y5VKmFtGLp1k3q54RW8sD9TbswoNNIHmLNXRazlgVranctyt1/tn13kWuW0n3WQtd2/9vr
9Q7pS28nN804t9dRqRFKly7QOzRdJrekz0INnsxxsJ9bZ4QOVOjlOY8MG5RxnaGHG+YXUbt3suto
ZOcmNrzXpi1U320S65JVHiktTQMrBSLsE0akDyWYyk1Srl0EQ2e14tfljsmPXkMeZhlue+OZfXhU
bCfdxVmkPsBUaVby8M78qlZe+9EzY4SAyEwgME7GnmptBW+3su48G9A4v3sHpKVWrNK8KWHiQqjC
lj/GZ7uKfBHoybGBSP5nx1cfubv63oqDBNkz7H5fnUM18eX+CNXjWR4tcVw22jVGwtoxD19NuVv3
tHTc8huPv3qGmn5nmam1U+0B5/b3ISzHPNkIy49OZCmbTCv1SzUOzt5C7XsgHKc9a4bpbO00n24n
8l580antE79GFdGP67wzar6DzKP8br1Hd0gZjI6ltb17sLvS/MCNCCbS5ILPt48fbZ462FPCedPU
dXNN9K7Zm0Y9HGO3s05uHVRkEfQOdCykqlwB8WTqFVCsQARvSTg+pbGpfCroLL/eKC80IHGl9WvK
hh+Rojivmt3mcI61+SGygYEzVglvME8vuURQxFUlyE4iS6wdhYDsxsUEhMK5taiccUWzgzl640r8
ju1Q+aWHRB6jS2JszfA7DV3zM4eJrPfiMSTYo+3uRY9iGUJx++h1PA32otZuUGz0CHPIWsJt5fiU
1YJgr+sG+VOjswAN1Cw/zVqfn+Sa4zRM/gFAuPQpUBeybu41Z/Aei8x71aZEuZjC8zgHgHubKGuO
stkbMOcKJ+kPeiLAUmkM0A59hcitbF3vKcSOvqqHSL2Iugqe4mZ+061Qv8rWvOi/Hd26kV09zTnF
mhXcylYkwl2XVdm9WerBUzAzi1ha7UNlOM5TsBuD3HlLuGfuulHtdk43hO+lvmuGxn6v0GIRuVM3
+yEcyldC7dbCit17niDPJDuU1yZQIOaH0VG2RC8ibdUsO+KSuWYCdBcPy7gDdTTxIwK7ZsTGp0wy
tECpRU7YP313aI3GIDCot7aJaXEgvhST3xKD7H+1maItr+3sbjpSqU/Im+gT9jV6BrJDV19tG/Du
yVWMS+HU8z3P/K99FU/vU7zIOjrcG5CfAOxl+msyD9P72MTWely2x8v2/+7vAln67h+4AcdBjLZu
QxfE2z/H/97+fx3/v/vL99XrAZ+2RyBjYSXryCLld607pr6zl3av2bQLHnH/bldL+6/+3B0BVine
LtG578mFtXgpvbpVt/z38z/bVNKgvcLcfneTO8fE81ZNg6MgrG6UvLPISMfRlY9aeSMXcofDD9sX
IGt8apyJBbm+xKgmnvWV1tYbPUoxSNR47bgayQYQdvXcLQvZtA0FX/1XO699wdMZOMd/9srt3035
CrkNhN2piNGsfW/6OtJ3O+PqNo/uTTUE3g9BuAfgMe8txbK0HeBoHrwAu6g+OveTLbwfBpw5CoLe
cGO5LrmgKViVMlNjJlgxDOMtPrSVsjV0b34BujDseo4qmabPOK8O8j2iHMWeqDvrQmS1dw16jbms
5dhEU9zonLonpCEWeQKGsdXbbjzqTQSWe4nOScGiXdCkJkDOoxL/LY9bcsdXsA447o2LjgqzuXAO
ZmZWMHS64C53UuUOBnTv63uPULF0nkG3GCBi4Iw75oqxBtaXZGx2Sp2LHY97kO+N37XZvUMSGV7i
hHT3tO/ETdwKba8mXX4Ixsy8RqFO4oVSzc9ZlP1GV5j/5sUREe9HxTSBYBHbe0dazM4Y+/Bal217
Vy4LQ2VAGJVQEZcOhr64jVpUGVZXXbUM6ztUZHUzeGV/lf1lNzKgNqQ/TsShwaDhO+RrKOMJghXp
XQiTY0PAZHYLW4joB4uYNKNXxy2paM3VCvt0V+OguaQ53gljNOez4yIexgBvn5x8iA8ltOKTZ8bW
gcpGefSmeTjm9TgeFDWuTrlREtsTiPictgEkp8Fxz2k1kdfaUAeJ+zTYJl2nkq2gNlvXK0e8rHCV
4TyJW6Ygqk2WOP1dANQJNDDyQCYEEPzUQjzMPUE+hDSPj7EFAbk3V6KPqDuFpfrUMs28jkb86aPr
gusGbfpCsoxY1fE0XgJiqqBMF5lfT1EM8ApMHDchfB1BNv9MW3cTEFz2ygR1C74mXuz0c/yAXPR3
bKvzTyU1flLbxUFuhdTCQ1ff5h134WAwd2I5gpuQzIHUqyK8YeQRyp5gcaIi+VkiPdR784eHnICH
vnw4gT8dbxuC0Rfg/gxbrbl41tRDO+YXwLNQtc9bDV4MjL7xmgBlYfQ97gtTiR8DxXOujoZhVga7
R6bAVWcFw15kw/Rq2jwtaVr46Jb8UrSpKCEDqONrjMZvE1aD2MtX6Ul6aIxBOxaONviUC8sjxp+E
h9NF/Gt5RG1Qn/naZE5wD2UXufbXRnvZIzf+e8939zGXGELe4Ps4cltdu1jNmKNb50QEXq2qI7ix
U/rnnpTK4xioJMQRu/Cc80RDaXLA0LE0Add5m6krCbNcmro54U0yrfIgm0HWaCsMiMmKHAd8cLbD
6H9Z6EVEmlNlTtVp9NKakArW5OK7j1yT20gNp3ero0IaCgRX/4/XzXChKvzn/3Vs2fzrrR2iAg4M
eVZ/bft+iXz/Ma7mY569tlMUPXLNDVZl4lgHPcBCIQrjQfWcYGcMkbKeC/7Njlcmt3Zd7mVLvsg0
vIeuz72LZSl7CEXz1etbXINd0b2I0alXxuCEP7pQecQ35P0yNW1buFwOQH2vQ63QYzrA3e3z5Dfl
ixsAIMnPOm4Sbjtt97rE169Tq68ulLJPKpz2C16A+lJodbSFWkpEtanWl+8dci8jqT/9TMJ2ys5Z
q/0zKhjSl5cjyJfIjt9NYY/OyhkapiX/8yb/OrQyptiC9OA5Q4YKF3N5k+8DyGY2qHvmt5Kj7w6K
c+7HkHih2pzJclFEhFNEd25NgI23mb1cfbUSEYEZuV/bMPMSmJS5e4fiwMVRySZJVGj+uDyiaZUW
xnABQBwjzxKNtiHtjAmOpefXRrlftutGzbfmAOxfNjvbKDYxtBe/Tyaq9nXzM8aP4JVq86aFE842
UU3PTsUTeTO1wUMxF8JHASbu9D4BdOmM+Y1rwEpJ4LNdJksM+xKxLHDGGCk+QVQHK/NAfSxX7sFR
42uRqfU250H2VgWjSzmAonRmNQr18jJ/4tNFa0rZ7ktqAzaxZtN8J0n0NWgz+6OygqNKuTIEcINl
KW1SxslPZdXZkPmoIDBP0f8eJ+8cFEX5YbTJD8WkCM0VEl08YiDLEk+GY0JPsKB15nM+PAXN0IIq
5+lA7h2dqDpFOS4/ubcgxPMciLldyb1JFuUEX4KLk3unzs6ujWK+p8uRmMgobrKmfpD7EtOlsgQ/
iQF3fFN1qnJNeBTRoT7KLXKh5uHbrKv14XuTXCP7lLEuiTwkCfFqp414merkzi5hXumvA3z1brGT
wvxcfx/l643UIb+0Zmkf5Y7QmuObOSFfCoPRw5h6FbM+AfMhWqadPLfXTir2KGzosbbLZugvcodc
jC4goLWy9GkUZaq336/RAuWjmiuAdf85zF9dLCfBGiYP/n00QfLGWjhT5X8dV+4OsoS3+KvnbCvK
mmAr0zdsD3/XcnhlaHD+YUz964Vyx9dbyg8Y5Wqw9Uzz+WubIT/B95tPXsrXL3B69dBGnf+//k3f
vf8cV/uVh6AYvj7Dchbk2l8fdvlwX59J7vl6077KbxJ4rbi/d1bnqqdy6SY7BGZD/Uauyj1yMcnT
L1dNt4fGMPz0mOS5KP2wZXRBONrYXto0rtcNmRRhjIMsbIsfVtlOoPGQKQr1YDNFsnO8/hOl7eRn
8BLV+EPoKYmSpk3EhAfyyxv6Q5R1v5o88LaMkU4uZNK41mNfs6eFUOt92ArZ1km/Uhou3PBjTQj3
rkcVsSWnym3SZx4g94PmPpmt8FaCnxyojumxCWr0wv2TFo4cDPceoOv0KtT27CTYKmuETFRqNhll
q9LUf0TlcFaYyJxKAg4nqArVModXKkwrpNh499iDef700lOsaHdNlyq3asKzbEVE0W0dnEzGHoTF
LZuGUeB8ytLL1zaNXJbVXA754ftVISU6P2+gKBGlqtzKHdjKfnQzJqq6Ezg054e2fmgzc7gdGPh0
TgPivOBZe5hRgcAjS/gg4ZNSkZtCqDBJBnXvAGvoxtWIg9T0kBBa2VVoI1ley2LKgrtmwJqflycn
HCyE/CxK6sFrbGPjVi/Bh8ltBVCF3UxeGpXQf7b1MwMHSKX6riYTr3St4CZfFhAmvMqpbzsbAlPW
gboZGbPczssizoxq707OtJJNriDGbQJgAg9Q+7Xpe3trmy+x1RlHuclVah3U2Dj7+dCWG7lNLgw9
0JkIAsUou/y1AxCeMbVfbyw3W3rJlO1UFgf5xnJbEA0r2+sMv5saJqGXDyl3xqlanCwbruCyyaJw
fnUcxR/CKLkrq02Jz/e207T4jmnw32NcB4dBMy7wxbPzSP7UrVy4M/h+SFXW9ntbNomCODZg+6mq
JAouxcAg2ro/plZq3VLOt75e28f2Zi4DAo2irl0XhctDWpCFNoj4yt19tQk9qrdNmZlrpLvsjypL
Py2D5aR1b2aP0YCYa2aD6t689bxUubHiU7g0jDj5sxit5q2nHHmczGx5DMTCQ44fWovvfmMKuCib
ufTKAzlqaRNHEd8SXddfq3Lyv75RcxWHyIe7FbDj9qZs8vDOpPp1pyflQxWE40l2kwuGYPqKpJ9q
L5uyrwY83bdqxODyVXIbJokMl0HKGGEc154aerdZYXi34Lbno2H072HQAP5YtutOLgiHSlZB4mLo
l90AW5JlqEcX2YOR3q0aa8Ypnvn+lVPc7ZXQs2/xfzq3hILVGy1yiScYZ+dW7tA6mJ1qxfSLbMod
MFDMa50xQCRMQwEIG3XMEhvGWsRcf1Nhnb/7RhRFySdrnV2m18nWnRBBQKmM7ioMDj6JK+nGcICd
rZ2uDraGZwAEB8ly1y8Ls2uxexop9YKRQqdrZOQELfEkcsG4ZSYAi2xOfR4ZaVQhwXYK+R/BAt8L
4An/WVuaIPNeio5UPuIyPCR1S1pK4E3iKNdIcM6Zmj52i/GnX1SJck0uBql9XBY8xKKFlBsh0vY7
T48O6pjAcCmnx+hLS7VIt1WG2c2rqs+UVTqeWhcvw/eCMTHuBdnOpZFBmPmLuXiJ+sUc0ywfgbgh
zES2tBRZNaw2AI8UAcDpHuVCr7txJrOoWZAa/1nVM+8jTnXQFm0ByVHuFmLG9ClXE0gykPzThPkL
ePhMywHO+zpj7kSqSAo6JHFtJgnlWfzaDb/ltFRhduBMSDHANIYjwdwok6Hgmus/p978FQCByMp6
N5Lo5VvaQ0hC47HsxavDaT3FJHxtO818jybT24yLUDblMKV34oqTb+Tf+3225Zr8DzBLFW3MkHOl
EHx2Unvdb9LQ3Hdkrx1to6wONg8FaZ00K0Xtd4NpP2X81ZY1YrzHp6HyH+YroDWMwV0487Ni+UmD
L3nxmRWLiNpZ/llyLYfFsKmhfXDfFdqxBVgR1jYzWEbVz7s0G89/nRhcx5w322uhIjpkcSh5QCGf
AlsdWR9mHikbwzqXQzMe28gevhaGGY/HQF/OXD6955peH3Hx1kevqGGJy9XC9YS2kasySFWuyUXq
BDUCJg/IxSKHL5eElcqo8dww6Phfv1iV5xSHOMffv9g+lz9TLuQf/N3scwNYjEYCZrDYkuZFdihP
RyltpHK1mylwFbkzoYL557chv6ffTbnmaQOJVXhyuXiXoP9YGIuS73th9Wa0603rlC5yevk9kIt4
aQ7MXWznuD3LTVVgkdkQuoxGZFqBkEEFtiL4/4qyvM+0tiFH1CiwdS1GsK9Vp9eHQwq3C98753TB
PtQm6QRyIZtJDFxYi5XfDUPK4UTWY7eaW0cQdqIk48lxS98geasrx2kV5gTlRqRN+6pb8wSjq8GO
Ws8vLxsftWrh5TIeIQG2JEMOd/zE5PhGzwVW0PSSl3W0AjvGDOhcRWcbqcslDPo1M+rtapjya65x
iyi82vI9wKknte7WXDIqJsmpJFZ1f4AisDzKzuodhnp9Pw+EAtku6bLOS9d0xdZkdgVhei+IWGnD
LdkxU0OutyJyJj5Q/vnccLloJDemrpHLqU3KJlA60l6EvgXpD21ufjLM7FBUFfU6Uobi1nyrh5oY
winbQlSKNxbevbLrz1HYqCtujpiNo7L0WzwWUX+G5YpiJGGuVlGZUw0TiijYo9Zw1uLtUC+Jz52B
sJaSBNPP67nSB1Jr3NavIE+0LrVFMf5uHU6MKzwSUHj9LLxzOKXJOiYzKygSFVQpYaOxRnlaqLBs
DUqyEzmYtfidBJisVcRR63G23F0Awkapun2nR5wE0HKxaXOmzQj7dzuYKF+GZ89dSpVkOzIea385
3LqXa4umgYRx7EOR7gxlwturIOHvB2XHiGJeM7H4zuA52rgTlvxKsVNwQwhx3Jmxp4ndxoV4hiKT
PzwsvGmfuncjVKM9U5nqGX0soRguwQpqwT+6wniLDb4PYQC7oasSn9WbYKQwMkXK7y4gMqYZL8s3
SE/s7pJF86fFznXRcqOsecBWnABicf9R5wCPdH6ia20Q5C9NAxOJkUMQjpqYPgXQc5m2ZNnaWL8w
ZfsZpQTDxOc9p2pGJWIhhYBQXo169xJwv/ABt65IWSbyM2eOxuW97NqLwTzMYo3uZgLSZV36Wtnm
YRvcTYDU59r9WWUE5YVq+GMSyrZzeRAcNOEvA0BhG9EJ+dvW8qJfCmjVVTmSMqyN86tXU6yg4Kgp
nw6ph+CKjPgAswmiUqLeAVFw18aU+UEkHifN3RJpi0AkQmylmCrTqDwhKelHWmv9dq7H3p+irNoq
7nOkFMXKSvJg02QF9RhRbC1bKc9zxAGHjkpgrGk34ZgwZdJMh179wVN/tPYmR2z65qFNSV9tUMNR
v9/YXvWmdQLqCtwj1yC+uBPPiGwNGEZJtCaYM18xGtTWM0jVlUcG6qqbxnyVONHeMhV1JaBw2Yn5
DBusNtE9Qu7KGB/Vql8khKqAL6FW2u81I7TYN72EnvgRhHUDq6n8lcyvs57CU8uiD/S2ud/qT6Qi
PgkkkMyyAEAdTh4U1GUuoxt716e2Nk69Q4kMXa8d6L8p3UAmsd+SwbqWI7PxmXc2dbrl2nAxVEb/
XNOTjSA/uKvaczD3ZMIW0y5FPEFgbBHtp59kYFOffkyL/l3riYdXu+nWTBj59/NC4C0p/BF0zkye
yRW6gBvZIwOGVRjynVg3ZQ/jK/khOEmrpiLnVzGUQzUyyIpMrV53O8696mcOBX6SAk5GtW1yK7gj
rrDbMJWTrMfaebLH3DeKnguBAlk2y15JrM98zWMmu226eNW2+QsSUHyLHc/QYxoTg4Qg027IBl6i
XxE7j5tWyZ5h9N9BQ3NX7YuwgcrVcYqVfji4sf6rVNJfeax/tLVB/l8DcF/lGYqK9q4Y+mnr5kwO
xBrydDdDKRRN4atG1XPM4fcNU/mgJvW1XopUxbTMsH4arUOiwsAHjlC/toJ6EJK+zajYi4O5uhFR
sopLm2rJor2tw/FQatwUclRANjw+8C1cNe1wnWiHJl9KSmBGqqy85mn5OzecQ13bP9qYB6/RvI3c
LPdNNdujQKEeFHTEsAwBVnl3OHYElIXQp/0aUfmmNxJAO4NIfVshW15XummlWMXoB4by4QIsigKB
tjw2NiZZUXrn2LtpbB5JbmN+OTd3VAF21jwgrSueilHdmuRzb93IRhKMGCW2+Jop5aunlslRrMPI
XdBg98KIAIhnz9PcZSTHt49RM3+Uo/2il9OdsNd6btdbOxwvM7TN1AYm1xIpqdn2pYRM7ZYt6MBS
ZwbNbA9pEKC8tndDrPhuTHL92xRX716YPdpVfx5tVIvq8Bx12b5FXJOOfCeSrt1CWoM2g1wUFiCS
NXhnTWb5acUTuNL4RsPvE1i8le3rthwo2k6g4EA+wwEgkiK03qdufCduOl85mfLUurBpulh/a/P0
Y4CQZ9TjG5axT5S4yF6N3SziQ2/mjxPO8HWmlvdVD488Bq8kUkTSnI8Hk2ywXUnZH1WfQe2onXdM
OMJIaw9h398RVUQsoEs9fOicz9ZsoU1whyU2m9D2woTiCxN5pZgDKZZqAY0pO+tdcZdC21lp82Bt
TM/bjbZ3eMtbmHsAhA7laHVg9FP07xO6h4hoTHLVT2RdlFeswIj0HEjoOr/IKqCyQ0W4sz7UvDun
6vDa86F49HuJUVcA78yevUY5ceV7QD5Wrfre4dSHV61imGDpuy4Z9mMZbNt9OxTbltPCRYInf+YK
xxVzeTHj/wG6r1NdY6pU+46YNLUlL2z0zmkJvrM3UuZPiu0Q8+sd3OAzy0hFThGeFWPzYvfdWfe6
297N1sQ03FVd+G7lPDfiCiORYcjeHGzyIEdLsWYqhvAGkzTPme8GMwCQ4AuGDY02MKIZNwRKnPlJ
7kyeMw4eT8tlfiVNtGEcEKvUqvi59C92R0F5ztxxBVrnJkvGdlU7gP5UEyWRkYePpZ19Vt3YrPIu
G/za6wmBxEfYROpBqN69YzCInCJg2EUoTkbLKLvqg/e+43c39/rWhs/ttOJiUL0DhpL6kOtsJWP2
sw6ggyKKgqL7AloQBVNICc2gdtgIg5PscBpJMpm5oGu53+uOh4ffdVciGXI/f2hzsE8iVdStboBh
aJv4nij3LoCMzw2OkeSd90sd+/6swRfjaczau0H3qJgTJE2vfzc74OGTEiNo6d+b1tuGAkpoy5SF
5qWen1EiaJjQyNC6+4Wq8ONhEFabyboOqQj0qppTsU73+SzcA7mRL04Mj4c7eC+qX1rH2Hga+HmW
IHOS+GwqJcFxA2hE1AphHd9rXH58DEfIlYjlmeP6HMblb3JDo5Wp9UwjGU9B65I/UvzUANK5c4Px
QSPoK4hdIjeLSx/WJ5vBYtgVV+ExSehFK+hVFzxBz4y1n10mLNZWuMRA6OPHZPEEkLpivLoetxp7
8lO3X4IDuZvb5EIlLWjU+iXVa34dw9puZvXGEvnIYDxLV6bLGMzOEGuE8W9BPbs7WeUCvbJGMG7j
8GSVw0bTrZGBFVkYsQOuwe5vlWGsDrGS3hohA3JiZgtE+DuDylRdzwMD2kjs8F0brZ37FISe7Cj8
CbIKHGqKGC/San4BfGmU3xT9fsRleghsg8zIqGN28ppX0Mmg1purDD3tfrbCxm8BXXpDsk5m69L0
HurT/tNSjqQnn2OyVguK0HAcEdWl1QZ34m0iTHOrFvUb3IRjX8xAnMuFuvxem2RRj56G/76MnirT
YSSEuMmlSLCq1ZBxZxlDj0RkXrg71EgWiY/OsE5s/Dr2hNHD+pH0kB3FMBHDbutb05geddU+1wm/
wIgznJrkRDAL+Wk5gfCzDohwvok0exfb4/s8HpHLPGVITVfEfdSbXOM8kQ5+xVyBTGTmed3GftRN
SwneelEA7i2itTVAkFe9PSna1ibHaOVZyoNZmlsBs3a5SJUr0Ka4myYk0rsFGkegR8qFTTFOEAHf
RGT81G1l2ga6gH+MKxRQIY+nWUYkBSNCy+PbXyq4AxiYkIYYYUlhjN/FEdij1Pht2F2xskfK/RYg
JK6blBAtqIG6ehe7qg4szvFTgktXise3xLH0HxRcPolFrk4iZZZaZ6J+IoEo1bX72gLliTQGT6Sh
+WpaWssLNjE1Yl/Xmch3051pgZrVxnHvaMJlHJBUa+hxLUCU7jXRagjT3UmJ+baVjblqs+opyQoc
RvYR3qU/l4yfh84jqJcixcrOot1AiDgwzvlql/ZrZf6aNO+jyufER6FGHmnb3znF8Oa0wweA0P08
TWtb197LMbYAIA9Qd7FXBGNjgRwZijXzIGplPojUuetbF+NFkl+E2zOBUqtMXHtvidURUp8bj0F3
35sq9G3QoASDEaSjOoE/RsUls8yzqdn8dMOOmCbmMRrVual46hBlMfhRrN6SIfKkC8Iuvb7YhtF0
HwWWQOTn3DGhQiZLEoBhnl9d7961FUQh+oLXy7tx3XUJA2wGmBDpQj/RS38CTEs860o0PfMN0U6p
ikuRPUHC85joDPZ8J9dNFRmbMdF4EhMaXfW42Ci6bazdYxvC4aToh1aBuG+vR2NSOJuhVl+VLGOq
pdd3wQhGbwzIuMsgm9VOvw5F9xERdD9ZxoHxRVtkDDAGh4ytlujp+n/YOq/lSJVsDT8REZiEhNvy
vkq21H1DSC013nue/nygPdMzPeemonBlIVm5ftdd1WhPJW1iJBwTPhU4Sy1rLd6GiIPYUZYupNu0
MLSlbYefg/TffHDKYWiSpdJi9xc6+rCXwz0TQbx29W0sAKJTpKXISr21RbRLJpq3KPWmDjUzfzfk
X3OscskNAayk1Oi0EkOnbEN0oYMVvfQ9d2+ToO5N3lFytFYNTFgBDfvkPjvSwRb5M3eJvYj8/FJ7
/sYgG2TjDP0xj/SPWEGD64eYuU8WQkX9CwbSC2B4tlHgpCwKrvi1o0jmhg6XUtdVl3TYODEO3wPt
dvhbxcqNPAzXMpR+BVqDGFQrrJDzxS69kCD4zNz4pEoFn/IwJzDINYGegmrn45mxgKQkF2Wmf3YG
TlLxi2bJlCAt7afUlJ0ce/onDuwdI//MMhxMseD+xELmnYq62xS6fxlxEsawN4qWhLxiLDBeS59k
1lvP3ZRLEQ1h+g4FBk53+5vYyovrkJocMEZpZJcnrXx1tP44lPiLYB1HPLxRXttSvKf8WbicPASR
o2+VKUXZz4dTbKoYuQdps4FF8GGp1P553r1yjUL7gC0/DYfWuvSGLceBgDcefrb+nqSgl0jTlRXB
VttXtKHuoitc2EKfTn8vbONOb/tZJg3VJoxTc4RhRho14ohjHDlMUxmiXIOCl2sT9iy93qKETvND
tfSfhQZ3KoEjQcP2MePHW6Sd8aDEES1DYby14Jaa17UrAn0mixTHO/mmePZGa6fFFOjCI2uP0YkK
APM85rC2jiVr0RgwiDEIpmF1c3zvIf9i4HVBfjrEkr3fPsSCmZpVopgJO5JOhPrml+QuDHpGolP3
jK9ovIGzdQtlewJWQLunxBcRe/WKSeCpmwxZB+NJe/dS+1021WulcmJG5itxFk+6la6ER/wgyb4Y
e5MPOxyqkqsF4RbU711lqG9NbX4osqWvDLOtMoikC1WaMSH3fzkGBlKIdl80l6jA2psBANrb5Mms
/XCnyauteKcR80Fcsk+Rbo007qpfedGTGae8xiQNL6RvdMsuo/BWTZgMLmcLVUyTZg7qb6EuTBEf
Mrf+SAXaCL8Z8ZmE7lQ2TzIWRyOxqqWuNNRUKbx6Fd/pPlSUlZhidxtHW6PuJl0+zH75ib/Di+JQ
Bv5GjcxP3y7pU5WggASkkpAYbPUhv0QWOaFlEe/zliTURs3X0L3fI62CHqoTum0G6zACeA5r+G5u
ih+wueYjHBv/KoMUFnB3ShUNyyZLI5A3IiXIeHRrtBGu+3tMlWeddKDeyvxnJfqJDWJqjvpS8VTY
V51+GbATWxm19ks29V53gqesA1lH3/dZu9OP7cc/B629RylSaQIUMLTK+M5Bdxmi7pyF0PFc750S
4p28VH8hs3Zj5sPPJp+Udyo3ciVxYACOGXbiOuw6avOpU9lvQfH8lTHQmlUDnUx3nW6C/9MxCZmI
qvSUxCQkZeZjYncCBF35MXrdSS1whnbSs84QLqS9rbPMXiYdvnVpvQ664C2IS7H8XZj5L9OIP9w8
h1upZw8JBoy1TBhcrJIAJbPG8e44pt3aJRIeVhPyay0/oiR60pUW1jliXuQTu6HDadAn8jMMVZp6
TdpyNkImH4WxUsFUsdXyEHmk3VJd1mMfEoAYRJvRk0f0ke+WKH7G43htse4CVrPOXCF3K8KATWlW
TprBubS9rV6GS9k13hojUQC/8YI86YARLS65prE2cSzg/qMRMxkvbZ2rqx3VdkdMA8b48Lx7u8E7
nS+VG85jL2neSPopC4OKjrM4PRvxayOiFbmot9Kv3/wWCHw6BceB1CiIJerGszhREEZcxtjd0hF/
c2V9oXN7dfG+Z5aA0iwutDXBQsdYJE+1r/9Ieksw0fMpa1FM2Q7GTaLmxpgGTzNVwMPFc03zON8x
G3siK/str8NfzH6f0XnWe5zwiUoe3RWCljczP5W5+4PyAD6GT4ni0qg/KQA5pUZ+SjOY0dpO9B0M
I9p64WBQMhTeKRmUUyZz5cJc894n9HbHRm6IwU5XmWl1zOl7Z5OMuMuMIo52aXlOMwWAgBdY25Hy
i3nvYkDkIALX3vWjgjIywYWS3Cuvt71DG3RMGjFDANtXlnlokkY8mNuhSrSDEoNgFUgMQCIkEzXb
V9FdaNthcIo9ArhgUQ7EKvWakTwqQ4UXvIyq7bz4vQ53+ZDrsordlUSbgbd+rnOvqskQl0m2jf0p
0Kl/s0WAxzaZFJbsh2XhDPtMojJHvfTToo+sCfim0miUHd9nM2oUqo1w6fThTc/U5nWMy2rbUqGX
HfewtqQBGdRPxAa/N3U8Sba4+4xKtxda62yl+1uSprkcYu0dDhn3mgqqW6gKj/ji+IfS4JGaGZT2
Vqd9uanNRUOFnbjuhxGKZkmLyF7hBCAcA29mNeU7WQxLdnEIuqlk85WjL+HsufKX7+i/2gq69sAg
7DbuHnNlfM/pWNWOfncivLzNTT4o52J6u2BCYAwL+lSHob1jv2KJh5NhSljEmC7bITyNqvWY5Nc8
FO0ijLun1AN9jm17X+aClqa8RjoCcWl/lr2JN79X3AYzfggn6MBREtqGfXkUqtctq9LginAId0cu
diDyIl0VXtGD4dcriuuOy9rYp60gI8dk9rYzPF/gHwGzQ7UwGdBkjs1pZEhMF71yHZr5tQzbtz6Z
8hP7sN26RvK7C8bqXGOe4dHeVk1myobncIMdDPABw1g7vvoWDPLseL/1ygCTLYk4s5lw5oGdMjyG
T0n36hoBhkE2czTfM7wFIupFX2PP0Gf90nZC5s7S7BZgqtswULV75DBaYwfL7JYWS58Q+aQFR9HQ
fbFacWGO/Wypyb1K7HitlCKAaOG9YRuCOt3Wt8iU1CVED4bBiXAoSRKic0iTqllObc91q49o3PmP
9QltHRXCKM0o2pJPylH60QAL26i29T4izk86WpVuC7iCKwpWsyDuRG8zh1OIUbLT2F5GlqXBD2yf
tRiPP9XAxaXNcmhVNKzM/DMKC+xc0m4XD/SZtdh09rrY10ndLAYPYKoaaT5JGb03NPm422TKIoX0
UMWZv/fCdiqg9R8mOpYF3UoPB5O+vKlJArCimx/ZBD25Pws6LEstUqhd61NFzxJabHnw0Pw1FCMP
rsVZmWY0OxsVsUl7aRHOLeGo5GsnNTE/H4A9rCmEpino+AVj04GXccJgdhBtSx/jCcq7RV9GzUNB
FPqqIrFo8tk/0pc/e2axjBv6Nj0mGVpHW5NaKt+HbYGJB3cEvxDusmgC9Vx36iahplwMEm10MBJE
LtSrkwtjK9Sm2GD6uB+LUC6sKF37Ohkso8fNwfNEdezot0c2hPYw6l+tFIKpWr+AmvH/pyPUHzqy
blCFhzijrc68FevZ0CJNpd1gr4AxRJEGp1qCnxYlTfvc6BVkr1g8xk6yHmuDm3FXveG6s07Nqf7M
0LyN7d6MGEnjIHtNrdHYST2DvSyy4SCqCRMqodOQqgGHT0YldW1MTDhajbXwOS2UTiCxrmgEcqEx
zbLM1yQuk6XUUneJi0oKlxM5ax4uSWFL8XSaLslr3PMW0cAlbMSluRRCTDEJxckU4b22+G1drbZ2
YRBBYOKyXyX9a2nxjQuTt0RERCfGsxjWgGQsu72bjgmhOEpOuHf2Ry97UGmhcEalC5d/Ze1HFQ7e
Vcl0j/fW8mFDfkgL6kyVJcF61padZ8vQa3eCiTupwQnJqY1It4DFBrYvG6c9Zz55LIhg31VL1I+J
7q7bcLgbHXLKVrYvlYuIExpQuU3JlmGIrq99MLKT8lsQ/ENbx/vIDatZSbs5eGCoNA4dHa8Tb6Bt
buWfWDLzEw3hrVUbhUxpG8VLa5OmkSJEKHI4tTodOp0MkYbQzJQz2XRxUONCQtefn8VQM9z0qb7H
eyQbKStMzjmRa5+9Z76r+u+2Hz9xkyFuDe9vs7iNlaViduPSh3bf8dPiaKFbGzVGMQFkiCFNhaiE
vofStZcOjNkimCf023XlKz+cUtjrRivJUAui7AzyJ9fxaBN4J8B0gL2WqkalwzwH1S4VK/PaLV49
YonlRbTitr0PDXc4WK4KtsHUR6RQcqSX9RsFe3cYxU+1Equb0r7hYEFhqA6vba/txkqlK9yXL3UL
ImJ19VL30mrZd45GoRiPfHrv7Ff1j9gCIjN+621ws5ntMwnmrti2PVQjpgNNDwDtOwo1+65EGX71
iBlRMjKqyWtadZXyWWbtD8Mjqit2z1EDt1I0n51NQz8PacHDrnyuaQoQ4eZg5ZtaND+Ml9Zlehji
z7BGkPOuTJI1Xw7HXpJGkIThgyJyDPHNgVNuzLNFBhVlpbXM+eRkc1/l6ZdqdB91q1KxWN1OY+zZ
Tj7aXRZ/wN0gkBJDU/BeZsa6LB/5RiFnlR/SfjHjrY+rLWTDVaSEu0Qlp7l0jVtROeEhqzi3jWLl
8SMvhtyBHggIrhWOufbrrrvk9tqAPbuye0GIRvM+DNmVO2xIFWwsRI5crsxSeCD5ZggnJW7NvIMc
NsjxY/4ZIqpiqhA+6arjLv2C1qufmQHPaJzEXtZcUwvJrfKLXnv3U/F2oK8qbk3i0lbAbGOf/pJy
sl0RTI3KCmJdy7+iqePWc8bqGkwPJt23BCbtYV5lxQUJRXQe8sji21ZTsozb7xLoj3BydcZS8tJt
xcGYv2yHVV4wDru59hw2Qch5oN4rDCRWmq7LpWfsbMsyV2J07l7gC1Rt9LSzKunWpctEJunQPYSL
ss+KfdFXz63Mx60eGsG6LeNLD2UM7Bh0zijjYsvFQ1ax3URYA/dgtSBxlHCMscjvMaKgO7w2yqq5
tLn9GKf8oOkYL5JcKy+1U+coSDc2N307x3WlBt7ASOxaugNNftqMtd9/dI2GMbgElg8b7dWwYBbm
1c+8wKsFBRelULJ2SnlNQMRW+SiqJUXr2kUq2AKxYoMzZWd0X2E5rFyrrUkkPERl02/w8oa56F6c
0Tt7FnMVpmWbSM/9ZadE9GO07qARKUCR038x5OIHJe2bZpQPRRPRhrG813gA/xTclzxMoUtl+N0T
CRy6hnYJTKNd1WnibZSYsINCs39LE45mUr/2desuBM7GSzmoS1kNjM/G+Cl6e1capF+Hv6XFCTom
8a+iRzyrypraTyGbKB28Y2fkL2UEmaLm5NKrZzQcR6eE4eO5/toNSnw6Gn0hHfFrUppQiOM/Ujm6
sXR1edJhXsfgL+vWs/YOlJ8DwsQXbUoP93IFtD3jB5Dis4oRV6Ibymi+bnrXxrYmjJ8dC5xal0QP
4fZxsLLh2hqgB6Zwf/g3GCiMKku3G9eNDnW/Lc9DE8VbaBn7oXWvJIAgeaEXEWk9VB3Ja3rDcE9S
86sc+7MQzZUqFSdi/xi57MHZqUAIqjaRaDi7p+oMHOVqhb6gnK0SOifGrjDrvdYTb570T8owaucG
LpAOD3iTBbukpMStHeNLj4xmkVrVXcnqkT5XxM2A301HiVlAeipt/1iDpdFze9dFXZ808l9D3x42
Sl07q2rMlo7wOVuChxjLhaXHWJ+VWxyT9nAmuZVHqo5wP/8ZW6SEub1BiLTy5ZnNeySij7r0R85+
fdsV/C8iII+QGPWNNVY/PYMmZBhOOvkQBM0guknPbG8pcB2jwwBia/Izt2W7gfjECHsI6/CF//9R
fpR56aw8+gW0aWn6V466UDqmVab31Vf9Y6XLrzyu7/ZQPYFCuEs9VLC+l+RhOZhEFS7TAaFN7B1w
VIUgYEtAySbFwF40yVgw5VdBnaVrHPE++9Dczl4WKTyxCc1Ka3T3zNTiFWk6+7a3cHU4DMawlVxB
qZdtEwZu11LejCb4jV9ZSue56LeZCq3NfXHy7Ivb+p34KLrRaXYtxEZzuXMypmOY7OwS0WJonH7o
kQ03vV83dgClThU5UQvoTPMpUUYZINi52qfUvwA07bU/OuceStoq1fA8gHodFCqcXsc/9OaoLcLA
P+eZQhClkZws1GlRWiTbejDVNbQ5k+qiWzaptdW63sNALC9IVSkedV4Y0zQu/0gcSialHgpOAhv9
KYqzqBnht0MefvlZMdlK1XsjVfjeBG0Kiy4O5S2TsCnabOhetdF3jnQ2ln1FnLhtBtq6l+mzn5c3
oyHbAedpPkaw6hK4rjbdckTe5tmKmAoVwOXLYFDJozKiEzZ5D9C/8fHrcxCrHhCjJ7MJ5tS2qJV8
3eXXelS1Y5q0my5VvFURUZTl1S5LNepWesJBGvDv9ena9sdzkDAAuX6RrtW8Png2WeyeSpICjCPN
Uaq1EyvIk9u3uC/XZVtRAtTeTdEo+rs0+/QA9IqQfEnHU4KVMujvVl1chVrvEice1rVGvRvXkUU/
yEAsFGO14na32jM+cnH0DEZNov8kcNhvB45DJky07a3zRezJO80vUdivICjbnnQ3iW9Ep2RL36OM
6D39imDl6nfqNega2B7aPvfiZKPRHrAS69brzkTloRzNC7IRB7iueanfqz54hmFJOYrTlFm3CDVS
65KOxpNrhI+CMWVjy2YblePWybWDy50cceiyyQDISJtchyHdSEI4w6Bc6EVvrKBRsmR7FDs5vJgq
oWuOdjvI/O3QahtZ11QlNBsdYggWuRKfRF9+umH7GVVgFeG40IrHuGgaLhrkfm72pvvWZ9CbX02b
YcGvrww1zrf42YOXDcSFFMzaLf+DliyAfZ6WNM+Uq5GNz74pX0PZ71Td2Bc+papS6yd8dZB7CDg6
DTdEs7Kbxem3JpR1oebcMPB8aB2xMQvusGr3UaY4AUYfwhDEq0V7mroPlqQTF9fZfXSdVTmMYuvX
2otDtGpROD/8ZmLEB/5J6SBSQLQj2CHpT2ZClGmm0+BO7BcVy7bGza5YGrUwr9qnoqUXU3uIXzNp
nRGOkVPn5o8JQoaFMw6ntHFWwWgSjMQuICYnAwMUYFZ7Y9rlo2Em72VFBJmiSuzzIaSp7bMjaC8b
DrIC037qao2CzVwx5IJA44cADVe8RGRuIjfBQMw0yvdUbVYKLNWCINA+0K+WJokB1Q5CQnYZdWU3
3fLABe5jGpkL4ado0ZH6uIX5UBjVxSx7ewnWyLSbLLqFUhi3uLGqdQqnp7NhPvb1UW9Agz3glFL5
hX0DCY70VhddiSkkvFRd8td24OVxrDEvlXta8IyNgZZzXxu3jda8JiotMOyOJgX6VkHIXTkWRQmF
YodaZYIBcYwK8JlQvYHmANWvW/0sbG3TlOLUSInRSU7gY8SYvexcmdHQbOpzl4v6rGVBc6YBMQLr
dcoO+ki3qJS83yeVyB9DoUSPTKun5/OKrEL/iAERt03Lxd7R9T1tWZpqtf1nMzsqfbsmrbC4zqug
A4BDmOLH9wFh54WM4Xa/Nscqf6QHUzxCFXvKVdw55lUGaa2XwkF7K1qQ9Zgs0g2f0l/9+RQ00FHj
d7qyn4+AZN0/9AVJ9NMrzg9oSnY+Ykrgaj7RvK6yqnoJs87El+Vf6+LAXmq49FznPXDlGmC5hDSy
zahjJtRBhGQ+92CLtDvM60TfdtfvB+oBfHE6QCz2nVdphYVThTiBjeqXP6tjEtIuHqyiead5fZwN
JEj55o35xybXC/cWEs/5XLiQpbK8qw/zouVk0RTlNq6DPmyendKLj3pB/zD1uoa7RW0/EGWwjJHc
1MtU9udOZcCdDx1Kp1p6EPT282IYO+EWMYNYfb+w53YnYgdplE1vW8Z4yUXa/vuFbCe/g7KI8/wu
XUDy4ujaHg0Idu2aItkxfVaW82KA0vTcOfpLUih8BlW9GoVWPc0fV+NIWhdlcZpfyEwh8RWp427m
rXVoLgc4vKho4uxhfjDjotxEJZcSnle+v2ysDC+LLmG0mpd5s2BXEqHMiD1tT4LRh2EFgPXnNaJq
6Kn90y0NCX1T10ZwpZ3ub7Kuj2/A7RNLIM8fMJyTq8wL2scIR8xVhWPC01AW1tJFafNMnVUuvc6K
X2s6bVxjZnf3R9zpZGzKt7Q300WsNNlPUeZf5MIijSzTu92Gya8+T5EIhsZnOkJaj+3sd91TPSTg
J6AZ2bJVcwaJUb25PdXLojzRmYJ+m2ArI6wQqgHJwpQ2LXuP2dYH9/gCdDga9Vh8xqV8kLD5P4Iu
/GGnfvmuUv9TqVXODx2cdhGF8bAJco9kE0crHsiBJ8gjlgw3U17yvM6LcuSTo0Kh0xbFw7xB8zTJ
gODma7MrMnjNAU2g0IuVlYeS2cfB1evXFjSy1bx7PR2YSd1et73NTHreh3jmDHo0ONn3a4ylJGva
0DAOnt57fjMHzG/bFybU0PmYtHKbbVqBV30v94oKf7/1wfGzAp4aKvPd2E7pjkCbV4J9kl1TmCEJ
nrl/5lJS1rXSh0+YEQTLUjPrn0msXHQz7zyw34fRdv3fRWK+Q9x27p2l26QV18hhOxnTLXGKo5Jm
xlHqnb1hUtpyjSc6eLfRvnVu+2ZmWLL45hpVAH/GGI0PqcytH72lZ0vP68ZHRwuyjWMl2OYkVXuA
tW9vCVh2r6SQViujiNRXmIIhTkf+rVCjx3TU9YuRJxgmGFYH5ADG10R+ceEkAQDysugSMSXaGngm
nKNIxNumwO0kTgGukqgbzpFp1FsjhS2QCkD9RmjJWWsGfYtDjXfWHN3aclHIUxRNBP+hP2Vmfkgh
k2xz5Po7wwz9B6oMSjVNWr+8+IA/hPVZM79eVLU3PM67Buao0G351659W/21q4F8+VEljnvb1iaj
axM9wYoKT8SUbdsi7/z1vEgP859FB678quo1gDy3e0j0igzk0B3XejB2D/MDQbByaeAIsZkXtWk/
rUVc6xm5yTeZFqcHK6RFjTmPt88ZzWirhPSJbd0tD+DanyOZe5hL0byHvn+rcwfnGqRHTPDsXUbW
yaKJMxkuDXx/V3Bw+rUxdu5Dl9nuA8U6lHssMveKRDcMyGmsugF7pXlr57vJBRux3bxEV195QGrm
7EKy7WAmc/z3iwjTJVqZS+XPOqiZJaispe+bf+8HlLHSsZ+7zqtyx06xXSt3WUnAeR/H9UrVO4gS
9ELqjRIKqCRFSdvH16srDvUVN6UBjaUyRvSnWJQM+4D700r6jeRpD23rrx3ast87zUd/v+SfI7+X
LZBx3KDtg17kAc6+GHpYe2+a8hV+aVxaOi5XLykgkmDA95M+XQWsYmY3PccWwhxRwGQNEJ8h0y+s
/5yHwEPq4hR0sOf1iXSeMNRQn5ypwCwKhCiK37B/mh2zHN8lcyC22R3SYj2vb3zmIF2T38FNJPY/
PRmlIWBhYpLdqvmdcpwf9Nr851k9EAGa9i2e4P9aNe9RSc6JxZ8j/jqsdZCMxYny+6/1fx9r6ra2
T4po3dl0LgmQGo6+PvzzoKrVQ9DwfUcBSzvxpfmmhVD+1TzKfwKVfZoit94Vmb7WmlbvhWWIra2F
/DOJgc8GZuqvItMArdBVpLrNaOdpuB+VcXAnOpKEYIYzuBDKujKGo42XlTuExgouNqNT2l+Goki+
hhyPzKbS3zyzUuFtZjbz5E45dPedrrW4dKoA5gu1M7ydm6RMaGsEVTYh8rmj/SDsW3nEeTo7pjqu
fYEcoQH0zaZI8vjeqkBXgxJrGwXh1E/LXfICybq5t6WXHzTynTcqsqx91njJqz0Me1qA6bvWGRla
I9c9Jn4bPrrC+z2/3ajb/ItFn11llrQX16O3308HTJ8D3iJIUggjL7U8scWd8aMQDSxWI+2bc4jZ
5/eDaWMsoDA3LqAlnpHuOO33U9K+2Q9uNMIzcURPKfrFfJimBzxN8vyeJHG2+/NSsQEPVyhtvW4K
uPh9P+4xSXEu81IaofiSLdbx82JYQhuBD7rv7OoiQeDqfUXLATqWGiyzQinvQwuQGaai+CFHgOKg
j6v3LE7u8Cq6X0QdnxuKwa+qtdBApR5J8Nm4yGx4+QuFmfPU/3U8BCVJDyXF9sSkb08QZtcIgydL
t0wW+LrpWr4IiGjezot/NkSxkpAnDLGxpb98DV6VljhuGRtFuzBxej59P61ymLVdb1V732gO89L3
Ki3rilUxaXlE59GdquVD0KvKPrVRUc2LyGnkQ+cm5UZ6sJCDaZd5Q6m46jKO6UJ+HzZt4Kb3i4m0
ckiQk4dLXYuXpe6Z1+8D+GcuGhENZmnKh/l1o3+/17w4b5jfS0VaRQpnA2KQ191mWcOAfvSiJH10
p6I/UEtYMv9eZ1dNvYpoPm3mdfODnem3UrXtU6GH5QklyZ0ZqfmsImrC3cu65ZXEqTWEzS05IU/z
RhOb+BUsjHyn5rD06tbIt6mEbRrXhvcSuJlc5y3WBHrYo2JCXEkaTYvQrE+s5zGG4+JknvK1Ad1y
v9KWItEoa/M54bXW0FOjU28a/ioPY+Q74PRP9BLXPa91M0zDfBpLl7al1JnfIXFjZoxbuiHqcDFv
lQY441BL9wQ4jm9nEMSXvLLKi4QvBoBdBh+FTA5lGpqvpZFLFA0eZhxjEtxzhen7tIP87yNBMita
2rb/AVvj+0iLkWuZD5V+A9mh3y2L+LmL0Qfhixk8hK6LS5NWZwAUsdx2g6UfQ+4XkFGSBjw5zE6M
c/V2SFR5Efw+axlFxkMWkycXqIp87iezIGxuF0Uh7G3VuOOwSKZQg0YO2hmgMaZtiMfVtErVE8jl
89P5oS5FRliE8s+6HHr9uR4GIoc74ZLph7QchHkNH7B5tIzGf8otHCMCbNXW8+L8wA5CWs0jtfak
wcHyZ95BG7QkW7JREzTi6D10e9dpBDGvrXe00rg8d36XrKMkrl/1IPw1/82a8TswO/8z5FyljT2Q
GjEdY2MSdBTTMbFkNl+Gonodjalx37lfIv0+JnVibaHbyT/HFBaMkChOj4iZnKNWD/QGp4d5sdOB
A4ow9TYR94iSeGm2zPvMm//sWJkxUk7KVWOlNFMMj6W/DILck1RrmADX+ktuNf+xVLLUMr95nPec
tv1Zmo7rCLhdVPxu2C4Ta57+9wPze/n3ujoOyOSFtfo8IoRdNz1B6FXQG6cs1aN1YIbKHZH7lTR7
+WkG7U1UnXFHd5ACa1f/s6ubNNe5RBV+f8ud4J9d/3pVMarEnmdFRBvwXS9T40V1y/zZa/9jIWjf
tenXmLdozn9s+fuY3Mm7bVW6FtoGZPqlHGLknFgeEjw5P08qnzWBhqR/3mN+iKbFeV3uhFhE2tcW
0+Fsr2iUCwCavX3Csr08jAadZmdQDm4ZHNuG210MwnsATFcO8/p5scL/cZpfsuX/26wlvc3YPL3M
n805Hhf/HPP34YVtAn3J5p+3/j58PnLQvJ+NU/rHgbvIzeOK2sU9fTYtKdKbm2rpbX5GJfpag40e
/qzvXU/b2QY4/Hzof+8LefSffWs8dhdYFhA6XTeTiSYenYhCEuxT/YBmlt3Z3lkWiX+en80P1QBy
Me8zb/g+cN5iqSa+Ky2xLwGMQe9Zwan96EwP87M/D7oCi+vPYuVxe4Ry5C/+rJuf/bVfkbXu8a91
kTVGmzDBr+zPhv9vv79eb96lqiyGS3tCyP77A/3Zed5vXqSwk8t06BHDalV6cwY9uWHc1zrBbV7h
qX56K+JBoh53jdW8/T827OoWK78/a3PDkCswWGM1Hzg/4Kac3qpdOe05r6g6mGMWtdEWBUdCrMx9
BIg8E4RQLOZFRE7ZtjLwYJoXdYGYVEHFeZoXAytYURzoz7mj67coEc/z6i7AxbUWBMaFQzrcKw0Q
mNmI3M9bFVO9Eps5PpCKLZ6qdPx+aScWzbELmxynJQ4CCxnWOA4xo50+lhbjK5iZinHpCFG66y5x
JP/7acX0aakc/Q0YU3//82nnl4z4tEmFJ3OBfn87m58n3Mo2debBmJ7t0vuYu8n8dN5cVD76NAdi
zbz4H/vMy7Ga/oi1ON3NS0NSHBnGEf7E2toJqcURCwbBjUZHv6rocq8zCjQEsUoV3Hw/Wbp4GFy+
d5n2G10TdKLEXWte9/0K0vChVhf2FOwR3OZDoaN5x0p2DxEBGCeM44+N0tt3VedzDE6PKMlxbkUb
vVTT6tRBhlNGoO11E9n3vjYwLW6c4DRvra2QUIwhevU0yNW1IFSn7xT7XqIp26Rl2G/mo3S9o3PZ
hOHFUWKyosLT/Ja20qonjF8BCKe3csMQnLdMle28OETDj5GkWSyuqvy58tz1/JZODXSmjWRdN22s
vwpEZVFgn+vYABBR1X6b+zGAzLyShGx5DjXLhTYqnualeb1EDjKuegWKw3zI/7F3HsuRY1m2/ZW0
HDeqLzTwrKsGrgVdUDjVBEYyGNDyQn/9W3BGZlRUV1X36I2eWZgbIVyFQ9x7zt5r66RdHcZxHEhT
Bq1vcu/XKfYXoVvMiVWiypigG/X8pr2HhkN8TDe8fW1VG+/SRXpy8AM2Enci13qL//K6WE0vNDV3
p22uHbT3XZWac1Aj7trVzXXdDNWpz7DhMzJBgV8pnKoCVmajW/634LYJ2vwbaU0p8kF/yhYwMOGO
tYP/v4supiXfXV3JvsWehirGKp91zSyXNbDCGwqX1qEY1ZK0I9d+jZRycd21dGj/aZ1w7saEFLhB
hM3GNKvubizcdnZ9PwvvYtJaJV8QBaNS9owSldjcS7yWyzy0nCf0BIfrrnWkvbSOwJqoWSofioLQ
9TvkXlfObSZ6f3yHmEne13fIUwZ71+9QYSa6hFn5jqq3XXllbKwSEY8bNAPpQoP3cfm5qLq+fjFq
+WPr+OuiiLVyQy8pXWGCpn2iK9GjIBF9IQZRHdHId9tSjeUGejI4USVMFjY4vedhaJ9QRhvfHbmX
iTJ+1iXXCMDjET5znj26XnWUlD7zBg5Dp2dvXVoG64KJkHZgnpHWeDODnOBgo55/LZdlN2COINjZ
q1PrmKj60uuV8IaukTNPKMUur+tLR0MKhM85u9HNfJnXHVEQfsMzdDcEfu72ztcLdFvdNsjJUqfA
PNsWN4aBFHRaKiN/PEJGGr42tlWgLquqBUgwbbjuct3qtlq+p5cAHT+iPwUIbJVUvnkwKIMerOnh
uhgkncWAEaDTtPG6/rqHmtI+oudjA6LOIpzv0+YuJ8QoMNNVQKzN/ApZx+h6KQD434c+ekmpIrO4
ws7tUV4s14nv6aYHX+uLxJ43qiZfgW1gNm+/QRznoob65dYvDG/jQw5aO0GS3ccd/Y5aEe03vRNz
eM/NmwDatIDiqB4hpZJp1iThqi8V+VgJ9eJXcQdRh+irIXOfzIiQlEi145umKDuyPfQBGv/gn5nk
4MXO/Ftc5XReQjFJKTUki2Z+O0ShNcHEmgPqy72p1datPj1URlxttXFSZF73b6QMV6JmznjdfH1a
GyDAH8ImXV8XrxtEWH2CpTd3AzggqoIIqGyZpyc8m9ZtUnry5LTK/OdrAJRRdlk0fHztL3W7XNcj
Pr7rE66v2zRhv4iTwMNlwYtc16l11hNZHabbr0+Se9YqCwsEEILAG9c3nxzmkfvOpe9/XZTDECyB
04jNddGO80tNp+uMf8q7x5S+knVjPhWDj2fNvVP7yDjQwQCt74vvKK/EOqoK5lHXddeHMMzkDTYr
nMrsK8ZcX3ljVWzrNntB/ovb3PW0hSqc6K4bMvNsaO8N1Q28MkRPbCGX4XKdNuZVHt8JIxQLQYNo
eV33tcErXvRBU/fXJeiJ5tnN3q+7X9eEpiq2jGv//nWiJBcIIWplWdlti3e0li8+tqmv12BegkK7
HF/wuzjzimHgOqLbf73WhOBd738ued7XkhYI7dIDtvi5rf1l6c/nXS9gf+55fR6tp+5e62hPTxe3
P/f8er9p28TY+SfPc3sfwaPfbf1uiA+YGeODGXt3TTq0Gwgs8eHn+utfX+vKnp5Zh5iB3X+uziqu
4rPrshzbj8RHi1+0+cFLzfxw/ev6IMsBjIqWNDNHFWH/tU/UkRr59adhh5tc+CS2T08GAlccbNv/
Y8dWKsNSjSZU37T5+nB9A27y7ez33/7zb//10f8f/zM/58ng59lvmBPPOfgs+dffVfX334qv1dtv
f/3dRszoWq7haLoQeEZN1WL7x9tdmPnT3v+RiTrwor5wP0SkmdaroVetguUuxvY9qyAraBv06XhR
5yJFHgcGq0okye3AF1U5r6kQ2peoQyF8/x+//Q+vljPwxMScVeh6y5kSdi4jjsjuet7JGmLbev3X
LxS6HRhvzRm5HP34cM5Yq5KxHqWSh19f08rjwbwvtFAlHRJZMT+gxGoOl+Jffc7e6zFlTPPTdlGV
tbiYiNcvAy47/r7OaKlFuv3px1tHzovSjrYzS6eJAj66B5cq6y6YJgjKNMTPtLbldomG+Lru+uCk
JT6fGmpKHTklvcga6/f6x38DGQjJyo9i41iNpv71kI7q0eBWQqLTH+sBRBlHjAjFWlH9ZvZz3+sG
Wo/EgOYhhOgipCJtZpsyc7qDmaX94frX0PFfM5u2AorJGJYisw2yWhw8Td3WYZPfFiHKYc8Y/m7J
zcTWDNxh9e+PPPMfDzzb0C3LcFxTd2xNd5xfD7zQHFAt+qH9jWH0FCGZtvF0QKQAId2BApwOim86
pv7Vjpqwrzv6FaqhX3dUrQYgzzyqXH/ZWHjLNgY662SnFF7BIF02Wn1CDpgOkFj+ydMrgnEPlpbm
x64RyRHezkDQ2+y6Ji3tH6vL5dfq2u/Bt0wP173RJE1vG5XSOyg0nRepIcwlQtYu4M1Y7j3LRM4r
iCn5uVw01UeZVA2xPsFjiV3iFKJMeBTaYxLXzUXHtHYXo6W/rnWaOjqoHhbP62Ki0gnrdYWwguk5
Jt6PpZ/ICnhCYz6idUnmo50l++vWLI//7vX74u9eX9HFtmsqjK6eSpCsx9HJRaI90If497+8/d9+
eUsVXHdsw1Fx3BnGr79842QOkwI/+4TMPf3ybWgWuqDImlWS5Bs7MJpqju68h9YbhFHRydX0+/58
XpAXaYc9vWh6XG1ZX5CxJ5tJNJQynLY6JHGDm90IV0dZOe8TOAJfr5ZSRJ2nSorYNivKELdHJh19
PP368tTbOihC/KI/f/LrXyaQEyyf2e669POHvy52OdBcmQEr/fOACGSDlxzS7C4wxuqG8iOO6Zjz
87r48yEt3OomtYYG5ahnIDgPbO3HnoVpfbYlw/DSL9wtZDN92Tr1+FbXs0HSvxnJB1qJVGu2TWo4
D6annq/bKZIVdHi0Ar+vZx0rINhz2Trjmyfjh57GyAO3jn94wQTByt3f/aeR2dufW9sObpquOFyX
QEkO5x/r2zMB3z3lH/b6WqXDCEUQpS884+duPL02sq+na4pRLUaGsps8QhcUAJkh3CDs74RXPgy9
qhL211K1dOrp+/jKs20vh8YUL4JciA2yMutr0RrCY4bb+V53yIkKczMlLZdn/7NXnZ5e6VAzrgfx
f/5y55TXO+lHXgxV6Af1Pyz+7SFP+fdf03P+3OfXZ/ztEH5UuURi8m/3Wn/mx7f0U/7jTr+8Mu/+
49Mt3uq3XxaWWR3Ww23zWQ13n7JJ6j9GANOe/9uNv31eX+VhKD7/+vsbpDVaAiTzhh/17z82TSMG
HcEIl/I/xxjTO/zYPH2Fv/7+8Nm/yX/yjM83Wf/1d8XV/2LS8+E0VE1NN7AX/v5b93ndpArrL5au
abZwVA2Rm8YtIQOUF/Cu1l8YpxguwyXbVYVqMkyReLrYpJl/cXTTNBxD4GZ1XGH9/se3/zH++frZ
/vl4yETB+svlyVRhABma49qawQfSDc399fIkagVtdJ6L7f+XSP4/l0j2QJzVzm53+JLa3fUv0k74
C4Qx+Qe7MIGATIMdsabm+3NEWtohRTC9tyO0RdOS0ZeE9U1/qZVF9LAQB0wqKnHgaFKzPHTXeUyQ
2Uwz5I0wYX1IRbcWQz9O+dWucsrM3D97+uifaS2vM/AGN+OgR6AsYYW5ZinOTLBHXOYNlYtpsck9
bMLGLBahu9I15oWhGRoPdiu1XW63BiX3Nji0uffkQ088CdcvVgQEt3NbcbzT9aFyBuVUaPl9q7+n
UHE2rt6S+jI9OIlFnQLfEo0ebV0Yaa3N6LwuFa9gqt/oYFfGIDV3elpgxoxlvmDgFOwjTcWyoeLb
gD6Q5LMigwxgc+jPa4WMzi6z7ZsKiUug9MXeJFXmxu3yiiAhr1iEkBnOPQj8Ywg8L0rj4AwRMTjX
QdPMK6H166SjPG4JBTX80NzLIURc7ZNU3NhmfZ9VpnGrCnhf27rDWY8GAlPFyLRYyauLZlb0ufP2
bAOgVLvIurTEyjNTDJ9FYid7XbQjzl4ZPY/EDxNnaxIqJfXnHs3Tg6fXj62Xt++w1dCcE3Ry21qe
uiMKtV8G6EDnfSOa/YAkmGBt5bO0FPS/fUHOn0rMFCovQAM++OWMNrRm6UfMM/XREh0mhUq775V8
+OaUKRPFosF+mEEKUqzgJe9QSCfuuoqNFLVTb90FXRy9qp6qzDo1d+4HDNxLX9jBSnbMQckRH7dJ
VPsbssWC29GDBBHGjvmK8nxbtLH33mqYcpT+5PZ1d5F2Pm6CoFeQq+vyGXAWLj9LO5nTpER0lb7u
FXRN7tD5j3HsGKsizbHb9K7/mMY6EkDTF8B72Op22lqF4DCPwF1s4qIZnmypPg2xkp+lgf27Zxyw
dTzTR3suqRy9KWrh3WFp0IlCLfeEebpHiesbWLHlrpM+hAmKhgM7JBXkAEgfrDhjmUgIE2WE89rx
KokZRru4mnEwisR/S5WwnFW+MZ5zVQyHAF/EXEt7Y+Zw/u1LghN3PZy4yf/b3+fA1+4zTds0JoPU
jsrwCpFsf18oJB7TzVCX1z1sWbn0TCRgAqr2rZ0Ot3Fl97emUXcHsu52P1fxWxI+LMI9IbNiJvus
eBIFqfAj4N/ldXEYtH5WBLhvUrrEVdcmT6YKvwJK7605NvFlyHHqxR3UXWc8dGWQPcB7OlKe8U/X
pd7v/IUWJP4m5nzoh9554KKEFI7pxM0QxuIpFTjUK9NkRNM158p0H02hLmxhJRB5tOS2zjOIphTg
DaowYCqS9GAQxXFQ4hbeUBNhmqgoQQPo2hS9Hu497cHQ9G6Xh2TR5uCS7gvDgguYeOVn4KJRjKio
lzboYKVw5yNx6Qd6vNWJ3xDyKFq0NQ3QbCPc/NE3FHmvZGq6B+YlFoTZFCu7KMJNYeknX7ThN8dR
CQEVyke/alRri3R1eFKITtw1boLYZFpc5G1gLKqm1LYM2O3nhCML9XL8BPLS3dsj6tIhTZ3nDrPk
XHCIzcIOC45t+flzs2RIAI4f4d8+CcHoqUX9vVU4pyiBk0iYto8QwBT4bypRJK1nrlwXnQ7kee82
U80cH4yew7W27YXTlsaZgCXQDuTzHZng5rPGTbNF21TexjKC4hGxUzhP7Trc95BvPOgAp27Erxr4
tr/jI0cX20wIFU6GZ81zq5UKZ+g+FXlz6wCVBWMU3JedwSXcswqaTBPjMwLHSfLZGTyfwqkeNU8V
sPQozJkV0PO/9JIZlGFncssEI6R4gHotFHyj61YI3SQTYqpIxy1JI+MZpeZ4tqinn00L6Kg/Nvs0
g5j256qsjfJlkYpHBr8otDqaGLOuNYMlFQ0Xnwh0hT34BmCMY6Eu0sBDVenjXegzrk6ikvhoQ8xa
oaYVZLfi70ndtKSh2W0AjXxXBQHwbkvTLzH0fAbQnhujlezCzPNXqpOSW8D359BxQFik7pzjnopX
+QJlA7p7SFR0IpotwVWrAbDWGqM2HpEKiUyBcUxF7XbUdkVcnRFtpbcKF9lZ48dI2qxPdaTNbXBP
WKcCDUqsyRLAXgESOxT3nRdGeAI8HNY6bCjboRuWx8VW18uXKVxR9VttSdB9tzG76p1r8Aj9VnFP
/mDgWc2bJ+Cg0aE14IKV7txoimZum9wemnjiLwz3YZtUqDPwgOp1zdtiv7MNo97p9gcamocxKrmg
otJVmPbLqr9VTSzjsiq/e3SjmqbCdWoJon1q9azUUzCBRo29H7ZAiwEP2Gq4qhWzxD4VlRsnsvEx
G/J5dFNwpg2GKpFosIUQpdOoJa0ggGPlFh++BKjPifqo1Fg7OGGonABV8/HRhu6jXmofaqocalsc
FeEBRzZenCJYEyl02+QEDMIz+bQbgCfoEgG9htbFB6QV2+ZaWp61xh4r+OqfCJzxUyT0Her+yfSK
jza3cP6P/p7Bh613cAwHkNWQVLsguCXHvZnBCuxEu4TdSE4EdM/sG0kwHMd1M3erQq79xmvnolLX
tWashm6ABJCYkmm9/0GMUjQTqXkLlwOAz0cYVc+jYS7GpIVLQL2jC0kLU5Nd2cH5GU31Ka/FvWfH
d3njIsnGiW+L7x2T4W549MDxFFq8KHxz42nKDizfyRuVXUVLnqNpOTIiHNtzLx3QZenAwarctbry
FnfyVvikV8XNIlKsDWniG/BryQQ3e6Ay6s9zBWFtTEF9FjSgAbE7536PvzW5y+yOQPgxXYyOCoAK
nwInPlVcx/qwOjBdjsbpWEXbUjPlTIdB1HcEUFgkcJcYZ32jvOQ23giXW72+C4vyVPp4R6pA3jB0
immCg8wCLtur/VHLOoiuRicXVUt6g6nNXKbF68C1T5IzXa90/CUZ+oiSvybTUii4tqTwV0ioOCZu
+2LTAQd180FFr1hTRH4QnI+LuoI2atj6JiUDpStKOBQlJ6KLfZE5GpIHdzirQ0cBJsKmX+MHBHPd
gh9p7oc43acgeGeZI6r5oBfwKyp1xaEezBrHQqnni0eR68dYILztXZzouANexhIrq6Q+VUu8rG4Y
LUdX6xnHtY/YZF7k9DqI+uklJEe98TqSrGJQpcFnaXCO6AqG+iLEAtVI4lovduq+2o76HjnfuPif
varioxZgMUpAE9L57qTDu2Fp4JfxFoksrSgaNedYwrUZEmsREnbf6s7joBqfrdV9DmBsjeJTSkPM
0zy9MbJga0In5KANPgIzvK07CIII99/U3Mpv7GDgzgUkQXAbaiFdQ/B06egBwzP7DbqhA+PlZ9j/
T35j3knLOjqFe5towznPaecMaf8inOaAIZVwGGXPyEiDwhN8C1Qd1ykHYEquJopUuWqbCGlZYZ2q
2No34wB/ZGbhEsECvcgdiRyITLKuyjhIRpx9oD1mndJNAtYzsauvpggRELXQuTLyufsxB1TZ3PjS
2JTgrpcyDOfEokdVem5bMsWb0Z6PPtySKk1PvoVarUa1UVFlx6qDR7VDJum8GlM8TzmOn41DrkFF
OKa0jtTPlgSpenPGC85sRIW+ATtykhO62lLbszMAoU6qV8R4Wxy+0cpoAc0nUq6yPiS6oO1J6QDF
bIX+QjVKsRlKE21C/pZnVrM17B4wpFDMI6WAleEXFUONXGOwhLtQdfg/cMce8wkAisGVwdmuvIcw
r77Hg9ThGgN30ZOVR6v/w7+L7p1Gv7eIU3iIc/3J87ir+7JQForX7VpTpisGWHJruhxSmdv0m1HL
TmT4PKmBgSC1Ag3phUO8irslhvaSyd3GVbqDLCNxpyQPoe6MdJwKgzSMidbQnpgLGljouZr4RLzB
oQ6JTQ3clWrB+yhbUtbp4eCqMiwI6WG+NJ3sRG5XtGrdRi6EZ+9jfjWUUyuVzK8tnhh8siI5KUqn
LUrTOXWIoDc+GRJW5DJQNHCcF6IeF7hkMXAo/atVwUZj1kjJnhbn6JCUUZnxSxjl2q5K8UDi9gH9
DAeqSBRn0bnQGAodZq6W4qVT6/K5DsqV0xDSim3yPk5JoqCC+KbpIBD9nGvfq6loxtyhfLmpHWbS
Fj/+rNQFmmp0ysHgrZjo4k2vnDuLoOGZX+kUsi1ul1WiwTciCqV2TtLMbgePC7ydiINEwrCkP+7s
XWXfcXt1UreGxmowZQfvBcxmwLAOAKlyw2fiB+ADmN2hy8T3YMAj39RhRsgBsFS1NJhq++5KNiTR
VFZb7EigxBL8c/m6UnctONKkPF3XdykZt5Yc/vt+182RCHdMxsr19akVXb2cWvr2H17yulF4DAaN
XtxcX/K6qptwiqUN4po0J1CwfrYX9oCPI6WhbSB11M1tV+XHCB8Z2pPPIGUcWw/imVrIAZilIlCc
oHnPIfgYdbUFUixnYY0BsbGekXC+x8X4aUfDZwn2Y9YM3kK6+lbvus8x9rgSAHLkJoYfACrcRNSd
wohNcAez0dA+wQMjTw9IKNcP5I9hjvs2jrm9ShLuAq2p3pSFtTDCLMNPosPFwL4/lw6N8TSv6108
PbRD/OMvmIBwz7vSnmuN3WyaTiyuG68PQV2nK7j4lzLuAXVp4VsaJNZOkBPQdgZ5VwXZHD18QoJQ
3FmUu6DSDNAhapbKXak1Pbdrh9Cr63LBFH9XNJu4Tm5zGtdrScYydt8ctApe3MENgl1sJdlSNxmd
jRpWAGMMVqNN9lc5gozPguh1dPDst7pP4k+rE+U5PWh//mVRGmQo5XMS92m8h3wabwEYEj0U3Scp
lGqpHxXb/KZZOJjFfa0BHunQhcUQ10OVNOjqI5DexQ77TRDyH94fgZp1EKE6XSw1JdtBUMcgOR50
tcsxEGo3Pn52g16o1ohFmBOs0JP63kCwZr7DscH8ZO7yYb0czr4stGVqMNO3w9u20Nvd1Pmz7GXt
KiBgfe4MdnYMe/dbMTjbUHqzaYgAnIcIEDiCbnLbqObezqpdXd72fnMosvKohP7KBUSgCuW19roF
zmmG+LS5QKCVTfCqjuKgl/BX5Ui2G6ZMiilVTa1BnB3SkxbBXQY+b0Pz5Oj2Go5w8DNjskJptm9X
DkDRWawUN8TirCEmgaAvVe772onY6lPs93AYIviZVdat0ZdCEgnJSYCkE0BlSx5yFBCTxAve58xJ
Hgaw5jND854Q/6+JK2J+AY1cOxnEnsBcqt89B1drFXlEzRR4TqOtLkg+MfTie1xA606UHRlCkniN
ZmdaFAQccrbb3s2PBRf+GVDHuenkWy0jNSAp2mIrzXTZO8VSIYKpTD0CdCHPCCM+0aXP53lxGgwg
65XxQtvsXkGpNOfWBAntjMIpYxiEXSUwIalR4AbZWoPjGBlfymjV5emTB9QC2COxbYSuzKsAJIKx
bgC2zdqSWQADDg592cyK6n5kuD9z3FqDmYj2QBrDBX4v1xHEYmjNXgKqDs6I1tiBiVTJD2x9u9qI
aUqimY/y1Flge6dWOXQLrTsYcfLaexDrdMnBmUEiNLpiU1uTrxcp0Sz3gm+gGppjaDB6BP3Wx9zG
Esd9wsFdAWRsHqKwZSrTjJSIuucyCedRnXx2YF1UY1jjmv6o3dJFnhjnK1OzuTJ43TYd75HJawuX
dvzcAFdpCuXi2OQZGEG+CwaQLFVj7kW4TpLwLrXFyVfo1NEAaRG3bdX62TDkRqmfGjvc6QGEjabc
isS4i7IhnwtbPXZqQ4JMGZJd0prki+kHRfWWRLqc8hLVTeodEk+ScaUPOuWTo0zaz3IMX/zorKsl
tiGjWGRFiuYhs/RVZ3FFM6HAtl1w48KvfWmK/EO14q0ulZseRo7nPzqciHrLKMTRy3mBIVF1e2Aw
DEUsvNilFE+GGe3Rat77GraapOMeHe+JZZ3Lyr5Po2pr1PlbXGI0ECEIp1x35ayOm5fAcNHMjca7
F5HxYjvEd6E1eQiCmNTk4nvAhUIby+8AFefCq28TwTXHVklu82wqmO9j2L97XBSIpP6uxOJQNwVa
Kvt1iIrXZnSZY5JIYMAlLkDEz1o1T1edymUlHmMSkGbaS2X00cYdxwfpqPdkShieseTsuuSiu4Wc
+Vp4U2cxJPqqg2XMBxwPTt9v3OHSpCgt/SHfAavkYCmy7zWJKwI0yEz39EvFLYD4rZPhkhQgmnym
DhmgOHuFpwLBP/gnbn0rim23idoTkfOhcQvD4zznCH7R1WPD6A1w2DEfu21NdGzUjneWwaBspFCM
B9Uxy4XVxWcj78gbhbDf1+lOmuj/XeNAjBkhDbp9X0aYTatha+od6ByI6UanvnTCvQvICyDzDgMN
Y0Pha+TAlHg77ISvSxgZ/9txRD1kYAQNrg9u9XzM+1vHBXeUFg9oGIq5xRWBwjneyOCDiiZh20XO
MGeKnnuJQOAkMF0IecVjIyP3ovXqobNYyNRxWY0VV890NIkCT88OgcTSHA5GGLgg1pRneAwvOtgE
plbuwhnjx8qPkll3gQCDToGwouuJVCcc+sV3Bh+XNLTzpQ8GLKoFczTnXFqlPusGl2I7MOW5LdRV
ABKFc5kvpHmM1xWIxdSkuEXG40FTmRNZ8Q1dM16nnSX6ZKHv8A1qeHXWQSPePRg8Kr0CIK7vie1w
gXfLs6+SCqnJbjnkBWekxn8edpylM021cyg1IvfVG6uYAJ2xe+SX37ZZFs4dn1KI0guIfQYlI0z1
/BbmhiCkdG6BNFp45sUsrdfeBIFnqxcvoLjRdt8Z3z42yb0JrGUVDs7C66x8wXGVzDwdZSnAjglR
6yiLpg98xpADNhCCaZjwfTc7SyxLjOhxP9z5Be+fNG2zKhqDm6mmvaeOVc5kt4sG0zuYTXPpkBWk
UpRHtK4E6MgQZp7YazCcyXZgku124NQgElNpZUwqKTwJZ8ojkPh252Sp5KsAKAXnKHDmUFNfRvUN
VfIjSulJBONRY5iujqV8AeXxZukkkDo4u620JWiFsDqwtSl87IqPB5YKAa2APOtxXyWNhZK7ZkB7
GyER19KelzbRA7axshrSECqTFKM2aVQSMhlJqJFDhkUdYIQN/LOtBDi2Bixvho8ruQ6cVYeJCkRF
cKkQ9nO1qlYVZv5RDGAh6o+mdIxZb4wD55t/QpFzKzWKo7V+X5f9U6G7kzSGD1sqzxRqTQHyrw/y
bJMqlCfJceAey80shJ4fBgNoUjBGTPG+jxOuGmEP2aj2QG8fYXFtcxOAa7OktO5uvRAGq4SZgG4Z
Os480wmDmiop3DK+gVNcGqnNDxfE8XIsACSq9t3MknW7CrT8EYHJMq/5AG0g7FlbUUwe3WaJA82/
UYATNy6HuJpTYtFaH3NmqhOSRrJUTdYGQ5uLPzLDlSNwhmZC7iYg5oL6I62MVU3CChCXkKQGFUeZ
55HcoudHtW4eodb1hAid+nTJz0u6NbUk4qlOSh7oiwasJnMUd5ZU8cUep4zdBQOlxjiiS+/3rdCo
0Po56WAp4tsIrNwj/sipoVP7N658M0arJKaigcqEYKcHzGs4SLnh9FFVkyuuygNUCKbndJ52jpxy
t/sHESM79LnUuWQfK3FACIVbvBkaTaTAh5TbU7tqP51CkPfCdEmNtFmnppe+i0FclDAjSFCbVDjE
NYpxmaOqHnL5mSmluVKkvjKo7KvFI3xGwLKhTQ0vDN+LfS9T2rutILljHZjA49KY0PDB+SSAhIo/
3byMKrWiTCd/asDt6ZZ8NLTpZVrN2ja1IIURgVng2M0098nq+c+u8JplzQDqpF66ahUgTGwmxbNY
SmnfMo99CLzuDXqZjYETvCQCpHUt9JeKKNW1VxNl1PbVK1pCepJhEy2C3iAhEfo5tsSTSXvQ9EQx
DxwuerpCvHwRrtoeojPYyWVM/2SpedzJGakXG2nDYCoqKI5h4myKUTI0N/tF2ioSANm3zhBMXGwx
UxtdLsCNWovIUtVFK6NvJY0yIF7Rg004zEyjAADtm5QMi9of76wVI0B3mlsYL+Sr6QVk3+mMh4Wn
EepBPKtajY++AjYQYpmYdw7JVFbmDItG9B+4WgUIF+3sNBA6nX7n02tZUA9jbX+HY2Nc2kGAPDvf
YwTcQLIbZ57lkISqVoshJbGhQPlErsl4N0jXWwwqPE1gj/VSc/AkkyYxkZgYQ5pPnq3fGr0Plyik
OIgEbEEU1Augl7nbPDZRAxAlJ50zaT11Dw9MzexyZWgNQ9oHu4BPA7N+2KVjAvBBW4X0962jl3AS
02vSN5GtAMHzyZ/09FZfNT33l8ICIqnG6mfInG8e9NxfXZMQ8pyrNQS+NNnGw3ATdLLbpMmYLBPD
2nbk93IhrLYMoW/zhvZO1AUHRafJECb9NiRnYykSsfUTddzgUv3AyWXMbQ1ytis9PPLwbAFvrjLJ
yIBSz8rMypx7S13NI4t5+CiV57yyd8Swx6uiWMgy3wu/oBvuU0fRK0cl3y/Sdu3EF/XikctQ7srV
GKjvWFGGQ4LwnH5ZshDpXegTL10q9sFr4p7WLCeGL5Z5HsU3mRfee03HeMPhkxHAOSuNKVyRrJQQ
OGtETxKdaXPH9HUFq9pFVkx/ts3sZNdmmM7CHSFvZzOjn1AwvZ4pTnLXtb775NU7Sjd5YSrfKMpB
arbWSUsu4MAdxnDlifTkdqFEbbjm/d6CtuCC2TZTbAJNeKPIV3qbvQuYibmMyBgPbC6v0IkIpoRl
4UdHSEQ77p53hW1tWztLF2YNUbI3cgDnEFVJ/zKsOc+ixmZ/oAhCttmkMRf0yFmSgk6TR2rLXPPo
NVDoga8AKVJ9h64n901BmlJcAZG3L84g6LR7SXxSIjwmyargK2383A+2zEb2ipEYtA2ogiCI2Mal
NkeENM4jkZ6HZrzRbbwu9HRmopZnMnbpcEBFUDW75cZAKrXd1qAaSW/hlyYvJg7Qo2X6vPSzZp2E
hbh1PJ/moaJfSje/a4OaOOASGHPbol/3ytVo4CYyaDNuWxUmbuV2y5FS/0rItF542XgGpvN/CTuv
psiBrcv+IkXIm1eZslB4+6KgoVteSrmU+fWzRM9cvum4E/NCQFGOQkqdPGfvtU1lqPccd9dEkl2Q
EiD/mLuLDpTnuLB1C7CSbdAt5QPI3JP7Sh//XCrPEwpeo2GXNyXQjHWPqw6BmJOcqQfK56KGbk4L
iEEDlhD2XDY0MR9RA5CgRhAQz39yNWYKVreyI5PsVp/584sE4RLNNShNSEeoXNZDvsAVWhJSsxJ8
jEU1wIxobCwypXtJPVPuepVCT69TaBGlc1EK55zkFuQ4o6CjNr5lINcANhKlrFYx/QkM6OkbTUE2
IAMZqQRRFhAffTYSdWAiLmTgYV5KcPITRHk48wdwECQLME5WAqx/fTjoNLC50pKRN2iB6OUvuzEV
3zLbOoQqxNqOt7bWvjTiBoLcgfZUGaobVR48i71LyNnUpYdY2ZKDCkrfYpR7DDGEiVPBjhk7KXrx
rVHrIaPKOmQr5wVeAdBbK1ixCRykZqHfbdkesL04Xi5GXTpcrqvzLDS5K0aiyhGYHEyn/5MAnmDV
+mPCcw0F/xFX2kZkt9lpRAjDdWCHEPbXkk03JKSddC2P4gXhPZGbT0OTP5CoQwbRBIppnZ4W/hpd
Du9L9jFYA5Ro1CcRXoswJT1pZ9Z1GTWLyqEup+3flN8PhNLsK1Q/mjbexp4H+cMltseoHgpzHnyx
puVeNjAvh6b40tONqmI3jzFcY8QSbyMDd78vWIi8tv9YyT6hiFad1TmUiWTC3RCQmurPq9yxlPP6
NGt9zH/PjjZf94sb7yCppEyxKzWomyoYs/ID/JPOyqmfPV39iu2aYpayn9LWfZT2PpWGvWvy6XZZ
2ovnDbaP5uiAnGaMoKIIonn0nqDZ/qvQpoI9J8VvqTrt3dia58yxvKgagLg5SnwqNR3ow0EyTGE+
qOZctOMX5lHdjh4F/xuQ2QSp5WHRAz6uuHiaNDKCbK7ebRdwWbNdltyUVJzeO+Vb3MFYwgCuJHFX
XDGtmW2ksDF1NlX/mwkcqdwGcqukZnZEe65evPKUaMbJJnCkmZhx0ciEzyU54HhqVoa8N/fd2XZa
Ghym96DgfUJu0X8h7WL/VJJWBK0OvoNhbPxIO+U8VvZNRp2pac+rCik8mU3wIs2xU73i3r1yHzVC
2s496Yb4T2zanMmDbfy2y7y/bfL1LhnbIWgykqrTGbeEzynCZqsvOjBNVuEv9roEansdrxXI+QFV
OZ5zUkqACvktUXoBca0vlquqr3Zv3XcG0QhW8ZpUWrw3CS/YsapJ596ir7o3vCI/I4gi8g8aJRuf
AadcxQJZmMTyGMx5VEdC9rLc4yxein6dj7Gwm5Nqtb+aXranShjBGI+ApcDcIRgwcBbS5xGdAgl1
EGGSWOAw4UouvUiitjX9mpSpeAG+oclludGc/IrIKZDSWacebdIj6RfQxM5X8sXDvGUxVtOxPQwm
1pYsm9RooDEf9AUG0mTCVsqXqwby+VdaMVmbWxHlyKQUOy7xtvYCbJQSjVAmyD/L9rMVXxQFwNxk
cBhAprssi/2gNbFxb5bN0ZvI/poT7SFjBHWYVUJSlyE+NZZNRmlVnyTz/JPmkiwJSgkzl/ak0Ri0
TBLJi1hVArJztBO2io9c0G1cui1gq7KYGcJ2pdjdl3q9AtPYqCyVIOhva2J7agb2tk/D2B0++tL0
9ikrTW1jGF06GmNxOuwLYwbVXZoo1YpSUkqWUHTpWbOUvOMQF0EFw3bHyL0Dwc30h+8WrmHqbd9W
BRtukrjH8kNarXZDcH00Vb9i1Sqey5jstNL4ZZV2NAhSNLxSNjSjo6L1dmM63ZccCv7AfydUvje+
Shg7oNG64UVpGUZldr2LHZJLS1Lf9i3XZVV0X3ZSUZh6Ts8WEFTYoHOllKeJ9IBItsmRdYqNFGGz
U45FtjAQ9FVevJ+3zeZX5g71xcyyN9FwXQaTec623PKyL04VB/XBcM2TihbpaLTU1lNDwHkXOQbl
05Ks7wb74Nlh2iryIlLxMTCSeY31jmi8Ynjr9Q5eE507CM3D76kT5ZZSRcT5MPShR3wot1Mgj5jL
IsfZVQrH6zqN/c5CP1KqwKWJJfQCLOc4iOqc6YNzFiw2TmNSbbbqi0p1H+LJe1QTgP3t1h02m0yE
YzM8Vpk3bBSehVaTZYQg9IEmsjjJvIhPZKyqYd6nT8Scwu0nRC0QOtEP3arUOzVl5UNC0kaJsXx0
Q/UHfIRAGuXcNtCe9zYy/13JuAETpHjGNc71cq2fx4nPzTRGAv4wx0i1pbWrr+TLiOlRlXI9tGEF
ca4kfxH1QU/aC5OpY+olM3+omZ69aq44yy3scNt3tFKQaP7/b9PZuMNF/s8dl+0Zfp5GUAoFdpsO
cJPzug2+7/h9H9FCgv77QNr37hL8vGJcCH71/XO2QBsPvh/wP779ef6/v8Ha3uvu8f/5Lv6+yb+v
yPWuB7r3/bb/3pLAzQkdYFvl2e4Mjo///P1/38j3q0EgbqrDzwvjJqeE+L5rCxyj+/v5/X3y71t/
nuX7O9WZO84HDtKjJ98T2xxPsK+aI64w/Thoc8Myk4nT93cxkoe/3/3c5q5b3OHPzznaKhpq/7nn
93fJtlL/3NbHZTDHuYkbndv/PsP3b/8++Oe1fh73z9NYyqbmgYsZaDbt8wjSm0bdkNz8vJFWVxg8
fD/X//gWN0anRj/PVoNR3umz9VRUE1tzWagL420w1Upbn76/5MtaM3bgyz+3/fz4/V09OFeQD7zd
P7d/P/77tu8n+flxpQpl70Oq8fdvf37x82I/t33fpaSHReN9e2v/PNf3bf88zfeP3tCCnu4tsE4j
I5f//Bl//9zvn7+fqh4Ficf/PM3fO/23p/1+TLF6J68fxd5u7OGEuWkIoVVLdl/86MQZ07Ptyz8/
qkAuSphe/9eviSDKV3eXe1vHRe3+94O+H/n95Z/bVEgwvjGbFqky/+cV/nmZn8f+81L/7X6aF/Oe
fp4LWWF7Agf0ffP3A0wxMfr750n/x+//eZHvH//9teJV4rDkIJ7+20fw397Xf32a7zv+vNfv+3zf
liIcw2Fl/B6z0QxQ9qIe1Jic+fU0MPHQKlzqt6S94K3/Xk4n41mxiI5br1NdPH2vBg0tvFOaN83R
NApyLelUFqQ66xBLEVSxZbMNZbuIFcTpEO+G9WDP0Lc7L6iPztb2Hd26zmSLbYtIapCc+ZsvekHr
THWrR/hO6sFLIdLN8pHwKVqOCt1Mp66ZHvaI/ogP3olY3vRac22tXDjikZoZOMbtIuSXGcdhkSIj
MPKBvQfjV3qA7SbQXUh8aRGi6Wq8rzQVTsH8qAmPtJcWLUQ1w1cZOvhsWpxFOhZI8vauK6DUfpcR
oVWvIr2yET9dJ9v4BY8Ew4/qUmlIAJhdWyFp5OgAKIUZnovILIb4TrTjcVZJriLnUL0zXVs/rBPv
zGa7OjsvlCZsbYZCQ7hOoaO7fbLLhq0SY/RNhMF+5DMNYQXTsclvTF0juVZblChWyAXZ+jEOwHB1
Wp9A1h9rIa4R54og60l0mNoTMSDljgIqi7CrEp84XqUJg6g8pe3Gjr0J+/q4pOMVXQn2GMQs+Ira
9GGSa75qMACIBzPbTS2fHWb5Q+ym6WPC6HAV+pan6fahYGPeu8tNIec/vcMH40rvjVE6U1HpXSVL
Aaiy5HnqHIiyEPOekdmVLglzh5rDvqVLXwjAyGMKSFWlIphXC3Lw6jsKaR+DztRb6dx9ZpLENQGw
9EU/mRG18bPnqvOuB9QQlEP/5WS3+PyKTQ7IY21ayXtDWZZ7HbiCP8KB7Bi2ERFcvPfSSyOm9tVB
KDQIxJh2oPy1aW9inXaRZkQAz4YgQc54KNy7OfO6g9vzpuctvi/BAHBSa/7RJKqmjhcwejSAPboq
EwPOpUFnZ58qf2AIr2E3X29HkJ7bw3WZrr+ZXFMm90wGWvN9IILj0ujjZ1sRf6Jz+gWo/wibXVDI
Af8VgamSuxLjqWFCMUHj9HwT2G1YotoyzA0MXKjInAdCj2jIMr7Rhxf828j3bWIGa/RWC4mNictr
2QjIwnpYZTDOcjl1o4V8ToFU3Md3izb4a+v+EmVt+omafCxyyw6BKDJp1GWacU0/IT2nNfx7L/1S
NsErBC762vP66rWE1djmQVN+O9B0fT0zsqOhqVXg5erdOsSkOy/QHVL5uGguUH/vanSpvsEiqrtC
dj7U8M+i1cbd2lIY03gUJEE9p1sFbeUVQEYiZkJT1vRClOZq5ZQOJgIJwkzTCM2kO1ExdB3VD6sl
OMxbHAm46KEv2ifk82XgbSlvnnjTBnlhfFYFAKRBW8vnRo2NAJoxnXHwlDRpiEZctVn1vaQhQgN/
LESB9AAvXqVO1u7t3HxWcpqikAvKkj1SX7VqSOz0yXA1IkK18aAZ6CzLcnlJPPkRJy0Y4qz5ytfX
VS8m1FHpp5qljOz1J7dNnyR+g3OdgRyaCCbfqbb0PoZ5dEPaVfOCBi/H0Ojbsf6nLpFRq/ZbPhH3
MK8vsvSuTJ27Vdp0DWOi8gew45FEyTKI/ipGFkJriuDNFOB9tgLJJFFa7kmDeywg1GpjzUhoWG7N
XAk3Wmhq00nEFsHabTIDa7Ela/VIg7WbwoRjIuiaEVFc/iH5kPxOoH/BWHEUM8ar1GTAOzDUSoGd
OQ4un745GyArKiu+Q4QCeZCEwWCbHNtzFRr1yEKg0HEoS2IyR9KkPLjPfUc7ou+rF2FpRmANS1jC
EIVhPK2h3ak0ZGaGYYjro14pn+1cv5Pz1px+kTYD3zYryJ9AB5HpX41S4EfVP/vWoMvRIW5XyZMe
nQqfzEi5VsVFQFKtxayNqVa6JK8a4oS5Qs45Lc2DmreXtl+Cql6uxEijs6dhpU+84VTfkdFu0sAl
ZHZWCOxbVXHD3MrPGtsMDSdh35rMx4aUOP4j+NzEDpkI7dHBToJcO3YM00kkxzIEF6cqaGwZoENb
+6PPRNTM5i2ggSo01fKQaiSnJvEwhOMUI/twp9MArC2xaxNK7qRFWwQmgj8Ji01hdoOmb0HWANkz
NpRPt2W2F8t5b2SE1SwT0iTH3jPwfjS1de8MlbkHm7G31um6SOunelZ3BAugP09RhSxt+ZZZHGYK
yVdqk5/AuxPsZIn2HunvY2WVEJmAUZld/5h262cz2y96g5yG1nBltzs7ma9XN3QKGq5aj4JVs+1r
eK2B2/QMURuGMrbZH4sYYQo5dxMMC9qQ++yNgf27l5SPthivZtvyc3VC11oeerN8I28ssPKh3+kj
tYEhr9IV7RBZmpHa0dQqhH6bKV1odJyf8Pms8sCuG9EhKZq7bLJR1jcLiafW+zLM70nPTNApUYK6
DW2CjGFvVXxOTvZktASht+vvnPmsTIz9KrPjaBJh2LCOlGpzL4jiGDNyV2RBjCOfB9RRdCjNmsmo
0AwADaSEmF7y0bv9MRkx4dDdjGpCQf1pcH73Zr+GA1dYfxxQL9Sk4nCl5VwyJ7+t1TqMN1fQUN+R
c8YuCU1EhA1qP9ve8Q3C8NYgAzo2M6HHmgZvYjEbGEhcmxX93JYj++UYHbvp6IdNPt2KuPbJPoah
9qlWWI3U6XXkTR1V8ZIJwlDUpXz2OuXMyveQdbHwx9Hho08umqBMsPT9kE+HuSHH9NDTQu75WFgk
UElkmKz8iTHhe7owGBwdccncTbgw9JHaL/CuvauiaR7K0UDIoNd4Uzh7Jzf+XZbzCc6XBTa2e0EQ
cqV7w+0IX8MZpzsxJO9WhY5g9GhD5VP55nge0gMsnkEPJMo3THrDK8dGYaq2zyL20nbaREUzR7Ah
rjgl9+a4rEcCa+KmumAJQGSDBwirDKfL+GIPtOXW0p2h8jU3JTx/H3MPn6aJjBM+zWNjl7/F5lep
hnJCcT0+ZTTiD13KVAUdj4NZAWsBcvM6kWcUWyDrSG7F/RKy5Oo7u2p3DpQLo/MIcYY81xJXrJQZ
Lq948yIgKRj7l6pAlOomjuIbKywmafAhO3yMDnh5FnSSE0edtLIeVzt9Fiar1UNfdYJjDg0T0mnf
gv57T0TpENvDIxc4Ksk774ugrPFKW4aANELr4MbDo2Iu7Oa88R2pr78sSoZJdnzveo9MFJepRrbw
W5RyJU2ajqlI2TRtiFqek4cirEUK2CaMz5j1oUOtikO1SvforuWLQ1EvuIKPUiD/pjZeICvmDcxv
EmRNbFgymW5mL+dwabN7jeUn7EfOtTguGBO2V0nW/HH6jPa4xri8ABLTuxe0Jr80oBg4OntKb7xB
cebuGPdej0l7tikWE5ps0ksulCB+Tn6WnhXP1NrPrk2esZVoyKL1+ZOuFMMWV84XF3peTK5o4Y4f
ici4mtt3SpLTHrdbFNuwosUUAMVUbyxZMW2yy8InldgJ7NLc5Un2R+48czhbjUaspjWDo5rB6zVT
hOt/prAiK43EujWwx1vMpwx7leLWoDcOpu0XLbF6z5jtpm1XpphrKvfIcQ0Y16Hm1k+Ih36xU24D
q2hRu2pM/KE0Xit/9Fj/yJriGNtMB7N0OAvzUgnCRb0UDXFZUYiuVoLOrnADDy9OvlrX3eg9Vsr4
m9GO4ZlXEHghkhCRjj/ax2EUDTK5zaVJdnTdvs0dkMZ6vV8NmjNSvIOhQ6TqoRVTm/RJmChFZxE/
uRO62VZNqDtJMkIiexaIUrVUBcWILoXxynqQ9uJntfWRjwSFgWEMzMTWd6axPOrwyducMzDlEy7M
LNmUZr+JrZVhOTgE/UakKKAEmd/X+cTc56l0OEuramqjSuNzMifzkszV9YKBedsk6ZRj/XVfWC8K
aTIm7jFUqvJV78+KtsO8yBjAUh7MxtxJk+0Yi1SDH9DF+bk8gwdd3SmORFGwsCnG2Uj7N6ySv3Rb
WXaxLoFsxtEyaHmwJOQTZR0VoeVx9DfKAgAUVQxnSEFBZXCxQMnXFMYfMvdqH77+b4ba3+umn7Xk
ki+6epchqvfT1gkLj9m94nGUOJb+Ybnu74z5Eg7B5mjo00EuusfkQbtvLQ/VlOahJTZwzEHQ3x4Q
ZZk1hGivDrNbMBgnBFBDC+lo0qUOyEWgeah3EHe85lp7BP90VtAltg1av74UT3lZX6cEm8muDVeQ
+gRee8zgNWhZdrk5/fLQb8gepRXwKsyvBTWSqODGMrDCHtaPd049vTn99JmBHF0Zatu69o6s0wqF
ASmuXluCEDvcfOvEQICDR5gPsnDuRoah/pJX1xKjksKM0m9y7y230J8gfXqMh/vRVBmEsnWH3gWL
XXXikKHSdUnOErZUTt1ky/SZ8Weozo1g1yFh04Wg/m49c3rSpfKkehCAk3S5x9gmQxgHd1XsMQjP
4yNbrVfXu3fptSMyqRy/Zo4cDENOgU2BaTvYkaC5hstknVCM+bIb94OToh/C51w+tRg/T2oeHzgm
A0LfjGjOiRhHacdd9ayOFN2m83witw5te4+9L8nWyBuxnNZONLXqq1KWJ7cb9X08L3vCWnaNhBiY
AG1EUjV8pm0fLpZxpL7ACU6BMRF+RFXJ7mu6UYsjlbR1VDblicw8FDLS5mUIOy89BbuH91q3BvI7
N/9anPSVbNpoWbAgK3Ika5EsYKjtL42ZEQWt70vAJH4Nbc0HBhrZOaM9c3wtaibsMdPOMCbkF4pb
hxbGmzA5ajg3nQN3yzfxlV08zTNXb6tBxyomSg5pD4Hn9sJnCFAjEvJOZvMlyDL0i1RchiTdGYWV
4XWdz6LQf4F/OMRpPrJpQ4bcDp/Q755AvTY7pSE+uOWMjzxSQgPD41Sapv5SLzsPBMWyZCQG9UPL
5CthFNrECWl6kVlK4ed468IypheSZV9NXF6pDpomtmBE3ceW8NeM9PSZ0E2XOtvvGv1rMvBylE8a
s+s9mrd3BzWLs870T7zqWBjiq2EGtHOa8isvcfhOctq15O+uCRrVli9Bv83v1fWmS72DcztzNeVU
vGBQ/sjIFNAt+UcvxSX2sHdlrFGa00WVdJ49DVpTp6DkaNnFw1C/kZ2Jrozpn8P0qvD0vbK1wlOx
XJWWOkRlVhM5i3bRZtjsCzE9c46iBtEEIpfJtKOOkCAe51crKY9FDtukVJ+wniphxvTv2dTRjkxt
fDekX9780rrGC/qZR6caqTaJqrPQWQQ9iVs+og4UScgoHXYLFLycm/6iNqCUO3tnvKm2ju3DeJ6r
UeED7e4bPjyagsadUhZLOJjGq4T2oSWTDFe0WvxnvITQNPORROyDtuneIFf2lMI+FYDNkcW/Q0dz
1oKkpA+H2VHqt16a3InfLLxxgpivNa4g/d+VJjs1u9PR7UwtEgL1Ne16nfSn5mKVE/EO22AyzW5z
R14ZHjoyl5msyRg2ZBN4BRErnBfjQftAQf3hYFjuVQ7Mwnp2UvtBt+sQR/516q37YsB5Ui6nvuNs
SXBMu/OhN9TXcbB+KQ6SEP6uI16qHSZcmjE5139nzQxf1eWxHS9Fa1/3LACemVVBN2hv8bZ5dZXk
au3QamjNVaGTwkSSw6do500r8FyOZInQIQWI1lB4qxZikZijhSpmrBvvsKqYqCwmyE08/CIe606k
cJPd3GJPMz44JdkRld0HDCmoqVDYk5BEsycnbdes8t8UABpDGYLTzLz5TKv0kFvFqcNSDLz9K3U7
+lRdJ0Kz1JLdnO31RVwKu5hhEpZHIWdsJKqI2sYCT92fOp1JrGdlERkGxNcOxq80ru+6zIp4C+cx
vXHgH/TrdFUrYHAgFqbEW9/Ek3EfDwqmjPjPWiuP+mZVw6jzqBTvEo2Dteow6lRBzaWj7azI2hy0
T2ccjrqXPYDGSY5NXXwNBMzxQZXviyZfihqHSm1gMO4b/mbyjZZium6IcME58UEJ8QGzNkUjIneW
WN5HQRinq3IhVyoPmunamMGqOyibx+9O5byfWTJDY6E1q2b6CbE63YT03cMJtM1Urypg3Aig7yt3
Mn1HVd5I97xSW++UevW1zhIOCmU/NA0Sg0lHVTNEBBe+ZlCNgz+tJT4to/wVCxFTwDd3lUKmiUMq
2Baba5Dku7Pb81pPUYzb1aajVxaaOBtl9YAY0q8dNCQ16peFzCsa8fELJFSaeiO8l3VyzhnsHcbU
6OiVJtnbbT0FajCsc+47Tlbs1sQ5A2L7sM32HdX4jaxiFyatfc0Z8oLJwYmUkczzhoAhN9nr3RaK
NSaRo9SBka8XJa5PdSnXfWsZkTXC9+GSp0RWGbg6ZxcqSnkgNw2pHFLq2cVZt/1RwvDuZ4fmDdmW
7Mqp6DiK62ujfIYbQ1Jdc9ulwysJHj1ZeWJHPq7uk4CHEcPmQKGXf8Hlt6cj/ho7w4XO7U3cE74R
x/rE6qRFVi7OpVk9DKn+Vs0kkDdDSllLgJrrrXDvBi6MdfaAeoHrsEpThuaxOLAbexiW6lUM+Se7
38fJHYajgw3EqNc4BBzwaokrQvjeKA/GY5pSosQ06q8U14w6dFQBOvsCJpN+6BSTtl6+GJQMbXJV
LcpV4wjlwl7zZa7o7a6js+sE7DOUFhN7eoQ4+GjojJtlcai765qoQmLNQA24hfLJvtdfRvloZrF7
AKh7EezKCVspaGK6yUlmE5tGpdsZS68EIkdvLxZrv/SVdlJKtMzt2iZMIhw2am6q7qtY2wMUb4+W
4qLEXzyIoJpR3StLj6YGIMf++8e/t8XVIee8ZHwTOmVWoAUWOteqwWIbXzX7MoV5Xc+vrpldM/gZ
d7aDlar1lmPjVAVmA+fdpo+s4Zv2HWNUQLgru1WjUB3NmE6fVgVsbZ7Xsuv3kgq9m7iGyY4GZDY8
iLn5GMmTpt3D1WdVpqOpSW/vxH8cZwHvUjIaaukbr31LNrqKiqDHkkJY0IBzidLenrTfmIA5aaiw
qzj+ZeQmsBybFjosJdPDGZ+qSLA6m2XJbU+YRrbmuYJo0z04sfOZejqeF9LuFxbheIyPxppdqSYd
q8HTX7ziMiJFwBp83W4vl20TGMPWWgSi75PnPrsmIAy3PpjYbgK55Ferat9X4kbk0BdQ1jzUCcZ2
/EvHTpi0NJ0brIt+57hf3WwRw52A9LLKu3wbHXhKRdtw7s6mmkwYIAzOCI9whFEdTqNE99gmgCRJ
fwspridOa+NYS/O3p1rs3sCmoBNvi5ROqA3+WnNEz5FlOL6+4LcDHHXTEeY8Vz3l0JzjZjSqP1O2
9tdDMewT2tuqxU6ZUCAusAvsFcxUkZeqr9niXHvJH1RQ+VntNhsCG06RuTXLY/5QTc+xgSNFuuzR
0gR5bIPjex4aVMINygwPEjFovskHHbPPM1V7KTxW62Ig2begxQIDytpr2dkc6b7Y0rywx3601eql
r9wyUjoMBlKDPJEoJSo5nRA11Ck5ikz+iQSaOurBpHNIkwqdJm1P/L5ryawEJzNGtdOq2JeZ1Nk9
yiAepZ8NZmE71bU/VnyI1USrMpYMVyRRC0G/wd6GmT2cYsBVqks3KGxbi+JVPmplQ6FqtBiKYfv4
Bg0rS3wVeXvbkWB3KJfNWFRiF9HN41ANI9IdBlP9SvPJcYqPkSYfV5tGwWNKx6xs0mOSy62A1t8s
G9sr3cpkz727W5XcsWDSkbdto6f4vaXDgmdJoXYdrjAO4BXER5mURBBTjNzF0F2gzdHsHFXF28uL
VDbyTDWKyKutjpqfsYctJ/c4tnT8snWcmJdxwHgGgepd2pHcwdhy7qC6txVDoN7q+ddMzZm+/HVi
gVMY6duANqU/RFuTWkocc4l7ht3UPm1NaANjht2PsTtGUhYxR3ew12QEV6o3njCNvamO7U4uzXFt
cwwaRR2lukmOccLFIUnM/jzRby9cLA15MT/bNfZPdXhiasb/v16BzdGRjbM+P5UNbXX2rUQUoy/s
DLkDntwFUwvJfgBl65OvmsEYmJVzx1EM+YuE5QG5JxuIV8+ro9ra6s9msM6rPFoFK2mZNc+1vRoH
7GY5S1iznMx+mwl1quKPWoVlyyk66loSuaBESsJsOCyUydTPzBsr2PM+2yzbeq5KHGOOVseBawa1
DhzCmjZcPadoL9ztlLwpZ16iWDiFjZLcRFIzDVR07RW22pfB5rONtcEmeJcEYE72Jazm587mL24t
XlIv8JbNCQElPSMZ25UvlmdpSMGrK5em5Dlp7lRaKBxRDLr5r0Rp0RONDQkhinltjaxjo2UJ1bYq
y2HWA0YfJXieyIPJxt1XlUqJ9NGs9wyLjdSqdx4yzDSVvF77oRLqcl8RbUbQ7gsUhishHQksIW/Q
U2KtqBdGRCvcgDlbuZPyx6zImCYb7Zcw7DF03PGUMEOlcejpXge3gra5Lb70gXRA3Am3cjPourH7
XKbSPWBRklHSCqBTaFBDvW0PY33uao5kK8YwxYkEkEVcm8vAcjNDK3Z0DJ2UFRbHnCm0rzmxPlT9
D9HFX2Pd3nkijyyrvQXRrZ76DD95H3+g3ePRpm7j436MAUqFs2DJLKl4bGWSl4kZs411Kk9l1KfK
m9eZLlKFTg1Y75AUmIoTlav7mRYmMx3GXgHKWGqNlVpkoWJlX7vXG9bKal6KkMv2MTfi5WRjxfEz
tj5mPVLMJs28I/1pX4rsgWBjdde5t7qpUBiqy7Oc4VL1Kl3huXsaJBMRe8Jyl9Q99B8Pqs5crrz7
5Drth7fSZkRm/NFlduuy22cTzFVRyvnF1NkOjFjV/HSj9+eHrrFSokVxJTQGYwNqlalHz9vIN5gR
aLqJpB0LSQzM1+TS0Bfkw7FCKo8DTYFGL0lf1Gub5ofxJGO2h3k5VBFakA+FrXuXEp05Oxkg/Dy/
U0ySiiFscsitovEbj/61JtnzwYmj+S/q36ox/RqkSsViT2TR9s2+qJtwaspfGMljHou5RHHZGetO
d89flHNU4SvqhFXuU4Ps87UNCyU/VCpIoS42btvey4kw59g2SDnlQ/YX4Z05jupAa/HapMNEEirW
LBMkuTtDzErHj2VpbrjC5lTBho+pJCNIvkYHInZL3vRXOMvo+nu5uFVX8ZX3aEGGNH/QVS8O0pbW
a9pYcPlaGid458ab2g6ySvmk1z69K8mB6SsydsW8yJ4x2zrXn8DyNYL12Bp1/aXdnDm5pq77BI7d
TbZ9sei+VYrnnL5vwqfyKS06D6Kw+Wt79xFewXyoEIj7BRIIGkTFzlU8eIIdwRWiZR2OhfaYj1nO
caC+9CKdQg0gLjG7B9fGM2au3kuSpbBkOnraDTk1oMLZyFTTSi3kd3PTHtu5f5SOWPc6BqSI2M/L
XJgJs2OmcyBA2j0nD+ZhF4vS4GL51ZjEUcKxxtqo7Nl5kUVkdP14kcK9L2s+0HrFqiq07jJ4g/CL
DBAlj0cAr5BMHLRTfkMOLU1+2ow4Cn9No6bTrWEsn4/as2G3DuqOd9HW8T6d8VU3EMs656ZiIhbi
XEdOjHI+FspOMmLVSqUPG1hlOaat2JY4wptT0Y3zrqpamGHxBRbZdWKzV2Fbhg6W9OtJKejHaOih
PSEocubfLLkw2Bz3VjO6u5bsk11mA+BYmH+aXJeSkswlBVtmLG/zGLN4ZhkyHOoq2Skl1LdWc/84
lsR7ODzPBG75RBuwP1pQ2PYL6/P/Yu9MluNGtmz7K2U1hxkcPabRd2zFRtQERiYl9H3nwNfXApgp
UhQl5X2v7I3e4KblTSODEQjA3c8++6ytj8+GdHaVDqY1+mZb3KBjOgUIAtBQ7YazH5mbBcnfx14v
bqsYM0XDzaXVNzKuj26Fw4cRzTU+81sRgzOwXeMvo6sYj9cFRDlX05eeZp80v1gk9F/WnW/tXSw/
hyKSt2JkhM8vFLrtORfANp7BBWzbQFkyKZJspOdEqz5KbgBD0De1GeDHRo4Hb7jodLoHpuE9BJc4
UFhVll5PIpTWrJSuOoM3lmyxZeyHzrsoahrENlpELCRWHZvXZAzqPs3Mr9UozwyoBpxSVwEEWWaR
swV3p4IhqN7EBnNa8XQ6o49yYUUB09xxzcBmp+9Ks9kLQEltKj8pwyjOWrxAWmGyDYQ7cBQmh3f9
qxbr7SIDEaEQDI3OFbMZcN20cpmWmJ4qJzg29NLQ3B41o2lO+D9Z7Z1hozSNu6rHfOkaxKGl4VWS
T+FQrPV5ta0Nsbe6hK08VrV1IooviRUyWicZV9KUr77ZPpLN/NRUwcjdr237ku/FCPslc1Dxxhpr
ILWIkFGUrhUlmiKk2hx/NCQQgyk2FAY6tiaXucOzjPGJFfYQNdEt3/+1/VQxL7ny0QuQaRH9a1dl
7pCyyvS/ylpe15r9tUiae2eoP9GFgD0aKT4XvaHvzHRZ6VEOGGJy79BHVRi3toD2LtUpBrpNx5KS
X6XrbHv6sSjFk/B66EoZPrGpm5U1PsaXxIERlhX7TlrHrjoM+rC1eYIy3HspC7dnKZ/1NvxWaQxh
Q7eW25zAzN67dYv8K9v6vVv4qNFZflEaG+Gxc7KmJ2DrdqnRkWicPTE729M8Ac0eYqlTDbKHOKgS
w5uszWnMhcXn2da+0tB01mQVnRHihHNJGH8lqX/FsHBwAB10kOY4z5KfFXDBOLinJws+YJyV6bYZ
THWNbc7kdAGoMbO2opf+qW6KcuPX5TVzYGvVzHn8Y+NQUZT6TakwIw91IHXLhhWeQbLoawBobUE3
ca9nCp8biqJhoeJwvKUIs/y1MvSMQATuEWVjKets2gcJHCXt7iYoqkuddGMJy4G3Ea565mhXDmr5
skLzs8DkLkra5ctwAJ1n6/EpssorH8LtQpMFHStJE0OmEWJVsi0bBS5JcdGMqgDd3G2YmoCqFnMo
K+pdnkH4aNGEwwzgTiNJ3Q7GsxCQ9dILymytFs3Bd6K956sY1XEcCbiLa7A19yHFYiKZd+lqjgCN
D/6NQz/ch2efhl4ZwVRwfSVcKYP2aDXlhaE2u9RNhnUjOO8mDdMhnKuVZZbkG0h/l42vPxXG0ddZ
NWXY27TDvrl4HHK46YzuuF/toXlE/DJK544OylZmPsbf5NgrORRVjhHS1y7sSF4EPZbqvsXtIfaF
n6RAbBnwT61LqTEMhzxVbYtSPYCTgWhWafe1BHNTIpiaKXSVhgwPN7POs1H/5OnRtcGasnHsdhtX
49YtxMFjJzecaNnmNMgsSElRhBrJCFzEiIRWSn2FjZL/5/gcdgp8MTUUY7VJ92EOnLoTG7tpOJUg
NrpgLhaFkpwMWT17Ufcc1/QqonEhyuukbFsemoFRmPwzvvvnUJpf2y5fe0Jb6WpSbFVF0i8b4BeW
VO1W8IQkS8OeATLEM+VCz8ebwLTvIlvuVE3fM5RZrpRGO4W9MgFl8ei0bIhmzazt6Rte6vUUzO5W
NSkYrrExS3ZYtX/Csn6ZxE+GPrENiA6OkytGwjS+v/x+9NxVBfWAUSdx6+YVbiT3gURBxhbC4KRA
SFhgtGsxzsqTmTqfmLVC4E6dW7XqTq2XX8xw//+fg/CHHAQNbZQspV/nIJx/7f/rIa/it1EIf//S
SxSC+k/wAf/yd8wB//Z3qoH6H4UY/PfbTCfTIDxbN2xT103VhERq8bJvM51EZ5Wc3f1834HBChkV
I/9br/oC7bZ3VlPYyeuPDKqfXDBDEeEy/Fc/hlgkzgfXYIj9N6/YQeG69qauEMeFnl1sNQqPeDd+
r/W9bzQYOYBP7+bNJf4gzmpKq3pNs3r55DB2EDcd0kDE+1ChrlYVPLEi29t6D/O/G8R51Oou8E/G
MLF1uOvp03/0Y8Q25scAtXH7q5/NErfcxMXg4pDmdV9/wTebb4OExYv/eO3U3gU2z2rOLnr9Q/Mv
F6b3qXPTs/n3zZE6aUirswplqMMhbfnI9x+/1u8v0hRg8e4iGSoYD5sQHs3VnXe3BzgszS4clYuU
ithf9GoBsjYiAYFoKZSRpCrkZakM8lpXu6Zc9lao3UyX7f0vRqITNwU41FOa6/6ZmCwf318gTtJo
kTqNfYDix0tJR9x88EptmMb3SWI///nFmGHDxKBqaDS/e0UaZR2yJnFIajsKZmbt57SJ1EvgggRj
181W1/0nwwTb1pqWhbMHOddUrj0IAOsWu+lWN02PF+Dtv/5FGkv9ttBB1imhpV7mdrXjgLfrNeEd
FF/e/v4L+jEgab6LTdW2iDtxLMi2xrtorBLko8R5me3Hqmme04TQ3EWCieQEdUNeS2907zyq3Ple
fvfDfTmajxrh1ts//4LqjirSqxScPvJqXYTeUi9cYzf/eh1LbScA0cWo3+QDWHlTnByZwVq1tYtM
I252egu//+AfPL5YhR2djHpCfW1b+3HhAuAbVb1jQ35PhbwkpLF5xgwRjgs3rCSJyXh7phvxo5+r
NO7aOKry469+tvH7a4BQK4ZZkz3HiIGgABd1xgWwOOjlg+m2zSExtXSh9eU+sQK51JmNuUgVyPj8
5f/wo1rCVFU+qGG5KrfUdCn+es3dizhIFFpNsEGgePnRdgoHF33DpLqjK190r7Mepk/6+mMGRpMm
g/GqtuhtygC/VWQnpv0xN/JrQC2jreb3d0XakwGSIWcSUyKYYwj+kBioTcvDD8uHbaqTf8t0gWG4
mvMuvmtgpmL0Pdnt2lyS+d5aXq1djGNJ250eLEmBkBIEwSWZgcwdi2stYl4Ihdo1cFZl/q3bGeIs
rAP94OP4uG4GTWvx5ebOpBq5N0UBHFtIV34eNGded97/xcy3JyJ4zVVYVmIsHn7zx8vOzO7ypKAg
nf525w1PMH/c7fz3mU9wF4WE+fLyJrzCUQ7CaJzz+U2whrj7PsMz8ft3otcuPUqFifz53aheIUGD
lvXx5XJUPd3WzqvOXi+J1akHozU2RjSm5z++u3zqHiMayQ1ABdr/01scE13bJJHYffg2LbcKVyOO
0sUv3qseCdLSIk9hyDRdq5qjnKHaVhj9WVZQFSGgX5V9Et1kU76WKQOaoVa4SStwIfOHycBILvKO
dnQnE4Pq0t/T21Dvv3+yUU+gnjkKJ/nYuLHI4jr98xEzEVVnQl5EjmnuSVgxQVxr4yoEAjs4kjQz
vpHXz4xn4GTU8FWqot6bev4QNI3G4Bize9Pn15X6XO8rZZPnJPdW2coZhm9hVGprlXQSprKKbmUb
ZLk2rZRMkPx0YX7/DJuO/vOzIIRmCDZS1VW191F2Weo6fkRjaVfqDaVX1tpmfcQgmH7uwaLvpneQ
rAthTH7S2PXPhr4q9x4KubevdNUPPmu2dPTphDZcK25S7TQ+iHUIa0ffp0NhPvr0CmiqWQlbQM15
6pgCoj+XTKQEB9wjSbrOYGadpxrg82UZ88hjZKjp+isVXKx+0Ji5LEwpzpXKBpNAmy4/FtPeTlND
XnqhS5k/Vl1uPjmdjgEVa63sUHRKLaKVY8pLizMkEHWHdMYdzhrlHp6y611DkK9Ypr0IGsoC0UyZ
kiOgF4mvrOwS8ygDGpE8awye9iuZDThP1AA8qGUyPEapY2icDDmYVQMy4UIiweLHbQiSi+FGMzpc
Fg9tpPFoV6qOrhNzDpFdVzw4qd5dqjUZwEu3HDncSjVyiSmuzEen4pyRVxA+iAGc0m6DRl4rpSJu
YAs5K5pf5iPdGS3bg+GQD2xoGjBJQ+Q1VxYIVmtUfFLkhX6RJnjZKEhD747Vi04T+HPzMWm5js7Y
cd0qQ9xAiRuuR6d07+ZN11IsCaqpdtcl5AxUpzxs8PtKBftp3Xny+mU1CCJfx2CgUyufhbRan5Mo
x+WNWbR40IaOOIW67xh5U6ohDg4us5943kqlTJkqIjQNzK+hBfdB17t3TsE5dAUk1JbrdEA4B+xk
GY85gOYHanM2TFqHJ5dUv7uC4wx99yzkzmC9AyxISOGxwkWbwNLP5WXbDkW/6qyJ0Mi+VDxIGQFA
9fN4pEvYEhu9cAOh76GHhcWiL6bP2hv00B0/r3bz9QccYy71FktGEEPUcx0loLLOXPV8/pnG87Il
CkfEjjcGO4XPehXYDaNqPkkPbVlzA6PeQKhtYii0dQ1h/jiMFt25vEX/xY5S75PWzqNrrxRHnLZu
ipo9EfrIl2H39DHKnSJnIOOqtOqCYSHIcpLceHVCvAgH6Cu5oCuMSpW11j1xn0QqfMRGYCofcoyt
hx5aJWseUIksONR1EyrbQW0jpgp8ZfCuC4Ktcf/lJq5FR6lUQKAZwbSboPfLg+Vq/bNP25rzvInf
t1JLq9q7TubFf9V8UcGW8eluWzMZ2S9GHMOwtoiuzlWSDxSzmw619U2hoxpLcAOY6TEqwFOGj14M
cnrQyH1yIp1riROqjbqdN7k2GxpVNxZZZMugQBPrmijfqnEbbRm4OxiR5XyuydxdFcFA6EfdKIgS
+C8ItWque3ytjNJ4nfkFQjB1GZ0znJ9dmHMF3FAeERz7nQfrGpEuoAPqZgUDLg0e/ar1n4sGI5mA
Zr+FN2ofMjYTzDEZWLV2NIaTyHp4Htz9NR1IfPnIXmPz7IZBybCvQv7ZisfDPRge4tcKUhRIQmHb
3h3io52tmL65denbY+wuHzO4LedRgp1iV3J2AzRm69y2ldpxUw6xWT8HtP86cOUtdYbDgXY9ViNP
HU+LI9f9yGF4QEd8MEXj3qVD0HKy953UXJj04a4JE/DuZEC5WBiieOBAjmzMGEr5BSck622uxTeR
okb3UTXyXLqTFdhT63Ab2rq+J+wBUCHxDcGKFGXzxgIUPYZRtgLBZvgbzD2OeTBJSwaZWRfiS1op
yrgfA6N19npajbgLRVFLvH6iig+WputP0LUJPauy+NAVJlN7BEIw8Lj3HfcGRF95lzTV45BK5u8A
jd/VsKtWUcslYnhjinYpRHhw80L70iqQ4eAb9epZ4fY2bkontldh17Oxwttf6T3lDA+1fTQ8Ogsb
NyP8QLaaZKjT0O7SwClWuawn4khKnwrSCJQTm+Fbxq11cOKZrRhPidD5+YI9sLolJFjznly4g8yH
MsmUb4jdwi+r+TETtjS+Fdx6YcuFSxlcGhvT/zzFtO9CI3MuMFpOYJIm3NqiqGJ0SK9+yKXD4b9o
TOdEexvozVRx9qVLMj29CIOVBidpdV459UBWQuScK3JgT4Gsn66UxKqf1SRyT6ZnsjaCyuB+QeBD
j/dVvFNSme6i1meu0g9yca5rLgtxaWlsCJHL68DKDLdWE7inuueLoZR0WURTjBeMKjNxvAgLg/8Q
wKPEcYpF52TRL07BgsVsFlVX7YagYxGlDVDXW9e0nJNL6MIycrBBLyJ2IixYtiMvC50/b5l9mWzt
gUMAI6ThVvdG43EcInaLef20g9YDQANRiLu+V5PgsukzB6Mw3IJT37bq1k5MfEBVo9TPmY7Bm+mH
ijtCG0vz0Sa+8LImaLdfpWaYwHQs84RZ7sa0OW4MkxHw5W0J7CnI10HEMcRTFPY+m64jo2pVteuG
Vl7S8NZucFvCEhyTbDhoPTbdmuCB1JBnwvLpban4PB56rSyCC8zWvOsQBFG67LuRP0m22WBfG2WR
QLQqrMagKZiQBAtxt3fUDkY4BCvrIOy0JkOoL7Cocmp8sALBsos9OyLDpsKaHOOAqdlvhH/T2yOz
grmaWCdj1J2aldIGVp0rE2uToe4QSPHW7wGhMKCXcEQKFdu902TPbeEkFccAohHEjV6V7G1+JRmZ
rmwjHnkn4XRFy5xvPDEHzgRt4ZjstlXdZJ+86RuNIp2vqU2545KarxE9HjWl0UaVGAuTrJFwnTjg
Q+8Eo3+mwXUq7B4CV6i0nzqcAhYz/33AuOZ1Ejsuh9i4cEe8Nn2rlv1NknL07K4jhyLR38oe858t
OKsw2GiuQ9VgLpYVOlw1fYKT3Bq0Le1pDjA2bLNDDDLvXE8b0gcVUmz4X7mCqOEeMFMUZ3z95XXu
sLLEXaB8lgpZJcrUTOrqABR9J+zLQdrKJmkZaUyc0mLMpYHzPtR4i1L9yndYxPXKbzckHBsrXKY1
szp1/ERCGaELHFiqRdRVDLDBBaQ9msbfFATwjUMU5g4CGPp8U3b5yrC8cZuRraUkAylJRr/nBrbZ
zqPgplYU82imQ7fqGE236iHdydZk4Kj0vU/SYjQ4G5rkctBKYsb0UntkoLe71PO237LFpVuIk/2m
SPrkqzoU/i1rV/vAhIF+nncpJhndVzlLEuyRMMSwsvjNVFxzCMzWmtKriJQewZp6ByQKA4/Fjb6s
4W9V6UaJgAKwvwfnRssDuTFNnbyclLTwnDO30hV0zr2Okbi2m9aDQOV5Z99hbWODPralpuwtLM0F
41FwIhcp+MRTaFXcXyMeII+uZRLUlxino5AZju5Fs31fbND+75S1ZAv59nHFoVC4XPnTkSpxJ6Gv
4RhcrpukqMaTlwd0nkgxqx/qxhST+Pt3BaLGo7jJPQ7LTB3LawoGefm+Homa0HjSkkDdzDWJahFa
iITCm20F6w7FAdv8b8sTqRX5UStsFoe5PBnbkVoDeMTDvNp/WKdUnNLro1Hiv16/rVaa0q2fI8Ky
3PWfS5Y2HnLzKNJaRgdFi0fnasiVtL7006jQLv4uXuJKJCSKNlOGXgrc3Nupgc5HeqlhAmm6d3lN
cfSnEsZTWqal4/B2LmPMnFXHneqH11JGKBjYMc8H1c4MA+1GrXzKux9rGhJb3LsQrNHuta5Ri/Bb
DO/gcq5tAi9B7c4xYwbWVK4YWDQYzVe7FH4Gx5/f1TqsjfVzbwwIZ6/1jm31HNl0/uRHRU8NO3gZ
NmAF31U+DbxCHDdNi2qpc3FJCbJ3TGrEjAePTMTVPAJzLUSFyAEY4vzSNurhuqDtThMTBV7y/vEf
Gua0x7ZSf/aKgdSguVKycRRuotr9S1f1/DhXTKOSsMEqFssscPapbkopXMKlaQXsmwnhtaDbcDcQ
8Sa1mkBESIw5VgxucbgP2k3Qk53iefrnuV6aq6pClrxYpidUoAwPX/NgsKD/u/pKGvK6zyqFYv+f
GguGv7xu7Jzx+oggNYc7fh9S8i0LvXXvpO7I60GrzcdZOf+p8lIMTh/zUeJ99RVpQX6cb6tfVmBW
6Tu7KB+nU82PZViWiXIrom5Pv5tQkjHSF3M9Rgb6VvpAbeeaDCOFuCktW17OdVltYMCv6bV/GyYF
uq+J4lm2BqcNrwjLh9gWU+XgiFtGXCBZ1j2CTBmPwVyupaJsUGnq2DPP8sye6poPK7faJt6gT+wi
3r2Ub73scJSyY0E3eS3iEnzcCkE7BmvbVMWRklB8iblhFolvkS7bN0GxK2kTQSx/U9Ppo8GVx5je
3yaOfv1S3GF88pBDvDY5y3t1m4VZf8Tz5G9fKj1Z2D5gQ5/FaqmN7vAwV3p1quRk18UIYy+VXjIl
LrP2a/09IOAFojVm6F6txENiQwmYiz8GKTDPlrW6aYqwOH8tAKn20HHH5thYxY07hufJgJMlYDCB
pvwP1aCOk2wdR9pNkY0cW7ToPk/aYRVF4Y2FzWChJdX+e4nYwVL1sxZNDDRr73S3HWHVy1RlIO9d
zZhRqCEok5mb9Cka4VDK01w5jnZ+oVXB5WvxaMveWieDf4oC4ZKKpz4CkpN48SNnM1eTudEPTzpn
tmWKkLCdy8o+T0nykR4u1o9qSxG5X7MxFcvOGJJdG7p/QUri5Mok3ULJCmdZo0gxdI5fSc9LQZpe
B0x1KjnL2LlTObivc8iXB+68cuvXFiirgojULMCWAzVSEEj0YyEaRS1n9nI6d/+uGq3Gotch/LX3
P1ekho8GhGJ4bTJqc9MkU036n9WnHsc3oMeV/8VSPOqa/weFakhA7KMTQDWdi1Rbg9HCY1QDRRe1
8jX3xnFkhOh7uYppxPji4nNI1i81K0TM3D2P2G/Gp54sGMas67fFq5kRuVhDap34JoRyvC1jfcuO
9rZM/k0Z2xgAPx1Du/pDKas6UdMw2GAwDUaOEiMAPxa1ukHsNMh06zZO1BrQdegh702lbUiQD4CO
Ccf9YXlrkHlx2YHWpfU21bih1RQp+XQujFwxMqL7ttxNdWJQ1oqTCfWP5a5MoAaEZuBv35e7HE+V
U5Orw7kTJt9G5Js3Za9s0uKh0gQFSUlWEOBw20AE6KFn3M3NL9/HmIN0OU3sfFgRF9NSLjjrLuey
mEQC984EwLvPDQ4SkYrxXg2yiaTdXrcscMs3dXKbB+UDMkvx8KZWpoAS58LE5/KuXrY1fpC+mnbz
UjPrJqe7ECDT+Zu6GQwLCNTpdd0GvtZcQHdWhmY7b+fvq+gXidscbbaz97X0XPM2YXtNrqO7fq2p
M2XkEDLv5e8K6x7D/YM+VNOAXgFXbFIxYcxYq5K+HyLhXGYbZcwqQfhEEO7+D4tt5vg5z4BMxoPw
puLO1QjcXJS1J02EHJnUsRU3Ad7Y5Uv9bdTCfeyFx5Q5vjhEhjeluKZH3lYNtu+qcTyZzTZwIlfZ
Kl6klrDGUEhAobl5syyMuNta2IwwDFosAiuFxBATcBxWsblar3uFKsJx9DMXenK1FGPkHX4u2zOY
6dk6iQnugPDI4pjjLitEclagLWN5AhaWnqAlxDDOoWlYn5oirmm0zhW95lLHVYTMMytZpJc9cQZf
/6/LevJ6tY1pGfZdogVcalRA8/F39X2bc6kH1eHcCNMJwQ/F6/ql0EdW5d7C3Ei3aa72wb84J7uy
K3KvjGngGx1YpeMyPYQpUuP+VQKopU7lQ2qYOJ91ACNgGpZBMfOr48miuQoYRsZh/6IIxDiDtU+p
CTIL9bElrLBpu/72rTYQKGC4PrkwrrpP/thozWlQmOV9ikORYE8VcJ5JHB4yB2fa2ErfZ398UQ58
0wwdjCTTP+1MCskhYoSiBn6CUWFI8X5faAetCXqg/03hhmeR7kR/WU7U4V+eJIYx1Q1Y5QDSXnSG
cUIgobysStGUBLGUz1WMm/BVeRithsk4G1xM2zjjl4E2PHzv7naWIbQhfnbcyluohTOA7EGPKFuY
lV0Lu2UWJcaqFpta189Q80A4lvQk/XK6wn6O/60QZyLq840XeifycNOrdnJzBoCEt7qmXM6aRRkA
T3a579Y+OfKLd8JFpnL4UG33+IF4IVRfrKqROZ9KynKfE+mA3QHBOlIcH400dK8zm6RjvzBv32ka
o937u0Law96TBDkXuH0Ws7pB9dh9LkMAMbPCkQfZVVtVD+ic334QOupWlafBcYCUNQVEm1noSJxP
WtR1GzDP+h2pQ/As6jI9RKED264MSKI1jIteCLJx3ZZGBHfyykVBIL/LJ+oF6380iGJFdmECLgMR
xEhBe4IdQkcEBWIaJd9STE66zrW/kBWhba5F/CojHzgHR+Z4cwtLpshRi4AwppuoHbA8G9FFxxgz
4XGiWmd2U+zjKdDwu4SCzZChbZMZ0u8iSqMXn3UMCDvbLsLPlTR2f4spqQZlMOOM3OTBgTwEoI8U
F9lV2ltIo8tJXWkqoaXM/g0dw9e+FjKQQDYxm+4vlBa6LTx+3uipAGw+kFtqxWscHAse+xBngpuy
Q1WZdZfBojcnKZV32Agw/U57Wju1EnIXF9FSC31mln8pxfReal/AyM8Pb+SYELGJYQ2MBhtZkw4k
GJ3ArVtG4RZeKIvULHS8KDOUpducYYDDizojlIgJtrHSAOGZ3tgAg5h+IR5EdYOEC/PgA7VGEXV6
xRxMuXgn2Zh5XW4CP8/2L33kP+g2BV4kOmLEOJ7Z9VSBx2R/3cwN5oZm0rlmJfmuK8irYFMrj00I
vXnRzu3mWc8pc60P16BsXlrOr5qOlQTVsgxA5Xwo7HDsZPq0UmnXoOLC8rOmEQFEMHn/VudxrTDa
g+VQt1LSVl7RPCBKZ8BbiJ0+Xb90qr0+OE9Hg15j62ZRC5KOnjVdR2oeGSYTsLJtmCuMAsQrQjid
w1iVJMnKNg7IkzUNuode6bmbgZgQkxFFn5MeR7/Y3wu/I+sMzj8z/nqvTWysErTMSrFIlNsHjtru
EqfBOvZGPPL8SpAPSkdCX3imKTtubgbN7Ib1de6Hz1oSfqbxpBQZiRI/tsSxEg+7Fooez2TdrmWZ
e/dOaJW7uUH+K3WpVpr8KrG1L3OzPCmK/MkAs/YiMsW93PuM1DG74ybHxItg3NJBV5i1Nts+IW8Q
fbVmF1j3AUF5f9aekr4EB1jJKQCRAx0CPk9XPx1ChWzJmFDAN3Ase6NG9XpiPs6KhDnYw2dXMNQ1
d+DnT0VSr7KvE98HSYOSPeouoEKNG23WqCDB6TcDBB63GzxWKUd++o+0Kj8ZP1mMt57mTv0bvcrA
x/gYk8C9LoeYqcc/CleVIp6oRdXjx+IV7N6jB8rz8+8FrJIiCoizzImReBWxrKywnxymf/cvQhbD
RP0+cav06d+LWfbETicosjx8rGiBN7W3mSyyL6+ugdAO7jpQf4fZOdAm1ACWoMuZRqZHmnZFNf+/
InFZTHDfdiKQFzyZ5mNKfgIjBxifSgLcd65eXvykeeUEHviuX21m4YupmL2ISmXze/ELBTO4jsM0
Xf1ZAGN4Kt8QPuKj1/97FczOg/ii4Ku5m5WwKFezW52uyUdqWEK21KJjBs9hrponfVvRHNYZXu2Y
0lEMGnEvytioRJK0X2wEBGTojXmYTQ3STZl3idUpJcyjec6EqbTgSmhAP+liFiveReatKM/7bwb9
bGPxIp2VUBe6KUvo+CqfxWBsOYXbRsNGWHo0hYnlUv1wQ4Rde/ehjmY1jaPC6gqZ7+itlL0G6IC8
6JzABzoXaVP000fqmuPGt0ws2adCynQrmySVq44yuVr8KLY5tWJeEBZsb98KbhEAh6PCEWk5q26p
lbkMbwSyP7gKGLRlqWsEx71ob7qZxpt+/qfvSOaRv8twCRzwC0Xl0P5LLc7KPH3V5YSjjoN/pfYR
Y4jheVVlS6vRbtrSwOPS4rv6R4yjMUd+qp6czCESDOvLLyXAuV8Ich1pZkvGTkPo1B+rcRlUIp8J
pH88HO/0uIA1fJ+1xv4XmpzI+BK8niHzXwhzorLF3nBHuZ7VOVrjzEPBd/i1QpfAiD/5nhh2s/vj
u0JX6tZeOA0IKcO8skLpLhq69R8pdUWk7VKnbA6zWseTPXVCU0bX/ijZjQpyuSJYfYLMe4qpSJ9f
PSRvpLu2HJurNmhTKHlv3CQDAVQLw/XSZcbWAuC3sK/wwzQ0X3UIR989JR8peKBlq3OzreXxxWXi
Nn54rdFIX3qVF+xU5ip2elPR8A5DfLhM73l1bFyWdgqSMclKYsrbyqPfMxlQfi/wZYp1yZl2ePIN
JfocJXDLORV/4YTkHGdTiiMYN006sgxnZ8rYDu63qCsomkbKUiyyDKdOFhVLJfjGId17ZbejdfRj
Es9sGZebvi1BovmKdvuha+WdGOhYPQ+XHijx51dFEIV7AESUEIe+LJXevnDdIBakiVn2LhcuCI5X
hRDM6FOAi9Bbt0Fd0IoP1QkCGxXqWgRwt9cv/16SsfLXd+2wSXP7zopTPFmz++WNgOgkHoShenge
ngPOKToj/j2GmkWi8IVbF23BPIboYkxgP9hiEt+Qt6N28d4ZU4Eo9NMNEufGc8htmzwyxNEkFROe
ETrmPz4Zw2k9uWoTwifxynwoMCKwHDw1UHc+Y34LQwPdtP690qjBcjzvg1HfvlEbrRwhcWFG9dls
qHlVHDH8OBM7EE49iA0gaA1D+W+1R5I44AwlusPwYdAxKrD0zar5mkhaTOAKaDNEHkgt3qAMGbI1
DEUnjXbwUphZ2HBciQU+GIrxJLOeeejZhjPrkpqi2xsmIXtio8ozrfC12yZorfPZjvNv9Um7RIS1
adN+eaNR+lVKOjz18fY3QmXvZsNV1RtAMv4X1UoCa6ud3sE4/0ixzMAJbrvG+fyqWmYVNs5wKLOd
NvSf3qmXMrOHB+EHV7OAKVqnO5DW2axmFbPDuwxbvz2+UTLxBrvnqaFNaPPJFOT2510FR3wxDlNF
gTn2/mNZkzZuuBnZvCi1ftI23VJhpElqiINqPwTHUTHD1b9VOZ0O8EIFd+1GQnS9fJE7XbMxLgaN
+eEoVVAKR3KTCMuCO5hlrQpLZrIbBUNnHAJOyP/ScjT5831b8C5JITpzDE/s2rqNN28k0XJKy7Ij
Q4+2RtzH61+Lo8R1im3a9cq9nnogyn6SSQcigdc1kfWgmSfb0u+00nJElFkMXQRnpdH0O8B3rOHY
DJ1nUWGCb5SJHNv1YfHc9YF6+ZOSOmB+OSZj7lZQJL7LqUp5NInM+Twpqsagw+5xKjyzK2JDcCbb
PR2CWVzNOC/sOinHiWeuqw9dEnqfmdeqoNYn8VgwzRF+fdFbAd6NJrDyojQJcK1YFWTnVzuAqZW7
ThrNBwnl+z2MjJmrJjsMR0s0Rue+T0VPzKsRioM6ZJ1cl6Ydi23r69wsgFGt+5RsFe9vy9U7gdbp
a+dYWdJc/0Kl9UkyiGVDRFCWHnWr97+5dpifzUaswNb9JdqU+ymIdDz8syUrBYDEJBEUw1df1ocC
rhLCkhsCo9q+dWnxvfqLkDHFUy2sMYJ0mW5nORfsZbVHTQsZs/9R0i3V/CI2q/VPqm6iVP1d60bO
5azsYn1Q7r2SMD1YEKR0/qTxjmp+40fi5o3O24b1dRenxv5V6009DKoHZllo9/dGdSZaK9XWvpvm
4pDZcNKJcwvF9kUF7oYUjpVZhJVYz1qwCaUknqKDmUhXSNBU1xqqkrpOOZYT+Fs4iboGj2QQIjZa
2rjONJ9kr96B0kXV2pvj2ovJaAMV02XqGjcYQB4zHesnu4VyvHYShyAt8FrpP/+swoqXfPkv0fxL
tU+64DoTfSTWPkbtfxTmhIbJujWaiY46//vLP5uq8sa/31MuFfi3KN7q9q0ELY3AIokwI8cAVICj
//PmX/7Lywf5H/bOY7ttLe2273L7qIEcGrdDggkMypLlDoYjNnKOT38nIFu0fU6dqvu3/w6GKEsU
zQDs/a215hp8aZjo+Bt0dWN3YlQ3bUCI5McjW+bVfdrI0JZzHboDfQcMqC1Fh0JxHWADbiJO/vac
ZLiRvl9n2QyN+KQ38ssyz56/0BwjWsl6B8jEx/qYzjUMnbnMtlO67pUsu9fiLnE5BQRrSwTSahlv
W6APTiFz9PV/N+OWsvylxD/3H8fcKYL1RUwwr9/H3LFmfO4N2VxJ4OjXGDy/1sQiVsuoOx3LuTaU
ktckYefgG/4ZKj+dJ6OhuLUZ3fw27a5phHcNi9rBEUnxOvFmZ2xsODsF7nXiHZXjlwmCt6SnA2/Z
H5Nvtbc+ycQiMzHJq8Fqviyzb1VhE8T6d1ovA3Cw+SssfljkQWCuQ4bMK4k3U5XKzuMyDe/bBCCh
St3Gj4m46fu39DBS+jlmu8X7pxiUKmK1KOgeZi7ey92hnfIIc5MCzvivs3Elpk2osuSbZT6upVBE
igqWW0ePSXPJcjiOOTTEfxyVD2XZ7g2Tksaxge+9jMqxK92DCDwvk/JiJEujxmq5+y/G5RRQlBuz
lT+33lBHzuE6MB8bsjJQjD6HRT/ChbfG3fvAPJE4fSuRcj8PzatGx0Zf8U7nwxjdzpPzoTGtdC8N
UsblIxdt706WotqeTMm9tG56Z6BYZpmna4b/KJe+2m6XmbqJ0fQ5G+0+3TJMmDSvGbxCbg3ZoxI1
38yz9qouawhxlAn/GLjLk1BPBEkrAmPXoTsJJx9jqVa/vlkclZSmrAIQ2/Mvw3dSf/0ptAEAgk2t
Nn49wLXGx+qD3aTNVD70BcmQUGWYie1oC86dkod5Kl+K0Ljoin73X0zmVUOKPlLQ2r28TecD05ju
R2Tr278xS6p9S3Imxa0T+EfGQFCnIq06RCUj+ri0u9vBp/g206fjFGfZbSSyW6kFEWE2UgzBRAqO
Tld9W4b5wFAnd4S/hbJN31Ppw8aZ/KOAV7kM90FB4wHvVBc9sneXIb/fALUVbDeS90F/r+qsJdRH
B3f4QdSWfImbdKJVjWu418z/Cccs1xqRjU0tKeJmORC6uii+nR/6XGF/xa7PqrN7FgPt5SoLdDqr
Z+HfDFjnbrMmVciC4HSb6hb3fSVuFomgH2VpQ6JvgsTpYnZPoG+k0IxkA9VX4Wx3FQ2KLDro+hSf
G6eIz8APx1bN3GFQgvNi/pyoej04muVeDaAgXeO9GGv9xHLAjU6xkjcn0+bRL7KCEta4goLgLo1e
Rqlu93AMAH8q03hcZAZ6zFTqvy6mJd/aBoPlRW1Q1Mw5kVepDjoeSlbbg8WHoFAO4BciSpZQlBf9
oW4hd4CIr09YiNZRM42eJHScTCgSSdpq+xjAXNZ1TzD2bG95fa7KhNXXzVZjIYavQ2EACk1k6A3j
FDWw/1PpEhRNhv0+sU7QDA4MqsI7q7GPaZNqJ6HE4Z0vdeEds3SxmjUMrYLOjR1JeWgzyydTTVkH
17etoprBCfLxeCntbLz09Mi4Kv6LVZuMJ9WKwI8FOmy8d60DhtLHsAmyUz0oNLI7bb1uLbolYmNA
jPtNAbE75As85RFsEw71KFP9hh4ST5a/BaYvCFgppJnxHEZ0tnoAjcKbQUY7jDrkYYjSGB/NKjlQ
tTDdEm6Sb32zYNIRhYdybD9JPgLEqmvSZ/oBj4uQQvmWdq/LpQT8RYfxwC1Nlx8XZcVUcudmhJVi
FrRl4yo6tIFj3SwH+jBC0lHJXELRAhF6U14AYm4ImDHenxwyIVMx7FI1n07Lr2jUF7uGnekbJ6Vl
JLWYLhRBHdxV8yEhGHngc0EYp/AFyB5NgLGqzN3yr9efozW51lJIzI4tdqoaB7CIhbVjaALPE8Qf
1SccmEp7LIynizz/xFXb0YqzWSiAhxqV52/Uxy9WrZm3aWVPVNeE7sAZzGO2yr4hFMnDchg6/9We
6GGf2TewuRtYBPPhXQnCEpF601AWtw7GxZUxOM1DQDfB77KQEsrWKu1r9qN55yp58Eymwtr/IRE1
tHyumBFLl7aOW7JYav6WprShTIbm18WN3Iy8b+WO1uTEeIbu51D0lFoHRaddgVGn5ZZ0siR569xW
MIN+CkmgB328Rq3ZHN/lJBMbSEaxzn6cWXy+YxBF+g+yEmuOEyMyhx6WqtrF8M03gUU+drQxDThl
P+6SNKa+sYckR2WxQvVR+F3lbLZ1SLpwsiLLuWhOlWqba2X3ZnvWMjetBv9OMHRotFZsdUTVfUpt
U1a1Ns1Yv6pQMhjgNYSkp6ihDoWzVXlrsiIJ5f7RpyRsg/uVDKohfG/RpvAwwXKzA7oAQyDGczZ1
EammrFot7qdFqAqjF6Ntm1uZJs6oLGZnFp7qd72qqj/YslTc4eK/pNpEe1zowD78qV+1xnGwLWM3
McSfKSkEwLSh8Pp++IiNZ9rqYX2BiA4frEcDNdlfgAp01osTmxT5Xth2uVeoEKZ2Inv9XeXKkEHg
N9JuDp5yIzuh5NFiIxSgQ7iK0yOv3y1hjp40oXULWHBY/a6DwaFjh6tAxZpN3Jk/tz2zaibwrY3b
iREvyupPO/esislSVh0o/NhclbGo0yJ+qhGnQVOOjbD7E5xuTcmmyyyUZXkkvUwTo5FUd3tVjHsM
cPFewyQ7tTbF1LpMNGq2f+uS8KZ+3Iq4ewlzUNT2wHJHi9dBLBsPcTC68Olk1vqK9By0ge1epTW7
vKuMCJRUHQZbqxgK/rSK7NHYXEe76bjobWIc5vO+ktzIqW16TgKWK4pYYSPAxWVqeIWdElkI0D/G
IndOYr7kp9KW7GvlmfjWvanurPWbz1y289iV+yLaa21xLhM6EWTn27vnXKGTCBdF9W3xg5eyqR0g
DlCbrlmeMU7YLMy50T2J+v3iREc+giVm6Vx97aaEt4qAJ89w4qr1aTZbsr/jjidll89Ey3cxT6uJ
VPd6ETLU/Kno6W1Qee0PUc+u4ejS6BYfWMldyg67A6EEoGkU1NXpnla8WyUCOS45bjErEaVTYBP4
G087Xpz6rmidcx4U1G2Wc3BmzIHezyxiJ6VJKkiVrXAeu66cU2F0tWkNWS4gE5Q2htFrKUB6NzGT
Hf6Do1Q1N9D3yGfT2nAcxGC7TtTSz/IXpXCot3UtFdh3io6hyrfKgJvfz5rh5Fffi8lGrAm4bEcG
Bfa/aYdJrmkel7Nss+SXHaVmthzAhVtCzHXN2ZBx8IvaFQD2CauDR0dOjKVcOqjRxOcG4+ASbf4b
T70OiJ+kcbb6G1mxJ6yWZiXNAoV0AjWauFNlxG5bWxveMarbNOswMr8lejjdimajhpZ1UBvH3lUR
nVL6aHttAcFQhHZEoBLjdmfSc9kjvrdSif2rqMpjT0d8LrTHqlXIacNKHdr8xZ/6YtuEzqNKnhDy
NM0HfQkwmJqaFecOSlVxgmFFk79XBj0f/mhF91VLwVk9ap+6ToKYraTFVsFksBZS13NF62D+h/yd
xODj2wCpdZUmupg1D6bT0mgviYHSw/lm23bDiasLzzF1ZqLhOtUBHH9oU1LukrPpyt4825noj4v8
mWDOObM6VV1LjdMPivChBETdN82qD7itzmTCqWDVKY6o0sw8qrZjHJ26pX+5Uz2ARnxQ+E7Y9+bR
VpNxVU5avImIXMGMm/+lWH6rLY6Q7vSVnlpinWRhf1r01FYmdZ6lTX80rZG5kwBZASeUm5L/1aFO
ddv3hbwNjfQjkF7p2AVhcDL1jnGgJTrhkjds15EYmQA6ERqpyuB0+cE6jL0BQOBumJzvVqPCUsfy
KxmR5gERUN8OWcKLdhVnmaavqB5dRa4h58mNPYWvSVCO21a6KFA17vTyliyheSvRxtLnfnEvJ6qx
XxIQUjcW98v3KESr1kHV2bu60IhPyBKo6lFQFxOLNZULoJjnW8DuAF3aHQO2+aaxxRDWbMmFgLon
7L0xbWPGmFfaHYWR2t0Yh/k6TiqCP9PYYntqokOpjQLcvzJc5L45tXJQPgBKpARBu7cUihMwl+EQ
hcAHWlEpT+8isdLQVqf3lqvLRbAFkMGGOFbke2Eq1L7yAP0GTN6sHIeEOjcQwPqV2s4fGcD3jA32
bC7yk83plzowPHmGJN1IZFfNjQKU07MKKlssvShdOzdXV3FZTROonQDKPF0K7mEYVLsJYtVxUZo7
VnNtP0zecsgTsMe/3BYjkrAdML5SeXa5Ro7mt1Cpx42p7GH2MUEujbukaDvP4hNzvCrTaeG4/EZ0
ZLpU7fD4XVR/oqk+ND5cpWoWCochM+mjnKMjbZCe1Db5UOXmZ7+Sg6NEWFh2InMFDfX0P1GvG875
ttFLeAZ/UbAlWWdGLUME/RkrqbSDxqLsKmRXqfPFIKD8M1kCMaFdd9PrW7jkb+VsYQe8N6lpVep+
H+nNHauRl0XZTvR+N+bbN1RBuVeV6BAkhzl2Ememv6N9kxofYAW/y9xUJR56q3apoPDmGEre3rOw
Z4BWjjjoBpYxi+oN3ltdG92wp00v3iWdpOzf5e9QziuG1O23JaRiGvGngck7VlGbflSzoZb7LbNi
B4l5AIS1HhkJRoCXPGs+Ny6H1ACaAh9hVsjriRhN1Na7/6SS29Qo9x2OziXTMivlkSndS9TcUT9L
tmXIk8/0Vr3a5czV+VU0902bOFc9OK45Ts6K9AjNCACrqRES67Bj/5Onynefp7ro/cy9SulNXH6K
X7UI5zUlJriAy2H2dgo8y5AZOF3ccPLBXEEM/oZeJESf3ir3Wpp/7w143D559S2as/EcmNrFKY3D
IrlLgclkO4FYLTtCezIdpldtmHhhwTZ30eAFlYcnFRrSosPH1rzkyqqPYZYXL7wkZ4DMz1WJ8XrW
5c22iSjIKycoKBA/Afr661DE9CzNQRvhxEfdUgZC2xqeTEsTFymBvTRr9g1exS2Ei+eOkw4FzfYR
Fqq9KQquVbZfVO5VxG8SKhkm+d6ZLm0R5rvaKoq7n3J+2oJI1U3L2rWFiS5IyWKR+5jak0Jld/Qk
K418knutcHkL12x+Sp5ElXKQsqmORaUnrpFgF1ckJpcIah8zXJ8E22svVwex5WzHWcuQb7SEfLWI
5NvZBQDpleCT/KmQexLAgaUf390Ac4vDLu7sO3kyz5OPhhgbirG7WgPinilw8sig2NpLYdS5duGX
N3kZPpBgd/9wCviyYwH3Afj27hZAcZNWpHKwCyidNZOiuVq8WwZYFdAmGaAG1zz6RI/ucAn4T3mU
bfNifLYcjVBsgGdYHtsSjNzPYJHSx3eK5HDeGoLco+XToBMNQDadvDWFZmuaN8jqBOVNl9eXWKL4
XlDKGcYo1KtQ9n32QeW+r0uVOUfowG7Y90080KM04QIrBs1T2pyrZWphC7emJ9uwC28my5E4nb+s
lRAPf+1rq7ApPtotkepBfswzZyvFvU5pdG0rXpEmqicKNpGFRY6p/Dz7F6CcYAllxZetOtWwveV2
pjJgEqE4mGGRe4U65BRucVhuLgfEDUAX//af/cL89ad7CxPX2IsHW812CnWbJbg3KwbqT3GyihFC
0rfpmCEPAvDZV/MPMH3yJtL6XE1Gmr6qxG2EVXrLgfYHZfvukRhYmZ38pA0Pv/ok2rC7y/ziFKN4
eVkKXjop0jeMCOAyG6pFK3k/TRMI20QHYtqrFVP0kJ6jiRBnCujJnwD79sGdtatqP30IqZuoZBtT
Qx1mnmwYqTcA4B2qSj3CKnS13UIeaStgik5nvxQM55r1ZBGUCKhKxV4h5Wbs9Zo9XsQYlrNIUbtx
Tp3lnOP63WbR1y1jixEqou5LhBSaVF0xEE89m0Yehqf6w8BJqyhi8CfTV15oYMadZBx0dGva7KLG
DYvxw9WIkTgmKoOxBufBlbiqc7Z8o44JzGZkmzBGaWkNuJndGXaeZ8eyRaLgXexKUG74KYJhGjz4
tVxvVHuKP5hpWh39jMnCYtmoAZGe4iS7aEouPRdQUbYW64ND0gTd3ZIig8/XfBlisbOmZtdNjf5g
WSLf8fbPaGEUYOsy/5hlkfSp9ZnO6bbSXQbk2guXZ7ZETrcpWHXPLblP7K/WuTXorx22BKy31rc5
0tY1Ff1kknmT+NRvZ0GEZ08e96Vem5/TDBei3hi8pjL4sqQV94sppKP0bs3u2XLzoI4PcBA010r1
ad/6lPBNGSajUUs0riv0RjtYr/Oij3YyRHHmGbVH8yIhgtkwEtBDzMwvV/BHk2qzKvDXY+3oNIcn
37WyxoIdmQez1CJI79nNQnZhlOYFTA/QRpzxaLBXGzFwPlRkcykKKdaLr6RNG+uCXq+shnSS9pXe
Nht9BN/NZgBT82xefXeakNlZm/4YuW2QS3cD/LXIsM6kU7gGSeaXJSVnfMyGprm0s1+ZvuDQkNVj
oRU8MY6iH/pokOgL66xzX6VnG6r5aUnQWfJw1GU9P3C+PHdK1N6pqQlhnkWwTiH8NVGnCi5QymDD
Wvg1VTfY09e6TKl58XUsOwxQV3Irsq0pA8atKrGNqoCWvCGsz5od927Ut+wLEN8WLwu0rlchIFpf
/SyOoe0AD5r3ivyp1OCzv9tazCIuXFHAW1wSeVTA4lEPpud3fwsv0njAWckeJ+6mbaa2NOnNfBvH
atUdLQ7T9t3uYkbOeopx0Nc5Py+06uUP20vSnBhlGqdBebXa9CYz6orsE30fmRk0Z0gLq8UJU/X1
sDPG19kM4xBOPwVxszF4Vr0xzD5Q4NLjoDGPkUrsYDbIBODcb+lKOs0YHM4OJg1nAypMPJrUGZHT
AJW1iqegvpmYWAcWIszv7pkJj9nGNr6W2kDhkEqFQiBlLrVk46bWsnkb3jB9xFLTdOmm7TVrZ5pG
4KIhf7naa+puIADxxudJ86E9i7LDfhrgGpemc1/aRJL+JlPoN6UAy57tK6vPDl1MK1Zol8p+jHk6
dF2/hKltvVZPI+dhw2/ePDhjFz8EgxpeorFQj3GjuGapy5vFjwPcJz/7hAUdtouOqpp7SQ+3v1tz
pprtPePg4oUTPAtvOdpOWpR9bKYDnlWPN1RIow4iO+ZGKEFy5QNwD1j8LKggQeIawnMjnaJKwu+j
Bre9wWb/dxOPwr5jg90uWZsTzx/5bPNYRlN7ZE/61A8O/aSzt0epMu3J0keX8028VSB8uCqoueVb
V8fP4EffOi0xAbZEkpe19yGthR+6Uf7QNlxcrWzKdktEcnEBATGBidWKEdxEsBlTlC8lMrVdbkFf
6WW5u5h0whdEGf2o0U9TUFgHZ8ifdSUSJ6NGJ168QogFBLzTOuDNKMV3NncB7HCYVj+dQ+0UrLuB
7iz2+ce6EeXKcEbzmOP+9Bswd0vski1teTYkGclXMCE1cgCnwnyWU73dX61FGd0E22FeVSz+IhVG
vRurvAtVuwBnOGLZHhoCND4x+pNA3kD3iBmSUBrYceX19FCdvCXJqYcQ1lhtnLT5EKqclGcvEuFX
vKKyXa5alCcvNKWzU4Qky9Ok2S1ZT8xJTE5TeP+Zsp4dSolflqu69YtHTbe7G4lSNsPGsCXNHZZA
SZo+fsXG2ZytRKlORuvvrw4mnpGJ0Ub42IyYF6BrI9fZDawEJmTHNNHTowjoyMqqQF+XSpkdB6rc
oBQMZylitSdk6jGntp7O18PseTKjMtm2wtA9U07sg9M8p0GOXEC17rpKgslTarVOMfjmExre3D0S
xoSsfIYVK7PmDMIj/XFg9jLgTlK2i19K7bDYd1lRZYiMQXeImAjhsmm8TPMh/86HplUZtBRtTZNx
R2E8ViV1ZYRcfyJmXZegRxnH3mAr2yiBFNhlzRNJrX6fWYrRu0mm9eeAvkSHs3VcWzd2ZrEmWU5L
CZ9wgNTx3hpujFmOjrW01Fx9UOqzMdyogSH2dsQ5P8oAso+jEt8Q6EsobpW+xTkKZ9b0rIIThcKg
9xytn52pqatPepTsrm6tYopxd0Z4PTsh0FUt9qOO9pRVCRdOXZY3ku5HXMsD89w3Q7TvU/lq43L6
WBxKOlr3nBKpSnEUk0FsWu+SfPok3k1d8GXOWVPJr3gKMlf0MJPkSbnFzNWury6vOiyznV7lEpaD
5GOvqMKNe4daeiObNXIql6lPY/XvWbIWPFLLy6xuGI+BQfGGiKx2Bb38y2IDG/28x0WjHgWy0esg
By6ZU3NVsUCFOhX458UbVhpzFRyTbTq614qVK59jSolnm5gFk+iY2Qz+Fq9YOarMeXadphqrtKyd
xyhzdo5oYJTVIbV6wUnqUtVTlKq8+Wkhi+ki+jR08jcjaL9Q6JaDYKzHR4hvRwYNj2GhhexSJvzJ
/dzT7cukZebQcNEkuaumqX+ATSLoCQv5ANTx0+IzsxlsQIbUqzvelxCgaaGUtbFZl4zKkKA+drQ8
rBUi6uTssuo0O9CQu2Xeakg5Hbu47TjNwWTUzvW7H63MkREBupOxrfLheQ4hS5QeUgmWyDtWnerT
1LKGzSZ12i3n5sWwFtLQujOG5kvvEAAEcSZTnFHSuw6xza0iVdrRTWOcp9p6FnnePGYQnc9CU5/j
8s5E7X8w6RJ/dAhuvpncRORAhXLkytP7opAZEPDlclsDbv721TQ6FO3ON8Wo04AZstlbrHBNiHVG
0x1rWsctGablkGX9C5jExMXfSXVOWHitVaDTy4n888sYEfvQj2dmzLm3HIx5z+bMG7DlK7kNuZjk
DXNvPuARjSFa5tkGM2QGJxb1Z29fZ6FJxUylRQbniuSAKSv1sl75ccDBQoDZLI/koWVap9uvWDjo
JJnm/rR+nDKvkcrMW75S4tzcSI75ElmGSODiNLn39uUwfxkGKg/U4lQkaiMltpsVsO+6wpvmw3Lz
ejAsEW4oE2VYYsQ5/iLuYLnDt7t6/16lO/iDAsL5bMWmdRIn/sYY+uflx+Lle8sdxHLOQ1oewh93
OPccbDTLeC6Zlnq5CWKP6KIovbfb8zcXe2CPBcPNOtjX0K2zdd2x3Ue2y73lq+tNX0jVvqWX+I/v
L0//H9+73rz+voa8QzHX+z0TFAceYWdM2OcXUFxfxeW2JBW8EmEdeIsfMfND3fP1SveSXpjaujFS
7BdOvOt722GI+LD8ADhLB2LNYbCGoj5Sivfjfq0p492x/Ak/7zJEYf5l+UoRdr2Ro+bL9VvL9+35
x5avaseudwRSDte7W77/dp/wLbmQFUDpUxUfLbO8xgPi+eOr5ebyD23IXjyZKZph8eCgex6aQgCJ
7cxk40h8rJIyrT2WScBHtOSwvMxiebtdX9Yk3nbzh2r5JA1hW3rLgUBX6ekmrWflFIqNFPSDVxbZ
4KmM5+k24Ob1sHwvFRMOEfA8UdzA8STRlW+W/0gQ8SFZDqNVBZsgrgZtP9nZkxN1GJuwCiQG2vFi
xpxdTILIWFxtLZNKyTFk8OfI48ZOrd1izoztRxoGq//gz+yHzYiKj+KCRXMK8M2Cm2C9ph5tgw3/
b07NJFRvUhVM0TuRAA38ycz5g+9QgtmwaY/aoctqCkMxkuz+yiVgHvqslqTV8N6fAiiv775N7LfC
szCQrkAwjvWbfZPhv0NI4xAXPq8Mdzi7OKEL08kEluB3J2fBAvzgm9rZ1/VqpbX0aAGsapt09Zup
k5QPzRxoo6CfMJu/6El1y+xs1/pPi7tTjPaXwngBumiucyD2dRB/4Wztov3x//kJN/jN6qkiyNoU
Uq9m0MFs95TknVyn0XrA7Wk36CyjY0mrq+UzBcaoC5U9xN+6PlumQefADz/+1fkZodx0KVvOX92f
IsPzaGH8XDv0OlEW/bsJFOcxbC+Gx+QhfjhBE6o1FY3pZ80GzfPV7iAFoH1RGMS2APK8yRzlNTd3
qsPu679whjbaumOrm9R04b2zFHRN2fn4bFaLSRSyJe0Qanh2Ku3hn8yiWKeirRXy7M18hcjA3leY
2TOfzu9K4y6UhahG2Ga9f9ADhu14AfYAX1EzNLH700KqKpXLeztyWRvmLhP61bD1m+Lld0MpRS8u
lHp/824qHS3jKzWzrtF7RUxt/NVX6qt06MJv83ezuZRa2AEmkB9tZYnKykY0w5OatOp2kKRxU/Wl
ustEJruAULt9FAzOWheN/jiMoCt7OTtOjoBsl6bG45Qp9R1q+nYyRuNx+VYQ08jV9sq9nI3U0w8G
AY1yelV91TinU2MdrCimSVIHATQFqnUIjMF6lFpRopz78hZdEesmntaByo6Dw95xlZcZH1AttJgp
GApOH111MZAzPC2yO7hR04OgFS6vIHyC7WbFI/O2cXD0YZLHqqQhqBFTr7vHYRgjWjCjJy4U3eNy
wB07DLX8QPgx9Lkn+PZfS1tz2G75/aOlV8z95WBBVCRh2Hpq2IcQJSR7hcGW6JuKlzxxIF5MszNa
Cu8DYXlC1045wqzdGd1x8dXqTQtZ0rrXGs26H5RwOyZTdyu36kOZVV+EnDr8E3bbYdSyG1p+K/bv
Sn+wlVjjrFEN6ypXBndx4KZOtcv1WrsobPK6PGuOFLR8Yr0TbyOGikwBh5DlIrZcK3pOi8hm5f+L
MxeDB/11Xd+vftpzaQOVz6Vp62dDHfVzpmJOvJp1+zYy1syzEwQAax0GQjnpP127khkMG4ZX9Son
oTN05llr7NOVrZGmYnANhqhuFVLGjQ9PbJy2+Qbh8QFHhXhoGNQLv0mfzB70e+08GILyAyN+SRUa
BCCeF+dIUu4X001ZMaMMc9kLJsjEJjiPfy53mGtMfqs5sfFbWZphWqpiyuqfJVpTp0YOiO9iXxhL
SUI3yCp5bGiOczHL9Z9jxY73fYck3qQ+TeLCerJxMz5Q6V4Blhm3xsy3H8wm/A8P8C8tQbZtY7CX
FUOR0Qu1PxpkHF80bUQrzz7JTJhY7QJeqCtOx2wqSYXqc0fE4k+ZH/CfP+5kk7NLVNb35fV3YnhQ
2lr1KSd6A/v//puphN/Kb9UbK+A8JPUidLmcvi73gi2h2Dp5BxLXCeiTBuYnFTn5z1JLseYF4jgb
XOVOScmMB48NYveBfbJ8mZ2ny6P855dv7kj64+XDZS5T4WRquk5TDf/+S78OxUqJFuVDsR+ixPzU
SCn01BqiyLa3BKi2nIHRvblQQhnhQQmd/6fXX4odoC+JodjAiPlNs7RIsU1RRVxEps7ll/uoNGl4
mUxfumOU7d/yqY2XN8jf3VfQ+RdFm+Ar5om+Mzo7d4dOOYAEEDs2jvErjecKJaVhP578Wnc+DXSH
2OKzqcrPywOe6whx5xgkmSs2AvMfrOk4XqVhOHn//Pz9pSSMd5ejUlAEdJqnUfnj3TXWEQkfxcz3
vYEfZDXZlfoI5SM/RlYNkKYJCo5yUUFRm6skVN3G6jA/if/+NzszBKWuEq2sQ0c7GLQ17f/5HqKA
RmtaIsXn69//53vhnNt+0JukXV7Q62NZ7knS6QQNm9rmIlNtY5zwB+gH2RrXWredEuvDct+Kfo4o
Qt7kaq5vaMs59fbn5bFO1Ck482yLmNgrJ9FbiP80YhY57KtUGLsm0i/Ln15eif9tWHwci2//9/98
+pqGmRvWTRV+aX4rS+TERgHYv29YpCSKtsQq/JtfemtYlGznX7JjOLqlmoapGj8LFyXH+JdlOerc
McY3f5Qv6vK/TEWZz/UWiqGszX/8RxujZv6Lri6V057CuVZzbP3/p55RVZU/zk7I7FxVdJbAEPW4
xsh/NLwxtorKtgwEGDawXHpwh6ekQWphFpDME0kMmMbOiP3dcms5kMHcVDL1KfJIYVWnfF3GGcvB
zsd6Wr+NNyq7WMvNdMGm6Pq6AFbZJJR32PnHBgraGhWiOimT4Qot/WbWJK/CrDrLlOaGHVUmY+qw
tgDOwa9HJ38AhjKobme2yo2fogwOZlCe5AzTSNVjjnPaaDMq89CknR4oo4l3xTQdWzhCKxAvzsGf
i4tLO6XlfL7OMDyvTcVwKycBt6YO8U0cbxgteGXlTC9MbjNSjLiMEzwH/DLsh7qgoi/I/RNWl1oL
261Zs5w0pxKJLYy5VNkjJVBkKtgrAQVRDR8gg190m0FCWGwCR9uLQ1cpwPHL0FzbZb9VSSmuNDle
h7XfbBMnxqsfDDtFJTcTiE9KSDVLW0XZeijkbxoxnVoZtxFiAWmcMd7UpsA8aGjsNmlYpye3hJIX
AQ8ruid8NcSGaZvY2CrWPJqWtCLeRUH03YysezqV1AMgKWgrerxh4XdL7cGtXbCZV6KBDE3hBTFO
TB2vjKK23c6eNrU9iZsgCTfhRrZy1U2xlGODJk089v65903CwgC8N1GJc3tujs4a9opOXN+AsY/Z
/yJjdzGPmPUocSc/ZoUOFCtU+o7JU+Sl+T1ck+lTzVq/7L8NTugfUl/OV4rZuP2IzaCmeGWT5MmD
0eP+tYnG5myN3bLBOeSAWkN5zylcsfxmZVeRvwX7361CCcoUaWpSDXcjds59Qv31Krb0RyetKs9v
pIPe2cwYC0D4kXW0ylxh6qt966a0X7U+YlfPUnctGRLYUB6modDRo+wGmf9dlTCcttCstk5L2j6I
u2jvz60xQSHX7CEybGH5GG7gcN1Nk2Ktc5BBj5STgTTM6rWKArgqE7lZpU0j3cgqTybM8YMhd6+U
C4yuJps2TsVhRR1atulHV+1rbDU64b1ASvId9dnCy+rsa5jcjSKhqTyWx5sJECt+WOOpyx0evWp4
cgQlPdcYVXdDc5BUZd1oWnVvBhFOYvQn0fA5s6ueZ9wwxvvCpNfH1r8mvpJ+FPWhLo1jq6ceVt92
BeaCZTa7SMt+DKbsVclaBZ0l1Pdg/Kdtnd8HhBS37AOgJxERLKV2PKiwAFVt3EUiTLeGiLVdOtcy
kdMpBbvpRsakiiTsw/7G2iVgFoT+uAqT4pLj12j+H3vnsey4jq3pV+m4c56gNx339kCk7PZpdpoJ
I92h9yRonr4/QFmprOyq6O75nSBAI4mSSGBhrd90fbob10E7zk0o+iOFsGdrcQ+m4x5cGMdhJWxO
qDGL7rVGP/peemo9GLldAzy/1Tvg60Udzn1CQQ8TlMneQtMKzg689wdUT58wzW72ZLQya36s1vdg
gUk/tz1y7v7JrLTkrcXpD7mfP+q6/8kT/hlJ8S4yNO++qeznpeJGrqpA3LUw0/RAw+GraY8o2wzh
fdZiKJ3RJ52rB+cke58BH0H3kMp6Ug0vsTFFo4vBR4KgorWhkKrXAjGlSSuPcVVwbzjPq9i2JzEM
HzWRfsjtIgaG3qz7bega/Jj8Q8N7tE7ztQd/aegsiOB67M1kW/dELRNeh/oXCPI7WLdxlemQZ+Zk
P4zV32kpLlPQfo/J2DwCHWFskvavDnqKu37xgCOtW8pKnjVlvNpoHLFs32GjJKZaypAiwzm2fh+W
3vyARMHJ2XLvAIvmbtvcJyuL22NDQm1fTMNX1vXNoQmCH1lnf5y6vD+biGbvMrN9MlYEBtNl6yJo
5u0RUz0kc+w8qhnaojVzqR9NGoyl9QskJwsTqu0Us2Y+6VWDVGSWPliJdTeLhIW4sdw3GSpMXT1j
sV1UF7MXp4Fk23NvwmKJTzkeEke8ysl6rQBc2wTuG6jx7RXEyhjGgw4ebfO/z7A5GpMpwoin+3Tu
ENVJulPelN9BB37Laz+/i0U6sbasBbXuD95Y+Pt+JVvjYPPU46m3s53tC5x2npfeL3gjNzi2APF2
LY48O6z45lOhz3j1Ns3eKOyHeQjWQzZSTcmXLhT1BjFywaCPqeVFt992TeN89+ZXNys/jl5RvJ0z
tDACh1nTnpMkLPX5xxhUAKty8UYqwUZ+sKxYBwR3w2bisWbon7Oe8LF4yOv4gpFGtIwN/zFl0yk2
LoabhGNbtpgwJkHksdTbBTBLdqMQ3yrnQ1IlyVsEmU/NMDCqVJgum9ZR31YjXAL91RpeJqsv9y6l
iV2GFOh+SVacUr+iNrkzghUfHX8WxzWz3upQoB/NNGVg7orTiGTpwTPkMjHBzF4qLSRN9xnaJeU+
4GdhEMzxQUdoKCzjxtqn7vLeTbePmY1qoJtlkTE7/Y7743Pjm9Cr9fHTCCEp3FwgsSCH5nAs88Ng
NAePVAsPP4KWjkEZ3Uip1a5EgmFgZB8tD4tBx9W+O9SM4f+Bo+pza4tsHwa4E3TdY7ZqpPPIIT5Q
kdo7szj71Wg9N8ZcnRPpueSBD5xqd4jW3INg0Jp7txjExbG3fO8JuF9F67hH/HN3ZVcwUww6YGIj
f3I6FsYtarzIAaQXXBTP2gSQEehae98i9kt1ZTh1PSBykuXuwWv0V+TiP1oZygiA8JFKLWHBF+Qm
msL6BuwCBLDzqA2tDc6M+j+CyKHpMp63NemtSXsDmP555jYKneFOh24dQufSvgV5aNmz9i7Q86fE
EgmltfFRHzFl2tDUgEy8h93BqLNuH4uWhxedoeAEGA9Eaj18lIQn7G/6OFp8JjPP0WfgXRvUROp+
kwUdj2EzeWqoRw8taprwhS9aTzlab0DsjuVMsq8eDsJtz/0yfI435Mn61csuvWP8gEl+18Vbfcq1
Lj86XnKQWvko4aMB50Ck2TsVAHoYrE3o4cP9jCUsWWCnfL9IbsiGxgj+Dnr82M/1toe1goaCtxX3
5BeKiCrbGKYfNcP6yFWCu4cIHmYQrV8Hp1/3XnC0E886ToIgsm9q0Jl6ui8qJ7/weFGt0mdkYJvt
rJd1HDrM1ujNV4xgvnVvVwio+UXGLNgm5M0z4AztbBYvaD1dHFSDA90NDgUcpGozEuJQ1z3i2T0N
hnMahGWcWJI8kvYx7/QlLqPZsb/36Gef3GGMNtbrD5PzjvvT3MNAyHcrYK0I+6oLtWI/rPBcOTN5
c2dYIwxKqD8+9n+EZkgP6eldwMKf4nNHAKOZP5LCGvaV4X62Rxv+XD9ES13M5y5ZoqQWzi6HPXho
C0DxdpNGC3jsvZVXwz7j91wRf58SOXSWXgB2bHiyWvvzYnKvZHZPNrbKo6oA1+aXIyhpEp0jWlWR
OTE9qs0OAT64lTyNlC+ZQYIAJxuC0xWL1pGHI5pyBBzysnmr93YN0zbb7mddjt8lxMjWbsXRc/uE
UbB502EgMppFeSjgdIHUGC6L2zp7pxtXguMhv9P1mvU0Abvj4AeJqHDXvWhQnMhJeunBKUiUZixT
BrfL79zaezZYY4Qx9qV7i7+8yhm5K1T7uQmbV/CwEgWdPVnV9qHVbNDy2OzdGYCCzajzh+bkz+a8
91xHQ1AIVeF4Ihpu4vwestzXJd9i/PByKrfLjF1XYN7ZxujeE4g8Baho7Y0AAXg3WHEVKw8+hbEH
rM+3p6G7Txa3Q+bEoupss/7whORxDx82BLd2RVXeATQhKNCbt81ixaidWThezfXdaDTu/VwguzcU
/REqmRs4BdQj881iTp/IgpzN1Pu0Nk0a6kVqoYTgWLvGTMJ8ZhhdjCBMgtw6iDaNNitLudKHHkn7
R93gi/hbFTrJxm02DHt7+pws7XrpxzCPWcGwcPjY+3aO4STTqjmi/l4M37K+sl9KKJ/QN3K4XzDb
x6UK+7Z2L7bTnpILegTxMU3EN8fz/QeDiT2MSe7nqx2/1XLxvQxQFF6cjNqa9gYRovE1ddzqmKXf
B23RD1PXL/fblt+VmnlnrpfNXrpdMX0KnEo8sZTRN+TGvW4OIUzNkNfgxvXwkcJu+yj4175gd7fr
lqL+O6GsKh74z9fQ1Y3piNnrUzt6PNMp8CZTmBgiL5v0PT5M855byTl7+tzscHNLzr2bnVp/SijI
Q1PVE/+bCWdrN2OIhRA2I2MnhvdJO+Qnp40Sg4c0rXEKQesrSrbgDRBD0LKkVPNuYx7wfAwSjPVo
+8MbfCAbPF0D+wuSqPsmb/ZZrtXfTfSmXFKb2BZ3HRFuHfLn8CSzBt4nc/G4rMt9kmRP/WiW70Y3
Y4B2+P6toYF+WEQZaiboEM1ysH3E6Iw4vCYLW3rRBvkZ+2cD/i7eyvo6PLXu/HbKUqbIrE2O4Nzu
44Iy61Axra7N+LTM2ycLjgfZ6uleIHBzyEwcMirKmWWD30A6D3UY2+BvmJP3iZ4tAA/WF1PgRFnr
5Wvl9fbBZXGPFo976JHBR+1bnBfRuofMdpbjVCXz3nXND6OVFfs0ngFxlzAAAuPb4Pslz2n1dw6b
IEX16sEQ4slksU2UiQg5jr7DWcTiXVAY7l1vj1uEkhiOtEhIJMQF97U5E4yhORxaVkxo2SQPbTv8
aGGm7BtYkE7pvc3wXwxzS0MzwDf0aG3JAGBN2j10EGDAw772XpLtA8aBw4L9+sEg5wxREF9EXQ9F
h9D0iMfFUnroCMAGy4bsA8q2WbhpCohrvk1Hl9hReJdV86TMikesoxFiAU3HGrYDHmaIH0NmvB8W
vDM83B365E6Pgf6OLUsYfY+AvIa1omAwaYPJOU5m8cZebXKkK5qM2VBhLwcMHmByCua4bu70Yrh4
66Tv9EJncd4YXagVCLS16Ga5Tv3ebLIfG/jiqLJA5U4WD/9SfiXy/WKaTk7GYbxPZu7tGkP2HbUj
Aw2r1n4EoIseQ3xyV9L5AOPDzpt4HDy+Qp1g0dd2+gdIowKJI4L7tQ2drn/S/HcZxgDoB/rQnQx0
RFzTvHS6Zl4Yp7yKmhvbm6RfqJ5qWtRHp3q6+K40rCAV3jd5FGipgUwrTed0xqWRjdpk8AY2L7kg
taRgXHkYpeRljDjqkdDHyd5OHaK24NmNi/isPm2Ql6AanP6GCyTr20Xoo57gAWUO+0UCJRVaUvX+
1eYwoz1ba8PZk9emV0jhDN4XhHuRGpAbavdiLsu+QPhF71HdIARh6b1uBE7yilXPEtlTSZh/mJbY
qq5HtWwLue2Tcyl/pCqZzOuPBO7WDmFVIkQ0wb9Ai18Qi1hefpnS53Gk1A8NFEFzTR9PU1/vwVJC
GJKN6gXk56493J9adcZIAGDuAddmkTvbVJf7cbyQMxkvgH2nndCbOdImgQT0JqHjlnwdhU0WoPxN
dhzop14kUVPDndvm9GezjEUANurXToFMCXeJgZkDN4LWFzOql54gjKQXyOa2ryZaP9V2jv5IPIP2
MH42pSZItfvZu8WV6TbPeJN0YLEUf0bgugvYUlBGWnrATr8aQwK6CLLbC8accwSfc4DV6mZnI+h2
AcI87WmVuJVSQsM8YnRu6JaqdA/qta7AIRF4TddNrdCNKJhAudoyQ5hX7nwpeBLPhvtpQjTvohtJ
fUR9CGWCZr4I2aj9cPcR1S0yoe0af3PAUdQyAsbSEVdulvCY8k3cz8DWi636ZOQP6L2B+lyccji1
WT5dsJ3Lw3meN3x0wPXcmlJifQp3XQ7NUr+o/Xx+fkHPIde3WQ8TwxoumzYNlxaVeLJ4aEOBCG2P
Ceo3lgMtGZ06cJYSKXRravmhgz0CYFU7ny35DkaXjJdMvqHiEE1rqRNDy+1eW6ewLj0pbdu8axzu
u9wOKjg1WZR4DJPenJEoZZlU16iQwXFtDun4GqBnEGbU+KPUsD8LiMwAgWbyIpv7zezIznq5dZ4L
7QEDzLPfeykiYFSQIQ0gdaqhFTYDg8YTF1EUr3lJ0v4odOEcptx421nBB5DcOD5gsZnl6bHp8uds
FQtL6W58AHOgh5Xrfs+1t3ZgdnvYMAGO8v7r6iT3Vm4DGyZax6h8Dg7VSt1hARbLc1whirHLzfKx
1DAglYKZp7kW4NZYNMBEjUEl+5hBVvm+scpXKLoIXMAGKDC/GCfslYcqQfykL98iwWdFSTX+TUg3
nSeHqFQrXrPC7nZuznipH0W5OpENzCl0ZbrcNPXd1sTiEPje9JQ3vK2vIaW7Jc2DhZhXWHUzdfq+
Rk1jFmhRuLtlsr6P1rwrx4D1hAvyDOjlJ1vnvpCquzxa2A/ESwx1Cf9zaw6+aCUu0N4Gh8lFIbxk
wQWgfIdLinZoZu88BIjZ+HlvYOfQuw8e4hxFLoDeigfgoeula1ie2XyzXTl00/MwpeGgWe+7Ckvd
iWC5Qm6zsWowGc129Ee5ysTI3NBitI4Rld2cet98EgEwAsvzDuWlqvsPmVNOF3L35DY08+wZxqfJ
Ylb1XNPbN/VinpP5NR/n/h2ZrB3OqsciwM4O+Ru57Cxh6jgelnn5obCNPBQxlt6eARfA8Qn30Kfg
d/pCwab86orpExhrNNG89Ou4edmu3bRgt878GaCBYAzO9Vd+8A9mmaN/6GG0YrY7Dz2URJjfRSXe
ZpRzNdHskiR+3mIPQ56JvGcAx3JEVqAkLbFb3CU79h6smcr2GcEn5uC8Cfak359qLNL1xY2wOdaP
VuMVx8BGR61P+vRYLskPC5ueHUWKHTApmV0TL1unbSfDLMKNuma06K3UsirvVzvvImsI3rNCWDCw
YYmJBISbDZ/JFXyel9yOQMY04UyGkVIIU0maNc9rDeavaAdEqcELm2v6XvS1iVZhT6KK/Go41Old
ZTz3bzaTL1748wMhOHVmfzy47WqwIBUkQrvIXZr5wbKKfO+Y0FP6Bx4ti+DDhn5STQhYOJ/sKkML
ZHrTVO5GyLa86kZlHxIxfsaIoow0Ry9Z23ObYapG5iIn8Gm0A0Q2KudexjrcgVOW2od81EnbsGIE
aHU2WyS/bAs+otHJIlQVv9tWrjRGcPqA8Xu+M5z0gYdrJ0sZpSfJXv6KzQR6RbwKXa8MDo2HKfcb
+7mtsjLCAriQqS1Y+aaFBon/JfEbHcNbUbM8d55as0UXALXLcCLVt7oIvHX559X2tUvcYjEN4XcC
ORFawtFfjFj/6ObFZxLb9S5OGqij7RmbFKj307CvG2gVK1+2By2gLSztUtSh4Fqh5sXce3TGDBUT
s3+XUlhhafJdw2R5F6fWuhMLFEZmr2jQLffgl9o3x66wPBXIbsxDOG+L8dpk83ZIzaCIiI3eufMM
v6EQZAriYtp7YB4OVbzokBzJP2PLyZhFLjkg0Y0GWtU+QWYr8eduU/f9XIzms34acPbAzh74jqRv
N0MSFpr7pR6a95gFRYU3jlEBXOOQoCXUOXYd1oWDXvpanyAuBHhLJhB6E38PcZcc2cwIPqXi4I8I
l1kOOnSBucszFjelteI4hAoii8vHtHx1ROaEbt+9mtJVDCnqQxckI/nZbHudJQpijE0ya5tz7k33
Ec1GUrTmobX69VQa2b2dBa8FKqnh6Nvm0UDymnxIdVzX7EEUicGiCxBt2e49qaUO0P2YxwsXIdx3
BJ4f9NTSkIVgiDGY+pu034txxAmgSh6yrB/2evBhgiKIsBTilAEg6TRuySZ7F33Gkb5sAwNTdu/t
bEutDP1om6u1y6nHsOBzWpbKzZemFB86Kgc7IwX97YkvWTMDFeqNN8OCvvdoAvXq4j6smmS+F/qE
Mnn5g2SgLVwkZQCLC5u8GHVLUJ4YL59zuU8dUE0moeRV6WMPk5Sv5DVzAKdEKarpOoLTiUHXr1LS
YmudnDLXfpyRQNCD/k1VDTNqrGHfzZdS9BNOwMQMqol1whXVWyEc6ehBZehmxkbULnu/g2/TmpRW
Jk3crbGdUN6hfGog4ZbpyT4jJ0mZzo4jyp/dLqbkl6AoePHsYTmVcfFQlUw8QdA+pQvTeJAbvhGC
OkN6srTPha6vRPhQc5Zg7hhekbspG+JXJklQzCtBLOidnZkPzVnt77YSY/O5Z1Hvv3Sk7/fbRHky
K97M8egedKsKLpYbEFiLECGmDIr2RKaw2liVUso6ez6BkDtgfIXf/byHSggDSNfb/aqXCBdvfnm3
GVN1ZyczGRGWV8kq+eOzOwa7LsHINHCpzbjmkO/thLDTlY3qqWbOS5ZUqltDNL00B5HqxV2dkRha
CsugPmz8aCe7vSDDOYSlTQC3Gtm0J1v2vdzSoSSfCQUi0fP+wjKvZbIYT/06k/uQf5cXAzS89gQA
Xjvv77vFQ8ME39Nw6/Mi8j1vJVmfFWHAwg9yIR9jLzV586RGCqPc5cn8oleZdrRstzrlsbOvVkLA
wczI21o1IaLaVs1tc3W7Q2yyVihQAYWIlmwUSbLHOm0/FfJ+XPWlg5+R9Q8aYhGH3/aN7gArdst5
SFn1uduYQHwTFFO5sw35UtWjFj2ep/p1hnUHE3+xLpVIeApwOJBAf8XwUI0hVwbbZhdoy8YorVsV
eRnJ8FC8DtVTjZND10Lxuo2GecjuTKEd85ocdZb3hEqSPqcNCJhBC8iCnjyeteDp23Y+mWYZ0ttj
nOxMr+f+kmG+arxsCg5m4j1Wckk3Zv4PtGvSyCqas0dZfrJSQnDCtzrjvmlkCO4lg8eSZSFlIPEc
FOsgnChI/tR60JLcFWdbSfO4NYGvlycjYflaI+i743et9luGfjjguIuiXagmkAQM1bO6wAktj/vT
QUztAJIfPpkksUnwiIsUQ1m47Qk+0ebp4Qzk5TS6dijk+rCSK0XYwqxlEnK46o/AOxfgiWKvDL3n
Rj6la7Ie40wBn3C8bdBD9fvaueukehvlH5KT1aIhXwvjH3UAcqlBe0rRw8RuAtTfcVptZN7RBKja
+E0cBPVBfQ7ewgnPlSOHO3Qg7ENszS84BlLK8Sbi9Lgh6WuPXKywTz6eabNaBGmOt8dU8uONDqJn
DjGrZAcpuoeiVHSSe6I27bofIRGM51Eu8ATckAhdbrjTG5jIK1IkSLuMWWNi9TFsVIVSik6+ICFs
TV9dc32Tb/lwMOUK1JOCEmWRNIxIcntJcFXP+ozfQjTTnVd22bklpaDgN0u9pDzN8u5F74Nl7mD1
JyoHV9pL2n1cXQya1ZU2JYnh0DKhVg78haIwIUhokqfUQXDauuCAoOQdZrDWGXUZ9Zar4i6prmr0
Irt+NmWqnxQpc0A6hozrP7aFpOYgbvuiTcXnNLGOLrZex0Gs3GYIUrXMIp4BFxMmfbzIwUXu620X
KzkqEJH6xrY3QdNTv0OuDR832/CjfFmutKv0vgaIc/HKyb2MwxA2c2Fdn011iWLtkN9dO2p0ckmO
49HXeG3elzI1MgDHProyjSK34jX7LpZK7D3sjS4xpUNQ5vEAjU/wqMjLUs+L2rwRpGbsXyIRkG9X
V76sGsanlnkfDM5jYpcgS/h3r3QrB0mq1joUGQtAREfPoqqKi2vxyFfIJ6RoQzB7oYTkVuWxLfoX
rTyUXfvWmnzrFBTTI4ZwLB0SRLBZz0SLJFWPQf8gMv2Z6IFEJCOXWSLk1gvpWN8lmF26pK47I+UZ
1C4oCpG5bsW3lpzmrgmqN35rfoS88skt/ceuNYKI1aR9DNoa/j3Ks5ieb0c0FJnK9fHitM0dSjWf
nMmi1uHobzQHGYjKA5GzpuALhupzEphbOAmz2pdtFtZpTLWVrKJAQeDYZfb7ab2zMNdsSpaSJnxV
ZJgf87n83Awlg639MM1S46NovpGKH97AgzdFuVCvTtc3ZayfRmIx5S1ORHj2Om2MPF+Po750H0jR
o2ITY8XyYngxsFUb7cDFRV22JCrOpHSuv9p7y2RRTIBKkDLO57ZvvvFEbpjbEpCZWewzKw8L6wez
D/0B6AOVgvpu7RzM36z6vNbd9LXRnx0vtr8B4l0pS8jyTkN8Kqok8mf9FS+dp4CkxT43iuLszuPf
RkBM36XiZekGKxwaLUAdnJGChPN0ynF+WepeP86uf1SjSNAj6xeqbrEkJrq3ZyAIjGvraDwZ5aYd
grQOLgvys+f/xnmy/BzX/wvO03MldP3fwzzDBn3RL9+b32Ge19f8RHkauvkXXHE/YNZyDcv0jV9A
T0MHAQp+2bN8B+QK5d0b3NP4Szcs1+WVME99AJ+/wz0DBPwC3+Uxszze5P8H7sll/DMWXfeplXlB
EHisOGGS2n+gPUEFtnqsbdpd2adV6MnocR4YoSES/+xd97Vy7M6vsafqq7P+j2NLTOGkJ7La/XZc
vp/aVE1jmN3F9BPEe+bgeYQ5CJZwLl9SJJ4OtQzAiiEFtzkMwxJWic9oIXdmMj5TDZlfDl9P6uuc
mUrtVmeV/3zqb293O+f2TqqHTA/Al2n+JCaqibeDf3zqrBZCt8Oq98c51ysbNE/fAVbNWJ5yzeoc
uEcfqBpiZlmOZ3Acgvpv3V/qbe4vAN1xo5+LeJS6UOxVjUdh//ftgizo9cgGstFATPGsXq1OLinw
XTAAka++nXh7s9uZ19Plx/72Af/q8B/7krrxD0PhPqSUMyZXb8+3d1I9HKEePL1zD6mMMBarIPxW
XdXgMtNcbpsmSsUb6SrGOrVzAiqBNMEAa0f+ZLd/Uf14f2zW6v/3Eyl473pgktwWuFxvEwut8lbL
wfvvmoUQOGcJTHQgb+WmatOwN+B6qxPVPtW7vk7d0qajUZMbjUd1n65qnzpcGQYhFfIZaqtkQAa/
ISn+6jNv55mz/exO3nxQB64Ph7witXl9U7lppTuUsB5VUh7hDJewU+bnVZPNBrYS5ReVMScKNn9m
zAuZUK9ldl4l0G3Pp6aqWawfZL7ca3CxPanuuOLIisLRGV+zOhr9GslkyUBWzTTg3kgev48AsmUn
lHSoVHIw+3WGDrAbNr9+VFUQJQ6WBwXh320b+XhrX7r1p1tRhET3zxqJqoyoGok6SuD+YVtbH3kb
zvCTPGyDGssIFWYDwSbY9qkYH4PeOwFJry5KrStR0fpvXSt7WZyVx2FdOjS45JyXSkZvpbq+JD3P
3SLOTvXsJgiNEIM8qC8Gk4iPUF3fmQjw0TOnwh/gQFabnlk9aR74H+SeyLXD/9/fLh9fKC8yUZv4
TTptlJMzsiY/G/tXTxqS+TJUdiTzf1TMf1OtCXW5PKwqezxs6/CifoVcRsCqpz5Nn7T1tNhemEtt
ECULkiOAgVDBShlh9tRagPJQksllgeOgYtIWtQPnGmdmf+u8sM1abbfmOPWSlOXiropvrJEAgZkB
xXl5Ueo/sbU+nOLBBFfDLvUP3f6r+ABQnIcv3kgwUGB4bYc6OVw3VTVrlYTfPm6AfFJzrLI4Oaty
UAwXP1i65DDbyBhDxDyqAtGtVGQb1APtsjzxj/cXjezPRfVIA4Ok0joSDMB+AbmgVkAWvy/R6fJ4
TgqN5EX/S0yu3vK3MNragyNDbk1YhP6qG8vFp+qhW5NxMyX3pVzfYpXT4l+PAioiQETuAFoJrnqA
ji6JkZ0TJB91LR2optOo3m3T34J2b2/p32rXNCWffLG4e0xIuSXAsw8Xv6zig5VsD5Ncu6pdaYLd
YQYzaSn8D61dMt7/+rK4A0x82V/bi8Q3mIsG4/DXN1Rfu7Zk2sUdVuxxR8Ok8osCFV/w9i3Vpvq+
AJ5I92DJvvh9fMxKYw11W2Sh+ubq63qaIDXhqFbtaDqgkt6MrKf8iaYFlMBk5gW+TTKHoe5XdXc0
xQDdWbLvLbVwuz7B8jEOJu1YpbCPb7tsG9WClCfPlHXOnGD6tybZMAnyMO1GjoqPbCTVodPFcy6X
9lhbcMfKaVtt5kr2QW07hp3smk3k+0AFBIhH1xfV4N3Vctt0ghT7IOEtFvh/c2wjT97zqspbsVYI
80rMEkG0XNS+uF4/e82YH8zJye9U42Jnthsb6rBzikC0tTnjbjKYHRfEsy+q5/kJN2mNYsC5994a
M0pYXo0yo6qBt1VFCot5b7ioSjimaQlIPnIkCWqcPEYmeTN1g1+37W6M4aakPN4Jqlltz6Om/v5e
/pGq2VafnbBNWHLIVAoVClbBplxqWvJ+HjW9ohKOJAGurcx4/Hzq5la92+bYY+DV6PO0943sCgHw
JEogSYwPJL2RUJJCENRJfjaelBG57VObjVKXUF11ojp821T7LISBjiayU2rLZsLGJky+9bWr9v72
Pteub8yhOzLuucggHkCd3ps1KhEIiJFlHBbnrA8vjemKaJo8O7LhW0RCA9bcOAGpkroqIrPlPitl
KDmqkMlAQgi5CnYOqquOM6jADcKNTae6uKtl0meWk0yfaFyl6qqdqmnlYdXTiJqZNOTtdnuN2hQv
1kQO9/ZKtVdtrq7MMBUmCaN2kOqNalslyG/vhFco6+zMqWcZoCBqJz+jUfGM6t6S6rdEe1HNstAq
46J/f1jl4K9nqpNK9cTc3lO9/LZ5PfzH28H6l8Ik8pKcIG+OCLT99om/XeX1xOt7eB2SfUnsm2Ff
kIFqFjmIAGMhUyO3Y9MWURKjRqv2qWaSR2+bm89UpE5Wvdtr1ea0AYjGAkBtAL4lN6S6uuNuoBfk
W2m2FNpR3eve2/vcPgoNVMALZZmG6qj6PPWSf3Xyb+94O/zHJaoX//b+8luofUvGSOFnp3+VEvoj
Q6Q2LYhtIfgPhBZ+pZNuaWPVsx2MHWJn/a62rjJBf6SX/9hUJ/7bfYA6IWBNaBer8yylEKu6t9dd
P+VfHp9ASISd26HE/UsI6HbtqjeoQUp1b+eoTFkPVphy1K+vejvHMRLnLDrw0bN1mrMOgdB/ZKKV
4NCsjfzlHhB7pHLdty1I850oKRI3KsirhHjA8BulZRmlqQyfp0I+tX1rrjv7GuIdSH6TiUnGhbfj
Ssjn+pbqTW7CPtedaltfy2WPRQjyySiPpL42h+2MeRV3QHAZy7VBxNMZ9x0KEWSn82RvOz32gtg9
e6FtUV8Vatpb7G1+ayxD5JGGPAlbRw7U6AHbyWzubypSm4IfpSnf3+/7DL6Z3uzjKbAvwaYjHyR7
qbQAUT0bz3Rq/f4plbPPIKMLoEqMj3ntomFikcJayyTTQw0yH+N/pSI+JbmT1rJelMn5O5GN2ulq
gxYKc7B3DRgpMw36Q6knlHezFJe3ZUTVZvKdyyKbyW7acwbfpZfAoptgUAXiJs+JGUBo6JdRNrPE
ww09RSjqWF/tCYlCIddBt0btc4kQIsugMI1UdYbBdDfvm8EiaTlsyPZrrkN9Pv+49b6/r9R07Mvp
WDUD+W2qyR90hmD+Y/lLODKuUj+M6qlGHSjbRISjAN6aSSDWtcFL7DRs/iFWY6NSzvpNSevaVXt1
ik/gJAKpnQwKyzVAq5UZ3zehUqwKDL+drMpM6mXqiOpRxWst/oxG1kBujSqJ3DZVT+2DG4MTYrA4
ETrf4oIAhbi4OYXxwEqBy8p9twOqt8ifCoAwmtVyBaL+31s2XvWU4pL6z2+bpFblekC+RB2+9rYJ
6dR1OuAy94+j6oB6sTovozBFZcdAb4UpV1VciA3ry21TU1PktTQzyNm3M+TEezs1zUg3x/oahL+d
VFoZDgvYSwqWqgEIpuG0yJKYL8tkAQRqgiMDmEMBQCVigZGGs+c1kbBaQMeymcB4e+Pkn5B0HSSi
jaBDNRMVaYII24+ohLfXAbxT5YjbGFYZOilkgSTvVPsryoxdNEtcniURfIZsbpuTqunctlVPnaPO
VpttTHntv5O1/y/JWtN2XNKr/z5b+9T/SJr691ztz5f8I1lruH/ZrhsAa/Fdx7RshDnmH8P4X/+h
4az2l+M6jme7NpwTl7TrL26++5cJhd8JqN2YHolcruEnN982/iK1anukeFGMtOWr/td/flv+Z/Kj
eb4Kggx/bP+Peqqem6weh//6DxRy/8zWOrYUfSFdrJOtRX9R/2flkGIA7DJPQfZcx5/VAFdLIK5b
bigMzeuJUf0QN9NrSinlsgWkiOy+eO8v2fdEh+DiZ3J4kBH/rbnKweXW/YJeUVQu1nMmV2Wq6a3i
buya8h9FKrl6XsYWt8xFe1CFMdU0HtJWm3TCGRvcjAXQJbQKmv2YAhVE4cQ9usuGfDByQ2QQBTXb
oSpOkyXuYsv+lpda/NxN5XgYreAVJiUBnkN0EXvPbhD1ybyirdxlL4VfnePRfkSv2r83h+rBgTF7
Rt7va4awWRuTwk7sGeIXsLrDdSBRI80fY45rLq8t5NCoa6Ckorh6dErnsRCAIrQUZj2k2u8gGL8B
zXEvS0mCrGkbomI5Jdj+YuxmAVm/j6cDRsS49MgmEMADrPLLXCU9GMEENSpb2t7zbbT8GoncgggV
U6hogzX6u6UYC/4ylktInmqn0UO4tUuSu2KTtK4JFav/zd55LceNbVv2i3YENjweOxPpmI5eZL0g
SBl47/H1PQBWiyqdqnPPifvaL1CSIqU0APbaa805ZtZJd6E7Lq8GV5i5Hyd9hcEUycPy4jBCkYHG
TnLT9Q3M45zIBS06RYGC+WdUW3fEDLki/JJ2Eexat1XUK2Ys3Mr6Np57ThKTNVYUFY1cTUgdCu2u
xtaNebEXEjsXO2G6nQeqfBQKxrzRkg06BqM1oX31Fmj5ibkfIQEIMn0QdqlP+JcFPUZzfr3d//ZJ
fH46eFr1jajaH5qe7ZRi9PbcklHX2QNqp1kUvhyGQQdekBvfoQ3QCmz7+sY3I8zf5RxvNi/5y6PP
wzB3ddQk93b6aGw1/vub5bC8oN++XCqeavL0daVKkHgMu/+ke348nAb1todVSbtVfV0Ks6Uk+5SB
LF9+aEGsCoFAiqFy7sUto/bl0edhORmWL6e5n0nKYYeqk8tyuRh/QTou31zOjj4yXrQ01DbLOrm8
dZ+Hz+9pAaO/OPqQsPyinNDm/sqnuCUhzJkwjp5xx9yQWdgey2GRghjzdZ4iI6BimnmeC9nzb2v3
j1oeeqM5Nnd6XffTxp7bCAF69mlTJW8YQdubpst1LFn2sMK9Pt1oSLVuwBRPN8uXy0F1mCTrPm3M
1HiNZLqX0tvRjIz3VJGaa+OKXjn40RGrzBIsamAeljATdgDyj3AKvtiQHtpcVVxEMeLG1rTHEZ/T
tkdvPLeYeVL6pgGvitWZi235hpzf8uWg/Xy0fOnUuaSJqOykRW98nH9BpWm6S3ENmRbCuxI/Bm1F
QFbpXIQpwt/Qip943RwUwHQ3hEWGWxxmL2HKhiAUQXCjT0+8s7hPmf1Tr2kcugCd/sgFv/UC46Wo
G/9YAaKwI4SOy1Ms56ooSImbHExI2sNcSS1/AS4zLV8sxUEm2pemvMg+ehzHZuKKVoipmO5qBztn
TrTepu3qSzQN700l9LUmwKnhzAp9YseZQMq1qnrfQkcmh6ks5LZMG1f1qofExn3px+2zorMjs3sU
vJnzlhYgUqY+vUPrTNAHRbJy6lG2brOSnyjDZu9PpPe2fQQTZUzOhW1ls8z9FeuXK4f4FSke7Nwh
0hCu4wUfyKxI1PlUGIarVsFkkC3cZrgtm1ym6npo20uo5v42j+wYkQUeobAL653Pq5s5TzpqSNOf
tcvXOMhOSQHAiosIXWaWriYySTEEn3EuYukppmNoCHcgB+EAHvEsy+HBDmq5BiJF2zPFrtpHLQHu
cxo0rn1Upv1xMagUNs02lAZwV+PxeagCUjAjUbl2kH2LNV1bwYL/KhRfv5kKaW00O7HRVEG9Kbs7
zxbBBij2UziV+H2j8Soiuzn4Y99twwGra5GAlTFFcNW0SDtacHYPWWzjW9BWJGUG2JBSc2N4+EUN
RMaRqgPgAbQiKiTQsxtmbQx1uatbOIUa0JiNAe7A9Xu81ZG6MWg34uOOQT2GHnGUmJk7A+JRq7Vi
nUS25B6ea0zENA1lSqut7TT+TjiKsvOd8REo2pW+GQnZuqZuJk1sm1yb858abasgssRj3LnMqtu9
GnnFtkSQiQs7uW2Q3a/44IejmsUCg2HAL/vfgjExL6iJE7f0ihapW/o0FA1OJiuSW5nrf+QRuWr9
BF9fm8g4NBv/dkyKI5w+ZTshBxOiIjqWWenKZye4blO8yEtCXx9V9dbQAY76tFJQVGKqQy7tpnIO
5qJOek9MQk8nyfMKZ/+sGvTqGvzRl95eB+0xd5RiNWUq2e+dqyjht9iH5dCzLV4FljijWlnLsRwR
GNos0QMXUJcFr3XaFS6zNMvt8CEdkBkiqqHjr8amOPNkvln6iINNlYK5BgDI6ZvMtFsr9e6ywjrH
Ce+pqYA+cmqitPqVNzikQnKbsrhuY5CnN0HkX3otgDiSWHuKS7kOYq7OIAislQGHok6l8QTdBhYG
oBTV8AHWZMVTPEbYP8RNWw0SGopo3QTgpxqh4e/ZGeatHjznpvM1USOWE4U2tK0Y4oJZt03zCEGx
yTUpU6a3vQLaAHi30o7trYOfbNM56F1k13/1M32eEXnRfkJFs27QgckvPWMhF+vz62DSaAVyRSv+
iXyECZO4/iOuLOMuqx6rMTgVDjRGy2/iQ4XZyKUuxY2WdzzdyNvXmoYS3SATo7D3GNKHWzV2Hnii
t2Hok0Mk+vIcEScbjv6hTs3v0ai9TIVPvHSpnDTFsze60hEmSA5WGOiXFvgkKAHVWTXw1ckAVMQ5
9VCi20l4VLTyB4Hb8arCB7/NE1wqkSTlRWNGO6X4eKrKeh8M7xoJB3OxUp5h2uDF6QJzPcTy1LTD
RRuZQbRZfKda8X2lJPG67ppHvcUyEVyTJqyOgYn91oLU6hv5gAGpw+8ia2L5YsTnlY37gFu/v/Js
eBclmBkk+PUXJHhAXK5hHqO1NeFaQTuR2P2TnRa34mwb2pth/KGNoXesvBIDUwDQReGqb6AwsdTG
tyRuOitF9xuEalvYM+/dbG2wJvE2QVcI2uwl8EMq8UmHwonFW1qE3tkljCn4U/ijPbcI+nbfFspR
DDF8HlSNGzop35iqNgfeCMzB0bVgZOIUorqdbGyRgq16ZJwTk7HMVLAcCVioIi4HTHIDAKPEd266
ARi0VjDfYMU+jrLfcHtqL6yl/rpobyubtCnphQLi+AzRGPFlzc7oVAnzPeBatjlKt4mxfC0TsQD9
1b/MAT8HZn0dretRUJL9nABSmzKL/vklSyIa0Dp7HnTaBl2aRSCAGbAqfZS5H0Opn4Oq377MW2YV
PnAwUhrXjO2kW07jg6bRwusicnrwS4RHq7Vst4A1TEYYpUTR+ZCxO4gPtYnGM9D9pyFLnrRcGbcC
aj8QdSqvUhbVtk2Cr8sUdZnsL0PV5YDCkQrYpgzC1ui56UzYtnQjctU6ZDA7C20/cyOk0cWY4MPT
Ml3Kxu4t9kHnamp6CPuu2y3frmS49i2126cIMbS8HBGSE1HPHmO8CRWjcQ0N+tUyvLRt9RtI2Hrz
MdCkO0TXVvmYlS0Ds+XQzFW5Ordj2dbBKvh/M/Nilp6mRWYjXIdYsxgutWVorhsj/uTZgOkk3ggJ
g4yKedqYLvrW5eEyL/8cn5O6kd5428VaiY2EhuYyfeTehaqRvuSx7TE65dNlrJUjmHX5YGj5s5fE
3Z5VBMzEoPhnvyvPk57qj7rv4d22b5EDcXIDb7hGVvitDTQEin1uHce6zbd2oWC2aaLhYs8HOKff
pwS+UmJY440grWIjK/ZHU9A6ZG50UuwCD9JORvkkza+hPzJTHkmBSUPLWBvzKYJVqtyNfWpeZTfu
vYx6IQvMtzbXjVPZecimQ/+SIbzEVwRdORYJhi16otu6Ut8GtlxWD2LrxNJQPIg5LFdUX4i49R9N
sGKrpgjJgJRSwB/KjCdCMtGVEhYo9e7HCELn3EiM3DW9z0087xcVTdXpVXdc0pasrgFRzNfeJG1k
UPJ2V0VEgY+JzX2VW6YZMmlbpflkuuGcR0T+9XBWnfFuSOozYuELH4SzzxMjutXld62u4oteHqIM
qkYfFKarZRHsYJZ48O5muk1rEvOgHpWrsgjHazQR7wbZeN3FwKzqfBjuUmRCTMzLc4dY+2xwwqzI
BwVlU4IsazHiKcqUHvHfVIehsl0v06uLA9Tn0uaEMBdhx3o+hNEZTp69VfrqO7k6R9/xvZ21bsqp
OTe1NtFM1G/r0M6PWoLSPBLsZNKap25os6ybW7DvMHGlvl/jbZvI3ckPdWcrj6PFoBGjt3ow85pJ
zZRsIzXO9wJiEZgufZPjpIVf1XGVy/G2d6wXy9Zvg3aQh5FEUMEY8S4aggBQ1fBWOf4fIhu122Ys
u0sGiDazMnE2FI2mZ6t/C5spga1MGurIHutOUwbWQ2NwyfKYdpQPl05myTEzOuo5cm6UJge3YmaI
VTHsypg7VcTFtQbGU17TtW9a4RW95MkYW2x1qjgqbTzu9SH9ChiOPEsniZhyRBFQsMRfZ20y3MUl
qVEIcemmpBt2zePJGtQbhYpiQ/YMtLtKykOVvMACYHuCMwHE/gC+vMWR2vYYW4M6qoldUrSVHdWk
9kWwW4LAJmWj5NmEVPAZt5ldPQH5QpbEK62cfBOzYVVpOuyBhn0h/MFzse+ezFUhYu9O95X7ki7N
nn8WqzrCL1b5jDOzsnZZHmOFZXggY+iOalhjBPS8k+0NGhlN+o0l67uYGPpTlVn9aXnEFkXFhxYp
rmlW2Y5ghxiQQVSw7wGx1Y/Onl3fWRAl5I7JPe4nH12VEh07hx6QyCOfcFcdvMDYQQIP27MTgXuX
iC+ANm68qMctiol8pZrOjZ6W5kMck3UniR/8UsbGjvn+18QmFoUgMd8VfnRtnevQ9AqS5u4pGDwF
bvlr23B9MdDbll0KsdjMvQ1313idVe+Qj/DamBWySkchP1olZbyvU9xyXUtNNifJ14mfXu0iiC8J
kQCKn2BS0qpD0Fj+YzH5NyIp7UNZ8U8kUf6tl6ekQ/rgQ5JeM4VAf+FXBMfrxi4CsbkKqrI54pZ6
I5FJO0HgnNZOW+luJA0+1QTzGr2Odm/k4ht+k3HbzmR1JTOf4wp6u6FHDy2y9YsMjPzQ6vJxudHW
U32P51YBoW/0FxmlbO/HeLfgE5qMjNw8HW90EPH0y4IJxZu81XHOwkNSt8S3pLeBplxYjV4xkKG4
tIc7y3bkOQRZSX4V4L2C0YvRpP2G+U1NnRYjpkqGYgum9YkbTXKQo3pgC0xsQZWcR98ZsKVaYO6T
xtoBiiYpPbIK28VZh641aLeJXUOfR0TAJxvCvcxfYp3NbkVUVVir8hrGGPeiuNNcusZotFIhtyAx
U4iHKPMKtbpid2jv524qlrU2sr42Zr9ranPDNVVjomOW1efhfA5jFs7e9V5RuBy6vZ9DjRjkOyUG
OLlszGdN3SqNAoIpTTt0sxZCThaX60GEwy4r872TWN8jyvYnneq+LdlFBkKYZ2ngeUrL/ZiNb5GV
QFXHuLMyuxG7e12GLCuq94SVzjEOUWgmFxwwxh3ldbfuK3y6YY/KRShYgvGB/agnXA2ZiWW4sgOE
QKYB/02gqPdA6m1amT2Wmr8ap1Gs7aCP2dGq9rZJTX0zhGG9rsFVAXCjml9UhmVfadu+Ui9LKaY0
1rTKDCgybV4/N4ltugS9AvMwcIlznwZmD04mbwlJKPx+VZJahq85Py2B6EY/HGM8/MSvgFxs6Fsb
Ho5PcyJJSDUkTR/hxuGU7vw2+TpUowPjtLsHh/EMQ6M5auCdnKhtbgIo4zj6IGVYSUFmdeQ9Mswc
iJ5600nlOvZJyf1plB23sRDG+FS40sfT4BB0MOqqTc0ZVK4iY1yKzjEj+Pks60vR5RaFLwZ9w+7G
B1+zdnEd9XtaUbAzHatjCuphDgmT4JIY1N6WPsVbh+1rieWikgFAoiL9USqqf1GCptzaTv9mVMU9
kWTpxpipcyHci5U9zL5miKZwziBGkdV8BhFM04HkwzacPOiuIjhMlEAA+RD5xuoDu6kf3aQMJ6vG
482uEW9Nrv7AwE7rRAWxMAGiGwWsBmzpK/rE9qlFAo/1IhxA8OJTqCrYNNCNnipFGa5gY66m/tZE
EXkhbcTCNiUEBNr115Z34YKEM79wo7wIMu72TmYYx6wetxpKN3AuygiLNZsvv7R71ouK5mct7zOW
OZ+I2pMPIXNMHBToJTTyXnCwvLw8pkrA0F8HpcQqo5zZGrEaDkm+CVTUWXmbiJMPd3UVOTV4dtnv
CwnEAbZp9qhVqhvrZDWaxXDWHTCklVK9IFCtTnkfBfiuKmzAYCpaM4VQTNNsn0zeW+oXBTmKyMI7
m1us4Qz3oux3UwFPNPKyfV8bnGEZ0w8ZSbaftZ0TeIeb2Wlat09hoyZsbDepgmkWV2wE4Ii0ha5G
JRf3HZIJsAnHoIoxgmu9cL1GU8/h/L8wY48gxk4sozmlvM0oPU6jjt66IR81chJcc6j7tc2ohs1D
2d6E0X1uZs4m4z/FeoZeNAipTyEAX2z/MiSVcaxidD9NmSRgg5M7KcJ+6/SVcC2HBEXyK9kAtQ63
fzbYa3sU7SFU9XXgB8mZtsSu1x2x70q1Pmp91mz1GoVdhx+XQZAlD42Zf1WNOSSdzL4dgbrexSTP
dZ2U0t9TE2213ucdmWpMjpNN41jtioOR2+zW8oo4EjSDrtULjagUQS7j/BZgf15rUo4XUXp4Kz3l
aEGvkmzOOtahKQu3MA5szH3piYja6g5fx7rHC7UP0eWM5h9Cd8p1ZuePCs6nveEjP4h8Z9WNeOTy
FO9AMknusQANvUGnn5i2k7qlUqY9WscvejnAj00n7eRBhd2VY/repDEURHJr9k6nJHQjM+YmWnYK
TUoLVByVqw9VdMx7UAOiwMA9MK88xFYB5FBh5JRHV1Zk/2g3XnI2U4BR80XSKM1W45XtCtwHaWn4
9x6dzfPIydKFL2EW9ic7bjDxeloJrKAxb8D0sUXLxb0RATteDnY1Sy5FFa0VTU+vBrHFW71PuZn7
FJBlale7kJH6WQ3N7MzLtttQkPdjvhpG6xzQlYtrY0WvGKirI1t6+MQDd4FeM7+kZDdeylbJLyhE
7wt/qI5R2HSYxNSGUGcG63DO7kn16O8Hpwad1t47HfvUbIiqa6k/F5bTHnUjL122DupJWA3BLGVO
jGESlceJGMZD7pBImyXyVg3E8KBMAef6OEVuOEzaTurEBSR8cOugJnNTtJG9DhV9WxiMK7upQlhg
U7k63LXWZetFN3E6XYea6zfPh3e9K1F18aFeMh8KVorH3/FbqBuBlPyr7dd+MPS7iNOQ7AjloSOA
KkiUi/BzeWHHe5gUiy0d6bB6N1GaJwc9N+qrI+1kWxVYRrK6vdIeLI+9H450t/UY6CBFIxTddTI6
LaQwtxQaSwEb01VSAImJjepQpNx+00Q0Zwdfb0S/6dZuOIm0roopMk9Am8qzReMwNHqVu6Tx6DQ6
cfClveuDZDP6oNF9ezYIluBmrdIBfT5CxLP87iahIVjHTj8nWoaHNM3o1HQIcQA/ruCagkkY9RUj
TLAm3EAx3jLkIXoq3Mg80zYGAZDcQxyu7c78gdH5uxKZ5c7J7PcAiEFfd+klbxK8QlHdrkuvbDdG
NV0qgpXXE/Ht64D29KpgQrwbh6HZ6QmLfcTGadunIIJhDhfbUBQ7u7QgW6h++5wa1akVpnbQLCbO
02hBlUyRvypkqx2NpLlX7LZYd3nDcx0o1CHxPRaeY59o4T76kqUk8TKmvaF0Nhg5Dmi78rosDuk4
xPvKmxtxPSdJyx5uNNpdSlrtSk5lhYI6Fewh7btmoEnVGzFoISHAZtVk62QtfaVS1t+XOIqstBAH
G/k+jLJNano/ErP9kpn5qwIjb+2N/VvbUt7aQ7RZXkprl0T3TtYXkavkpcr2KbC7FiH6WjB2u07e
szkQ9NWJcuImCBs9cJjcYhuobvJGfyziI7T/4UU3WHn6Skc8Z7Q3y4zvI3JvngB+zv0+v+d77WNQ
Zhn5MHOzN5093JglW6Q8+ab1kAPlgb6ebAQ2DJ8yVzhtwr0gWumL1lzOtMBktql8fB1hwGVoNbuW
HAWbQ0+T1Ww8iL0B5buuDzdRA0o3RLxGkIl/57cw4pogCt1FD7RopKih+r2sAhdxItIEJX1LNbul
LSv2TnUlOzvZLUKexZqtJI4FFwX2FmB/7BMojN1S84i8ms3jyyFIoovXNOFO0Kq5qUediM6BUztl
inX0Yoz5lDN3vaFWq84sn42pV9mzhKSJsJchbiSRmNRTP3UVx6aNYcqiOI5cH1YQj4cEkQ9N6AkZ
+izDs2brgzOx9qqTM63ogz7JSJAHHQGJcTQWQG/2QYQBibRsQRDV/tQlOT9j9D6/JzQVBBF25d/m
0J5GiRSzGzFm1tnyypdH+ayC//xyeWQVxI9XGpMktodUwQs6bX5k/3y0/AVOEugkqvo4NeUFmaG2
TgtU79zauX0YgYcemoODyAy8ijDc7qeKz2D9Okzwuxdx1mSz3/vAGRQzoWw5LHSDSaUQjQAXrfR0
OHV2PB5rf1KoBHgz5mdEti1nn7vIMHD+IVKIuT/TVWdozLSCgjfSKvZ9drCrC+UFhLjYBLMzSigc
4qVfShWCSh+vSgusYLvoE9PZULU8iudHqB+Nbd1E1+VbDBJJCrCeYeC1Nws+YTk0SMrcvku0Dw3n
opTxgXSlOVjEVBTOajLL986maUauODSXZlRvPg9Q3CiGJeZ+qPc3GlJ89lVzR5jhoNw4WhTvRWfS
RkSuEA76rW7Hcvv/BWL/iUBMKrOR9p/1Yf8neXt/S99+FYh9/MqHPgyx1YcajAd/5rLw6E+pl/Lf
KLvmwKdfA6GYmtmabkkVWRdmX/s3E24kC1WvNZ27GGsGogzU+nskvfXjHFr0+bdN2jhbRzfiDeX2
vH7wY4FSTtshsYCEdl7s/s0vqKwka21yjssvMWIFg53BW/KZo0KnXn3+8i/v3Z/ytV/lar9p1fT5
RVmOZpFko+FhVn97UZOsK2IKOoF+llYOOdFMf1rFvqZ9B7J0fqKfP1IWOTmbiWofP3/O1kdxClQA
sv/0s3Rv3q1a+eZkjeuXEWCDuqCLEdu0cxWyCJZf/vcvao6W+u2TcqTUNJ18BwspIOfTX6K7YL7V
Tge4dJS5c1XMqjujm9MQdyjDbWHO8Zrzs7X/5ueU0mrWcQP3/h9/GCVX4XqJzm1VwqYTHkWcdeh7
Gkimd0tE1UsykrYaUCcUyCOYWWeC0Myuu/QhXah//1KRUP/Li7U0lMqGInVbapaCsPHXFzvENVxU
q/L2ISh3xpNl3pzyCvkUOQcpogoaCs6zYpuaulVan3aWkSTRCMepV8FW4iCn/dnpEOmGjB1JFFZ7
8ljYcOPyUd4zfBKn0qnZDhExsOvn6js1R5Vk0wHRTSXTO/RW5MCJqnmSkAVvnK4qtoLAios3NuFF
9yOiujV6kbuxVBhm+fPsrKnTO1Xo03fC36dnA/kiPD8zcK3CPzPHDmHX+P19UmvGibQHlvXKRwMQ
ae3dbMjfxV6NZmDS+uhJVUJ2zYqXbMGOI0wJU7BsOVC9Mk3FvQ3GdFXh0oKoPVAPNFp9tJDFXaqC
PNImibW3yegjV5Y4lhJfG9aZOQWnJjMHuTFo1tlwsNP0lNCYvQtBFOHLLXvbX0HG3iq1Wr2GsXB6
ulVBZdUgT8be72tg1aox1qcgK8jwzCyHEBNElGKtBDkaBgUB+XtbWcVr1Pr2F4y76j2taAcJtFI7
3yL6ktSreG2zVaqOyBpFFA5bINd4uhVbC97jILGNNarr5ErMOvMBU/fzk9X27XFss/7ZHueZb0M0
RzS0nPXRBP00Der2oUGls4EyIO5DjyZFLZXqNbUY6ecDe1K7M/E8DLmZfqtIWtwlYA92PXsSHzgC
IxiqcupoI0g3tZp/DTL2tGUCRx3hibjTMhjvyoT6cFUPEnJG1ilzYy7yFCaq8DbN0Dh4jEL2XZ/V
Gybi8UmJ/Pabj2f6PZZjlGwmfyIwRzShAxzWqt3AM7+OxURgkJZcMubJq8FKvina0MOx049QPxCQ
x/4TzZ2QE7RIdqLAVT6JFKXt0APR9nLz4NQ1KeK0KldD47M5UMAeI9v1kKVMr5YNFTnIzXFDcEp5
7/WJejKD+tZAQCIZ3lqYN0DgIOpSu/MSV8EJ9wN4h9gaFbu5WM2m92aAMs4HarwXQxxfQyej9TQ1
zX1pNGKdNfZ9WTpstyLVfFIpkjbqONUXYU3TpnfAcWfkYFGijvF69IAFM+e4y/r0i6XRe92HMBc7
pKS0yMavGehvddU6RpcxMMTPCevJLlSUvXXUufBmAS+bKgQ0vCOlOZ3sPhmHQ+Io/kjT2C9hGHlC
+NNzXPd659OvaGv4lZNgt96OXR096lVk+3giSZSyOwJLx4aITVlbvgv+porXwkMOsTJKJtAOvvVs
13eTab2gHUFUao2xahxS6GGKGyZiBEYQ1SEWJD8Fs+bH/eTfd7HBT2oM+vyLWVYtFIC0yvpblLU+
CNHCLGuyDjyQmuROeL3xqhZBi9BUyTymriDgHPU5amkRbsvBMaxv1hDwSQVN0IibeCz8tnqIUxJ3
y5106vhVGEX84HQYjvG0cOMno93Yd0oDCM8bMVp7muqxV24BiBlDl8+MJ9g+WHEDB/yipt30qlee
5DAYc6aQQos6HsPRZWgqH9UAAdeqLudvW+TkPgD37b+aakbbPJNZsdVjTTvkycD/2+rZ6GK+0A8M
JPHyD72zoRc/zQRXD0efsGd0qU7jfk23C60V2Wou2bXZxiicZp3VCrt2MYL/EJ7n/IHALV2Xjcge
JkJJGGlmoi3cjpnr3aDpxXfd1BFgk0rub4EVEyQ20ptzW9NPAtR41Ps2O69rYoTmG7h0nh9KR4mB
xkrvRB9b8RolN89NmAV/ZwhSh1S7Sp41pRlukzhCfYRwM3/wU8gQQEDyVnLjiM2WazZZ6pt/sy6p
1tS/DaxFD8vapMaeDxw71eehvUrM1JZuv4eGhdqEpmeufLcVE3LYvFSJKuAw9eLAe6fu/vdrFsD4
R8/vou1v61ZiRcEMAu5oRHYsev+4grVxlrhdSOeIZgb5SIoUqAgIc5VK+dRbkPzzurlHdWMyYAvV
baer8V1f1wSb+sZI/EjBxCUyOI1EQNEwgHRMnendykjHlI7xsCx40h9RdncVqzTRkYxSkPEvyx+w
WoRMfda6y/IXI5bYiDGUBIR6uVu1sT5fk+QGsw52ueq4mdGiCWjhpcGrBQydDqtlQTSdYT9o4j7R
4oTm9aDsaouiwCjmW8HP1XGqBCOrQT9+rJDSJndUj7E9xn3aHpelsigbfR0HUb/9WC8jvTDOsTHK
3bJe1matgEYNrNB5CD2LF/jn0omKlaedMrPE/WapJWfeesLMwR9//WYL60mhacza2mq0PIiNYCnP
9Ql1IE58JB9ZCvWzYzX6XG6VMiANJcnTtWPQpv1ceAkNppMQTjjmbKAvzMUwqRt9eh7L5q6w9eK9
molq46TKo0Gg2cNQ2LG7rMieU3xvunmvPHjZxlNp83NdiE0jWom2OS9S0NIG4STzQp0aOX2+YGBY
6NWDC6MHktq8bKupMu2c3L8uS3eewMqNh3pdhaO9oT2kHj6W72JiIM9o00JCVDjvHcOHJz2N27vP
5ZuJS3MXQFw5/7aEV336PVBoCcLoSRwA/sCHj2Ns3M7LeI4QbW5bIyqe13LThMTRaulsY2dB9+kr
7zLiqTZBnQN/nVf2cCqGH7meUZj9trxrMgQQozXh+nONF07SuJ4l5+H6dJkEkr1cJedIc7zulNTq
oZBVtFEwSLpJGAQvrT/J/UchAAkA9FwqNPpGv1QDkzDQ9tFBhoQtbOLl/ywJBl95r4zhj58VAaj9
nRZk6WapCug6vBSVfr8UBrmqz+Ijomfm6gAA2LAd/DK7a3odFc3PMqEjfh5C9OGvlUIl6c95ajYw
hCRNXBkbSLWFF26LqKhPuU3oOJe2xcyuJsTgZ/UgfYSNws9+zBUEgiZSe7z+vFQRE/6Z2rd1bCg1
AZBzOcHUXa6TBP5ta9Xw2qsRwXgBmXipLlLPsJjFJBQ7+HQQPqQ3sMGrfTCMJznGD39XaihdyWBh
UN4+yw3fSdGXd8r1ryWHQkbUtAsYwJhXUAlE4JiM7dKvkwli4ZcKZPSssnjvKyY53AXAovxeisSo
Qs4qPcYv5pi9djSDzA2gxzmVy2vzcmt5SXJ+j7pggqURBelbZiL2jeWE4eKjWjH6iU63OlidC7PA
bDdl5IlrmVn5aqz955icPljwsbInEy2+WmiPALUbFe8TZVd/4WyW/R+/lDdWm9sMibjYI0Iy6L5z
q1nbIiu8cq2k8aTCVM1jut0BgZ18rxw9gPEU9r+VQQxB1S9W6ht7BMB3Se0kuxppj7qxSe3eKqRJ
Bk8fNdFYqd9UjJ/pdqKX/tfiSAmc9KXOupErIBusy1ImVaCpxl3Q6ybaNOuiqg2K6H+tmgIUEVTw
voYSiQbJKurm+LAprm2Ym3Ct5pSRmimSAT86RBPlKGL9a1kFA7rtD3pdAf9ldqwXkN/N+vWfCix9
pEvG4B8dlGqY7LVWbJcMu6d5+usfVtHJ4v0/qryCwTafba0Nd/9F9UXdmnq8plC/WUowywFm2yVm
t8tzxXgD90601FyKSXC6r0UTbAkhda5p1RHCbaJ9p5E8x5JQS/wPxVnsVNhquHyNY8xmaReyTT4v
VRqEG/iLQqS2+x+XaqIoHCZbdbj7qNdK0+CfFJbzLPoGgPNcuFnVcBV17qylLPSbv6/gBps0O8VW
eBP+t2Wc9Aq2+Xkmu5euJRPAaAt1/1HQqYhfdmqSOc/SCotTZwj/zaswnsxtk8/KbvCj8OJ0usMq
hHboo+vwW3XX5I11K5lGnz4qvDly4a4oiC5FrlKmP2LPYl+ngAdroCaz+Pz3BZ8STQ8TkMfdPzYq
rOhbC3zj+tmr+Gvdp4iU/r+anZaexS+1Xzyy0VctN/eSAxtfIoPSH0sfQ7BPWWmB8/2zl/GPlWDu
+LcOQQlLJYh1/7230mqdkZxFE/5/rAbRMZArUO3/bUVoY89ZYdCr3lBxGWT13crJ+sNHRU6sGjUh
94PELSRaH6Epd8qEb06SKITZXhv2/64mtBpk8wCN0RzMRaEWk/H7fyk7s9220W5N30qjz/k35wHY
3UBToiRLsjwmTnxCJE7CeZ559f3wU5Vlu1LVtYECwUmUKhbFtd71DgXsn6UubBoYUhhEo017XxKO
dV26cUbzHigGMhylJTWNdNd4yG//VX04myXuZfbclJpXVQnvpcuGguUBQzTVOy8h2gfWw7lsVEOI
E955qUB7+nN9frP+16NvX9WgT+ge3u45r7/df77ab+tPKVC+DwnG7qKU/FCHljXUkB6L+M8C+rGs
rFwjUGGy8q4e1eZmCWYY4dC9L0pxZk/XseZT//1RmKqB7WzrINO2l+qUcVJ4UmT7+v9foTq5HG2L
vjz9tkolNPUun1vkUb+pVPOe3wwZoMprQpzY/kW9OlptALUcs53fFa0ZOaP47DX57u8q19wupVWk
aiDHb8rXoJxgYCwRga/1azOSReUPiUIC1J9F7FQnP6U5I6aCvHS36lVsYvlbuapCAVGW4S+dBErX
qKsforQl3EDbqbR+uNMy+YrL9lukGMOnKK3G3SuKJcpcsp2/twqMVWSvxvXfVbkDliCrMtXilVpp
m6XcBRHYIT4CtGQ48KHslfK03jWy2ccuemZYGksBTHc8b2IymoN2eI4KGT9FIDHAInQcUfYiCuEo
sTIP/OnINHNhvufwgIv60TRORX9v64Y3SWO2jsvgx29qYsJp1nJOxKCoh2XIG5qa8G9FLnkvqekx
qoPbS11cWM38IvWBRUSSQuxdQtZgCedxLHbkjmCTthTHYyvFRL+VP0RtPEgwwAatXon6WM9JRx4s
4iZEkdwk0cPgqPhxLYWyPJMN56S25IpqOUUhr2b2rW1Vt/jrE287JV+XqpkC6/M8JvAR7J6+j/J5
hLaP9IEU1n+uobHoAo7qYSv/Uw1ttjiEGZJ8lLpaOwnMDiHhvC416MmQXj/rPXPNycqe7QgWWOSH
16BeESQa+ZvqzF/KILubNHln1KTjxeAkS6Htx9NRd+wfC7ZnU5W5uZ5I0/ZcbROVpRZrnEaqhypC
DueeC29VBgZOtAGtq0oqpmlEIFlLHR7VJT72alH/bEd5+hUUpLrAPMQezY6ykLzgcTyVSQ+Du4MG
uwJD8wHPqNTLjgcE1eBy30FecvGlQ2uyAIeXan10bMxx4na0r0ZLR1YmanYMD40VRJs+9M6FO4Im
RuY9ftfekFct5atULiJiS3t5LebnpiJttF2kQ28qeicekn0M/ZHsT9TVqzSx562WL9X7+wKf6uFr
k0gmLK4/i/w0Ufwr0KP5y5tCX51y5TOCQ32jjxHYJPaj+rguweIOvjr/QHh8azjfTcLOojTVyTy+
LEOBPBTQI7Bi+8uyDyZmARkjCjhy+BE2DAbihq/+eamCypKPLDqH855A75w/j57X3y67oFG1h6Qy
QIEl34qQF/oEOJwbDEwB0qMeTvOw8vN4vlLjMsWP522nES2GZNbYpas37YZT0rF7FoHmOPmfgVjI
jbNcP+BKH8G6Kcrae9N9TGwf29iyjnmcWb2bjZFmbM7LWomjo2Pl+GzPMDK9dIYbIfqS2ZTIPdTt
Xnn60JyowS15uqq+kZoMohbGbcMRTSZIusB34wXfdPT85U234leYzKSj6Ty+6VjqJCUkMterhOBI
pH78zBVJ9EhARXmT17YF/TcIHddP1Zr0dN/M7E2e1wBlAidm/mHu4EnBPPJjzbQ25lBqx3Nr0xld
fgPXuYbOInMnIMwo7+uCHnHVWKrO3Cft489NzfxzUxG7Nm1QKBr3Z2xZtD7O5ITk7ExTvJ8byFMI
YyBUAHLJJonwYnnec14Ok57nn97uebtezkNgrn0Tq5+3u8/r54tlZuffKVZwo5tN9HBBsRdboTVJ
SvntBcmWw1o54TGSPTugpyQuFA+XvkojpBJWeDffzl2dXIXIz2+C+Kmx5G3ahZqH5cSLqo669xHo
bpI8e8H5Vt5+bLdANWEKjhF84nc9VyZP9lMffvu3bdfQaS+d3rx8gMUVNIS0SXxHRfeVTkyGsMTw
Lh1YRd/ZAhMg6/8XXViXBtNjOTQ3AjS/dGIR8+PNUDXPc+eQV/TvOjKkvNgTS1EVMvt5BdZ/25Yp
Je4lmCzgyJXp/ItNVv/5I8xeRcNPNQ+mbaYp+dePcLucycTxWigP/lWzFqYSv+JSAxHqbzo2qydJ
LJO7ghCY6kYpQvsoWjdsO8Y1Vae0r2dV5tdoJKAAHTuqL1TrCzOw8AxTN7d+F+x7ahMmIktLB9t9
9O1jwxRsZzjZ7QCwdpxeFykm2uvQYEBaTpi0wCKGFM3T7GauIiSL0vTkV1l5GKFIk64iFdevHaBU
2SQK38GNFbg/sUpbvBpzjMXA/gMl/+X4NjIHDWuoyo+9pm12xJJe+0raINhGdwyvsr2Ws+ZHP5Jx
MpNHy/92fr30inZRI/aaXnwkC1oTF5QryJz3PsYsWyhQxRpm5SFIrhTbK6IeuzEz0zaVVJ1oIylA
bvUYnqJoJQnNml2tSqfDaz9pd53pNc7htaVMZd3cKEgQsOjY2aY9HHFSia/qkAleD+z1tsW0Q0jo
MR/rL21mu/xBcqR7Q/SUGea0HdsuW88BHjAmgqZkJvJ2aBhW2mSHR629HXrMOaop+gmAypwPqUDm
VL+sfL5d2tFK01ZLbqE79tVd/PDalDY9Wh0YXuu66NqbpJnAF6OBs5z1ZVyBMfoxyPStmFjww0Ld
petYt/yuT1Vh+y6W7cTlMb0ow2ltZMMn0a5KJHsQehak+3KsvpuKvHnbtpYGOkop9J/et67t2J6s
JP0putc2gzJfZ7O1om3CMGOA85VbX5XyQQw2nHyKbmL5e9CX2iox1hbyHjnM8L/5fSubY0fr8shF
fU36HzPE8bqblGZjB512q8P5Zx4X8q1g6PGbDreYBkii8OeZZftu2kkkzpmmv25IbN8qaQDnG7O1
tZiH5H59NBJUcVHVGLBE1BqNj7YvOs1Yh6be7YnmIGVVsgy8iJdVOSaD9bLIWhyCKuzaXbFPMqrv
Ewp+TzDlyjG8MYPGeEOeI2dbxcIWm5Yzjw69zSfFUaE0L7s+8Osum2JNcO4+nAfMTkiaZJwjejD2
wDV4GPWnwA9NTzBBu8UJVazp6mwhp02fzg312VAv0ovmcDmRqgum4hIcJA6LReEoFABila8M5qr8
k4KaSEq+Ei887zwvxVlEisImHjT9/CKoeTk2vH8uZpMYFuZni1fLm08yyXK4w8rEa5FEunqlxMxv
eM3ls9nChvb8PmIv2CMfXlzeEh9MrFbi4/ITQu69TyKhmcquETs/LzOqV4xARchMploLZyCoDm3I
OLyP/duGAMhhkH3I3vW6HmsC2sb+MdKbH1l3I+AD01SPeWbuc8JH7wim+UzY0K/3SIJfknKdTl22
+wAnKEFgn9K6Jm0yuNclE9+RiCSF3orvF2iBAK0bP5Gd3TL3EvBCn3fPjIs8iyLBNRsEgqHDc98I
SnOr2PoJ53P/mOfPr5BDG9MzgODhkvHnZCw30b5rEeXsMh2LjDhdhbLy8Io/SKMfwhqFZN9P86Oq
FehImpfGIgyWh7MHLYBwiWVy9h6TKLEuwiMEEicp9MZatkgLjBj9ryG+rC1VwYIMVtA/ohR1ON9I
hvKzAqH6WnU3ZtgVdC7avGl/JFZgHgViUZt5DHlJ67xxgGy/ZH93JkkYtR1s7KbrNhUOwTBnBIrh
IIjG9n78NJkKj7NcraF727rLA64ZQ+PWmoPdoE7+Gr87YxN1P5a5nD7P33u5/mRIdX4v9Va1UyWH
tCAedcEQUfamMoFTAZkLYmqn/9KxxqPD/wP4oPtIV4jEvgnww6o7ZaVZUUG8OgiIXKsHmhvGyDLc
ce6wGhOQHkckt58VnqTvYBEf+XZ6a8tLst2f4EhU9PusYvAJPqLgRLWZyG4sq5tqDL9EjqqtX6GS
zCJQcoi0J7P7lveRelBs4rdfYROl06DS6tn2FTpRs+qnOY4qtvhV5eGVBtdgmRQW5UExx+vU1kme
+HNgOBuNa6gYfgg4RY7xhJX5BryFVBi9HJN02r6iKnyxb0yVqa8cwLjUzQCrSFQ6qnqoun70gikk
ILZNpFuBtPTjz5k4A/evYIsepJMbhHcL1sItzijQvHuFW+Y6I/Uy//QbxMUe2/vMh2gv4QBQ9+Xu
/SQSd7GFiZQgrAV5IecwnklKqnoE7YAv2eivEqeyV68AjByCAxjzfW9q91PWf4FQZmOiM44H3KpR
roPHqOatJWN5ZQTIuoFjpIgkMTMY7wUkY1bdzN9c+xWF/Imt5jAWWs/TMnO8nhmvncnPY9UQ2uaU
LxeIJusgu1URT7F3MA3GQNY1Ys+bMUbmyOMHfsvoeAKzGbHCb19RGyjsETI7/R1yUycgnQ6BLr20
fw/gBJN955OpaSj9Y2H3OI1gDsPPZDoypHPuLR/anh/ighIG3JOWAcy8DEYNeFKl1T/Fcg/hEU4O
PHOK4GU+mlSbNtcLt9Ki4zImhcgUEBkmJqWvKE+ewvCa++5Qz/dnsEeFFRX45fN7wIfR86M1H14x
H1lOH6fY/LnAPqhuEQR8kkJzDw5/+lvkpyg1nKyinQNZr+jXZmbBewSNkLnNHWhuEyNfuFuaF+WE
il72nc9RUsLtA+hqSVE+VjxkdmmvfhFn+SVEjLIbiRzh8Q+9zO62Aj7CXQ2wzVekTZxk+Qm7ePJW
6UrmMJtOC6pEwCiJXxVTz9LoCJHtESRfv4JMhToHi+JIg/voo+NLmNzY8i9r1+NAciTK1UKjn9/X
un+VlY11rbWqdT0olHvFrIwbq6tdvGkx/pl5rvkyakxFeoxAwU/p8nF0uZ09s/EzfloBqhaTRwj2
GL+/glVy9CsMFUe/4FVDWPcr/IZS/vJTuU5Qx153FrPmnj/4MnMuCguJU5tdO6X6U3WGEF+q8Vkq
NYzMfBcerX8U6FYmF9hIRCYcB/06N5I1jhDdCYOtyJO18hcq65vE0sY9+ZM3g6ppPPVa7aQwCj0j
YHIc4c49F1cyREO16MmHMeprfUAZHIzyHUYT8pWVNdmxnLI1BtQNr7UaFGf8FUkliDfwsXxXVoti
hR52Ije191cldshTjf4ow5daGs0DZgzOVYt114nxZ34iS3HI/eRETHK1w/Pqe1QEe033W4TOwGrO
ON/73TCd9BFGgWJhIpwlv0KTz+gkW43oPobUfLWS2ShOiKCusTRZanDjSYzVDbKgFbVaL8ibbfAX
SWscHmk5+pNay1cLDMeDadqHds48DSgupxheYVyCtH+umD05klcpExQ5GCMHZwqvxCQ+Xcbxjjr8
FCBdxsAaqu3nlLm4azAYCuiGoPB5uoWRkuz7LbOJ6DsGVMOOWLfkyAhqneG3ffUezRsXV1+xQLEx
7KXCmpSVWG06ZVZW4pCG/g9An5aOfI5SJ8JBrMWhSe7QZVvsRJqMU7JYDcVxYbwjtn+7s9GddYJ8
CPlYASYR8q8tMkHEWrRIiv52U5xSL68Qa5fXipddNsXa5VIw7vmxSjGAElcWF+AH3JBa++pDcovY
/Od9Z3ug351T8ctPSEqy9hdq1eVSlhqTGHjZFr5GYvN8rUt2SqQ6f56pEyLu9/pVpbmtbMXnYJk3
x88QqbhKYpuLzGpRU4mFuF7Xdc81mLlHrdQSPrh4KZ1BVLGa4ltOasknNOKUBX58EzJKofLU0ifT
yLZtESg3g9RgLpYwUTnDqkEDqzLpe9IYbX+9eNt6wOC3C51DgKz1zLe6Szs87jKodHoBJ6yzakKy
s2ZT2ZCfBdUD+9LGFZt9oKTXmEhmtK3GuBnKQT8qjfY5lg19O2v00qlBTLWeDrjewUXYRXmNLheH
u+OiRV/gWgsmaqjHpBHWKdawUXoswzpE4ctDTMHMTGC4di1jeuTgpjAvYvaJj+cGshpCct5Z7Vwc
8Ur4xMR4Pva5NB/Fmk0o4UYqHGYlywFlWeSaje28H1/hFfHHaXCv5qNmTjUGlQqSSG2L0Vl6nI2v
aLry6xibM/SaNAVNAqZYaviTtjNkwzZY1Zqp7vvUD47tslDg+jcxUQFxVcHOFWSWky5J11i9kvia
V9oB1Jh48ZF/Iy5IP8+jZS7GI7+m4xFHyMdKNfCDWc4QgHKyeGJOGKB6DbFWrmSVGX16am7VMfps
qXV5PduIdN+DzZZduI3TVDs71A/ZjCZb6tudAJ9xhEoI0YwzjI+jb36FU1kbR19qx4xQ2hbyMSHV
pFhrwyQfHUMm3CXN6ZOMaAPmg8AX2smMzc1anAu9Nt+AyECWtB24qlluHkjI3QnUelKsF4c2/mgZ
Nd4mQetJy1a3fEE6AI11oJM77ZB2CcPGAk4Z4dD3w32ZU+nGpBvhbzBn+hE+drCJDRXrN0UliVNt
jwLzFpp1Z2i1bRLHT7Ojq+U6wPjOUOBcIGcXxwUYbpMKvcjyQpX/hWgYkLgW6FFLZtHIWg8CILcM
CftI7omjKmfSUaylgW3TcEFGdrLyOsqOVhuhuu8MqVprhpR7aVo9zZ26x4iS2Xs14PmU9MnRVNPk
qFnt11oj6gCnQ7EXY7N6bWpo1aXCjo/W65nidLFAc4EtziPypWQj8ry1PnPWAojH9Ek+hpneruzl
365dvuNioXRRsZrhzvAoLRlPkx6EO9UfCykK+oKKh+3zqiTF09Kl524nzZ/FATBmtPxxh5z5zYli
VVxNHBeblrwwphNCET4cuLyrOPmy6bSVtiZKb4Jy8e6DifNKrcn2U/ekYTuKYCVENyveRyzKwKTk
1zFzvXy+y0e5fLxKfPK0h+QhJgviyMAXzdFjeXs5T6x9+HgfNsUpHz7G5f+0b6OXtKuua5zdtvjk
yjxmA7oAiPbcM2gOSNT9MKbQSu1LkerSCUcAPLdBejyq8giWeWhcL0OLgbHyyS+cAx5ZL3ItQf5N
HO6E2ujgLKfYM+HZdVymGIExmzuq+L8fZNim4/CbxMBfh4zpatyVyJA6t5RxJqOXDJ/tfBsVKQxN
7Du8YRjnvZhzZC0ZN6aqbPXO/srwXb42u/RLyPR5C8/3j5kHm+oVH6KliaL6I4TH3kjKLR58wfXs
589vhyAlNho32AAI+plU93f4hAfuhYKGLhvudJ58DSVSx+ZhHo56BXD0bjCyIBtej2WA247xqdV7
PJLs28yQzQ1WwUGYNIdYeXo/KuHn2/d8Qjz/0BUwL5G60HnwDSwzCnytxNykCOFZ+lNwoMRHymyW
m9lvaJUc/bsQHVTycJVzC96rRWKAmCM5aIM62To4lKxfByp50Q6gvyOMooXehvfrSm3k78tgpZUN
ZZMqzTpvCG2Myi9zbAQPGLVtbUc1N3xJrgdEum6hx7cYjUQbQYHr/VM/AeAIGly6m0krouWS3K41
6zvZab0a2ieGyVK+81N/OBgzCS/RjdSazTaW/X3h6OZxRAW1xu8mBHDuylP7HPsY3Az9VD62TrRv
gSuvij7WSYggIxqwy9iEkhKvPgxt9Gbe9H1p3CtxsCEV3IRGb14P0qBc+zLB0GWm7dMcKnDqh/bh
dZrDSEfzKKvJDGwJ9wIrwwLQIY3Zz1SJcWVHKM5iBUv9QURMKDF7HybvMu4JsbHAt2SW7sopPHX2
0CGoYrZ/IeoVU/xLx+DvRtYRZNuQGkHWcHOIcFOcgm7jSP2wEQOhLh2+0+W58WjOBEka6hXuIFeJ
ggmB0CL+r99kIbwU5VTjOdOeoxFeN//PY5Hx338tr7nsXNIULlvX0UtdNMWv9h/P2v4sTt+yn83H
k95dmXf/49Otv7Xf3m14Qmt81/2sp/ufDdXbnxkOy5n/9uD/+PmvFMuoed+oNpc3+OOFy//B//6f
/7eO5iJ/r1gWLzkrliVlyRjW0W8ayMkQF79NtFD0/9gKtsEGumOb9GH1VdWsWf+RIXqatowgHzs6
x3qVOWvKfzTVtmWHSAtM2xT7vyN7Vkx9kZC+0dPii2BYmuLgGSoriMqWtOW3ElOc/ppmTEzY41ra
eRFDr71YjCNmWIha5r0K4LRCEUAZIwr3xSTBFyGKYm1ZRHP6lLcm5tE4kSBbWxJ4RB6OWMPdjTY5
PAP2Ynhwge5F/I7Yd8bbxRGpSrqto4ZX8hjTRhfTY1j0hC04i0u8nCtB/UVW56OKe9wmXoJTLwul
aUBHxTYcYlZBJp/EmELg+wLOD0W4qXnG/ivqzQCt71pfPFDFAhsW8irPtg6XVTV1XhDoNV7Q5CSs
icN9z+/6+cw4W2xykU9N67gHFjFFKyX+xewpxRFCD7xYtD9i3/nwUGWHJt+P8oZw9XJvTPj+tybe
uJdNAtPIVsOUNN5XiDIKsonyOTHklVgNhpnhj1gVC4wt2709Vigg/LyTl4jBEGoqc5HLgh8HvEMD
kfSDMw9ZczNtMZp0a93BIsV3DlGMhXuu7BH3FOHsG5gKHL5ltzjhchYucJ+NAaeHmZHiZqqq+2kJ
ENSWKEGxpryuRcDEhNG/P0wAp694GK/jiTLiNmjjD4E7Ek8NcaLYVnvRk14OXa7+5pq5tnSWqDVw
wMBwZv3h3cvz4eXdxUcS1zi/k1i9fE7xwqzcAuoQ2SslS+NjK+c1SW9VDCNS/DfEqjgsFtWcPts6
853LLrGWLRcQa0ZF2CLWleczLvsvLzAaIqSLcosZIX4wuc2/fBMsGRDndbH7srCW78r5uNj52+03
lxKrUTXgWWJoj5eXiLXzdT5e4s37/mU1dn7gR1xcfXyHN1dKzWmxKlet1ZtXvzn+Dx/+zQverF4+
9JuX/va4OPPjR/t4ZmTGhaun2sbCXBrVCLf/5est1v523/m++Hg4SrV892GnVHDXiFtnstJuXn14
h7IpalR9M+GIrl6PNLz8pF1eczn7w2XFAXO+Q6FpXAkjbRHsKtZItSn3l80P+wrdZ1ok8kr/sipO
veT0Xq4rLnnZfJNlm4nLiUPG0HLlf353caJYiLcx9PBR6oZ0I3apSWX2X8RqH4e97MXNjLRwsLbC
dtrELhexnkPJLxyoxU6xsFOVkdL5kDhL7G1xjiOtcK7ouKt4WOsQV/uDODRjgzU/iFUZOKK4eXMZ
1QwgaJZKsj77Xp+vJWm6Gx9I/vM3SUSFPKXKNQ5tKHHM8XtU619JYWvdDJP0PFxiM+rue5Lq8apu
x9Hr0x/TIEN4C0Mvg0e3mkp81Qc7OkATL70UdwaYHm6X7TUreNFm0oRzHkEufOds5deA8IbVYbEu
PsplIf4V3qRm//HPsISvT1Edet0y7KbQZLE8AcTm3+5rxGT8dSFeIV57fsVygQ+b50zgD5f+F5fB
cKDbkvG2E1d2xGNYXPq8KvaKy9hiAv/PnwQ6GTENU7F9+2lIS95gZHdfimccA49s72RjthdriB4o
Il73fTzncvhyzmVfWZkgS5ft311WRXjGgHZ5h8sl/ntvIy57eZfLZcQ+J06+ZomNR4cDkHqO7H0N
7xX7RJYvz/ZbJcbTXpwh9vfhkq/3ZlUcisUTV7zmwxXFZiaeneLw+Uzxonl5loq18/HL9vmaoS6t
J8lI17PS0h8V0smgUTko8nM4StkhnDOsOlEHKdkEhakbxm0j4xiqUasCUDZrIiHk9exr3SrV0QnH
Yfk96RdpOvnsq8ZQ8PqrNkWv35shkV2BgagJY4tj4zjFrm/RrpRyv0oS+1nTAyhq0T5pnuPBurLz
MbsabGJHC18NV7p1P+VYggWEjLtSU73Ec08rRgniRdrJxoP/Nqj8bVOO9j6pU2wGo+pRtiR9GxbN
lzSSXnAPi7aT0jleMRsnTNb8dWA8NU7ubJ0IsMIYyH9P0FJ3EAxSmeiSNO9ds528pgpfEp/kkGkw
d1qDj7rhD16oJxvcvRqvH9Nhk1v6rkyqW1+KfiX54Lu0I+gBTfNI/xAiiUDz2yTJN0wRK9ewk/wQ
Ua6vbdPaM596yrRkPGXIvOSpgfBWtaQiWw/9UMRXRrVxwprMoKJy4I9Jo6e3eEv0Q3RvKrO0xk4g
cb/1ecFwqytC/piysphox8domAF8om8A0pqnDF/l5qELyttKJyq72hWZjCW5tfwIGuF2rjXAmakn
mDmSk7Wx2BwiFTVci8Q86w6QDnJmV+9VtVZXWltAALKL52KA8mW3gcRvpq+5U6jdqdqPtHc0olLD
/lNqge8k4XSP9cQxjyqML/1x3QEIddNdkAX7WC0PMVLmMlNy0r9xSjXKxdxwKNuN0jZwuGBiu34e
Rlct1joQ9epr+vj90PKLW8lajiMqno4dHph2pnYrRqQvMZRKV21U+zhpOEWbFbYZiyljaKlf+5DR
dp0x0qZZr3S875HBbbEi3+o4Z3vaCjCSxoDIsU0X8b9lzsPVONhfc3JQb/qunO+6L/aDPHYoHKMJ
bX4j/ZQgL1UYTaSh/LkgZnNb+zVGNjjhNLN2q6Ut3imIkUu4/g4ee60x6iul71Z9Gc6unpN/x1iu
QoigbbBVa66qmJF5FEfhurJrax1W/VqKImvt+4E3GHhNa077Fc3VrxJcfq1VbUeGyQ12Gpk34aJ4
YygHLA/7xPFPpdaaB5u4Bmzpo9VY/pDMwN8MDjEMWQmvtJC7VYtS3mnKX3ml3xqdr2yQ5GxnL6yD
xtPnqNw6yW0VQ8E04K+tzCZOCFBJCVHKSkx4/ShaNwXPbzOl7dGJ+XJJgefmmZV7GNbMEzDR8HQ/
6tx4+NrO450JguQ1EREAnQq/bnnFVIbhOpSn67xoCGwMSoae6S5S5kNrWZuM+6PB4IAhGD6acXzX
0Qq4ZZPaB1MJh7WPozPO/tmto+r7qpiUAxE+ZMdXdHJ6oLyMmJF7/qCTM0eqxO2Ym1fT6Ey7GkuW
dWlrGFym3V3JXbXqFuuiusVV08DF6BY+X+jqkLeR+tif5qG3PLmWl+gVv91YWqDg3aQ/qt1YHau4
faiXCKKZiK45AtOa6nJaKYVBt0Z9XSVBcy3jfReGxnbU0ttxoDfsE53YxML4BPaYb+p5wpgnKa4I
O8YUmMQtkL6GbJ92M8f9Nx1EhxTBHKo9N/6qkOpiA/cya9XaMyR/2xnBuFGTHKFyV37Cwo/wo1bT
j37VxytnetaoVEytyfktLfEmwrTPNWsuEPW14QWM0xu92igYi/FtvMJe1O2Mfj2RiYI2q8Q+u0uf
SF5ZacNiNconW2t6c10NcALMvq1gdULem7FccWVl/NK2fUZsB2bQ/HGx0Q9/4rr2My/Ca8IldmY8
Pvh5Bd2uNLZ26xxSqbI2pcIoo5U0CRuT9rFQJb4UfoH5r5SGW2xgHnpN0ddz5Fzlkc0YRBqnWwxR
4WZF0raHyumGIRF7bWbYblno4cq0yk3rq92myOZtwHCxqkgi0cwvUNYUtMe422QO2W/F/HWN1Py+
ssrP3H0xkHdXuoMj52t8utzW8TfFoNOsJhHA+RwcYrWCftqQBTnlPWauwaeI23Tbad+UArrF0CKn
USrkbaBSD6PvJIiUQ3uFgP0KENlyFck8JoHyqHSoMlqnP8rGM1ku+bZUwx2mswvzlWw0pc4eNB8y
CIAvqV6LH30op1vTaY2HFHfW3lYP0OaqSjoM3GDcaQwLYyxxbcdCNV92LhkGB3XqVXjPhD4H5l0/
Q2KOSu7JAQMvN69wTxuNW7trT9WYYJuLNzr1bGdjeZcQ3fdUU0iRCwwfgJ+7tk2e6R4gSsB5dlrH
QQECNd0wsdjVE/hlbY2lLWX2Vb0EdKtTc5vYkTfFenyXBMaaXztskpAFHaIi9NfceOsusOTVsIgJ
dAJHtBlH89ZZdT2WoMz+trjQfJ7NqVjpo/N5UuWZ2S1RLinim3byv9WdcehJP18PCaOsPDF/ZnWK
t/Y4RSvuFMBp2gQ3KNUHXNTIkvKj2kutg2qGMkRTn2H06CgbzNITD2cYcodM9WtFLNrKqTM0Pja7
6lK2d5OFASmajq/AbdnV3FMUdWaEQaz5aeynjalkn+CQ4RBl5ztoxlgRNekAj2s+Vrbe0so3j3lH
+GinkZNB7vQpsYsBcJqYjEohca6x84U3G3hEvdzU93KrLrk5xcaKMdssuDesxB+YwoEXt/23viO8
1EctgC39rWalAY8b1eALLe8R6mI9DJgx4NfPdFAnDy+OPvtZnO7nWDpZnY4987gJFTIrZDtcvhl4
iapyvZkn81TUUrrVo9nFjeuIc22yOBicityikyr55RtIyCrbwcvt2nY1O/pRKlG8Ig7CcBuYhhAL
GNfWSJvwBXEw4enLbRfnjzboUcfvMVlJzobwp+E6jxm0+obaeTpsmi6UTY8YMnU1ycVDQ+VQVWaN
1Ki9dTRMg4NeW6WtWt4YpvoZBsyBqNLR7IhN0xKKVqwAyGolDSV56Iga4yT+bNrdiFx5NWfBMVL7
7yUjAFLjUSvJsFssw9rX/WIqpYb3+pj2fEfbDZb0P5LxswmBZ1LHX+kgTasKDZWbB8pVsxBhNT2x
GAdnHX7ETb0af2l4OsHJSgtXtfRPtkPchyaHJ7+3yfeyJcWtkHu4uLc4DDmkaBUluX9VUUXLdXEs
S+z/TVlvdkW/wgG4cC1Ju+pCCA8ddBvecYVeKF5FKCrWeqXJVxVpGnOhazt+47xMcfxr2LGoS/uX
DmNLPVHwJsH8ug3TaBPD1aby6Q5VaJp7vzIPVbnL0ym6cjR5HTSwFAfl0DpzTkmP/C8e3VJNMKiA
Hbelg1ip+vNQVNpNQy6cV6V5wpSe3Jyuf8llxtZmiG1WAuMosB9p2ko6u23R4CPNKJ3eJbsfdcIG
sPW4DjT5XsWdaK3J+YPRLX5zPazLUnZLK/ySxlAi7DFUj5JeeXJETGKYjd5cYdJdhKQE4AZO7vB+
GmfJxS/ySx2FjsuPoekhSjvyHKTcMvEmtMsY30FS2yMKhVIPy0Wbom/xfVuRpoJFFulU60B+7tvp
WTL6DZzi1lW04j5z7GibtpnPmDPYdek8rWXIDPzmzRYRb/Hsyb16E5v1LUP4dhNq0lVHGON1Gfcn
I/pR2+qpHlTzScutVRrtSyie3pgAhM/xz2nWilXbk+LAID30bGPmO8oYXLIISbBTTHhaovQG2w9X
YUF+U4WRWmFG0DKjxXr7TlEHfJF99SSVXKNoa2BwHPWIWzLx1Y19r1VSYIghLt2OaOao7YKtVWNq
F0zXfh3KmzxIn8JuDrZ5PWMrRO8D/aP81BYHXSXwktuL6kDpjHU6gIWM7QzPNPyGAeSjHBTmOveH
X2oLi8HpFfJd+l9m8AmsnmlxM/0aslH7bBCEAO2yXApLEoIGZfEeL/4fe+ex3TYabeknwlrIYUoQ
jKJEZVsTLEfk9CPj6fsDZJu2S3ZV377DntASRcpiAs7eZ4e6Pc1pW6qzC3T/KNXBVdl0k+e0crC1
6RV0+o/OWCcnaKVNZGiI5Ib6hMK1csUU7AMo4x0E/gejQLPTU5SJIHJvhlQ2kWz/pbTLkW2fR6LS
p06lH6DSTRgdJ0LjypouTBvSE32HdLrhaI/GKmKvuVZMTgoE438ypWyNxABVsHMyrHqrC5MzZtqw
EwxuSXR+KlR/1yv2I20LeF7BySvNGh+EX/Gqto/UDvHLfDzPlpxcd3J9xVE6IgiuONjEKKVq8VTo
6oew6K/Qwq3Gokvd0c5XJQ0p14WU1uTAK+GuU3V1KxxeMkm5FbMKWo4N/1ziIjpX/lGXHDLVl6v6
oduLIU1Or9dhSERCRInH/nKvQPVD9v1DuCnn37T8oJu0D81kDeuq6dZaON3X1X2d6v25V+jIsQQV
aXmPjHFKulVvxjF/SPAolV0grXym2JiGCa/riHccoqOh86mCJaAsawhum/mCUrRbQRdGnhVHK+jR
1s8XcJWTS9wuk2hhfbsuN8eKnTTFEvKP69rJjlcqG/9thdG8sCmOzOaLljdjidOcD4XKIb8RmyFT
MTXNF/C25c4eEWgt39bUpp9jQQNWzyp3uepyfW3qzxHj72G5ypYq9ZyWw7TO6IDzLrcleFDd46oK
OF9xk59+QNeWxvhyuQbND2r6scj3y3+8/MAPScF06F0GnJbr5arlh1Ei50fkmvfLVUZWRteWJdH2
Eca3EIkFAstzoyjRbV8NX4eo8ve9op1k8jevCDnUz8uFPfG5KhrT2FyuS8cu3/q1lroJub3SqoR5
udKk9pAYZIlF88Vy4zYiDqDwE29kfezmuU2unZ8GJIMZpY2ga/5eFFO1IQled6nB4vuwNFQmo+GM
tfpmcjiGdBN1q1HV6pjPE+nGiI7B/I0GvHm9AFq9b+NwOox6ym9Ig6nGIadxcvhxuyHpHEpdkKot
v8hCpHtEVHvOyqy9LouRRIr5HYXFDblUSJtemtU3BdPXrS7Zwa2Kcb/0g+G43Gy5MKtCpQE0L3fL
t8ttKcihebHqZW+513KdOtLTLhXJKW2HgX6VwEHrpjlnNKR0a2vtS+AL57xcr1pZd2PS8u3Htszj
mG/mt+O+tFQ6fuZ7ggLPMuWS0Da8/4qRAmcpcMwzeczWuczDinRbe1qDsazz8gOaBeu9XM7msfl2
yw8o+davkXi7ZJc3EoN/2GzqDBtghxMTB4lxdbltWFXWykmoe6MzKcb0jMNwkvzwtswNez3oY+Jp
lp8HrtVU/oZoevpeqyq6becLvambPZwSpYnDIK/+v8Tgv0gMOB47f01Fv0lSjuq/xqJ/u9P/di66
Yf6mD0C/QIC46jiKgbmKQqjfQsRFB9E8mEp1oLgBGWTYURZUyPAXsh4lytaAtM8hxMMJd7IwW+kx
pA7vc2qZ6swqSIJR1KVyJ/K3Uitp4qEdqxTqyIlijsW5eCGA03of2RkErUnzStMTf8neHsQoR1F2
UAefcvvE6cAncX4Vl5VUwJqVxWmEg5m2tdI8TyXoLyB7t9xkXS+c97ztNXsHP0qYc1ON5ruuH1r7
PCI6XVtFFF7FKsUcHrx2nrtOUNrRh66RyCcUaZ3tClEkwabEG21eNQbFXcFGSsk+cJmDonBYZX2E
2/A6DXXi1zd2lU7ldUFMKtL/oRaWa+Ht0P0dbXEIp7ysqLALH3LKMm1KZUmLUykbniw9ugnBkDkG
XPRE8BzRmLV95fq0fvXrtiMn1lVCX5E/9X1ao7xMQupjZM6ttUHRWR5zFIagFJM0EgCQa/kqt7F6
0B7ozPVHHDQqmAUjLtmMJfQb5CVWG2gAVhN23BZT/HnyZ1qP6ugsGKmMCAqmHPISumCrYvwW11bW
SHu5zwUDBMwqagpqQ2mWWMU1dXa01HUYHUHAiWS20Qq3NuSSkve3CiLojemU4werjBOvnzH1mIzh
OqLJZdNhwLgSEhGZRa1n+6Jo2m2Sd0TGVDnjp9FAg2BLhAPPchS6ZhjclLJjbKkevydUEz6gIXcz
NoOCWHuHUSEjccXPJdLwkpnbwHobPpFhH9ziXqnPKFGsW5p6uveWZctrG00ZFYix+sLboKDeF1UL
bLhoVoxX4zPFlTQg60NV7X1L9de9ElnXnKP8p7AkBn8ITekGX+PASCckZ9NZgkIp0yebOpaiaU1U
O/30khObqzStjccK3cR9TXMNGUV+GAwQVxU55BTDYL3QYyrRgqYnJiWIrNRr27zZI1cU2z5NgieN
lKyjM1lUnShkQyGXVZhY7VL4ECBsIr4qPeQ5A+REzUVQ5LmHYJlKeEU1zrBD1l7QMxRXGOHiVtdg
GweL9MiSkmutUON1wOYAA438ogu9vrFq1JnkIBfwGqP9uYNqOLZpjSKPNyXuoQLyuR7yLdG9ZEKq
4bNSYdKh7M8+8GrDD5c4c1Hm2icU5MOtb9bhIac+i0YfbXoHOZFllJMN6qcGRdERAizDa4LzIEPW
va4qjSqidHA2elx+6ZzK35GIX3khCiRE3PqIEDMyxFE24/R5TKboWesbaruNyk6eKyl3IGn4vJlS
I7blJIMUpK5GkGgeWXOQuIuQYhsLbbzJKa479EPt9ETIJDOwKSnxsjKCYxrYIFqeiEM25QiqOB4O
g1QOwi2CBDikYDsLDZvKlaiRgMxSBb3aU2TU+0y6PFMIRq00pFRRxuFT09UiOyTjY1x8SrvAuMlN
G+twKVmfBxyv0HtUjkFv9RodxGo5xVQg5SUmajLZ7dw8mzFLJCsK9o6O52rs6UUsira+nygjXZOg
RKgHdRKrsp+Ks+aTKAwAFRXsHzbDdnJMV/MFBGAQspExK5bjqz6rRiw8TnBKzNq4LwPtc17QI+sn
GSIhFKUM14M4tFEZfKi1MPqS9mw96q66Uls+MYbZU6bYtdo7NfSjXdljaB/sIjw3KX2vKqlk0HQm
rDwpMOku5eOnkyw8SHAKpNkrxKhgSWI1VrllQ7ETg5NyPe912cP4EUvAMOvjYYeea7iDEK2JCQ16
aNnGtz+SPiylgOVW1ejHI1jb99n76LRXXtHlbXxoDVEcHdMHa42NwpGvlbXh7MtmD0vazxsTxZyu
LTolHgzDcO6E0JHpKnkDZG9JlIrKRrtpu7DbVU68J5qYYxktR/aVpKjFdR3VCcTSdG9UkPdSy3KI
8+FdH4ZPqci6azusAzeI/XpvJIRAmryrrmxT3pgFJVaOXdqfut5sb6ARxLqQKA2mKflKsQjvdMcq
wzXixB5AmRA0FEGnfgjtEzezVJeMNlAofFMlwwHpw/BYyOJ+qCbZtelfoqOBlMioJZ8mUhTaqdjT
3UtBuq8UUXiwjdgo9bqvd4FEN2XSBZssgeNsqjp5H7Fc2GLfkDccHth35kTYq7QPhrBND4GlcMAJ
BRI0DIWeEL6RnoyCmiWDLNNTkcvBTuqhQVdmZlIIpijFLW/pbJ3LTn8GxojP1VBTPqiWlNsigbCf
AtPXD/yV41rtKdEujBJrZ5oY2TmjWXCT0oOw5/VQXZqLB/q65OhKEoG1MvO82GoNiUp6nbqkDHfP
nDcITrcxuXZW8tLUyse4KhMqsFADdn0WtPim+pDGnorq4hp/Uxc7LHrxTX5VtC7xWmVs72PZNDxa
MYRXBDbFenZhrzUh+fdRh7UPn2ywpV1Q5r6NuInkVFe8GNgC0UJc2ZxSLu1pYxARiwAj7z8KWU9f
qqFvN0FvJ58z21K8cZJ5bW37JbTTLyia671GAbIrWwkuRIKeOcvDjo6GYe66qJH3cpyydI4UdaM2
kXI1kaL7Ce05gSrAny2/EqX7EOS3ccMHT4V4BY7H1b5ldoH/TGlBJrZgYw3SXHnq2GvUnvVDlBUp
H7ChZPmhSNJaHqcGKdbwFNoFFvRJmX2UBi3aPICHqA0Utx1Dc9d3hGFFeET1HloPRmYll466KRTj
UyWXt20L5ZBHecwJDFJdAGtGTXrXJAkYK5fzzZg4w2pEc+0l1Axapbi15Bp5BlAdqm5FnFa/lsP8
zpYaYsKKaZZelzbCdBnaNcrVlR6Gh3pKg42vpyctk6Q7pyYihpI2Z6cvcEUjyD7Jz6iY4SVY+HuV
Fm7NdLx1ulahlyIhsLcpizXoj+rpoGAqCFtlm3faxCHa0pCTD5CvjmQ9NLoa7abYLwgPJzHANyWP
SjkAeUYysoq6inNeAhrP6SfpVQUJaDZWniXxFixqaWcOXX5rSnSJOM0UovuG4peJ7NoPmXB2cQ7n
EUQT67lmxGVuvOi+9TjnrF7GalRJLFvh7MjCLNk9iYfX8RpwFgy0p6U6jQw/Ddm23BfPDR/1D2RU
PWVTSh96aWSUQlildvdt7o5ZjlveLNLNcqSUWlx6Mhl7WKB9cxf7JXXZeZsHvrdM45PBAjHQs9iz
cjYOKFC/z+W6mYSHNo/rYz4vtfi19a7MUFGkU5auVcIMd4EVUuv225huN1ln4WDoExLG52E901gb
bbNO3/02sKNkt1dZLvNhmmSfPDN5TBnBfprgWe3E3Snz53jHcqTk7e1h3qKi8gsnGm3/h4FeysDM
BeWAZJVqSXM0KLTuTV17KexpoHY3IJxnI6n5WFItucz7VsjAv/MJhPto6A1lvF1Rpsq9P/jRJ0vl
oyfnwumh9Ism8OjgqaJH0h8wePX+qDJKZAML0jqV1XsF7tFfSYoZ3tipZPkP49TqNMrrVR2Ti8AQ
z+VPEALu1SKywo6Fl1eDUD3LoBRlN9iVCVcqV/lxxFVefgwtciBWStFKH5umNdgK1PgukJla0nhw
ginu9xyxdUzRDabnUK5JIFct9P/vS15vZ20jOfwoaNd+rlAWsVJMBsLYJzt9FhjH5M2QK3p/1Y1N
/AmCv413SANIfWXFPNH2GSbVNSaaynyOyqKig6exCDny3gAyPp/GZku4f+3vuJfBwjFm+ulwU9tK
9aFWnKzDK7Mgm65FB7ii/y66k1KJE/Nb8MbQIkNiw03lasVU/RPIGZM2UBnMXv8h7qPku29XdkZi
YyH7dmWRHSVwInx8W/uJ/vwdD7VJDWscZ067anq23nWYFSffVuzzKzrKu0y60RIzl726xq1fjixY
F7A0tUGFkY0l6N8RUxApRGowax0K21aOZaL4Vwtqai0MV0HnEDU+r3MX/MSzdSay6+U3CBWGwchI
LCE7miGUFkXvORZ0N7ok594CpdIubfd2h8xmhlMWeIqDlEkwg4HUQm9R3rwBrEyVrANB1YHbVnK4
9/uJhaZMqkHZWi2CzLxb934zPXbaoNy1dRbv09h8vOAtP/AbD/tf0TMRA7hoBzAOogyH2wVwjTS/
PKX14J9H3dc9VWrH7SvoovtJXfUtBeb/grzMRige4VHXv6MvkVCeTjs05/CuTL/EBeenziCVa6WJ
zhCrkIe1D5Ki2Cy4zO46cewxs99GEafvVYxXy6MByb9K2cV+he+L3DEiws0MgRN6WrBx+DtaGzuk
qaKLC3L92nmhCWyzdN95su2kP1ayg9lKtNm1H89HXptYlAB5+K0Im4QFvcnOx6rqnRLCzUUIezE+
/ILqeonuqNEYxC41nRg5jDbdWbptMR+Ew6YwYpa/LAE51ehrChqF+yvQsxjYVsKME4aP6OsF8Rn5
laxm+qffQB83qAgbq6/zuD8v4A+qSCB7ghAVFTEkxqip7MbYol5wYKjDIejgwwULdl36tYxqdk5O
Tb2iUmpeU6bPlRirVRGL4bigw2TM1IizpFE81FpmQugnzTYfCQKblRIsxStV8qgTeU8CZuQC0+du
BQb3vAk/zoARUUzh1ba4v4BGcsfj+wQFsXsBjg62pVM4OED3qerOejiZIHsrXZMBWmOZKFSXz13k
SmXKjvs7nhwc+SusOiVf/8SUbD4nD8OE4S7A0k6T4VYW9bgfEsO5UaKhI+i/iLYOsXZEsc+FSZwK
HxCQCZfyeZZrM8wcdXN8kdN82iJvlKn0fANvmiiOV2LMYteWLdKZ6/Sp4p2J+AusJ5l8/DNZw04e
P6pdR2TmgjmLPH2MJnGf+qlDZIskNkLIzZa8kOLdqE+cpXoWNHJU1tdjy59UdUy2GOwLfROMCNjS
XLD9brLIpUMncv8JTmHcHgcyi91RrZ5stqrub0jVEHLxyWxlVDMzUp0bid1Cj1hWU8jpqc3UbeSo
EHcX3CrhKKeyru/OtRJXayOIr41MRbIXCOOG4a5fpfSZbihr6RG9DJTNGPaHBdEmFIes5SS//wnR
EplL5FqcFMAxaio6WQZ6cs4mPAYI6OjOC/UtwZbuXtm9gNsupffDIK51/WeEK5dFdxNWUJNjNQVI
cv4OdYlBLY4cb/wn6nPZao0GzVHok8kzmz/IxpA99WXSfA7mnRfLy6+KGIZzZaApTZXMQdLzRzQc
ZpXkGs4YbRM9JJBrFk5ecHEf8HualDpyp0wlnrIZIE9pb68jtbYJbPkjSqZy6pr8+tTFh3b7Floe
GYP23WAap4KXCLUH8DJOtWhtUUG9XnCz0xusqPH8Grk9rhUhmsMFNOs+DQyCIXenlFOzrnIShlO2
qoDnnEa3VRQ006YdsmL/BoKm/bzd0bk+oMf9jqAnLTvFxEjuw167KQMBNEAMuCZuhjK6srWvRBO3
219xtTk0D7ZVUpLzA1hTVe4APf3TmPOwMtV5XgB2C8m8MjQn3EmpfrSo6ls5LboSpzTIB6HIyQ0M
lJwlGo2IPoBNJzRrFYBxXB0cuwbVIUQap+sFhou2+aC1jsynBrxDN4GKYKH7Qha+Cs7TKU1G27oP
HPZRCzKnCX1v0i9+IK+g29gVrAZRTuZOcthOl5mMwNiBrbgSfXrVDDJ82Q+sHje+5lmNUK993+g5
9vGgGFj6lbDIAVqQuyPFfPohxzd2oRkE+OT1moncYPKl2SczIlz/P8B8jxMcDYDIVggTrBX17tNq
EsrHmpgvui3U3hPkGVyhJ843UWeNCM7+hvHbYGhXZKrlaH9/BvqJUhQrhBOg8H8AfVstyj1lJfFt
qunTGokj6QFvIP4h4NkJx4pXMTOqJ7Ue6cnWjOfEGCDxJ3MguqimscipvuSK8bWK4/dNDTWh13PB
1Q8uQK/N9OjrRs+cmX1sY55Ap1CI16QSxj+9MgNsA3G+6P1L6/sE/iXJ14Ue0Hj1tk2OysEhamIW
9aUrpzL9FTvsmMia5uUPbIGfMklY6Nyo8uI3izTmoFkiSXqLNzAisVaGseCICneQqFZ+M/YGVNtE
BA4h7YR2QCIIRz5NYfS5p2+MjA42+r6uF+gz0diSx8usg8JhszAKyuQ8JrX4algBax5L7I0suukG
8l0kH0clkSJPC8uAq5vIFEN6ZzGKbAQZh1fQkuaTYCm70A6K0d3UozKutGw6iDqDfuDASfdD1+2M
Jm03CwcBSnqCnzu9QUOYaUJDRTxSuTcTEWWIczoKkmH1L2yEEukjok2UdBGRUfwxZND3ExGG5hg/
QIE8vklNUKh3HfTSOcvt/cxQ9FZqu6LO54JGhYk/+IDG+PZvbEVpyCcrnqoty5kIgtp80afulrrx
x1pA+A6wnScDe/5KSH27bTCvILiQqGeR7L1O31kki5fJsl7MrDqQ2HgKu/KrYujVOmgi8jFT+Wqh
NMhr+epkGsnlANe24LW+UBs1tUJ10r5n1VyjAaKbGFX9hyGsqOo0I50Bqrxn0Y/MEr4jzGJ1A6GM
WHfhOzrxVe/s515vb9RaAvihbClqOf6ipHLjyRDKG58zPWptBOeqVn4up+i9SUsXm+v8YTSn8VhZ
6q5PpPc+IQWVpJ2szvhqDPndhRUJuuwhU+TTfyFG+rE8WFbisBIUDzJOqFsQnOYaaYBmRg2K9xAg
7bMc6/r+lSQRlsJWhE0TT7Imk6RSyqy4tM7X3V40H1V7EFuNhboObVJbWkVSX6jz2bxQKH04dY73
epnKIeaIVzYliYvI+va1UJOxXbdp0nss3BHFXtgVn04o33Wgl7PEgiEUWmCj1GbpeaFZptZXH62g
Ec4qlAv7+UK4xHbJTKk46AMJIt/+kXXx+1isI53+P/dCvSikg+0KM7t6pV8GcsrHVWZYcw/6TMIw
jvEG8DG/rQaNIKW4UT9iIMYmQ4wwsyVi3XcLHyNlI28egQmB5KKZlCFfpTqCz6N3CTQSOZwIpKLV
smANTEvjwOBEA8LBC0nDys0ykP+UltiaUXZz2b228xZthZhLur9wNirFM7JXSgRkeK0stMdlH5uX
UnB0AqNVvddLGgS9hcdJ0as9Qdom6EImy16bakBSccRbTtxORvBoxFZ17+N5/1hpJuo6Zd1KOSIS
pyHrNID5hFJptFj2COQdJm/UQ2b5V9aHI71Y247WrDQdHtVb+J907rXPpix6B8MjK163MB1F4neK
d+GDrLQbP2Wlrp8nIBkvTVkkSAstrb1yckK9SOJuXCScykGtitnC0uIKcUeRx0dSDtkkWXLATFpt
sZKUT/DPj0MlpV/6XEXJqardTvYZI6QRhE+7aH3IUqfcE67ir+pG7zdGJH0OspYMU/Io6czpMrnG
cBFio/S0yaQ5J60pZvZeWSeN7Le1w/6KnXMh07vW19rOJ1aSRCakI5Eu2kNjND6YQgS7hYtSsjR4
YUtA1AqBBxZhWHJBoiUMuH9Fer60dpLqS5GKOl45at4yN+Q6f0dqpayP+lzBR4Me/4Mk+92XuArd
VJ4OdTJ3KydGsWaHE5/avrHuuibDOxKhq1rRvZd+6PxQOWS0H2LPGIzoQImmdoMcFI9Eptl3uUDD
612ILhPh515xyB2lVSYsaLJB8MtLnduT7Ak6uog846FgwVheyykfBU4vnAduo7T1NkKtcG9SOou8
1qGnFn/btabGmuxpamHIaPW+k2S1wX/RioFSRNSQ3Z3Td9W8qBcw4Atp1g3Y9cGFKqXaWVx+o89s
Zd7FyHlds6NjxbsRMaJuhepEUgI4OHkwHBa/Z/l6inr9AKSXB7dQA8RTVh8bu4gnXsdgxZ6CBYAZ
KN7PX4dhm4BKaTE8BEVJAWvojw6dJ1kD56jRZXXTm6hkvX9elvXI8/V6WYUUZjIZS81DXQQoMPPW
6TTvlayjOmSNB77QPdZ1TvDwE2uXK/Lg2S2ies8CORC/rKgke72KFFqJKkMiy6E3c7i/ozTVGgNV
Qq67F8kqfistmrZRGyO5ShIpGO9fv369fGX6Uiuh4BoFIs/G6yX1MbzH/35NV8SUFU9GLAxUj6BP
7+d7vX79z2tEAXZAFinpfo96AA5p88//8uc7wyoaJgFm6aaw5Wr3C6nosEjD8VFKDwux2E35U2Ja
2W4hF41ywCDXWEi+kLLE64VmTAl++trGCVU5dalcLXzjlA3KQSuicu1EvbYxu+5BGQcSPGeVhklZ
6ryeeVOpsfCOrABTVCLM/Bfy0TfDiF1TohHl/ib5qEmI8IO6P2kprbKst+qHvxKQQxiKTeYY+trS
wn2t6qm3EJBaU94oJSH4UVBJFGr502ohIVVgOybRxN62onmWNSJDFhKyzIgTC7kHwnXwslwfFjKy
LjPaSlKE2r8SkmObfsgwEsqVSNZvEJN+rDi3bPSCfaxRxIpObkvGaElQ7dTeEEoWrh1cbWcyGXL3
wlIOgvWMrpC6Hqg1f7EcRg/YXR7fIir7QLmXew5fAHP9roWcYdXK4C6qKVs18IzrUMttbxGNjERh
bqnNjrGJ/+Aua/4j8uIM5JJ/JjCVgioExpbItdtJ2wyq1bhvUpm1MI13YStRBAMnfK/Fo4yYifYA
8lDfTXmD1agEM7sX8QkGAwRdOuVDmHF+4TPrSs/ekWNT3UJhUZ/+B07TpOTezQIe+FvEJpiDECoT
T35EeQZvA0mjsRHNyv8Du5nQJEACJc/izG62rfRcWpJ/SBtW95ZBFXelH9+iOKMGKYM+mIg6/gvN
qVqDv2VVWB9IPGf4AE6PQLpN4agvP6hOmzrbnYxHhU7zMVxRZ0zf18x1so3+HAdRcf4L3xnn6j09
Wg0ehW+cZ64RqdBQo6AZgLlsVO9+cJ/Uft3kqvnR0YzajcjddMiPhvkn+NCC4CnlvD3Y5LYsPKji
WN2mGSUHz4sZhtsLEdom7EhLjVb739jQthL1KmA7atv9WujBdZ2OulfgTnOdKPlIDM/nMUcxLoJg
oxVEBBmFLq10KTYOtZpgTf4TPRpA8rGXUL68RZEOatTfK3k4D6s4Ev6dJlXaVD90ppoTGjeSHD/r
c/47X9qKTj9LMmncsEDJFZsccP130nTsKBzNnbjaXEjT0K82bac9/s6bMsNpBDpLd/9T7pTO44Ai
CzXBjxeEextZDNns3wnUNg/PFoUSx7dIVF340Y1m44taxD9/JVGVOFzrXf7xTzwqqPFGHqF3Bno1
Os3axnbnaQKy5FUldOFUZdNXT5QlkWX2r8RqMKZHZpd+TZkroW0XcrWcZc0Nm93fJEQXgjUX1mGs
pXeSRYoepTv54ZucqOidfKXFeYUW4rum6E9Ea6mPw9nSMKbLkoISR1WUnRMUYqfjT9jICS7O79Sr
ZUzRLDey1lTKfHqLg2UxSqYSA/ZOm/9q1qlo+kwdEobHFksGBeYzKRv3frnOjPr6N2KWhMV1zHS9
/42cbScKzmP2Y9vfCdqoPpVmiJ6obeWTZt4vYiZfKGsVyuQs/kbVInbz1+SA3i10LXuvYS0zQa/f
4mxZE8ZuH3RP/ze8rVXCYZShAckGsHMX6rZvSE7HNOK+Qd8WEyeWanbrd4J7Fpyf1nBx/cfYKklC
+ZnMTZHiwfcbpevQtf2vrC6LCwywov3wBqnrU+tQE1avjcOHH7xulxHxqNHDwcfmH+RumWfZqu5m
2OHsEyF9UUOIvx8cb5Ann4zIIjFw5nnDCheYmHQCXAekr0H35Reqd8Sw5irC8A//zvdaocLvk4aH
hHzY3zhfw+atWQx6tL4Qv6JveQB9y9pqVRuqCQNHoBnpGo9yQhrCFOdI7EiraH05xrGWQdk27dOU
a8W1nPCILoQwnQGYiiaKkShqxChcUqh3YYUbByO3j0MgnIbgamGGY5TjqzbW9C2JOd2mNBztrFfR
+kIRVz78cRp9foMltoTh7Dte7t+Y4nCqEjeOA5YqsyQMi/k+bjLzFklai39N/vArYyzU7pzb1juj
la0NY0m7qxrnGQ1r4EVR+BhYvsJBw9kYOZ+BC3Fc6yoHy7RVvAtxXAN04EyxoKC8GtZvscep1X+Q
66b+iT1O+5ilzodQVd4HWYyn+1cGWeUvcGsgz3lhkFH1Y7quMBZSB6RBnrbt4+80ctL2d2NpEVMh
y95MJTsCGgfpBNoZLQy8EF8uVt/vfLIOiPNSia12a9zNlHIeHghdlTHg5Y47a9BUzNrriPzV9Vu0
8jT1LDZKjJoTSdpX7WjXG7ufnoYCTvhCK/u1NNDb6YvthVsONbvwivlxzOSysAucor4wOJbCLpuk
hcQSwPd/hWHWZmtmV5X1w8IwY0EbV2qFtamWHn8wzFROF+wb2t9Z5qGD42iy8uEXltmJg2ylAHHd
RfG2UM0Loz0FvEiIZbBSRtAK6N60XnlfxOksUP5J8raQzHHfZBswF5EdfXK2jGr9g2cmkOBuGKLb
7xK4ps42bbRWy+oj7nZ4IDw21SekEbTBSGe0L5taI5M5KjH+Sihw/kw8T9pdHM5x5Sjl0qkZNsqg
nP7MPWsoLZw8e3qLfhZ6Xri2gbV3cgDg/0Y/826pXOrS3F8oaHJq71P29wsLreY4l7Pc6a/+SUOn
sdgLYd3nUebaekr2Yfk8E9IGsclmhCh+IaQJ9r21h6nC5i2+JnZy6wRP3ynpsIn3rZx++h+w0oXK
3qANb35hppWsdu1OI22nU3ki5JEQ5856+Q/8tBRZx7QYEa1856iJiX2i2cKFt5LcEtYH0vF+4asL
8trWIRA3z5r+SKqSSdkVwSHDmDSHquEFnxlsx5ekg6yTgajrh1wEQvNalXVmHh1bbfsrkT1UcypG
jcyGVmr3O6PthA6CVtOxD2xDnUNNZMo6DgfUuAWBQKVpPC08t6ip3EK5aRIMNmBYn7+6XBA8zBSO
MkGO1shUpd3yIzWgyPn1TqjNrUOSBfUG/dWTk44qEePBt4ugLtUD8nPKcwxLgzPg2yTLUjelWtO9
3Hj5wXIRzTdZvlp+y/LVCDnGhiJHXxHEGFC/Elw1kS2SBcgE0+y4XFxIdwwdnjmqKoEzknp4/eo7
Az/iQ3UDxWr2Pvl7YdEpZKzPfLzjSLdtFVlkTVzp9qSsu9rEsKsF+fFyEStoH4iqsLHo85wsF37U
4ZeBPFipZFodIzO6Wnj7/JyZrAl/Yu5FdlZ7+xMxFilHr6nHlJ++W7ST6HtebJsyaDqybxc2f/k/
EYPkx9jOgYs5ah065Wxbet/aIZHkXbrpKilxf9D8BKlFq14wqupDpZ5KxUgpqWp8nrmANXos4p0c
jslesjWMPTVy0rJVwitp/KoRp3LqnBSSZMpOPQ3dZGIcRQxR7Y/IvL4vBqK5djuXZfVUSewJFNH4
ZMIX2qkUBinzs3YzSrt7OmfXA5HeV+aAZGHZGwSSEXJIiqPXi2ZKN33q1LuejIGa4epaD8GiYSa6
rcbMiV0g6RoCYfpxq1cSmoxm4tOIgUvN+qvc8nWqC5oVuVD1Ea2OcSWnFLtQ+ve0/Mwp4exluNBl
A7HcwIxNe68Kaavw8E80VGonZf7Lsao90bw0bmbx8PKzab7Bjx1FKE+PZhATOYLZkU6CfGKtzkPr
zYhliZGSSyt9suiMIdeiUg69MsV0qGJKbwUf/Zrwl0McawwjZv3Ldb14L8LkOmqw76dJiPZQdeT/
w955bDeuZNv2V+6o9kUNeNOoDr0T5VJSSh0MKZUJ7z2+/s4InZTSVZ16/dcQBw1IghAQQOy91pq7
CVkOedKg+7yiPch7Hw8b1iVdyMfvjQ9VtYkJE1G1msk3x+10lI/0Eck+7mBi1f/UDxmjmQ7oZOpk
4C9GZj4HCwQouum35oihdiA7kYhskqA/Gyi4D501l+gFaZegayVj1qaUv3fHqyTU20MZ0xjByfUU
EhN/GEiC2RVIkbxWJ1m2GNAQv90tqRLXWgIM3S/TefkF/0p/oOMyHAg3GjD9PH90W3KdSJKssdkW
fUtWQDru5FMeIhHiws1+PdCLXucxco1OGajaAKteDTZSHrUIsCoQUSLa68QRJ4LNAobnSzL2/TpE
mXuIxc0UdX/dk8+Nbr+Nk9TCREi3kOB1azVr9o5MMepCvUejpBS9Cd97NmqirRrBU5SrRPbHsxYh
Q3zbkt0ABdYdlSUeOhgQZrqKQFbuJs+pVroFjk3XzJoz8PcOUJWGlCjbIqVggOzMUXqGB9Uh9tcQ
0Z2tisrX9jeY2GmPqLl6aGMD5h+CL8IqIYtU27Tzwk2m2BNwwfbOIGGFEqYrvPH5J9tno0fCUJcp
Q0PWxPeWUVMwg7ZbA79UhDJCnwxvKZtHQX7C6RPK/lFu9N4ec5XW5dZOsZSFjF+0P5IYP+IZ5T0S
dkRei1IsCkUNtzK4UO4AmBtIsxW7QlMUN63alRuaLvkB72R+sK2Is5aHUOngw9ZZZKlf0IuKubJ2
2mkVxS28HyTABzOHBSc7VUFrTAe917/ojqOuCRSDSjo317Tc/INsXXUISZpHq/mKqrA5VJgakTqR
VnWAnmZxpOaeQ/CFJvhirv1N9rPkkimxJ6ux9ABDiKUTfAREouHm9GNEuqJr4w5UwSyj3dTTvkLH
t4+QwOPlVOa17Hops/mgpzd47vv9L79dPuwjjB+wq4KLqQndt83QxECuyAHZyY0ibxSxOazRPuGI
eZHdsjm2jYPZG/kanyV1xBnYn55FJMX81jybp9lZ1LrXrf2KCLRQ6b3DfB4do8AYp22aVlQD8/qE
JCvB+U3YYWePmA4JrFr55GOBAwJFisnFiRyOEQRoB1XdyG4bgYs86MNbtWWA6DKIBbCoEB6NiLBU
srwq8NQHeUMoNiOW7MSBNw3X3lL24kKialoOjkMWE+GRRL5QsOIkINugpPN7sNGP/3Ajn2vm7loN
6nYjhzd5Y4hh7+MhxO/ykEVKtwgChy5BgQif3Wwnj/5A1RgN5F15A7nFY25ATxop/ykOYkSJKpli
9ugPB3kje3/U99/GoGxmSP/oAer9pVLSIm5N9Ul+rxxv5br88nD2VWWb29lGBtE6RMT4LfCmpCQ3
tK8mOlCo62XjsG8H9SBvGjRlqyZjixRqYOIPqyqCgK1vCGPH9Rgq4VEnTXPOSzxy+SfFt5neyX5i
SBRdIQmt8jB9y0A1bYII3TZql6o4Bge/UvYCEYDqcQP67pH0pXXMGyO3GjaNozMwV0Zy7ArQDaNI
i9VTskWzecJCKO+a4rF85eNlLds1XWfsP16Ti8oFYt+kLd0/yaRa2a4cfMa6VC0Prsjw/UjvlQ/f
XjDsZG8MDO2ymymfw4ZN0Vtux9Kyi/4YV7CtyYxC7T6/tTfNGE1M3DvzCbHkvi8Vdxs42URUWP6V
zD3toCmGdiBMYQbT7F1PDWEqZFoVlBS5F4t7eSQytuVd+eTHMn96zsGKRERegN9GfMLHTZY79U4j
U/HjqV/eL1+QscfyHul+CuQ6coXloVeWWTRcyrsVaFJt6Y66uG5H9Ct6rR2RtpWvpjtJPfs4hX48
lPf62QwzygqcXOVjeZr9eIgNZ5X183RoR6KLZaNWnnJ0cfKpYVpgKBanoEEcR5bprvpMBMYC6KsP
8sZVR6jcbtu5u74aloNRdid5Izu6E2fkZWpHzarUSsxLOgynBRprMpamDiIAySGQhfrE306EQHbV
zhQh5nYZELcv746eOBWmIgD915d+WOqtFzyKxHy5VI5kBEngW182l6cckfEr78mbt/6svFsm9lwf
5V0mL1WGYpZT1CwOFCBcRbaTdydj5HBt3j9Fb6yQiJ+xp4xdhMmqkDHAmgz6ffvwH5/5+Eg/4vJI
fqJ8bqRCte9w/4mnf1kqnEJ3envl7a789rcVkYvKx1HlsJR8/PaNHx+lUgpf6h7dvKPjTAwQ7z/s
l7V4W+2Plz8+/b94jvY20hq17vH5+fvv3e0oMEGUrqp1UxrzTh0mRHbmuES7oK9GrToDKZpX7z3v
OHL7Fbyy+6Q0iP/0ZgsLoGoSl+pcNclYfmZG/I1L9OePZng1oyctdBbXCjNYZrqVLaMG/bmVqyvZ
H7c9Qk/DDsGTbxkr2ShPI6/dtEQ+ymZ5CdR3AaayXYiO+TzQ1cLi8iAb5mTmLJ3eOQYocZQwIuKA
KgZROPxMEz/XRBDQJlU48dnOph2ISPloortt26xoQwsqfZluy7z9Krvp7jj4y1DtH/V2jGD2fv5w
9ExOvzTreiNcPbKx3m/6Yuy40MbgMNtEtTmdTdDtXOySJjnAu6OI25jHd6NP6Lb5OQxfh+kl9QDV
GBip+1gheSwPH2g5woCl625W5GLlBRoQw8BH+2PjvQm6V2ILaBKSrCB777FNlmzN7E303xXHfrWU
1R868ARDbIxkY9VoKd+b8GFqvJC9cO0htbvvsxe169cdl1yXP7XjjUi9qkTIUhGh+OBevUyHnBmH
iY8+sJ/0gfQ4siLaPWJajAk/denHuuI/KwK2Aidd1qnpbT23fZYt+7EO7pvRi4+ybU/9pF0lej6T
ZDhsFWzpizGz1rKHH5WE52qG+xyzpx9iztRL0+znzU8N/VJXLmabC1AMU8R22Np2bH1GRPJRZQiE
6PC7Q20SSl/sZZc/Mt1bt0zPg0dpQXb7Wy247Jp4Kxv+M71cj6rGSjb9I9vbKkNVQgDtiC6O/Vec
JSf+CCgTIoBmqItlGCF/kUqAOWSYjLjAIlR3JRUBlplC7FAvvQhiZ4KI8AB08aSi1bz0IHRDZEjP
JUqXsWF/BRVFxGVpb/uqWv1JNdDh2tZjc2kGZnVoWhSS4iILm8m4H8oHxXQZVvtiSUJWDd7eXVpZ
YKKLaq0Ld0aenlJaXeheEhP61hMS2js3SLl/UhlUhvViNdaN6arqZ3gHD1JwMPWJunArECUy8kIn
BPdCVS+ixiREcWQW+aFASI2F79cjaZEr6asiFf/aJg7hasq/qXN0W0yNfRSSBHUMGfs+OSdptarL
Yl8Fo0kdS3kFHXefk92fhuGOsOSQuP3vKoUkhb41JQ0arr55RQBnEQjs3UovVnXsgCBvfxEtkLVG
PJfpc7hZh5ni1sHxQI0Je1bW+6cGjxIW0O6rtGmZI14lMhoWRdY36zaNETc5sAAaj9bSX76tytfa
tR0kT4ggOQd4+Cfe/VtOhRCtpeyjlznoxp+kDoQZh4N6+7vaIVGd6loZyf2ItQHvX9K8Dq3XbH3G
qKXM9PhN+xD0hr3p7O1QuJ+GLqEwJZxeKChfI1s/SrOXPkTP85AuAQyAl9ERhzfsX5vc6y9+VkRM
PRtav/9ZFEEscG4pW8ssnz+kEaaWPHr+uJvt4pMmMNhCJtEVTrAsQMdvY5OoldA0stvMdjeeh2NV
07qr1DlJq1hTpDf9pOUCsmjiSmjTdVtGxcaDoip1FKSRlutopGk0PGGeXWLFuntXU4xNeutF/Z2C
1wyjR7Iem/D4XVXRk3WEbvEPwopR/TaEpboatP7bz/qKfGb3i8jjpqI5nxG9oSB0sV6mNBqk4MLF
V7ZWcPQsf1FdjF30Ug5rNy2qdUwGOO7VlivhHwQY6Tb1uovUUN214QW0XCOzWr5rMGBbmmaVQ0xG
glE0/UvXtNKIznGBFCMKCdRv+mCFUMUh+d5HnLujDoUYf9nYnXkOmgi3eFCwb6C1n5wlJkuaTBkR
vbMSPpqkAWT+mW63yBegQ2363aNpJAfpaiNo5tjZtn3+WbaRpO6ZsrO7iZGpM0UjEKWjSoxtoryu
Um3HWbhak0m8iZ3IWOvx/EAoJ9nhcWuvP/QcA57rRTQk11LT0VBqp2P7TMKkuoqRuggrXE1LkmtG
/ateABCkDGUW0yCSzBgK7+1EPzbPwhpnzspz60XVYfS7eqnNfbJnunqWko85CC+NXrswQy3fWuVl
lmtX7ly3K6n+6MnGn1F0LwN8AHvpnfsuA2mrkGpyiAOPAgKpJMad4zNAwrBTr8sg77bvuhCzQAlL
oPwC4lywlL66sDD7xUg8qvTWzS2hxjUPnAjrWTefIjW7kv66mH9Z5jj7KZgYHczUXGuOc5QykaIo
rZ1ZpxuffEM/TS658muXgePclUl9fFeNwEl4MfOQJKH68OHAG31qgWHsIs3EXEHUVL6LWv+LFo6f
PoQkqV/jxKngUtdeQ+x9xRVsr99olnEQ9ryZUE5dMTAHhPiDS7Cwq98lJmHc49Nq+oWw6/lxjx1N
5xLwj1qTwCqCr8w5KOabQecR+ZHfeMDHUBxHEyXhkri8w0AyyJA76eFDf5LoxqakdSq9fSFHXa0p
qLssl7InomZp8tM10jaj9LbQm+Q0RNp6SEnqVvKR0dy7IKAJK0x2I+UpKExXg2MTHW/W11qkolRF
plLmyhHHvofOoOyI80D8PM9VSe5ETa3Z1dZzYJCtG5R4qKviSFlcmgR/0rA0zL2WeBlJX629DdWm
/CqIPOdyijZjW3hPDEfV4hddS18nx1pVD56H7i8iKJQzbT6uuzSiETOs3w2Fv+hcqIFHZM+XpJe+
i120boeMeP1v9C5FTEYN6UaL1OmUTcCl1WJI1fESW+E6GT7lXBJusV/ZaxtvefmzEGbQPPWaiPIT
Dn/9cnat/e+iGFLfkX/4nP9+EcZQpPSckvhaFZrGh0RGq+OtYdeEcgsTozOubDxfy1aPbLLXPazp
2ktnZ7At3z2NVgP+HVADF1vhN5Qzca7hYYvPCD79nZWVNz8KaIZgaDYeDsClAZuiqh7p/eHWaPX7
d+9jBsyjNBrSWdRrzbVJeK3ydj0Sc716F9cQKS/S2gmYV1EXTSFCAs0PwHSU3Q5PY98l3ZtB0hxv
OntQYeMO2coZD1JyY2b6Vevo6odVsndJZUk7nsJwBUK+nu9dMsOXM4jpwQAWJM2TQK+fuoAmnTRQ
SiHORIss+qMUx4myV2KEtVWWOTZzMrdZaRExPUWlU7oT6pZ2I2U5bdIdImjTUplTOzQKk7Aod5pf
pct3jQ4zHXBIXbyhzXjxu05HJTeVK69kLR2YSaSFizjqnjrGf+Tn6LvDxH58t2P+JNxJOu/arKis
vxsy/712R3VAvpaVjcwF/U4cTtlG6wZsHH8ZNP+9hscvt06vbocm6w/FsY+ilw8xD5ldQzx8+7Oc
BxQNOdoxUzckPWlWT2QTF3dS1jNl3kMCr6rEydll450eBvsiMLdc2j9/+Dlzz75Rm/ziJ4lPCxAp
L6xplc9QlNUMkMt3pQ85CxdFQKCY71cUgp4xMQXkA+FniwLazUGWEfsbFAg3VHIubLsaj615pjMU
rOxZ5HT+qATiv2WspnQCd4WLPrOUY8slKYI/j2rNuy6IODsdY8sP0qC8NjdT2H6he/st7GbxEnXH
QGevts07BolXKRSCl7rVeiIw1IL8958VQ72CYt/DCiVVQ0FLZ8GzevJuqnupHkI4F7g3HDhSPWSK
4K7JpZ/3XT3kZNZjMS2lzTRPGgft+8u7hqhxEKeMNK1hTmA5zWcUUhq1xKYuvklBURhOuzCaXt41
RZhhWQG1z3dSWAQrJamUz1JbxLn1zCXCgzCkCnmRkSvXrhZdejH/oIzcrEWcDV8Mb94KqVHNPL7q
RKjfj3IjI0jcAxDjeGEroY0FJwAiUmjbMAsR24akq0rxUe+RyRG1JiYTBjRk0IKUR6EUOLKmc/He
jTkbxEeNaartaigsDJTBd1OrOhXIXcktPyUUGIhDgV6APsmomke3A5zzbnD9o0Qpn/DRtwiwhc9V
cxcOsTRYyewLnUy6YxkhADU7jKpCsEQuPsWnZDFVHuFuZLqf+5T8wu/apXo4pK6NDFTXX4oOd0cC
ZQGIHZW8P2uZlEo9+E4eoHf5Xc+UtVoBvdFZfdc0jYVy1w3fpKbJ1u5wtoKEQtakWHeOQ5i/DT6c
Sz4HXjByddpEGGdxZ38YZ7FL7cPSOX+InPKpZyH0xVVsEpuIVfNN7dQweKitQ2Rgc0W+ZQZdxWRk
iK+8EOp6p778IIDSECeiwZIaqIq2ucbVqJBBiSkqOdf+QvO1igMSy+8f9FCljZu2dK8I/4rWygCu
QkR5fTfetlnxTahKpO82L7QFk5SfnLd6RERelHJhrnyW0qiusaYLJ/piptkVSHhrX821uciECew3
qdQoDOm9j4fr/l0s5RdzvtLa8IvSB9GmSnY/aaYM+EROwK6ZrQ3hYf571VRAbGWvejfvyikPAYxh
78vYjpeh4dyGmIQI3b9ILBQGEEoOAIkJ+f5BR6Ujsqia4ZOw7H6XUgXRtI/a8iykVHV9thL98e+k
VDn+KqHSn6HLcNByLfuXl1f3jbtZ77SFMXfAJKpvb5IqJgh91robS4G6MBGtpV70nadBXOn7xW+2
XiGtGrkSDM1bd54/VeYY77RH+glGyrUhE1Lcy322kU7fv5VadY33ZHTdS56/DI3vYF5TT5nq39FB
uv6uudJZWQJnv/0uudJy58VjX96+y67mCPVjXIGnFhbgX7VXiTruzQkSzV/6q7pRHxytuR2cbBOO
dIn/GxlWqdJQqh0F0E63wUqKE1aYhOu+gtLTeOVK16oHJSJ9PnpM2uZrFpyNpkbMVJYam4e0w38n
ygrI/Vy6unGWwizaZxSQuMgOy3XrRAe/fTDAW4TB53oEtU3mzbXiMwt0VDIHo5s52v7/bOr/Jpua
RExPbiko38HX4jf89fI5jb4VdR79RMB+e9d3AjaYa2qqmsPU2zQsy4RlPXxt2n/9gwRN85+masGy
9mzNJH2ZcOmcsN3wX/8w9X+qmityp1W6RIaukpCNQEG8ZOj/tAwDMDZ0bNdwXE/7f0Fg6/yenwDY
rJama7aLT1k1KByA+/4RgA3DrgAN143nfDC8tVbQ9W5H89Sr5bgNSBy4K8wx33dmRFJthABaqcmS
Ik+t3EZ+d9v7QNMzBIlQRE/9iCzDN/JzZIerCjOApeeXmeopB9+cniLFLbdhnfb70UPL65V3A5qN
yzyexkuvde3ND/+IqzeE9//kXXZVRPi0/vUPiy306w8zVQ85BOBx09Vtkez95fkmygOW1v7XJMku
8cKuPwe6kW0HL17qrfllNmtrR6Z1fsKBHK60rMNmTvrlsusaMlIGklnL0PzahnN59Mb+srDL8ULX
0nxndEq7cfXevqhJKlQRnmFJCc2lR8zfDp1ev6hdPyUpzX8FmhXtVFz/hdNpn5wMzb+mN/3aj8v+
CGOr3dpq/g0e2nCsbVdfTGa7VvJq2CtU9Qs4Fg0iXoccrGlKaLqMmn80wgEIouKuGh/7TTd6RC46
ZngM11auBHtkGeRDz6VBZOWE3g9w8t9sT/sPO4ppO7ZLGjppNlQ+f9mekYNwxJvaczBP7abvwmjj
9Wa3DloH/2tA2FRJZxUxCCsbKdE2L+OnthheXTPAVOxVFKJaaH7kOlz2ROnu6Ex169zuaYbE23qs
rdsYEfKNSngfyTi+9RmyWA992oZ6V/b5MRjVNVHU7kERNwNSijxSh09JwSQ9tOPbQuxIo9ilyI+G
OxMyxDp6VpxNVC8Q5Xxs7TpnMqVw08ve8vHvjuGJaKLw5Il7FQCQxaQP2icD4GzuzVduaGf3E3yt
3smGVWuV4QXBLJdT3x2cEoxMRKLoLtStmyRy510cttm93p4rq6tOhpHeRpk9HD5ueqEjmSaiTP7z
jq79/o9xTEMlpZ5QeY2cRfPnf4wzKQioyxQPn/UCHYeopaQ2FjodsV0dchEL5SY69qZlX4y9SVAS
aFzbJyRPD48t4bvI7qxzh7LjFMG4MshK8VrqXJV6/5/X0/7leHSYOWiY/T2dgYYbxsEfj0dLHQME
ZUF+VnWlOcSJdYFMxFpb4RBRGbW9v/k6XSTzvw0L+1eGA1V8H6GpKhlwNv4+95fjv+RAmKs6LM6r
RtHCS4V40zYhJUHRrbVWa+Z5apMcyuns3VYcWQt4USvb60hTVttF0JnqjXMDhiq4bzFO7dXBYExz
XsC3LOiYKPdFSJcOoW9J2AmBBA1C1otizupNqVMTbFTfvvib7fcLioAfxEGHpNY0TNsWp5SfN6Dj
cKlL3So6W6R2ErcdHp1wJrvJ1WrGrKCii0iIhOMwr2yQgpwMhiMiTzt9E9vVTRTpwapXQ+zovMmY
GBKxVF/Jm8T0vjI3dPZGxLE4aXOyGnDBHEcssssGK7PegdXqNX6dk8/DZugof/jVgOoOrU06TiQT
qFFlbsj/T8+q41dMAWLnwQP5vESkP2l+eIZYSaaWuCEwr1tl1Gm9uWEsKJtNUCKl9a1kvGAysNQI
G13nmj4eNEJdl0rTfWsbkqUUAtyWPmfVVRcR9eOCP1uUJKLvAjttjn4BTADcZH7+z9vd+n3HdR1x
jjRsSJecTcTx98OJRLU7KwewqqCiXbb+SOCoYg3XmAY+D0KbFPYxMOuafroeTq+J5sZfjQxzWlwM
z1UCxqBOTPsyVGLalcTobVvd8W9iGi2LSCzbN8vRUKbXrkvOsP72o27HT3Hh0u91p/CSJKzpqkop
UNcWrbk+t81nE6XAwitvzArJJnET3nrqZ6av1XQVE097mpO5W4EWUvZBrt0OekL5Qq/MXTi7/XKu
qHPj0qs2U6ky0o5zVK0J6UrPgdUuer9+7NEgXIqO573pXNd6Mz64jdVeEPvxnzes7jn6r8eoYRqM
BDatKw1OlyPO4T9sWrvG51mHLbJkiKfLSku1owcm8Kg2IyFK+PW52LfdnXxB3oyu7yMbEsvUijJV
m4/3aL7ypaQS9sNTPyxiObFWEUnOGz8+rSfAc0nJBPm2/Fz5sp/GfMUPSyJJUJagMU1mcJ4BWJC1
VIY62yt6uvnhjfKFt6+UKxgyedl4pnn/9pwh1+Djyycv4Z/gO526b8J29cff9LH0X5+rvWaBC9RG
rsP7j/lhZcULb+skl3n70q7MLhE6anXfba3WhfMnFpML+MB6lbctL1+RN5Pc/PKuyaFKzm3ISZ7i
FhNqH+SYYvjHSDDILAG16C568jpIuSQjIxa8srbvuuXARex9b83fZmFEn9q7SRm+9QUq6i4xTrE5
f1PH1l71U/SpBYyWCkJamIwvZaZaK5qAeDEdV6DajiTFlXd+5wCXZlKZNnYAVjl/0COuVUHkXuSd
iuBNC7Zdnh054wM2EOy2OFdILAGfDOzUhqwqCG8V1woJ0Ddd0N+m8XoQNLgAfEpE9FxLVD3prgQ0
zq2vLBLHJMGO6ANdtIBQft0OOcNnJ5hzkevQLIRCJ2h0CGHJoooQ6zrIF3T7oXH1sx29Qvc994Jn
FwG2498GrxLUnQbyrgu8aZ2A46bqCJiEJPlpRcNhm0lWnqDm6UZxEwqOXmD3Gw7bJ0LW3awuVhZ5
DZT5UCJIBp+g8cVg+XrJ5xOkPjrFy1Kw+xIB8RM0vybCPOaZ2ucZYw4Gj0NiOOcgoNurtBRbMfGA
z/O6XS0Awnmtn6wqIMGsSD4nVElCwRTU0vE1tspb3ay7VWHrN3FQX3hV665mL7uZ6T8DDi63FQrM
LXI3Jfc/+V4JCXwkQAuoYQ7c0BnHVS1oh6Q700EQBETDfEoAIvqCjNhOJWhHg6qIAEAqdr51A1s7
FiojorbixB/t63KngFusBXeRM/UxESRGsI4wGeELWILS2INrnOPxS1SlN5mTKxe6y+hY4LpAvrYJ
NEXd019qVsrIDgZtc1j67SnrKCXmvbUfQwz9AGOiOmh3Woz/pglhEFvT1gaYuu/IyGM0z2G2tcSq
aVgIFnoTApDqYq5qMobgxLnTSAhazHoAFojuWkq3S9EbpNQzefOuQY5N3et7agb0KQQIc4aI6UDG
TMd7E3IQyo5NMdb92jLjm5y21cmFqVkIuGaB2HxTwduM4W4aTnhKIcctleim5fy+6CF05pA6e3Ql
AtwZmVTktAGDlpnufAUiZWrdj3FYXQ4laLKwQ8Hc9Fd1JYCgTPNmCKGhQaRjV9hAQ+vyrAiMaCGA
opFAizowRnsBG/WgjgIj+mRAIVXdKFg1AkzaCURpK2Cl05hbi5Y89WU8p68ziWoklwM3HdvlLGCn
JRLWVaX15y5rEboM6on8vEUpEKkqrFRLB5pqwwfQBEbVS9wAl8m0yWPnpVeCSwas9OA2yf3UKQnT
unLCJ2EcJn9CJp6oh0wiWwW8NbKBnRVYrZ0uXof+M/qpFvtOwn4wuhum6u1BncoNkPvp3H9y4vTS
GMK1yoCI4i33l/OMDqdxaalgFjl3jUkbWtR3Y6izVc9kUJu1k+Kg3x8dDuURctrMdSXkuuKOi6xN
HHt3A16aTZ4WJ01tsn2rV4/sQ/Q3c9fdGUkGsz4j3KUaZo0Ts/WouGy/kS7huiwTXeDmfYzlqboY
E7gaRb12UrjeVJlvdZFoJLI1d71KbK+uVAq9Bffr0FR0VgnABG7uHMc0fLGAihdiS0cWCm7TVe6h
DzH62cFDDwmYudi4JILUW5rzlmLvxVgBDe4DRDoTHGF6iTjoBVrYIokeFB0mEYEdTuEP9wJETDze
KoZM3AlEsSVgxbbAFpcCYOwLlPHcA8IScOMOynHS98OCDYnVLIFD+BBCQx4FFrkWgORaoJI9mMkT
xEOJUPbxwcUSq0zizCq0IdrpSEAEermFwVwLGDPBHfBtU6w/qWpsTa1bICBXjv3lIEDOWbl0PMDO
EYTngPFwGdZAn02Bf9br7DYX0CRfoKGZD1FDJ8tcs55IehLkF5p/ufHJ0t2T4/MfnuFMuxI4LdDT
IjBeFzDqsR1RngpAdW88c4D1+FOiu4SBk2wzEmYSqNYhV9OzwFyXA1gqIKbbTPCwPVDYU03AEhFY
MdugvK8S9QbL9vwobKSWoA6gwdCWimF/rqFsg+Bcl1C3SdDrNg4c7koAuTuB5o5CIN2DwHWbcLtH
AfD2Bcq7EFBvNfL2g8B847u+JXA4pHpTMAIIGPiERBQ2mcKVDaDwjIiyDQzqYysg4lQlrsBw3sbQ
xQso4yq08S5PvhIUhpyiH3fWPGdLDTI5Ypwccgq2zMgc8FMQirCIx+6iEkhzU8DNA/yHrZU/2DXW
6pmdfNHjnrAhojehVaElPDVevWGAicApfRkibzdNvvZZt+ideao5HPvAU85wTVTCQFlC3siHyZwH
l8APxqNvzTCHxdvE+zU2zBc34Lv7eVZu2rEbcTalzjZIAqrqrfpNfkYzTBe4T7qHqjLDjZmpYJ6h
hF5OSpovZ/EZuXtNGFD7QsCOCI/QwjNaheaUdgaGQK9WHvusXsvPcmawNk7uude6MhZ7pmDZtstI
PY7DnHatkz47Slm/6pmG47chcNDU8jXksuJE3WW4wEREKp3aZU+KHWzkomx6qD5gvm9jjCTM2oZk
H85zfU0sE40r+Wn9RTw1Kd4gZVimqqpeqrnbHqBP9huNWsudX3qfLbGk2iUXUKzCz1OnNuuRavVp
6FAzBgmnjNIEZz8H6XrQ7Op1dDBsTV3V3XLJcxyZLa8nv/d2fa9p1yoGpIVcTDUpRZfmCyElmO6j
vCaZjoAuq2mrzaDW0b2ju/dySWs2z3EW6g9d4I5r7M7mMQNgew5XiWLSfvF65YkYEhQGVv3qBsiQ
VduIb70aF6M+TfrOaW2F7riuLeRvMUMOGWLkXkYoWeBt3fCycwoP/yvB1L1at8zc3U9yA2lpdcXp
qnpIrcZYcxyQR59UdFCwZ6wKVa+fiwJQgNhC5D50C1KarJsSUe8OfXS/y7uoukmNlv+sWMTjatcN
Xf9ZsSJv6WqKefbwbxwVgA3ryi2se98Lb+WiQRfcDLEoF1RI12rSko8Z+925BuzCpVpnPrep99eG
dBU4K3Pe32j+3Oxcekg7bWjVG7+g9SI/baDVR5QzzOuAz7CazF6B9ClP9CTNczuNE4rrrPgymA/K
nOoiN1BdVQSNnIq0aM865cG3BZDx1IaZvsRgjVeKUvunXgGUNLGOS38y8i8emKF60F4ym86faQ4C
NzgYF32hhSv5FYD2enY41dbiVeq284VvO83FgBhlVcWT8+IORHuKVak7Squt4124bR1daGVHuDJm
wZUDbPXk9zu5FJd8sH74rnMxKsZJLqASQ/E8KTdyfWwf20U+ReoZpFJ78ho07sM8N899T/FPfFFG
bOmyKDz/PJUaeuDK8YjIt9wnh3+WXIIaRE3IZ1ZdMnhax3DS43VbTO1TQxSa/BbLG7Ilk07tMmUa
DcLbKddI2P1HCBhvP7upA5KCDdKIAtfKjkgI4HYwqX9EnseirAcB2x6KYB8xW2DgQwd/QrxmGj7m
U7eR3+LjWxaG9F0ENI+5QTUf+ij31uxM0+d4NLfyc1rFEpBzO7m2phpQHufcjW0r8WdQhnv5OeFI
CSEkW+u60ZXgMLlztbFiDi8uDw5yCdTRtMg5JK4RaZl7PVPHTVzYyw4Gyr1kWo3z+By55Mta6hQd
K1I4b6wK5KKSjM8cPCr1ANu/dEOu9hG4YRIQb1D19EQ90rpLdcPfqTYTGz/UhyetOco36lY8rlvq
GQfO5+kabnuzAQB3J18sCzekcFra58FyWzSVOBnkp8bJfDNgvPkU1429typkfkUSTc/2wMWNHTwj
GyM/Qg2LvZeqFfKS4mzJtbHbYUk5y7gA6DNeamCGFvID+358ai0nue0awzhEhQvfR7yBLFgmke3w
WE4ko8x53O6GEdULTMqdXMXCmAKYwpN2itvIuLICnO7yndjgqZeQinwdxYiC+4mx+u0F31vpaRd+
dscWzpJSz1vVs5PPamSu5Ef2YzitELVQOFBr/7qdEDERXl4vFLfxrspcA//YVNpV2UTGaW4HZSl/
+1iGe8o7832RW8zPtNHZxKM3P5aEKWvdNF/R44D5ZQIkHstaP0Sxmd12OObf1kpnR/OjYrhUI8u8
cBUaA/IFaKXnJHDyu35Gz9N6CXPcsUueW3Uh17abB+v/KDuvJceRLNv+Sts8D2wgHYDZ3H4gCcpg
KIbIiBdYqoKWDv31dwHMrsjKqu7pfoEBoIggCeF+zt5re5WMLBK/C8LRdcjWkV48Xr8d2eZzlKbk
Wu6jKgjJ1FnetdbaZ8Qa/sXW+hT7Vdpff8BUOdHL7t4dwou3Bl4NOiOFeHbqiOkpP7CiKbi95kMM
mbJ/txx2o8PUUI93qh5+HTpu3YGWDEfX1GuPHNZPBOPZK8KISKhp0/JQx+Jd0XCqZoZVnYsQ4bGG
kXcnkEWccTxBdrfHiSthx121fcSnURxiG8JtrzJZ1Uxt16vmLPAkqZORnwMZGGIU3u9zAZBTdUi2
y5nBcov5IkZiwPVoZsz2wlp3sjc37iDGDf2Xd9uBhwVnibjL3imeC9BJUdwDW/cr8gI7Z1+TTMQJ
2dhnmzi2dWC2M0yOrtukdxd0W++UMfZp7FgvLfKptU6cxb4VjQ7Hj3MUtM7ghR1c2qlJqpNf2eV1
EWS4Y23qSfOPlh+RyqHoXlaH2diFXvVUD1W4c2bf1cf+X5+3PHlZGLNT+brZmiFAm+m0vGx5g2X/
tHi/ltWPnVzG3TVR5OaqNWP0OAsNgPC9dGWW9rpTiFyYHDmeea9iPQgl9bokh2BgUn+JmAEhHIQv
4zQvUfgJnJbLgBjYci0w58nWBFM5L5I5UAPvO2P+HIe05hM3SR4mX66qbCyHRHuHr2ibis92o450
1LTmWEDIXU0mEeEdwiNuAkPsOd2dTQrQ9QndCIgkgZN7zObFspacMJVEe2Mg4jWFfi9DiTf9e6EQ
PraCX1Ecl8XoVlBVsVTQhQEm3jde2M4OzKr7FMmAtIuICQCxE9JGXmNa1V1mGzd2UMvd8vVwlklP
T8jILpIa5JXChCGuuuflw1EdxeILTkYt55JjMR0b80vS8K4KM5VtbkfPGlk/yMCbJxXQyVomvKDp
a74rTSWaJIa9H2mFsl32LY/mkiG6MJDmtmOyAVW0BqVT4WmxNwwUgrIxrhSH0IjRQJTM4oo04xNP
KNT40XYMx56QWCCqkMp9CHdyduDicIs2WcvU0nYNT8szImUc3OTliBe9CLjxYoom2ki0PmB3HIRU
r6zr8XF9d6vGTbp8IVmkuYRxWi3Gh+ag+fFe0jPcTzjyvYBLFa0VNWWy3LYbYVFyiKNUWVmTraxF
F8t119QPrYnyXA37+ITVdtjp0r4Rygz1ixKSBGlB0wgpXdI56/4lMqOtXVTOvghcLClkkjUQlkMV
ggJ63hpXKCDroYvEmvxT5CRzT6+Ea73SYn0knNwQRxJxv/ZSfottH+Nxi1a5qYxbKIPlri7EXTpV
OA+G/mXxKC+eZKlU+XFZq+mYUdpX+jlbGsZDgz9zn9fGyxS54uynN8Jp7XulqMLTpGO7Af+AAJ2X
nmXfdUBaXeJqJPmT9J9MDytBvIm0qN35uHFlK/oAF6oAJJSMO0uD647Kv70lqzc+BFP3gvByOkFX
SE+5NMtHiB7JJhoDccZubGxjzHnrsQ0tlN6uvfUL3zgSMGgc5wBgdyS5IhqIIYUSRXrgqBg7pAT5
ndNiZ6woEJNVTJ2lfC30vFyp41OAqvE+KWCeGWlaeJaaTo+I+CuYvQbu25a6bRLG0VEb6W7EVjWt
0h5OYZml+jFEnz42UMEW/3BiW0ja26og5xDndsw0+bgsssG4d6WqMaXVb5z5IrYAOj4WiULURl+4
NR9J+Rok0bNKx33NIMw/KkX7IkLFw4JJw4GiiK1W8qgqnPaYuS0n0ZC96vfhTNKwpcU03In3ocFk
Z+aIJJzbHZK4MOFL0jVSjI3iBl2OfvxYFAKRwFQj+VGy4osfZu4qJzhgHQrn+v/3s6caly3Sxxnu
UUZxe1wWlJ2QJdsvICOGwwLiaJr4LsrTOT8UbsgHm2NZAyyHEMO2XhakQzoMsCAW2EM0syEgXyge
DrdPQUJjnIrNfYbCn7MxKDEg+qQ/pvivsuuxbq+Nmiui4o7d0QJWC7+F3EAngbuSDTeEArgrVfeX
/N/uSBRne13Ys+tZRcTywwCtUkIXZBcd+vmTLAv04ljN8nwueIU+NmEWGB1SL8sBdWgqpIp8Km6L
Tn1ya670QLy76wJ73o81//c13sxY5VUTb5IY82IjtP64rJkz4eBjc1lTSxspqyj3QSWK47JY4AoY
op8DU4+3H47vrOJa5jNquxrAry7wBFV6HGL6VWbcig+aiIE4SuQQKT2SSPHcBmKiBQqlzZlfuiAY
QmMCEpsRH0HC7XCYgEIQNlueNNch1XHIgmxD543yqMP1XUdYRhCtXerbqS9ecGlSrDHVB7/JDcYT
ZUF0GwR3wOgdTkqM/krToHmo5yYp39WyEIzYV4UagaKav5I2S6AxpC6Vyhn0sXySpOYc8pmyq8o+
N5x2O0TJZ7UFR2Zhl6qIa9ovmJPl0oXwm+IHdUOaIf49JbZ2Recj9YKwH46WaaLnzwqfjgDS44XV
EcdZcEgkWWkL4iWzOdX0XEUat2y7LbH1fpse9D7ONyqVtbWZGeuscstjW+deavjcj2feTtPqRPCl
aDC3od8+fRAMPnACv+wLBAei21R0WzkuWowlXonSgLwaYj7BmIfrpEjym8Zo8ptlTXMwX4SOQ+ID
9hI7Uxu6u0zK9MJ8Ihmv2qpD7NwNQt+2THc/04vJNplLOKmbNBO/iN8f+kq5qehJn9shaikFB+w3
gr2wp+TGQM5z9CtyuYkieXcz/RzRan3KLNDI8NfSTXIJLXd4zOXk3uZoDApD6Y4xkK0NImHwALTE
V3Du5W6MgvEOA+2ISU3JN74jaL4j8sJ8rve0a7CkUpPVrRtwT7uOCblz3VfoWQOZNaC0HM/TFtu6
RfHSP4BohOnvVEQNpX3/QCwS0ylNJagSvI6O7/w+Qx4+CmHck32Sr3WXFg7wqJVNEeaT5pqAdqr5
ih0P+tpKuuRGQyy20kaD3DE9TW7sMpjo0jg6NIXAfUq7+FsND+m8bFGTZyhYcGFJYzdZS5Dpr3jn
16Nia++tqQjPMDXUF2BfXgez8pb9dtnRTdBD7SCMpH6ps3pXFLFF/kDxVuOx27iJQW2pasReH2cV
92Q9gY+rX036/Icy0tAbB7l8xZJmAbrMaQ7NjzpgRSqLDHGjdPMtyrDkbpoXqUbkMbKkZGV3Y/1q
C//I0N79Upkav4lBUkEGVEZVm5CyzhY4zvDY3Jqm3luMkcoI8cTgHuIKczODRu1zo9SIBzLrKWj9
lgkCAxAJuey+pe3OHOSlahTnxRhlBJshOaMxUik+RGTTI6DlhLGIDZaJOT5gkVVA+wgSNIj22SD7
avhy8VEPaTzih1dRt5WTf7QnrjtpO9aE+lj6Xubp96xu1VWbl+ULwAm6GpGkzIZBcKOT8uM5DuF8
jBialcod8ksXXNyk2welob4MTnSUQxKuYxFUT7Y+pId86Oo14i0qyeqtlIrFP2Fz89DEgDROTqj9
huYcpungiYRA5mVzmve5jXyoq6w9aXTTmZtTHyKYNvOkREXkabI9kPxevtT0OFpIKHcAv7wAP/Gt
cPNHmlP6UxQazZOAkmvDeY3wG5Bs0Mq7nI8j7DHbf5zekXCMU5RvbXj6zchr+LG40+WPaZ62Z0Ov
z8uWZiPag4dN88auVooRELHnT+HdmrxE89Ue0l09FdmX3qXUBnE9mJ0Ab9VQjjd0Ril/W4Z9sB1L
f7DmxdTBZYkppSdZEt5HywJSvV5xjLlx2twjfVq3KCzw09VEsftifDDgjh26kKabjyfLL9CK5CB7
T7rPENTvcuOTTs0SP60KslsLvziS0QRuEdrb7RuyK8xNUlpHH8fbkwuR1hKV8x7MFQUqluUNfSJS
SDJXbMvEgq9Sj+NXhyABhyCzN9ftEESlIZQBx2g3pUqotmKOzaXJkOu31RR9HYJo45S2+J63m1y3
zooyDN/mFWgU47fANc5Q8YIdgzbnWEBy59IWvqGLJIDdCYHxtKr70I4xM6bhVXMD47my1IjWIuN6
nbz3Z8uvfmwuj9L7pH1qVXB/pV9dxJDflMNofjINif/ED6ptPm9W9fCpqyFSx3r/mySd97YDnRdA
+CN4J0IQF7sMfU1qw5bIkjvqmdla1AFd1GikokLhVxVf3YzGPuKP8Mn0aRHQPxn3gerYj5NGYkod
F9XKNCZMgDvLCszf1Kb7UtBmfs2xU2yQ82R3aTAnZ7s5yQ51RIdnTGLaEPUW+SL+22h4UxPwc5w/
zmfiBx8qR6++96KgaeP7IUlYe8pCPmaYxF5ZpcWFmgDzdWsBMk4AxhxHW4gnf+oDL2acsFPsSQcH
oWieMXSgc1LtLY2C6UC2ZXM2J3ujibh8KbnWZ7H53AnRXzKuCblhNneREuQE6TjageNqTgWBZEtC
V7ZpZdvMmZx4YLrmUlTpk1bhbo2N6R1bf2iskKQLQAnRo1SktqnbTsFJXXavvOZTUpsDXlnOl5om
8rqyJ5/MRSpfo1syeTNN53UqBmdlynUiDfEJKMc6yw9DpRIvVsldGoTqtsJcTSk13BsUmfYUoAgS
E725zztQJ9xxC4/gdMsLdSo2hp/KO/rFTCU7HUtOQvhukev2pR5NFy99LkifMej2WRA7cfYFB+pK
E+QK6xwnavgWBkQBT6nyJdQUunfxwKw2IMdn5Br9VQ7fzKGnOwvg52woZrHO6067lXH7Mii6v3KK
zLqJW/le1xoxo0FZHv258imc2vrsvGGpCYhht7SnXtOhbTaZ9phzOwVYKtOjWufYLyb7c1xqGyUs
oLIIoXs4HIODpot8LeM43qURxJeOKJ1DZxnOKq5d5m2Nk+5omHBbU4PxBhENFYeosHf0xYqz2YJa
sEzlHKPd9ugkl49lbdRbZMUw9wQdGKbAxq3T6OnGCPQnkclh47iJ/CyjeItQGUJBH6YHp5i/GdW4
VElkHNQkLU+lT5dXw0lvdNbwqAa5ctvq/W7ZskTHlT2N5VlCTSjEhNma1hf81Mj4lkzFt9rSzG3G
EeDhtceoILHyIZSdVgmDtLWdh9Vt09DmAKP2LAdkGZoTmW9u95yH8XgjemdEZimVs6Ga2WkcpWdX
oamscbjtbAXURNHc97GP0lAxGGdE03BSivEmDbX4OcJRfFLQ0qHoSaGLczKOSME1EHeIuL4PFpnT
cWhOe/pW8SXNIPRK51iPwj4GqnKRRmBy6y1bHbBbcs4t5mRygHcz+U24Tdp02uohIYvLzFpmbXPy
U/3Q99K9pJqCGiaK7uMKTYE/92C4KtmFc5v2zK/K+QMhhlLOlc8oq+q9uH/O1BHyWhc7t7KxMyYY
nYXDn/Atd5xWg6+V2I7NcjNVsvCinNc2VuVCksyeE7V/nVOrXvQhABnS597gV+Xb3Ib8HIXQEcy4
F94oR4ZpGd0EPk16Nsu+WzUUG45KPzZ4//OvlHvvmjTSH/okcLYJtbJNKWN11zoWGUo9fqVGSDCP
lXwhtQjjUhaus/nM6GRerHTCpB+S0fqilpmY5/L9A2L77GQyxl+TYxVthr7ZZZxSfHL/OTAGpEaI
Wb/687BSGfYCFaw3B7UVzoNhVFD9uq774nAvEVAfSZdKUrRCWnQPwYBmvq9sVExBGMRgqcsi4obn
U14C5r02uORtwzyJbyxpXEyblouIlOlOVyAM9Cix94ELzyfVApgjnAFZT0eorbPfKNjQYtPs7KZ3
GEDpInqsnDLapGZc7C2n69e5wTV6ElZ6MrNiXLVGYB8UNS32EkDHCgFNdpfNi0npp1WkD8beDM1N
aRfpK8Qmai4U8PMG4x3VXfeLyj0C1msGySS+q22pbsxOuHeRbjTYacPuNBZRcMq0QOzIv6jv9Jbm
lujesqIK6OZm6WmwtZ10G25dUfDJCmwAo8JH/q1sCq2U5yim6RkgbvL02GoxWif0ogiNKPnU/D/G
M2GzDVqH4KGME1z8iHA9ilnaY1bF6iOnaz1gSqBLappMAM36ZpGLZ3lYe0okE6y2ncZVJPR3kEG6
HXcMJFKtXp+MqqlPqjU9i2EaDwFq/B3DDsyBrp6SAEZIN8ln9akmlvDEnPlWEeiz/KbHVJueqwTA
HgOUfJObOiW/ODROjLe4n8m3sKni+wHK0klNlDO0leTWgWTDPc0MMQJyH04IL7xJ0nRnZg25IZF/
0NRMufcDgKRDx5mcUhl7JSepivP2BZ4t1mSC3ZRq0g6NxXAtjTLiajXktJm+1st0vC315CkAZvnU
qY2GzNR97aJaPETVazfsBsonj3GE9V4Rlb7rhkJ6JR5wp6BWYmv7Jiw4V8pp0xl1vgsUBjYZ8Cna
Fu+GoPMbF9a7JdrqMS65tsssE1/USiPEPAguyWjrJMTipQmi97jtXLzqIt83QTO8NuiT4nyA7piZ
6UFRTHlJSLgwTWAz3aBLsSqsgBIg7DtUL/mFb4LCFCakE4qYVTB+Ad7BdNd4HwJQsvHg+/ue4fkx
isiD6RjVFLWDrQ2bxecGWXFHyDRSO1s/teEw4QDhm4jHdnjFgTLDLYOYRpM9vDJCQVDp148teFG9
DJIHZhT5ps9r1xOFqPcWRYy5fhCcl0U0GLxvrnUbl3is2mzsp2WRUOIdyVnto2x47TNEUWQmAxEy
QkwuwsWHo+CmDdv0LIkT98wcJYw2NMk+bUL1mPgQ2PCIl+9Uq+4bw/8E03XPXLxjIMVVIG6Zvjqt
k97m7/rIlS5ugcuYwim2krYOwhSQn3napTvs7TG/7Jg8zaR4zU3NV2jUK+5H2q1f4pUVislcPcqe
FDcpTipV2xheyX1T+N/dRAEv3Mp+7cD8POnEa2FfV9GQg4M+NIj3iInToKMyxSxSu2IkosQ7xLbW
beMwixv69KEVZnOOO/cmEKQL6C1Mgimj8awgbrGhMr42ZZUdVQrgruQkSzrIqUnEWNqhV0Uh0310
ZAN/PHiXhu2+wBgqjymDD7Sihf8yAZLbvjDJJzu3S/M7hCZkPOr9TbjToAvfBWGVPFthtOk0tT9X
+twVzKR2Vwemfaic/JNWh9odepYTrrvqYLQif7ZzoLNDFdOYqaBtjgMEMCeOvgzgF+Nd7+j+U9WP
/ZM+wdmsk2/0s5qzYgXygRkwTluf6JbBVygvZEWB+yeuznZPA1aVPT57C1YTRg17nUs72ifFiGHe
b9J907g1QwkWQoL+aYzhhE0ou7EScOCMdlBHDwMltMKiTdyr1lPYNHdBbmafYbIYiMAQptTBBY5f
ugZcUbzlZUAjx7a+G7TbRe6WDDstxuyWu6tyJz5mhNoBJvLVM9B89Ywsj5zqWrlp8srLIV2+wQ8b
PShW0akI/NeGuvA+zaj7xctiFVB7vo9q1QsqI3vyG719MBRnZWU5HXtuk5lak/qhkFGbKvSPW01F
6EYH9WA5NmWjKjNeVMcg6XdUMJ6SoPSiC6QDw2inF4LYKNs78ls0pc92iWSnAz/BPFaWWxrc5pb6
Xq3pMLu0zrlkdnkG0u9RuLKOQ0GxbKzHfdFHzU01Lyh8MF5TA2MLSMa4Gzo1YCYgX3vbVcQqDKUD
bq8DnFkW1A65aaaR6nvcVZN1UwL86JBc3hCE+tWkrLUuyCnLqmmAgFz195EZDPeaVQZQrhqHLk6L
oIjOcmw5eAAGNX1hjneLXana1FGL385VbZi6SrOnE29QCwnETaxXdzZyiMbRg3OPZeuxocKBtVF5
tttmO0nL3OJTi7eGYtjAyaMTYufyUVicULmCeNVwLVrZdnNLxGi2zimu7h0tdHeYHPWNkhbP+pRy
Ak7ZfYU7xTNNlzGBoz2LKKr2QZAwXtAKdA1juadDhjCxJpG18AEfA+z7sSAd3T1CVc8yrlXl5wyK
9WlZKLJBGIFBkCKMm26QZlNPKKoLwn/tAbd+slcj+KRlkAryk5l5IoYASjANjvkwYioXdfMQz4sK
3z7cv5NiV2LT0GHdaNoJTlrypkGTXo+j1nmCoJtjw2DlmFRGjKJTidHftMHKyOJ8T19a81Knstb1
UOp3UW2ka6x/zb5TKB2OvdLv5DjYkO7DHhNP7gDzBOysRdWlFbZzorTtkFsbxhsZT5WniCIjPksW
NxEhtBcZP5nztTfQImfXZX39hEyEqbsk70Zp5DcGTv6dOYbTpuwHIADEMzOnktkexfqR2HcUMfln
6WfgpDshPfJG2rs+4uT01Weja5uznyDDgsGjHBQteBwnBaBF0YqnseGcjzCLXWfSXThOa7rT1KrR
wzX1uwsw8m0QzDot34i3yyZikRtRTOjFKQqsyGQLj/qgmXelMVZITSdznVvlJ0M2xn3ff+t76GyT
DLA1FCiDYJJYZ2aPCPiR563gmIBdGlMmpW61cZCbWCY8OyBv3TbpVfWgR+291am09nXwS36LgFTU
vg3Cn+MVCg0xYc107LtKen43d7Qj3zwNy2K4pf5THRt6rcUqRN+zR4B7hP41S82YkulZ+pLphJeg
PDbeRDXts8kQD5XASVAUh6IwxDczCBAat/FA8nd1Myfm7PtIRX9bJPEz/UH3Npr15Y4BPb9mfO2Y
rvmY+y7SbUp9iRHCt6a7SnBTHNaZjwY+/xZVAbOdSN6mcT9jmMLuoFE+OdotNCxTdx/RT8drLQnN
/bKJ6Kvb2PhziRDWboYyR7vW1cY6cThPSHs9o2ouPCqlghtdPABq6nWu5vGM6DECeRnat0zRo0fd
lvJSMCpWAv0tF6r6HAk+faDkP9aWfUrn1KsJbIvdKEgoMVxdoI+cKZh0b9M4JNty7BA3afUaXgR2
hVzR74KCy4WGFgl36szACsZ3yqQXo6+HCwl1PWX0BCOAQLjc9ll9Z0m4LHE6GcTMd9az6SDaHAvR
fOIj0RyL4uJz2zjPxAg+RJzmu9CaK1soYT0HF9Sm8cW0tsLB+TI7ZfXYRqQdBumBQPIeAB76HfLu
/CdTIp/WQ3G0w3S4NVR8ZmEkZ/NAkR4w2tZHXdX8IzA+w+xv4rTLN1CM/c+NFSOPL8WnLrZIAmnE
t96mBDynCsImQINFIrXySC0ZbuKUJ29oF18DepOnfOIteubeB9GgUChcJXjgsoniPsHBl6I4oj5J
l6DWI1KJlHFOM5xc+6j3WbWZbHfa9KUd3SyLqKWvUYXG56V6GyKz1JQg2JRt+13nqgjG8r7hgrVP
lKHdx9Reaad3c4goXWZDUbyCJhvqag3zI/5FxOxaBrQUu1flZ/RzuwZGO7odpnRgv53GbnZqrFBk
MhVrJ2h77S1KvuukpoNXhS6zHpqSe+cLFjT3oaGKtZapk+3oAEiPq5ixLiyKyZpxsubScGX2+mox
xv3PFSJwfzWpyr//L9tfi3KkFhg2v2z+/QnffJH97/ya35/zx1f8/Rx9rQtZ/Nb8y2ftvhe3n7Pv
8tcn/eGd+es//rsZcfCHDW/hJDy03+vx8buEP7v8Fz9gCP/ug3/7/u/QFnRDM3AI/s/Pf+HHK+eP
8P/+6/Z7/7fz9yH6WvzXj/2z1ffHy668BVzpV7oCKz9YCqzJKzpB/U9ICdbso/7ZUOwiMtco3JuW
pQkaUb8Y4IHlpBRf8/im1lt0a2ZhWnKVm3ZjQv9zFWxBXAT6eNxjr5CZcij0sLRg3Vl2Po+i1N0Q
KXRx0wiVvS1jzbMaMiuHGPPmCVLBrAbwE98o5X7qfDdvBHNYMksuCno9h3szGdN6Kb+lNoHfCCoC
x7a8ZGJa7CLwUxr7AS6wU9FJiTQtrp+MvPabtei7Rn1LDVB/IxIoRW/XeKLVPCOJArH44NgKVvHM
IiaIExRzTHgjurwqnQt3kano4zWjSzSsWkYkDd6XvMzkk3QMoXlObMKpf4XJzcQQuz9uC/i9apar
mAOjpPUmtfoaKhLTMO3Ke0tPMch1eFbm2LlWm965utvR+b//pv33x3dbjZUS3SSlT4Ph52/YnfyM
87voiixgXORbAi51OKC5WWtqomnRP/m681GtLoqTw91xgnSLpMSErVz4jKEiXarbIRf2d2Oqk22g
DtLN3vH75Mg5Vkg8A8pNEuxKc5+jHYseTYPgl4v0DTsxgTstP07UYh4vvlJcZp71h1+IboAFULEt
slrd/OF36oq20wxPYWJjyHvBsM70/vNfS7FcxYJV47QTCTEYlAv+jhmjcve3smEwVt2mk0Nl+Pn/
+gV9LbKoAjLspKJmlkmjPTOjTJmlIlPEXHn9TXOlA1PhJ8W3j990HCv0O1M5Zj9+WGn03AOU1LjM
tqXfgqnfqVIrh5s//sqyUii/GmU77XwVOcr6+oMnE8lgcZilRyVO2+313Lr+8mixQv2iM8UUKyVx
yXY0GwJIjCEjMJ6BLc5Uy2yHyWuzOQs9QoUwebpV0571E+DoXgBCil9IqAS/T6rf4BklklX1lNYh
QVAGeB09tTQzzSsGZJje1HS95tElMDVPtzOOd9tBFR/6zM18VA5l9+3jpJbBVNEiUoOtj7KYfhLf
Xd1GzW4KwH5qfq3uNYfSgFpaBFUn1i7TO+XRcoQ8WQ4CR4ZPBErZhhJ5dU/31SD7nY85ZV6WODIG
gcVomo/lB/OygD8Otf8PRyjnOmBD2gqh4f3rJeMFgLN/fg7Yyr/c/+dnXs+D6/uU6nw+Xw//61Lt
e4ukkOWEqMz5B7iuh+6I/6y0yqi7/PzM6/N/3k9Cc6F6sLKZFf+81MnN/sce86f1n5/jdBQvKwxv
g35QTRcEXem/X0/FyGUi6V2XSZTE4+W6DqUyM6JdvBwyI54pDh/Elu1FXw4rMhZBpfqxH3zT7QDV
23XHz8tQtXDYtm1obNDAqYZHXhLdHMiOXDlTsivIrhZNla5q0iPRCwRlTAQmxxZKTBX12zpOzP5W
NFPWXYQ1+YZng2OAzxqnUvNiBIu6Z8XoZ+jIx/FLCJvnyewk0Ip2nOtxao4ILQ459jwg3vjSswZt
Mtesw/WyAvYhvjUsYfOWI2pzDyUNB7o1p1fBwcJb4QrZaegrS/V8vUnYowkGxRiVdrygtVehBda6
jumtTvkOSV8hhGg5u9w6DrysKAEwqAZXg59uK/nEGB+tx6ZuurC/qC01dSqMo/7ElYSTUU37gIzP
ZX1SjIvL7QccXJCpJozm3tjrrWHyd3zLUr2f14U/H0p5Oh8m/87Sj/pvrRgsBK2RARulZVD9qi5v
DsEs1dbW9KC4acXV4Kdlh59juFz3dDEY8HL188Omq+lvmarNDbdi5D9h1sa15br+z5Z6I6Lh8s8e
/fP+f/2eKvVWyBsYpiD8dnpoez8vr/dqNWwEYU0cT2R8taDcvD8vh8ae+ZrXB0qoDH98UlVE9GeW
m4QT43BHmDaYsb3BW0A6u7Tc5gLTKMSSrtPNjKzIwvNSuTqjBnKTMvI9Eyzq19iSSrQp4MG8HCtm
BQgRndRWvI87CmVMc9to5juOUUQdJWFs7+ZyoE0R4BrY+NGL5VqIPoTB8Y0II1l3gtyL3+85Zkyh
tE7uXETfIKcHC9l1ayoPv96BonVQCR8q3nwXIm6NEEOBkM+dBXuh7lbqmpAm6AHYXmAhohuOZOVV
IeWrDJWoYd0UTPmOMkQQvCyu2Yi6Y3JjH0nQRCZqlEp1JPhMAsSbV3PH5SxbVls/r6+PL5t0Zfk+
5vsanPLiCBauOJZGdY88psfdTmbYstCkRFe/rJaunR+i7JtTEJvlzlrXZWH/vrZstijQvFEj7+qX
FJRiER4viSfNZJarPLPHTTPrkvGVsJiNBB+by5oLpBgR5rSPZsFtMC+MORrpY2HNboHWtE5JQLLQ
sKhZ50U0b/aU3rdTJG+W/aVvDWvGsFA/ltydLkciRBF9DsDpSExLNcaNoK7ALZodsv/rqt3q/SEZ
Hq0SBC/qqrE6Vmb5Y7FsxlFMamak/FYD1OhPAfCw1SRtFBoWxavTn+7hTTbeKy0ZBfSsIaa62bkJ
27vlVj7KbucQB4T37h+383SgcRDGRLX8uKO3IXDfMqxvl7s6aAHGEHFwH67F3PlixlyfzHmtzQLU
eJoGCjfx/uo+X/QT3X60/6ksDsF8YV5+G5z9z0TcVj6YC918mWY/RzBN0fbHwNQseoHQo8Gp3rdU
XgCt0TlVxfemyCWYp6g9cjxTCZrXuIT/WPvYZ9BOTsFO/+OR5Tkfmx+vW/apro8Qs0o7rx6JSPp4
3v/xNr8+vLxtoIdct5bV6+NAvid09x9/01r+uY/tj7/3n++rS6q7FF7xWMzfxbJgZP5j7Zd9XUrS
MQPsbYHk/Pev7qev4Jev6ZfNIY/7ldrKZrO8OOw1rABEq6Xz6YKi78ci/30zkSFm84/t5Tl1jidu
vbxmeeT6pOWhZduEJD02NgYOveG++xdv+8u+jz9fYpHmivwXL/l4zsd/kzdVs1IoPmIO4H9fHvir
5328nxK0Ls0I9+Zj18dLP/Z9fLaPfYnU72qB9vT6cXVhPwNgDLZhiVRbKVhch3utxiWy1hVM5b+u
6k5UHpUxuItbjcy3ZaSoaoG2FpSVgI/zHh/v9svm8l6JncScFPMTXU421N3zHx/92Nw3RLktz/mr
1y37ri9enrP8I9d3+Nj+ePUv+5Yxa1KriOT7sDsybiXUY075amYH1HWsumxHKe309a+r1hwmlqbz
ZfTXh36McJv5oh7Z88VizHsXZnNurhYvyqLvvnpRfnpSsDz1F9vKxyYtSSwRiXWLy6Y6El1UXfPt
llQ7bHBcoTUFK9Y0SgSv/wi+W9YsOY+Jl9ct28uLPzaXfcuiZ359fdfrGBup4Xqav50sr7r/z96Z
bUeKbNn2izgDjM54LMB7uRRqQqHQCyNa+r7n62uC8qQi4+Y5VXdUPdYLA2/k7nIHw2zvteY6b3vb
xiydwavlUiAo+/MBpiZ+nBLV1GvYuxihf9383X1dyriLCrBfr4Nblt+2t0X7bXvplgq4PRJqsASM
YY1HSp3sLcRulpI2SBHf/v7kt7/b7qWaw6nXLQSDiCw6boaibdMPAZ8eB4TXRWRQWuvFbdvEYh0U
15vbA1qqsJKoyk9qMw2nzZ+ybYStjhkGIfgYphO+TOtXhUyS4DZy1ZEyoS+aZEt3W8OWYI8MTmbP
8PduyNj2tvuiEv3OuqbYMlgnO8CivG4Kk/93XWFsLpN0Davd9pKOAK51uTEjEkLkyYYePNSc3sJK
lUP8DwbR7ENjeWhYFLlzUipIkjlgtt93Xn/kLFg4YLY7++3Y2VYn2WXJkFx4ARJdRm8LWBBWNmad
61e0fTGBIY8wFOxDsKjG2ekdzM/rXmQ2f+zNVk/LoAelQaQVPZ/N6iEWg5kGM8Dy/JZgua5xRgOY
iZzr9iim1jcneMyPfFHl2cRe4jaVbXu/LHpiojOwLKnAjNYufLuqqDJMcLu/LoHkpIy7Zp3VGdvs
LV1nc9vtLRP07c7t9vbItikWh3leJTJkH+UUgAVYb78//suTthfZbmeZYu2FQPy5vc/CzPAtVHZd
W0ltzPcTBsuFngXDyZZzuG2muH5bbZFpSZqweRLr49tGX2de216rJ9DFt9vviYnbI52i8shvT39/
TmORxSUouHjWnymnC/g+LvzrbY4yrFy/paD+8jhuE0Ia8G7/66TU99fd9n57re3m27tsD69LwdAh
AeS3P3v/V4cJ4b6B3sPb/qnt29r2/u7m9o+miCaX+269IL1vEDAycv95X7heQQCRlWetI0OuwUkZ
bJcWKvyUOd6fuO1hMue69v437w+/vWyc6ch//nzx7U67Xb/V3952e86/vM9iDu/pmb63CD9ChMGR
vm1AtvBSv+9ut4s1nPJvn9maqyvvXz/+y4v+/tRfbr/t/vLWk5g465Teenvp/+fx7alLTBOz1b7/
8h5/v/v37/T+odNZe0KtnOx/+QTb7vtTfnmJ7ZHfb293/vLnb4//8nF0NGkt9Tss0uKXTfbnzbxM
dqTAz8ftGe/3v/8ByONgVy3Z6/tdgdGJswD2pJORxO72SI884W2vnFkh5vFhZqp63jbTTKrpsm7S
xMBxt+1ud24PZx2kHPf9mdtehKKWBA08e8n7w+gyWSxvj//ycmI1AYuxqlQ8X+xuj7+903Y7aZan
pVpzxbeixPufb3u/vOb7R9pefXuYn/sBKycIrnxSdkMjnrdz5f2M2G4aAOSK49t5gaSW4sz7s9Qc
D+BWwOByWtBUbxBfRduieFwXWe+brbThABlEG1IbXIpWR3lSYorcNsqAMZce+eodXxA3etuu86Pp
8RH/Hug6rdO593zXHB5HcjalLA4U2tpzK6NXpj1UELbKSNv/mHvjO7QSLyvrw5SiqzG1R1DbxFj1
w4sdufklbmdtK5hEaN7JcOMcTnmZ0kFyriPmWf+7bfn+vtlW+Fs5xQi5rCg9sZ9qL3zAWExwVwfr
VluxUFelNZVKRe0Po2F9zLhimuZ0aY1ur6pMwjh26IRnO2n13oKbcy27vK9dt1LEtordijC1ZYSu
M+JV/L9u6X+nW6o5JgTgf90s/Y8m/VKg2/+1Vfr2N3+Q6aXzD8swIdoKx3AEhzbo9z/I9I7xD4se
J5YDA8OfNB16oX90U3XrH6YqNUNqjq6bDnEof7ZXdR1ovcazJXc7UoJk/mcr9y9Nb5rHf9z+FeAu
QOz+teOqabycqqumrSEKMUzrN7J1HdfCqERvnBABEQyTG44f5u0lis3nzLDjUy/icDdaxjd92dut
Z+madbKcBvwJpdyelcoxtOZHaeWfWyeLKPEg9ygBT676go+Opl/LfIxP+tJPO6HHzFWRJcnw2qvz
BGQxH/wkcFbNnP0pnJPp4ChwBKFEo2aV5w6R/Wzay9WPZDLtlRzRXqbNJjMwPd3Fge5VqfZVTl6Q
qO2NWsSDBxAWf4ydmCST6HgdSvsnOk3rsY2JkoZqLPokustM4uHbLvBxQVdeha2fkrm6doyEy88y
eZZKv8qeow9G4Qh0ILsmzV9hY0Yfq2qxLrKWM8m+YwvzzLjNZbl8oCam+Wm7qH57T7myu0FNuLiq
TSe1LFOyrrLzTD/kFAN7/LCYiheDVfRKkUx3ZnnnYI3dd6RdAWHLNU8YluMaeTB5cNV+FKb9I7C5
otVN+eLMWFHzsSgu43KZl8X0IrAPHpCVwL3VYKWcSvzsTiAuUYNTZKB1KBLEN8n8PObiESmc7hd5
9MmhoQktcsUWM8XmZ+0aXNA/g2y665rgQ5akgV+rqXowhkgBhooYqMnzY9rHxsVCcA/CyLmzMR8i
uamoi1GwHgztUwBuZtcVauPRZt8HBL1QZ4DAaw77nH7k3nDIxCpH82pqci/r8ABP8TyUer2vVjs8
9pbAZeIGBzeVVN0L5HW4SmYvNJ2nCkS0WzdNc4jH0g+tKjkuY/EKt/OhbJuTjQK5kX3s1rmz3AaK
bbttRyb0gkTwNDvtrQgpFNMFIjEnyvxFLV5r5ejUVfiRGF2Y2z480W9J3Xmorh+6jmBN7AvwbikG
m9NrJGHiZZZGTQDrLT2JuxGv02xVyM4t+aI2JkCUBqpk52jflTr+CNYGPutTk8nybGcUt3XN/kJ4
y2dDEjsCpWPCCVt+samDrdX71WaM5T1WFPsIX/OK5yH18F4HF9ZLtG5TCCbYPe0OLAjXyM9qFf8Y
DSSfkR30lL6N/ahUIEG9PMsqP6G16gLAhvCbh18GwZIjDT4oSTjtnHx+SXRxFLl1mAWZT7UZ02EI
nQc7H4668sNcIvWhncxvQ5wZBxwLx6RYU2uj0U+zOeILFfftKB+zaNB3z2UiK6Sdiu3S5I3o+yN4
6K0PTaoDgfC0Fv0mKsnCqwnwHYyxI7q3LP0g+pbiPnVxKzF+VB2iYP3VSMxkNwQj1VXMkwRJeraW
ln5jYtiryWwYCXtAa3HACkHacB8/R33iA+sG8sgJHYnsuVKNz6i74U92lKW5FFZd4aq7EaEt/1OJ
1xdB5EPCGddJeWPG4jZo7MQV5lB4haNBnhp6H6pScxCp7itSOUEyvDcUZ2eEozfXfXKcDJzjU6ux
4CLfnpX3NzFgFp1zFKvUcnZzFj+FSjT4oRivoZOULkmfCORrZ3K1IQXaXIw/FZ08USWrP1MKwOVE
v0IhJEAqxmsLc/7WaJpT8Lm2pjEiPdM6G0mPNQHDezyRtKN15k/InxBfswkEyIOskE2mQa08GuJs
C/t7ViRynycET8V5xqnTAScNDbCrYZ16JJKd8oBYy6JhUU0RY1vXcg3gMDfw5iMFNL14sT+PxfyA
jBu5IrrCE0mjbjIG+jWROOLzusGjxgGqD9M1FHRC58qBkLqUwdGOaKXnC/Qta9AIBMGUiR9veh1J
jvbxgFP0s78a8ZWMk++pOYZemCKxtavCL9uMzKVIaAd+NRhc2Z7kkDs9rTNKYDSqrLBt/Dwgc0Gm
CFRaFcs3HR7IcbOLkYpEiwldC9hgD39ScEyzmlDz7+Vkg4EaS7ShEqyUBTgYfCP+dSG9OiMnvSJL
XLEceenH8EF0peK3KVBHIh08MNlDBZReBW2ls/TzYmDLYaWhAcyrzp2tNjvQ/PLmcrrJg/YaSbrI
C0o+X2akg0x6omCkgmEDopwDOlI8LcJsmY1RuO/q/DnAGcTFbKIcRTyuHow6HBwL9cWSCPqovENE
8KrIhfJl0jJxnIqSS6xKap3TFXfDVH2OY1veQES6nWqCfad2elEQhZym/kXpitbLJM72soD6rBaE
8UYRUGuNvPI4xVcQGhcGAwblQte9GJ8h+R0N2FhGPMctUQwfUKc7TP2pSme6+SzL8Lm2FHtXD7ie
EnK6fc2ElZEEZYU2XiKm6m9pyuuHkXgQf4Q+5Yow/VLF48ekbJbnRR5bwyH9Uo8hb6U4l8djESbE
hUq+n67A/GYNR4nVxTWm+q6AykmdjXD5tvYhf18tSlphb5HNJHVAX2zSKkZAS7rFpDnPgxV9jB25
D8FRrBnoqqFjpq2GmyaBoKz1Ib/sYrII14nXiRh2sWlmB2JKeFfm/1yBht1YP8PmLWkqYI2oFp5Y
IW72hhQmcCDORTo/poW4szo+o8JAQsEoVo7xYPgI5ZsrLSk3S4P5fs6t15CWEsfkeAJK51zMkMTg
0oFEtAZwN5zIJbhcaI0RvniLKn7e3bQmlUm1PPacvVyh2i8zBIxEXIrAxjhUGT8dHbMspOYSK8DH
qG6guZSMuRiBJlIiyWxwVL9XojuxDNlVu7RFyMlnTvoVUMoRoq91GhiYZckXGvfOUV1wznSf8sQE
7mmWCFDHlOQelrcTJk0N0O1OsZGV3fUzB16q1a+WmmLax36uAdamxFmMrEiqBVIw9rWeaDDBAUcy
ecPYYnxtVqNgpvYvA1okb84qypWZ5S8vttq9ggzPb9RAfiiZvV2yfG73Iw6vi0k7WktquLvCZgY0
pk+JojievV61+zCoT1JVnXPCF2gHoFnssAUQm7cvlODUQ2RUVxtqOM98qtMh2qv5D1GnKKxn81BS
Vg3G7IsBTcJvV+5WkVL7UmwGqzZuk6OtLick1/dCOJNnZswEY2P+NMf6qiYkYrpYKAvj9FHcQp0A
MBbtTMSYOCWNwuHRawH2S5kSUoHf0akB0IxmvEu6CD92GZykvYBqB6npLQ5jF7PA3h3kadL51VMS
ZnwCSSJ3IEDTGeL+pqLa6WNuzv0mSrGhB86xJ+TBw9iJ3kmH55/iDcA0tkeDdst1aUK7p8/41a2O
I5IDNCuCTwJY9tI/DdPgeHDc1Gtm72iv2vuhSCBahOKFGPqKkCCgbivoYJtzpUqMB0HyVaNFwCF0
bpWk8jGTaWaGkkdaN5VuJ6fR4hKI+A+wNsnGuybCTqEZPfMlPfbB4Bp+UO2UILpjSYpXFHqqiwDk
YckqejzNQxTjGzcXoiFRXPk1P0LTdqde0z/hkJ9P2PYqEgaCbJcN4K/SkWCsobb9EX4g1jPzgEZB
+BY/ppdP2NRmHc22hZglXV6wBHNmJwmq/KkZrvZiv2p5/bUHZ+DT6foaL/1ODAFUiITCwJTSl06I
0Z1JDcC9YZLPKIafWhvaJCviArbxuQIsty1qRtE6bTOYbjLVDIzp81CO+u34Ew/ClzmygEXr15x8
EeIO8BNFvf6Cd+vYp52BcLA7I01tGdzknimiPNel43WCENGk2rfotE9CGxsWQz3Z79HyYNfT5Gd5
g53GpkDeTk/pUPX+VNWpa3ZGsWsmqbPqqB2vUakkWXb6QLq95dKHf1xs0g2TDqW30zEFh1/4JYZa
XDBZWa+GYWrTndpQRRalpeJkf5d2uDPVnixIBf7p2PipHNWTlQ2XMv++IL91zYHoeUvKCytX9Wke
T2YMtgG/7J6Mim/MlV6Z6RWQblj0EFvlWBIfo4qLZe5JgZ0gUYtQA3YZBhicS6zFimm5NA/RDA7l
nsM6yAdAZixbfDueb8JZPSVab117qrreOAbfFotM0ZlrTm8X+q6gqeO1LTYBqfga5m9X36fRYO+l
pufejMSNcIDuzjBgwC+4MBqTuIC0VC4pJ+Cp0cVd1JumFybdJxkhokmH5DVvR9dOFHAEC8iPHPcG
9Zhi8FuUDvj1N7TGVYmc/oSLicNDjp/VHsaI3izHptJ/ZqRSDTVDqaVdZZSxRHQGBJfAkTJSucJ2
r9IdJN2+vaHTwjKm0eWOQIsT2Jsb9CMnJVXjg6z159AmhaLux/JgZdDpuYYurMJce7hY4m4ImUuE
QLT1YrJI1yDicybcIzSVb3p5UJGmukU7GIDW8mpXciDvDQSVjdIe0lj5moxa4lILgMWBztE1deYk
LHa0XW9HGB/xnBm7jsV8N0dnmdFMaut6AN3EISa0SHMjJmJeCnxOtqsTqkh1VqsyoYOU/ZTSvo1a
IKqrq6tMiSmvZudzbIhPAI+6R5jfDyoWNh+UKI4tw0tCXIz8cmkcjPuQJXsxszapHww0jJ4D3oWB
P7D8sJqBMVRftFQg/IhTYs1bZlkJmaJUVg2Kd+mTYw83oD6bI3ReLKJRjWtm3gMlMHr1KUl0t50m
dFF9UwIfiyjHxSntqqUniKZ+nmdUFzMAvF0Ym1+V1vxYJQk/u3hxzDzxgQBz3WMapWu+GcETH0FO
A/8pZ6JM8SLhOEpTKOx9O6NnwgWnY2v2hvJz1xJ8V8bqsAffO8YRke0MBTHhBAdAwo9ymnByGNWT
kR8GUgZ2MRQopggfVAg9/rB0XPNSf4JItHMwZ3ll8q0Io08JzrEblPXXBcKIy/Vy0n46SvMK7+gs
O3VvNEt9kFReCM8YdxiTBaFO/Q2iLvK7Tc7hCKuQxmd0eyFDdwGaRwkiOIXthyJ9Hbs5uxFjW9EH
Tm7peX7vi59idND2jcSnIjL0AjBUnokMlcYcOCQLuPgSjIO/dPa+IE1vl4cJIc7lrW2NwX2A+TqC
PgSlTW/cWkN428urGlMCGpxgZxb4cynRPmSwbY/oojziUUmNqNdI4rkfj3NvEU/S3XQGEt6op0bV
RoCGpPqE38qGOLJ8yrHWkFrnEZ8cEKKqXdO8E8cO+qiVANAeRoXraCgDEgSrW4jLkBMD1k16Vlw1
UzEOnZw1xlP1uRqcj43OmWZ1z4B9lr1uiW9jGXIHvpfZqCEWMHNAeRJhcJx2Jk7IvMqfBnTVAPGp
WgxkI4d58giGDJpkRFnGS7LwMUPXwVpsvnY1paGumpF6qaqAWBK/YCJrH7QIl09SjF8WEwR9Up1s
XX+xCH6+dsj/4iV6WnRJ6lzLABYblbe1JVu4hTD/197ntkny72kvy5MSd8mR2Jxd1VA23zaaJeH1
OsZhu7XR3FbN4kEawQdB7Nec2+opiArnLLJF2Qc9KYJY8TlJ+lObkyoUrMI3c5bxwtHE7pjJQ0ft
7bAyJ8Im7Y/bYlI2hrPPwgkSOpLX+2gkr6QefxY6QRSRRgIOqqQPrS2ee1jffiWJyNZZ3mlQWGg6
9yZs7A9WZPZfR8DD8A4td2jN4tKy56m9hak/g/irx8jEQdgyMNUZ32fYfLNg/lnKQsHC7BnRNAjL
DBD4KlBjaCK9W09XN3LSeac8qnaES0EdP+iBTSKaxRxyTnsffMCJmHKKQFrMkk494jucH7AfTExO
doOadWCx6m8MRZitdOtqSOS9Y/ZqjeNtGSqjX4Lop8h/K+xLExsfR12mhyWGBUbIh5uTypBXMt9F
jqBJrL7CSVP5JwZaGpnEbSHFQ+aAcevs6jOXh4umdmfSTFrsd8tykJh7A0L30PClxqGpNMeHlH2b
dtZnpxIvFTlBdVWtov/hG0C02iUTIS5z1TMsrT8kdTgjfSSFSc8YVpYKg4blpxy06ofeaa7ajFHT
xtBHfRbyTaFVblW3t/as6kczKx4XZceU7H4gBvxAK0ahzDq85EACbD2A4JPn6Xkc+1MWJ6St6Htk
8t4bRVTWS3AIsxRbOMxWXdzMswJHfW18jw6I6KmPev+3HvDW9H1vGAOubD1FnwoPWgg6xykfdkIS
RraSS60lvGs5lFYkloAAmH9sc/k1HqiaIAtt/SUroFivZ8jWkDZUKRhkWk9maCfKmF4MKTUTQN/C
GanKMM+EmPKC74bPR/YSF731wSFbZr811pFq/eRI2MdDvLD2W2wNwcN6X7fJLG2Muoc41A/hkL6W
xnLfJEz5N6nNtslTSGvu+22NH0pNrOj0fhLPW8v+7XwWR4Ny+qlkZdTBC95Dum1W6SosPwRUw2TZ
+yZormErElKVVuEDq8361MlP28mo21S0xNAcjVULsL2kFoZ0kd92eW8dhsEJmSiUOKKHiFku8sP2
H5t2jzR0+x6220VEdogt5gdT7786w4qnoHwytvy6Zt8cgqiOiZHvp/E8LQbTKdZj6D34RCzGwvGM
U+A0xml3IAeED7l+0m0U2W6WmBjAp7Fuepdp4Il+qblardqP9uxgq+qtwTjSb+mORVDupM3wG/XQ
dUhque/awNhPJj1ZQJ8rTXmTECkOnMG6cB42TdWA3TyqyuHwptDKHQf8VbJQlqIdOdPnPOhWCxkp
TtSLupp+taZnRTZF427jo6ohCu+uwQWSbyqlaBXobu+zhA1rmQzC9iZ6shVYlCvLtQQ2fYRbYake
xUVc6+sMYxt/05W66RQtoRLbT1hR8q/RT4ZpVJ8DMm7O29622Y44DGg/F3XKd/Om4xUhBWapZse3
UwUR7ZvgRFgzA+aqo4GMUJ77SqIzSFZ1sMMfuzJs7TfqLTr9ALRDYSESw1hM2JCRlidE4xErDPNH
HvaAdTPzVlIpIN+8Bza7bnS7gSzcccpvAFq9qmWGrQYFQYLvnktvi/U4Y7TBRx23TNVZXBFMlAWH
dEriy8SFzdc6Vj3v6pB3PUmEfW9lrhCBDDoJ5iYCj01AtG2W9Rz+1tO4zmHzl/o5rCb93FsfVRIG
TtvvsOnI3n4RqjlSKMTNmywFrfhrPTrzDUu95YbmauuaYdIcQnX5OAnT9s04J4tG6ld13dRxtO8V
Me/hIzyDstevk5z/eExb+V2JJU/2VJo3EG7gDSvqTlYsmHIqEuCkqXRlsXXYnlCMU3sRFoiN9TGN
6MjWCn6OOP08vVYORjPOBzUdOleM4UAaHping86JhhSqyG8HUtWGzGmPLdXQ0kzi67ZRAjO61iZ1
CHPqnd2Yrv9ZCW88Gx6pL1DFbZgoifWDqw19rkohuSNnsnGNJpam9NMHCLnLV2fuuUTq/U1nGxfY
UkfsUNcej5rP8F9cg/ln2Wu4FUVLHYmim7tEc3qKwXzI0FL3aNKw3FMTmNcRU1yHprd9EhEQwKXZ
DWan5djXSuqJIdtDWYFnSm5CHdosphKKnGV+KaFhXVSh55e+CWq/msx71WkTzA/5azVT8AFh/QIV
kXywiuNBG+W3uMk/5GtoE9rx5NDXTLMbctSSZRdZMURWUZFmSJyEmCuTygnWgW1TRyHtTYzC3vZ2
7xt7Epary0Xzi+BGDLaF3c+5D9BMUR11VJaQGrlw/dIxFUE42Mdc8UC9kRIoBCFpimBGxJ6RiJ0C
Vu4IOj2/6IvM3jY26W34U5mj9fYPiCGxH5k5Dim8eeUcirNm6Np526vXm9ve+wNRW4nzFBTCS2mc
etsD2OWYBFZmDifqny+wvcr2ZEOLn1vK7PtaVazzYAjrLMqkLWjPsevYmnKE3+STa8cXo3rbve+b
ZoTit90sGgyapZkTTDjozNQm+1x0pFfIZb2gUC4/h4Eqz5MqSMTK1WMTzH7GxHBuCWsbawD4Q9N9
pcZi8AJa6uXjwRmD6FLNnDhOpe+4IrRJzigZIp1UuX6eKgbXcU0JyBUjozY/Wh7UyvGizRgUknHy
W+DjngYG2BAMb52SlnuTwQBYjPbNjFTO8vZT3GU/KLJ4q/1fL2vOMrJT+rJ9ilOWuql0Po2pDDyy
V12+xyNV1/62CKLv2YqEQhMGjXSs6MA1O7Fm/6ylzLOeZq/aymoZKWdQUBuw7/iKyL5hX693Ol8Z
CbHfHJvWt+x2zqQ/Jc4L8rYQo44B9cOYP3LlFi4hacKbRwpeZfNoS/pfEn6k2+Bu7nKArqWBRT9+
isC2E9wmTY9V0m4q809ZmxD6DtS80EkX7Rn4TKK/2pbIBzhaBYrUD7KNzkEWrY226GnIX+N8kAxv
d9jLSk+qMKaEovpVHnwMuvV8L0nhy3YMh9VJA/DpOjVzBpSsWgJPvLGL6hauAdBUixM/GM5SZN1l
rc6uk39dr34SlkQPzD5aQML02TB9YTPLJoj0KxeIcS/FXaYQJ6KAECunw5hEL/VMq83Jnjr6pxxY
nDGW24zFU2ND5gxiEuOWkiOAAfPgrGAoVhCwNILkbuHFBoqMxUS+QAmDu61KCsewuZud2hoXm7Ex
NF1TmIWLTxaimKC//wRBswGIIz4sjIGcwcGuYZ0LGrajhruoEAGDzx1JdgnhvGWdnyYik6o8/lLR
ELDzCHgf7t6Spo7yQRG4Y2iXWE52Xwc+iSia2wXFLaHYrhbbp2hyvg92cVsHSHmiIf6CfmM39bu+
0gcmnfeBJGYVHufOKQvo43ANFPj4yOfdPCq9sfcpSvi9HA4alb8yUVzDqfDaihvqgSUrVvU6BsOh
H5mF6rj5oOBQRTfEdJv9VMRwjFt+VbP5NlXLVRYQi8bw0orwubG0R826gVL/vdFviUJkMBOsS0dq
bPSRT/XkJJdZsSbftHQQpYOuXTjbNegy/9yA3ROXWTKe5lHyCvahcGebmVtqLBGJx/kngSnaJVUe
FKJDDDVUfBdG4OjSeqg5x3v1gLn2vq+PBOi2zJXQM+GMb89W4yCl3m63rb0QcsvkexRQ7dKJYICE
QmM/GjVLOUbeMUz1zxGzDzdbcf+s6nx9XW5SsuDH7Cianpt1I7CBYCSYE87OlrS40EYmTlyDjlEM
vvGaN8FyNrYKSV2B5fi2sW37vs0XUsU7Ksju5ryapV7BpJi+WouaeBkYPg/SankeYC/JwJ6B8AWr
qqB0MyNgGr49ON0BtM3OFF4rUrXZgLDEKZCrQwf/mToTqD8UKCQUJgnnShGJ2a0NzE2wOVE5a1jd
gPPxw9OncxE7eAMMIyhVMOWHyBzJsVli4g8motC3yPtwDcrIWfmc1Vd9nXZ3i4JLkP+kUBha3e1J
UGIcOOMkIKwS93bVdLNmwy237U5JFZymZqeBjd61Mvwkxo5/J49XcSou2T8cZj1fjWes5icls/X+
MoXM+USf276yTlQ3VxjidJY177cLzSTRPeyIul/V5O9vn6wfhP4eDW/GFpUDIk8NiZsrsN6cgdt9
m0dw28CHvyGuFTpICjOP2YoNXS7aBdnyWTfajgVs8YxoPr5wLdCoxFFrKgubXl2po+ru+xeVLBx0
1WvPkFmwtSryqQj259AmE3WOTXpBa5TBtgkXTthQmQ7IwdXztjHxfMpASY7d9h+2S1n4YNxnCgKk
knchFmGSkaCDVfrHTGFY3E3ZNLqaXTZ+1azg3H4giG4NmmAJRjUltsIVwI2kcbszWzX+Y+c8/p9m
77+j2ZNS/7eaPf9H9mX80vz4VbP39jf/23QT1Ht/FdsZxF5ZqPcMVZMI+BCR8fgvWexpMkSJtjj1
cbZmeFgJydS+VekjipIFhM9kN3m3r8iYz0qxEDMZDRSJ6NMUgUorjAg7qN76or1gl8sj8oRSy6Pj
O/6YSG30CXcAwAHSnCsnOA3Jcdn02auhMFnR+xiVTuiQbaCrIXVOxyI3A33fMchNUi+7sbiZIF/B
kDK7EVyjuhztmhU10rocZwz8D78n55de6RqJEVEM1x2LyMqawForp3SusPQmkGXRKC81IJPodQan
Umm6h8IJjXPTQtW0a+UlznLlKaxZddKwLA69I8JdFVa6W8m2ulsmAqzyqb0fZPidQhP/ZMB/qkXi
3hBzCrkuJUwVqwgrWiqXUKF+Vo0eU5N2mJKDfe0YPWNwwXVH/3jh3aNB3FNDpYEC+rCjkkLFW9zH
mnwKhv6qAYEB9F48jjBJb7gwggBMi8EVkqqCkPkNmu4bQ1YvAdVkb9G66Qwn/NWxgpNVl1yOdB0S
b/pamwNygrJ8nBJl+ZxmcLQrPaJlLqt+j9ZxWI1gnmk7T5Me7AKbqU8aQBofegR6Ji9NtxiV3mIz
YUsVsqSGtHwMUVQ+l8iTn7VJLw74dCuvDgOsBBojJ7PxetUf/WyX6oNqAVcODIXwqrn+QgJ881Q5
SMCiOBC6p1fkjUpRfchG8xjIRVJ96mowlFHzYqTyyWKAPDDExgetncMbiuP2Dn6UhjrOkjsUbPhj
8Va7hj5+DI2A9lBetjaT8za/J4ex/wbbiQALu1b1e6jX+m0e14jYRwFTi7pnvRAHUjzqijbtALM2
kS9K/aHNOmffyqDwdT2Cu8+Zw1RsYH2UKRC586l2Dk2tV+kJwQ1wjhiTWQI7yO3kYJW3Qpv6Sxgq
Xb8HBWl+tI0xhhRsqa/UmejbzB2l1jgRsW/yXZZ7TVIlc/VpVi/jXJvdCdUBc0Yz6eafSmEuykE2
ZRn8nB17vGai0SNav7BlM/DajatlTNvyRHtcHe7vpzHi+vywaEO9n1Az3CpAGs/zkNg3U1YBsQxb
qDHbmU3jAjUflOZXFs/JU08rbK9iHnIRW0xfIn16oTIWHv484ZcUzK2rQygkmySPPgI8zE8xUuNL
OHYTYpHyh9Rl/bKd80kHE96YzNt/e86nUXALV07ZLRy9D7+d+8SYLhdrDrnsGQcR6rgPtjEgypfo
Qw2B98c2DlD10jxypv79UCAL2tqLMB8rK0H/BksW5vufY0JtGApsvcrwJ7rCUPNmlStp/DrqjrKz
bTM+tkovdrnDGbyNEwyjP9OxpIb051gBsRyae9nqh23AMEl+jixwdf/VoPEVIcUt4T2jv44cQ9Xu
l0HVQ7epF1Kq/mcjCIUY+0yvxXsfRUgUOJGtfv/rQELv/kzLjJXKr4PJGtZJDsX5f208wfHhVjnW
3PcxhcCAyhtItnOZ/7EOrev21FfECTrKOJ0KwXD1/zHOhAFkFCqh11k+vo83ljLTICm04Mu/GHNa
yzl2daXssknrKDj+V4NPm3KS4JgrTg5KT1rfxdsI5OjKrY0AZp9aGqWUbShapooJXzmPHyA3M+Kz
mCDzs5vDXQSjZffLyBSb9fhjrPvSC+Lo8a8jVE35HJpgaivXJgqPfw5Vw3zftuRR/t1oFYeIQapq
tD/3sqM4qS+KdRBzJp5qC8Cm2yXt/HUbxoA77PV5et5GstpkhWtlCjVDaFdgd4VFbt7byBZb9OiL
Vq8pof/78a0YRfgyBOn0PGX9cI2A6e8SGLBPb4NdMJgXAbwx3P8ne+e13baybNFfuT+APRAa6MYr
wSgqWsnbLxi2bCHnjK+/E9QOlqwj3/N+H0xTFEVEdldX1ZqLGfviNOqZJjl3MEFoTWmV0AOsTZyO
NhgSLRL8B/DRlUaJ/bEW5s1oLYU+dyyEN1jJcItJWcvCh0GyT22azeI0u34zUHadHHe9Iv32erRk
HKadm3XRacRUjkIBhCFZlGHPGIgpWtFGsCR8td7ZDFGV7zOg6GvYue3LSEorVODFGmWyGFOoggzw
ekpkdcQuIF1tKejh2960wRHOxeY0uJZJb66HwmyPTVZ73C3nXYNRoxZ8UQ5e3K3d0j7iON0xUojW
T6OtUYVfdfpWdo1c7HOXUbc0vdPIS5k/D3XBskgtrOXiR1LgEi8aO96ehuEE778+bz4vI3GBmDwz
KOT/HYD5otuNY9Wup8lRnhvKh1Mg9s+gTEkk2dQmvTJ+DQhy9hd6vb07RWdFnB65SFyUzm7BZP40
VMN3rC5qw/Y3k3JXKhsPL6GbjjO4aJJrMwi+OH5q3JLEX3oVzz8cxrE39oDOSO8U1s2B/ic9iKt/
hvMBLM1mFEly6wfyTwLKOr04jetD24SbWhg/5lwOXizLS5pVDQwLXe/1GI9IOAo0E3OVmuRiZoAn
ifDWcIaX4T7LMtyemBn/HvGt0qbuGre3pwjRMbj2W91sHzIzoIC5xIr/eeivCfzspGu8U8w4dGGP
jKFYba9ezQGTwFxbnr1MA0ZB9juKV5kgNPPx15CNA7Knno6noNKNq+/GArW2SWWtEwelNMSo6/cj
zFwLVpMl8d/+KcrsI6KSiLyp9/FEYevf6jK7/meuoFUh2cQxsfbf0ecyYZQaGbPk8Muc0QGYluSB
HpLe90bgqy1NOEs06if6UqPQ9v9EpKV/FXTV1X8ISv+ZRDIa8BZsf7nq9AC+MUWnQCsB/5jev7NK
xsIG548REOMgtk4l9//OLiDtkRUVpBf/iWQlIeOqxD6WevHd64g2Vp8wWjgiMiAz5xpXp8D25wmn
q5vhyqmz80ynzDKXty/zjp8Cy4f0Din9YZl/xiF6pvfeR5N+eB36LtNQPN3S9NP8OxPRiStT2hNo
4PVO0XCblsvKoiy8JotfwuLASnRcG/Ul2q1wiGhojlqmqKTuo0P5rUZadG1fWmlIbe/vKapcxjYM
QTWKY0G89o3HaRgLYIj9pyySOIKRTOklCZtuMglvzyiaeYas67XvUNMR2gCB2aluqgmAEsIBenpe
T2x5VIpdVtChb0xLo1v6SVWu2Gdo+vWErlo/sehp69p5K0L9yu1ndwtR+Nfpj46WRXSaPaPCoQd/
xgpwCo0nGZ1p2WycDbc+LbI9/U06LQj08ASucS0rnN7cabhkejSt+NhSN1qdpkhSzWvl60+nmD4z
Mco089vTRNmjiPNsAGFH2obkMR5745A706ZXWbClpNetUmDSx9Kcs+3ADpwcLk5eF7gYIrDR5u+4
OK5fTaXMlsmqt9XOCtqWfqHoBgI7iWSDVrPCV8wbsnaOpmkHh7IL1jIjOcrAf5prdWOkSS7N6bLA
YW4/FywksHryEj92PRZKybmdpp4RTOEhJUdbJIO969QwEm8SDk9uNK/J69as0qkFZlbzbMpmsZ6Z
tWMDavMYpY1NM4B5zTrDPuZ9VHqJtvTkp1V2DFNUr1TyIWA5MsaPbr5sYyS1Wl1cnCZwPFZJrs8Z
duljuAorF7u/3Hp0uzneWUK6x6mvyv0/c3ucTyjoauGso1Y4L3tRL7ty2p9qfg5lLAGf8ErWDuOe
G+1lL/MwGY9Jt6TXSUvP1J161kmIzU5Pq8g54BptuxgkB451B4EPXnsX7icDv8Z/AgXsc/uTuFU2
eLQuz3ITN1uhweZuY+KFYu6fM7sKtgXxJ6zlz6cownfSXVohx68RosBdFS8hxeTOF6eELwuS/LCs
wU6hxaDNF9WoW/+PBP4/IYERYZKH+s8i1zXAzzp6av+neP4fr0i77Fv09efk2cvf/yV4lc4f9K5T
/hPKsUxlmP8KXqX8wzCkcqVuUR80hO78K3hVf7gIZBdRq4H1oXT41V88YUv9oXTXMvmlY0vT5Ff/
jeCVzf8MGCYDp9voPigDC9tyrOXIf87ATUaeGOE06nuNehwNtlnwbM/44gRbne8s5fmVTkQQK8Uw
/QM/chqmbtFoUTD6boIiaWACRKgtaO/bD8M1lUI9umqrzwYtxm10/dNpfk+dq97bW1rLDcvi9Jio
QF/vbWETYygVsLejfmaEdIg1GckeaeJ8Kz4DUThvUBzilrCy5V7L9E9LDa6cLyfV0/tH+RXcNtXc
/QzXFyHFRqT+RVSo7WA5h0mI1TBQJcBOpyPWQc5p/Whos03oEgn9Kz6mYkjEN88L8vJ6+bjJyTx/
eY13JBT5RFU8Le/pEaO1ZcxanqK27e4H1wdljmyUTbUBC1HrXC0gd15a3rJ8ZFUau2UPaJvYLh81
2CXS/A6025Pg0//eqYq+0mWflh087XA1bAvd3jj4di3vifi4oJqw4nLQGvDeQlv5NE+Ykektzyue
NwOyjBZCSpZsYdCCjtGvlveEmYO9AhVX/pRfixyKYsmfLG8NeI3k/oSll6KBPBkPVDvA6PGv7tB1
1isRIZ/J/C9OU6UgCxluKQtUIXVCAr+Kv61YowTTrmKvhsxF44PDUXxEMb0XVr9d3pFEw03Fu4sW
Jd2y2aHVn02KyAEyQUtc2c1RYJLDXyQ5H8A2TvvFxnGV3f59qMv2GqwZyNftqM9Xeb9ffiWs8PT/
uCeYxFCPuie9HssB8DlYra18Ldotp2c59mXjp9dRX9POvV2eL6cQw7Dt8rumyFbIi+LkDlsrb7Ly
B4HM2qzDBhGikJwvHb8xoE7gBwLK1A7P++I6Nu98J1vTSeXRxxhBXiTXuVl+XN7cGOOqaNR+0uuV
jlSsSjNWH/22izPG+fy4vO7Dw+57Hz3rF9x8dsvnNkm/jdB8nECOfITJc5dO/JyWz2WvHFYef/+p
MlGWxmKVDPEmisQKuhh6Fc7f8rFYRy3BG8YQAqVdZLS3qKjRSdDCxR4sfzakW8f904CgmTj+vq+m
be8S+sR98ZVc4AozKzor0YpULrf/OWstT7fC9VccnQiLk0+j5t+5ZCjJEpdfkibbpAYVrsm6xk7s
YSA5RnsAhtqK4KCRTMLyoqqR0hBgtxA3ZWieXI7XOSBvGmh3Q0ut01QKr+TPZoN8TYsAWiaxmjim
4SkXwToLqRDgrgGq0wivUwDYoC65z7qNNbQ3NDR6JXYeXTFzBq0rBrHA+/+i0/+l6GTAUPgQq79N
izr6/mre/Otv/iZF6H+gHVCOTrOK7fw0bSr5BzOpY7uwbg1mwgUG8TcnwvhD1y1KSY7JktiGCvDP
tGmKP2xsQiFE6I50TFj6/9W0+YbLL7iVbWGB5rcJJC3d4Fh/njYDis6zKotub+MAt67wXr3S4iI+
NmV1ha7HWDvolnfQuhJMTXS+QWZVeEWVIPO4FuUcHs2uu8RUlGxCSX+ltOv8fCl70FLFzNPlzaE1
+ovGrhRWVnm1c8NerT+eTTkXP8/8tm4KaBm4H+AnywkGnPHqEKoKb4x+Hikacak81FvbRMtMjH1J
HuWm2XszDpPkcL/LQkt/s21jCSt+8jV42birbKp1SNp1583GaysGTJrZLRWNkGxRsatSas/1FG5I
lAzAkoOr0mHySdBP+VbUvXwtX5ld/Mz5eO/YuWquBX5aOcIivPr58s3GmKBcEC02TyNFnoGeuaXv
M5OBRrP6oYpIiDOVbpSNCO/j0268uXVOh25x4II7G2WtenPoIz5TSWpz3m0bfnFc958CWsNX1mQb
xFpIIy2rZUGmcOLoVephGilIwOzQOOespehlx4L74116f49YGy3fK3Atb85GO4Y+FhDt0ojMCsmI
x3CTE8Cdf7wV403wxoHbGL7Q9qQEmmcl32ymCZSFkM0n7zcbZCqxe6Xu6sQPpY9qk1rQmR7k/uXc
0J5l9sa+I+16LWt8frCnMxFYwvlNR8c5xpFQu4/3bTnnr29HGxiNosnRMLkbxXKGfqpD21VvWqGB
K2FTfZc+lBVHC5+E5SKA8u8iocNl9mlM+3ijv55220Q4a9pwbYTBgPV6o36YxDSDFwgRaLdmseym
Xqm7xebjrbx31k1iZVdJ3SXGX37/06Hpij54I0k4tGBUa1yhFoEiRhapZVS/uY/eO4s/b+rNBXYE
QIUAQewOoAdmpinMhy7+jr1nubKkIE1NMBCF08XHB2jJdy6ekqyGLOVgNv52LJ7CxFFk2NodNMpu
FaLz37uZfmwjmW1Zq9Oe6F7h6NtdUJC4o7E3BhSOqh7lz6rUZEKHjG2Bvdd2qF5MKAnSZ7/NLRJM
tVZdP6xwZTqnNKEjRHX7DXHicx1YsHp9k47gsffyOnhuDAc33+S6VgV0lsSmZRcb8HP4PEF7Y3Ta
F1FRyfvNkS8n9M1ti9mj1A3HVtL85bZVuH6ZKE8Yxsw22RpjdGO1NJiHAUeFOvGmXUK7oaeM2Lt3
TQp0ORbT9ZD3cj3i07xx8luwPxXRpovwTRr0HBQDup+4WQcRkRj8Moxaen3VIJ/zUru4RLK9L0m7
VJW+NmbTOmddGV+MzVOUkcAJ0Mfu/c9gIGCIxN25ZsaPHx8yzSHvHTPT1jJY0YVnvvmqxrgcJLOd
truiktmm6+bjUMU/Rmj4LGzuZ4zDvLlTmgdMbdxjY2+tNJsidnOpt9G2nGPtPCi+Y9Crnev6nwv+
Yo1u6M/QBzqCh05Ea7KxdTobRmHroL9M5Z3b+XtX/xZrKrzPRpoIBskUqVUdCxhGs7bPJlxOkXbo
bXbM3KaF5crvRJzdjL26cYvyng5TI0Fimk/UkS15YbY6KT7bE+MxnpFYW6E0UbTCJu36m6Ac7lV/
TEZaIousi9aFuGUVf6/s9LaObXvvOhpy2rzbtD2du0WO4Tj9eLXQ5HaWpbUuzIEpVEQPkVcrVEuq
HbfUaOi5ja472YM6LlcpcqCVmoanqTRLTytzoBxBlXHusEZOzkx1Ldcsb7U9Aus7oVNnCQqkjkkj
QHqW91UkaRUTqQUfJT0TOpgHEDswfu3aXKX4jBiFRPvgPoW1/VTI+toWd9SnoVBV9hfTcLDjE59p
Kg2wNxgPmYGc3JeWQy8DH1L33b0TYMoW27RgFBnNMAxWKHjr9ioNp9/cUr/eUMjEiFYZhwnrpHwT
yo1NYHc2a4ldB2KuzMad6hO4JNF45490CuEP7/kpeviPb+R3twoIzbH1JYvjvtmqC0dXufMi/tEf
Gmu46Yr0uaudy3HW7muRPCau8/njLb4TcykaapQ0XMN1HWG+mW8gGvW5lnbEXKKH5pRkDGzxbY3/
4ab+ast+BrZ11FtWnqU9/yZ182vAhX7LXMJy113SXW++tUFHP9DQFxyuLD6XtYl/r6kdxJxodJma
Z2SZpfZdG+j5/s1BW78MF2xYOIr41oId9/bqZrqvkdblPItOXrp8vTZWlvVeGkzjIcmjrxlrBc/u
wVul4XwJ4IDWjDz96vQPaCaN3+3Nr1M+e4Mdt0JCY0jiIfb2p8kYrflsOCVdZ+NICKQvY0ZQnpTM
ILTUxNdyaIzLRur9KhDFFYmhNbxyXMbD4a6g1r/DOH798Rky37s0BMJ0Chm2ZZCGfL1PVYUkL+pl
szPJX4J+1zalI4xtH/UPZTA9982AJ3FVYKANrIBJL33MrOLTJH39vEmNP5MREgsYm/YsVBBQks4Q
KwmLbMV1Xbd6cGfE5kWLbPaSOKTf0Qjqt352Uc3hcyh85MIJH/3xIZ1imtfzIkBAKZeVoOWyRnsT
iARC06BsWM1Oitnd5WtybpcG5uKbvO8WYh4EWsxVKq+3BALjdEz2c0PCMrWXL37GKq3Rna94BJeA
cIAGJc16KEvA+m7jbrBuXMshTbc6rKJ1QvvZoRPqTjcLuQkcHERHAYmlds9deAh7u+CAA3EILObU
MU33AecIa5PsN6GXeIMtJLjmkF2DzKi0BMPZ8vuf7izfqEEXqaHZ9UkDPSnch8gWZAjQda6M877F
h9IOxSEcNFjyeU6mKXyOIw3tPtF+j1fJnticNIk/gqOpTMoWFu6Ocz+Z3hAXn+k+QxiwLGJbmB5t
+k1Tw30dpuoszQ0yKMMS/IDSy+g+RGfVw+MwS8tz+uRMBQMdjX6DUB0Hu7nJbFoKBe0HfoNLt97c
DoXz/eMb4BTy/XID/HQ23nzPhjYdRFBMzS5AfUh5dqphcRmAGHHoXZeg9DaMC6U3QEV3jD72XJMG
IHqt7vu4vfp4X+z3Rnqib2ZoRiFDvh361ATlbbK7Zudmst8NQk1HYSaPnY8peWVM5/igSa+MOpT4
AfAdPTWusrFIgAmWB1ek+5kdP/eh+q1sWhhZp2Lt7ma0UszavMqWACfOIQ6I5Jtt8iFRVXxFxdEf
6DItVz4NizRnizs+9q5W8OFmiZtA2OONaagk32Qqek6xHfZ8aV61VGu3duZ8zkq0QcqFlQL1Y9wl
yGNpzzjQoE80YalsDa7T3Y5uR2Zaf7SE/5Xu7nuni5nbS3cj2+qxaxsEfWF0HlVkBevguzLi9AXD
+h+X8b+ubcgP6YYQBMCOTirj9U1vm0ouNckGxX7yNfDpV9OAjWGuS0D/8VV8Z5B0WL8Kl1Uyn6ov
F/mnr1eTJk5eww3ZwX17jsvKw7h6z9B5rYaQ6gC9jXkmQk/k4u7jDRvvb1m5AFPJnepvV82VH3Sl
9G2G59yGL4r0vVOjOCRt82Rakm4G5a+l2dH+R/czIk7IJ9nEMt4nqPeStFiXUn0X6P93cwkaBYBa
vCmire+gs/h4V9+50R0d0RwUBoILVrWvz1EbgE4FftDs8jBYyunHoom/Qgi4HjWb1tPouZHF75JY
p6DlzTedTJ/pUlkjJee8nVHdXmvGKOLbZfTdJVxX2gO0tURVODvyHLxFu9jillvNtfakGD6ZvjqY
DfiawU38lVWI69Gq23UYtj2qcQLNOZruImM4UlT/TQj062KNm9Vm6pRcF0zY3syzUdf2dtgzJg2q
aNd6KVF0JeCUIYhFuO3Gzx9fjXfvG9ZHiiqZrZPhe301HMieATSIhjbpi6E1L4Rgq2buXDI4W6uU
+xf5zIjp9+9u2F+X44oCHcG0WC6IUOL1huPGCApDlM0um9vHYRI3hmRp6IdQB8OxvmKtQusAi09s
PzXPCbBxiO1mHfYai3A/yDyVNY5nwYfRVXI2zzQVfXxi3slDsYOSlaPOl1lhEPZ6BwGoQPRsEr5R
mvjKqNKzkGnjbVI2Fywaf4QR0XEv1NYxWazJ6bakkOCLudzImjojo9gzZIy/iu3/cSgT710vImSu
FEtbJd7eyG3Q05kOKHYHcyve6hnNFbRHHNJmjpfGYHnZtLDOAPfp26DXAxp2y0NpkkHsYpVdT9kO
743o1hrHHxB9h9vOCG5gRDSXQX50wWseKxVezoxx55VbdeD87HwXEWhe5swLbmxctIpGlcgN3Yu5
XDCiPSFcpE8OKmK3f2yqC8xWMSmkpXJ3aNr2azran+cuBaxixfLBrILvcxVtkt4Id0MejhepwbQG
BKo8p2enqYgBPr6M75wvBSzaYTCWxNLGm/s71FQ0LZycXR/QgzpH8QY31H4z5B1QoM6+i8LuxtHq
53j4bfL6nVjLZdaRri4NXdGX+foGimKDNH8tq50zpnIf653YR5rv70y0JrAEHeMw1DXSuGzAYYTk
pmVV9llIneu/PgOspWz6BpYqxC8zQ5mXc1sqUYGwmq5qkUF3TnSMEgfwAjI0vo4qNy4xwT6Phdn8
Zqx/bzHJxknlsoiR5PDffMvNmc4tsFLVrpWTveqCcGeq4ltcBsF5FlQmbpZu7uEadoj7AJYxlLiP
D/6dUcbVyfdBanEMYbtvLj+RUt66oV3tMK3IvNI9wG6IVdPgoZtBldd/e8Qshd655YgpddeVSJct
xvHX110louiC2WCbfeZ+K0wJTbhsneuRjM02auvbNO9TesYr906zlc5t6H+3IIgd5ehXu2D03etY
+5rHeohjLFrXIYpAwgxWcN2ZsC6NCtxBASsJf62IJkxLu1dQXjDztlfEycm5lozyoSG/RNdFiUNm
+thM/eRJcHlf29Glj7pJb2DGDpQQCpsZUGfZm4/Rfd6WwyYqs2CfmaP1mAjxDTaovRnMMeebDnoq
MJYPEvSp0+e9i3vPMHX9E9kc7U74hJFysB8iACsHcl/+hR+lC8ZbaNe23tc3swk4qhusG6oa1X37
bBWqW0WAWx8VSvnZiH/0JPXrwVzhT3snWUHcgLzWLoba72Gc+O6ntFT1+vQsli4IyWA6hh1ccOQV
D01u4Ok+We5n2u1Q/ciCNJEpxFWOGohopjvUcTBfjqZOV2pnnLWt+4WFUHJRgr08V8BtV8yS+cM4
xXd6HXTrDIjN1jXa6c+FcZdN7fhVFHbK+GEmaySjIPEWavM0dcVtHMknMyznJ/yeb3KV/tlmkbbF
Fi+6mGQXUZBuv5dTA7mqG4AuqazoNkCNZtZ8aU/Dl9u9PLTpXOMLVU9IdoAzbqIedHVqNWdzURLd
d+ljq8Xdzlh+Or0kw1nR9SyytYVh9SUzfHTZFkV7NpEuOb1k0FB+1ipzl+bRcB4vD3NVLNX15Snt
7+umr/1dBFuxTKKiolsBA8nTAwxsqv0D6Thll9l2Qgq2oqM1uvCHKboIxEiOM5iqTTjqGmRE/JeZ
Q9riWMn6y+iA7oPDTf8CamZYQzybMwwZ0tREuFLpjbMCB2YWfnWV9MF8RaFvuopSfMzUnOyL2jlv
c9++/vehyjvo7615KbMmXNtNgtiUlPu+gfpDaFuK+zGheaOVGSX/DowHDlHXudaa1wmrqTM6XB8m
Tvw2lPAaU3q/bwX0eGPKjUctLIpjE7KM0YiQ9bLUPrWloX0ai+oGOmNL+3+uXRs1OWM3anf+qFlr
O7D9uwBYx1nYNDBslh8zovuLaYY914zYX032db8cAyTl4Zoo4fSKZuUcVRx1102ylnp8NHHdugHX
heBVG9NDj0m2Z2D+tI11J74RRR/fkGPqN+NEw+Q8IfcqnT48WnrUHzGmgpOA48FDOsXprixKCV3V
9B+cuNG8XLQZ4RVN+ZiyPUzCIIsR9Ng1av78QP/HmSYM9ybT6/oh+5IuL4omTIEg53wXSrmrWMHc
w0+dbh3I0rU0qvtqqis4z7S4lrMVb5xiEROwKr5CFk1ylsh1YKkBsKSJyN1Z9XkVh8356ZmsZond
evLFSjHhkqp1zrIQ/t8MKFG0fnFJ/0fgUV6rd7YRrvHtlfdLmpJOFSVXoR3Als4t4xYXd4xB+mtk
Oc3GnTlsF0/6+z7MMZnGNH5nJWwcEmy6Ho2hvNAmcz6OaJYaEy4RwGsK5/5N2/fdl2AUn/sOUgYG
m1fOYFqXRQPOojBBGmhoSi8aMALCKcPvoZMBUhSBTRpCr7ZFAIykb2h9izGvvZ2z7mZSo/NnBhaV
3pFyPGij1ny2xwfbpmfWinBRLzVyx3ncI06o1J9deFaZk/OF+u+4Heu5Rb4VJJ9thxr78rpjEeim
JbibfmRktVTR3Dv0g3pmbU77LkQ3gyPlQz5FXxhH0i85+si0TG5js6ivFazqhxD8aRBlD2M3dDeW
ii7C6aEUlXGnare4QvNwHwCPubejObmMW+3p9FMqougib/DBzfwCEUiucTVIv94wz6yUkcram1oc
c4twFseU8ue6jM16b+Vdu57JLe1L05juXd+B1Yiwm1pbMd2nqPgQBOrfRgBkXgVW5bYbQ+PCFdGn
mj6t23Z5MBa7rbFQphcECeCJ3ibrDFrsbMhNlIQFHfNetAh/B/2Lu+B+KjXK/eC4n63ebmhgKqP6
YnD4QpqQ0TUh90aQRN+aH1zlYY/3dsfko8S170jW4zBuaC++pCYHOmNM1O70Y7u8NtQVGMbeObc1
BVWgjQA7RcF0Fahqujo960OCmSJJofBq8XYaLQp6I7KRMSvDKyd9cCsaI7Me5+26byy6+2n0WskK
XIOjOYDXln5Jt3LnvQs78GiRX0vKEGKcLI6BkZRHUdJ42DSxuxum2OsSO99Sn21uzAg9gDUKeaxM
VR4zR3CLyjm8Ok10heC3IbT5NUnX+fL0YFM3MBJX3+mA3s6FW21UYJgHqKZf56g9OmGbbeLqR6H1
T45vMNeQZ2Pnjy7I5y4N6y0ravCVctxEAokQoid8fvJFYlVkZyaGuzXLiJUt8Mbu3Z1lld+jJPmU
JD564XTaBnP0Q5vqXV2OwHUHsckbwV4Q9/Vjsymk2s+43a16Pz5vwuaxRffpm/X3uD8XzOEsYLyx
FX/2kfOJsTOFv9XdEM6v85FWFAnSdDX1drCuiCG1TJyrrn00p/Z6BqhJOuQqlbgPLGDEwgf7V0m6
PZNHBeREzPaTaYY70US7EfRdDxgz0Z5pMb9ESvB9bkd0wlbhaYFP0CoVqCQazUe9LT3qoAgJAnRg
spsXFgnmGKEbnxnF/NBNzjXg23ltAGBM6vlgTelNn69Ex5IJTcRhjAXA5NHYWvm8ayJtM/XmLqFp
0k6pN8pp8ZC4KS2Kq5OssaQoBRnIbILY2xCy2hxWmRMr68mxb/vh3Cnvk6TqPSe2P8VCB5XUCB0e
pE80YJOv9TNsVSL1xPcWE9YIQTicmZvc9T8501yttXEydg2kag+fvCXJKD0USXw/1VUaQ9CZ56HF
3iE7tE0O/AKir8i1q2gcv0azs7UL0E96PXFAlvElL/VLUiXEaWqX6+Zazqw93Wb+Hg4R+o3ePLQ9
9xcTEl6Y2gwqp67VFp7hhZlg1EE7SEFvq3Wt1xq8WTuNvR4ThNT8bHbqcmpo+OlhgG6SLC0x9Igb
Wkery0Fq+VYfjZpG+h6aHQ7N66AwL22NdURelxFNoCaN/g5DgpA/tLYv14Wy0C1bOmDBAsba7F4m
/XyjNy4rZLqfV74DrBqdH46ObbBPfMjHJP51LwgrejMjrdssOJ7SmS9k2HdnYxhG3mwFu2oooM5E
97gYtguE5IxM4HNOKhk7e0gW2Q8Vx88WlOnVMKMS7ggvYBLX2yTjGou+eXB660tllHQX1KCFP4mr
SKMSHbjAnwcYTiPAj1VkapzgUqd7wda8Mm6PYPuLBKKvPnTpRe8H29l0vtLCEazayk62tYM3QNX1
zLkGZszxoKDi1OcdM8Y61sfPtqFpOzkMV3XZW+uIyufKqIZjVzAplb08ZGYEoHChGUJ8OzRV95Qz
+8XlFN20U33Vx1ANuiiU67wqUUEM03g8PWsiHWqs2x3AB8JOq8VumIPyWI4WZE3JMpc8o22U5TFV
AgX5FB6xIi9WlS7rDShiPC10csYqzteuPtXIp2KrIlACQ1TYpOB7OFPH02tlG5xb4wBPNeiqI56u
ZBRLvVrrbsIfsL6hVX0ozR3cEvj2bLASU3mUjmT0NEabb6laoVkiMV7AUjnte5iNOeDw+InSQHTE
+iU6OqzdV3nUdOseeRzDVaCD50+ao72Qaaps6fmox3nTR+qySJK9GaAXb/zsWx+UOaR92P9Z3xXH
bjkJSUxxgX5YmyqK1h1DW077Asp+SKUdZdhwyBRqp5FJc6WxCDxTtYM0yGkgVbjdHjpbvALprXuW
NJvj6cEFjy0b090jeN2MTRYd6tYW9KdlaQ4Mg+J/Vav8GNnaY62Bi26Wn04vsQQ/j3IZb+Yau7ai
yo8zvbBHNc6YvREpWR1dZSSiyk3nQPAs/Bk/mXg5y1XTFHCc5/zI7uWH2ec732bWIVbM/JC4joBl
0yMWpOnRGMLdbIct7dgdynu/2PKTf3Z6KGbZYqRhPORpQMdzDWP59HqcugyVp6cD7jak6eS+yqfg
OCVJeDw9c8N5r0UOqx9kc40whn1U9jtZV6LgalSPYdmM25cf4Y6nR26pzhOWDYcrZIWH3XWqRTHc
Th4mzQaxWDymRZC9vKxaoVa5E9frYS7TfNsKC9vVBtZO1nXaWV0l3yAn+RuKGerM6vqUcby/tBbU
TigbSIj4s9eKGpo+UPFkXjMkt0/aWtre4IojMo+SvcHKbWMOyLrmVOM7lMwzo81iKeMCLqm00uQL
jqMO1AgsasMfszL8Iwm+RWuH5UidHzBh17e2b7OwttTZpLmzZ+fs+TwUe61ijQo9/WnotMEzWgbV
SXe/Y160HVU4bhL8gYahzb3aNUKoTYsdH+xrN2EhwtM5EkUD3RBjZuf0Kj3ZyCT6BQB1evXkGWxX
RowDC2kKDRD0jPfe/vS6FeYGX4jlr3WnUyjpTi+fHk4ff3qmDxYocxcdxOnHl+28PJ7+tMBJ0cO3
tvZeXjy9qzzt7unpy88LWBSJG2rAf/ZtPO386dcve2JP6aNtzvJll/59Y4g+YDOO4rEwexBtp60m
mr1v7JEpOihblFjjX17C6fLs3x9Pz06vvXkfbRzpllb8+9Prp4chqOEW/fu3CO/tbTWGV6eX8PGe
N3VWfGvanLWyAg2WuVKsTz/++zDHrKSLueJqn54ynoNkckcb2xzrrDAIxMOqsT13ALZWF9V5r2vi
guZJZ7FkabZJG2e7MTMAW45SIZunDjjGEwp10T6PsQGDITBwMcqcJyYhBGUMzLukDg9o2ee1DDrr
up0MfAP8fLxwFMvxkgJ3ltEMUTfIKERJp/1AZ5WZDD9SfdR3c4gpDmBPcveo3qj0/i9lZ7YbuZZd
21+58Dvrsm8A2w/RkNE3SimVmS+ElClt9s0mudl8/R2hqrp2FWDDBg4CyHMkpU405F5zzTlHqr/7
zCzXBHmDQftb6f3ktJZsJBfxVVsuHpFRK8PgynXHzYuPbuov0jHvmFXwe05A8OIkfq1R61eaS9m2
DqEi8G6OoYf11L7HkygOMcCprWcalFvH/UuRMcsNpMAzykyJe6b7RC5upAfOt6rHWASbZMdMdVtm
K0wDRdUzqWHqd83IMvpTIYt+7ZP7XQfY/Cw3JrJKa4g1sgCmem0jFQFG5RGTL4v2Pf02qvae2jEZ
KdhANPjcYCTfqBH4pMlkW5ZkTrh3fihlxFHS+xEFS/1GdfYhg5BCKpoNwoS7gokOkQiRBTVMcjp6
9LpqamtAGz6BMfk5DddBr57ivB0jytn9DUJkcPNU/Q6dJNnmfvunEcOz1rfzdtDHhrlpOoosIX4B
DVB6vLIPP+JAq5pM5LZsh8irq+AoJL6ElHORUY2knc0Pt4qNXaJeEqxbT8LgKNOk8UnDm0K75H5W
NU4kSz8FlI5s8yAjpD3UIEzaku7iNDW4NV+y5g8dzNO2Y/YNDUfQGhJ3BfwVqgqVrrwI4jEJUuLB
xSwe5DPijZ3MkbKM/KJpUuy6ePnA3JhfPJsqZlv6x1KR5p0dNd4tHGdp2bxqRdMdPUqU2XNQem8Q
sToXabNzlK3v5zwlylV+/6KJOmgexDsVK8DYn7aLXdhh7WXxrjObN0ZbtWF/U0fCM9U1dVf6wHGv
0ljJN0Mv6FL0KEdktYkJvWWbWHoMgjVDO+oXRFNkAf5D+swwM0cpKyIgT8SRYnXHwxRwKuFcgM3g
6Er3RZnk0nJCKFqBvUXfZEOp7RdM9NCyKntfulVzIqLMXahsOAPnyLWx1a0WFEQcUclPypC4uy8g
Y6xMylOPMNT5uLJASsh14whs6aP/YzKa4uC/5/Ugr20cZbHM1otjXgaBtNAB/trlen3RDZwfyjG4
9CcJLYKzKkPX6YII02uwSXL711joak2Nd7JOUs76BMsEIwXVTumrBQ8xTKsBbErN0JTUHFClqIp1
AYFM04oO2SNtNh75dvSrao7qZrg5ZiHZ7RGZrapsPwzQXXSYOUNawIKraqZH37wUJivhXLc51rtU
iMQ1F+ZCf3v4vxpNchDh2WGmQ80vls+KNbJWpz+1uvkcICIdBoPgHKd4NypdrFoEcqm7DEo+Rnx/
MPWP4tnkN1VP4VQ57Zbjdr1J0sA7JyNFgoWVtqTC8HE6kn00wt8Jj5O/aXBqc+u0Y2AR07yj/GiJ
sj7NN7E5/knTer5zBcQEA40GmXOivC7P2nAeVb6WS+nuNSa5B8L0SEXQVdCGRXUkhy9LN7/bWhmH
JVmWPSUdj1JOLQA+FR/bIRs3MPGSb/1k/Ymdc91cuowdjqYc66H+ZrelNoJzUlvrElLXBvItH+3H
p2i02pG+SuM64Nk4obPEp0DBNvG8yLVmbJkclM/t44ECisRGl6t679BDqIy0Vp5qlXBdRpCywt4K
PgGblMevB5YQW53myZR5E0E18trkVFfYVJw0W3usAz1WgCiDFPY4Yz4cO1zzRwbKaWP67C9KEUv6
dCqKz0uuVo/TpBk5UuypCy/WZgpnqtEq0pFi3FYebalzpYUypWqVXtnVVL3ZRmZQztCkrMkTc/O9
U5UbEkVnLTzFkCj9JKS3UuBx5YqtUWyJTjTubH14m6sl2Xux4meVay0GN8m9xdzyb+miTikZH0yx
9uEvrnWvL46plddUTqahm4ru91iq36YO3oo+iVWlU/Yop8rgnDh/1KYF1tKK5nx2r49CgklqzQmL
c6Q4wd4MU9B/QGXMgHWTDkgLd41cfqSmsMMsrV6XPjsnMQsNMZZZxC5H4y1HyqMc6p0Y2DvjvJLz
cxdzpaUlwSGFJ36iNFJ2m4CGK8yKKrnFZJsTyGOVR4E0o6o3H1UqfDoDfqbFJfJKYSpwvCvH1DFs
KKWAfQSeo8wfwcjsBd2b0FEQDpV1DRY/wFnrFWjrVCh7zXgZBZVBOiaLLc3FzFh+MR+CQlt72jDd
ko53RgCatfevOadAUWjyLq3mN404ahXYKj9PefcDajOkb8SXEEx06KCYbTkn0/hbY4yTc+PDhTHO
ic0UUot0PQKfPHos07cFF+4N7L2F3rLHymQyIVdpw9rB+nztAm4wlnoyFoF/LmsTbrOcIFSTGtv5
56O0+kmVlcduo7LXXlVV6xrJK6xtDGz0HJ8mDOJ7JfI/oyGatWW4MC6CnOVOYb0XRWBG9ii5zqJ1
7Qy5xNveG+lxh56KLjPvnUHmx06Cu+upBR1czz92jwd/etfAFB/bPgtOUxCIsMBXiSPLZOE2BfXK
w/t3QQ7QT0AX18YQZ7fWZo6NZ/NqD01++3rQhjq73aG+LKucNSs9IbO8I3mzUTN0kLLuZO5Ib0mQ
HE9KWuW3hjakgur6G36F6hsm+TyEFN5vjOGnHOLm2cmy4Twl6U8+eu1zT8HsEc9JtQriT1Nl5Y90
UO1Rb7RprT/+iEuu3PSumR8sVU974EzNpvVEOE6j8amlxdFv+q0Mpo1qHe8HPDrAOKwJReIxt4J4
vNKEg4A798wIyEpOnGU702zHjWeMy9XiKV85mV3uCxKba8iJ1E9ooCvb5JczqX2R+ereuIm4sD+9
9FNTPqfA1JCjDKxpxSdtRGptDRJUU0nhWX+lyaE6teM74kR3hn/JGrDAZvngs2QlyCN6oGnSSVnQ
QFLlk6aT49AGdczYbtGTIaISgw/LLo6hc6sXq0CNbEsYZioRpzurcbnUc2z5ai/Xzd8p6WtnVrR7
FMLY2mnMsBv3v0yrvrhmWV8cA+mQGsRp73TLfsyqcEpJLeXzEmpN4t5U5kT2TLCcBe5O9eOTYzv9
Zc6kzh3FUCHsFZPcPHfb2PH2+PiSyNL14FS0nGnH6oekLZATU8p+zwh2ZWO+e71u7YOM8n0LScGa
LIqC4Ex8UQgKFk8rq0sY6H37VE7ig3gd4qjnjds8W9xtUY1Rodfuvk/SKhRFDz59gKHuCZsbcDwX
aAuTvbPq0KNRacVCJbsqrsBGajj3NHWclR6XHsSWzA7NCnUELIaN6WTeuqltAUrsht0iC9pzE047
SWFuCr/AYsVVY5RuaCFbbZxab/Yyd+aVG8/fk9ZwjhbRBUqYsTUnUxmElS+L9dSlzTejKLedi7xc
43SJGrcE0xZTRCbwPl4DpPKV2XbzxtNWk6F3e65OEzYQVyGCqIQ6PyoKsFh3TvBh2LHaKwuVuLOc
VT/T7ShGoAsmU/e6AQMSwvqwN3pJD59p006Ua3NYDhSNPebR4/Iop8vMmGWBk/4ykVv3th/8EjRQ
w2zdGkmW3MREaqQYfM5Nrg6COPVQVxqmPSZcudMxbltTW53G+YCJmkEw64A1Jo6MgKhGGDJZ2rrT
Ps4lCdDOm8OxCvLNmN+yrPUusqX33dCnF72jfVRqr8bEisaT92xu4xAIzO+Zs+OpqhlEEdpOfhYv
2xxrTsQLE++kDYWaQizS0RpYnj+xV7mvRva7mct4GzjTTJ+n8veyYrOKnZkbfJ6ck4oojGFXL2U1
dee4z40nNT43YJk4rA3aOaGw+VL2XEmQ9aMc88m9TAakIjgPFKFdHJ/ZTvg4qOmw6Tjpdv095kTz
ORfSu2jpjJrtYGR1LRykvqYORYPcAHpUUjW+ECt6PHS26EPpLd6KY2RwCfQ7+68T/Yg7Iet8J5fl
uUn67MS6Yn6S9rLWqJlbzY+Tdl95P9pu8e9fD0h4uyw3P5raYounA0S2pZeuOcuTChLz8xJn05l7
g3qylX5IzOTXiGSMgq3Y1iQ41Dwt6M7LEJfMCZrc4AziabWqew0xbK15w4hMPLBrXwoIJwU+aGoc
/EeHDwWl1GzezGUzOCF4RsDJlTVvPVevwiGhRMlKum2f+8uxQjTepqZurWhy4SqtKVY7Dvvn1kki
Y47He46HZGRb2WaTfyJEOh0CgZE7bcaPtB1b9keLvaVeYTo4DLB1mnYblbREa0thbIbEFHR+IjEa
x7wQzbfKSdctzinSS6cZ1DglBkkoHRoDzdThPB8noBi1WJxSv7rliZXuqOd5qKHQhK3mBxt5riJ2
BdQ3y8qNm/bz1apnOFGzm4VmEQ/basjkOplZDBnOO75Ube8kjU+rXnrAgCCPXw+aHIN1M/HENHVa
3sHvbulKMZ4Vn/hDpkAC5IOuYMX7P6tYfGikOG8UfGGbpKgfY1W9mmNr5PhYNdslL0swndawqaXJ
Crl1xb7sxQSpvRXUYlG67jQg4GIXFW+eJ3TY5LH0B1vtOODm4y7qR06KkCh/LB1VOxQD0C88Uuvr
pQ0LkuoHCdmet0SQbhPNeJ9tnbPwXIyHnhk5ygwfl4VLB+wyyEup0ukax/VxnuncmkvLCSuuQlE1
5vpGuTQX0633OneQUi3Wk1vq9pJ17Gcci7LRWzUoFFdHvAXmZ+sp+o3qEY+fW/ysNYKi0wOcjsbe
rGPeYqPt7hm0Xa7eJP/GxGrxDlgyTMrxuTQyeaZobHHKNBrc3oV4Ewd74jCoBVHeq3RHzv65SoA0
xwHluKP3wNn3vksnQj/sM3DTqz7Q28tw1Evvwx9MjJxtTAeTMz/bbmnvhx5wg97hWgBQ+5j7eEX7
nhnExzQwYH7DctM7oNxdwep2+ePaOHJrtuRMkzBUTUqhIowra3YVmOAJhtDJ2YTUyEvCCx72daak
vM8x52DIQ+daYOVUMY3Lcqg2eWq8tXS1Gyanfo0VYN8EUdFQuhEH9a6x5xrHQTKsGzynUREvO1U1
DUAfDPB5sxl9wSYUDK9d25/APcmS0Oair0CsWzfNMBT4LG0HmHibPzrMzQk9yI2Hsyy1n1M5/RYm
2kg5UFFRLdBcm8U2KHmer4vygnOj5fJk1L2/wVlVstxkodpSQVpZcA253z8+utWa8hg04PyHoIBn
pIqq7YF4ejZcVrdtudV7ghZI6JAWx6l0Hrf1WE273iIl78Ym9kskGs4SeO2acd3XbHZLEPSr/AGY
GDSUW/R+hlYMPgD2cGX5l0Iu86HR8wgus3cUTmgYbNnbdEbbMRqf1zXoqQNKzVVfV1YEgrBkM1L0
h9rp/6CNQzCwWopOLChQxmQwGbRvrMzcaBYWMpdGzIZT0ANq98BO68fSycGXW0P81CI2zRO724Ek
w1FTPTj3qn+C0EHTQC7wRQya/a2v3jzTLg5YYhUc5dl41Mg4MKCZ8zWENtWncErI+a4p5ay2DtI4
4dsMWb3l5Fh6r4kW+MiNTRW1ejJt2mahZD6evJCr4ZEXayLjIJlT9Na6qso4EMWj/t/W6aifMYxL
ojagRxZ7DVTaOlFWt+zLsbwFXl+fEDVQgjopL57HmdOlfJiL8LKa4jy4Fim6SIrWlmats5q6/pkT
lOTNauGcSbq95ZvZxibUzyJUbEUvg2jRS7wV08pva+ABZSsvg7c8G2zNHgqVdzDMotzYQz0zX/PE
jcBDz4mrwYuNjWf2Cv2BK9zBnt2cAM74NoymAU0BLnhnIfclWzsOkq3ZcnwTtfGeALpj41H96Rjg
o6mp4rVWf1R5l5yw2vmh52R/RuchfVEoucvI3jsP+DdNTEFo+/G7aVbXOPvScRG2Z5OdWZeQAh54
V8MmcEGnJM56CtjFlHXRrUXf0PnmZBxkiRlS5VKBNc/KD3a+DFwlx5d4gdKmKcQjX8sQGZrpbPW/
hAQRy0Hk1Rv3cy+9Q270xtqgnHot/ZYNaVK2W5L8h2Cx3qSX6WGqJ/QIN26Pqd/YmuCe922V0SMv
uZRwjrxX8acBqeuu286MM8KX2wqgaeQKPpleQF2QzXUjYNpoAiIkwnrcWMtgnxfjzx52/VH0872p
PNiybXMqSBmsM7dmW7gwG/sdfqyR7hpRcx5IC8ShObd/xwaSjZ33vMr0jNceFequMxUrilGtg+Nr
7wWJYp18a4gEma2+5svWY+62J98lS0I7ahnbciNYP16DOdlZHt4uFFuxsdvYijyWL3niHkTp14CC
jHrvaxTHZciAobJ/6vC7ju3UB4RZx3Tv2TQq77AfccXRtLsAU7UeaStfgwYZt2MhXy0vHg+E/Oqo
WYB31qyjJttluW+1DY6Shuu+3QfHrwfqI/80aG1ogWkbImRA/1iqW+w39imR1jtnSv13Ie27E+vJ
JZlbPzSS9OwpmofaVMFDzX0VUmbP53mweYE7uNYyABeVFulrFtSXZXwQuxHFsuaxLuvFc4+1lQNT
kR3MqtwDMS8Ogh7YfTU5d6uiY9dsuWgtecuqb80tIxEU0uP5+N1zXBuk/xoXksM5tb0Qrm0QTAFc
CyovXzKPbt2hezPrLn9ukIci1me4PZTVXspBPnOomveTTsnXQotoxRlppqd8rwIJBmbq6a8H9F40
CUjGdLTXCoDgevZJ2rcxfM3eTA5S5y46TDGzYeuQNO9yRgHwPhtDZIeWZoMT3rnwYWrfVsBE7l1S
QySbGj2c5+CXh4NtrbuCBPlEDoEY1wDgl8xsPFlH2/HtVcAsBj5hOFL/bCI4jEYoLWaapdbPwWJw
H/SaqBTsZuZco5mfQffsBnnU1QGjDkFzXuP46VLEhRtmAXXjdsunHNgWak1SxedSn3b6ZAeHgrP0
XkGFIkTe4X0yi0sCYmQ3iXAWDnO5lj3NtQfKUM3JJSA+mGRkKUxhFFHJ3pKV1NTtl8ZmVNbOGZXl
a/rpso1lLM2+r3pIScS9Nr4eA5Jnbmsn90fBZ+UGdUxyVEj2FW6qa9lol3KWClEm7y6BAKvC81+c
Rz6XtMcbB6ekIL2dYhoRMMUl+SXp7WHdFU56ymOoo7PqzUhWBVerCqLN14XfV0yTntYUq7o3zT33
jks6c1TU2+ZWi+xqmYjAi62AhWXqyItJ1RXvy61oGn3X5MMZlb5dy1a632KXZUUizW91xRkFEHCw
UTmbIpUa71XWVLfUg55at/ZPH6FlTSyIX4msx7ZqS+u7rna9+uib3n5uLb2/+Vn/XHV4qZiHqUmD
yvPdKZKP2nXVR12j9TlzsFqo6N85GqNwuswnpbnWvjOn/OybdrQEU/OT22CFGdHMaO+qk8NgQY8K
hhk8dY6/JBZ1uZ7UsBFGW+w11upxaj53afBE5z1vIp3pfK4tKn4VaUEsndall9w/4qx3rqpZ1Dqh
kaBG1ru2j4dZL1kGdXK62ROoHn3U7ZcFB/kqGb+TmQseMy79GmNxmxtr2nVT81k2ecv9CK5lYcVO
6Gt2d6l1XEb2PN3GwBAXqesle4inKmYERsPxjg7iJ9hrm9YBC9yHqdN1rQmwe8zYzr7tZEoygMDb
0jAASNy1GadbzHE1rQo90505aoR7Rf7LcIwrkWUN1hYasylxvnHd/wXL1OFoXvf7tB7FBoRWvl3M
3CVWldBcRwDqW14unw1v9BRw77MdDNauZaBe5XyoF13p13HiOpR51GXry0goMs3rcykfbhfbH9i5
LvGxlA3rlyU9kXLMQTmchGTrXfdWiaskuPeFqK+jW8OLVrz9iBF1R9+N9bOy4WXSfbbX2/qb5Who
0sR19r6UnGx6B0/pkDSsSrz+oPxkY5MXYD4W8Tfcwt/t0afdMW/zY0sl9t3s+MTXVpBuPIvO5xk5
7xxkNeqfSVp3SszyxNKWIatRuzIwZnrpevNeT18JYWfTDoV7mlzRXQZdPxtcNDbdUJvb4nEb0Qp0
XFek2PAwOo1stECD1giDQ/8ktFq/Bwm4oYjkVfEbsF+1die9u3XqVvdFcYK4rjF55sYPXIqkuQ2J
5ZydwysDoxrPcWP7P62sr1kHcVc00H84HnqsmyigQ7Qc3ipAm1uWm/ahNLpfjAT60ZTcFILU2tLf
fPHGuT72uMx5Nbg65YVKbuNEqavPYc+mH/P09eCzsaJ8Y7hn3MBvZCLuhpWuqM11DksbM8koeuDX
fTvc3c6hNiZLiLOJnkFbW8ZxVwxDpFRu7KGaZk8x7jhXb7ceF0Tq/xS4CTVku9kVI1pMeRg1soFN
YEEtS9FbRdnFJ17lihhjSzbXzqtfBX3IbFe99F5Wgxl1rEm/s+TGq3dH0nPt/GqWuO5KcNe+13wv
oZquCB0is+80skNnW+gvMZvNz9pqufd5zs0FYbVSnc5PjX3rwnronlPWSNNtPG9neqI29VBe6KxN
OTgxm8Oz1886gv+jovFbj0WZ57NKX5MWXWfRu7MZSxnaxmwxyhprh9OnKlVzhl1J8TbWTJZRAVff
jJZoWbpvUDTrKHHVN1MTV5nguB3yaopiF15jHvPXSLu4A9z2jyzsAWBkY4ZAUsS7qqD6R9mzuo9E
TEatlj9cieKZ5+ndIHLItsR0V3wGiXnEeyKAoduZ7h8w1DQZbvMaUerrIXMM72ILWz/Tx7QRG42l
0I/CbuXRLXijG3ml/+gl3Z2qTPyjNeLxG3DIRyBaynOTZri3HWd4SXhTo/Lm33FUZRG6IbPUIrx9
0wlqEsegeZ/ZE82poZ+SjP6Dxg+cg2mBROtrCiKtjp29VVq/fTxDLx3aDccAp117D6Ki3ozTE635
9VHr448JHegpjbMlbCocC8GXUFVhNK2axGKBg27lyq48+fMnGrh+HsW4nIMEm6Nl4fOkX8ZY03M3
RG3/CCCkmfXiLGOyTk1lHbpYWS+tof/tj27DHY/OuJmiezXs9BqXeFFN5X4eZ3IDpfg1D1b6UjRP
QRPU35UZi6fRGnFhZNk9GBPtSg1C1CTxM7rOfOqsIMGsF3j3HODkd+NrGzFMzUHF1TogBfqcFMup
DxwPQSWfn/MarY3I2VEW2DIYdKzj6BGQEoFsfywxCy1yBs2BpKaKpER1CPC2UTMArTcfGKIdLNnV
w3y+OHKKunL0iZ0U1cWZSUVWFrvdGff5VlEvGLLvxV/pdHB16vITscGPWmAEUWCO1p4zOZ8NjhuA
lefjlxBYFll9R9u013o/LSHAVbR9w5nPLsf+dVOPilOeBkDIsPurWhh8m1yY32c2EP3gD0/8cp+z
lMFmwTSyHfJk3FUY01ayz+MTRvB+y56TlWss3SvE3gh8Yq+G+KgEx96yGz49bUImFFC853SwwqrM
Hzdkw7ox79o3hsvhVM3OsdScadtPNdW3rzMkvedWaPKZU5xYUTmaRE7DKWmsmLTHBfqVQ2M8irn3
Olj68ILplkHXK+c7Cx7jAg1vM+RedibR4bCTnH9JtzfOXw+aMlj5kIpExeDfLYvcyTZQEbTMI69X
ccC/ZzzFziEdhvzedLF1jMvpZIiSo/5omxS9wtN2Pet5Mb71gWa+Gr+Lbrj4UyC+J5oprpSNvE5u
0GwKx6vDoNEFDj5/ORGMjYNDbIuEmnweFmSEsJo5sS5kYtkgV3rYtbL7Kjs46vnCvdnq+jVEA/M2
2MVbFmDLhANovWKjSvDgfesVA0rmGpR0W0qek666erbSrswPeIQS2trrJZNHQ2iHruEtQJ/Kq7sY
w85WHq2KnvrJoGHsyZNZRxQ8sZsmowyDiTyNLJZqG2ARxbic2+7E5ApdzxSwf2tidYTQ5PcEkXzN
HvytsM3kZRlubp8ANIidcbt0w4dq+qe5MfzNZNfjmRKLg6oth1I58SKCVj8OZQ+jY9aWDXcPPxpN
W/01i/l//yG83H21TP+u2ValIun/6Y///lyX/POvj+/5/1/zj9/x72caC+sOR9R/+1XRR315Kz+6
f/6if/jJ/O1/++02b/3bP/xh+1VPeh8+5Pz00Q1F//d27MdX/k//4//5+J+UnFo0ZpN7/a+bwr+n
UqSUCP3ndvC/fdPf68Gdv5g2zXUUnNq+Tx0nmdLxo+v/7V/Aav+FNirbswPPYV0SWMSM/95zGvzF
dliLUxBEG7Zp6CRVu3rok3/7F8v9Cz/N8okDe5Qemf/LevCvv+U/d8yR3w88y6N7i6JVR9f/Oc7v
wxar4Sobu35p70jzUM/yCuMudaUpHfYi41oNKwf6Q1Qs3rGny9FWRuSyfYTnaJEOnB9uxpEzwN70
LrUShAKmcWdMsjkQd8x3KjdpnvLUgaHuhQM74QnthY8Pbvlh2ATBw7JT4P/SASq7ih7y6ckDBiYG
/0Da8Jtrvix+pwCsoiV4uMMMF5dgcsk/ueq8NvH0I/aYoykKosRETL/G7pZ+l05nrOR4pPmIkc9s
fmWdeJ/SARgoew/RuE+p6Z7IEzOKutZWafv5M+3khkKvOBTdg8XueWreYc/DM2J6h1HH4ybMSqzi
yr1+8Ta72rZ2PnTo3KHPf2Unk7bCILRfaE7AnkGoVTTLDCxiYZdafXqlTk0G39zKYFjxTBMWGdq3
bGKLqvLsSerfi+CP5QTPVqrOWRq8TAYNlSR6+8MXMpOXj5MA0QNhgXf9YrzStVNqGSts/Bj4UBux
JcE8kMrT/DVJL/wqejXr2DqJnWl6DIIsOLi2h21TVvaPTBvJHbDY6LEi0ZrM74/znpJw3vYvcdL+
IGTMFZNmaq/7nAKvOTWpeyxa/re/vNQmhXFObac3c+jk2omrGjuCNmAsIhOOh3JnzSK9ljoR2lEN
UTKBscW1FZBoJPc7Lwarc2NjIuKuzLE0dvMYM7su+MltZI6dn92t3DNx1I4h7Qb2Vc0y3vspuiOb
gT7Mg9s8JuowaA93nbXYhGxemtmFRCKmbu0mBr8KBGf2NIimLaYnOfnGXk4a34fvmyWanTwGJmH8
GmJwQbHMR/iy5ncnZVfG4b07pJMM9pO7Sz1efr8gG4PJPyKy+eGMwTOwjghvzZ8FrS/hdhmOGGip
Hpq58MOkKnA9ds16rhwrqvzqJBHXD6ZR1WGa+AefOG26dCxP+N9agUN6qql/CnGjg4oviRpYYHP0
0a73EzGLXFKwqR5pJg6Q3+g57MLamN8ncgfbL8BsMKiToI8pok9BHRyic5vKhBpHaLM6fD3Icho2
i4Z50ayq5uDOnbnJ+PkrZcAg7x8P9qARu8ioIDSgYE3Fz1QGP229PMX4mtgS4VHsf+dEhURPNCKT
Vb/pbN/blKToqO/Tl63pFJ//QXlNO3Hi8pLyRNd/Cq98lRS2hSiBhD667dQSichqT9+PxLVczYOS
/HiItWKfzssYOWyO/orwJRe4wKGfCDdiCcBSmCXgPnPlT7ug8TbW44lBXT8D73zJs/4hbRfAYABt
4R5eDvEjj4EWWdMfAZu3xhJGrKC7S+SlaMncC1xyaq9y59JyjIvAXm+0JgP2Arapc9D9RuJEvQDh
PhLyOpBQ3qK0L/seea0XOoAwd6CDNGjXjYlUoR4VmjNeqy3D2FZ2Wr3zcAqsXVrIUAXkwObTt0KJ
eNC2Iz0cqNRrD7jIX3/P1IEbk4yhqiGEVDqvkFWTPm0nbYvD8c1PuiHs+KIv5rIs83kHPWy9/Pni
BZuPJEO8EPocn/IRPN84sHPGIl61S3ewPP/SCI+nFg9qXmdQwFlpA7ufd8bjjdJq4G3KuINAMDSH
YJTsVTVA7lr1NpZWGQ6zcRPsUMlBkeCQVfc+4zJjP+XNyAGmw3upvTsGVxrN41Vq09w7eDjx1qaZ
zU+F75/cYSEEXmpLBJJSuPJm0+x38RFfi8JbjrgE0NDt0J/YCiyNeJbQSqMiADkUj6PHFcHnTTsb
B7CKkZt0vBhO/sec6R9xXcQD52vU74p007p6mMz5/utGNEn73AlMIbOoRqb98hsLxTiKu/zOXCgv
eEzqJxkEkTAIVc+y5rrVdj+//iQSaPRoJjC4+1cyrcbZNDr7sjippM9bE1Ft5KidMDUo+RU867Gb
4PrUAR3lBsvx1vzoVXIoZS3vEMlG204h6fTLm5nUl0TioShLCzPKKLtN3AbWK08tNMq5hwjQTKeq
xN5v5v2Z7DAH/8XEnho0oDwwuk6rgfFzWrqd5fTWiz1m9MAFwcafzSbyMwUJIO95802x2FS2NoY6
afFdZ7GBXGrXO/D+78Kg05GCl1rcRPJux4tzRLfExyUhOyfTcMOH4XPlp/0loawaV+1UnOtJvDdx
5rPKyMddbvhsVmvvYAYAQV1KwaQd+ER62C2R0X3tels/wU13Qo1d2anuM7UaFmL09I+km/9H2Hks
x610XfZVOnqOCNgEMOhJFcqzWGTRihME5WASHkiYfPpe0NcRf5tBTxS6oi5VhMk8ec7eaxu14ZJu
jUOnT2BV2n3+LhYOLJTtczR5sTqztbew/qHRhYzUhVdWD4mChICmfdjJZhJHm4uAKb9joMg8djOP
4fDiLSjFi/6GdOCWhnV9Uj7pWXIAfS5TjbbLInuvLH5XDjvKsKYatTK4TJmrTlYZvmaTZeJStq2V
OVNfEBOhYTZIVLOqpLiafC9c1nyB64hVrFEHFqiJma98Sjlp5FqNL5VTiUPdJ3dlkOmX5cPyyCmv
ujbMFbLMzO9kIYHqMsPXJHFOhuG8o8SJv3rPnrbZKBuS7rbjmMuX0dFnizPJGYOXgkBiDefAz4bv
bkHzNRnnFOzezukLdOJuAG6qhOIzr+ohsyOianTxEyG4mDmt9yffN57yqQ6f6Q86m2Gk99Ff6EPh
Vx5RAM6+0x/rhVuLyIGSDm3aFAy0yhTG+VIqnq3i21Dh3TFEeZMo6GF/tqC4/OUB4bsiPYdI+dg+
K3+++sO4tslDlPqJe9N+D0dF3tTsJKfAHcllHvlLiLoMhP3TD6WD5MkaKlRnbYh/G19fw3NLk+KF
W3TWqSCeOCFvc2n0nnC8zzFDEMIstXwrE/daMO5LZA5uY5LML+ZeX8zuJdXw1FN7Kh7dODXRaVg1
hkT3xWPeQpxKZ9xSc0mvBgqBTfC1VEnyREHBaU3G81HBJM/zHNeXJEYUmrR6G92MuI4ur89Wn6k3
FUiP9ZMOuNat3ri8cpDP27fSgp5kdcdk4vYASijTzr/+C9Nrpt8sHd61CrS9s313jgonF8fc0y/D
ar0YZCYJNqntj8w+BI4SzMY0TC1/9h6aIbsQ5MN+rIbyIc/1Na5G49xggeCgGtKY0LLjJeGTOEaK
rM7NnAdsOqQgz+EDxh43+rdQtDxm5AQyKU1F8t1xPrll+cRJtWMQnyc1CBpnqg5TndHExZcA6Li7
hfnyPOqwe9WpPe9a31FXYDLJOd0jWisuTb4gDGpy/61z7C9WQxRy2fCWzQM4gwW9eMqDR2FW7vSc
4KtMs+LBb8tf/6bZzuoI0LnyPuUe/+KXLavxllI17pae9lTZuYzS2DRvdKDu5CzCtlksf2fUfR41
HshKJsvDgVK6Oxi9324WnbjnZMZkYrhDhyolkZGWDkTnfrFe6oZvJ5m4PM/18DEwjIPT6jdvpj2v
hk83/e2NeG/GJnjrNBy3UjKr87u3KrfQh8xzsv03N/oXLtAz7SGBz0jQQRT2tvIFAXwYerAWjedk
gT4m6gppUN++VdCjGiv9mU/dzavLKFvYANzaJntnaQALgbkD/kfASls0NGLmFExsDK028rymPkpN
HgzLHksVDObYRMCUqT89CdDbZfIpplK290FSIENA+HdRDRTmdIoomuPuY4nBTLpJwtFOoaD+Nz/y
IAkejQHtQZ6KSwevmNBC/B8h1vnPtIxJchPe84KpZOvgPpak1+BwLLFM+u38WIf4NoQT4xwm4tP3
a+97DBP75qRjv8vCKTlwDtzBl7Q+B86KrU7uXWe536C0+5MFRgmoibtrAEw9wV8m7bMCxxLiPAOe
R2JQkSIGAgT+F+9x+iLl7OKcnT6qbpyi0qFENGMncnnxT1o718BKh33Zujy50Bv0lMVPYxE/q9Tz
eFlABDROfhIGAcD1KclVSNiC7I79QDQMzxZx5YNhb8tkgmKzNEdwpsbVNpYHpg7HnmX+htGo2eRB
ukQV+sNLmpXgVLiOmSnIzS3lLZEp5yNbuhi1+xPbQ3tG/51BAfd+ppO2kOkLFFkh00eV9D6zkIm5
gSrr61yI50wNr7SN5ZH6N9jNYxNyFk4emha9DrPKmu+M5AJn9rHXfGe/df56sU9X1ybhEsdtfmOh
oeporP7e5STwLmk6bst8CHFJVANqkjw+V46PmyfByW9QZ8CIQ5pdBuox/kEjAqlB2HdHcAFoPmaT
VMnSdU70Bp+z3hhoaVX+BqFCtcJ/UTCMsniwi6v2oCqwJ9k7hkHpCQrgJykAB6xqxVsVmzfDpTlX
puVDqlvF/ZEHVzMihF16ypucnw2leITiqYUTDKzV70z7jKH8YiQjb/fEjj+V8iHUbnpRUnORY39j
5FI9Gz6PY86kHWgBiJbhj147x6Mt+fSV+O4SUpImd2wjfDHm2SAHBWvgFJ5WGmySxwwMegY9krGp
BfV0WzRZQu2HO9Gq3eJg5PhXRvLiieT1yEbOESTF3ir7JO4TNmq2aZfyKUvHAFljbe8tETCE0cEv
nBT1hWacwkBsX2IP4MbQyunBNFbPrq/D5xBEw3Ws5atR3j1HpS8iSLJr61pPppHoczPWd6IQybbF
HC42HT7QuRwfKszSm2TdAJn/3VIPXWQ14g5ZhY6D614M/7dJrNYFhe+w8fOWG1m0Z7N+mRTBhJKR
LuK9BDN4gWTSKLJTYE+cvO3k0ieG2C+9E78yrdykPgEVaBC+hrLn8bGeqs5PfyADopFD6HtqP+JE
mrlIXUXnnMG6Y3a0Oj0J3mvdaP3YEqyQJQq2xazBcKvn2e95dKccVW9A1qIr+m0qwNE0nSLEilbw
WAcDoR9OZNUWxWHQvy7hMiKfQgUlirCPTFRWO4ikaCckYprBKY499HkG0/kXO7S9K61qOQs1RWaa
qFPauxGa1e5kueItYWp9kGiGN+C1S8Bxhn0Wb2hw5rmmYGnxwc6hQ1Rw74ttKNN30RVUMwUvk526
/p4lf9P8BD40P89ILLd6HH9b8/iaAsc75NI7OlPr7ZbM/YMZ649XzPahtMpfnpDdKdUDjetcXLMc
kEiL3X6DdsB+d+A0g3B/s8PqW04xLBU8O8jciawO1NnWor0OlUPkWtlXF2VVDSM71XynVv/Clfh0
GW2cIBxQAabPlT7WKOLPHHpXRXyII2VkVx8eW7taPuJEeyfePCdaWre8l05wCutkORl+/jCO6t2i
D7KzoOIi3a1vHi/6xTAmOG6dVe30EATPzIA2fWif0H4Mv/gl0siEZNv4L2kOKJsAMWNKqX+RXl3w
dfao6xDSUy7d0CfbkTsusDBoQQmjR0bOpV0mWoix6H4Iv4SsK901rRwwnp/re2VkL/NI6bmAOzio
z6XPR47yCueQ1UT8Wb6j6YYKp2r2prEvRDahrPToFaKl2AxDpneGrI+pPQ5bcs0QZpR6QbmJ+4/7
hfxB0Pwb0ZPqst49IWb9GPH8bXwYEkciHbqj0gBDiml5lGkgjU1RCsLYSeSMhGqe475mLmn6RMsh
vDKQ1kdt12Q/7HTEaC2KL5h/O9dH76uyNr2WoZNRpfeS8rBNSFtCLtl1dGT6WfU3y6QPE/AjRSKN
fwNJL7a6I27Q7RY6qkaZn0BVQ6TTzlNvYEluA6OMiC2GKh+uToycH1hkholpYempZaz02PHctRh2
TMwJk9P8KRNO/4Q+YKrtR1g7YfrkJkjZkYIN7PqIy8yQOjQUFrZCCKQ7YHPfhYZ91CbXoirQTrGR
O4I5WIoS+mYzqsqwmFxgZR16R5WvZO+yAIgMz7z7ksG93bSDfemIXxtD77VudRyV55nnZakLxGWi
+mphTTx7JQ8lxz2C2/bFhMYsGEN2xd66hbB91bnPGW7Nq7YKTNt2XJKr3cebEv0jue0WaSXI/LeG
5A0VIclzXeNvkRdP27rJfhrjtPXC9sNS7mOrlu85s7+AAh467LyIBatbN6EfbzTLVQgXuGAAytUd
mTeqm2fj0I7do5zpdZfZs2YHpK4hIqoKnKunlw2tjJ+QLtg13zovfGqC9FXYk7NBi0z3ORH9XzcT
GcZiPInYWpiyM2qvMIXNAl2P7R1AeuGmBBQT8PRhRBwiXuK3ZFquVdG+pQUo2joz3qpiDGnYgDq1
JeJRnaa8ZuoHxs8kGr2rn1Eu1Yj+6AEIbz+GmWSiVX6QVx7QdK4/PHojq87JQ1PeLuMDrt9gY838
X02tf9jZE2bhBgn6J8/iF/armf6jgzRS9D+G1M0OthW/h3H+S6KjO0jDvDSLmo7s7iDV0Xq61sbo
0WtrG68e2P+7t9A4pUeBWGJGmFf4dIy4rG5Ke8W4+1bb8FEcxrNd8Z4w2iaMASBYNbsq6kpMeksT
bpIgfwNccbKLArOihxJb1Qy1SBdjomDMOwV9YounCvE/t8+s8h+K/iCufhFjW3O2w8QPO6DVKYzg
QSY6smc2SWveBbg5g50lPW6M26ij3xfdhv7lT0DbP5GD0TamZSDhrRIHhZKQGerFsna9Bd/JH/oQ
mRnL2tz+EVn8pUWvo26W3KfiEYQIoQBIlagW7LA7+2F7BGZ6sd0yZ0ooH1Rig3VfKnNbWv5TjaGY
R81l3jBMx2Dy0kjX/VcsAwauciRzlRO7FfYXgq8578kjerwW//Gupr/CAZrwmrwm5zO7dE3zK/Ep
4XSW7bt2rK6Wz1xV/zSL0ohoo4R7M1cXb8p+Ju6E4gUSFv27p9xcgNeWSbCSu5AdszYFvvMg+JLD
/BNGA05kQMl/4tabbpr89dJKfq0jxU/KFPAOfnX1Mv8wxdO7T7W9dY0kpeFNTYd0TB27BtPF1Kj2
S0Iywx3ly9uw0GYAHRXsIZL1GwR1m8Gj442Whid7dMbIbrrTrGt7dRO2kCkDxJCu/ZhIXz5UzDsM
R70HrXUW48lvVfllOkYelcZfI8drpTRPXLF2FDzM/ZORgzFAVM4iNcd7XZG5vvgWXvAR1UY4z4e2
6VF6o73J7OJhcIzgbBfo0KE1KrKXeRAYb7SvHsXsbEFYR7lcbgAWPrkj8gTZIw3JUo6aldt+cATr
fuSi4ZA6j8Yx9jR0SWziW3CwXDl6XWs8vDoaElRaCJUwANAZVs0zpR2RgU+GRoNiG1N7gDFD0KcJ
6KsNA9xzaXvq0xVaMFaPVbPcxTw4e/oxDD4SO4LF9izwsdbMbE0AQExIcKYlBXkA6RRgciPEY9fW
BgyLR6tP76mNdkmp+qan4q6Boe3yScpt/lhinNkQYudGqQjSS5+nt6RNxKkf9Vdsmz+Vjeegmzke
cYL5yXJjgXsk0YbUa6f/mUwWcp/0ihZ73cjHZe8n5Cr1/YTTuW+THRpmOHQC+UzP85cXSfFQmUWF
wjOj0OmRnE8fKc6nqOgTMip0fnJWdMaAr/hUV+PG7uK/cab/orV2nz2TcU6Yz89SpXADJJvC2qly
BcFQfsYaYOrKjVagrd9+zQ0bg6eTT+iTdN2bzdzOz9YStLvetr8FuIcLnNcnhPEnxBL5uTCtIQKS
trHi1nkM7eYnTwRaMl6Tprm6hoZphXLvWpGIsA6WVvrI8DaN+MgXpYcHLNqnaQijaSCZilapxpPS
vefhcIcTILZBy1CuHAAWeg7lOVCDqpDphs78+1ILjvpkeEBQWJB1d4t48Mki0YP/1remhSyqHnbC
rPtjl9nQBvLVSoPf0Ah/hnU5fRbmV52O454shv5Ifq/atwtCFK3HlKWpj4/tSYmJA860t6X/gdz/
lTlbTaZvP39M6KtmzYgzJj6gtL+mOva2OMnfrBErdm4ZuPB8v0cuYydfVhfsxFyWN/8/oOENNyKI
li49VtnnSCl5zdF6QWRaMLMXF3rwpCfTNtClecL9F2xDclrL2CGWF/83xzHI8JZ9N1gjORlar3kc
sx811TmJxXnBPcpMd+72DYr61uVfarCeYSXDz+C5al+L31NT0jtv3DSqJXosbJNR3pY31XLF1miL
xGZ+h2WtZJZ0RKuI2W4mlXnUmJjixmB6o+6DbX4tfLg9imlmuP70uxRpdzZKc3kWg/889qxb7dzu
XbxzWLbVOgyZuscC6B5JH2Zqq+fFrulLdWdchu2eeEnUt/roVsGJXjrkyMk+JMzetlNSYjnHGtXk
Y3m2JvURdjh5XPu978HXDLP/Our6zR7Ui8h9eM79MZHimOBNOUFUlE/NaGAZpRw8e2b4kjSjeQnw
s2IRGB89ltXaEcaN2Zdo0J/iZRkHNlnAwic/NWiJ2Ryi0SNUnxXB3o3F4i37APRl+0R53a62MvwF
ifVoSLxDWcNeVWbv0nPsBxTkuw6h/xPvMIVvy77FRgNVpKG6qIHMCaIHB2+JGQ4QQtCUKppM+uNe
8xhU023SnLfZWBfwqqJonxHDSBxu7af6lZVooSstvrzQyw6VSdSaqYqXxfa4bpmJFmFudsYIwkfR
c4S9zgEdRCnINjmhFWiXkJ64LqGe5jhXsXY/dxYA2yoDYkhK9xbjKsYTbk9/FHH4CgJIXUNmC2Wn
zP0EL8jviuZMrW/tVvVkliNU7fKTBIodFQ1zkTZ1kdkga28Ua4Z0cJtTepnLgzaYiLYI3DdUchFD
yOIwQNQ4pN560Ahld8VkzLL+PAzr2p6l+mDO7VWHdhdZSA09TeefkQG1Ow9mOsBWt6zIx3VZz5OJ
eZAVmkAS4A3hz7EBCpPrhYg1HpTEmaAfcKJ0sbwWC2UsNiE8joZ49/K/0PX+TLp7IH/C3c2gdACH
VmAFGpp4QdZxgsWt006W/+wjWFwSRByadmzYvtNZK8+DM7z7Db642fNuGUdShiyrIbvURCrHv6Vv
D9AkPePUGr4TzZP8VqWsd613tyzW0X6K3wId3OcYFPaSILxrgvlki8nlWLzC07v6l1bwxx0tk+Po
B9a2AqrQTA53g3K3x5yzy9T8Pa7Yw7Epo8b/nn1Fj734RpR8DDwVIonlGvuwDqMR++EWKmKz8ZXl
QOLPvKg28kfkm2voD3Cu8YbX4JkruBdx/OSlNokCcjgiros6NHCbGDoScuSA1uc8Pk1hy8jKCxaK
6marQokys5tOlnYeF2wPBz9Qfwz50TZszn7Q7DvhPGo5Zzul6wjNB3MW55ke7yfhm33sc6DsnR34
KyMi15B/1XuqgiH9nHU37cTYKBAHGOJNjvSYFSZOiXraD1nzmM/6twG8emMu029+INz5jjIOaXev
4UeFz1on0xtDrj2hRM1VDN6jxwhxkR7iYJdDrBfHd1mika446a4zvU2aA26wV4+xM11F292Y1rYE
wad3K0uumK6g2zgzDA0PjEyKEqbMc9RqYXFSWf8RB8GO2cZ0yBQ3SFOTMGkNDwPGgE1atWcGanql
DCLRBjARFIBDFj/hsA8sKi9ZXXGL7SzRBjsaQIjlBYgYOAhHA7X+Am3mNtbpJ7M+yOnZVy1DUu0r
/4Y76Lm17AfDdO6qxVtAb+7qJcgYcIM2e1Umr+H8qyzhjSDQR5dB9JFVcAIU5jhEJDtXUWPxviHK
u0BgVoODsRkE8GXVNlG7FpRF/TTuaqrhjbF0e8UTcehMU0VOq5oo9Sf8qAH2fZEK6Lyrw2tIyd4h
X2lPoySIOO3JhzhdPvtguNbVVFzaErhoAk+tgJOdZNYxh8mFr2dGglLADBJDv1cZCAjLch9VCWJF
MHPazliiEHT2Xyrl8JSGmBALJimxOM0xuiS5sLMEkImmOUQhXH2vX82m+YrR/dYa4YWDFyp88AnW
e84nF/jbGgS/ahJ7F3m/l07P89C/m4wzdWq81iuGFhftq3nsCQpUaXe1HEYSvQyrk8r7bd6Le5iV
hCQSGGcRZRshfsKDSZwzNAX04AnE+SaBUyHQqG6MwYKDmPMB/aXBSU/jfy2Bbf/f/I6Iy4YMi1Gk
K0Hom+D7bOssCrU6OQjKC/bDPL7MFkVSErrmDtd1uyFQtzhAde4QZee4x10kTfDLoeCU/XrbTHdn
TZB4aaboJ5moq0/u6T6G3RXZ9ouH7APfDttaHVfXOO1ThkO2dYJ9wJEm2NhINaoRgdQk65vpg/ia
Od5PCYJkO54vMGApFgLMSgm9a6eavqeFebMH6Cnqg7k+jUF9ousdYQLZOU7Y7F2jteHPYMApJO9Z
dwS56EdZiJ0r+QGsnzywQu6c3CUqJ8CyJ7pzkeIhEtMlqQIQ31gUTT+ND+tbu3V9oATjbFa7PI9v
Q+V9mz23wQPJq9dDAwG3+bbz9vXY4+QwR3GCySU79Sgs3HlmecqC7nu2YLNxXsfb7MruYpvJTeW0
dYO4+OMuGGpdc/4NUAQmAuNCPA+HIuGM7DSjIlnl2CCSOtb2Eu9yC68o45cRlDcC9mqb+UW8lYYz
raADVEeki5E5ezdd75BRcUVkO8ABrpsR1JAFM8MbbogZs5MdZxTfwRIN3Q1/tENN0r7Yztq6Sauj
MwwX5QSHvmCcMM4p7wnhAFFdFfkur/lkvm1IVDz6BSc/4Sztm9LVEpmLv2Hnzeny9lezB2Jeem+5
TYtwyYcDSoJo9GkaFSPZrL3/HdZ2ehx/Dov4XJg7bDIX+c6UWfeizAVAGPoiYSZ+pkFhQUJv652q
27+IiWZjndRWs4MgmZK95TTi1+VbP7PJ5lc72LWBxWwu6c2jCvUJTsauYqRMpVVp71vm87Iz2CTO
ObMu+rMzmMSkupZVyvGS9yl2iupTymbbVPnvyivP3ZRAGBfMm0KKwJntCnCru+NMfKopF9+X9gpX
avzyUm9C6WQiszxRi4X8ftTb2auhg8kHl4Y87eWXKqyfHWX3D/ZQnxGZM6nGy7oNE4fDZ4h4a8F7
cKwVjxNlVwf+p6m/OwOSGqiFncfqdTKy8KCcvzlmrIv5q+J8GpnK8E5eg3BTlDYmAmQHLAJouaSt
wZ563UPaSkoZ6282x9k64Hy1zJj2gfA/lasOACutJ8tQ1hPdOWszJjSDHWbADPX0NmYYd6C5jkl1
guU4j94nyQl7Jh8mnp7dklZsUpP3o8T9eivs5zl8zIbK/mCf4OfOBQZfJ8HmpBU9lcDeJXC/ETnW
084dyII0lwMoQyK5JT1YgEKclkIWMnRnoFxz530Yv2KGhRdtdsVhmeGXC4UJeE4jH6cOjCyKU39t
0jJi6punbITBE3RQ51rOdxvZZR8kcFnGUL51c3kb6A/vqyneV2wzu5RB3jYRwy5b8iu3oH1BGfW0
wL/chgV8vrK4LyK4jm31Y/Cxk4MG20rPRqUi52onWkpiWzCIWlDEDk0B+tLBmd8guCqxqkZ+96vP
AW7CcqIMP3u957EwpHRStfE8zqALkyZksp3KaK6dvTeU09YVRba16/Vk4PbFoZIhBVY5A0NuffbU
qGgZ8VAKgX6I9VWXyDVNF4j0YIGqNEzWvcU7LrBdTiWxVEgSPZrKijV1RHBI4g2ESzb8sw7I54Q9
gG6J9q5rVx+SdZGednxDgYLL2UyXI12DviuPRdrihkJWCZKbfoYAmZ2DHLRq9C7hcDN73glHV9g6
Wo+5WlzuUV79LNORxCQi2jYdTqS9y+V2OtpNNgf1rfaNPgLelCIgzv1H8Jf7QAOulOipoiVoWvLz
eAWX0L3i4jzVfujhzhasBJ5x7dvyDwiscc9JejZ/dKlmNKdntLR3Ty3jpfO7AWOlBVpwpL4vtdiy
tpE6XWhEWYF7LBDDLDRw8xF3ojdaAPkB1wKBx7xKZLdDH40tlQMc7ueZxw6kMI9lORQ75j+cxgYq
F83QjFjfe1OVnLv6+M3uv63O+F964KIgwFGT+wU+ntln6lKsAJ7GgOS3CCVWzV+VZafMLdTOzK0/
einlLnFWqXIel+eFPlW7iOlkNIN3gqHwiL5N7BFw41bszO4VolqxLwwsyJ3J8/JvmjYiICT7SJ7N
do7kuHI7kKnsi6JNT5Amtq3btGfUUFD5QchFc/ruZi++ZWlm8fHdUUW7x2HVMvZtMPP09tEL5jXv
0qYnv4ot2QlurkY7BlH5LBx7PNDvns+8YVdazzRXhua1H5P6PC4DzFOzRy4x3XxBmGOMhwKI+zCZ
5w4olYbTd/r3cWKcJxztUMXJ/GXqTHRgS+JGpb8Mm/+ov/UqX8eveKfZ3QL8EvXZsFe07hhDdxn1
BI2anh4yBB0Txu6pZwBty8GjCFhyFBxtUG/NcH01S+6qWKDNCyukJR4iOkvIcsP+2sKKgwBem9kv
gtmP08TLIQBag/7OBgrovt2F4e+xH8FQjkjGLXGc8ozGZA8KVPIg9mV5V+zDAFxWUWnNnPFs+NV3
bZb2Lg5SeMOji+coGPNdEi8/9LiOIAf/VZsqQHWImnNrdYl78L36CK4IIpc2viw6EIxXqmchPUxW
1uADGQmu6NBzZqL2V6VD88yciF+A559Ihdw0ad1HbkINE9ra2sSupPDygkjYd2k2wS53O0ZhJCb9
+wUeyJkXbj7oFUQ4yexTVN5LKpZHQ2SXaaGvrZL5nGfWfvbIjPHRmCT80Q7B462DqaD9bydIRvQc
qIUBjh8cLxcsXGDhLftvQqIF2+yCzC9cowsg6kVolkklaIBftuiZKDMlhWQsh90S2CTFeMi2B2t6
d2zLObQscqE/wuim736OZRycS34WXaE4JjbM2tKTWrW06SJ+Fra9aherFhASjwTM0nlrD803R9yP
YLbm7VL6VzbADEqqWs51wYg/qEGstUN7RzpNbFfp30OOAx4nEjA6B5rz8bao6GoCHrrQeW7RNvH2
Ab2yXvq5ftepW4NXND5Fj1lcZTCLx+L7n3IYODUy51XrvNBEPbhYizk4UDwt355czQGDlofaVTcD
puFZm/tKJY+otSvUmHBkc2rhhOQPxHjVDGBlcs9VtY1D7huy073p8SYotmjGW1ZE4iYCTM8jw8Ep
Xv69VVZMN2SyIV41Znox3PgJo3GFOZvH8p/q+d8vGoCoKOJbQrzsZjCe/RafCR1xE7dIW+7tYHkv
rHBFTNKf9N1kw9YDfGAlzxs2qrtYmYepL62zitHaLeYDyzbC5PXTdiBfmLPzpJjYby/ukqSRmdMb
n8W07g7Lj9Qik8toE76Fh+WlwU2w8dctZiLOytMcV0jC/qwc4xqLHGgga5IYy3uBP2EP2qhnTU4N
fr4x+RNWE/sc2WSgtRg6T6Lcj4KmWm4bx4FUBXTl7hkTYH02V7k9yGr3aC8c9gXDn8ktaJgl8aHV
LmpLpzyF1FM05kA3xmRgtSnK+nPGXBiN7vybBjn7PmTZhLxcbgbvXuKwJBj2xCTToFmdJe42GddF
zpYvylJ42jdFLx+V5YFFWEiPoyd2HyUD1XAEM2m3JA8AQgqbntfNrVFd+UR9/39S/FZ70//hLloD
DNeM7pW8aeF7+b+iFJNwUhzM5w6Fev5He24MmRQWfbWyLpbUcyEX8fwC5HHPqE5sWihMzRbxHdLG
O/xv1qyn/2TG/rdKlU91Vg39//jvJKP+Px/GdazAs13H5yhi/98RnEU6LsIz+/pomsinfc/t9sVS
IjbCN2s37QsnkiiNO70x0F09MdkCfjk4VdRbgUawXCfvdf0iebUeQNdUD6sEmlbzvUmlfBR0yqqx
j3IXLMYIy3Y3pUEV+TauWJdyEj4AbfEsc85QToYIY0H/ELs+ismBSadFuuB2CPLlHFQUTpMsD5nl
yvsw2C6SuMcmjrO/TOx/whsI4Hk1xKqUiIzYchQvPPNYwrVieG7KfVu8PZYAULgyM5+NJmN1n0aC
RiVTAwCNyEo86h8Akc1rApMbJpW153E0ftTodp32VK9dlKk1Hm1iZqjm5gzZk5l96JDSUhTVLilz
BQYtAM7hDqfYbMQNyOKn3U3lQ5IaBIU4HGqWuLobTRecaUFgKehG67EKeMabLmOJ9EgRGp11t9SB
czPX2WI1gzjOjQQf+7lImJdz4nb2gZcTFwPhU/RMJJDYOoeioDnrA8E6mWTZMNEuwgPkYX9H02fA
I8vgoDZMqCK6vJPTeHfbQl9rGtHR0Lg2dJoG7kCWkx6PUJhCo/sp4yq5zKh78UeASofJZDzQNfzN
NmGd5cLHlDkNxMkqg4sbO4fMn+YHv2IBhIg3X9EHGtvS9W7m1NY/55T8DcCEuq++ERlQ6jrGgXGC
9x0idQTu0LxnxK+8GzA2hR/LhxQ07kKDcluXtv1qG9ibCp3/wG1y9Buo2sjYBiSBrv4oQ+KTYPf/
dRrbPpglzxA2lAWptOzewVd9gSydaHnSAZuWwry6ogNmGZdPav2vf3/kI0L7z+8qnqWrY2PZDxow
A/++qhiw0QZZ//a/vxi0jPzNWY3Rv7/9X//zf31DXkb6R0uV8pjxrU3fgM0xLssxFvQoUKLJszs0
61VYdZmD319cAhUvXqaY83jOKfXC+d7PXXdc+e7BDHUgCd7dHEVBxWg6DXx3WyckcGVL8VIvdXut
Q2FGpsxN3lO6q5raCl0IDADe0uqlny4oiMonWHbJsREOEIFgAXQ/0TYWaMnSQZyE1XZ72+j+tEZq
s9f37Ak1fQ38X9XGrjv3TgWKqDq+FS0vg1Ixst/UdkFTxxikuOa3YSITM5xkcDW7ChDzALDUo314
j0POUHB2JDbynhF4jI9vrEALNHlzk97fNhkncj+RBVigZXpJ3w6VpnfJgFz9gzLI/8neeSxHjrRZ
9l16PWiDdDgWvQktGIJBzQ2MKqGVQ+Pp54DV//zT1TPd8wBjVkaLZJGZZAQC/ol7z5WNwQGJxhfC
M9PB0f2UILF30uzsO9LCH8ibK09DJ9hsGsMmKi1GxqXCyNhODPcKla54ztSGSGOWu4x2NFQWmIum
tT+IBcuP4hDm1jkWen+wioJEkqI9xhaZJ0ydGrrGrIZzFXKc1Hl/lLEAUFUT1YR4FJapmD4Z+qol
2r8UMm2xk6mMVk7AoOa/vl0bfwt/t7GEOsK2peTmr2OU/dvRkSgMOqLWC8TbUfSqm8A0nd4EGxQn
P4orG+tMinZARgWq9yFZeY4e3ZnYto2KjimHKv/M0uUPY8X/5icz5+zbv86X/fe//Qsh8fNP5gkb
O68tLfPvhxq5Pkz7EELtBiO21nWAS6OXbPIQe5lHPa252LMs/vG5p9tJBqsxNSlTHUu7dpAODf0+
zZnBh8wRl90kmy3QTWhNKNWiQjokR1gGE28WVwwPy0VNZc/MszD/m+Pw72m3/BaSgF/PE9LWPctz
/pawWxL74urjUKAbyytYIc4VJ96CzCq5cgwnP9XZoSw66Hc4syJRETRKuIFgBLjhftQjaC+fbBVF
K2/4YK80npmTaUh2M8xh//WVYFv/6fmW6D106ZmGa3n/6fnGj6j5Bdz5XRITY0AUNbVRCQ3TlP0q
DyrsMXX/NQTqvmqkem3E1zCyk3dFrbYNiQRS+tlRWHm+GvxO2xaZ95JX7jEjhPROouNeKyLf2FxW
HpW2aYL6y+hc8tKhaIUb47AJXZSZa227XpkrL8u2Js3Fiy+Gn266aORH3pdlgAw6tXdB5Alss2j7
9YY5T+KikGDEHzFW2imdld7vU/P/nfmPY/nzb//y8Z1F+SqqGxV9Nf+7yd4wdZ135f/dmQ9lAGv+
fzDm//v3/LsxX+r/ynVveLbLygMT/Oy+/4cx3/lXoXtccC54YuFCnP2nMZ+b1D+M+Pq/sgqzhYc5
xjUcaf7LP0AE/16L/kVQCH6K/1Nt6prz2+0/3FRcj3sKNynirm3TEfPt8OvjFuUBtazxPzwTeINf
SKTNWflToGMgMGRWhP3hnXsYNNaubCOfuFzvdFLrkPdHRCsTZJdOxmn8xU2naKYlu+ZsIPYunQPw
sBgHOyRR5TwXXPvKY3s+B+bVvXEvW+1MjPLMNMTtVJKup7Abrizy9hAgH7A1eJwKHYOcsCNxPbbJ
dCGmr7YRS2FAU5sBU+hGkeZnzbF+6Rzw1zNKXE9z6J9F+l9mvvZkATYO+VV1HDPwLpxrqRHRRzAm
cCSrPmnZKDdqjhXkO7slfHsThaG1J4BbQ1JkfoP+C1Yxuqo6YbQToUZKzHNe2IhRCDAUBYgb4OdM
+vUPppFXXISAAubUQ9IPUX00FG6Q60uSETv4lFGCucZF2izHvkfZ6RggtCGxxmH4ALfovvKLEOF9
US0U6YseKYwUqujb5mDGBoDooqsgXzoxqY1zfKNTPrXzHm1KjsUc72j3HdAjYkKmOfoxLYEHAXSl
gA+QppP8cq8RN0GlfRejLKTWZtcTbExoLxHJkv0cMRki09lbrPb5j17xPhEga6dqX2UGkqJRXnXS
KuUcW8msGMX7ROsQEGmp5nDLHmUXO0aUZXhmly4rS/gMBbGvw7AYTPkNsPisSMs0O3/VYEpDSmSR
pelMzpdHtiZ7iZccZWBQiG3QOl+JC49Ua8oLe6CVP6mrS0qnT1pnSWpn1DA7EwlBnrHE+w/FD91q
ez/NYZ/se299Y79prY6cudhaNluH9rt04wXAYRZh8R3JvuTysXEQtYXEmFzRDIw0BtUZcA3Zd8TG
RdwSte1GuiwN6bBuJhmlBH5usc+uuwqpnMU9FQncocntGLcUTe1oYmjovXEtkRqumjkGVXb1vpuD
UQUJqc48DtLHL8v5GVuC73BYeWuLgYcBEYpsGJ512qRo4xrNqS7tcj8SeYrvOD0xn6NVa31jk+XQ
N2vqg4Usxlscxtkmqv3w1Orx3k7G9iGFV4e6dMeNJbvvq2PD4OzYRMPj0MFc1eJxaaGzX46B4zMf
9V+nBjeCpMlYDCR0VYz/ZazZR2kOp44WaRmxc3TAV6wmlzQNKyDFCvY3o6iQYkNrfVYA2qFCm7ut
W3Q6OucwzVf9WMs23IdhxQap7d+N5egzQ0iaSlKUg0MNRXGqE/091wJvD8L6KR4sYxG5gnkOyMp+
mu5iLcK9z7U7wN/dGt30FnbE8ISdussbe9zU/oCuvx+XOFAuRSKJdu37ZOEheaRf1dY+d6lN69b3
nYz0nfGNb9PbN0ngsL6nFEUlz+AiBFI/JuKYN/MvXQ5Xmcf9xhi7jtlWhfqp8neakDjBQm/bG6yZ
9baWSzNELcGYsVwCQZoeoYZyGYWf0Sy/LIfqYRhlcmFYAp/TSw/KdUo0th1V/UAcYAyEu2/Q78Dm
qjYsoxLNM86ky2O6InwZVfydcoKvukmw3Rfmc68iQXoHT2zYVkyYgpbJU49EG7KWuZKkC20ydChU
aeThdVUPKkAWqwE5edq6Drthuz2mQKkV6t1p+LKnLHp0KFknQ2F377sM80ej7+xB4IOSKMvqzL3r
NWUtxEQ7CL4QH2Ny1NxjV5Hnnk1A/pVaV4Yg5r3zTjHrA77bJIR3hmr3OjSPDtukSsRzwzRkhURi
081A7hqt3YC841YExj4AFbDWS+TW3tyjcxYe6wr7H/EW1UUoY8fU6YnMCX+DVndriQGz81jv7TB6
5wAl/XTybxEDdsq24V6vkNNPlgd8clCY3GsCISeM7NqUZ89NDvNZH05skfuLITlQpOd/ZTGybl1h
A89VCFLwU4sJAupqdubCUc5SGgbrjfgZk661qfPoCOqKjVREZoan9+k608uL5DIwBcPaHsSiZzHU
c6KODTQt17p2pLdh70OeS0Cun+830Fn1chGFbxpsnSsmZ4a4ur0hYh5tqSezbVAPb6Hbopt1g2cW
Cofei/C9KfjMvsoz3szazZnYkqpAvxhedQv7qF16ou5fbeRGZ+QYt65wYGc0/JRG6BukcOIlMuSc
KlxH0xOjiaussuFIdvWsOaqybelNqyIGi9CQrvwalsaJs6zemQoDyVhe82JK12hgjZ1W+fVRgP+q
zXAAVgvQXnZ5fQkLVut5wk008bY5iexp7Hy0ZhsRSQoQz2rUm9OTHwYwTF9ZIy9dPvaI02sYWsF4
NuHUrBsU0qvaKT45ZsTL5DJIMh/TphuO0JHzdW56DzBKoLlL9ZJM6VdngeGC5uKuuIx2k8SRTTqq
OcmQtYiDiMb9rnGJLWwhXuPQJJ+2ZJLjsWqBQdxM3Ta0PCRitpbcBTUtfjlOR5TUVq91t7xDo2am
3kWGaAhQgcZbwETZgUJ+lWZtcmYHfQIR7YFXsU2KkPGsz7RRGBvao857Ga5W8xa7brKxKz3fkibR
IEUYLZ5YcrDtad5rkGu+DtDCkEeN16oFHLN2ytxbZUKFBwKDyHiD6xGTEzGofisKDVqEQ47GxPHX
IbU5izTdVZ3aV9McbsBJYkpXHIcIsaN4+2XSJ0X5xhKoPZvzh1GvPiQgP4PcsrIoV5gVSSnn/VoS
/rIUtqK3UZrBAJj9DstIsjGKjGfGM4flVOK6TY34PdHYLU6imI+klGwU2aKJZTK3thJkqzEhyJo/
caPE0bnldwhfAvXchn/q5h2h4K95CHieWz0Grund4ubohRYLduVm26KghjDRNtMPTRBPxrRhfhIk
FzvbjsIl7iIPqOEGq1z4VCGYeM8tq0zUtYN2IDDnZNjltFRuo45J4X6EuGyXRji/xklKfG/8EKn0
6AdoUmyW13sz4NJ0dRgTokx/qIQ8gPCVvZriQFvwQsBzm3Un2mS+KDPv1g3G9ZWlae2maXir2CZ7
18ZcNqWzJ1mCGXvV/THtfGW4u67Ow1c7G2ZKVWSjwcd92xf4cnz6PwqvjpHLRHJKZFNim36PkgwL
wmwI/4qlBbaodMqdSaBHn427qHcXVev0p7Q/S0Mg+aU9vJ8vGSCXDsb4G7PSbF1hvF9pgmw6QTDl
msCdg8fFtrTbSBzQfHImd+mttVj6hxS2GxUEp8GlyjcHf9uXgimT4WqEkBUoOaW7Kcc8vzJZYnNV
30Osrq+ZqYpLw/AcdJazIz/lETjAY0K8GcmFJfB1o6pw3LgDJBe2344Xo8hLZwOwq3DH8LNthcDe
UbfC5RIoP0lhSI4g9ti6R3wZQl+kV2GyLnPTvHjiPQsbF1WBme6weuSkqQyvQVHejZn55szhag3G
v2XcYVxJSGTDpiNJVed8RslvIDLK8XaXnAKDjthZDpciy9mcju47FFWmYRngnQnbcoM+x8Bg6qjW
WiI+Y+W9x/62ziETAwH4EFiCtNCHTjH6J63Mf/TM3lXVc2V4ny4iDBd/ZwvNOenlp98XP0hr2KW9
ebK9jNG4mzo6jWflIYwsPrrI2WtBsx2gbUSOd6IsvWi6vfd9sez85jIM/U4BiYAFwK+XaCeL+qG1
iPSE0KfGejOG/baJ5BK15Fab1KbRmm0jpmfG2QvkmuZKt4jj0iGwGBMScMu5saKvGAy5n07LpiZo
7oa6fOALWed14aY0y3uZiUcO2ZkI8tNRcxOnid6yBg/Uhs0yBAI5p4WajXR5xhkt561xwrPkVM/z
F5kARKXj7YaxODRxf6ts/05mTgTuBc6BAdsD2fciMjzyOTAlQhQ7pqO4L0Z54Mr+0zreOggiwhqR
pc/Ey46Qkk5vNyVaQnZTG6nKh6YIXnp1H3gwlqvssQmuDsNKzZiT5oNjZdk/wr4iQUkW8z9Y4cow
OloObzoO/H+nA+wd2+lzZSesuiRkfHORGPWpdzneNQQRhf2gRg2ChZFveiayCGZnqzzy/nn1u9Ck
v856QCPkrc1vEMDmeLvdnq16dERyuy8KEP1hkC/HMtqNDa5ThcmfdMtFpWPamWxv6zSCzVh0ymxs
rOA4IqaOC0Quz91grpvceBvq+rVXNYFym8GoPrDUPmnLtk5uCKjMc6mhJnOGL80b95N8t133xQ9D
ZBXZY95GN3wk77U9nDUK6yibkOCVW3sId2VdfFqjfu1ME0ortQrMOynCGMn4+JAP8pF4RGuLAeKV
qPGTGC3Eou0+6x6QepD/Wl6o5RG9EzzQW+OyBHjh5Omj06W78FKCcFtMPpEZmTUSM0vWu5bvacbS
ZaCBgI8L4qgj1Ne4qpoNGUWamV1rnyulRKqF5IG+wXWQxA3eJTs4lJNuAS6XJu9oBwYCxWXh9NpC
u3Xl/IY0r1WLcxohHZ5MNHEJksVpXeJ6JK7gxq6YJ6MZHjI5PqLHv3Pr6CCSdhM35sZpnXOfNzO4
9aJX40WZbgbeni2prM4VsA6DDkwwSUT7cMdU4KVzEJSi9A97h2Qu24LJFr21iX7Potod5zwHGG+x
Y9+E1r7WCQlwZHR2Xf2jW/bR1nIsrdEynoYzv+mdzSk9OLM3OnsfXevMvO7s2NVPMjwqI7tWgKfq
2jwE01Oj11sFGpf6bsFYmiReMpcs4+qJ4AmhwT5yY6Z/3qFoudI6Y0Httokz1gBE4+AXza7g5XYB
Zqogx3ng2+NbF8a/t8ycqNo6rd9qTb8JGX5g+xR+BvKl/SIrca0L6yErsP31xSf71A34gJXq6kdp
bsMkvXhk2Oiuv7BrOq0sg5wT3Rd5MveKsHzrP4bj34vWf2f37cnh3W2q5xknNCWChb94VKn4bkIS
IydTPnWZ/aQb9bfXaJ9BM7JiQYqEoqXwvLuYPDXRE3mTbXVQRYv5Ygmc+K2Iyw92k+c+tIkEA/yc
ha+OD7Ce1Fns/1vV2Xsczie7KI9l12Ot7z1FBDxve7S6ZGjJgOCVP2bPW86t9Jd8YDSVOHMFTFqo
Cx2kkU9Z4qxrzTsPFBOMXl97q1pxTwPV2J3bxFqX6VurxR+Me0kxYsONwzbG7D7aMxjMy7etNkA4
pD132gduGMEi0NAolMPaw1CkieGKIX+ZZeG2tqqd3ozbmJ7CwtxPQsZDHIf72Da2gTmeWodLm6WM
014HiLzkZ5fuBFKBbsjU5tvizu0qJrsV4wOtRuXw7p6ZMV6kSTXCXAyrYQQGaoyeI+AdeGzbhoir
8FuRz1V19iUigpaOHataOjgLwk+OVdrtDEncIX7MW8XdNctmXq03b0CHb8jDzxTpMf4s9NzEIjIe
6e/HHIRUlWiPimNz4WflaVTmodKtTWG4z1PJVT2W5ElF+kaN4b4wxLnx7plk32PoqQl+yN8IkNm4
MbphMV1BVhIOxy541G9YIPaVVW0ioV68obivLFUx88ppSm1MVSkiKCJz0MuDPA+0HcM4JPw9Nw4G
E3rMdHAokbEQB/NuFOLeSJZTzuo3Si8Y4FDs6Fuj6S9Qiy6Zky1JJceZS2s0VCsnebL74ikXJcBJ
PMtWvBoh+sZ1/uqN02OcGQ92OWDQHE/lpGVIm8nesdCUYf6hJSocbJgtxjsKvQonQkEHaItdw81E
xD5e8WLLJIck0qVlundV1ryG1nYY2G4NNiSO/qqwRoXZRYvyY4zTwaTx02HpjT0mOASYrfVqgNUq
CpvEm4TSQGwqxz/EoXrVu/gR76WySZ+OVx3bHKaOZ8LhedsX9XNDea6i+l2K4EQBTKXF3hnwY96J
e5ywzXr+u3I8RUgXl/mIhKiJtHuwQJlbfGNeX8fW74VPdumOwolXBbp679g/6BgITWz/1KZ7yGsL
H1CBD3l8SYz+vuO3azkojPw4mB129OoHNxlCX7gIC2d6UVVO+NS0TiefEqe7Ctwri0rDoofHD7xi
sHSH4W5+vaq2eOtE9+yZzXtWp+emcrbkx29bnCVReQP5NLsjGaeJUZ3y8RsT+58oThaNjizJRfo0
KYKgPasl95xWGABMtELn1881Igzp+X4ZJBCbvLWwWyp6C22Q5j6glr1HinaQcewucNaxyER+0aiH
yQc0PxroSOGVusRvmEO9S+w83WH9qhliw5Ejfm3exm7ykskkRA8uAQabU7VhljLn4rUn3+j1NRoe
Z0WD/hDbUNd6bE4OBRO2EGhm9/AdXS9/IDOG21U3vaoOTohblFtSCtbwEy+6Jt5g4uO9b7oVGp7v
pB4PQ/sT4MLkBv6M3tNeWSn8xGpMt73FImgwGJlW7QRfMgZ07stw2UqCiBVdPWgeiKSCiG/SbY2m
Y7FQd6eCa5nlIQ06WIKlG3XyYBM+oGUR+338KEjUx3VfiZ07MdguyE0sQDTBa5J/0ib/jafZ1d7U
rWHQ6XdYvVZsjbEy5PXGtkLvCpqPkZ3Hra6eogz/MdJttGL+wgPiNi/28aYQGU8HsJCrrvFcOmdc
0kZdPwyFqdYkrIVrpw52rSBWFFX4Ix3BJyK1ZFPVsdq3HdPyAI2oq2CmWzKMTiZYxgVB1I+x8K4+
fMRtb1tXPGKXWuEm9CztufLg7tRB8DhpBIz4+bPvIKdG51CvrKHVVmFT2bu4TAbUIJDcsXZQN+ce
Br54YbhEYgncqsukr5/J+PFWeea8mIVvkXY+7BXnFgvkV0ezKH9o9Yh+DYG/Btrarm6OprdLVcb4
GNtOkctA4Fqgp0tV009Jk31iVipCjaS3raqaZygasa8MzXnhlzjyPazbasbqF+kX+4UP1Z9thMet
jZmnbCFJRHKXu7yEhHPqJmk2ZEHRIW8xrok7SNFUQvP6BrI3X4vvkKFBsnRDQiOCIv4IS5bzY9bu
nRlV1LilTZiFAQ01q/ZWWkkCcfU1Hm3AVSNC4TqEauthvmYu6L87PeVpEBGOo9XK2YYuPefApWQl
IEsL0WHw6Fx0CWS7m53Ijk6RPKRt+hN3066Ew4OVmx8P3juHmriGaviTSclx90IUDx1AMRHr8oSq
5bkIiRFFMf1Qz1eyUmxEGonGeDQwRKQFWvxWNoshQC1X5AgUlLsxBW6QSNQORoia7GwsvdaSxNg5
t4qUVOtxMIrnkNA5GxxleXTL/FLmcp0YXLJOh8619vs3Es6+J8gXMtsJxOOLQvNHqv/9VKQ/LZ4u
VDWLdmYQjA40P6T0z2XvBAsMy/vWtI9lU31yxJ30fgS/oNPh2qpHC1GTr2iQ3Wd9GeQD2NdJlp+Z
Wa9aFLx4FLkxIV8ibK++0V8TpdeQauHOU8PSmBZeSMyEYX3P+ac8P0hVSs1aRxQJ0CQlGdqZiyZF
29rBzGK0iVVLdhm8HVzpzI01DAfuY2d3b36Nxz4qFuB39gDH9xBjn/wIkoapQXTwiKPjijn3sgXN
YTY7bB6UCcM3bRVbqzb9QB+zSgos/H1qZKTC5G9oLPdy6nHqGjdkxd96T5jJWD0EsfVpqvEU+4h4
EYJ+6YOzAyDxbEU0Ja4Lobl+gkv8o3vqSyteLHh5e5+Tt25AO9m8k5lGAwtmYLfhagybgJGsQ+Qz
3QXejIPDqRj7Fi5AU/t0Ax3cS3lzVL5kCLIIu+HMfusFJg0BmmzYw1DdR0z9enljfbKqwAd7IXKi
1G4egiF9NLP2YuDj1ePwvmhTnH1+edc3+p7hckeXiIOFUXUOcr9ZlsBJibVmCyLUnrn0t2h8YC/B
gS4JDgtMMK9H0iXMU4WiNqC+X9o4EPuk3w5osAPkXbQR4KD7n1Qkb47fvOq6c2k01a7DLH3AhpiI
+HvMf4KYgUZO3YjV5CJc5+hmxknzxNpElkkwB5jNsT0rIFCce+OO0K0PAzfWoh6RYGCTWdVYvZeN
4T9gHEaXU35YA62Wp0M1YVLPKmaYL85T0OPxIGvo6OkGORFl+UM84WFknagmE7RgeB817pvXeU8Q
yreTkxKUWCDQ0HuKEVWvCXO8EsOk8EM3z0HFNjHuttUTOWKX2O3gMIXBrjG4J7fY7lE5A9PNryAx
1pHRsJBFnOs2UBJAElksKHC/2qIOV74Ogfr3g4ei6q9Hv3/U5j/+7XN/++Pfvu33O/76+yIAUqPF
1inDCJiJhwh59kafeApV1bnQXCFWgwnOD4iaUdZZ4KTwNCzsGWtszh9+H/3zw//D5wb2JiluTzTC
fZTsm9llMIaTQGDFq2HMsl45i4d/P/z+EbJIs3enJ6W3HVCzWf2LUIi/QA5oi50wM4nZLjGERNKi
L5l/XBuaENyq+SEqE4Rhvw+nxiDfQg4bX0bclD2YaoffD8Q8/+MRUKRC+KTCpl6z1ctqjzman/f3
x/zrYTL/K79/LnE2MLDD8A7JjQwjR+FSJXCqNWCS/374/dzvo9//4SKw53X/X/+7nh+5aZIuOS8w
7Nmy0JlZ8skyf7aHrmGZibWB5RlaZ9vkYNMBI0FFrA5sUqvD76N/fvj9XKZV2t5rP8HqXX2t/05T
vdwLVaDClcmdDBjHuVb0ObG5OZONOFIAkJQS9XCeoTR5kFkyhm8pjKVO1syqzP4naWRPl8oHSd+T
1kV1LI0RCr+nrceJ26TlkFyVoTeE8Gr4+0Dmly4qx4Oyx52hdG6uY3dOFNgB13GHJdlab4NTkuPH
IUi3vCgG50XvxvTQ0QQQxVic3WwkmAxPHuI7Ivfgp2hp8kfH0mIN0j54LTwxOUw3CXXlYNp+cwyL
4KCP1aeKw2rX5X5Cb72I4Uye66psz41dedxRxZEtQ7FgOL/GLQT6pvOJTjf4Z0yy7+Bf8fKjMyPr
XcTUpC5HldRIVBuJa86IBLJTU99rvX5v9UZ97hwsvgWCEcDPe2iS+FfpnJ5IBktPOgFmQd5Y5860
MLo3Ae9+C4q4Ji6TVf5xsyRa8y3tmajXVZbbJxVFYk6bv0bNIPeuYfl3CdI8v8SGpg3vhscYRZbm
T2022SkvqN8nli8YflHAWqcZzcO0YORZTSCtd6HiTu3VH/0AcCgIEe3gYfpTtA44cTWRh8ZkMQaA
sW4Er4hT+5S3egMCIsnyc+i62VnXHtksDTC6ArUKSzisglFbPqGP7AzMFfTm7okkORfQIq95lN/M
oHIZY1Xjndh5Uv9jMR4Av1QvBATuRW5OwYopXrMaOZRa3XFOBVyHaZFU9BIMArK1UdJvhtl4Bjuy
GHNvvIvmH4flk8Z6jvrGAJa08F0JiVmQmla0gM68MlMcRV56TjrzlQNP3zGne6QCWevzq8hKCZUJ
G5WMpRxfFeZcWklFQsU/P/fX1xB2BGevLXh2CLnYgTcF5NBnL5Ynv1sx3RUZKWI46h5sNTBDU2ef
INFY858GnB3a8CEq60dv40cshKckG1FTQM+0rUero5trbOO5sCD8a1757pqghgyYv+w4bv3Utccs
BbyqQfRuKBUN0d8VbGAgl+J6Sg+lFd3Vs/M1xiwS4hCMsN8tXATekd45y8LtXkDe4lZt6lWqmyVo
UqK8Q8KshE+hSqLVrQrgXxUREtRcdqxQjO7R47DSBnnfRwELpX68VgZUn8k80N8urAEZuGycZ7BU
Jzkmb70GhVXQeeqiviLavuoGdusda23qksFb+w5a8j6uyc2xygsOnYY9ametOs9kmZJED4DFV2nL
3KpzKyIUcshmTL+/+ooqzM3097YkbdPNvHVPYtBK1McwJG8anMcfh+YOc7CdbeAU3LCjQwhCYxk7
AYkUFA+GuPoY5pfgTjbYWYZjn0ySXIPutRXWzZ5uU8hlg0H02moAqmIPvUY6+EsTkFjZ4VXAYE0J
edazZuBOSMrpVBGE2WkvPjQ69nc5y13sKMqZPnyf91PSqRs61nUf37CBcst/9Jqc8bCbP42kpWqj
dVdVBjFnjrgHorsvm/jLNq5Ao0em5CwtoHO+56g9kkKMm9Gl92uHn7wsvD3hVdpVG0IXNA87Nd00
j0axscD67aYAV5xDo4f+I75ME+DprOdpSMft4Jh3sWXtQk/ft2zChhwrdU22RF/kOGYHyQtKl2NF
BhdlQUZVqU+EJ/anIji6lHHoBfV8mWYJ2XrEXyytrPpxA/vTJTFp0bKs1FuLoWTsPRC6OexCx4Sl
kDvGsQo+utAwX1qHiYtTHzLXDfawRoBjJtqLoZ0rCrSyQH1iq+o7rQzu0x2mpPCPYXDjd3VeYpVe
PfCBnYkfZAzQiWmRQdqqvlAFHbSGuyZVHMFhPR3mWrK29OM4G15MEm3WQhHGpgZGEdFYf8SyYVRP
qtvCd+jLPFbkwbesRX50c3KIXbof7D5WcYGWPavB5A7xdbWj3c1vahbfav1nZ8c/cftt2eTbd+YI
THIKdtx47WvGk0VEz8LMTaR6tPwsBIYnCYZhlYLmYHjWNJsP3Zl5UcyXG2GT91zBoOj77mIGM6RJ
sH2ssHeskgRumfMRata0cWgpebkvZWA4b75j/FThdBFRZu5znP3rGFRezop+oXh511Ov895uGBYK
2AsDU49whOieoD0Eh0VIRGgB/kNrDtfCB/afgRzFFl/dp/Sea80kn5okUHOt3HHtafWX2eXbQEun
Rw1WGHek8AC85ewUTbQNdOMhdOJ0aWZ4qND1dEu3rXbhTJ7Gn/czaEm/qOORfpg7GzNdcYod5DmF
f0cmEpGAJao3L2U0Viub5Rm6LyeUa9dU7+2oe1tRqnvmst7OksYlYiulnPCWJlB94eDP+UbBLcHD
wGhIngOo6FzRpb6PQ/goiMIyUkqoXKSjET6SEsQKMf5gWe0fUU3PGeAK/m5xcIR51/pj/JwSJmLX
3wBpHivEB1RqatX1ur9Wvr7FOX1lzCI3VVAxfiaslbuNDdRmZBAcGJ9KG3oYF3O7UImfghHwgqq0
Xw9msxl071tv0GN2rUaQU6J/+WT2ckMt6EF0uYga9I1ZynzCp6dG9a1vqnwPWUItVeMp3JKGD5v5
J69dpHUysVZsxsxjxOG7gdREd0FkOePgVFsZvY11hGChdZFFyU53XFiN8PZ2ulsTQivBgzS53h9c
aG8g05ic1idzzi6Jg+7M6CXdOjg3Dnqv/HVVJZ+ka2oHu/ZJibCRcHVTmeabTMRq5TY2+EYtitEd
BARrFi8DJtrjX5+ZPz2puQUIHy2L3y7XW3xTiMKOQlUcU0FZD5tWVS9//RHByVbZRg/vubfBieAv
BuZFPjQGoSQJj7+PBBNkWD7x+teVGOFAhTI4GxQnxbQ5S0kwsnLjOZ/c5i/j4u//dDsSguIcrK0T
Nju9J1og1OGkBegiwvlRJOlbmszajwxTefvle72c8mMJ+GEVkTS5yP2Jvr4RouKGIsq12Y72woWX
D8J2eh+zMOeWVZHXpLJjmLvxmhfnDg9WflTzh0rz+03oaC+/nwJx6y+RleTLqnHsZN/XWQTVyVmL
2vR2EmOy6Zr18fdD1/v6ciiJ63G9dmeKGk6rAm/46zXtU9tZpMxAwDCazKlgwhBFuA14xdEBasiv
cr4AIjMGrCkoj2RLFkeEJRUg9DLnms4+jUBpHFvJro3kuSWCel1mmBPtCo8UNLL6iMxRX7UKnUAW
cfk4Ogq8KBiioxVAQjbd+IuelesB9eixpzcBncjWIsbelhoD0xLhspsCM3pksFAeGx3WY1+aW8Oy
CsoIL6H4KfVqpc/PMomy1RF0vdwWTXDXxFRGkIbUMXfI9DXqoFv+fk7qJKSwGMrxRgFAlJEHbUh3
1VoCMGdPGR4TaTPY+f0HI8ZtlXMoYNkfu/lJwBNpb9sa8nfgtXsV6avfnz1m9nT8fdREnKstRjGG
AtBSfHi0Cp5BYqgvM9CnvcfCNzUjtS06F5KdPmz0qj+Gtu0tqpJaRptaqBP8AP+TvfPabVxN1/QV
cYM5nDIrWbJlWbZOCMtWMYlJpJiufh7W6o3u2cAAM+cDdHuVbVki+acvvCHF4RRlZOJssON12ZoY
tyJEwJF9aXTKX22j5cBRCOUmWf/mQfvz8Lzv6GnXrmn6FSChGK0zB7kr6CEjYqxR3CLnOozgJAY3
fWBhor6qb9FAnDdZEEUS/aL07UdWAIAWxNYvaqCW/YzYitwucstZ9uf/0yD+bwwKIS6IkBP+zzSI
1f2ellXa/m/ciX/+6L95EMZ/qZau4PtkiboM6eBfJAhL+i9N1FEPgyaEF50qwlf4lzuhKi+/4ueq
pEPLElXj36QI/b8sTA1N/kSHf8s7/r+wIoC2/k8SmCnJUH40ET6GoSmGxUf9JysCeS01u6NhijPZ
qaVJzdbYs9e2c+Z8TuoDtGgBEkxPiWgaA8+1BxG/Zzai6at5+quP9Z+56YRQS9gNQJQ/kEEQnSG1
DlOL2J15b9G06Tq7FyyQlio2unLL4Zk+BaTrKRxk2gf7nin9IJpmHPErQ/ZvJFzXDFKhdjZJwOHe
yojaHJAAcawRPH3R3Dtfb2hEPB4TrtBzhzhne6df9TnAcF8NMCwJIKEeRTMAxCKQhuyMpQliUmZM
dHavUXDR1Maj6/AtPGQKTQnmBEKNkwWyLh/mFGNso6yIEgme4Xd0OL6X+hR/DjqWE/QNgI49DsRB
zqQp1tYw0GSJOlKrAZNUIu8c5MKwHlBZ2gJ5oFwL8eQFN2HQJIh0aNMSZKWLHUT2OItsU0vJ426j
1yQGCnuo/dSUdJWkmgcg3TPBN738/dLp8spsUIPJxQfXwNOANe9PTwneVmEBsBIgy9GpFQLgvuDw
U+FNxSj7RePzWiSdA00aNn9RLZAmwDbPAMN1rcJaie1GtVBnHp9P8M6IMj5SQwoVob89hmkFuW1A
b1bwUcqpwGmOe3UkKLpjmKFCaT/AEqT+sMAS+go1kl4AApepwYxuBqLZirWe3TZKQT3KquGBWHsv
QPzlwlhu1HIAz4NTu490uWUrqKOuZ0Cp0lp+lMppRoHGK6p76sGoJo9HxanpZpMRJLrVkONOE2xs
oc+4FRs+9OJPMZI29KTUV2FBtiQqzNmertRBl6GtQIe4ROi0+agPOPITzGRqGSk6vgUVgRQJBcUa
wNuDlnTlSWh32F/YnYLbTEnrsEPnfMHuFNty1JHZXb5wa9qU3I+o1G7RdEYOgMpaHdd7lNy+oqh1
K5hujiYvnVUTsMYQ1WHRmGloprQoFMJr6iBPupB9B3CjFeEFyjDviOaJhJodEfebASpLxuZgb+Z0
9BQAVuQKfhsrErEJEnSdMLw3xoTIRFOshDwnTlAq85rjG0h2sS1qvX2bWsQEEbyLvRQNnEaGriFl
N2AyWHRLV4wDNdCUEniDsu/3zUM6CED/7KpEZwwZE0pKYm05T7S5XXF8iQfdWpeclZzTmTc+iZT6
TvoxC0IyoRUXS8AI8zJwpZZF5Cg8J+DF6NTOKq3RDclLpYIYg9vbr+oiqxxknXKMEIAmqtnDzydd
25oYJRLjJaAAtcqfYiqiCXg0hEjRAwYRJ/9oj/wdN1fBt0RA2fMDYM5Um+eMIiXDGaGEr5orM0to
DzTzGRcTUNIlIT6aWwdxyHyrXMAvVWo56NritUH0FKPPFcRFvSYbaiZIpGnhRyOaMioVZSPHxEqf
UTaaEIWskDGeHzUw/pZb1DGpoy7q6rICaV4arrJSfch0owjVu1BrSBNKBNcoZnc6DbemfcEw+kUp
XkdqOUkNIlRTS2fI9cFuKlCQiXl9JF/w4kb/hugXdC1IWkJBgQ45p0PXlfsJthMGM+XnZM6Zdzd7
9GzmHM9LIiGQwwDXW8yZ/OEJEKJM5oNY3iFFD8dGpz2kAnpoKnwEsA4woxGX0+cI/hFJVuRZr/dR
BRGp5lc6+qu4HpGI7oY/jxLNP9p1P929pslDjsTOO66xy4vBb2k6rK2lTJICEgIo7ZRFdoDHTUKc
SPhOREdq/H+o/vBX6qS5qaSjM1A9DjC6AmFoDnfrPTFR100ATViqgB3IPUIJSw4b5tuEZ7Vet6f0
3lzKMT1gwdah7CXEIfw5KjZza9mR+bwU0ZSua2Q8kaeAANSTaPa6wVGFBzTeog7kWgPw7iwCCll3
UIELigvPR/1b3iC6HO7JfVzLk/iidxoLeUSGtjARwB5XdBRoEE0KuYQGFQXinCPjlY0LaEK0ZmJy
Hd0vKCakjhFPv3WKFPMwfU21UvtNr3zGeU0fuUnPoyi9JMlTC6TPWhxyr1mExlvELBABFoEapTSm
NL09p1W2iZ4RAgMx3VTYFCTA7Xycy/7PE22hBbquRNGrJokqjcjFee1PNScV6vyWGVJbqvZWGxue
fsfQbkDqsjI/ZSqf28rAMIy1bmEyU6GslAx70XoxgYY5upz20GxLD97572yqFAWy7EGbGxpG9/RS
GbeIPjW/0zTd9VIBACAC1cPechIe7VEeOFmjrLup2mNjPjKBToKA50u8j7U1npqkGiU7d4Zn3SYR
5hCDUNRRZDPy7+grzwKKbln1BOxd9CtkNfCMwyhY+1afICuTVD01C+4LZywPKU951Rb9w7E+M1F9
ozykUvI2iC7A5k5CCv1sBz4zdlu9yd2Bc6O7j5vSmk+TATHIQiGwnfS9NZjfmtB/oPntRWBrTU4g
X0Y8kl41esY4A8rTVzMoglvnE5hzKit3HQZlq0gXwghsDrOzgdeg3WD07cF0zl08Or+KqK9fuDya
f+BFrcWmjMxxayjiuEolkzrssocj13JSWRjuAG09LhCfKmfg1wNnMZrbOkMM/JtQpjECRIvKcFxS
06ewAW1OCtSXt0G5r6xmeoKL6Gnm6+JnG2lvIqCbBxoBP8iwo7Cuu7NO+vJcClQpUVTcasnmaUig
BnVjWz/pjy66n8keQTIRMpUYcW6wdaFY9iw4SmuQcE/YV1Li1Sl1SvVpOElTXKFZ7DtN2YmP8ip3
2iVuP8Y+2sipFJQGMoaL99TTfI/ysEu0Uw8Q2kPxwil1Iyi73GGi+/mCqs2LnfEo19nw+J4nDKWa
8WDd1TcJkKNsVr+8fiWow1rupLVJgf6p1WfE5ZWFtbQRG2ECRxUyG30ql0nQi0ofzMTpm7Q0r+Xz
T4d/K66QMqLVA+L98b36GaP1lP8ozxnAJ8wxKTY+2zLCsVT71Q0ZpGFk3NL7Sz30wg7uDFLfGdXB
u2Z9QVhABU/kiVF7rB/Y9w2aEEMfKQ8QOAw2YuOSlvWmVPRFBaLbxbUGwDq38BZ+lJVjWPI+UWb8
58FaYuggg92x7v6sz6/GI77GfXfSM2FtLnGl2Cjr8ldVwH9LTOu0LfwmSfcjdljcE77U4HrnDMUa
qRVWFTt4JWg2JnR+WnwKdX6Y5+cWmRpPQGkSjpbUeGWEWMI4zButvR+NDCcfKRZPnTQhJFawtYyF
+P6coNiY+iofMoBx43kuEEQgOI1Cc8RxxjDkcFy0OWZdk+ClWoEE88GXrYHCRm4xqmQCiMToxLem
6NClxX4okc73h2AFUS95jaX+jBD9aFpeLGxW4Z9cjcR80yT0M0oE5iIobo941vBpVFd9jXlIW5nh
nB/lXAA9o2vv0oPK9QBkKOopYrWZFHR3hr/XH2GplqtHzkanpuXk411t6wrnYFFng9eioUfbLw6Y
MpBTyuWQETPasQIE7KQZUAD8+0/NfAIMGxH8y5ZfmzHqE//85u/3aYMgu/m8K//87O+f/P0F8KKE
Hu3ybv/+8vc3//4WgSI/kqY0/B8//4+P//vivxf2P16T59lGkTGHz59lh4D68kGcsO2//sm+j17W
vz+qgZxnKkNCsB6ttep5rAxYB3/f+O8XyRIf639/+/dfsD/+82fPh5KAcnWQt6Yi/DS/i7+f8fdV
eMf850v/+Zm6FolTSZOpALYqalrP5ctcAJMhYkxcRO2FnK4BP/z7GqSJKd+POjrprf6Ojn/s/I+/
/fe3fS4tmtJGAul6+at//wbgax6AddlUbQoVUEPONWlGImTQX+7fnxn9mDvImuK2AmEM1GL7Okgj
yiwpnuGoAv7rX//+2d9fPIX4gNyOW2D8NyRbJCnVF46tWQPNuMmyE/V33SE6BVrW2QAnnfFreFWO
OHzv6RENTr8hhKHicwIZTO3vPJ8JTWGNVj/g7D2QfoTU6/RdojarFkcT9GeQ6WuDdMhJ7fSW7a0X
hLLn83M31sbr/d08KONs/yi0vytwxluJwNgBnkI/HobK4D9vLGSSlicNkMopLo/OSfHLtQUjTL8H
dqDCE4tADxBzo67JP7ufEioKLhGTQ+Wv6i90vgQUxjljXOXa7iLsRZw2UM7sKXY5+ASuuK3Y0Uf9
nm8WYYLEHaDqw2MDYHnEYPLJ2ba7B2bnS++qSrcwQJTPVT3d7F+K2Dnc9+YBthIoITxXn74oNYsT
mZdAiaje4s7HjK+i6bPlq7Yt8Qmd52Qly59zCa8JgYXJHgVajmAObVOw21tPdU1/4hiBV+K4IgHS
12lQ0Cq3WyGEVIHqGU4onV0ii8SGSrsjF0JFVsix1zIAqZzj3VHf6V6o7+NbJp6E70Nb+V3kzqGG
MNTmfiwu7NT3A6T1EIO9Y3lsXhMHyhy26jY5WhwaNgxB1JLt4tvyPw1rP1G6jZ1ogs0Rre8+7gyW
vu6A6MWJTQMOxhLAM3JNF7n97Btifkil/1Pd194PGWq8tXbd4E6fJfyuC9K225jeyOsZFa89PYJt
97DHNS4DJDGKS56I+JFzaMD9haZ7gJfBj22cafhaZS6wkEP0a656wKRdqH5F7+aKGmSgH9Iduky/
5ZX/Dsy1x1lf3a/pSWqC6Hch/Z1V1CchOB9ib7ZnmziMB6CEFqqJF4iT0RpYm+7exEN5xqIFWwu7
GmygGB50ebJSN71EXz/WyTzQDe5xm3QKb4T5FYMZcnMk6LQD1SRYFoafYP1gB/SkDFgEXnWCK3Lp
BMcXc1dxL9XLPn771EDygit2NoZkS3u6g3fk0LUQ6Db8vQquhgxW1JWc0bnbUOffJnp+p2irvdyU
t7e0XwnODRuexxUXNxgY2T714HkbSDec3jP3CUF+g7AZuS0L73VMgvvXQwG0YnOmUdZpBweaNU7U
jXCLX8m4vG5b72Gnz2F+GvCG2OAg3ATzhlYxHMDd3R3pG/ur6tRRVbogJfHfP6Wy4cfrwvT6jqrR
27NiBfgNwHscdmwUIrHEPvG+2b4JmhteQcxlpwuhiyGmNjr1R7slVZGtDzWg4ELRx5l/mGw/u2w7
+rSsfAzh05fn7rHvjp3CFjLtzR0UcAdyRDiuEM30b+rqETaKfbfcFDM075+ZcsudwHLuJKsU0t3H
+ScPUFR3zHeKPxzkGJq2GZcC6xCEBi2CnfASAUmwR/SL2IJYzgwms2wj4Pa5Xh5me1tJ/Ho45eg8
0EkBPgoWf2VQ7FjHxQaV5B8oBaOTr+ZXeGdR+IQwhu52s0pfkgMNFstwsGq14wvVEuRXz6kH7NjP
L6mXrxfa15qEp3olcuLJVUGNw1bx6gMYNK4Z4Yon7uZVkmywrfERESpeLlV9kF+ff0r8pKBECf6T
Rn6IvJFeePQgUtx1HWhoL+nbhIgYq9cdHhf5lyamKH0Q8lLTanovDShUzq5UY00l+7Qwx3kLg9hS
v/tfvBrLbtd0Prrlln3BMm12zD+puM8U+wp7CXVi1RVetMbPT5E7nhusvQHjC30CdHE1GzYlqc5O
9glVToc1UdyqAIdPgizlOuDBs8K++olsKl1D8Kw4mwAVCHgqXrzWmE2n5PP5OgQ99gTMwg3WbU4O
KuNqusAiSZLkEoy6j7A3789MT6YtKFdIxAwR7gOfOZJzWoAuPcWvNasQdbzRRp2fNQJhqnxTwjZ4
nhBmBkBnbqHdCm8ZhRvJB8oNvJ3XFwFsiJGhH26ZS5y1nBhH5cphyRGIwPAGLgibwxCvqgt9ohyl
Z49ngEHGa8qp74/XiZAVg8XapQ7EBu0sY0/Npvou1ng2hZKtib+QLmDk6rvE70PAzgWycbj6fhRB
Hy3DjoMKONc3Kpj39wtWMdV3/Ho/zqwoFBgc8fY4csPLTe/YesZolSYh622VmXa0av0B0Y8XXEPs
f/4PCHy+grjZxJ7fnkbRTdFYcCm4vmDE6USv5aE6VScILokaYhfLkwBcMKAAk3sjcK0fOp+2eZvV
vUbUG2Q+V5DPgQVUCV8s5IonjiSYdJkQyOi4noobJwPbyPkJRQ9bq4HrcaDwqTbHW7QGC+vBoA+Z
Vtmv+UdvfSRMgJAqG0zB7Ja10gQcUD4nKTeI5dKrdC19MDe5J13lW7E22M7v1o+BXY7sRBTqsBXL
jljXzTjPrFdQkkrfz5EGatd8XSNB5hadnTnRbOvGSxZ7HaS26HVepTcNFnzW1l5lvGDEY/fiR7LA
XJY58JK/k4Ffu7N4YqHeEpfefLxWNs0FdIPD5smega4Hgt1XYzPQrY9tP948v/V1vWIZfMbf0UXY
KKtmE/uCSyXAdHqfI3ZdtYeGHilx30H+jjcgq0dKIQ5CS383JpfNyR0NxAmc+8ehs9Fb5vFgrWr1
LwxOezKlgEfoTN4yiAAKuN/MfV+mKQ41lI/semOCic88dscWIWS7m1YYhxGisddBA/YRf0DTG6r1
od6gP+mQPQgSVQvCobm6gPEh4OGrWIR4Fav9fQMZxQVWnN9hH2IOhTq5LxWh8TwaZlAPx4QacIrm
qSiuYoZWz1aaii+vL73BQHBugak7QrhxxQAzma1wXLDLD78qPKA7kj8z5IqPPcfz8tjjCI85Zmh4
QeRT1nIjH/1Oh1n+ptAvtCsPM5J9NGA2d70bDq6l8Njgyo+/CmmlrFg7gT67iEyhI6QttJiD9KzX
c0M38SObqxfdYS4XofkdZ3h64lMKldT4voO5I96r3QWRHM3van33xBWtWI4r6lWjcaTWqUXbUrOx
URACofyR3x9QKpFJIl9Ez8mEczpEuyi0+ovqUlJImClsO1KIdv8+c2c1VK7sbZwnBNKSAVtmtFn+
T0auwKuVsfUJV5pTzvG7+H2tCFRZeHt2nsQeUJW4NU5zQmtOctCbJyghBCWgrns2j7cWSuBbo28p
zJfaGjBH3Hs/86bH3TKyTdVuc1fSgr4FtgEC9KSwtDmuPJ015nblKyZSuFQeZ8zLffWm3oQ6BHF2
GwLFJIz4qvesc+MMhnIlYmu3onQig+/memabMotdvOEuYg8OKBWqxY9uTc0kx72POJdaNFpPE3uF
U2EFxy7GioeB5OhHoBTEO/Kw0WhKUBKqvKxcyaxWeVyP6p7aynwHLOoLb1H2EoM83OUX4xPgD5Cb
ES8HfEd/4Wn+8zzY++4cKbmHnjcTMiFpX/G073uBxANzwlV9JHShDikOqLjjWMqDQ4GHsfRY/s/8
I19nmc96npDL5l4a+10dQi3eavi9OPpuWou4DHo14Mj8MG4qJ0uWEeuadQEAQ7wJ6jZLvaJ0L6no
YAgmEhYhox7A2UCxmPP5MyscUPuH6YSJxIAgdvUGFRRP8yfCuE9XPLWgINFp4wp0grSVou+U9jgJ
H9H4hQg1PCU2lzu2OJcOr6bMPneUmgnBE7tqHflt3o+pbfmGBbPXI8CYkOFCn2U9bxDnYM5reyqO
xvrJKSASYmCBSVK3i5anx1SqTvejkL/T3VlPKA4MK+3achIMh7sPjZa2Oxpx8tMlMZPCvsbl9FVP
1mMdYvx9z/yS3aByUEgsl/BFYTeTG/A5VDquD/CwgFMMsi3l8JT2hDOcjx1Qb0RCbuYNHEBLbfbh
ZpOPTFCj+jlwiHv1DiOfHcmvNaeJHBGfGR7Nnm5t3AeZwd6GiLmN1UOZo+UfGgX4PLfIwLT+IU8Y
2GePFEVUyImA35B6VUBuO4NGFRyLEVesg3vuR5Y3CdsSHoPq4XlQxsF+mX6htS9pi1kBfZkc8ayf
OnnLVqURSr4urWvkxyZ7CcI4RzSXls/0GjfI3G2pS6P/Ug/bHFXwqMUzZnorcHp9kpAIzWIq5RAj
8r/s/trR1TwxADOiRUQHMEvynHO5yQ8IW0xwjRKayvRNNgn7oPptGocHWCpxzZGNe0KtXocLfFnr
WgvIw5HvcCrJmnNDh02pvOkZigeAOHTBtmrMWU4QO9ZrSuDTjc0GKhMlYSzTOKZzdup7oKJ7QLws
nDS/K/zECvXaLs8PySuS3wibuhtH0oKKWyFDxkWz59xNW8GIgKIIRxEBE3vdfH8dUe9453jgfLK7
PevGXCv0sv09WEzi14bCuE/c0R2LkEKWgxTWS/ydf3fbC2YZ9qX+VcLx/DOTiX1ZmOH81io7uC2R
lKbfKRvTtGMQzgYxDVP0g7JAaz8O5LIhygyvWW0LFNsp0ZLefQtHZPvHo85D+gaZi4Oyl/0QdhmO
wjFmbN8RrBBcbKWbE6I81/7MXlq6DWQhID9M4vERtD2pEW0l2slEqXwt98UuX3NDdneEfkXxAMK/
vxy8lN+vmYAVCi1LJ1+X+7IOh7fxF8tVQpoUuGcshqhZaYvdmZ00SC1dACgJtQemC2KsTQ41zvQZ
XHZXHihVCb5DCEzFimmb09g9JG4z7JaDZDyytvgkMne4Nmxj1StWOPCvuT6Mwk32rC06xuhaLeET
TXPqBezp2EWjVkP4NIToN9ANX0lbpCSYZdMNeP4vXjBQbwzPWEy3sd0hkXWaP+JJemW58ykFScOh
c5/5L8y24pa+Fq/GpgpAwcOO3f29nrjfZz/ANreWz7FX7Qjy6zq876PnHrvl2Vi3ss9NxTZCDEXh
oglQUUIgLF46p8+TQkBlnbNPcnLDXzx3Q/lGgUm45l5U/Bi1+3yVPSIdNsjSR/yKcSjHA1Or25Op
SmfCS93pvhTRVSkX+Hvwkz8zWjV7aiU5qniwAvyy8UQiWh5OSmfKkX4oHKUQDOHy3n1a+/eIxAXg
MMAlaPaijVTZV4vAD50+9j/BzncETZr1fjN6P/bk0zj4JO294lWla35VATLKgVFBaaBVjKbS/qHv
0+KPZFtnPhzZW4sZzXHcLPiQrEMa0k1wG3gXcPFYqgeztu0OsWE/34aXe+LLq+iR2ESzsOKqKBS/
dGof+gGce3tjAq2igHtYHJ0dtix85edV7+bfjy3iz/W7lgTCT1QD2XAKEAyoe/rWAQnOSXUQprYb
N97qpX9ufrRg2A7vySY6P04DByZJ52APrRObdvLqQHw7PoxzJbpS5XyDr3zYAJTtwncRNesJIVzQ
1LnLYQ9jIP+O/vTHytpWTC9g3KUNGn7IMVVwWYmV/p5a4C0p32/r/nP45jzjYy5FoBELdV/n+k+B
Wa1GvYmcTRX+1C3dVSe/3I/vlaPE2/aVaOR50TmuKyDtm44KLK64VQj0gjJjRxxLdaC9Ta2dOKxZ
2Nkzvtg3ZRNYb8TmGxQ1yS+72X1Sw5S/5K/MZyDF/CV+mQZYnP4kb3Jau/MWzIjsk0xwPJdHYoHi
Ik/Bu0FbjJnaOFRAKGBQ6WGfRiaFOshS7LhljwCDG7fdQcnlp6K8EZhDIwIozoy72EzR2cu2bQ4A
LiyMUx15g3pYROjPFIBrA1gMklwE++2m+DARFHq8Meo7GNb1c5Oj81furQeRwP1acRA01OCyGB92
Xm1sxemTCl2pr0VjG5W+Nl/5HxUZCyzO8p8XXFAKRbOH+mQZryNCcEscqqeH3lbCugrf8was6u+9
cHthw2egvvkMoj/lnln/Q23EUoMxbOF8GkAuXTa0LTn+Uh+x9T6MkHtgY41c3qhF82aDEDXuWRGQ
4i/qdITwJTUPIl6yJQqW9VqInBUPuoPNfoo66uhOd+7O/GepuIXaGRZH+Ya+9QZDYf3rKYQkXujN
2h3BStBLDtnbuWf7QeuPMIxdY0+mYZbfIpR2jiqz5Abc8b5jR+VjKF+TtbGYE3Z1wl9Mz8PMz2rE
vFxr+ODNriSX8NrA8jz3Mfk6BV15oyHMTrZpj2fhhWOowhnd0YGe0AEiiAI/G4cFVZtAzl/SHMa+
P6LPyXzmilq87SI6YjCnlyyaExGYWEoNw/T+7oDFju32SK5eHwuyGj17Ga88rf5MrMW2hoxshvIk
s49Nj7g0+sJ+/IfUhbiYWi4bJFIFtW+EcrYhsdjckIeMvlL1SIiZUfSjOdTSiLyyu42fhRT0vEZ/
UkcZ6D7t6olEmaIGS+uFqP2+auPdBDl3CHFVSs7YU49X2AuCo9SUZhAtzYMVqb09Yjk7BnAx+rM4
sNJewVYYlp29i/QrAdyn+9b0BITVgxTwLLVCbMtp5uyGk+pNa5QviavRSvOVa3cEVLal4NFQrSEA
Nb+I7u/UhTEUEm1SIUIKiZoVMYLOGHwALn0A7/AIRiQllLL9E/iUjfTOn7uFgpGd6w4ld3U9DJ4W
UYMhLAEikfXARt3qNmjnkhxKOcXrbPUpHKmJsmUE2AhRUuKyGCAA8MMtppzzR+VQbKaAjgSMdMKq
IQt4oiBUclKkfE2SFH1Nw045l/vc42z74rGJ2TkiziL/NqnQ5FDIXEG8jrb5lV7yeMXWwNUUp/HK
O7Gt4OpMXYoTfnju78Co3nWSWsesfLPaKldV3shscJfkOLzgdcEMzD+ijCTBi3ZZvje0gDdDjZZd
S+bJkFsclRDNp49mArC1bZzhI2ES8vo63tZM6mseO9Zx3LCQKVYDCXsxd0xwKk2oXnkVLrSyt3CM
HgGmqBR7SNSXdAQQx+BZpp1Z9JcCMf/QHucC17vapytK/pq/81oKOw3BRe7hSMW4Mxq9RnPJGykJ
kVY3gLIOKKLxD/5uwPfDHUO4GWQSA4/pEfBWiLZBaKq0M90ZVAKtr0r40wGTwQ6aClO6ptY+6pfS
8nUMGVSwymGrbBBkENj6uWbs9/AqmmIYCMEoTsvkSZfMgy2b1BoUDFgJZmVJE9hjHFRH7PZzT9rm
JQIoZ5ej/X4kMFERdqFYUYVcPdfKO/MPRWI+U09ndBsKpKhpMSNrv1NOfCA7Gc+jZksZ3/lt8fgr
yoIeGHLEOByggHUSR+hn75l2d9Q+pMNesbyT33r85aE+hy/+nM9Z0hWXB92RnkNe2vBYuSPuqybc
6RkRV1BCLkmicU8LjF/P4GyWfo7RHzgLeeI8LxUtHcvPRNeclzAIFRPNNbAHhywB0NurGUVKlBdm
J++pj6+ce5EQVuInd32n2NjkH5T9+YbLp7LeLeEIJDO4kNWOnZKTj5Raqjlwl9skRamWWcKYca9k
g1G+RI4MKuc8T1XmoiloIF/Kiqf1DcalRgDZ7XqHu2JuPQiZ4Rvp4MKXIWJXYCpFGA2Or0J7vLu0
KC/okHBHP4kPUKHHdkf4o1K235kxAnHLuU2dhFIlAt3LpDU9XfpkrvAtJVcZA3AW0d9P5hOsbsUl
qKTVQN4gXNEod0lPagXyt8dezYVyr+g2kMjyrmO94vHz8Rz85XGa1zxW/p4W+TKgscMfce/o0DCM
3A6TXsEmO2QR8RtewnDA+U/oES+3zd0iwcmlIe3Mo+MRcI1IGnD/c43tmcOd80dcL5NgGaQa/KZb
+gktJAaQHBRm2NK+ESdMf9YkG/Gds4coiUKLYz7daTdc+OD+SJdAIGPy+Vxuh//N7ZE31CnzaC8M
D3XhnKxZVY+GtmdVaOqKJV8oG+z6nnQFNDgTNIFFFyAcg8ibLQsjdViojeY+G5p178ZGJf8xfQaW
BcJn8EKGnTvkNmHeIkyqB81rLIeokzSzNxevzaLDSf8APCjRLzRJlrIjWWFROzNipnR1LVd61+94
KlBgpJhwZM7z4RHwZwFMpzcZh6xz7uiMGQfuB8VNchsFyZotw8BrEcBd5iIIFcrP8jKlFgwsFXfC
HeYq+M7TcNMeAQBSnjJXwesYBuzZGIaZkoJhP4xdAnRSOfEHibgdrC39OuYHQzn2TlQEjYR4oEsD
PrkTcMOFdXmfwrM2SDrC4SPt46q47HlLY4NlgRdr99wwybrD840GaYybB2sRQft3DNGoetRIeTaE
LcB1AlpsUE0sH2a6gr5biTO2wzrWEo/IEU3BNvNErDMLyTHK1dtsuWwn1vO1R6UWvBiGxtV9Vag7
sG2i7JtwnORdx9tjDFQGlbiiNW4pHtCxXPJizRe1M2PMZfbRO2vPaI98y+0uUK4aSaWQuBzfV6OH
n4hYBPOWNtfyYOONBVZHxtcbbDiTd/X38dv4/qHwq9jMSbM5qePqnyfMXip0IeBKng/yIeTCkKQH
1PM/xhWgN+5sEjyGhLXI89HagAVXLl0n53FQP6jh8TSwYEfRBJVsZiGYAkN2ZYyM46Bsw6TwGToe
FF1rJUGS1b+D/OTBsgPx/UPDspXqD8xzh6fO3+clSguw3Qg0lsnBgmzturZ9anK/3B/jyrSM6Nup
S30SL27r2rxG3BOJE5MxXfNgSfO4JO5/QQYZoIycRPciivnIQy25KUDJVF0/itM8b/j4ZRL0lDKR
xnHMEdI90JNApcpJVgYTmC6WN1qB8aCkZj/7yUaJxQnYPZ0GFRsZUNBbqn+yGK1N8gNctXhb5qvg
8M69uZp06GAXsgcmGQkuObBK1lYN75ivquNWxESsEc4iYM+/y85Ufb1fnrTCE1BwPaWlwplJaKG0
YOLcmjlWomsatA2ICrS52C+xcUce2NE+EnIH9nJwXnQYgVG52CNG06ZXXsH2N+/U2UByWOZGEkow
UlSIXvF4Rvx82Qq5faSFBNmtweEdFqPJ55YfMNQNGlYNSYVr0TgH0PISffBERXkHxCujci8jeeFV
7CEyMkShrkGECB/mdZnXyitjSaEV6bMHbc8mRfSMSiEh291nZT1bH+QllVx2oJIyKbiuAs9czE9R
EGUflmWL3Z8Uv3kxAPrjy2I5ET3yPtTUAIO1PPbYnit1zTTkLvo4IIEWCNRZoA8vIym5kO422cpK
XroYJDjyLiwer8tQhw1ZaUAzzWxVDd/CD4gVtjH11qwF5DPNt6LyWp4p4Y31aTxea6SALGeZSc8V
EHOF/ilBys4S3JbHM0NRe6GzB1mzTzZT6Wr9Z9+9L10vSgmJl6TECLCGIc5TSH9jM2VesxYRgVK/
KSNYtGmCugmZmAwFUxboPyWpMg2wywS+T62PIMuA6++U8YnDCONRZjtNvMGEZUcJcjlkpmTVvgpX
vjcR60mdOHnXuYV6xahxkqPMK5hrIX+DDVhMy13wygo/Vr5dqGLsrkGZbNC2YgRGK1wiada9AAj0
i4oIH2+0LiuPd6bjxLl95zh1KpnZSNMfv282WM7sO5W0FTsJSOUZhdrSZ9o8tVeWJSj1qEX1C8lV
v+7XMm+F4lnqodbKhKcHEiloXoLsYbNzmVBJ9jZyQ4AdWBV4+s7Imi3Kgv+LvTNprttos/Rf6ah1
IQJAYspFb8g7DxwlkuIGIZEW5hnIBPDr+8GVS7RV9tf+KnrZG1qiRJm8F0i8wznPOWAyuZoVbxga
mOEo3B0pasa0MRmdkz1n3PPuQI6v1dGZdwxyeLmN8j6k4uJguRxG3Kz1Xf6Fa4Zbiu+Mk2gm6oPv
4HKccxhxcvAWESFp5nveNE6eAtGKh9mV9RKa4FX3FUEIBxTPO/Kx+esDGKcrj3o5vy4QrxXXlXXL
MTYk5zZAcExtvopgftVcO0vtw7OPYRm/5TWkOONuMUd61Ds2OK5kbL8sGXhb+aoiwqGDePwsLR52
eHPSUV+VzhPJeewzl3pv8e1dOdmWIySfgRQHKIXTjOmw4uon4MNceLM75mm5+PqAJoCVDJUYP73/
xiF/x2yUZp1+dXl8ozxh/ImyKL92F5lB3yH/26O0YJjMw7llwhRSkZNkCBt4E4yyQFfq4I2VJofH
BQ8TNQTpiqYfeTEXUgzcWrZFyvWAY5UcsM0SrIobl4DhKKVC8vTNHOQplqHeP7gOwyaC6ldFhqRz
0mayrT3nPiHT4WANlTjIxkJGliKiKh04qabzmvb4KaDp2ofM4JoCprbHeMui28DdAuGyXH8QhiK8
j1AlbZs7SQsTDDKH+CgZnMGS0IepzW7rxDM2sDDmTaedz9rTOPjDzsdhAZ+QGAyxVvGnxglopBb0
z4UL5M/ue1tEX/WSjloLns4xpq/BX6fUNdjF8Vejnr7SvcxJd7cexwAw5yX2+vLloQd2IcyC28un
2kwUFDnm4+XPCoIedyOTm3LxB5X22B+KDjaubhJeskGdEhu9aPbzg31JML38vsePegB7HlxbDTdu
6/wZ0SO6retWPEr01FBumA8ffyH10rdg8kD1L/yjy4cWHg5p1D9/f/mV6rj8CqKsp47M+cR3FxTG
8ssfQCSjqtNtWc5Ho0G3aWTttBqdEWiLD2ADHW+PQCzEvH/5bgMDaWjbZD0gpeWXl0/++MLlq5F4
8icfn6yzcK9aerC+Y9bT+ighL//ny4cLlCm7fDuXX14+6dbNszTZJI4C21JU4AUeHJ509fLCXj7o
5be/fO7yB5fP2UO8E6mXbIFJngo/tzalArXoz2S1k1+2guBncAI0T61pd6BR8Pb27DfsqNMrsCju
tQ2dhZoVyzsxBLlfbTuj/qyZzMyIxdxgGW+nTAbK8XuXm4T7GeG3yM1yKoLmUIWyBwHpshiZ0bSl
jNBSXyEgUGV0W4IqHwSMVqteHHUxrt68DrCuQzSGN4WgvzF57aYhuDImfVf3PJCV6V4PZV4jbibh
r81v2nGxFQZgPDsVzDs5Bt+K7hGzO/S91io/maxCEtp1Myn0ZvH2E4RdswhhSOK03j3M0buGsMCt
cFDBNjqEwkJ5MqE53LotEDuJU4uWgPlcNW3IcknXicMjDVzRQ4eusmZqFWR5eK4X9KHam4klWMK1
8OnGga1hQK8F4X3X5Zo5VO2sJS6/dTHySkfTpiuJNWyHEsGef8oioqumrHmHIskDOqIM8pi2RTXL
9NTI2NbzEAKt7V+zVSC3I6UrJC+YPXbdQcooeFFVsNKK+SjZt5taowgpLDoMuGpPldnvEdYnnmZB
m9I/V76f7EHBo8JhyhwwIPR0FrImGl5VxYvWNkAGEu9JSHqHcqTaNKVHJTVi1sbaNr5iFCRexFdI
/8VVLOKXZgoNGssFzzpUzjav0m+SCZBrZe5uFOQKQWrESFSygBkYVnkh+6iZ2Y6ZzBpNG2nFM/zq
c9HYj/bSdeGJ2AeMEJF6YaX1UR7J21GSjtUqw9+asf5SDXzHhpEhCjSC09CP7o3Js4tEyUM5RjOF
PWJPMnC/+D3VqOl+k6l0T9HAA64gtAe2Q/RseXSGxUiBZNjTcYDyB8mvLI9SKBwTZNIq361WubWU
91YVriNd4kDPv+tKqxMsdnEuIeXjS0chxaIXL8p8tHz3pbEFUgJlbOshqbiBglUTbHM7iu51edsJ
Tz4nywjRXUstgiOEgH2aVD3B8+5VFtZk+xnt2fddvcua/tWLXHIidINWhZv3ujH8+4FgXoSNU7LK
oyBZLiL6nMRXTHP897Ke9dWsMbmljvPeGJRzUSFAqVCPGCStXy/ktrVTdOV+SMxjTIrcXqOkhYVV
oFTSuPjS4UuWGGyB5j7bpBbP38l597HV73SLww//x41QmX0Q2XyIKuIu1RR+dYWHryPTZ1LvSYL7
VDT+RjmWPLV1c8JY0x8xsBzz0Poupg4nTc3gjEcAuwYESb17dF0r3RopLAUTC1JhEfY2P/QeLtqu
a+1DiTgCv98+UISCAJWhSarhqrSkp4J6KwbySdx3s6iKLajlbQgTeS3a7rNuy1dNjIVQg7WdRX6z
XOlYdsHAQD2xT348fQuyOlnZSbwOYrxvGq8KGKftSP3tyJ0hLFKia7zNHp6bUqL1aGedHFOeI7JX
yWoOcX1ruuJFtIgMxG+wwjYuXpyBesu1K3NjR/6hqBUPFj+cVtkQE/gUdXvLNOa9FuV078Qx2Fj3
yCVSfMtD+0zaFIHtoHGsgj5uwO/maTZrumNsGLdfnG7cOUFvwNhCpmE43O01oQYbEXSfJzMf98IU
p4a3hpEj6u8oltfTIH5zNf0N1iugtJKqyLKmm5H9rl64kDJx51vXEc+ttDomH3MC/kFQE1YMotqp
pyfEjeXVhJ4brRoXdje6wZgtsrHBESsgo+LXMRvvccIIe5giR2+TkFS/yS7Lwwx60cur05DU4n5o
0k8hKUWkRHTZ3k4/e1Fl3iyETBnN4mizz/KyxP7UT4qlDlKsjvyZo/Zfx0m+Q6hMdoVOvkM5u0Ki
Hn+uVhHe030VvBrJrE6yrs7hQjZOcR/jHjC/5otEAr5hR5BXezLrOjllVvxUeoo+j03GlFtny5g5
NgOlN0bmx2urqJ+4Sq9r0NNnr+hpz5WmbpZuvk46gy1g5D46Rgun2vXW+Vj/lpITnXY2ycEwNwnG
oeyEa9qfcrrdPGPt0jisgYLM8qCGqE99anf7CKsOi4dlRIKJOGrT5Jxkzcbxi+8dKMctDv8Qtzpu
UK33nUiwpnr2c19Eeh077rjVqvY2ha/2jTvxqHVsb+Nq2iO/dTaFmT9ZSqDR6KZ7w49Yigk1r4ug
WMklVJjso/5kj4LalqNlcJS90aY9nOy6uNN6/jJW/W27EN9lNoodbI4TVO2ImJGYyBJPPxJY18Hj
u+bFq7aEOIA77yOfDAS3ZNQ5IXExBBZpO9zbo8ppLYz20Ls4kzqPoULT2/knfEC3gEVOBDjeGECX
1/5c4IKgoG/qpuGJinbeSpmgpEb5XqZkAqfumvrd+RqamKC52B+IE2FUTgpQQoW+KyJkHV48nIxJ
Plj4kaOylaxMghIB98qounRXq+6zhMKMQIGpouXRbM1R8JbMVJtVMCCV8ZhTtXa090xGmlnpu/te
rycJSIjm0FJITfoYpWnVM5sLGu4Z0xq2jl+hMk/VGfvjmJXfcfBfDbwWX+v5pWlBlkZL/lKp+Pk9
HC8zAdznKb4N3AJtw/BlckbErBPdgH2c5vTYN+14gphkoht+j1yPwjxq+6fYeNAuevRMds0mTNV7
Mjnho2SzZBJzCFcgCM5RpN6izg+3xl4AkW5qVrd2PzIGgK3YFJT0mQWGpy2cezfr3qwesJBNudEE
DMHbYH5JQoQYDQ2orqeDGF6JoV470dyvXUuxbrZCHkFzBl/wPIkkPg01K9QA0r22JAtCnyaHNrxf
0kHmLBbXY1XFeCb9L20i99oeyDGzSJuAG1ctaIl6q7lP1yTJuyQ45sfRmnts58uMyaweR5lU+xQd
3JSP/JA2Tl+XAb2QDuvBTmCEJpqubU4E5M63fjI0ZwgFjPUnChYmBCSRwvEf61th9d4pk6xeR4w4
WQwGXqcA2yc7+xZUJD+24YA6KM3IInIZucKfZktlVjvtr2J7RY/kHq3R6DbkfDwLL7udB+2drbx9
wr/OczJAvZniTLdtjpyRSMNr0It3RBikR4gRqJpscQX0gD2nqeuVZ90zMevzgujPvingBZTn0ulS
JuDkW2gPhGMedQdCC5qnDtnipma/DuYBkHPL+MJZWFA5BZ0y2dI3VslouHVKXHxw6FNSQDo4givs
XVDkSCBypLzrGjPZDSmYQIpvJmd+pz7RmtbbDj82cmB+SyRbT+i2SyAXcrfYaY8atzFDS+u1dZrb
ohISBdTck+7d0jJMa5pHXlzXcxZNLiWpUWxKb5w2Tt+6GLMpIwxOpnwgEwDCPcWl81pR+65FYf5W
tMQ3j6YGW6jb+Eigoi+5SWs4emstuMBD1rW5Hqx9qODqiqo4jB7HZKlxWogA0yxJksLMA5DITHYr
u9pVyWJDQPBZWkD1xnC+MU1l7WwoETv6aaHnpSpAup5F5mZ0ZuSMCMJoqA9W1mb3QyLTbTywXM8W
f2RVETswE31zMsNsaxWQibomCeEjjntPYz8K/IGmDywCBj0F1z3LmElByXWsWVCebAORgyO2p+gp
cAmcn7MS71hlvUQvuY8XP6WoX3n+nJ06clQwwZU882wzvJn8bPELsD4BdfbZNJmLeI5l3dUBrliH
0ubKiYp5PXYBlnkBFMLxow0ywHRbh3MJWK46Ymj8rZn85CDnilCBsXsdvHo/G6D1iz7Xm7myDmGL
clv6RNK2jNHKiB/WDKLbXvDmdjPnsznTGLom8+rAREY2oc0wUtPdVGX3YhgJiRu2ktQsoPTbCTk6
XQQjJ1DcWT/3hxn/S9ffGLaKzoGZ3tqONj7R7gqenW9z20Gw7o7KS5jYBOwaB+OhKv19WNIo+ANb
TTPk8Z33bNFL/4ZmaFVm4k1nsYeuGXBc6oDOxvuKfqt/UeH4xNiBfJos4JRzu13lk2umIWOewkFo
FhL5PoN2fPDrlrOliQ8dm36jNcNt1hATlue8nXibic4qyqteLwA131SHqRMIJ6F7DwOlc0lWgLYE
7hNLF3ufxJk7R6u9YjyiojAhd4h0I0c2BA8HPsdpKuZV6gIapE6j3PaMd5Bl6TGwkpcx4bFqxtyN
XC3c0JSw2IfghLVwKjtkr53FMTp5kXdVR07AX2i/VEKLdT+1r6Z2W5aKCbdoTfRAPL9Yifk5TlkV
zoq1fCB1iPyfVX84EYVklM1rnDTWWowL6hOteVcj/48bth9xrGi7iuxmTMSj4Wu1NWEwsvcAW/pN
R8ivp7hGqmF4sFdFm6/bmPSJ6WmeJyxkkgHwUBU3Zdd9nuNyZ5Bh+Ji7z51Sb2MqEdHGtJI1Y44V
3259ZTO7tTu46mOBOwQFiVWN6BWCgwqItmlPwjJf2xk2Q0EYmA92gKgHL0B7qx46Waj7zNS/CY2N
JHBxhahEksTgZ9mjm+Qvnn6qq8p9n53HMsnu4Sg3+6GcWQOR0MHSmU1QJxm3Zs555IG0Zhr1XTVS
7XrJLg+ADWFxJfmEoJQyJosoGgG5fDVmNguAZNdqwntmoOFbWxmRY7HaQDtEKVlyvtcqeUuq/L32
I2JhAXO0VjicSrSUiqeqPwfvsjOttbcwQpJ+fvo6BNZ4Yw7GmtAmRILwO7cNqX8NPMk8se+sVu38
jJD7UvebkhP8erDGk1JEJ8G/pOCPz3NBtrJUPquLet6NYDaux2nCdjBAkEi8fWEvM5fFmKhbhhhT
XzMQH5pVrGeKKbu+xfDL6qLh3o0b56WU8jdRGEAAh+4bMTcIkJKw3k6zdytyi4l06m86g6rIp7er
A6w0joEbcCgbvPoIxkcHJIjEt8W7zu3jxKtu9NF6ZMRbjeqSroFVwMim8EbJ+j1hTdn3xXc31BEK
eTyocJYNTppQml+NAjkRUOtpPeXskROWcYbjsaVpv8FjhfsZbKauqfatU3G8OrRyoYqfB1LSRjXP
t7l7JwucxtlgwJUvVYl2EbqSYVAxd8zSJf+GkXf3fdbGm1h3w9X/J779Q+IbSfP/ivhWvidfyz8H
3xNWxtf8AL6Z//E74Y1f/M5z41cdOKL4f/+H+e/Q2hyXf/RPEfaBJaxALiH2wqawtEHT/RHWNthd
nMzxaOxD5pCs/fP8q5uGZHEx/rDJR5oXbO7UTWwFBkPp6yyyrZNHhXyevZDVt2WBSwrNRL37g1Xc
zuFYvkpzYbZGMuPJyVcVcJGI8S3KuXwtXJLiTc+yb9tEe5h/VCvOs5UzRMpSgE8s6XJvm3jBo99m
+UM7DurWVF+LCk4hyajZU69MzvssQUI9Q+SZt5lZj1+7vEeqwfOTY9kQkY03EiATK+mekL51Dbvl
W2xkiCNjy5p3eYGnerKBlFb2lCCJpAwAOCuHczSNBM4MZjhj7GntwFkTfeKL61bIFPulaxKSWym0
ymMcxieR+ipYC6oJNnxl7gEGMEAa+Wngf6Ppz04DyUbXg8i7YyQ7DdFKlV8cVqbkSIKNOyY6a+6n
Oo2+2rFNKo0gsQQ2A2y8gTCWMQlYpLhjdQfAMbwTQ2AjHxnZgE7Qzrb5mJCpK4rx3slh/JIVQFWB
CNrXA1bJbLhWJTh1z5m22kYPZjUdeNxUFG/jwrUTBBjcAd+o92Gf9o9i0h2M5qWZYQqyC+clJLA0
WN67S9+aTuzlglEn4X7umD2pOY8ZHEfuYoNgrnMiJixn+TYQWtEHvTzRZ0XrdLDw5g2Zsl4YqoUv
PdFukIzcxX5jE/I2wsLrSwT61Yw8WlOVwvOyhmdmae55Suv+1ZUFsdRh2xxjUmu+y1YCg/Gj0kB/
W4r5c8Z3dwsJL1+XhDDeT1nJWLRkn19egX9W59wYERlJb8i+NhNB7FHHMwxQHoMwEAq6e03TPM9B
hzVNDSYeSEoZyBKvjexbXP9ztjxWAJPJ2eV/LEwf62dtp5uhiZ2jZcO3J1y8YrcnetyiE/nAdq+a
nZ4s9RAtkw6vSMcvBpywgzAL+ZtuNQxezywQaVpCBwkbgEY+yNSbUVCT7Wq8pJEgpwfwCI/aIDTY
w1Fxvjn10mHIhOBBGUX1SrpocpuCKT5vK/5xaIt3/ph2586aKOVays+1VenmFBPpSsTtBEotDdKK
+NnGZJbSV4w7G/7cqiKHNsEhFyyuivomJS4Bt5guuPFfoHynDraTSEos3tloByRBS5UQYXaoSitC
XTtKNaXeQ1fJ0QRhZ5ojQ2m7M/qZMdTAY0vNZvhA7rqYDrEbpwj9vDsrSJfNJxoAIRJUpk6LUjLn
Zlp348AaNySA2MpDlQO/cTAmwLvC51R0Lt41d6jJ6bN6FncTxQuk5BsH7uypd714C3uWuqfq8mXI
sogJFBo1QdPXumJ6gFZt+leJUvnnMdSiQMfUm+mdn3QzTnaCkAfz0Zk7XcBw8b3SvbEtmEB6aJ+c
PNb3RhbIbDW2ApNYqw4qKr1zVaNE9HL87gQluky0i+m+J2gBAU6tGJm40T6Yuvxet6J9yBcYjpOh
mQ7ZHcBInIuVHVIGWk18U6TcKgXSbLNPTio91Jq1+yCMhq1j2KxlYn/RtUN4RhBvdcn4mqnk0FR8
ccBEUnigoQHBOU+Ac4genqD4Qg68tnhpNpLNyg4ifL+SAyRvPRP4zozeIAnDCnfRcoqTRPGSWx5w
4CjknZ7e246EzkoV6zSxF1q1zMxNAetsZVMTHougfnN5q9YQDB9A6spVSIBSJNpbT6fpXd+UL8Co
iQOfyHqdzE3Uwcgn2Nur26di9PtrbU4EGmkM43aZKySjYx3s7BkNRIlSdFBdg8E29s5NYnWHUkfe
LmB8pyvJmiHObgr2rVdWx0oIw4BvrnyJrLiNfCfhB6vnLzHJsOcuzFwA+BixpfKOHm/2yYwwaZjG
UD6YY8Ngzi1h/U607f0EtJ42Lg25fHDBBIlb3zcTgzIxQwJaRUmf32dAum892b77VWwesiRCy1/I
BgqEpreq3dFaDl2Cpa8Crr5PvokixbXYkTQj+KYZ9NIq8qLpJh+p+CZltZ9z9mtIaNAJ2jIhVhDD
GqhPnEJKdTdFmxFgXOTFo8oXOpsd4rAZOJfcypxWgjdIMjBZ8YfTpynobp2m+BZ3ZnNv176+s0c5
HpO2Ew8ekOPHQQMw74V36HxgFOPA1ZMa5rPbxdiaDD7EjGivJexOVKT+GzV/9xAY8BPmgamFIOgP
6ayf4xgPy5uZenGAC6VZnmPbHCDacMwYp7RPfPzShLw/sERizu+X2VH4pIIRS0eZPXbxm5Pn3F6y
6hDSZsMDl2B+w7o+v0tdogA8MF3rZMEiWpZ55zv4ayGltvuaLgGNN7uJpihupky+Br7jAhw1ssdC
ggKhWxDP0Csblvx2Zq04ENEoUCxgYXb8cjMldgtvRXhbq26To6FATrosync8MbD0LHRKfhbEQtwF
1uo//5f1n39fGXkpK++mzBvSvT7Koywbho1TJJyejR/HGy/E6HwplBqzaz4FWTo/td7cMoPMprs/
FEt5GZOnoMt9XcYI9jw9Pk523yz1VrECtoVDxE++/1I9kVcuTkIE2M4dhB+XMkp7E34xNvHYM6AO
XTVdzLliG86jTAt/e6mswshxtkbC65SzXlvbfoxp6vf6Kg+ZlbZQ/s6XIktbw0jSHyl5wexba4Iy
uhvNnkde5SCuD/+t7rLIjEHgXtr584/iy1dWumpptOEBgVa/JnAbjoOL2i41/fHhr0qxsJLMCYkp
urmUYyareFzzRB7ijihRlXlEhd2YXoWNbwpH/8iDmtGybxnEzpDPgBI0LLq3JI+jc5FieMta6EQQ
mQGF9Ys4mKLNYrlCYk0ZIvCUenj4Ub7JkGaQpO4K+pE77nwWlNdO2Q97k1QZaAa5e+30ZY2rZynp
EjtvKIqQHkYCSHc0Zdb5Uty1kzR2Kav2fRj3es+lh3ota1GGdVOM1ZrZByzW+kBFVqx/KfqmeppO
4+QgAf5Z9Bl2zXHfIwfyLEiCdWJk+8Jk9/lRAnYaKI2uF7q7a4ygDJjVhlPof6qlkax/FIHBDHhv
Kr/3jYpYxCbtXuamdZacRKtLOWiIhUgZjnr7URMCEV9HhazZkHp6VZGet1EB06DSbA3MerDirtuK
F+NSIeaOxVZlyJ4lIgJnHWap/HwpFYnaFJ/cLOZoTGJE/qGV3Px9yUjYr/1m0Tyv+gKtW2QlISqU
/147MhF0rvQMjII955nj4+FSQzoB2YmJKvrNL4VkbVaQMKxQPvyjQrJKY+SLQVZZxyA3k4emS6AU
q8I6+v3UnETkQIBh9oc50TRvL6VlKzpnH/vAa9f/qr70Wo9Nz1g59B75BCim6wBi9F7aMZBciszJ
Vtgqo7Y6fFSaqhrn+9AuEPMt1aayWKpemdmE+qPwFCa86GSWo9hro0wO08BPWYX6fphH4yquiSS+
1J7ORIpP1dFjXZuLIgrwavsK0d7aIeYQPI0JANzMxkwSUku1mLu2d1cVUfTaFD7RPFSI43dq9AIB
KRDbhxEpwyYZFmtGNZtQ6/2Ky2MpWC0EFDuqM4J1jSR+Nvg3UDD/qXKdpWqOvmGQrB6pZ0RPmMKg
Ea4udewQAQvJoxp33+iCCLFxc9d+EbNodowv7jyoGzpLWFXAQYleCKkCP4pcKHGYwwSy7EulO3KP
wgEiluipm6W7TtksXwWFga1KckWEQSCBhSXx3Tga4nypgEM3HTC4h8tqF+1FaK5/FMN112nrOrYU
wdZtakjQlIau/KeOJqRYxSWJJuDKi8t/uoKopKU6vfzu91LZiO1eAmJQdfQSsOmFoTM1hFqgIHRl
7+I/kI0yauiOkhPz91LajwkLNKwaz6pDLsopjwgxg8NYl/1Ja++WqRJKeP+1rvvTBOPBQkMzo59K
GY0lIWrcvJtIJmHYMKU7e1DBxrLUc2vS69ugshjPP/+5IldpzbnYnVonijBbxOhJvMb+ak0+fNA0
m9RxTOKnzol/lOm9Ie+Jgr8L5uhby2uLDBDKhM+UlgN2uApHpfC+a9x5VoCxgnKBDdcumWZzF4Ah
0Ug9rMnAB1Qd/dZ/r8aJgzv51Ect2+lFbZKEDWf/mK+lSwbEUvObPT+jleX19Ufhz6IOhGzLPsDJ
5XMVZ8/jpKqV0OUmpR6LNfPSpRkQyniLUdzJOW53NhXTdVtiTbabcmOoHme0i8QRvqfOuv0QvgVM
tB2XTKqchqPKM3hvrku+DOVoX8mtHaiDRFsDBGhpJ3J4uYSeh2YvcQx03aCYsxO+9ejUk81llCtt
rWPqS0GZR+VlN5gtEmn9/E87e+q+XbiSngDxW9SSjojUNiba5bSxlZHgTyVrqBYR6tlZfCpnVNVi
ID156Ui6sQTdgj4QcnX0KEWN7dgMbw1SKH+0J8UgnjO/1itpwIdYrkO/KRbhNFaYhb85zhl5N3/u
V7zO3dvVjDWsZot9aVyERLFpVekjm/BjsdBAM0CpY/H8aw/jlchADIY9q49GZpky13BjLs0MV/SV
C6n0ZzPD4YeDtgZ+SPyqqKfzz56m75pgEwJGTe3WQvct8uu/7Wsan+3B1I94TP62uelnukQeI5jW
4m5gKdWMjwXhmJtLq2N28edRQA3I0+qJXGl/v7Q8htMRnjoNjGbsBxROd1T8qD7a8vBf7U+djvdz
2Hpr1RSvLm0qYwb3wTK5SUDbziBu49E//LEdyqnTmUInRLrSEk1deU7MCRhJ0Nx0EQzdgfaP4FRS
XDqL1dalUaJoy9iALDTen52S41tvhBy7qI257xRE317UFauE4uvoVCViKX97aZtISDrODiboCETp
3aV9cpuILGyOIHbw3bjPOgVQK2wWbGSNu8bNBKBGs8aHWcyv5UQ/yFHIKoRQTIIWCFrMPSILEvgW
Evax8hymaQCRp0jXO7sRR88uPrcRW+N09MS2cREc/Gy6ohBYwAJgzhcUcy9QUzuwydeNa38NAcrz
I2IIUGODY3qs0kNP+sW68pzhM1V1vKB/eXS5TnjT2+bm0qHltYfKd6j3dRq+fXRpc6tyZt9mFYCS
xawgW5IhQqFZbwdliX7T89YTcSgw9VtZ4o+lFUIycN8ueOxfmrdkwEpKIEN/NCvA14lFquLPDi5m
XHE10rXcXzo4VRg9HlMSy+zCj7ajj4Xgl14udFqwJgkiUwEuvHJH4i3ptdw0uSmECSDDSXzGo3W8
S1qbc+tna5drr1h1k+sdQk88/RvtnZ2NewZN6MaXHk834tXPTSyfPYTkKC7bFeFC/fVcluWuKNg1
kKC4j2C4e/0MJkkF7jc7qb4A2ybazGiPUQaypWehe5cxOWMaW4Q3CV0CIQDlyxjBlme4e1fYmXn1
0Q4qM4HQb6LgoYrEvSLsr780h3bY7pjZoB7zsUDFA+QEkfgem8M/tYpGIW/JEEd/FoqbycrejNH3
t2ixgiMJJSG22N97RsbAw5U3VzjMi9A4mi2gixi2+zchEDSNxB2OSzKAKrseiXnePZmIDu8raQyf
IqfD37m0k8KsiT5QIPgsMadsVCiWfDG9yZxkcqP2ht1HcxlzuK/LJfXgo8MUFWYKaQ74p1zpnxNm
cWtPAqT9i6aT5Or6hVSX6x8j+T80nsaUDhsyN+TngiIFDdjXX/tPrWOAAuxXjx/9J/O7c8OTad8a
BgmigOQufWgS2O1qzEbMVz+bUQpmmBOBef6rhrTuhwejDVmEK/8Q9ChDuXG5r+xhugqEwdy9gpT2
0aNWkd4aEefJ/7RPDV3ImVVd7OlV40H+ljGC/9ftakJRF+TQHX60rFVkPsomzkBhEY0Aab29Kbna
SV1QdM1Afn/2rqnpAJTJK0jWlwZWj96or4veePjbJjZOEDSlcPRX07JUAI3PSrXO3y7dbG8jCrK0
Bmi/bBj+uqVFfWatRKW7fdZH4ebS21adI1EfSAvp10eDG+QRQCgL98q/1eXGhZPjs5bV+191umNZ
YwgmffT6o901i3zJGS/iE6D8ZHXpew2dok5uhut/2vsaffTNgKnyr9tfzkWDLAqzu/sH7e8QzG9l
TurapQUuxxpQDGP168yMJFXF/6QPdtwoWKNj3qk+Pf/SCotmUKvOAln50QunJfje0p/Y4vxf++Eh
d1rCKgXGmEtTHJvyJdaju/6rxrhTrrE4KPB9Zn72W+vmw9Ex+uDxY6nyb3XIcwGtYfZe/qtJRjP3
0JvN+1/1yXaR6nMQjNX1R7Nsua7xyHyZ6vmyerGlQyZrIK3TbMW/DW3nnO3QB35ugsL5uYbxBbsg
1x3mx6HNyUMbB8C6/04brUaLcYTnm/rGEy1kjGJMdpd9jRCyfcyisLyfxciQXJbmaRgEJaoH/XHp
rTnxjGd/iFAheQz9qdrpso1ajm/Cawkj/otGm2fBSIRHCMmpL6ejxIv1/6TZjtN4utYiDE4+BoDj
P+m6zahRN7QGjFs+Ou9pTJ4iZSJK8I3xm0i88WscuoJAcDg5lz68sqrPntO8/tqKBxbq+toonn9p
x1UqkahVdNeXRdLfteNWzVAn6IMF6pGv/7Yvz2tS0fNUfvrb3rwalHnreDJ6Vm6CwPPPTfpUTdGd
SHpCeQnKrkurfbw068WIRkKiqBkO5AEiRf67lj1zTFRcS6v+x7bdq6YKC45tEohjsT06JHSjtCMh
ZN4/tvF67H26s8tH16HT/NHRt9R882NfB565/uNH0w3563/8zD//tX35WnusIMCVWZGaZMmkibnG
uzJf++zowUY2nblGoa3MtbAr11xf5gX14Gv7ygsnDx90T6z3WhUmnmjDLgc+g9AX1RuPm3mtCQgx
15jcwmPq/B/Szmu5bWbLwk+EKuRwS5AEM6kcblCSLCHnjKefD5At2X+YM6emyiVTFCPQ2N299goD
beBM9spxpRkSxHESt4iM/Xz4oBI/hA9dh29oMYYcpE/gIa5IZh08IkrIPSoaQqHIkYS6PAERg2Lq
O6m1ituOHITdH4hEU5t2iN0fvaYpCme497yU0OaWjAsnqhS0tu9+zoJTU880QVYKyukJsMgiw67l
zR+YRe9DHCilc4ydiuhL4lsityRmNHVVTWFv5lFUPZOLWtaf8lFM1v8B12gkmiag1/tOvCeHIK8u
RKPW+u0XzJHnWBrDUKOlPWEdZjIJNvxCQimu57aVAcf8Aj3iTMJvRb77hXuEkL6SiN0N7d84OuXp
lVnAVkJt6ufOhIOw53YXLfqvvQ5Pi7T5S5xFtiwUeAiSQXLXmeVTY2Ch9Cy7uN83GbYtGA5MSAk4
wsrno2pa8RK7JGhOiImePZkDeTAoNFMPahCH1ECXPHaHMEHxT0wMuUJxp+CBOhwbdUp/rBFLA6eM
/ktO4icr9ox9Jpm2BiFmHZROAjmwYmXxjJXCfdhJQIuPWApkbmUjtOZ8RTR6G+1oWsSBIZKFGRay
pKfFcFIEEmJ7eGos+25kMdyg5PJXlUQCUWadTLKo7ELaAfaw17wJZKxUcrziINTG5k3IVqs2kbeW
3mlCbEYPtlmJqViqOL8DN2iJu+CWZOmjauKRLeVfKE6Yopj3K5hgOOfI+ioQ2Qy6MkYOKt6ZgYCG
udoLHt2eT2inCnXyxOWN2R0ngIdUtUh4nzCeMIpsxboJIccn7U6DZTUBPvRPlmUL6Rgn/s4WVEDv
8NYEi/eFfFnF+K77/T1g+CJNxjtNrm6+8KCRLVlNlK/CFW6YeXQWC0m+orCluI9N8FCesY+iknPB
erJijlwO0+06l4xft38HjT6hI4v8Q+knjGTOkR2fP7U8wDXy87b7L/f//pi/3/4GniKSTUw5QK/w
J/iEC0a71jTDZz74HYGSIkj74agev1AoK1SYW/CT+0KiDF2s0RTLz/+GRPlT2kuXN+r2G4Yix6/c
iiVlP3INa1Oxs4LzTAP9T0BKi4DLfbW/+zsoJabhOpcKKID1oeUimBrrKiKyvlOeZlBKD4hByQnD
IWOXxkkuX4jP3BkNsskJlFKT8q7t4qsJk0qJW21S0amU1J6gKZAc1NYRNHMho7dLb/n4DwAVtO3q
HExhP6iFn3qtrT/77v+AT3lchctMz4+Sig0u3x0M8k9wqpkiiQrkU1sL+eVCm5KxJmAKJrRt5gBe
iY6q6r9EpzLI4o1G2ME/IFTwW17VEQ/bCaHyR5ykciKcEsKNFTKd8rDBq/YPgGogB6qeAqH81pMO
bk1S228gVUmkFKLuxz9BKoP4KcnjsvUbYd8RTPXfglVtRG5BDcT4fwWscknHEAUHk5aGmkRE1xdw
pY/pSpLq+wm7qgn1cgn3Go0MUwKxv+v7dt8S/1UCIixnHCsXyaorLPoGVSLc/B8xLN8Y9rImYa49
4VitTNJVrQGC/wXMUji7hWJWpy8wS5JBjWFU4UIt5ExnM/GgxEjA7Iz05RvWkmhBAqe7H/8faAvG
gOkMKIGWsYkBXJr1Eppf2Al/wbaQ1gd204TPf8G3AlCVpcJENFMVrL47WG1C4vzvCFfjhhdNNYA2
fke5fAO3P2tEYDshXRl0HugNwY6kxvRAoLG3mdEujfS+Iu1OgvTWm9jJ/Uc+g6UYGAS0QFwz6hVm
/kVyMQn4Rr0EDSxf1gnM+1+QL7Mkwx6Vnrn+BX9BjICBMbS7bwisqrxxo+aGuP5/4mCjgBmVlOGn
8gWEcc+rRHIc5N/SNhKVvI4EAts3beILC3PxZ8ndCF4gvdtePcyYWNVTQLsppPITGCO7UjAscTsR
KmZwTALnWLLpw71oAsfcKQszNEf0vqP8Vvvj2zdAZkyRmuFAuKZCyqYJ44v4i39DyqYETw/nzH9D
yyLzlDSZCzfabDb/BJjRwNrBykQPUEv9Si8lDJz/BTkb3NWoNg50zMkqM0jO7gBZcULRYiQspypE
hTQjaSoNVG2QMORRQ4Zrrzqo6zqMqOCkCTXKsKaLnV/wWs1FjmZLfiWVfFiqqXRV6jLAdBS8zHSP
b7gty5C3x0mDo2mCl16n42wFQ5ylHzY9M/pWE+7dkOM3AXB5o7T7ofN2MwgXJYW7QODfLJQkO8xo
nD+0h3awIpzLfyJymkUOICt/bJSL8HXmiggqZr5V7wKBVshnf8JzpQUSbwTIc9wEk8cG6sY3Tuf7
7nLQjOdM6P31kOD3nJcxcfPqYqaVfEF2TSuRBVGxR8mw4VbTH5quPYVxwvCDaBKN+UeLC4O01tQq
3jcZemWY59ZS9hFwT7QT1tWARgK01Zl7ovYMzFZCRsyaZeag/BO2V8hwSmNMR1PpLHqx7BTw00e1
K+61gsT2nND5uPZJ0GJeV8PmUDYtHXkgv6RUsWnL1FePzcnZV3VScCO92Ez4n0CDR0IPNCGASpJj
65c2O9OXVohwrZPl9uJV0XyE9dmSZe+hI6humXS4tCuG/NaohrGjq2ArBRw9lHfjSSXRKxmN6yHA
X2ZIVP1cwBGjYs2woR7FsKRGchDgJtM++oUfFln0Qy/wb2pHvLk+2TBC5zkQQq6zFrv5mRbzjShK
hnJVmZiY/okqhkbu0ACC/jchi5UhVJvAFO4CkvqstFSufB+n7KZNiK8bvBQ1ER96ItBU91mf6VsZ
l/RvzNE1oBDKen6Q+nJlVS68AmCvBXQdLP2Gbj+InXeagcjGHRoiPPSbLsryB7gWE+dmhiTzOFMR
8BHM1nrqiKVfXC9HH685pGDI/Qe68k23qWlhRnnG/j5P8YEgHEWuqrUQG3jpi5q+0a1BtqUoLdZo
MGjrwDZRhGY3o5dk75507dno1P62wZVxBjJHTx62oYDarBFE4FfBqbwOp++sOM8cnm9kUzYM2K7R
eubyfIObgVi9BKOOSgIqy4RvGlbzDLP3PEOcJn2FRVTn14LpaYe4uDK60DxJqIOxoWKPobViuGyN
d5ju4bZL2qULIcyZaT9/Qp9j8kaU8slXhMFJe3o4MwEIS4iFICAX02jciZhQwPqNIpijpoQJkCKF
OnpJCEF6N+B70OiXIRUJm1EzjQzqGkJkwEqGDQl56Y/hUOzDxiSPAWe6L5A0aPSjF+bYdU5AaefV
VzBo32esVJBrPMmC4TfeUI2BR6wb6nVxVDhcak0q1swgGhWaIyii5erkSeTdwmKcuUQpFEsxIcLK
cPHoY1MDq5UC9HdAVdHZF8YtSI5IFk0uZVgmJqJhN91BYnRs+7TfYKuMKf9ENvoTYG3oy5BfflRj
SntgKcKiRlLJMvxazI0njWRbzF+SfSc8xHITzCwkQUW/jECmtYduQHsYylcePCXKH5HrEekhVp/j
P16n1Aid1INfoGwqQUUZ5dZ0EEm9eIV8mllLbUQXeMgNXNMAaP2IsLUueJeyrLuyrBTm1GjeJq3g
rmewNsP8GQ5Q5yiZd3HH5roPiC3wdLJhpbLudhZ1fOY4RX2IOghJr2V+zFSnTG7u8noSHwfvZt3X
jp5g0zEx5kOh15xQbR7/M6RrdObBnfj5wdDUu6E/S2K1NiU4217eozIT8hbjTnBev3G8UcTDAkOO
XDx1VZCfG8m4S31pPM6o75hjF6YUT6mo4ukgCQclsgQ4teNLX4S5M4HAypj1h9D4QKtH+Ju1TYWh
wIJL2Q659MnKn+FgpOCKG47XqksNlSOXRjaoMHYnw6YcyWmfGVZBp51BJulhG7TAxZhsobEkf7tC
4DtRrnryYDzS42fWFcwfOsIaguW4Qb7eoAnwaa4cKnN8cdU03EV5dD9jyFausdeHvaDlfX49YclR
ZJK/AEgAS1PE8sPTjmWRXnWyj/FxhdqqseAgpKUAGCjm7zPMXEYy1T+QXbR6P7HmAa9qM5HDI25M
pNyZcuNoDcrXmFTGkKjj9YxAwzrL9orYvY4KLixhIdxPSDTE9tcW44FVXZiaY4QyfjAJZPs0Sy8C
Dd2ZAhZY44+obV7DoVGxV4ZQOiPUFKUdOgH6bVDCUlO7GaAcLgVXxNgUTxW7GaWOfn5x+80R0xQy
k6WA3S8eUpCux9sinzJY6viSJ8yFwlBNZj4iKUXS7UwaswbKWZ334bGERhTqgr7tywQ/tAnVzqNK
RdEP8amXPuS+zB0z149GLW48hP3LAasff8QON0qYoIuNNUrDBvkN8vdcZ/WFksIJUTctIHMTtVSb
OB6BgErD48w9q3WiyQMvOk5IeML6aT8Y4sVDUU+MTauealbcW6OFIFDglaIbjXGc8XG1EtinsC23
6eH9kDytPxSYYSy1OMHfj28S3mYFfCspK3/8gZvXuYI9TMU04qmKvqpx6Mjq+Caoad1QDb9gdLSi
6trANlIcYuzn25Sth4g7UpT3wkoWxteg8iHdh+npG1yXAvVeZoOKnwcxSvG6tcr7/CK6gpOZCSZ6
E+/tH4B2MRvf/I6mtsxKj2SWBkPJX0S4CXDv8qhw8gGX+mSUngSwURZx4AIzNc6MsfUecBqwgsGe
KXIuJsKjVKC1gWE2w/HxxAHOsPZnimi2My6vpxAXGpH4SAGVVDaG9zOJLkyOvmDdBFGNa8IvmF4t
OlISq33C9mBXDwFm5yMmb/8E2ZuxuW4liagPIZTXJSZL8CFYBRoE9dXYxm1r95N6N+H4c2bqMEHh
WoKPYqjqwbB3fa1wegHSvZHeyAZeaz28bdzL2ALsaK5kbN0mmD/Pp1wZ8lMSQcqwVEEB0TfubaD6
tzP4P7RliytQhGWcqZbZqs6IUDHdoNnp0w8tw4dtjVfZz9/nO1ljS9uovFY6izDfUjVzgjoopjw3
xOyUFgUEQsxd5taB2fWT+Io/p0EtrrVGPGtRAlGnaFSeN/1gQik+b/3rfX0rGziLoCqbHwxhvsSG
FihaNFm4fN75t5vzq+mIMjAnFpBYf73hXz9AzeJ96ZsxzoffH+23m9+f0tOVcVGYJUz+r1cTCIhf
eB6oyOcn+H7092P+9StKHqRHLcdhnrH/PBQ6PYavY/LZRolyEmYSRbCgHU0HLitTPACNyARBJPDX
wkClqDNlo82nvlSIcJj/kE1nfL5VxbhG4PA3/PaH7wZLrLqJLdX1ZNUwMoR8Kwo5rfRkdvMPN0xJ
u41iR4o5i1Np++3HfJ+l9AhC0kl0kIajUzfxRp6iihuhSAm9w0S/9rEhqQw5xvInhaQUJ/GdPJ1E
P2FE1lO+sJX0yU6cQobnW3+5T1VN7O3bxhkM1il7GcqUo1qkJg4xKz4tJwCtJW5YDwgelrUIG0Ox
ZLfrp8QR+WQFtUFA7ExGf2B+9e8fw/SOGQ4Kn287/yHTcXvA8BADiIRGXtbS6h5bgdCY6AB4Cbnt
6/627a31kMlk2LjJrjFydtjoqQFBeZLl63D6U1IvNNWKGCMFjg/zXxSDJGC5LTfzB86nYz3f+suv
8jA063ES1o2H2Why+gRzO2p2Dfy2Cvy2E/RzHLFMHz9nvRqKXcnktptdD+dfP+9juOFSvXCi7WVY
j7sL4WeXsGSQ1TtBXT+I1oJ+CX1y/7pcdevokC6M40O/SxfedlgXy2qJQ/ywqgyUYHaorS/j7qFb
O9iBLHTckVY5DonhAWESMQ7ujdNGO5igpu24N+VKu4Kitz7oC9zHly0qo4Uz7qol1o2rp+nNDhRj
wu4uUbl8CE37MEWZPqTG8sEU1vp5eOOOZskbkmx1owFrZD8k8vSiG64LJzk8uDd1DFxARmtDIqdN
DPSWVe8Vn43wCd7c4bUZ2x/4M5A8Qx/G7pZYxnVLHFCycplbN8kY4TMeLRDJ8+26x6A4qumZw4Lb
ZTVeMu2NwzPQUBxHYOdHhDs9PlPn1OrQM2EzLe+KalXDZcc+AOI4JH/MuYdzMV4Ao12iOkcEFDqL
mhPv7R7j2lvFrMy7C9xrsC2SWLBYCg9xtMHatP0grRiMwiCN2rdFUn06guMdZLSmw8cg3LccYCwv
SP9hEtiGHV9rxJFDsRsLIvmKG/xqqet83NKC7H0QgUWdrNSzj11rt8f4JqHVBZkhB2M8mmyQ3/CO
kbHo6tj+bqTn1l1xL1RsOLKutyyjm64mLwuaGt3jeG2kJxb705v1Jzi1U3V6BKqkftBn5d2zaiXo
y2Cre1j1L5R4KZ5H5rEjxklWQPQGy4vGToeVjlkZDgk4xJg35rnYmuY5di/MUCv+Ux+ylexQ7+Qr
FEwa3jDxcqyd6H4Y7OBeOWOHn9sEgeOncZ0eZcluj/5O4JuSqbroCHBDTmh35qtIdCi+yliUOP6r
eIH7yAFr3wvfTp8/G7TuNW3nhSUTevTSrMa1f9suA4ilr5vqVlyveirrgfSx8lhPdgzvsEllYZvY
CtGS8WuaHMMOf63oHm/GEgOtqDiK182CSOCluLA+XGKolxrna7RP+dEnNuiU3sX5Qdh+qFw4RffU
bnsi2eSNQR7lVqNi5C6RlT0juvWxGnTrVaIo2LgutHinfPQfCp98kR3CF4ZAowlr0djS9l6Gq+aG
XPAfeWCX91K4NWsnUeycZBVckO71/Mqi1xnlt1LieMVVlT7x9LpceAjguqV6rqyFVy456xJ7auKl
sW+Ml/lwZjxyyhr7YdyJbw5/bB7BRp6lcDN1Dtic2FG1YiDF4yb9sLCSx3D3WsqJej7z3iE8OEDA
D05/TgoK101uAxmq+ZHB5flL35jeEj+e0bxJx6N/z5fjJbkgfE6sUV3XhKCRj4eiXKEzTU47IebY
ILWLKVBGY2uCzg1qEH5siMU+BFKK6uaFkVyVW1mC331AAcWghH6j4IOirrmzIc0lT/dmtYvnozRl
+Jl3RX5r5W+N8gM6kwXtttxm9N0IQQDHKte8YhAehPK1cpl8sFYxb0j/S+RDy1q+jSv8XhwJFZ3U
vCjupVUgaZAxU1xF8PQpFUX6JNL7i2HH5kfzZpR2Ba7SAiekizPyDh+kFPvjcNvCh/Ilh5fwsx8P
aJ6ze6ToXsm6a8mlB/RHZ5hLMlqbC057o9ios95MaTFAAN424wU94JkTTMuAw9raL4FtnuvFKfCv
NWd44wKmc0V14iqhKnTlBtMeYwNttFNXL8oVXt1073HhJCd9TCie3OJsGA4q39VUuimxT4wk3sOR
ds0bZbVnDzTZcFB00w+NX1Z8lEN6D2cOpj5rsIXKN/Wsl5yc8xvhHVogg4ezhiXrm7jOV0SFlBs1
Ygl+whXqRj8ThTBXpqBxFPCBZKXsGIN8kn43PJL1hxXAolmy9aidUX1spKXurdzzsIYX4t1SOIMD
J45UeI6W0dzxEVQerBl2u6J5/2j262EdD7w5xYdK2nOpNTiMMSu6G2knOdPEoXpL4qntfCqa6T21
Ek+RaZwC6iGIWvAdDMcMDvrZjJhIGfTCnVo76YfwnDG3C+t2x8liHMlnOkeqt0q2kIt5fhI+P6k3
wvEd4zLxjUPXLPkUg7TkQuJqnF4+fIDlRtXVgi2Ot1zA/JVKPb+9ksCksLODkdsvxjOslIVwZ1xh
p/1IxsizccXsx3k0HA6Q/9K9ccPB3K6cJhH6yjiEYUbDNMy8LnKip4lQxfx9Ie2Eu9bnTDE2lPSC
xnxh4tlHwtp6vBo5owwtPivhmnZygEnGcECvxOnAuNphfxJtp69si28vjDxmC8PGIndXHJi+zDNn
ybrioh+ZiKs15hYHAzr4Fq2I5jwYz+y6Djkv7He0oJbUBMURz8JRuJN2nCT+PYT3vf3GQdBvpvCT
JYcJ7WTMUV3y/flaDH5m0HY3XafaPl9h1Iz06orZRdOXWnYf38s3nMbswOzs3hhHYu/w+aREOVZI
xeJYGUcmP+2Kq4xQKLQ+L366lzl/tuythGHDO44OMxmBLWSUOJ3FmGGwoMXimVRKCKNrimj1+MST
WaIkDGkr2VMpvW06boIDJ57aE99TBaUdVx5s5APfjBrwyNyuHZ/4FgqUNbAyfIGnI0tc8qoS1ryV
8fxUVoeA+fSZHwCcA77qS++WYY83tbcyrnDzGbiMOC+k96hr/yXV9hXT5LZeqfhnTIMVlS4fwHA4
wkm5VAgMnZ7VT4NU79cMs/iDj8Xcz1tAcRs3TbnJ3Uv1xmWNKoGzko5bZuwB0gvhBpTVI3EEwZZF
lHDgmQNR81AzGaXYhEiOzEA/KKLjFhjynnrWCuqaJNePSUnIYs+7NggdxziovwEugL6sN3eT7yQ1
tXimt0pHv7twCLJDcAknhYXTYFC8xXvJW6V7t9lOED6jvsaqAEkftuTQ2A3MQJqjcI2XarDBAAXZ
AqTI6gDW0QKN+Dh6YDKFLhkFfOwHm4kFlWxrg7YgZr7fVKicbkEsk0KDSvf4Yt6wJ19AlaA09FOR
kzHRwKDj5Bl3l6F4TBMHoVXwPEWdi2z+bY+k10ggwU2z4QptDZw8poMvpfMKbR10Nw9xApC4ZtWU
r5hVzXaPlzFGMsmZEmWAQnRv/U5iCqI3Gaq5TQPkidm042W6gCCRsF2UTGokXLnrzDrm2b12RMKN
jCWm/yE5rrtO05PVr9R2GgZmdkTmDRRs33mVtBhN8tHWw3BhYS52xIwdfYYrC2KVfG2RHEmKPwtX
zs+1d9TIFMEDMnlHfCLcM7MadyEbSgawt1K4TslVPhcsaaYBdiioIyz13xizk7vegt+NZNNby+6C
zWj1BGnOZeGvLSTRibV18TggKd6Sv0MxbzahitnemjkQoZtvnmp+verpL4h21C1aa6krK8dxKHJ1
eS3claQ9qqvskXrFCOhRBQBh9+vGOiashrxlkB/VYGmtIieDY0kVoKzguwneJW/pAbLBYLHS2yK5
K44irgTxtmv3fGA2HIwtx8fKm+0O0ytLtwUqMvMWn11gRtbozBhVs5FOMUnjjBSWKayDOyYoWzn2
A9ESy+RQ4SyDTJ1e3xVEfTwfx+ta28m30jNq3pVqOC6xyTHbjT0yHJOVMQWZqA9czl1A9VjsLwUA
NOznjfFqlRL7ff+pgNUVvnio8NjJBNZNHGJIcx85PNFjh7oOkmua0xwKc5s8Ez2NuErVlmG58puF
X9uJHcQYK5+DK2HF0nKlMbg2rGvLFQOwxocgCQ4iCxIoHE81l3viMJGyaK2v9Q0diphQDKRxi/xE
RNQbl1wWrriIQ9yVRV5bIwqN65GuAus4i2iMLUAXYq4H4KUB+J1sM8Cgt/qDacqAVrzC7144Ukw4
ub7q1NExC5eesIklOzl2R7BGepvVlRhAkH2ml1vsaKzQLPHXInghS5cEzyMPoS6GeSusg0v64IjW
QWf1LSmUuK0Idj/RArAFuohPhTANoZ5LOVm0zQ/T8heXQiC8a50IoK8/TP9CRz5t7jsa2xrZSo8R
w6a0e+UoFHvuGQJHuM+6hXYaUixLcEhhZUrizWOvkeUDpWspNvg1vWO8uRieGs2WcickQIG/0CwK
7SZdiwrbtqvaP+NeRv+cr4Ldfp5uPBbP+tJA+YJoyzZvry27WvuneWEis2kjn9Y6ceEY15bmJO/e
3XBhwrOw3gv2qrgPAXLxkIu8TUusALNuIgSkDh1ChWWIQ7juDw9M/rpRl9E+ZRpcpA9Cs7YgB966
G/bchDs1vjIRruKdGOJaINQdvZ0r7boCB1aXIWE8uKXQ6STS7hnqCNzqFuPH2mML6aP8Zw0LJd7W
rt0r7P+UH9gfJvfus4owHrlpSX7fjYdN9UK7tnBjyl8xh24xeCicTrNFEtEXSrukjEnP7sG6ngif
WW1GDEuYlaQgKc+cZrXdBlDx4FFRX/od9YehYCx4Jc51rGxwXdLqU0lfvdwP7VWgXbzudowf1XaV
+YPj+08KHwAAd0HsYKIW5ALAMThIZCme47dRWTZX6VP3XMTs5JfMwFTJPYEny+AAhdRdWLvqwKws
w3erF+Ur//vn+Azx9ULfhSQd8tHAnvX2bLXIZm1XXRIC21MvwpVwTGT03CvUtdLAkoyKUUEShIra
LQoQ2QoT3BUJlAeirJxhN1lHYrLsPiNAPWgHn+q2qg+eRCXE2pLlwYvpHL3NeEsmY8fW0k9XHkek
3WIq7+nPeGAQaUTk4Q7DTdbKbPdsqK743l/wa6KztVXt7NlaS2tqJpP5qrj3zKV51O/AWFYySLB4
VDV2GDvcBMhDJaGPIAga6+B2tE2tNaaqOdurjb9GwkwQqC4syhgrarB80sNZ0FtnYb8fki1dC/3K
26OdvJObTUEIqoMBvwYud6aaqk/Rsd8T9qZsSJdUNuQeXVtYBPoHn3KGrfxC2GtnaQnATVWIeFh/
yFJamy8IDEWGj10+pluC8UJCRwtHLAAAnMmscZc76qHZYthVXG7cE0lqB+MsgCgsjHO2yvYiBNYb
DG6Flc8qVD4kHz3bu3PRL/vbYEUaBS7Y46P+5D03d3hBiv4uXBIoxhHf8IlJkRkPSKRhSBdTvHT+
IF1rHjeG6JTJ+8xcleQF2wwrk+qxIAkVYnKwppPVCZsS51mPxZaTHQn1m2oiOUfU/FOOMHZrrKrH
8IEqSsRyufIcDK1rZRuE1O99pkK7WBQtQdfPeXCrBxhCLKTrQr1AfpYwB1K3pvTBqsssN6wRxJKQ
gMk7yEkSkd+QZz6xdWL6Y4UgtNMmZiIkWyVxYHSAp/8zreaIx1zNB3OFBzteFzbCOLvE40ne+/0i
Blbhs3jbRCcwyMPw1q5tTG8eDRgHrGnNh+QQOIlmkgk0OOUDlISMAGX0g2hDV7mwp3fFrooODp01
Ex4QrOtFc6Way+Eo421BHwaPU30hEkdWb9MGXecU2QT/mj7gHctNNujDY0Ts0rBiqZ/Dz7+M0hUA
v7hNpy072RergDchGVxYA2YIx2H9wiiQF5Q4cgAQUwzhMwLn2EZCecJA4QedPnZN+KIYtEkW3l3c
svc0VvWDpe9gVCyC+8YgD2+jHjNChKfq7d2RHE29WveP0Ufw0LxGgDCg70vpTQM8WVqbaMCcEj/V
rVgdouGZdFjy3RTMAqjj1lHg6xQ21wXWQThqYBDA26QHqVjSBaffJFcH4AAZFMVfFYt4S1cJqR/w
AYQfVghUeaRphMaHj/kNWZ6Vg6WctjG3LPJvxmJX2cSzTUboazd/ya4I7iaFSY/2U6btuLRO/pm8
WyndxA8mc1WHPSrJHAv3x0Qdx0rFbA6VgpSGwwiHvN8FT1hgAhQp0+7Fv28lpyEEabTDa1ztiYob
rOIpvwdRfavDK1ZagpOol6ZeeiomRjupAhEmjizDYhDO785qFy7ZxO22O0kPJoHKCwc7LwfbZCgf
6/amftCffKooHfD1ZD3ArIT3jBdeogaymubADGjeOQLsAj+Sk5y9awQHYwKh4L6xt+4MAzOJY/Qi
s+/1ViNDBFn+Guq27ZYregQZ3eSH/DV/zd6so7Yr2dmDa5xhB0AOUIqbmAu6IUd90a9YqryHOJRD
ww4upFaj5mdDMTGLHe3c51ce+MKu3onSh3uoX4O7/CFfTauys3ubKhuvPnuQBbHk6vFtdt/xIeNq
mYoBU1JM/rt8Zwb14r2GQG+PG28PNGDgPbQSVirFbcEKgAK8CZz2tV6MZB6z41E2Pj22fb+pNz3U
A3s6jhsqiXfF8vZonUgQvs3X2SkyHjHMMdcEJGNpusCO9ubaOnnPdKl8Y6S0iDdAbPcvtJf1qdre
+w8soTCsJb/YNvDmujMv5LiQ/4xjEmW/fTBOKL+Bxc8KlTxaWGCfi3Ats48nBlV76H/I4L7PynV2
524xGzEegl1/y0h8L8IL9l/g2feqtzOub1GXBou3wg7uSFI7kUA9VrZwinakVDAjMxTcS7wk9gAP
J8LCp0h2GIqLc4TDC2mP4iPp0ba+Y3EGuhHJV3XnbqJuW1u3RiYcasG7eFP/Z/7RSvRU5ltKQ2Po
+75yYEEpGoRcdthwiXVL4N/UAxoawYDchfVa0tENmu+zimA/CxOiqZ3lD2NKW3RidMkl8GQ4doP9
/RdU4VO369cDVY/0lVC8rZFgTAE2PGt+gflhtYqhN+Vf82FZFhSEP58b4eiw9bpdIBJ8VQt68fnD
m36d73PzjrW6b2ovFlyhlc6+eEqy+X7oX545/0HLCJn6fkhWutk6jqobTTMh/ZX+igbtBqFVsZt/
eMX0HvPNT33EfPNTVGFgROJUvb//fnj79TG/77M8ofj5EvOd82OSuAwIs/PW34+b7//+9fOWn/ik
l02v+v2XSPUVmDHMUd9/MJWaN5l/zzoWaFKe4743fY3f3n7+2jBB0dtMbiJ/ijpgRIGCTWDu5CrS
5oQXlUWyDTGunAUedPRFB7b50cPrR8OtikAG5XYWeijdTUWEbJOzD4wUdYuwhoRaaBMleo+6Zo7X
ffM68IRXM6qPFZIPy6idIYU/WYvgaQKBkHiQ+ErZ2Qqti9mHZFZ/DIJK5J5cpZ9OJEFoOtgtSUDH
rbpusar/loIoGvRY9EJfapB6KOHeibf5zPH5XwQhaPGxzgkltKTWapKFeEV0CZNHz2PBAtzRsYvT
JpVThUdDRqq738Xl2kKQMalE/CpZq5JBEcMndHz5m1YEc64XUR+vJq2I671ieUlPKGUDTeWx5PM/
SEYQ34OEIqiYfE16aKK4aaQXKGbQnMucGESEYiJbgS8Jiec1hBSoIDuzf6MfnzrXeJ+dTjCd+IFU
8zg5OXqTmERuRqeP3iRp53Xx218UJUnz4afmK+3kdD8LSzJx9B0/CNY58r0CSuKkL+lrWVm5dfpg
DCE9c4zxsYeYZCZJQr9ldA+/fFAGwn+CrkSBm+6GiM5QmULGwvK3Jqmy01mUUfcnW5Rele8ay2nN
Wx3nbCRoP+Unurn3AD9/eqRUkP0kKz7/oUAZJY+oYxTewB9/E6H0I0o3kcmeCPCGI/YlRRFKDdes
0Vy4X3IUZFnEY/ZXhZerb2NE2+i/VKb0CXiY1rC5Uqd+NStMAguGrV+EPzBZnB1VvKS7y02m2W9X
lS+hSqX1y0oo8wUhNPkpqMSn2WWlkE1h2SpsLBP5vm+kbDu5rZCSQUmRJTgyVbmEDiAs4QQ+sen/
/+hXzDbxlpJ4HAzvxvDTXSIpEFonKYvSydf9/beYJaSnmcs1ab6Beqc0Zr+YjFmKN1GxPoooabdR
Bgo9ubN8KVs6PIWWFg6k3+oWoeiJ/9R2EjFQ+MGuYfa6J0iveyus36XOwhuBXcSkdYFFXkLAhHU7
FN5xbLUXfZI59hkL6j9kL8aQ/QjJ5BpcpTnP8pdoPEF6PktFxELkDxVM1zxqEmWuEPvd7PMiKXS5
/UEyYaHj9RInHyXZFrXVMZ3/snwhFV5M2w8VETAs5wA+A/tD1w2InMvCvU7YyuwCk8hdvYD5Bx7z
pZfJ72MpIR9eG0+5INzPopmC9jkaPwLlBaCZQNxiAE3P8qd+Zuikh9bH90wua88RBbbOXxqaOiLg
yq1wna30o2ZK+y8dTeLHLFk775K9t2X+w61p+Gg0IpOd4o/ip23MJKgxZNdudNK7ZByzaRfI09rw
p7LGMhvSjOmCagL45yyxKWMyOKBJXvy4eP4ltUFqdBpLeVOwsv2S23gm6Fdk3f4Pe+fV3DiStem/
sjH3mIA3Gzt7QdBTory9QUhVKnjv8ev3QbKrqNZUz/Tefz096AQIgCAEZJ485zVeX16n07SRiuI6
1LFrlTIGhsqa5IWXhj/04U6Dg4JYogkpAu6NqmsQLs2E1DyUnMhRcMsCWer+mYQjdwlyS3YAqLr5
oZvkuX7K0MR03qiZBu+CkAMkeDhYHnN/+u+khN5axPhK0SeNVnNXt+EPIU3jo0dTg8hce7qD0dA8
CgJ/yNep3YXkCT+r1dRNdqVda6REpAIkS/phpKrqfjd16gZl8JI072Yw8arLP8VrZmkmAPp7Nb2R
vOroI1t1lLPGdP/M4fF6pLe9Jn2ceTyGqhVLS51rXp+5PH2eSQzP/YOQQf0tn6dXV1KCD+sscyPn
OuXgWMKtkNR50ZANscH0DlB7NHSnlwhjZwvd65/kAVXlULd3Ve5hVjyoNVhq4+nM8ynahoxIFd/P
XJ8c25a8bgH1uILyUxhETwkgkz/TfsaGaWhAamyVp5hOdV7S7TId45W+Rsl2L7UXluZRd5o1c3zP
AXMyJFtsD3/HBpJrckcpattCP+cnIyjoWoerpWBypgUpRXbboeSw7iuyxybCi7/oQUo4DMvQw56l
+kkRqtvimxKb2/8xM/g7ZgaabqrmfzIzeGjeAowLxLl23//1jz8OODkZSBBJ/4n1rG3bMoqlqqbr
P70NJEXR/ymbsuoYiqw7GP1av9wOdPWfsqKaJloLdKKOoiu/7A80658y/2iyoViGZSuq8f/jh6DS
X/7ZEIGwzdEwANRlU9NVx9T4sZ8NEfISOch8tMdLUyGbaxl2sQ9blIFTDXjDVqz3hibJK7EV8DEw
ID3ZaNSJKIjCuL8Vi9yarunCKRw4OTVyq8WUu3ce01TXdv5YhptslK7RQuy3VWtfVJXU73VPt1cg
b38MuRReZyO5eGUkCV8PcbTOK8mEgz4FEPp9y9WwJdtEln9Mp77d90H0EkjTc6BQm0gQFdwWOjOu
uMeCOm1LXPAw/HZ0pcYpFUtrdFpJbIO2Byow/z47dbL8SjRBUdrTnWjq6ZR0B3vKgQ15TT2z3snJ
iI8+/fRPpxEfdfiM7U93RewlNsqmvUFNg2xKFCBsYU0gdpW4NLtn0fQg2q11QLrG/IHYJBZ4TeR7
5l7Fb7fpPUjWhdgRUOfPpo5fHjiO+UjxkTj8vCq2nb8mEweK9X9r/udvP1+gaDHjNnZjWOG/3QMZ
lRH43ItWN6+K1vmDWuCH/7yfbxQzMGneeD7kfBpxiFgN6IZRcE1k93c7Yzk2YWo9n+bTGU9bxeGG
b/E9ojnjiycMn8TKl2s6f58415evEqvB/FDgE4g80q/fUww6d1+sB/AhgPtjA4+uMUjQTCxR/gS7
LvIBopnMqQAzLfcJkrcbsem0IxJP2f68y+kcYu/TTvPH59VPH8d1wLe1M1j41BR7fTmdWP3rj8VX
fLpKv0FFNsBur1/AySyRTp+hvvNPEXuWvkRm0+mRhaga1ONP66hm/bGT2F2sEg5E+/5WHCo2nM80
mXMJSKwn8+lF63xkBhoeV8D5nGKjLbUmkl3EpFUgXWmFRNZEyUhhGOdm62UVsb1a7sXnQwZ9ozAc
mdQ8TlGGEmvLrqX20EukyGP9JjWwxRNSOZ7dorsf1igXgQS2GvAgE5FvAVUnpgYH+PfUVGZosMHd
RDplxgCfmmJr0FgHPfKDjVgTC3Gg2O+8+umUYqP4WOx4Pk5s89QYb80IsfTSx14esF7+3o0gWZlY
HqbZSV7OEqCFhoVMadK82qJnmxdaPeSk7BD3BrI7b1DSiuR7XjXUtYcecnkIKMTyzG1G1Ax07Tjp
5X1uJOMS0DIFXwGThuhcpTXTvBn6bM+/W7TOC7EtQ7l1mcNSOSGfp0oj8ZiWER17pT3p2CAyTijm
NqhKbeMjBLb3fBaJqUB5nJT7MB3AItt+Le+9zrtHkP+mDr3WxZyt2TchSuIhRvFLsZpW2B80/Aq1
azFLH/AbjpiNkLm1lRynvqjFJpsMoQBc4/rmbHynXTdhiTB5+2ho3Ztmt8o6rf3yEGZtccBIKkZV
tWGEkDUwCsp054GYMItW3pZYiO4duaz3hmT90artimL9TIua+2g7JKlmmDPCTTjGz10wjlhg7JO5
ed4YIgal9QHlvvkNEovA4HU9r4pWNUrKGiXnYzc/9GIRB1W9sTIFXFkyohlhyvJe8q9KJIE3qH9B
AxOZwjGtFdf0sRiQ0E3OqvYazZr+9CBq81/u/PiJlthWJoAsrU5PloklH6Q8x2F2fguKUeM3Vw6F
ifO6aJVqC5ZgxP93i1zPEkPHAdKZNf+F0d4lXoUgEor1wOajoUSoP+7Vzs10qwHc6eE6hvIlvh92
LyHDP+nD/tRsoEy1tboLpgkYfgXYobLLhV/IJtNQXsAgc/aIk9unRdnucO1h1MWIft9Utb2vNfyL
Qjsj3z3f2EjcXbA/S+wQsVYMhpXGy0y5aYBMslXGmzpaj3cySKpgV98Nr3iMQKpEFyjM3Okx2Uo/
8oCiyJJpqayCO3Pj7yG82Ouw2xT+c4v5xbCs5O3YPq++acWRbIBeb9WAWuKqG1R3ZXXhivmG4TNL
trYzWHE6+vI1BapS/956b106nzoCTeK4SoZj8LJ57BHfkZB/eks1jJEXWbK3h0NrbxN/jU1CBDgm
fw7GXTp9qOoqMmY7c+bCaxxXOtOVsSkFUxSj0Netex1xtK1u7DTt0PlP1geGj6PxYKAj265m/XMU
5M3HAGXahNIIklw4Oh500JzBZSXvCpSqq2WNdAuY02CDL/xEwafQNjW3kypDTacDXSMJL8FdtyQP
ceScXOnHTDC1oG6RfKiGJfpcnNErrgKEWnC+h2vcXoz2bZZs+vYpJevT+tdF893EvXRvH6x4iSOR
3W2McA8YzEKfLtkFkuHa9lZv902K3sStBQ5adz356GMfbW9r6j72Vnvr/QnA/UZu9wX+0fFFWu+6
0s3lYwDIgjwN91e7D7VHEkvp9ehvmCfXDvPIRfMD1Kj8XD3a0n6Qt9qPyFwoxGxXyiWZYCnZesbK
JG/uLdC+BtfdPUaHwVn1Vz7Wvw/NZbjU7JXfuDEQLfBgzW40dwPY2mCXYlpSfZDfnJKDn1/asauE
29xbmxN6Xu/RRMC4nypgApSanZtcAphBYXcTTPvKohh2iEIsp3g3tAU2Qag1/cj9R72+9HmODgXW
BhToKPX4m4jfZi6kHxma78aSfkziMR2CfeGThp3rBnq3mYqD8YP3Vje+BySlQJqrS7vZKz/y6iaL
dwWmRPJ8w7hPGIcyW9/zdKrWtrThmTM/RQHANYHcgOp6hZVHviUcMP5cjzjpAeJjshpdhu0qAzCn
o+N1kBtAdEv5org1pJWi32NwgR7W7AOIKMDWQ3gV49z8kCDdVhE+XFgUOMmBzXJH9UK/mCivriBd
PATVItqiBZoYN4266wPQPR0IkPUYrYcNP9M38alItm2zQ5UbJx/lI3o1JS51WPT1RpWXZPb69MIy
1/K9Ki2R0pfRmrauwmcDvVagnt1eMYnC3fTF0fY1r4K/SZXrAu00HBAmCoITICze2irayaFAsaMO
CGLHGkmgLfsef/YZ0Ospiyre0wbNB60EMWrQklH13sDk8HVwJvct2OxkWUUAsGdgp/kdeIXzAGzI
WGlHkGjgxID65s7Cq/ag7ApglC9Apkw4oyMon3WRbpga5c/ozIIIaik2m0u5XHKWGmBT4AKT5Z4f
eZgtCoXaAVTXdqZmNGvGcuq6M2QLhBLItgHtuWQZSujVrrrmgckTiK3iQLpQey7brZWsmm17q373
NIoXWy6NimKBDU9iH6G8ck1evbHTC1VDsB2EpE9dtMYoBHidc0gOoKM8eZ2rdxm5RbRP6I6V/qLr
LwA9Be9teCRd1bY7CQt2gINgjUbUC8JjB7JIXQA6Ch+yp/Sy3JPWvpdWzXSLRfJEzbd81bQr1Dta
Uq/mrFS9mkUIyo2WXCr4heuXlXegHpsWD2O+Lu2VJaHre9MBH43d9GaulutbCWPJGfS+ba6dJ1RC
nW/5o3VI9O2w1VfVXRZQZtj5N9MBANqkrIYnbLjscYMYdR+vOhv4PKktivKytkeNJqSQj+Ftjf07
3JQQ2bhljBEfkTBv30Uh3RsSpOR7fdqP403PxLR+c+SLpmJgwL98gRV6obvsbkRrv3Lx8NPzu/s2
uB+nvW2DCsYcNNpjN2WZm6y986Mf/fjS6cBJ6mmBxUQKyrVrLlX/CuaIK7MirzWQ2ckmsW9lzCTK
bexdmMO2o2cJ94W8DMu3HrkL6VAjZ22vYoZCe0FJGVHCzAb5Aexr4VCLpq0suu/2G1d5FTyH+oGz
I4buLajMaWBzzUVwjwXGpr/N64UCVqOB9I5BziJjro2d4ooae/MOYCXfBNUmbpf3yOrMZV3VRfJ2
baHcvPwGjZyC+rg0r+NVtdNvNOD162iZHcZrgDHaq7cFTZejqLbiSbNAQYHhLOgOHv17UC/ynXXs
oxVXjsQLJHjcd5aet8Vqwn/Qr+3vxda/9C8/qifwB8YRxCKCqhXu3pkr8cSyIq0kFxjybQ2Jxdui
JUjZGlfyRbA2br8tPopV+w0q+3IX4HdyrR2zrXo90ikQADwAruCNyZ6iJ7Ai4HeqJ+O281ygO6m+
BArh3ZvFDIkIkkt27THw7XYmDtZIIyy9ayxjO/UBgIAdbRoAYd4MqQQv5Q9usKTqTnkeOBbupAAr
FxiAgOjMX+tNcYWNeLuQ5Y1f3zJlgqnvTa4PwHcVAu3vXKqikBLB33Z4Ve01y0Xd5h2NATAGEQUn
da087fR22b9iRa5djCt/C366Pkrf5EcF6wFMK998XgOYkjfGNr2RH/x9fOlEDAmIrLledAQSlz/k
m4ir2oQ39gvQAT5TngB2AXCb3nFh91cxl0YZLN9R2kdx1CZ0w5aOexstw5sa7ZBmQTGRDCxvGGki
ZlAPyj2c7e5OfayPQKfX3bVxQeKzu45BAmhLHnbAvq7OTQM8p13Ux+662nmbVylfYJ14gbny2i5d
fwtk4MIJVpe83ghPxDWrKJ9W9yD3um6BNw7exdkde8CkWDDbuTDWwUuzQ6uzfhtX9t7bv9Zvw0V6
HGASLNDCWGYX6j67CNTFtEaDwI1daZUsnUW6AOZz6bnYlS+zZX6ZrB1QdhjA7UzbLe7Rw7yXnsPb
Ydm+RffOIrq3FvKP8rFfFTuIUeB0Fs2L/wRSxFg691pEF08XgPM33MwFCKM1o8YTPRmPDnd4diIE
/ufyxEKypg/vr6fb6sIO3GIXH6WtsQQReU9KfYl7ysa5RuZ7bb0gTyg1y+DSrNzpBekJdwAlSw8F
ehrpgBdJ2+Yg12il/KqNvyEo2SUHHofH6B6LlR94bG66i1mAE5tK13qWfzynR3x7Vt6P4CX7nm5l
7gR9jHEwDu0lNYwpW9B/3rWXmequ21f5Ibwxc9ekb1nUvFTh4l7+QAAeXPHgjiBD6mFx77y3r9TY
gHkcypt0a7/pD9XLeKQjpIPU36qX6BuVz2PkLyEPHOKD+mC63XV5oz8gkOpyUzfqJUt3Ws6Qk3eM
rul91uAskeBZGBfWFsL1PnieH7qt9DQACSvx5Zx7uPIVZGh7idwqG4dFeqNssyuGxH35wbOaP1Av
2k0H7FweJlA79GVPObn+S0an+EM8981TdBUEC/7FNQv5vkPK3ytaohjamHvNc0H8FVSBMshli/AD
tAsQSwRPGN0ofWOvxDyFW6MDEgOhB3Z8ARJneJ/eozvJQwUbh5QFypMY3mNkCniygQD2IL3Ll/TL
pmush50EHPWYXYNf2w67gT/IeBy+Vy/ADbFTADqwyO57QvJvPvg7N3+UriagoP4M725BAtRgBx97
7TneyDt/F+7QFoNDVa5R4dxLl9plk4cr6zb9GAnt6mXgfI9HF1hFCm7UGa7jJ9tCWWwd3Iy38sa6
mi7a8Sa+rA6EFMYQ867ILyAegfV61x/hDfiIdnDTeAE0rSdU3kcg06enQXSAopeYJfIZiPRF/ZB/
YM9Dp4Ii3Tt4If5tQN7RfzAMvveQH1z9EdjgctgpTNXemisQIO9pspIkt791gFS90apegmfjorsy
h/mqpwsfq4DbDhhjBaR50d1ZT/JDdRUXLkpk6c0cH7wq7+UrlxhhyWQsy49uvJieGBC797mYB0h1
RrnPHRshAo7XdEvjSqJsuRj34+q92xLhQVm71Y720l8Af3cD119VV/SlDJOvE0D3cVM/JFd0eclV
f8l9jbeIxK6kA0Bp5UrdU3ACAcZr/irvgJmYF87K3vHigz6nvrUql9l2oLsxN86VvMEtY4uvpXHv
P1XrYjmSs1oEdGOP/vY9gGpi4PnGmDbcmBfYcTLgRVdcNywShU4Si901s7EnvCb9d+v79NL0rvFd
eTGubMZuzEyOwOcO5q45BCjh3qoR4soryoQMaeo14SC5GB7ah2Gr0T0DQXGrpXRQ7myQXUSonHlz
jbv7LTFF/zH7ZL36++6Qb+AZfczuxdt0W7ulq2yjdXQX3sQ3xiFb97frCgWsJ0jSvK1U+9UHCtH1
De+s90h+kT+g/qGFyyxcyY/j2/hWXFf38W16bC4yekHrm3MV3Ft3ylUFCnrn7cFeHO0beQWQ9eUd
1NvtcMDYcw38mP9RjQ36BdVH81F9S5CdwR8LZua2rHFOdKVnOdlqoIcIoVzw9c92cMlIIz/W3oXd
rImL9+Y+XoUbhxTvjvnCTbRWjoSZPLXqg6OAj6afzvvdcO/v9Z0zUYsECIuk5oc8QtAEyWeO/BWn
ZmndN/eOswQqzHMELPQ+v3WeuIh3f0OAH0VYyouMa0dgZaL/wdyI+ZFIvUlzMlIoGojFaVuNNBCG
oeQKSDzZc1FBtJQ5TSVap4yUrbRrQFQ3zEJIROlzSlksRNLkvCpa/tjbC7XXdFdkosT12Ghgtxh4
LXtLuYv7adgF+JKVXl/stKIHMQOZRumJBbvwUEuvHQkdZerWlFVWZaeG21EGHW3zVs8QvFDqt4oV
51tZ9q9U8vKbKvGZAM8Lpi6mjACPX5p/yFSIVl1rFZQuyOuzTEUdzZl9IVFBEgidENGMGzlkFOjp
LhEG22XwONXQJotpP/h2la4mXyNDkmUY6M2qdJnGhHeKqCmNWgmFifxgaJJxUOZNQx90+yBALK4Z
43elMcm+qDLcUCLqAvuUdT4Mc1CeukOcXI6FSRg0XzGZLaoCMq6PrhGHzqLxinAzTPlR1TQ63FK6
IlmLDVWV0HFyTRpOsricPg2dBUs1HqHaOHM9xZpLJKLZDiYpjRCiWCrSuiLZK3K7omWJqhzeythT
+ekm0kiBi8U4V6dU2HanVbGtkNpwWwU+uOexI6Wi9OAGS6Pad/NCrIqFXJC46npmYCIXKhbAO0p1
JZomHq1Nm3ZrkZs95WvVCayoWmIXuegDU9qGRQKB19LIes7Z8vFXy5hRm2KbWHxZFfuJw2IJTU8S
SOOrYucku+uPWK4/5MFG8ciiA4hbXlWZcaZR8oPSqOreqY5JU/C7BhKVsCPkal8q2gBRZzqm3q5v
/QiomEZPNCvbFHMlB0fI8tTC8fgwZQGCt9NwncsmoGkBNUzL1uoOCsibtsSNS6ARJ7VA14bMOnlS
89FS7XZ3WhMfOLJtLUOfvP2njeK407podpiCZ1Zx0CbyrgYdPmiYfD+Ll1NTMoyA+phoi81ikc2q
L8m8OK+ePy1hrQNNSjZit/P201m0tqoQKvx1sNkj3t5aDVhgC4K5HCKtMMrGZehQCQWnPsZkGUB0
D2D2ESHN917Osy3pgHUdZXjJE6Pa5I6+O38mWn7BXvY0a82IAzSzROFffCQWpSrxR0M8cza46UBC
zWcVB5HBbhDFEqXE+fsGK2HP06nOW0/r4gBxqDhpZM2qNqJ5Pt9pT7HxfPj5mNPpv+4+GH62rqru
7ssh4gtxM0dLGWStez7Neb+vV/Zp/bdXdv7q0kCAR3Uiqs/zfROn/HT1n37dqSmO9M73+NM3nZpi
h9MPRHXfc82ErO35mv/ynohvturw5x/v0zeff+eXHyNO+29XcP6K6XVq9AdKdS/1XNjI5s5/mjHZ
YvFl25fV3+1CHYC81pfTKKJwdd5dtM77iNPmpckM7LzP+ePfbfv6NeIUX0572sfSYH5Sc1u38++z
RT3Wj8Z8U9b4t80DeTuPt+LTL6uWqHLSP2enHW1RWRW7n5pi/5xck2ob7eZ3pxB7iMX5NKdvOV/N
Xx735cL+8jRiv/M3ifOdtw1zJex/4EZ/B26kGqaq/Se40fVHlmFh2r1l4dtn2NEfB55gR/JPkBGN
jLpu8K9/0KpzJAbn1v/9P9+G/+1/5NeYAfl5Vn9Z/19Zm6IKlTX1v/6h6s6f8UK6bem6pmGfomKx
qJg2gKbPeKEk1eopLeRxa+B2Pi4B7oaoG+DAcVS9IYc9okaK5mqeZTlwdFIFFk6kNDtATtW0nsqq
J6+UyJKD3USTQN5zDCbBdYzLV+V8K7rGuzLtqIAfFmwzMFBkl9sBYGJqG+CgJWRSImWE+2ImcAwl
rVZgOk/jzK8LPEVdVajmbiRFzR+remT8j8rgiOAqGBxpmh48VSLA1xMrWFWOXESrIE/LOz+uhmwr
l05pL5VBtt6mSCPPHCso3i1yEFM9EkTODCOCDSmplIQrrp1vUfxv/SSFlwMHPRtjHrWz06h+EaQJ
M0fFqmGCWtqsx9MavrrKpd64dmw/OXSaw1Q4D5rLrlWsjVI3CnUtT6dqj7ncyu5RfgHsFHVQ3mMf
HVCCaqky60WSpg5VAEw1Fl1iaA92xb1WJItws1UDeZ+ZPqUYi/Kfqpbgxx3o7nqoK3ug/uk1RrIm
QvwTKb4JjZqotasr6BWZtiimPNgbllq4yBtikdIH1lpFY7BxKzu9zCwF05zRMvuAWkcxIS1vyE+K
ZTUXba4/14bf3Cl1jYa+XXlUI1QJadtF2trxhmK09jgksbqOWs3epIWPIns3ed4laqQh3i3gYdMc
SSDD6Opby8xt5pumZ+w1qZd/1JKJd2aq3FrddQoSZVn3ernRKcro7Sz8WeeqdlSkun1RsIB9SJDO
/vBxPl9bAeUXHQXmjW753bUS2crbpJbqPh9RAB3NdlxnJazasUVr1pSMdIvzm2umIxKgkmQcJj8K
7lsJxi3hT7+LIvnKigHlRqm8CVqZZO6UI5LjdLmH/blnrFszjX8UPc8hV4OfLZimRa5jVY+wQB2/
W1NWH5FPJWfnpe26N5NwaWbGTc4jhf4zYU9qlyZPWG+spgFj6rRTrOu+DgzXx4dqobRKuE+6QHpG
l9vfFUlQ3hrwDi9H3XD2lo2QQSQF+JAoA+lgvQqOWlfyOPA09ovBHNVNMQaYq2ZBuIxkHUAsxo3G
ylaM4XbskWvowLvnFMBSxdK7W7SD8x6/IKXXgFgrk262y6gPUDO87c0hQZlxlABS36lqbPR3Rm3K
BszPMg6UR0XnT7yScTk4mJWMbI2NCf3ToE+kOFslSrR15gD3Qw4kJPWqdOHRsUf1CffeXMZ9Vqk6
+AlaUK10NJON58HRMpSmczUoEAVlorYYIqZX2abCh7O7Q/hP7++aOMRaiHyzFGlHqZo7J0fvpFhf
TV2cUcMKjFp1mZ8xJ+9qdaDXakPff/EVG5qdUXnVsGQmKgUmMjo9Cf4QBHl1U6ZaA+XeS5X43rBt
CUUYr5VDeK/cEqfFa7olXO8zPQrHhW7F5Ne1UmNS2TpTMt3JQ9TZTH8KHuCVXGqqiYhApXq8HqiM
zO6X5750SIq7PuopmqvagNLMuVPNYCncTEMIU0j12+5b1mjpDWL5teVKeH3vNa1/QJSeUmyZ2A9q
XVFQsXNF/qOrVeQuJamUJsWVneNu2haITGK91YcbHwj5tTJoEGCpZ7lVYoQHqY2Gh3RE8jqIBm8z
RYnz6KQxOQ8ESlZOZEe73/fBIa/dIfBKit1+xh0aohqsAcL1m1GRPIqfdMuObyZuKStw/LAL2I6q
Ld+c++Z8SnvX8yQS5XS/B9FJF05vLGUHuhsFuGyYVVPprgeTnKmSldELjjHdVVZY7TdDLSlXRnHv
HMbJQmUonsg8DaF8LLwqXWcNVMfCH4bHr/15GyBuPaIa8bs+vc7tVl5MSK0i0mi3m2LAy2lGkmqX
RYvFlYy9+lUn6zXibOX3eEoyYFZNi+Gx93ru6GVVlpdtwuQrMUmqSqVlrCtPyimeSfEBMfb56ZGv
RNc/9QgEOU5MOndE2c/ojO7g99KH7ymzlPufBoO0kWsqYEg4BJOnbf/LqNAVJHRybFSuxKiA6Ix6
zFS5hFn5c1Qo5PSH1Az9zipVyvlFU67qljcc0zLEd8TwACjtNUmdx08jBFYB6vWQjMWdZTckq2U8
rsKSR8gpnHx7Gi8SvT0CPn6REiMSY4Y81viZ2ypOaJg9HYbYNh9KWXvKk4LBvlDDFyk2o0epn5oL
M4t61IbnMaWJypfGMBFBmseVrsRq1NTSKzG2FD5yEUGPgQUEndaHu1ZbFFb/fZRJ8GsgSTX1Ha8U
+v5Oan2THEjWVhE+62kXbFuteP419siGBVnWg9j+a/RJjAC5FzUpdpOlzFVd30eGM7qK25EUUJCk
6yFqYHwH4ez3MpHSx3d54ZlStxorMoVVqg1XrUFt1dTJUztkntXZychIY2khxi4tGxIQl6gYd7Kp
g0uiFGKb4INGLV3mJcyXQVHQJtVxKyuDfhWH9uymXaZ7Hhlt1XMvH1WNSkKP85gY12DLIM8IcWDd
tPJw8adxbRzKH63ZvOhBcSOGtzGDdl8rSfcshrgkQogipV9ZlANqALLV+9svg50/Wg+5ZQbIYoTO
bYx/wLLRfMRPuhl9MCB9DB6aamdAbfJ3Y6DlHFDjDhZfxsFAhf7mxRRhqqCtwZszGOqqdJ2M8MU7
E3K+JcnpjVrZF4Fc5GsDS7HLtrMJ39Dzpr5t48Ni67MPyKVc1cpajJV9m8BCb5lGigFTKWyk6BwM
frUx/i5GziLrHqYIuZmusafXxsKoQjbJl5+H0TqGqJ+V5fdKacp1W83aCVM9AWRhYM1H2HtyqulY
bDO6lq1T1/exZkff2sIJucAc00Ue1kLdq7FSU8V0kkQmvddF5TgUeEeogQ1ca17+MQxnZmajczA2
jqzCZI7pSpAIUpKIMq+UmvU7AuRqc8Frg7GagqB0NyunnEfpGJBo/6A4TRPsM6MZl3GcN+rd1/F6
4C66UBlqzDoUUyMt1Rodqk1i/MZevkM8o04eDaxy7kKFYfXLQN4rk3XD/4GnplV2F1iBfePH0u40
qIdRUnu7VE+xYUC0Aq2aMC1emow0MdXyeZDXqsp7VbW+XpZ22YwXqg0HAoFSYf94GvTLAjbDKinC
CQe5fx/6C1C98qrtuxZsBd0GR3cJ0v3jIhrym78RCpi9VXzoXQ4ATs41KhN+b9vozmJERJW9qj0L
Ebk5TOBN5cHxLGBR+iDDnYK175vIeH0KGapB7fmDZplaI4/nmEVps9vpP5/DCAWHU3T7xraFwCyC
icGB+bocUj0Y7kYGh92At4KyNn2zCtymshWsymypo3isyq12oTIL/3DqCGjd3w02vDS608cRHbPG
7D8+BR3OBFbFDGdJQyYUCyZGg4wWktNfw4DGdGeOQSJTAQJiJjEWeZp0FMGIoWYPdmaCGvGNbFfF
eUcekYhkMA0DpRA00PNIg9JbYYBHONzH8Err/v1rkFJC6zjapD6J3hGJPUcr9RCCe8s8sKFzyJJE
OjW6VhmxQ/ivcUsIgE6u6dZiHcG+AA7caQ5pQwtH5ipXGLX+MoiRCqO9iDLcJL/GL6l5p6uGswgG
AHFmbdu7vwxkhsm8guvlvZ9jGSPPra0VBurxHM8gbor6Wpi+Jrppf2BhRVn4v4Y1JoJZHy1Wl65t
9cam7uCkncMaZPFBEZiGTB0A1XrVc7SHU2wD+BmER0Lo9dsApy4buNmxL69/RTl9BobPnop2O0c5
Ui9NmzYL8aoE7NZVGvpB/z3c6Qbqe7HUgtqZQx0Z18LWVFEe+VO4E8UD0lZmgL3NbyIdZRjBP9gU
icUkOKs9TDgdSX08T4R/F/LgStocmvjBiasLjF43ekGBQ8yJfxP9tJbTMfyUiuEaRmbyQ+2BObjz
6NmItqQNiYnTLFnEQBDv+qVihQaDzL8HQrk2EdpZZYzL+BRuE+CLVrnJsukhoWvYFS0Ko4QQ58Ao
qVXA6nb5bNj0hjmWBzx8/yFCMqQEWd7GqB+ZryH719z/JlIaVf2Gely0EtGSpVMJY8ilRiVCprFr
qLZYBmJ78dIa4IqLCbot70t/dC7EHP1T9OS0GsRnSBY/I6jEk9EEqWTkrhqd6SZhFNmg21TqUdZh
Gi9CqaENQV+aEzqSefg+NRqq1r9CqcYzbRRarVZ+l7uwXP2NYMrzwQIqNjhMEVEFTnLpTfGtCKgY
Eh3XNItkM5YAHP9jQFWkMdH7qK0iDGQ776as8LdJVdA/c2xVE6GrMfKDv4mv5Bz31G7Ko+MgdzsR
Y2kFujyqAZxFBFq+STY4pqc1Pf/mZ6Q1JNMuj4h3T9FWKjv3Pjy7qAWDGMK3Z0oG5LkEiSpCL6mO
weoqCoLYc/zl9P23SqEcGffgESLv7VcE5hvpQA0S3b1y/HaOxJwKPE1sSyDxf0Vi5oC+TRpXyC6r
KAz9ykgQjWEdTs4D5VLNaeQFBtzeZZjMNmi4emZjqbsiIGs8cNtdK3+3mCGii4nqU6IZ77+CMqUo
vVVWFsbxvwZlJRwBP8+f/l5cFimx4tqVrF+I4MwOfDiwfuLj0lIiupkkt1kYPMzxGV3uGmuFYel4
JlZVCOjrjoGjZCM/iVhNNAg7Fud4zZG78ofTdxiI9dBKwJT9Ct20iNm7G9ahqq9g1E/qSu8mUL0i
lstgo8irzh8HZeV0wQhQ3xx0FdK+hCDAyYfaILX6s61MJtbWpy1JPXtVfw78yGsC+WMC47i2ZGNo
c3K87vRGwg9bLCnpeT/bp8gwgBe5yJU+UlaNH2MRHntdhvu2uLI6rJKf7dMWJ7GpztntqGKinU7/
j73z2HIb27Ltv1T7IR/8ARrVIUEfoYhQSIqUOhiy8N7j62ueQ0lUKm/ecd9rVyORIGiEIGG2WXuu
7pNYTKa+CvWmayzZLgxO7mbgD+vu+p1c/5DrPk3Kf7uwQv7wsIj5mNYKdb4E4eE014cmVxQVbvrK
qbctamEgC/9rkUgFnUvWtY82ng4vKvCMLMt4V1tx/kK0nj9eI9B1dCEe1XU9bP4xDI0HhK1mi83m
P8Witm2G34S3gpDr2gUzVsuwoqd0bVtAjGs5g5TC0uLPW4BaEJUFoK6b3Brf/x6nMqkGKatUAWoy
m/26+/v6NXyltMq3tMTNuO5+DWIjiq7Yn6/Oou+u60tmzXi595bAKK6r9bvZC/nRr6EtvtGxuft1
OQyDj3G5inUNYwlJdXL2gwoynunXdd1yXgzkBz/KYO2Kl2+GIdO2x0PxLlc/YKuTvSP1rbI319rY
2DHWWwtZev4lKk7Kzr1Mhp3WuxwVR285JhqvOTTuVh/5f1V7HGWgLkxOtaXJ/qQA6ezDtUA1pYLl
STm3N/0YT8+DOo5je4nR8uJlzUH2S/RsOy3HvdFLB/jruqM84a/LrpX20bADOD57r07GZy0fOIn+
82VsGzlHKfHo12sAHjr6xIGslm1UYKiG05a4VFGVBNeAvMjjioNcOcirsLxLo9XaRgRrT7/G5lFi
FcdcK+sPtuGLpzo2V+YyjITzLNbAxYXj6n/+HqlbeIU0ednhKjaM539XH/wZshPt1B1SvEgzHvBF
XPemTp/CM6lFFZ6+7crcOfqNyF/XjPd06NfWfrIPvwX2YtapVecj5EXRPcEl6XaF1tfBHM/EeLG9
jfEHdz3k00jmCwL3woqiXWTNr+eJfqdvvJQheoowWdEx2iQuP9MBM4/7s/2qyZ3wsfqUtmNyTQcc
UGkMGsfHW0qQUUCFxJth5pXhfLEI7CopdFESRvOYa85wHvwcwebkppehY2ohfp2kjCMs/niI+3Q8
RqZ4H4dDe0CAtF266NvUuThXS3MBuHoUpvw7EA3It81Z2xAknfM1ZsZI1kCLkbnixrW6/T+mFmtM
hKxrc3YSZvvJWpJvTPo2QWVpb10xNrs11cGZLTKEyqHyjjEKTxd5aoiCVhVMZeKRWffT3IvNz9zD
wlJkG7orUmFbeKc5M/GH8ofmhMBoojkl86MYLGnq+ygJx3uVmhjupy7usjtrtO8tzRL3LsN3QEh/
lFrbnAkw3W3MYJxFts8aYyfqdNqKpek576WauB/hyuk2uP7SweouTV5u2UsVpUhTa/y5VAqziu6N
y/TQ2E4rxUXviNAw8xx021r/OTSqj+0Mnk8mNYMv4FrbJNrCXUSg6ZC8+66/X/NcO+VV9HBLc3wU
/XNlvxc47z6EUX03136NYX0R+L5ApKgzWDitHnp5bXkTDhQEfkmAkMpPQOrzyIM9P4RvZ3+iaVMJ
wJo2gOsltzbXSq+WofMz3XVEddd0Qeba47HwzBkX1R8ZUhN/afMqaJOQTlXRjQdDFHun1L42md1t
s3k1N61sYkWR9br39vGk4cBC7tSa2K+WXdRtQvL6ve7mxh1voYDzM5MSWo/W144ehzEigJjN4bTW
Yxuko/jQxzH6z7kGel9jaKDyKwIQ+hxMkowm3Ex7xliEarLKs9K5e/ZpigUy1yKMviuomawxM9c/
c66pEPBQMnen8i5jtKB95s+q0kyBcQ2GrqX4QrW5zevuUC3ufSUNQBcifpKwxXxeEr04RuX05Gtg
BX+kYt1SRIc8Cd/I6jMJAvnajM7KcpaTkZoH8pjnW2pWG+W3AludtRP99laM1gU+jFH7e5a2lN2F
nbWe+JY/Jel0rkq0R6p1mZviUyOqg6pTW77/pjXau661LUTyUin/j8lb9oHO15dsgrm6zswrLgjy
40QHE6Oq2PTZNunA0Ny6rumfKqGLAJniCVli9K7SuhGnw4LSxS21mzNyNSLdT5B71rOBsVU5k2pM
YuTwC/t875j+m9LVEezIpK/MDLHX7WTazThJZHK6RlbB6TQNzAGO+Bk7T60Vja+g4RdH0+FihHEq
fM+fyeBMNolpjEwHaXQcav+SDQ1zNEj4da4Pjn9QFfPWXEG+pMXuZ3I45bAbafRDfPqeIPYLzqDD
uABBtQA5O4bTHoc5ezcmYxhMjFgzSUVVfexOS1PCYftb2phOFDsoywEyw3TxZ6Vd5o84Ee6nalq2
Koes0uVtnVvoakXvvf5zzYHbZyG38dU7/XM+aaW5fldCYbKt8zRl6at1obA0IAu8z9zEDXrncyMv
139LMc2yCA+aWXD8/swzmwynaXc6a24YrML58jPVxHNd27UCnuhf0s0hKV/6HZCkjZaKMtAjIw0s
ow1+Tz4hLh20lSJcXRvHqKKM7ONLoMUhak1Z1Tf7AOnmt8Yt32UOFwxV27fgjq5Gjzb436SkYWs9
W2ZyDxeMsr1MTbWS89ixMLL6Ue+vOysNVjrV2K3cyv7/mKVafsMQm4skz3jfxHm7m7slphmBm6xm
jqden5ZzbBr9znFdRM/es8paC2GuFM0ZLfxr6mrTsdmGgUcau01AhTBu+UsG2+L9VZrxTvYL/prF
xmHyYdQd5/4fMtnIt15BXznektnVF/zMvQdqgozWG5sUzcHhR0LrL74HuxVc8r9OarWVOXffDsh1
8CSA5e8ysdQ4L8nifVa9hqF913naYcr6R8OeXqJxhYjYdA9aendtvn9PdUNS7b5MNRAJ95pttxvN
te6bKHNPf816B3oU3NsWUhsyX6KNQ16Hp2Q8OQAHMJIkAfaW7tO88QosncmgYqSaYMhlHhzb0X4w
0+iu6K2Hahzf/b1HUYUxY71zaW/11Dz9NR0WlThQcn/7s1Nhzg0Afs16+NmtUFmx7/TBNAvzEvVM
MEbGTiXHTY2EfML36t/mxxATMO303qgUmbLOIdQBkMZ0r6yYppOdtXv0/TWxVS1T5sKhfjS4aC/D
dASsUiKy1ifryJ092t1U6vRAGJ3Ki4ohMcTQ8DhgeYRNjr0KMIi2Ln9dqG0UJqbrExwAhJwu5NZU
YonynwulfG5B7Zy0aK9oC2ruPxFSOKsec3Lmp7EnnWuK7hxqaIFJIPPdUDO+EyYVXOv6ucgYKh+T
VoPOPPfnLqq/L7IOd0z1UD3h1PjqqT9E6034H6EEK/hS1qw0+EtfnjpajldXQcXGUK9QC/WKbmiY
fCTEvm26fcb1M28fZ9Qhd8l6yepT2nxaUzox1fgcJbp/coWZHWoNc+2oBOVchImNgp0XqHpB4oUn
oQwJlRWhpwgm6nPV43CAkjFzz4IXgCy7lbaKbSEQWatVtfG2+G2b+oTftoVJFxRSl//b9ttD/EbL
bUpvjOqa9NOVBYraRjytjAujLEZ8TXK5MsDIRls47/J6YcxeQjVuP2sqRxtyveK3VT9zPks1s3re
nad3RYZJB0bjbNNFVB072w9ub1Zrv31gm8XkKyJOdormcVvoGN6eTblQ25IOz+UW/sZG7YL6qEwd
Y+oDr6tR6L6YWSXty6XSU+o51Vq2ShRQ3hfNrreGL2qUws9jI1iniT6/NMWMlthjKLzKT5HRQSkU
KRK16892tZS8rqvvPgV5sQHkHgZ6OUt5uPz5FO7k5o+pEChTf59RcziZ10mEmXGJ66qaT8i96OA0
gDFa0b+o00gthEj5FWp5RqmKjZeQ1Bi1D6tayuitkpMIVQInkXyo1nT50KZpqW/VY39MMzLRfhci
Qjui6XkvO5CXSopmZraoGg+bt51Wt28w7ylbLiVmD0a9CQ9ggubXRneH81r22kucA9KcP1Hn5Geh
TcmuIZTeZ33D5JMIQY30UntTvykry9lnXvFUWnAPkG+nWLssdMkHK5PXy19blKo21Hh5euxW97Np
SHu7wQ2sDHsH1bR0Uv1VM+R4HyUWFqytn56MmVK1N7Ve0LlddpkGeI/GGAIoNyvuiS7OM72gS1Zb
bnYOBe4DTlQ/6FBPabiYl2Ee34+mtAiocwYzoxYFY27CFomW7IwG/xvn9Bubjv6p9ekjaVqC/kDX
c8x8rkWnGKHmY9/pXLJcN8L5ZLHvfS8EXOPDO4lQUKl2qdG20Mxxdy+Omdk3m5UZhqCWGuAb8Ro/
YHreCn592/jba65obDlldHtd1bnv25bGJf2de18+B1cNLbVaXUePsaLZfFRC8FXK95VWXD28LpBZ
0ODOuLNL99uUBAYtzNq4jFgf3JoZGm47fgAfDcjj6D/SS2VqSH5QJ8Feaq2VkxpZy8yROz/engvL
soEWDZpAbWtkUq8v7kW9cZDvvn3E7SFGvMumBd19nT5Qu5uFcX5c8KhUkO86LyKwanJE6rbIvRQe
v4seEOomQI3SCtSUCYc4Z4YEZZF4GtdttyfUmlq4iqrTllFNJ0lwheDkUYsoWz6aXapz+fixqe5A
BBj0IDa1/M7Ud5PWIjmkoX2pE53f0XbtO2ZBvL2Qv4j6LdSvqh6qNbXt9lBtM+V962c1kIqfeVaL
RSKlzDhmIFvWBkdfQFwo+DtbtKvnKa3No0fs5EjCEqF5dVZrvpz2+G2bbRq4eU4mStDKlgbr/E2l
vAP7k6QKtVl7aYSLnixcn1BRJidtdTd1QjdkwilCzqyZI3+yWhuLYjnIImMkZ5qcBeeJyrOO5K5M
WXKuYAcmhxXUHlC55ZpYyX1TO9hOtrmpSh2vA/mvqypkVVuvLITy5zTXupM3fljkoNc0LIe61s1D
KO/nppu0exsuriX/1k7dItMs6i/q8ZzPDEZ3oZ/u0jlKcub4cZkQ0bowTAcPz8u+3oTyac8wzVEp
5fVCa7uLmgvw9fw8yRuFWnR9BtRM8HUb8nBTb1ZPDI7EyOfqFpKq5ZC1SxAXHGi/vEp+0O1fVP+W
evs/brtOKNw+Qa3d1PzXf/uvn6pectu920enDWdvGNGR70T6LlSzD7cXX8cbrvt+e0+ce/FxRax9
23R9iWZinOw6zEsPGNSf14ViaD1GLiNm2YMp/amrRSS7gbsvWT7nNoRGJqEcP66OtpyYUxurdX47
oXLZ22nqIi+DBywnIlUJ124tY6OrQ0Ydueo4uS1mAegkTDBtV+Xd6Sm1YPJ7Ih+xEiICYBgO1V4p
fbrLSsM+R96K6+scotwftRM6utTJdMu954FakFVgVxLEBDrFwPOgtniI4s/8CQj3+7NVNMkpttsU
PecUIq+UQSjt+kcj7/1ky12bsaasP6vP0OcWitG0Ov2hNfIzMuDxkPTQnPu42fzvAMZ/MoBhuIYJ
IvX//piJCD72H7/TXV99LL7+939dPpbdx+7X0Yvvb/lOfPXtPxzPFwLoq2PbvmkwQDF97fr//i9g
sHBdqYMSQdmeYdsOkx7fxzNsXWFddeGavuXzzC/EV/cPn3FBw9NNy0XVAwz2x879BwMcBqxYJjSu
kx6ST+vo/AOWLjzLcB05FewyGvLrBAdOwwRAqGgvRhieVCFmsgf9TvTkYqsHWURP4M4s9cFYhma8
KKyprZiCCm46qM7emsCMcJOcZIM5ykxmZWpN8VBvDyuzwFCrda4g2TL8kIR2zXWea5a6nKg1S173
2mGw4FAdb5tvz6lt1wvh7ekeDd2htrJLq5znY6+Z9lKy5GDxVWjJe4CJxj6nLB822kkNbmV61oPh
bovt9RKoxphKc0zgaVXxbnWb+shcCC0B3BVK1MJHw9ZQcWrxJTcTJndd99vYU5ITBmV+iUc8ekPL
MErh6Ge1QBtGTdXLX4wCzMlizQRJOt/3qcauUH1HYbnXegoShorJ5TWNf4+I6a8P5xpPtI6hi26d
H0QewROLeybN1+E+l2mpwaQnxgDdoZG5s1rkjg2kwCso7eP0kIfSKJWAcpuaXMLUQqMsRfYkHzv6
UB9z/uaqiLogpCqIAfCP3VD7oi6lak0t2I9+3+kUieUl93bFVGtqW181wTzl/bFMm/DY9CBC5O0z
xV6Q5AbT763r5JSMNMtmWN3jOqYuadfrGjPdRkUrZ+7XdtMzJbJb+1zbr2P8TGV8Ple0GsCI7ROj
nc9uIggF4s0ix7Mh1Lcbs6nxe16tHAN2PH1sfF4OHragury5J4W1nwQs4/khIro8+w1ODJaRjrty
ANxjVWEV6N0ImEHHUR6/cKOAFFuS5JzRSJNvNVgZljLLngwHMmVjfPIr7y6V+bOKF65Bw1DoR91D
7yFDiKSqvL03xPdpJVmhkWRoqkUoQzW1Vi3OiInZ63C18ZtY8DmgX56ssYfkg7GrkwWXBXwl4xPJ
sRQcmX6KVDlEc5e6kDoXjZhzQmG9ySrK4zROunPs4QSJ4uWbz+jCNk2ifAulHofU66vrIlpwZJSv
tLuvc/c+xEG104mmUjvk2x2e7CG098z16DtjND9rnbWcTWKaoDIE4Ju0n4hDjek8FASCdU29uajh
ZhRhO21i+XW4i8e51MiISX0NTmbQIqnr17/97WryMgpFfOjDFsbCZHjXiOY2wqjOTUeNR6pVPDO5
cZfOcQBvZI3+yU60L+1IUV4r7txuDanGeojWO5KiJgau0DUzVSl4k7s1NKYtMWQHub3pN+4QO0E4
1G/cOcX6eBTuWbTj21xzsbQe/BjcYnPIMmbkq3k/myHYin7SzxMur2cQ/p1O3qJi01XWCNB0M3xl
RpUJLwznMQ5yExtXeP1eSfAcLnhThQNRR5LGbdCMznQUOgUFOXWPDgHTzZIrRS8f1gWyEdouH1UM
QPepp3To53ttjj5FCwcoc6Bg93s3OY6Jd8xG6uQd6kXAYx3uC/l8MGRkq8LbRIbLak1t8yZj3CGo
/6zOfq/BKqhpMq4GaxUVu9FFHRjXI84Dju5umFWCCYOZ4E5HLrPzWrCA113K8vnYjH2grkFqk/BR
rdoaxfMx/2hIuqwlF5lHyAT3jIEpRs7rrjqKxsFYTOJ01bFwXbUbfK4Hdzz6ilKa4VtYJrDnJJQh
8x+XJTJPg4IK0OqjyOuszMhn/nxOaaPENVcIpK/LOYuMgHT90Tdqgkr1zWabcbHNy5RIcxQneuua
T2uBfVyVLVxfYj/QJf5UxZTq+lbG+oVB9/R6XfZirUfEyyiPaBNGA41aA+Y3PWnA5KYY0bnN6FWC
ZHRbJ1QPKcHBkRVi2VptxdT8mkRBO4smcNL2TjPd6eCGyXCm/jjgMMWaxQzjljbhsRh8iqrSucmQ
NZVZHkKoIIYvjQ6rM45rBN/yn+kTqmSOsL4iDDF2VVLklynWswuOYJKk4ERgHmayUjIhuaoW1CR+
rJFb7kKXS2YbgVWb3R696gKcYWNDLIpyuzpZJh7Aq54Xl8UYisswuTXzihXiwN6ZYAQh4i8lGHZu
hvQUFswgRvJi0ofwnSn+rFbhn3Wdq2vEEbS3s+J12eGm3gMabMiksOM5Erqah6KSMW8KmUNQcPdN
eR9Q2xa3NgM/hxZXTFzjO08sB0N3TqLU57PTjL6x7TnbD6Ffo3eYxClx8/tx1ufjNM2wMqHpTUx7
crcn5Uw7UFKh5UQ7LzNOngm8L7SjQ8OrLiSy40XORTbzLsOJxZhrGFhRpemI8/htihaSqFpTi5gg
6GAJgMn+tujpNnTR8HqGtZS69queutZxaGg+b/reys9+hx8Hh79alF4NeKYu3yk29w3tfeNzkwyk
J1lBF8pA7PqEj6y73PZF/rWdp4dC1NOdaSRcu1DiZiaAVVQvr9NqMimojR/NWA4y4EhV5+NLElUf
l47AzZoAG0/agFQQCdls0wJYxHNR+8aBkT496BZxpvG9C6mcMsuCxJXCIlOfL0uWg60dwrtWq0cI
s+0uN2islSZdltjC4NJpXlCEvMlC0r5Y69aDFy+fmETcdSQ2EycibJnkvg8deAYxeZxnmzRIQO44
CWYARnLXT+sCSsjawxn+1pnuq2pZndMQmrt5xMWpN5L1XetHCLHscW+tacjFuXnnjlhtJ/k70c/F
K63ZOaZJvT5hisNJIRMWq3gFhP1OT6pxn0TxB1GpCpi/s4iddvh1YPVYFkfqm2Pgzjrmrl5zzBur
2OcCnlI1U6rooH9p7se66qKtVjfOqa/MbMsMlHGcs958bGL3LSSS8yJHdIr6IUymDqidvPP43Fbo
LMDlm7Fmtn13T9l32IlshJk7MTU728WbxGSGuE4mONDrbLzruB95o/7NlbQNP9c+9zpzWGPeBG2b
uptQtuhX1DWMb34xRv6f+P0bw8jJ/dEVHCJwxn05GgydEGD4yDB2xZrsGD87RGPHSWdEl7k+hWlb
bPIIyBdd/g9zZ/2ZxrnxZMo4B2XQMHs1hKE8uizzh8ap4ovptCd/SSauZ10FnFA8mLh6SeAyX68f
fvQq52z3KWhQkQJMKxKoj49uMaSvs6ToNqaV008vxMny8FGfHUrBswvoDmOIGpP22QWNGxI07DWH
ic2lj96aDfglx7JwTamhWfWMGHJH3ZcINbcVePF9PttBvFL5SuLy/Vhp+yRJud2lMYPOLbNUAiNy
zORyEK/jB2/AVNyPYZw5/so5+npy6uJoV957em1MYzv2qzL2rU1375rjsMWXB+3/XE33gwtpaxgD
US9UCCyAT8x4vs+96Z7RMCSubwbJb0ousdtXW650Dhx6sKXWEr+1PWuLtkI/riSgmySpHnvLQEuc
YUBjT7x8nlObwln3QfAflTTEOO3OqeOZIq14665hHTBUfdc7OeFoVwPyYizVonF/rMzxSWg51rpx
uUlbnC9nx//SRS0XQptJersSGSRbdOyaPrtBNR3n0H0YU+bwnQGD7BzlMDK/cNMLLDjqYYa7DCst
NJxDvlQxuYmgoBSFeClXm3SCMViMz1XhfNG0+lAb/OF65+2tPN1FfvUSzeUnGsrs9uQN22ZlInbg
h9mYIv5UoSXbiJFJbN3OJSvp44ib7USqjAZk+BPftnmX23jU0GTdL5EjAhzP4gXndKMiyFatkFoV
lRcHNsg4p+ne5rZBeuXUuN2rF9wW6kW3h6V6p2o4qo2/Pf3/ua1IWgiHdTJjSNVbREY3x0nUjg2Z
ssxw1CL5uaYeTlb242mXeJFZegGlFneCbCXQU2u9q9enSIdNmrn3WkG+oDarBSYnv770tk2tuS7k
hM3tk357Wj1Ui7QC6KTWludsBLtye6WuAQ5fYqi4cq9uL1QPr/+AWlWLMUPtsmGqICMz/vkHVETN
B4bKTms6gnqom5dUpvWJAp6EXRJkLeM5uSoJqo1qcXvNbVt1tcqQb/xXrxEjZvCl1r/HcQpE+8+X
/fbaTCULv31+LHfptg3qf7ri5S29Jf7lng2+ldAaLefvL1JvzT28/TLAaTX1QzTak3g0vGjal9Jq
YpT0qNuCeanvD5sF2N8UgoBMVKw11tKW4fb89fG/fs7++Snq9VkbF9sexeUkbKzjkEhkhatvMBZg
zEelwXnJkNCDWl1tQUIxNxrO47RQldmLWrstEtlMvT3UmzHIuZgeb5vUWqnhyOh287RV3jC3Z9X7
/9U2zhiq8bePv71G9/2nGrfVva5ZxjmGb3CO2/Krxmwq/XjNO/xv+fI/Kl/iJIWP1D+XL0/V9Bdu
jHF9w4/ipf6HwT3dsD3bEs7PwqXv/uHaTNrCGkSrbLoOJlE/CpfWH0T0IJdsy/Nd3gcP5jtohpqm
5VJj8qh3eraQ7/p/KVzi0fS3wqWFHsw1LZsZV2FZsrD5+eNrhp8h1Rj/Zyn6fixF4p0bK3uZe2PT
t7Gz60rQpo3PXTlM33nmktx5WnfXJWt3iWtnRP1qfgQMkey0ZskPYV3dRwg572rvQ4x0/GSRLWTJ
2wSAJT6v3xYaSkd62V9mxJqtZkgQwZaxbu0ossR8YzG7Mdeedan19i6Bl/ZqmN6GrY63dok2BmOn
N4y/WU+LqO+0Dou+euKixjjf1i018sAyxMli8p7tmkJr2wsryIqDGaEQilp8uttxPjl1Fu2tQYO8
Edo9gHBrp1UCzwlUhqcyE+QYufsS+zBJqK6azNvkuxoN+isHoVvqApANa9t6akr3q3BzPBDi8Wvi
9PlubZ07gsgZQET3FofKaC/ybtig/I/JQS3tYtvLcZj691PCQGcykNNPUnY4hYewNOa3GVEJo7f3
pj0UnyzfveDOgyxuXZ7msNTxWOlP+II0W1FkK41VMz2Ei3c2eujk0QhxunXEyWtqDEc0+DVG/QDv
okzsdNv4cxKMXkw0BYOircUaeBPDA1W9rJc2s452fiJUDPBS7g4zuvYYb0criXd+Vifo1JdPrpab
d8vgw/mZiHasuXxlg9Y5zBAn5rb8YLfd28XEpoAC1wGDYcziQ+dLUxbDtstdtEF1mm8ncxEgXURx
WCZ0X1VG1701z4NrTTtjfQ3LCNfripEeHCQMB4Z3noiLFe9Mc4R2P0O4Fcgw0LbY3yyrvFjh1F9K
rb1LZ82/Cydv777L+hLEpz/f57Mm3SHiT/bExbc1qTWOmQn7z3llOxXACieZj0n1VWP3tkOEw2E2
F9pBT4f3JRlFkKx4gY49ZdMydE6maVwY+UeBJKJ8l1ptuaUV2ger01nwLJ3tOIovZeUQ69pYOOpR
+MVwk+loZZ3Ntd3jXs19SCZf/bbWxJMDwgP0I1mNEznG3nPHD7RR52NuoyuJ1goDX4fC6dRDA6lO
jojAJprubkEnUVXhS7U8AMaIntz0SKUuMOIWbyoOsENjyGjO+9PRrPWyoKgYNZNxcLN+atvRuh9x
+b1LjW92O+f3MeOhO4e6zLbVqNB2VBtrYbcXCpAYCGPPGaStfinsejjVfltCYE5eBreOtzZy720s
CvdOrz5rc9ce/LF4Hy39tBFevgbS3fvc+VtiMueVbqpcN2XitkHuCGffooR+yKki4c6pPUyFjf1v
ieUpmrI01k8MVwTDaD/jvVTeF0YRQX90p2NJzucyr71xljIDbNGLvRGh0YBQue2Xzjk6QAIA8n0q
3dE+IGLDy2PKo4OfZn/2ks0nRlw0KS8vH5I88fddSVIHboc582SHKx5VuQYcvZdcnA63xybkqEnL
D8bqJMeJZs4mLqygMM18p1fdU26u3+xQD7ysuETJuBv82QNvrH/1EJC4cHW2ZliHQbg0xzktPrPf
KMwzcaorSDYl1cGdBxTKEVV1WTHNQ+tLDXjoKNcm72c4wFnYabuuGPkBV2836/Hbgov2xl160KU5
82MgOBGj+P2yxX7TRowSDlnguDPc8tdRgzFFWSYns84f7G4Cduu4n8c4RhNipBGFqqbcO0Pt4KA+
mCdiGAzechMjwPSx7dxxh5Kk3tlTdMBwtAkKdNyTq3nH1H5wfdyh0syIt2MV6dshJLtbtHhPyR9L
iuLPem2zPTeqZluk1E31GeOeZr3rzHIKoAsxObR8cSIcA+cshH4bRfvCXjzE5O0Hd+b4sWf+ygYu
67ZbxUvxlapkfsjKdj21fRGgUNnEqArv0A5N6L7Lz9Xs35FiZa+yAYvp3ui1QB8RkKIiTmJ2uRpJ
uey28k9lYcJZNR2SZ+3r6psuMkt6utWst4E1fc3E5ON4hcdBl1jRO+65+35OHtfWTwK9p/qaLstd
msZck8rik+1qYFjCi8HcsBE5WIZGuDD12vjSzMNO0/1ta1BYyRmfwrfFvMR5Fz37xfi6GUtnv84W
Jgy2g+/F0Fj7OQYx4M3ieQn1bu/R9g4Am5kP2TYf3y2WF56HFKebzsS0Z6KKt+lqYzmEnV280kVf
bi2zZva/6/RtJMpuV9nrY5i1/Y5hlzsj7Dh8HLwUSISXx8xAIWosLedGut714OyQFgj/7NnUXbM2
67FWcKwAYQkGsg0WUrbfmIfY7I/2Wh+rBG32EhUAg7w1aLoRsHIM+NvvUjxtCMPdEYNiC/RCMLqF
GdRgG5IQRezgMcjha/lbj84dthzNW11fjMCLungn8HredMs8BgNAPEol4Nf7le+tXQ2KT2OVv7Kr
hYtv2O8nt8UJp76DmWBfUMe228js6E1wmjhzlT7QHDu4kfVqBWvEkFcXdHGSXcqkANRGSV8qkF2t
x3zER1/AnZ2S7lQyoD4zNldT9/CMKZjTCQw8VBwUg/ETMiCYaHYZZBrsX9EXjHwlILISqN1eK/yD
MSQHLdfg/5cGRy6lhxPq2CBPYM/PPiXN1sPOOTa9+6G2zWP7rCUYoscW2K8lid7QoQHBDSmZAnY9
bqd4BuhDkUQ6feeOa9w5YYPlQ5o693Y9gvCu902t4aTgMGuUj9T1sgoPpanFM9Eui4cuIQzwMyfQ
mkMU5dqzl8TRSe89ge6NgXh3WPO7oVuY1o4ioIILw1mz7BFIZqgS0Xp5ng7PdAm3IkKRFK0CKdmY
I0WmHk1bp3ZpZ8Y0H5WYdGi9L4gL8RlHSy2FpjfJqd3hICa93IQ+46LUjc+zbPB4w4LldwVByvQ1
F22li/dEDJef0VZEGLRl02zBiqQcMRGqrU3LReyo9/qRjuoi26rLec0HY4cC9yNpZoduffysrbJY
oCSaeiF/7ZyxO1tWDApnHbCZovk3g/qxYzp2IvGZ+B6y8pKaXo1PiAdNubEpL28ywX0gc0BXaDSy
9UhbGI3sP/XE4JsIftl1J2eqJpyOLuYhsmk5Dw6I+REHVKt72xbuPoww24u09m2Y9WAGZVdayT8N
GqZphUGWehTV3h22ftr+xpFWa7/BpNW2gvkAq0784w0e3ckujHq4mJZ2SlBrkcVfYg9xVuW/ZkQ4
vTRhmJ1Grifl4Blbp0QfWKYMRVWOTj2d+HXPnPCj2l36t94hBsZGsew73Fwhza1JeqKqVbVwo1js
pBhXqW8VyHyso7w8hvK0h5CCLYjCx/rteErbsj10spxgK12kWu1svt5Mz7FkkU1b3XgxRoPutWxQ
jaOhLVu1msPi2jQrxEj1syrJNIRWNIPXpdpg2NXjKrXWCMjfK+UtxycFI8kIvy0sH+VSK1VrNo1B
BsJxN1mZrrlKkKUSzlFyONltbJfsq153FMB/bvof9s5ju3Es27a/8n4AY8CbLkGCXoYyIUUHIxQG
5sAeeHz9m0BUlSrj5r11G6/5OhwhZWYkRVLA2WuvNZfAHEWiHf/kJ+7dWl+W9bVqdOti6UkY6M+F
bOdTbEnzxM6ZmMKcFtyl9Pi8PpBoj8+N+6vuKPSJhxJAEEAiwprMKGVR96exH6ljs+1DiEP69Png
STFgYnDKQHjzS65Uygl/vXIijMhnLuH3s4ZJMy/76vXB7ZfNIihvUqsDq6Ohnvdx4xyUZSu5mvTX
B3ex6//+U2F24NRnEvcjKlAbs/5fHxyt4HLp2jVU+55rXwcGsSoX3Rf7ATaB7i6UMmL/AYeU6ip5
85xhCtZ/2C+/7EZNW0Jb09hnLmlyEgpju1HLnAP5YkW3l0uEXP5v65+0yWVjtn4N0+o1cYcoWN+j
9b0gk0mTrWCjYBfOE9EdgPRhyiWnJqTrJJq9//0B/evntxkQcasGJubnB9uh9mFZcOtdTZfm+kEe
uWqwrJvq5iA5ELjrC8J9/N9fL2+soJ7naRcfGSd+vwTrT7n+vGZC/PjzJ+eyjT9N0lQH8ZJsYrqN
VeMHXgX68gifHJxWA+JEI5Hp5ltLl5y9DQ+PyGy+N9T6uHpv71oyTsCDXpSiS8CGFrBQ5pnFoNv+
VHlXXEqqxmyY3qQQXGDdyAOCRI5XSM/YyqmlNuRfD6MnNZrWaQ3ALeKZWbezZxQ6WR5Upxx9PbFu
fezG28671kp9pyNYS3YOvhJzozfh7aVaQsrJPpqNeSvb8qk2A+6YeLJNYlkO2+iNllMy5RXXsb+m
RfFdc7RXojEwHBXB5DckX3L1NY3ZDmdu9Rb1xZtOQaqfGvwKaHl6J+MiO5Tm+KiyyirrNBjG/JJE
JCJzbFscLYwvXcPkifzFpb1pAsDqCa+XJYIo6w5DOHH0cfpnto/VOZLttTUG9xBl8UutEZldDqqq
CdFCFQkdCir310htj53rFHvNoCBjGh+83H1OjZz+G5Gc3Q8FnQC3AP0vnTvcrM7l9OX2p8Y0r5n8
PuqP7nwDg5EEYaxQt5aLS2yNHwwkuZ8o8Jq6SGx0k3VMZDKtu0SaRU4pjR3SmRnRRJm58imNLJat
D5MrfoQT6CXoZ1xAs+hb03FYUSYqfdROXFwLID/byIOVVjeX/dEy6ul04GguVUBW2T4IJ+ecMBo0
nVHZEg75tSvrjlNff1XHV1jBLah7mwoFjqmsv9A6CJNTFRZzZmYlU73gvtxpBlkKNeVcJaf06Mo0
p8CrNcW3xuqfG9v92vMizDHBy25Q+SDa1pPMBG3f6q3O2AcasF0qOX8XOjN1nxJpTYfm0Qwd9kTA
I2Xm6ZsoS167EV83RV1TCL418jBD5NZPKQ257YwaP0LsEC/qHvKqhx8c0GJ6br10zy/8ryYBR+S1
1MFV1Kbpo3Wp02zXWCUuB9L0Wp04VHcupXpqc8srUlDTQU/nyEf6+5h1cUs9KgRHFgLZRNOgK4oL
AKyDwdaxpaNTmF0gehFtenP8XnTaXZzLl1k6T0Lz3j27C32d36O5ZKGqGqLcwBp7yGgPLNTsbhDD
sOFMupd290YQ58azJMbAior0o7svYgYvM6PChAJfWlrJYoY8g7xkcncSepZ4G6IBzKPJwVHs1IPW
U7Vk9LYTJKBuDbOffMu0KGrPvYdkbN7wK2MIDCc/bJo3GQGfHRpxbHW7AXXL9miWEdylUfRndpG0
w8/KuywETW4aRCzl2DH0OEBOg9BdWlvq/puqd1z8lI7dLwjkduZyYHdAu5ysfejgbvmhso0FhdAx
u/xAyeDPFtpz4xaEwOshA2iab1OieHg0erqxJFDHEVlO5v0AVqCZtm4bHSaLEGVjtqMvB7Xeuz0V
c2nxK6utxO/t6o11Niw61h2lpv1sJ/b9cUmglyMWlNAQIF/mZSA5PcePeviPJpwBQXmWiKczVRnJ
Jur3hqAlpsKCclAFa1nHUU7pUCsXVY9AGNLWEw1AlCpqQHxP0rpqOTcvpt2m7HW2kxiJzGx0gnSy
f3GyiHZGR3cnv6OOHmmnMX+dmuSRuXi+aGZyKUnwEWTsfhmdR0K9RpCQxrfRkiqNkup7kaTlbp7N
c+fomp/WymZ0Sf93xg+c7A5JwRkWdTRACqz8EXdhYrhX1qlgcFlZm7BrsFjTG5jyd1dqwVo8LF6S
ZHpoQPxSVGL0e7WFPc0B9pW7BqvHECFwKi5NNDCqOQMJTPXmpfOHrRrFVWfv58+OYt+1mXWvesAF
KAZnoZqza237Qy/66JgD3kRlMDZh6P5K02wkzgqdq1Go10qdBMMb9ZCxBb4TxfrCZW2bjLybViR/
IXtMgRyrrWGK6qCG4VPNNehUePWvOBtY8IXcPnP5M0ZF2dTDLxeE/1YpLrTetLvIzB6TuBdbQYBw
Y+VLm2N3b9bZD24xl4YLWZBjxLGT9g3Q0U9u6b1vLHtDzzJPmEFBSP8Qlj3thrmjEBPnwJhyJutM
A76LS8FMG6SNyVGWWxq/SI29UyhprBwW7aLEE+n1SnTKw23peg9a3yVbS+Eqw6k22RjqoHMZdBPO
o8qH00lrW02spFWb+jeZ3KSw8juUwH6jJXSMsRYGqr605TgPGYO1DzmFImlzoBydKszuWoajj3n5
Kw6mgnNmN5DGtw7q/FO6/MrnUEe9MqcHUWup5+WpgSbESYV+jvmuO9Vl/F6qNT3K7darLSx3Q3Fv
zM30CEGKDWqeUDU24mylXx2rqnEPVijZ9LXDD0zJWKlqWdDr9q0h7LIZXJEeautgGPVwUWz3A1r8
FXgiN1yT0EVhPhdiTpgahINYygUt6vqHsKeFVVaHgYy8r+fj3RQtvAw+1Qn2HRDS08U0Bovbl94F
8Unk2dJJSxUPVwnIjOXMS0PvCc64L4m1y9vGPCN4+xHMIdPSbpQJmhlF3ZkTWM7wXRjiueyuwM+B
aLNJ2GY0JPl9p59AghC1zOmRgweCM7fdJ6GSPEz9nqJx9YRMtrjsgEISl/a2ibQfk0R/iPOp22bm
F4G+vVmzJ+uDQ8lzLYrwoBXVs8mFDYqcM8GTg/npp4hDYYl2wkRIQEiGuykR3PyjX/kYVudwMClr
C3XIxZ29XAzHg0J3Krc5X8Sdd5eA4N9kY/GU9h9Jew712tq1HIk2ThVafmgYL7I1+WJiee+Ib14I
+45dhDxQU/A+a+MH56adFmVfVWJYA3GpxzAtt0bPuUUmj0bG82mc4ccYm0eUyouSu3RNOhi/QvOb
ZU0UHRWVzaB8nFXGq6TNfsJEuZV10S9J661lpB+Vbn7MKB7bqsWZN5qMmsANKChXrpmtYm6bsBiN
XUn+z+F3KxMFoLKI07sCDVjLYpNCxdIfJnymSKY3o15S5nW+s3IDw6B3DO1yCHRYqgGACKSkIX+F
rVYSNWngjrfGEcowPhqrwydT2KfYNu8dbQETuinkm9zDiJmUFTW/IlAF1YJMA7Rd9vQEj1LUl9j2
cBfn1RZBpQkS61vR93AH1O91RYDE433Mq1gPOhsweKV6dLUWuzSlTW7pHzeXhuaB2MgimAO7vDj1
Hd1bxc6T5XOeOZL5CnZwrGHPa6cMHAVchva0fq3WESbSZfR6XT2bctUR8iTtTuvXnw9wX7hcWFzp
lTWaplX7GK/Y7/zUajZejcPJOrNhtK0Agp9Wj2oxFsBApzHgwNP+/tb6/fWhH4bZDx2XPtflf5qO
VtYcehMjpJpe0zl/d5EydhVO598xm3HJ/EDrZq9duLOFibnnvgKBEkUgirAes3U4DcsDT+Aya1Gx
X7+v2u+pbk7HJMeutlpQ3QUDNk+Wth2iEmtl3XQs3NiMrF86eCB9pazsRSyrT6tdNlbrvIJrjJZU
J+mRdRdIUDDR2zXYYC05h9Uw+vmQrWVj+qxt1iTSGv8ZQ+OGz56TWpI9W4MuA2vJsq8Pq1EfJj0/
Fu1Y4TI4r67qeLFWr3/6/F6pDg8gm1ibOYQViTn2pyic+pNnY5z5/fXnNwsZb0sr0w6r4z2jlRdX
SXVQoPcSiqpi7u4hyyJppd3v2FG2yFl14dJuX6cpUltq0RTLdktJ+e9WU35Vz83v2JG55JfW7y3/
Rq277cHwcCI0LZyENn5wDSc9WdjS+OB3qXtSdexPqS1hBKrEC3PQnqdq+RNB4egIeM3vG1c7hWIw
IUIPnhI4BLzW76URV871TxrgvI3a2QicRfdzQZftCqvmNKHE2skMe+0o6o/1i/XbZlu0R8E71qqF
elofCHj+409/fMmBl5hnBcF3fX5KORp8brdaww+sLjHI9WH99tS24RFscNfMIAwYE4icZOmdZsZ8
mS1Pdn3GgkMC8CND86vlOZrTrJ3s5WH9cn2w6zbd1vImqqHf5NnQkQj7/f//tyexvEi2azlAQZbn
sf6TiQ9CEnJkjgdh7ULYDLW89/qp8sEjRcxcJBTUL3nEsDI7OICTWNobUMe+RWMHOw4jPLjRxpCV
eTfnwMfzEklb6VGzm7C90Byc+qObfhNj9sEZyM+MaQALlNskMpKfllW8gIkGwU1/clxqwKaFSinh
tHDxBS/XWJRnjvnMEgrLw54yPOh+Ux0Yk3lumWjasbD2ouevk0q8/aVuR+bNPXZcsm0yOiP6Sr5z
lIn2Umr9T2XxMNs9CPkoVXgVHIdSSNRY2TunqCVN4/Tqk6JA86ptQCv/3zTyvzGNYKlQ3f/JNPKF
/Nr/eU0kVOW/tg7947/8f906BMzpr9YPLJS2QxfE4k3BsUJ07a/Wj2gyByxOUXxscgeegAv5ArnO
rc/sUCzOS4TBGETm/GY4MIMXtUxNMBVkqjYcRCwVjghh5wSy9eST52oQZwyqLRK3zfaxR9mykXRe
eSZmBMrdzlvBkBtbxyacHUwdaUfftsUR2UbdsjILDIplb0XrHKxCYoYeZ/FN2vCOikQa1w4SVuf3
sAv8ZTuw6MUgK7SCJvtq0CAShOa1ZYmwjfUiDFoz7R5xX2qnFgwWTuGiGXZpVEEeRPJvb7EV1+eZ
AwuO3LFzHpC1HrFup0ye7IIO0qByA7W42ODtVb/M7NHPqaHCTsNfHUyyiR90r6GNWYZWBxYODvqO
3+1km9DFEvA+cM2Ohyl/imLLCoza5WrShHDj1Fo71130ggff3jSI2lfXnAK3z0jQjfJGkooTjqqV
/ZOb68o+T73uR2ga6C4lF34toM7A5qDsKlT/5g5Qybmwd3rV08s5AWjlKYutwQ0ECytNyaheLrlW
8aVj1jxoSXxJCuV1LCVCQTN/jdyZ1Ik+YS3dOn2MXmsN5qagKhT8q8JmYVO1Xn6s3bZ7QSKm0r63
rO2QTmg7simstzRqsns9eYrUsodaZIJm4w/YGl/DYlJPAAwTP3G5wDLjLoByz0gDlxqpLUHJ6Mbu
yii2WFiyq5vm9V1WxChlXpajBFV5ad9HXUOXvUHRiRI7/XsoQ/1xqst0xzJ5vExz9bPVjYi7+IRN
O6yT6GEeUsIU3Mgl5BbfcLXxktnoh9jtid0XSvioGe1b1JSFb3HoPsa2DKPz0KpZ/zh6UVl/k0zU
X9Wh7n4laa892nllnWt3oAs3TZKtYhXdxWqa2mbvlM8tHLRcXjtd/TqMdHEola4Qv1d+csV/72yj
QJWxivqYJEW30YtWv29sUbdb13andxfP7zPSfemnfZjt7DrMeFvAU1AGTjtAGnB6plQmK4bha4w7
RN2SmUgoI1YLTOoe/QXINRrMzLgsd7BDe/WxL2cINGqsXqa8YcqiK4eqhUp/ANaYcwvig60aHugu
Ds0HD6QJ7c9OXMt939BlpEa6/cXiThiFFc0oTgZ2rVPfyGFXO2m6LOOyvnfvS4fIJC1dzhPUKe1W
jwXNPUOvXCWVQ5sSgsxTJ0VFJQyIfV9p1Mw8UgxkXBqvmVmD9THFVWhPVH0o+bjtUZrPEk7ldeqN
fosVRw9yNd5PphHTRDr39SNRJTc/hIoT35q2M6VfydjkSO+VJqREAHDXxjLCHWHE+DgTSoAtpRgB
bL8E+U4BjYhddDoKfeCbPQumkH1zwN2Vfmh1wm9K09Am4km9jZYxbWsiGV+qkMDOxm1M0lYytR6p
yBG7yhY9wFZMo24vTJSdHOCBMGgk7sLpgcAF24XGoyRJYWICizc/1xlZG52L2DezV8rTEG3jLjuL
esx5YSj84oDa/KrzOL/EEcT2ovqupC7MlLGCFikb/TjOgIg53FfnzFLLqwaRLgGLab+ii6GpIbXo
6tbqLMM5Cu7vXHpk/WggRz2zbox9GN3uNra0eABUOeMfwPPjLMwQ8T5zacF54QxnC/84PWg00Aiu
U3Hf4aC3HE8GOiIQJMr+zhS1vEbMIbsuplIC64ITxBbizcZJqm4/hs13E38JNMGY/UKMQrgtdbUj
0bSkFSatBKiRfoBKs4KhzfpDMdcDv5RhCbOorQZ273metN/1gtsHXioHVk0eekEfaU+RY7sHQ8nV
M1t5SCnFYhBzOMPEszw0lYvjTfNcMgvl5GuF0h90iWlOnRyq3zwRH+2BT4q1YNPIS+sB9ks3aCpV
v3R4Ms+ZGVYBso59S6p2cjdN3vys5lhHVANes5kTo794ZP6ONVG6mZfbpbrNLl819mFtwDkxuUuW
2lw6605yrjW5EYjZKDHAmGVe/Sg1jFZqDx4OimF5oS6FwFfLx3TMy++u1+bHyJI/FFXUjJ1djJTn
YTXSJjbdefQC2zZGkG8IQ4EiJBDq3vVaeGubwrgzcjJLbtdbjwNqUyCV5i6a0lunNsrjEKcPYIHc
UzhSryORqSMnJx9jC8T5MSFLhqwam0GJyAsd1osKLBcdP5k5Ti+mwG82dLxutxrIog0EC+rhdWrU
qNwVGFKnTbzWdBSNYcX2lisoUdZ47fzKge4ob0OzdIElDhMJ7ihAQervujBVofYYU0WVTul740G6
nHvok3M/c+poRGbe9UJDktXmmuo88FnPbZYaZHc65x1H9og3blD7e7vom3grW5fW6abrDjSZhK95
qY4np021M+s98tuTMnBszp3RZskjYKjZYuBinhW8DH3cHqYcx6mWcxl0BemkiQquLf7b9IR01OHR
0h2k/Lb1jjGi1bacvK2O4TWYdDf6Ueudsie8aj00k1sHg1ujW8kWGHBehBN4eGP5HExiDGI1il7R
GX8M0nhzUrraZCUaTklU2BwSOZtc72aro6OFnf6GW9Y8bEqzMjBrdnkM31yydAUUiW+EdDV+0mjU
uC8AGttZDS884gXhZL9x6MabWdYdW/m9ypIs2s5u03dHy8TNqZpx+4yRBYFVDdkrYZMyfuh92h4B
sji+M3q8pWU710kgrBoN3vVmTlEGACcR1ep7QxYM+k6qpo9uLGuWKex3WANRvl5qHqUYSTgGErcy
8JEY61ctxl4lIScdtggsI79kIJW2IferS87FzdpkfDzeCJBRW+JihDXasAPqObcdylOBNlKLJKSD
0OhRk/EOE4bJOV2ojvZoTjbyja4wj/Hftu6HGjvlQ1TRcEShn+Gyi3S99NtUht1FT5L70quiErjq
wtWOc4UtVqO/OxBrN7zLwFVwRGPqTwd4Vyiq5vcM7Np+MlrlC6llAvB49rBQFG0dbnpXPE6VGI7A
cdvLACzlaMduRWWW4VqPTSY7wUaqyPZmYcudx5uI6aVZEwDm9GMM3fgrifvkRZ9s5xzCY7f9ZOqd
S6M2hb0NIy3yrrkKeA637BtKfPOFrBvWncgyg0xhl8XaS2UFPeHRaSCwvBuV2Q9+41bykBiYCfJM
964ZhrWfmKmwmcZsEPMCE1e+bGydKVZYNuv5keBIe9/3omGHsiDqApYBMX4LjACbqM1lMBWtcaO1
xmAHgJYKG0bshJl4eww0rInGvj8T0R7ugDQOt8YRi21nGH3wcViLRRV/m5BCQcWXJaH3pGyBEGmV
RN/oWzopocATQ653ih2T3yEO/UPHxnGBljXfufVcPXGYpymD63n6q2y15tljzfYWaSxlttaUgm2e
ovCUOJl6UquwDhw+s2f0OPvRmCmSGtSqPGaDjYaoMo5Qu1jtJoo2OdGr9s6yws5fzi/CF1leYC2r
rD3IouI4qhyxKy8bnktJmSImiV1b1bSJkgkjop/3d6nj6GeuIFjW8pifBF19S6fEcOU+OB5EnmLU
NXHa+aInoFLmDdcAysuASnE0yXK1PkRem30He23NByejXCypuwV8UQ4/7HyMXR+5brwCKx4BK0iz
DJYuw/8woZk1VOoWRe1LrFTansziAHYiekH0Yk9pO9/WSS2bOA5z2jJo/XQ7kMWRp/jGVDz8MbdV
WJYDRMlxIzEUYeTpigcjop9yt05wGTKv3U3mKbOz+J16ky7AvQfmn5/wqMecmTfwjsNziucRY4gT
xftRF8fOdqazLQTreEmJ+r+NeqxJsa+Szz9gTCzPfSpt1vo0vMkpQi3M3eilj2T+lscm6tUy+Xl2
+qZbzXUZ/rRDn40dexhR3NH8eV7HwBQGJgWAPb6wZRaECQJEVFG37FfgIaQs0KwCp8U6GdI81gQx
o8Uu0Yph0yisxoaISJaq18UHs0f7MbmqtV9nxUyVIBnLHgsBCUFv97fDYpqVXzu7EjhIGRixrTfX
YSgxl4XWo7QF/OQ/Jse5wdJHQthw/218rDBUPCDea+CxlxEyZOLRK/1dN8bKn8242fe6VW8x6mlU
oP1jlnRbCrLanpUEemvwr6FSIfG+NaOSoPnnVKnoynQpSv2Ha/LjNAUspyRuSwOS5NAofhs6h8wB
x1dbuC68vOsD3QytJ8MZ5WmdOhW3ineGzYmvmqHtLZPn5BJMcMf5x+fgSfktRyTD2XXl/PFfhs+C
k/zF7NUEWoeLcStl51kWKWdyDtK+1nzjQzru8tEbj1E0x37Ttu/rkCpTDkRc+zi+iynMPfx9M/td
LxwmQis2nnKbwQzJ/bAOriX3w3sWEsrDMryaZUhBYkrd3+8J1htooOrEvGvQuzfcH+QxdgncDrk6
8HcUHEfBmO9GnZuvB/XiK2ehUx6nS3CbTVo+sS//u6nWrdGre6mRCqnVyzzVL2FTjtcy8/ptNCvj
dpqz5JTGnXnQSy075gndolkrzDtVTu8asa5DrbMn/px5E5vhqWoIo2hUWrAitMfnWuTqv02//Gac
vAxn/tQn57BL4Px37AVq071fp+BRmcYDYVIPnQBI9L9GYbuW0IDtiqVljlU6Qs980oeQkZnVDjmb
sGRDFmWe9SC6OX1os1kOD7FSDzuU0ZfWooUsLlEHcMJk/n87OzPm4LEFr/NRzsSjtVRJ3v7HIZpE
RrdPiK3sajOjY5ibC7b0f47TiUI7kGpagDwAZewswDHCXwfrMVYleVyv2+F31bcqa+Jwai/rlB3n
HROzBvof0PBVdJG9s/Po8HvsLuf4hephC6VL/1pTU0E1bZ6qPqe6B8fquIauw7gVhdQrl7GGi9hs
wzs+iSO75wpcXeLaFxlm45OdGZQ+0OKGuJ19+5zTM5M+s6zr5y0DNvTSfBAPjJ4MUhRPLtdZsg6f
U3xVew4haJysR4VwEEcotNt/jvJt4+xF2pp8/mXmIlIXWIUj4DLPrdk2H5D/Qh0DWSPfzYQNoqF2
DhGVP0f8WbjdA0XSH4pCx7FtZvXeaLR3zRnqO0e2HAAKtRR+MczVDkcsnclLgL2c3C+spB/TVMin
OMPNVXguWo/m9FvS9Uy7BtFm1AHZqDd1sOrnT3Gg5lIQCNuZA8ewLnM2LnMoDeR/kQo60WMp0QqQ
++GU3lVV8xB547jHx0lwo/GWtV6K12hrjEPiL2JCSrDlIaN5dcN+Lf5bMYGuWerzirIBfFroV86O
Uu7iJh4uq7YQEywyTDv7ils5PYO8/JCJykkis43pzlA0zx+18GCVluaXTcOeZhEdBnL4h9amJzNH
37P76XUVH/Ks/mobjnjEDftm1hOrh66L97nX7mslFPsszIjQdfNra3cvlIGezLykwri393Ocv+ip
FXxKE2Ko0o2bsMtpwREbKAYYo7gtZCQQMratrKRqv9EK4wfPw/030UJPqJhKZ/3tD+FCG3XOZ21K
q2bZNn4iABx0XbXvzYZqsn/KGAnGDvYCnQZvYtEyLIMW1Uwm9Km2rrzGNWye/6JqlE3qKwkXYfYI
40vsqNh5/17eoAgWC5GM3A3VnE/VHCFQISYHrpO/r1pHAUYXYkrh7T/1DrM3racpDUnQj1rUPhZR
h/c4W6PMq/6R2k21T02l9lcRBMDETglbebCHxRXv6Pca3qpjmbUjuhk4jFmgkIrcki92mbZfJ0Wz
b2PX8A8WeaQ0NTAUHbgYVY2/rTpJOOX1VtXcixfO37HfGHdDl49BG7G9507abv4qmrAPTZlA5d0q
nICTQIrOksNclR9KWpgvNmXgeNMRUcwEUv/oVJyxPlWUsLWezci9hona7GzV2TuT8mz3yj1GrtdQ
V8rAmVSCf+lHWSaPvC7ZbhVYysJ616WKgSj3IjLtefEuQj0O4L1Ul8SmLLaVIFwsren2s8mh36SA
8rcIo8HxObTp0PL5/JcSow6xSy7apvNbd7zNf9ZjcjFchFMMh5A+KOYKBE7iXl81TgnYfKzrH9qM
JpmebXhQACD/KdD0dGrvZT4S6DNRfkYdqBd9AwTRSg9HmILhsk+ioFG542zcquFS1Q4JTrtWHAat
z7gvI9zEaaX+4mNQXKYRh8FEnQFQXUoWRi/fYYll/faHisPhgSPphcZbdwN/4i4VXNm1CbNDNNA8
K7T6O775eicLLdvaeZPdfao8ubKkqbzmoCooeGaHIp3Akv+n2IO+aKE+qkhw/43aI3MOq3iOb39R
fChI/xa6MFHHKbubwommctSfocen1yjpcCQljK1krkeA/TanW1W5tlU2BCFWIchKqEFABk5tLV4b
9pCbVQ2qPKouOGPXAD7UMPhTFho5gJ4dORbY5P9GGhKzwooj561MMLQtAlHTOuDucseM3/6iEqm1
6zx2cKowLa2Fr0yWS/kroSiKog1E/P+FgtSM1ePwu21WRzSgCjaxmRH8tnLRQpxW06YDg5Z8sCpj
RGpXJIrIOKjtdtWVMpVqMLvC742ZTlH8VLOrx1aUetBz1nnXm9g8ecbkPSciTa4Z3iyEjvinprjF
8yo0ZZyYgxZAhJ8xgtPxjsf0D8kJfUo/sbiSCBRDYVziSc2PZuY1508BSgvb6D5uiNURHUGF0tER
z6OjGT7eOgfv3ujs/laK0oX2bNBbuPsbOSp1lZfl4Lq1TUoGwN+5hxZbOkpzQvuV9pw7TOfmrDYH
W5XKvu/6r3/qVJFlFw90U6MD/UWsUqT4ESVi2q+Clck9nhoRe95juW6fV+XK04wL+knxok6MnolZ
3FioQJsdMxzNQp/uVjmLzxotn0LKB5WK5rdV15Ihs9SRmVSxgpRtGO7YPnv7e5mLdB6E6Im3HGcW
HjtOH/+Su+xC7hSusL7qifxVowxiZ0cOJo25xwBUN2atb1YdjO567l+xIDbjsSapEy85z4NTcNuJ
6E1w05EDToRGjjzWsNAIaCZ5XSUy5uD5pXSFsfc6S7uG6aRCjPGQX1bBLEdgutccvThaEWkdWcQU
mOjoHqt8ZvSTQW64zspDbRROABBi9GuYTXgRNONUCGXa2pmjBggiRrDKag4WqcrmlLRKa05NKjgC
AQ9jM8kfpNIq4EVT8WpnbXyMG3d8VDDq7hESo93ANuXQhOnZAm+HSRjRrUjLaU+TYLs32iLZG7Rf
+K1mF5dPCY7EEBHjqLpK0xl2XhHe0qhNbiGGyeOnJBcX6g8DY/g2NQblvu0UhTyr/WxnkHfQSvfG
qOR3bkoWWKqac7Zi8ZPJQXtpMsU8q575HDUY4JOEu5Ye2aB2oJz5Xq70tMbzawUWvIRDYtXqvVtp
uR8WabLoniqr1KlTHgCYodGKViW4kNw3ZdbdcG6/mWbHDSYEyVlkXe1DRKOq5YOqZ+T7P+S+vFUW
2nCqO9uh7VJY5Z2l+45j1ttV9CvS3D6YdpxzStAWgbaGFrCqf6ZLmLiyBgBL5Ao3HhWSwaoB8jkx
/Syvu3cb3Oc+DScFxd7G04Je7JNfcNDwzFne/tAGddbjrBNKylOFmf0sWdZsFBMYYZ64y/4MIVH0
IQVhXu2eKKu0NqtwaHgEFahEpVrDSMtrFU+of4uMSI68CopQNSgZN4tXtRiq08g5GQBho+vq/j9L
i0RcqtuY5e4B5OmwK2PM5vxm3OwGrlNqCw4FlkZarmuyEY8AG/hVdhQuJCbDHV+ocCOqYg0D2zf6
clYR0kWp9dNxKLe6MdVk/wzoXYsSmRWT6TdN1m1WObLi/c+XeBZ7uAWjXhtYYyZde8xrxQHN70yc
QRNhXCzbym+1mPXrH3olfcM03TQjbzrYrY3Mpxv9GA91kdDOohc3VLZLjQHWT1T5+ilkqnpyqwdN
O65iptFwv+be6SjVwM2+JlTwT01TJFFzslW1JN+O6YahZD/Y2o9M2D/HwRHX1FHKmxdBkrIi5/+S
dmbNbSMJs/1FiAAK+ytXkRS1y5L1gpBkN/Z9x6+/p+AWabntmZ7vvjjc8vS4LZNEVebJzIDITvLF
MOuDlwGilkbxdtY8q0rEVFeMYMpS+BQ0Gi2KzuEcomfFIoJcPWqBe89FRBwiFod2bp5llxhpxZoq
X3znsiJy1/EWF4zRk2dBwvQqRjd8JuOXasGE01So7dZyJoI/NuVvEUbsIsgJ8/cR9ECqMrRUdVho
ok2fDdcHKG6+O8Lr17Oi6lHO5c9+8GdVtW0H9pwa9b7wigcndJg0ngD5Z3W1CPn0DAUxeqmwjpa3
zAsNrqFWxLalqx1kg3v0rLnmdTCuMr27dTNxXwHNui5GpeHlb7MGq025u58qoqbTZCJEVi3godoO
y1SQfJrl2FGUryzFqReU6WWryIARO+uyDgVOuzKLc5LQ9FeiUhTrWZyNXK/0F6miy4pPFFordxL+
kzP8v5NC20wZFbC9o13iEMdgrr5GE1rSinWc5UhhNeg2d6f7Ps4o8KiccWV4SXAdoYmva19TDgGl
VrCpgfIlLe1wH9iJh5StUFlZ2h4xDQcCmpXP7uo3Am+v4Pk7Iv/+A8PRc99c2xH09czi/DulN2fg
Z8GtxF2aAHSPv0i+dZblu9JjaXhqS1u2pvJKtoVY/074Rb5NL+OQgb0k88AwkDaYjS6v66imSpGz
cYC40SdC2/0kBwdpuNJjKRie5eC6iSruNHV9M3AnW5ajFvNN/IcuTEcL3e22Q0Zk5MO2spzgr18E
YquMbYC4gXDVSSVODb7tlvwtZqkYe51RW5PagLNMnBbioWi6/lINlAdNaOuEk8FqEMaVJctKW2Pl
VKQbaf29BlM/oo89cpODcv0kI8svU3vIofd/kZJHCvdDM7S//Con5wUFr3prqCRQEGFVrqRLXJZr
2/WnrVra5iEbG/XxFxpJCsz5KFjHSv1w6QzvVqhSWw34uxIe1A8PgLtCE5dScDbMKdzwQRscMXvd
o+LbYudOmCJ0oDjrTg2Cm6Zs++NZfeYvcq02AAX6yEZKycjWmk5/scNp065mGbqlbBeabD9L0aqC
w5c1dPbNerQNPxno/ZFE6Faru56VCm47f5Ck27FQaL4ZvbewuptRp9zIMHhZnV5LZdp0yqvMHCjs
QJzWjDrdDmPuE0L23eruNwK1rplXMaD5BY0630els7dowsQruXBf/EaobnMzW3aOaBad5d+fhGoK
GzDIE+/JEyz8Vi4OpZlc/U6ppuMiosTv9Q9itSaMje2127NgHdt5uWV7PXvghua/xRFG5eJfKNd+
XNjXgfHFs9DHh7a7NZVCvw+j1Gk4zNLTJAqtQxz/r+o1anJ1nyequviNfB00+pIVRo03Nkfn3ubs
GHt6c5+7iggX/07M9qiZjCLF+vZZy+bGny+GonCWZ0G7ZLZtURYpuPlvBO20Q513anW8heV5sVwS
kIQXXyLHwLZzR1aVJdL1GzFbNXgtpjmnwFnM5vYbrDDDD7OgbfdUU5W9zyRRF+i73LBQOuPauUnD
Mnuv2jIBjj1p3P7AGiq7c+UE9IbGQpvDh95NB8GDanOIOWveTYnXaed9cThDY83I18p8Yvjos/Cd
ibi/GDv3NoBACijBIiAVDkzO/RMjOyvgbtBqF2Zvrs4quFF8T7m+09z3SQh3zTR8UsvGPYJJfI0r
s7kOCdAs/zdBPEzTPuf1CmP0WRWP9L+UCEZoYff5gxbbT2Y7MELNdjt9NbsgDNynWSRP0yiQ7In/
/r8I5VEjv9MtsUazzHnM/Ektx4B+LF1gGsJ0LCEQt+atOmvnlnhztFy9MYkirEQuvLtQA+H7jYbu
oNBWysMsoSchbVd6lxTbHzJ6oYGdVpMIydom9gvlS2wkkdCquq5b/KKpU8KqvaNh4igBSUlsbswY
Ag2ke/EHYT3BWDtoKQOLiWWBGfwfFPaJQnSms0V08SeJnU4zQq95dStldsXxrVVb1eZ1TzLhZ71d
72QoBH29zcaUKNNJeCc5qW8dm9PsZ/W9CS1oRgMXhG79Inn6ocO7MhJeUWUz6/CdT1JOIwm/xfpn
rxSwD8xkgNUiigx4BV+Vt/qyGJEH16MbjLdnWT73W9C7oRb611avKdw3LH9VpuaNyrngUor0fRg7
i8xyiquTUt9HCZkz/j5X2UCVNPBt+TSa4/exT2l3UegWbwdxKfX7cODRysg6QC4aPp1vJNnV4M0a
aTnDtN851ngxTATG/pbze6WCqlMUAIvyxZ3a6cqw4cP0tnd3YzpQMVC4d+bgv37o+3gQ+cqM+ms8
71sfgs5u7ePPUj99ALLYgVANp3Yp+ZsGodvaupCyPxtsx4HKpIkuorqIXkvC3ZrlPs4mgDu4D97o
vpfWgBfK5fRnQ0DPvN3UiC8wHTdtlXp8MHRrTOJXjvicOtFgmCGWJRQRpOHsFOSCC1eHpxA4YXN1
cgsyCgKivl9GtradaUc1869ysyaMII0DXrfgp6lxNfjilmDhF+kfjMR4qYHXrn3i/wsMKza2O91f
CXjIKq5f7VpZFRVNE9yD/9J09YFlRplAGkm4SF/BKw3wGu3Ozfa1YjgrzYvo5pYWQxwQaAyl/jyq
8daus4sELlQSlNJrUFv1C3Uza3KNxo9/SVN5fZ+NBzuIv+mZRrldyau+/B7lfryavQfh9EvUZUKp
+A+OKZ6SUjmWbk9GjD+8tCE4Hq5t3/na9cWrG8hnC8nXpekRDQ6y9GroKqDiE4s5exN3hRVUh9oL
hsNPBgUU3FbNp3qXqc641XPqBTmQUg18citMbWyOvt6wSK7STt7Wsvn7KF2LEJVSCYgFKp5BRvWf
7kXbgs4LFOBDmxXTXV3aT7/YGJMykWm37k5OBizju5fkKajhn40MVS/feHpQYijpz39lZJBQz4jJ
UYL9k5tR19o7SfUChz7Ll//d0VALF5VFXFNA7S/+ZGn0WXyMs3K4/8XWyMteXSe98/A7a6NnPH5F
qd21AoaNhszWWBBUzSHMaHA/Wxx2jcxhxf4q0YtDySLPxX9ET/8vVkdZUR6lK130g0X9xepALaeX
0uyez1aHz0V4EeaAysVg8f6LFVFvjdjxr85+B5+TNj0boqSXsM6vLUqESVP87Xy4FSPcEWVfHMba
b7neUytW5zJm3K/+Dw4IDVVS4FWeZxdkZNR1a6q1ODRVpL9/MkAa1WfxTbmaadezAVJP9NnFfnQT
WaheRku2w4m6S4m99lHR7k0akQ9lSVnKB/b6yQRJVK6Com510rJGupoNkNR3oEd0++oPJkiZjVxh
/ZD8LAkF2eBwNkKMuFsaQq+XsxkiLJ8hAFhDWVDVl/upiCkqlWYIsui28DnR2lparn2V6QR9SnHT
yvegGupH5hb4c5lN135nFkC5DERvXP4wSxSXVNeCqqH+NQHyJ2tf9LG7/sk3EVzPUPAtMGlzLMHR
udyKRW+bsbpW0qa5AHfWLoOJAn1uNsz68Bgr1qUbWoef7JTSriwAltrmITZTudEQxg8dohBl8YWT
wI5qan3pJ7Y/IJcySvgD1WWzfVjarvUEg9tMNBRE3IF+/BwW3zv+MF4YbOLBCI0Zik8//nBiNCqK
VAmJq5ezHZNKVFb4PNcaX8SrLhqiL7RfTT+8GTDB5kgL3eJXf6aOmUDwNBcsPrPT75mabjwbAyNp
sumtHElITKyEHibB1scfTRpio+pqjOp+axC9O7PBs1HjazoFE5pN2z2jPhtqM0JU5j84Ni0R6OVE
+HyRK77gbPJvvRvegi5/40xwVFnx7WTi8Nk/ws5ym6n07+An0coNDOspzuX8kfKomSQD09jZzYYO
njKTSkl5M5s6XmvcuVWx693oSg2ZCyrzL7O3E5KOWOiUlBCS714sGKgFsR0MQtUan2PEehaK0vsS
HnaTBOrzH8weu8YoK1j8QvmCbvJ1f3l2fXAy2hX4A6/cAV4u8p297hYaFwSXu2iRZLQAq49lM2zr
CMqm7hsIW85tsxlkCG2ihLRdRikwqKnCQnu++EbHnVjOzlCa8nGFZMepSmLPP+whTYV3H22zJG1x
8ogcJ74kDaa/hhwkuO9xehJe6y7YMLFXkTJRvlNLw8ilxf+mCirWX/P6eDKNGLZl7wDiaXaN0ILe
7SKsr87OUaox/e1mNUHx2T1SqNNbhFb91+wgETBZjGmO8moq/XK2kvSuplo20F+mglt57nLVNdzL
yS3vZleJZhINWdhXZ/I6DKlIsSKOwCd/KWMWkZttlOzNuOvJ2ig/jCZkj+Ex6zSd1LrzdTac3N62
V5OuoL2m/rJn3majthP6ImM5iyg0nxWnOph2/kQT/dXsREXB9MQM1y4aYDGaWolvRsscjlFAJk+0
WXjhGB3kIDVhi1/8qTIr2RlOOP4W+q3roxpzeCMf6LFQ4bosB2d6+52m4ac/+VX90MX7UW2/5jE9
ka3F/cIdlfraHIfH2bxqOMKqY+nxQP4wsAijCU6d4a1lWzck9W79iqbN+d8diQMs1DgOljQ7F4vZ
0jLUkHCZZdOUJ32t1kge7WBwSQL79BWcGPPBlOCFGfHK6Aj+f7a5qM3UKDGghbgqH6My2tZVcHB6
ZZXr+XMY6M8n48tvAiIofo4X7Dh/+SEFsdIByyx3rYRIkNIFo49aW8D709kg25lmPyzxMMVF/bX1
I9l7+KsvJtgGWlgp8v9sjpWx91K7Lp3BTg98rFV7N7PfIBJfoffTdT8m1kb1x12ZuDc0LF7OvhnQ
6IF+hv4we2ed/M5XKqw4sl2zOptoulm8RW33dPLRSEnVuGHZN8fhnC0NNScpeSjVb//JUytD7j3E
DBdD7Bgb1oZAJHONVg9psFlttoXDwos7m2ymoexLs+aDP7ZyLhOVdLqK56I1jJWlKsa29bOK4iRs
N6spj2pKDYVajcqRkpG/fmfB9SSw+DZXjKBEpOS0vttS3cICXZq9Q1XekukJL1PRMGau86zt2Cjj
dULFtEkBC9zRh0Una8SGuBzfWqG8lyzCreJWc/nbkF46OZfFmec/e3YBHV3XXekY6IMfxh1lmvgT
JU6d07kRd+1/Z+GNsfeF5hxrCwQU0D1cfB8JsCyEmG6zaOKr6FV1Gh8MzQJ4KQZ97zIzubKHiMqi
PJoeeMaLRTexjbI0Lb/44or49uT2edagr7s4HLbnNIFHLpcK2mExqNbLgJ++Plt/Xg5EaeX+9f9s
//l2I/MSN7MDWCT5LTXWlELLKMIvLiDRLpwR1d+dTcCCCZUFJ55h+5+dQCq4qCPT4jswj7ezIUjf
UHssuNR+zjD84gkSqQH8qt7+PzzB3MwPcQCASY0rqeViGtxlLrqdabZ//e++YIQJljoJy5UyC2Hr
1FZ12qCujFFwMaG66HcGId84Fw/Fz1efXUKgEnvjNN3b2SmkgeOxzWh4PruFWpU/WQml0f/WMayD
6J07cb/8L4ZhA085Do61mqMYlUl4h65nWYv0Z9OQSJyHc+/exv2YA2QBBv/JNIy74mtkBsHiwzik
eL2meezkHRZN++w2U388W4eunbBL4E2Xv9iHcUjJojvtfrEQq6Lj0mVUOvXef7AQg7IqrghjJWsn
F8EFRRn/2UlULf5Xbjrdz25imJMvqHWl5RLwXy1FWsmuZSBh+YutOBbZS6To/fpsLQ6jfZ+J0Vv/
S3sx7cqaHXEQCt6yh56JqHVS5OqCN9Fr0zopfvtl3GvtVbcBerN2fYvVQb9+CPu9zLLYW5lGqixq
ejplwiSMvOuW7a/12XuMy8LbJlEAa+F7R24nBQFt+B5so5FuZJk+aUUVU1g4PfWvlmEWPwzJdmL4
taAYxseDUBmqYvav3Kg8XbtGX01luZtzKYahpKtuVGAts/519ikNp99EVoZV5A2Hzk+mS/bQQKJp
vpOeZdqB/mj0qX3yLV3Q323mZUeFAo6VEVG+qYn79uRhYiccE1Wfbga63dfpaBlr6q/BPKXbCNRF
W09TuOvZ1TQ1xg8MJyfDILOmSRjTkimQJ1p0PDNcze7mmJXUc7Svs8GJQjJeR65Km4Kwfeau4YGG
fm2NUDg9DJsd2vQXf3Y8/ZJbN6nMTU8V9SYIimglCn8TTOPwoHfOXerUBOeSfPffHNCxqb9YQX9r
EqbuemvD/uhCmqEZbEEePiF8s4s2rktVOfxsi5LAfTUywnDF2C5ivdqcQjYnd5QGWVJANXtcH1mb
JpUVp5qc9WPQdA7d8Hw46MOgAYxzkaB55iJuLNLRsF3SMGVNMTk4anckH/YcskdMgEI4KzFo+SbQ
2YMr1W4R8myhXR4b1Y0NbRtxwV0RxWupOrQaEOB6MxuraS26dc4LfNGYab2cndU2TMrnSV9WTXZo
bLviBcfnaemACyL89xhViIs/u6xN6j+QdCo2s9OKh3QUFWeNn91WkbjXeRz4y7J/Mbhbr+mCfy6Z
+ruuKO0e6EijHYz2+xgKfzZgucHUa6V2NyFxBNysOLikcJODK9xXn2nbWBUT30lOpV1BN1rvbs+u
rK8zetL63pq2gCeRJMSIZUjon+5sUXmXXqXc/geDVhacJVRJrMHy7xmuUCHAXVoyasJFBVqKkZZH
yM5N1zT9Y/BAU+PdJ8tWLaZvUcNJ9/e2bZuQ6LU7Wt5ILoIVOU3wTHLWS6zmgn0SOsSnmrIwIkdU
c/C2eY6iuzl31PbFqrNFuJbWrl3RIcYCIWzA08nhRZG9QgnftRrBbpsOHQ5j48anZHnl9wMzp1Sy
n43eqlVW7BYzhO3K3nX/lnV3IHvvtu6uP9m9NoseQAz0RwhaZRdA0AhqsCirIcBrIl/BymfIKPHZ
/B2GNl3Zqr0afc7oWM6oTCSW/mkCw5N2sjTxHauPdb3UYLOClYNSuOIy6eWRV/fuhtL1HoM02ZfJ
fYoEvm7C7HWk6JT7SODv54hTlQffi4I9YbfXr8Oeq2qi29e679EnHfRfmI+l2P1v05jr96LrycHF
gXPb6WiH8kk3QL4uHZd+JmovivVsJfdFc5k65ncr+itUrC/0XYUknFy64mLxvee5Naei0KfGhWKq
D3Myqq/ffXYZrnSTlMhsLzMQvtGFpa1c+43bkb88haSky6xHDk3LBRE+vNHtkLPs0iaGf2ttGUOu
jo0y8hQm9AOBG6ZbzwSObOhJ7hR4ORmlYrJhkcU6I4yteQhcmkYD4zEtVBISTsQEAW6TTFZJM9rJ
E7HWlabYg+Zw3SBhFQhycLrdHkt0xlK9qJ3yuu/67exPA+T7KxLpmzl0lboAS0ZBx6/0qWtT6Vaa
uTbJkNUKjbadGNZ+LzcI4gENTgaxGHpaOWNGO241LhPXj7Yn/zr9y02a59nBtpPyljHRYadhM3lc
EOPxOlGvDJxAPuEAOZqiXRF4pPS40enZVOleVf1q+9nSLk1PvUlaF0RN57UTfuFZUC49pti3NtrN
lbS4iZ9RlpqWN7q0uXONRV0qiy3Dzp6BX4KDhaXNMzLctbDeq6RqcqIBxbG+yHRLuTaIDEYBqJJt
tDwhO/VgqO59WCv6Pu9QEZRW5YekT3d0m10ERU1llk1xfns/EQozMcljjxeKHz/NPvng9E/Awule
G4jMF+24y+0SENbSt6kv22x0d1eGxXTR1Ts+V0tyqPU+nMpr7sDdbewcip5AENrmldtzi5sjZA4Y
/kb6stJNRxShDLMt2X8ep2+fXfWi6u9aBgs48/H6d8tumRa8MIGg+ovQo+pxGjHBBJnltlnz+r0+
Oe1tRh8oxj5zwsX33KQpuBzy7yWuz9Iq2TDRQmxfivdoH+xp5+mdfU2lF1VrBGQH/aFqyaR3hkG9
pbIIE9KNsw2P879w29xZfmTT6ipNCcJnh7ACB+6Il/FQ6I529wxUd4G97qzSkps1UTUTiv1arZx1
EAr/pbRtmg81Jb74p1fPxPm2n2jNpAzdhY18GnovX//q21v7vFe9C70gflZyjL+w3KbdTD5/obTx
dgQDXk1l6p9PVn7lxFt2jQ9W2de8gfiOye25hS7cxy5rV3MGTrB7tnH9XqMSBLTKN7ElP8Jws8ef
NKD4JUbt7PMrSneXjmjyMhiXl4G/yilwJNCwGwlNX84Buc+Wf90r8TGnt3th21NxnL1/+lpE8UYv
Cu0Y1ObOBMAQDtF+GllUCtn1kCRAXJivRRdWSNvTbYgAFZo+NfH+8xys+xkK0APPWxi+YG58UOqL
0Q6O9MHUiyCZbpOQ2oZSpxnGc7S/0jRgcMZi2vfEDVS9He0Kpk4SwPLVB0AABslFr8l2nFaSS+qJ
iCPzWRf2XrVJ69JfN3VfIL1TbR1yt9h8wgom+40sCjskPZxCT6ntR2qvI/q8VIT6VvvixRC5taO4
9/oMGaSsSC6U6zNmoIzZnVeWQOtyjLaN7qLpSsb5PAN9iSF0jpSnTJ82geYWefpgM6qT18btTB5k
VBuNpapvJH2QD1121XD2oUtoNwf91L4IKNGQH+6RUcJicWto70y1105EgpM2Ry+ejEXeDe0FE8E8
Xk5ogmtOlIUPzMPxidTS8zFVX1OjfOLIy9mOaovlZ2yh1xSqjOhVKQy9fIibBj6gi1r6cuA1uHM5
vLv5fn+CGYyOVitb6xZjRrVo6AzeZpJ14ExnhCtDZ45p0P1dMw1E6iNBs6fyF58xEWfyNn0xu51N
I6Gnt18k9KBENodUQ1zN4IPBn5narZw9s0/0Q02EHVWeEIMkIAplwuKnUnjRKHZ8HXnqxMG6LV/K
gqqTTC/aC8p/ULQUAvhWigTeef0XIwRts7PjaCNm5uRHn2kte+8o7kGWHa5rVul+Q02YLcPVXrSa
yQnds7SdL4EKXn85kD8lOeFbrXcH1eHDdKYogkS8BQmlsia/lZKHRNF/ABWijCkRVsnffUAV9dFQ
zG1WZsczVmHiNBJNcma0wic1jEpXvvyEV1RRuK/b4pVb1K0MTUrKQlXoSBfiIEGLhv6WrZ9pshjE
vUtZZma1D5gdOkhl9XfyiU9Odx/oheOwYudW68qsaBcBv6j8V09pd3L/gNTeZqYwjP4o4gSwXGtX
MnH5RwzD8oI3V3v8oDC6ofhK8fRSUhiGTX9Fvf4Hh8EqGOPWX4V2dMlHVFStRDxaaK+ExMxuPqiM
yReHLCi+SDCjUPoFJS03M5zRJPadSRwzCSYMmxOkMURL6Hp43m4v/6+iJL0tjIaZJX3P7sJIIRDt
C0IZrlG3LylYvZFZzw96w+yafebxCa1QP4Fu9RuIIyBxKGc+PkAOvawuGBNOeGibSBuMDTLqKHmO
JA4fXEM/RkV1PdrKjSDOV1tf24Ji0zi/9BF6PgCPqSjCy+cqZI5YYh5I5xdtxKeytmO6kBIK5sTo
431JACHxi49+6V3RnCLga5wCvHOIX0zX5LxXmm9t6l6eERDNaN8HNn8lBRLT91KQvpsxEKqEZZl9
ydEOKfhK0iBpHby75nCbyM5tSZKowr4xUaf0onuAaCV/I+Fm/mqykCY4N92k1UyIyAZuBcB7pkQ0
eutIZLnsw/XLQkn3Qy72jasz5FQsJTDiTC2UDJ/tPWdpCY0ogAcMs21dP6Ap8Ci5EVvdhqgzC6+z
rEVuYt6M7k0r+i8+rktRM7vmRaxCZUSvzUcJk6BeJByjuD0rgXdDqHXjy1G1n+iSTNHa9dDExaJN
45t4UMKd3nOeQnE5KrGqXp5wE+DbZcd2H71L3KMkduLA4SSqtfM79yf6RHe6Lc9+Fj/+JlCGVmKf
uLVsT/0GQ8ka4map4OE5J2mpYThkVFDPYdqMXGWVl99zC94FwnGpo4BMcDbXkkyhGqS7oIOXkrAe
M6D9SNpKRCWJPLgG7+KEqVQc68KO4c0PVEX3iy3KFcc4X79iP6rd2FeWc6xKSEBwQy7zwVFiK3an
vyn9rq4AJqOep8VMr/DquRpHHf+WK9ophluEnbNLDbi0OYurpf0mcOubmWJpFORSKyKiRyzXq9W3
SunHBzW8Lh2PFNDPPAuPvhsyOcri15SuqAnt5zVq1SewhU6MFy0ucUh1mrgaogQeYSBelxtxyu1K
yCVUHecq9LXDDLrI3o1qCoM98yqbzgNi+Qy8BIV40fOcQ3TxPkd6h8paRXli7nSVjQyhg5vH+Ssl
GMmib1bJZF/GrsivVD9sHrIw3p2YmMRVuduowV7i6Kf07yc0JtM8d0vLLPd2rf+WRnWx/E0zm8Rj
dKKq64H+HGFy5ciHewjSFTI6keOPUDA1cKQJKsYdlJFccpEvfbM5jIjt66b1nn3DWszQTB+rm8yt
69VU6dqFVvVXeShXakzEyXDKeU+R8pgDwyeKxmpkiqe/nzPDZ5Cmdqms6Ck6ObjVRBdRody2iWDx
MhbxOhDc/FLT3s54jRAe17vJJBz2CbHhLE49Koxij42yi03zQoaMqyCpSL3ba8PwaFOp0TdSbezI
lf/C3eiOfixbw9lpvtqvXIMtG9FyMPg5fdxH1Y095Ns5gIyhOqxLZSMzyDOBE1nRt2mw7GXMjW7J
UfTd9szvKQtOmz7xlAVLN9GhK9T73yI5ntPxsnYZwaVamDNezzYurAPgpirDi8xlJMZ7WONmSTQn
zP3jpHmbWFTyPaqnq8qm7z2nOnXpk6rMxIM3Zeups69OWeUZ08mi5jbJ9YdWQWVGt33J6GRcpTYt
0p2tcx2zaO8iduXpVEMpxUaWLiwtwsQ1cytbM2UG1t5KZCevfQRZKjvm7PIJ2clSKoMyn0nZeh30
lUufnni0yLzzPJAEj9lNWxTVC48xK8/m4qGEuJS/wXlgTdbN0Dp0gbnLSRCVuUww9STcUymGWHu8
liXrfOsmo9jb8ge/LgQTeom5sbT6Rh8ajS4jbanA9+/V3LL3PQHNHz+r/Gpa9z1tmS4Z5D0dhlwJ
ueysTAfxc/4hDRJrPzIZvRcjpeaL+YuNG7JapvNer/nQ3Lc+vUs6itUuIt++B5a9QpExN3mZ1vuC
HCAlpSrwktzBm8fwdN8PksW8pzZm7NfilLuwAlQvrI1OMG1oD1v05HIvkaI+TQEUs6zY6x3LW/PP
+oZTjTPuiPXxeW8Fuza/ZbQ3jNZ1XDGDwFonXdn87oHGdFZhwAVnuZusEOUdKonm/Q7+Y+afoYn/
/bP5P3D+GsdQ6uUKcVGb/CV2aUlTk2tTPiPZpB+mqyzwziz6zucfTqSSLufjBtPk0Sx/cEKm5co6
/Ptr8z/OvzB/bf7HsOFplAkWhGD6OKIa5qGjQn/L27DYN2FQ7oOC3lstbNkVyvgzzT+0vIXWvVBf
z18SprPnzFuwyNQisJ1/gYLgv/+t+WvRSNnC2PBBf/6FPsfO0EuOdkwxExqu6i0Xy5yRqY8fKPCk
a3n+5zBs1mUlaIl1eUs4NazNTFXZrbKHUWmI/ENWOWl5T9gsPeY+p+MTYVWm3iG1KcQ8UVZaq2ms
pTJrWzUVTTQp/aDxLqcBtE3beplnXF0iV6EsLo0ZRvbD2zTjGNDTTH6XeNVVWHBiiniyLgYx0YDG
oMWlzUw2QIrKPVrE3jrorO8zmlVk3Q7s2rxs2c+Yc/QUlXjKcC/8kgY1zrpokoyXGM5Dz3typUlv
bAzTx8/UVmTo76HgMTOY6BHxGD1oXlJcKkWMXA/BxQf2fvQH+UiA4jJFL9YUAN7M2Xt1CtZaPlYb
p8o3tQcVTSs9hS0IRcvC9vcTg9vLM9/ltmxvpbF6kan0POVe97VU0kd1qMU6Qh1iYLDt01tujX8n
9hMmZ62eFkU+MXXcoa0StfyQc6QT/ht9uMlNoWjhZgbBWKFsM4PSdViwUuTXtXrlG4JUOBcXfdzC
491aqfkl1hqarSDDKJO4r7hiJyXtr8mY7HQC7Z1ieOzMREddF49xydCUCZf8AYsBCpMV74aHerSp
pn3oRIb6ovfXv+PGkOa5/WfjwMUye4TxO/NjQQpawm9bkKVYNPRh2VahrtimYO4aZBw9H1tufPZK
mHmPpjDJlpmG/WQo+DkdEu0/GLOGPyFFkv6iYXRQb4FhghFFOycD2jBYREx3Rs6MsX6Sf7qfsDN3
al7tzr9xFY7qkj7Tg2JPUwjfpivJoOWkBQEeHoilLv+JonWCPo8gbL99xtEisStUQznUzYOIBhax
JZDGjXAnWM0KRbXmg5JHfplWiz5Mv8eGrMguu3yVjWBWebUMaKjzuGMsZlpN18aHQrjv1DVOh7pA
kdJorlnGY91cK6NFNLkvOQU25OGUoKLKaGu2iPaQEeZSj53uogxC6yajFis3QV5VnI2E2O86rZp2
mU38ETJ8PvmtwzbSX8t4XHe68nJ1ht/sFvbL6le0+d9rbbTFs2RSnjhb1DXK0hMo4J6G/OuVx8rS
w4X8+6jyMNt8AuS6Sn3l81NfnSA5grmrrJQlO4ByMSzjQknWvmD/sekTppu96sEyYuQE2FoJzvlZ
UWz6vqzoWVVAsyLzUkO6u7DsnHGeJnobM+pyRX37n4C6GFtCBSik3Ym+3N+BdbKkoU87kDQPBTaX
2HnDvK/BT+QvzZBdHNffRK2eOTsv7Hg75l8qW7t2x67fnHC7pPzClcslNyacpZ8Y1tKgbWDnQq/A
osKapeaDphly7wYp+ATh2VR46VEcLUKJYbkUhJdf/4zj0dNLQ/u0/iDyhNFfN5q/CRuL31lAE8Vy
a7k3aTa0goeZ0HOsio0kWaXqAEkxxhvxCgLVC4lTQ9UNa1dsR1lEH4qWyzxP8+5ZCXSfgbcLg2k7
W7usKuuFcNtyhvd6F/ajcO5K13pz6H1VeNlIjE/k021RMneW02KJKEhhKdUH/AIReGzh0nuWL/gq
mEiEArsZ/k6H6BrqnKwFtJVsd1TG6JVRJXrF881PwF+v3oweugwnB7GS5F+QFxVr4spdGieXRfem
SLLQ6ZrdRMHpWEbG0qp8uCutvPJMZ60zMDNXWwjY5UVpUyWrKxexNV6hWp0owQzANaNINU909AVA
wzMsaDXJprLzu6BW84UgH03EvFqcwUFOSxyP4nHzGR4U2fhdoa5r7qg984OmoBagpfeU9xLtpTko
WXaUjRmWRvP+2Ffb1Hh1UXUXlmm+F3xu/UoWmplyxernXpKFzeDeOGhLc63GTBcSmn2tk3GvjPaL
hAyd5E3NZT3H35wh3a8rlUJT9svw4Cv1YkYNqwq9dVAvpr56QdT1mfiKuFRCI/JBq2Tla+Snd6AV
15VrLhO21S4aOudXHXtRa84gLOT5e9nQYarGU5HTGy5hRA6au3C0E5LA3otGCmQxUlRHjfiikGCi
BI45oK9J2+4j01qfAEXKIR6jbth34Z1qNu8SVTRFvKTqfCtxRUDqbdJ01yoPA8aeNhX7QkVOdbw2
oVLO+GKpkXAmfb9gaoB3diS2M8s45uLohISNVIOiGHpBLMM75F6zymAVWpuucZ9W94VqMmMOL/Qz
5qgHEKNNFN7+FnUsR+MlLbMvc4NIGz6WVvd1bhDpsuGWs0a24TJp8wAAe/x/rJ1ZV9xYmrX/Sq28
bq3W0axvddVFzAMzBmzfaAHGmudZv/57jkgDJnFWZnVfVK5yJoaIIEI67373fjb9u/csMjcuuwqq
tkiyZdWDye/TcwaNDwPNKjghnUTEO2e8pm6luYxy7PDDavZEsvnTzxNPJEvuNNmKGIUsplMOuQ4x
m98oTjgaefqQe9kPkyTy/ooGEZX1V+MsFRHfNyX+AI8bBUsyffNimDR4YTAXUG7X9SbnVf8LQacN
Btvjq4MSQ8kRHfbCVNRgYQfYgo372UsZjZ+cUdx/7Kb0ch/EXENZ2pAWoBiwVQ6G9YkYwP7VWdnr
44lpk2b92V2JM9A8J1fINIrFMi/5LqZySy01+WmQsbPT0qyMO4wCu9lsqVpi3AcIyPPZP3e/FS4e
7sZX6OtThLw1n2ewUZazAXPKDiJuHmd2Sq2Ih5qa+0npV5MLpyXK1ha2HipxqIKzfbqNJFMFJ6oI
b2ItazczWcV0LlS4T8eWvYkO5zOfJvYzMFZA8n1yQ+uzGrAl8L3hVJo1G7U7WrVDNVsJ36MlZP5r
02bObITEwGKkIahr65G9au17HdYxpePms4nTq6O1FQ+7LCVWwb5/KXLfonYMVychSloCFfOOEBJQ
izpFsxNsK+3wjiz1ecshcus5mrr4yfMJpGBXTZVEQAQVRABKhHKdjXdL1auagTNsz0ak1p8toFPO
dYVfrrHJlOCqLP1yLbycdtFo88MOqoFcAndI3YGCTUlSYTTH9rdCzyS5pj24ftMc2OUsbfavrIaO
Rc1UkdfmmfA6e6vDiPmDSVSxo5teTTJUbG61YcaNrPSa9SsyBvMCXaEZz1w6RjOcRBB2cMVJdMyr
a7SzFexTlttu+igrd4VPDcRblkzXszwVDVgbnLYX7ohNBDPeaULAa8sGWt3+8JQWfhydUNngxmcV
E/dlK6bjEPj6/id36cANK426GFO/M+1nm2kBEWoqIpxThNak01QrA3VRucNNg0b0BwJNU+fpSjc/
u8Wj1dj1SoH0BHY4vKLH8SrTEe0qNpgzlMaLL0EzHV+4NNKDarXA3ZJJ+V5NE4aHX3tRjUi9MRSK
HawnFd97n2nZUc/w0ejdXPM2rWdmjaLq67DPzn7C1ihIb9FUr14tqi29WH3dnP3sUvUCEa47w3QW
M8tm0lWuiWMGQZ57yGxX1aN93Y5yOxgsR4goIF621mA4uzyzYQbfotXQ5fDDwJppLGnSwrvuB/uz
0IbbVx9r6VZbJbXOhqxFmR6/fWBnTSXX3VX2xJ3aLWzTHhyob664h/I2TWriZj9gOHbcbZrMpNoB
5d6nqmtKmNpA4vQJZiiv/VoH7iZrqLZ9weL87HJlU2vr2RN9BA60hB9m157xE+DArp7s83eUHGvS
zqGFc9BC+DT1TVCH266XYS68r5QNQQBJxIo80I57n7/Nxc07do6uBAsnSS/+rRXWipYeDQqniRlx
tuF/M0znA0dsphkHlt+7n0yxTH0KIuC6ZxCrhrWVp/TPkqlOySIX0iHrqhOowWDptdn3V9aOE1oP
xjhQbi9h6F0orgKDtu2hz0p+Wdbn9uEn22xrC3VhjgnaDx2eGiCewGOkjfsbxyxPA80Kt45jLWYm
j1nehF5dwqF7a6al+DzC9Urytx0ogJxdtXhmtlrTsGfLdkKHCC95PZPvYfz3z2dkj/DCe8vRwn33
w2NbwdVYJaB+lzO/ZzLMrZt19hUA1KVlqSevhltZHNTm1CeFg4F5MdnNxtt87CnpVnZa0bWXsY/N
V4s6/HodG12/WNPe9O23f/z3v/7nvx+H/+c/5Rd5gn87q//1P/z5keNXhbOteffHf31i5Z6n8995
+Zqf/8a/TsPHKq/z782fftX2KT+7T5/q918kH83Ld+an//7oVvfN/U9/WM9daJftUzVePdVt0syP
guchv/Kv/sd/PP2VRjVhUTM0v1TPr5T8Cb//TfkU/vnbkW/TPsbjb7//2/23f/72+1/6vy5TE3/o
UtNUwXhoujqakQCq9nOXmm5xxnSAHx/oaOGzoevCvuyFP230PuMNzuRCuchDpPQDdxPD6BcRTRtX
FGY1u8pOu62wsCRZqUaovQlVdSnx/x9+U0+BNGlPAnPY229qgDM+K3odPU5R842hp8bq73331hqU
fV54p6xJndP5J0xOFuyq3tv9eOgf/ZSmgEpn5URqYqXh4Dkw585PpHdDb0+BKLfAn59NP6xJ7dBJ
iFVckAz7/ed6rn+gx706JLbxKS0SMLzy56sDRp3kML90XJAJ+Va0PKu2R+zQzQd2oXiMkOGIqssn
PT+cBMtUEEfXr48I5zHcNmbA+VH1Zf+EbTQU7XT/5h33+2fzH1mbXqCONPU/fzMNjd/082dWvt9M
w9EEIDrVUTVLM4SqUQJYPN5fhZnPl4v/gnEw4ph0rL3dmUV+7roxSMPJ4l4UKZ4ZL0SbX4fCUIx1
B0bGwOFA0WlHVxgobO+bk2XishYQkKp1ATjavpsKxT8bg5JKG+j/4ksaBA0lIwnG4M3UQRNdcZ3X
4AbUptzvGlajOLueAWFlqHHWBCuR9EaMC4mZproJRob0HFZjRPedmZRXWk3BwnXpYB9u130baxe1
ZvU3bi67Vxyjo5bILOiCczv9se2jkohJql4Zns7wj/WtYPEW5CrlLbE5CLaSWpAcGj2ntDfs5MQY
tbpxSZXKKu599ielfutVurKtQn7RpR+JLVy7+nHQkUQ11cPwGcFMZWtgN1P6KRoq/UK4wwj6oW2O
ZkfBassiiEqSDIiBx7mCuTE9KQ2mD042oAMwSTGHifxKMdwvqh7VLHzqPF9NcRJ81jwPbr/amj1E
rFy5ZOZ0iT0HY42qFYqTPrOu1NZPzivK1tgUE70j6mAh01AUZDz0LaKWTrsyJxT6jZatrob8BScu
rkpvEsuK280FCycbN3NYxOS2PDXIbiNZIzLQ5Xk+TeXaGD1tU8qykVGldgSBiwISWUWCkzuDANLQ
TyIqesbpHrTWk6wvoW60oFnOxMcqy00GlZoTQxaeCAnp45Uvj44VV5tIFqMQbnYPrqAAKph7UzxZ
oVLIMpVc1qqUvWxYiVuluGYxMmGWg0PIzcr+BrrQ2hiyniUlZbCoZGVLMnbVWgtlj4sXdMaG6q6B
ZYYseol5l+P7g2fa8MZaTLIQRrWphnFR649mX7frxKA4xgBjuG6UiWN+H+o8IQpmAlk1086BrSoM
eAdXsouGSZRemkZW1NDYh7V0SKRuyeLDIxC5mzo9PiFOHizTueimJF7CyhyA2zBUO6OQjTiNLMep
554caqHFXuusqMLCqdMaPzV2Nm67XINCbZt1zZGVPS2RTBc8K2KGO64Sn/rDhVV7yidzqFV7YShJ
s3eHShzdAvl5PfBi7jsuUvUipQL7xI+tjBmh5yU0ZKGl0UVrHGrBhvUgJbKZ4xmPaS9LLsOkrz5N
fZGduFQi8RpOZXxqmlzK9Nz1lpoTplzaAqeEjkwxWbftaBFIVlrj9pfscEJza8d4+7CIkeS1O9kO
0dfGnk4UsKnwa1LWIUp+xk2h/9IFo1Oh01ijSox7opAtBiDvUnyS9VB+68r+mnm2S567rFjv4PR0
OjrFCmNPi3pPcbbL5pg8ZoNPZqQxRyO523V7RlPM8ZSWAKiI2PKemzm9lAs43FQbJkZ/aVUSSg17
rUMZz2iHNPhobHvNCdgh5V2uYBgUBct/Vu5nFheFIy0LtIy0XpLeek1WXoWt3uTrIdH0U6/syxOF
PVm9wumrnodOlH+yc01hVdSGBod6/rvFu5RKQ/bjB1z61WmvAbYLtT6+KVKRUYNHuDdAk6SMHmM+
12PdXZh1HD+CuEXDC40wixcKI9dFHY6J8rnQfSIgQ1m6V5reOyGdnanPb6SoLDDpauo+VfSGHljr
9V98J0iW3Si6K5YR5W7Ii9WkWOgUfptz2+IUqC6aMjAwqoP6sPuuujb1HE8fGZXgkjY5bV9FLrwa
G3yU2NUVAFLDMJCYu7GJkYjoNYf3p2YpcmjGBaIao2TtWS0SVOmWpMrF0J1ORlXyRFrNZq2rFi2t
DHDg6zTyz5u6nG4sP8OpY3YUDhKJbrrvhh2WRwoky5PStuqvitObp/qUtXc+B/sTwwEkODRAh4n5
axsozngOqHBYc8EY9hgdvc9d3An+EWDhCfzOX7dO456MbefeZE2asKo0S/tE+Cb4WVrTJN6wFuXB
parB23dAB4+Ng9udCqXs4E4YuRb4l/QdXIeaj07FONxEDXfIpthHhW1fuHqA3qmnj1pZY73PW926
sLoB2m7JexxyiAVry1+gRu/zEfZyok8bB3baZVEY0dlo5vbWyJWCK9Q0aOcjrWUXoznkF33o9Gdm
q0EU1lptlQYYy9uKf4SOqnyN+ri8rCAdHg2TApJlXQTZFwOl77HTk/rY1aPKqhCTpDz3PSQY4R55
l9LgZYxktxZGZHfOegw8cj15x00UecTc6lFBcNfUA9hcFGPbxrodFRZhfVq5+qZNp/Y0FnoPio4F
+37CarFOU4XCKyGmXajEGJ1KQmEPBqhqpFc3w8/u41H2VlGtjLQpYqwmlB7Y/X1WO8m0LUB4Erfr
1OpLWAfxLXx9iqmCe4W827miGvHVqFrX8eBRhBWlfrrWjcqellkd6Kc1wkKzEBx2z704M/Yca/Ov
lKs1bKKI4OWNyjzqqRFrSUWPsq+6WaZ8z7D7poksXquWZ8hbK3OoU9bipOb6xierHqelPzF8LTjm
ErBJnAYzlW1r8X3btMPKT/mJoGrd4hA5FHPw5mD3sdDHAddfm3gAmhTsBld9oDZnyFbjpWGJ8HpI
OlUHoyV4iSp47Zu2rq98VjVQCxzzNDDzYDXkpqadhJolTCD7NZ0jlCeiX5kp1HA3wZQE29t+7KOB
DnS3LEDcTIp7sI26lwd6k71gGuXuehQT2fcKg8LeidhsLdy8tU4aOgWhRIeEO3HHTmAe8Oh2J6WY
qKvoua5E1FcaFgK8G1V3WkSXA3kcIyX8zjHgMqX3hXwc7wlv7bItoda94rZgUB5bkjXltVxh4A88
brYGJzM2Hc41GTqWqKWt1LzfRuvYdjgJTcunj74xDdY7oojcJTdi/7OZkH2uAmoJ6bOxAXXHeoTo
o1nbSoNUMYTlZ28qYZhjgzvLLb9qqA+OlUcqMJSDN/rWWZ4UOosmjKqLUM350ETaU1lXssvUT1Va
VkUH0NGrqqvSDmjuSQtxEQyax6bdS6snI8qcvVOELr2+dvHdiTLlsdA0Av9pKfY5Bn2adoiW4Ndu
LQrN2zLQmyNNuezd52Ho9VydNrK7wMG5cTofrjXNoZlKq/Lr9wdsJSzGBfOaxuE31GIA/3Xw1Ez+
lZH20dYFEYfUOhiBSyRez0fwZeZTl3P+CisyVuvCU+th++b8rfsxo/oicAx05jIDWnA7H8MtT4+C
rebGYXEydD5biJgaw/Y6DCdbe+xTTOyim7w7O7cpkn0+m9NOySrNUQPWqC7X2q0Xdb2yC0xiL3Aq
rNBYQDR3kqMoNXbJSio+q42eYjavIfrTeUPzjaWnKXYIQ/+qFc2tO1pdegAgwD1uPuaztTfRYien
4uCYfZqP+47HfgliElo3qAadLV6vU7FkDdlaT5vrWvQcohP3c827jFCeo5VHGkeTle/jCFgIpweL
wa1B6yn8jd1tlyj1Zp4VgrB+Mlsg/u/GhU4Pwg0HL7yYHhckoYZPpSj7vW5WbN66wVG2Xth/dfmw
sAyC/fI8SPi6xJfrIViYSgTOvlAGzIMo6thhDICWNBHCBdRiEpT/8Zhh5JpzCpVIlWGTaNMmZEo/
GjaExy+pMAbtkc+udabQiXBoB9ZygeNdmlYu1eWCi1gXjiSXgRkAp6wvX+aPqdfrbTAFzhfFbvLd
m0GEooqzQe2rvTF2SLNJ+vB2IDGAXPVNZO9eJ5KmSqxP1GUPR/Ru+9yqGrNZvhtNEpAXK+IaDHX4
zQ7kbKKFizBWbcoemR9n1/fenOpHhNWWP+X9xevsIrjqsEwrU46xrVfgSxugnFhFeqKZTXtT6W6Z
bufJxlP7E5J/yt4Y4oh4UkL5TZMINlC61iqUrTPysH6swYQR9OLUDMg7lNWbFXBvDQ0YNAzTT16l
XGtBgHdgUc1Qvab485LgDEdxOQ3VEhzeSYS4K2HihSQEhIQ95vmojIIjPrTheUZKM1Us45gBTcT1
Jw4e110LfeDdrBRItDlHntN5XnIl9tyDf85ZZcVJ5XMpwejAu1lYFyXqI49hFUvNuJEodUa+8KhK
aVlI0HpOOmupSPh6oHI60yWQfZRo9rYkSM0VxVpmEtxODUJ2EkuYuyGx7kWmXOtDVp5y7+ETlRkZ
JhAw8PMgFkk0fC0h8a/TWGUUD61HSalp1kcdtjyNqtx5fXDzsQTPjxJBH7jOkzEY3/AA8kiA1NsS
V59IcP3rtGa06JEwMReK5Z4akncvh7aqB4EvWD+8Dm4hfstKAvNbyPm+yXgLQXDRBsUFXrgrVuY+
hmhw+7mFQfvdRFdJQL8lUf2dhPZPM78/kyh/RUL9hcT7B5LzL5c05cz+n0e+2MwJhPEYls9zn0OF
m+fo5Uqnu3BFPKqC/MPwF8mCAd2kaqBia8bdXr0hdZdLV7+x0sqGg7OTU1Jgyr4CZoxgZ8t1lSrr
DAp6DVJZcCCi1tllsvRgHhPTLgl7ft0jqWO6M5ZvB0YiFcXOwHB81EhYxRzOdXM1Bv14AYLLfnwz
PapBGm9gWIcnTmNzuhhV/0gHuLbAUpJvRjdsJHuVgbKPm5TKZ7QsDagfb6Kw4QgjR8tQy0v4StLk
Mc+X2FrwVlh0cg9sfXPNUPeQ1/1T0zP7NXNuvxM1t/955DQrtVqPePdhuyfjeiqoQqpLL9s9D6BN
EzTbIQDGOk+hyNXmQ8eQu6DLtEaxC5iEX8ZRGtazk6H2qtO3I6kdtvVq0A1zRymevTTKND6fB9Si
rKNvmC2tU4H9CMnIYhuedMjkcVPduIwKuPIZWfmI9MvEKR0ahH+eW2OkpJVnBvZBkFk4sIOMzqaa
c6aWpOa3IQ9bCugHctV49ootcUNZ+dmNNGVG+mVHg9RB1bocC5idnSmQm+/7wYy/tZ0englHVCxS
a+PWj3MiB2HleCtgDQYFAFiS5rkX/EV74L1tHZ9nX11vUDE1nJtr1Wy9xzJ2XOqs2+xglbqBN3OS
jZDMxIBondPJSYNzpJjubKTTEPOHrcMikxNyGufe1ykbyqVZ051mBMZlqwyIffkAANH1zP3zzIyk
2a+0LDNvHenGphALjdQsxfLNBN2Mw7S2seZTeCWi4d7MI6q0IoKBdS4LZOVQPXhJCBsmSUAX/jxZ
g4MjwkNW4kJze/cqKcJ+Exs2KIUCWBY5WnNN6YxxyywmD+Ry4s7QUwHio0i8GbtNqhMhnJnkuGOf
s8vUdmddaChfONsEO05Z/iozVbnDBmWQNpDo5pncSkl+q2VZrGJR31kKY/LoduhWP0/oPv2sx0AJ
g7vWGI2tWU727nlUH0h2bSqI2uej4MrqVnkOYDsNrziTpUCsRqP/TjEws4IRjMqXgOzDRVP56UpV
JmUjWBJvaivn1MN/ETtcKnhlQkvZ+HqrJMue8OndPN+7BPmW3tQoi9xtL8tudK/8TgkO/BL1vWX7
J15qdesppi8ePipD9Tztu1SEHtt8mC5fJ/6iCfNDmNYD90Q59heJXR0wwE0kKTseeODGVAhaxL5h
j/169hd9w/jdVbGxnwUAXVHV86h3VNKpBv5AN2eSz131iPSTbeWx+Kp2PfXoi94EIPZXJIFc41m6
StBv3kkCo8PxTqc1eDHrArJjvhgDEMVIaEPGvPORPsBv3ju0KbY2swjLVRuM4vHXQgFumPCsD2lE
xuTaLtGedbJhCAa46N0bz2TBt/bC8I5qEZmUQTko0USWWNZYo6oVM2jLUnSRpRr0aZ0kRe9wqyyi
Zv2qIxAL7Rl00ABnMYGKzmnlUY586hlhtS+a0l9VZvw9DHH+z7IC5Ptw7Y6e/cm1JZ1N3hN8QYe4
o2bF+lVY8Oyh35VM5ntGdGiJVPkSPwmD7RuZYTSm1VCM48k7mcHLBQjeFlexR6PWMqnHYGs1IPaG
goAEmwK6dNzB2aMwKbtZfvB7Sz01REv0jQ/pItISjhlSiCAWSoDGjUqqczXeXiZ7sr2CV4Vc2TBg
BeyzJ+RLfouzOIGk2F4FGXWLGphNvBNSpmiNBruJMJytQ74kVTgIjQj1J52jV4+MB/jbEmrcFlOu
ZuOSYmH7qJYqTlwri7yzJqFFN+oHx1/UmE9J/koxA30+P2NXliBK/1HQiFV7uKK6ibgHw92pb2Ri
WUMN8JZOJ6LVs7xRYgi40zJwAdzk3mkcCJzxIW9jmBwaVZZn7mQL2sCG5mwQ7XAxyx61lUynKV1T
EEqetY+UzwqopxKu4liWm1b0xnZWQDhX21u0A+OaA2hwFrZY0LKKI1NuekRGZlHE7qx8yW6s3OZT
qZ+8U0dikXzP2VQvZ4VkrDG8a2o8XLuxk67GrJfztVxSvMglgR+PF7U1cZuNo+m2whP1aZZMNKCU
i7K3/Y3fdriMnB6/0hvxBFIaluISOsYfFBTbtTkkwXNYI1fZp57aOhQfx7L/B1GlKlUOijbVEc/C
iuK5wJvwGyHT6RPND5aa+2ddW0RrRQGM/E5nmRKDEm+wGhSnlU64U6uuOrwILk4zGNuhSbVLtCGS
mEktUOxQNszbKoeR0bM8eBi4AO5UVvCE0D7SX4JKcdfCgOT7RoRREErPHCvSP3lqVWOydpWVz9Hn
IArfOtGTqV2VSWdDN3Hsq4ELwmbWZyYXWJaI6XksQ/Yos1Bjg/A+VohfW94QRCtFT0v7G9WmI46/
sPSiBn70TrXJMggfZGMCXuDOC1aTqbsnTgR6bD2RbHir5DQmhPhIz+ozNn34VZ41nZAPxMIozerk
WdixYowOC6sstDs1lFpUE7r9yZ9IPB4ntvMEphKiMvalUA2V84oN6CnXH2P9KvWohgCOC6KAk7hj
4QjzMxL7BveHF+Fn7BwWiL5Br2Tk7F4UIOL8NjYsJ6K6SRSg7COFK2RlkKqOgp2wmnY3i0KUVIe0
DOoW7Cwt/u7EFVqOSQ2w2sUnvxCGnO6GQ5K/GpFK1j1NbStqZm8UdVLdxatK1EVlt5ks4cDpUNSd
FTvK7p1e5OL2vdKNvv3yRjOCREOJkGhBtH0q816ZrnGcJ8ODqDlx8qLaiEGjRyLj4EL48FGDMv9O
bqbfSUsGtxZJf5WoYx9MK/gMVrhvVKbKRaD1QD/KVa6eDGpLCRxRFtDcoJql5hQq6Sax+fibtm6w
T0u5+G5m9WkIjftYL2i557K1Ftww8CgFeWqtFdCg1jqOutRcjzmyyWoAqb+hdbnOl70/fH1Rp0bD
j8nkjDnBNxmVCryUnvVZp6pSv6QYM78MysK1162GtrQGvAJUUjdb+T4UdX/aVWZxl1VddE0NMFYf
yx91mqblRrnhyskKzmdoV8PMPFq43L+oSh9ynjctpV2oHCTXcCm7c9diTkbdbFHjbCcJNlmXRD6l
Q0Pw4JGtWsROTBae6Kr6ZdbAiszNdrWMNNlQ1FjD1lDg1IzpfpbEit6K9k3iYz9KFCW8MaHMblXN
9B6nSiGdlCGhbOBatHw56C+5d6ouebogzGfRjOmwZsehKtXSVqmm4oqgO/QnSP1ML5QIrC9ew1lE
60wo1Zzf2mGtDm7PHbIovs1qmjHY4TbPmeelpMb8Dwpch0yjLAu/mA5lOjkrHqOxmxU2byB6bYM2
3brQok5Dgr4UoOHml7cbhT1xA9tWmpcim+yFWW6zMEx2FQ6gI4Kcgsq3b3JS0rGDK750LO/Sb9sY
qJl/YySZdftvFTrEI+AdVFRSpZ1PpFmse20IBN7svnxySv2G2+dB9T05efrZ11yJ/YcqDXuDa76m
X4yOS8hVTIR42kDLD+xA6XP5hbqnafRSTWQTl4rZ0IBoG/2yB8y8m20BmT2sjJR4WQRpZOV3N5RQ
kNTBRkpDMQf2NPTYJNlVszfasTt+IPzhSTavqqHcD1VlkXCltf2NCggtZMLKC0PjVQrU69r8OvnA
8VVf9cB9I6HragxS60UXZLN96Jti3EVpmi9+5UHgDtUcU4VDY9rExkmhZMFmNiIk6m2Gm2AXCqfd
IOpWq1eVMGlZcXsc8hd+Ffs7aLab2ZvwTi4kW3hXTQRQPT9ZKQUbgFozVu9kw4GmCd7bGrUXdHut
+jL74ofm9at0GI7l9yZJXFolx2o7qH66YVN6PmhWeiN9R6u2aW5e9MSqYIkSTCwgpajYgoCCEaZW
xcmz1UEqi4hthOOMGCLAYAxrptN+bY5Vdf4qLwIFjr56kN/OP5IYtTLas+knw+5Hye5ZazTLywL0
DfNt0G8934U5/kNzFMhlp9nkRKtZeBxzcr+JgPBlG0p91zi9dzIqQZ2sqlDgbTdjr9xqY93tpA4Z
dIFzZWgpfCK0SCBSp47G2yGMSrIzpn4UfIiXbe9HzhqB0SWRMAHKKOzje3XSYr2AYxqnw71FsO2d
TNnm4wkVLBCOXqRKT2JFS/iiL0qlg78pqr/9ECtjCSbl0vnll4Jl4o6g0IDIB9BOqdjyUMw4jPxC
sEykl7SWCNXZ3AH8ieoe+Kr/RrS0YAct1dp//KuapS1BsCxN7l51y07iYqO2vHnVLl2Yso305v6s
X44iyVcE0tzlRyJmCL3WlBjbXgJtHYm2ndXMTOJuYwTev69mWjB2C63blxK6ix/eImMoSbwUhh7/
F4omlIGHxMn2f65oyvguAtEbURMm+kMPibiYQBL/ubaJzWPYlgQ7Fq8CZxOEe8xqEamRP+qbhUQn
40i5fNY4xUUfD4Sv/q7MacNxViTQ+VXqbNQpYdHpfn0vdya+OTxkJk7tDKPQ0lUN9socBBQAcUlB
GtMZ1lQy4rz3ONzMWqgy9j1RKLW9GNoKy2uo3fsZfIJR6nipRkl7OwbuBdOXvla8sLya/TXvFNLQ
nDKkmIym6h8qqV6k0cXk6zEPwFnJZqKEQCJb8mLpCry1r9Kpig/60tUNKjmqijYpbjvE0Vl26IKo
Hh2GJfXCLnAkrSUYliPwJ3m9nKVV8gtsBgR+kVla9VVaounzASDwoq3aQzFsGtVcf6SvFh43mlKj
qCSMwK9oId5hFc+L5kbxriMRspswo21nxbUbMExZbnWpWP5Npodw7ASOyALWd+LpsFExdBCc+EmH
xTqCtJIwnczeoFmMBRvwWXUVf4f/0LkpwNzti9i2Dw3c0Y3iUhu6qKyx3r3TaGvNP2sna1jC7y2X
fkhP16jq9KWVuFQHq243Cq6gpTvlUnvh6pwPeL+mqfik+lB8BsVIT39Wc4OsiDdaGgLaSYW2nCrH
XrzqupyKkwI9JokcwtSFfA6soj5ztBxWqk3CQ0/YUWtevRQ+9qZGheg6K75iEva2SNzvlhC3RZA8
+YDPzzRzqlZZB9HLMidrEZRqtkricbzXK69YvGrBnhIig4xBw5Irs5ZqhBCRxTWw2hdpuMZ7u1RF
ra6RzaatHjjD1h+QR3rf9nevSjGgGHMztXq4eS8X+12drsPR9Q6jFzB48+5dvQrHqu7f5U132rnZ
ZuT/m9QzkGzMms0sJttDauLEj8f+eyamLwO4w5tZVQ70EWCkL8jdfSAt6wlNaXWW1+tZXybrdkX/
CBiJWWPWjIzXG4bazicVAdLWmbaBBR0UtqgFOhev01vV2R8g+nEBtYfkCHXK3tQpuU4rEP06Sz0E
7r56SCneXmiJ90U04nvCKn8FZgV2mEp52NDXByXxTt7J08NgkTds62Kd2iUePKlT18146rHF36nF
MKySFAp/3MhCEQWiDbgoFjQibLBp+J/7IVY/zRK2DZ4Gip5/XzCyLV+1bDXsz0MPfkhg6nRZSOKp
n7F2rWxdA7DYfJu9Yx8p3APsBJIfB2e8TQbk0Fnnppa8uqZzC2NjQzVdPvoX7/Tuip7cpT/2/p2v
MvvNfrOPhG8viSBdFtnhl+J3B9/KoW90UfScD/9UBVc6ZPOJt8P6nQruTvFdHVXO6r0SToX4Vyhw
N7MYXpRRvE1y4ARIH8N9wXv7IR+ZiPMpDm/fSONu769qVWnP/oo8rqc07OaK6pwkI+28/yc6uZMZ
twS2x2MKeuBcXp1WH2rlFbp3lbbD4yyXQ4wdl4rb1iS+0065m4VzDtz3GFPNvchhvbN7iQ71NGaX
tuw7nQ10CPO7cbRVfxF2ZX9mTx6ftL+lppP+hBtnKtaqmcLpWukCPG4vsjpT0blWYGZO89A4VVzv
G6sicSJcozo8u+7qmJtm0TXK9avOrqoUp2vAaeS57nf/3avYXqvlN7sdr37o7c1EDDFN/1PJ3VQa
5xrbZnskqR0/cfoKIbOYnPw/0N5DFmfrUHU/z/r7pEf+sktk7OcviPB+Ru09hqXLVyG+EQBZbLAq
q9nR96rE24I9Qj/uTGJ06/9QjDdtZ9mOADiiICo2s9Wvgru8Qtl6/AuqfDiq9QXgDdwxL+a/j1T5
CCSmbbn3f1WYt72yXfrw+2Zx3kmHcJUHfQBXvwT09KLSw7qpKFAHLvaRVM8RKv8Wpkay+VtyfWQ7
wWnskXZ4o9lXKibZ3E9cqKWzcN+b7oZqu3oflCWU1l8r+ENYkdu3egzKUsaf1PCR6+C0mqQ3EVta
vQrDSF/MBsWP9PysUa64PQxUKkpNv0W3CRexajRs/l+EfbWTmf18aAxlUbKRORtjNWNa4q6S28P1
s8KvGj6lmbFy/ucqf4LXMmzdJ0yO2CL2qQrO4D8V+6MAF3Svt9tXwd/IHSH1b3Z6HVbqYaASsjbU
gd54wz5UobJI+v7qox1AEU2nsVKz9nzZA7iw2Y5MmhVhULyTIp62taIkp1VW13tXLd4sBQr2b8ee
PSSE+Z+XAlVFoRyJv2DsWZeNUPH+sBuwMNHQIVl8nh2Wr/sBG0r9kgP/QOBx8peuox1eFwVhTfVB
I6bP87LAsRT2mJOt7t8sDNJJu28DLmpg7/7O0qDzip3njAS6Ka5evmwPTGD0MBqLm2QQ8bXhhWq6
6nNsCb9eI9iF9ZW1oXfPUpwdoK1FD+/cnPM2gXWGu9QGJVi/XynkOk9LdfPs+G6vUJUV6AMTDnzf
5c0y7JXlX10wWHKh7lhmvn6/ZdCCA2yr8NM42P+fvTNZjttKt+6r3Kg5KoCDflCTzEQ2SPYiKVET
hFr0fY+n/9eBLFKkVdb95zfCzrBJU04i0Zzz7b3XLt8peZztyUv8VBt6S5zmyWU9HCRRT/fw1GAB
lGZRDaIhRblJ3n58oz0ILS0+C6MNhs2LABEi013kmTJcvhUhpomcjpIOp+FFiID7FR2WfKK4cOxm
6vh+0SSAHyhbFM+ReDUpm2k03jk6rr+3AkVf9MNDZdPwuvpQ6SisDs6CQv07pQJlMHynWgLpep6b
I/mM+epFrph76gKNQgF0+CfJIrVlo6KIrMOqWXSAqhEkWgq/xT6IiK//Trvo4QXVIp9P/6hfwEyE
TTCwbGMU7JAQWC2uHXEk0u7MOH/4XH8vZxTzMg0SSvP1fyFpBObCZQU9cas6lmeXEvD1omtU2Kgu
8z4OjiyIh/sfAket5pXpBVrbmN7SDaPm4bgZVM8ITFP1kD8M1YtJDH1Ouhr+cZylYD5+qB+jEogv
cZOFwhtarO8eK/KAp/3fhRBK+DQYFB0A8BRuHnqOH6jw3WIHB0XnhvbOVdQGWZevrRqJTcJrSBcy
sRoj00D34blU7MzNnD0PeAXczJvICjyM7r2PsvQgk+9bKaAUivrZiHLjZn15EVICN9hDXNwxjT49
6ynYfeAi4XPFT7Wk41mh7mRelP4YL3ntzTYfkBqIkXxDGvLef9VaeL/3Dm0jviVfXEA6fk7aSC0g
EcqXthtVf05L+7Qoty9fdmmf4BMKKQaG20YCYTkyHVykm3Hxo7gLt2joOoGqrPbXF66t2teD4HaV
bwKTAgdc9DnPskB/wm/y02O8qjhlAzYhnOsPpQpZB4pp50c9x2zVdUJLVX3Sf+GBjrmrGA23AJrq
mL7eo/SHZrZ80Yx89pB7snRK/QVS5x7M0J2VDYEPtTvwDYRMz0xLnHDyX5dOdX95Wb+m0JvYYgw4
VnkRHWK95bbPf9WS5cQd2B/RE+jOyBAuMZ3z8BZz49kYILk20jk8pSy/6F80KKwYTH/9p3lZNL99
nyroeKueZJmkBkKK2tpM8hkWUD4zYH8/wELltyQ5d6PCNQPdBfSSTiCSENonkSI0USjFEdGA6s26
drtqT4sq9hT89Rer/iSiofLWl8pSc2bRZQzD24TnUbbTPq36x/VL60sYTnwzxw7kmvrtokYkgChj
Vfz1pXK+a2wsdhmAUVIVH6s0I/I0XlgmJ1WtTvYuJkcPIZCJhAGmCUYmzcvNco51nIpDrZ+bsrnI
Whb2Viw+OhYwKASuKQJVM6Nf+XAWMGPGlLyWuvJYKhiIf0heFQizDOcfQyGI8EviN8N5nGGbhPYS
b8vBgWPduo9Y5mhCLRJO1YVcf75ALEm66Fxgz9/rbnwfJszBVoEM80OuxaxH0ksgf/Ghxt8aTbVz
FEifG66No40Bn43xNMIbc/lfY4Vyd+nUzQelyy5WEa1Xah1/6zyeiuBjb/TafuGpTQRgSA99WDa+
3nANSSnih8ZWTuUt+kbprzpbpFgSHvCen7dPfFzCZ5+X/KK55Y516CLT8LEl1Lt8IOWjlvXsi3rv
wI3fGyQzA6s9p3UZ76QY18TdJ2vJsKxT2rc4MKXZkBa9PZz7McoOUVy/CyukJVPfVeAr98pYPKx6
XVURxW87g1GHbSBSOZ4Zju7GyqonfYx0hlnSJo2IF4QwUyJFBz/LIeIsdg9CRz3l9wMP1Fn5fkoz
8DDhl3KG7lnLl8y948Yxw39dGFHKEeN6oyTKXh+NfMBejOy3TPltSxP8LldT6FNGH3rof03WYvWP
TBvB9qcI2E2TuTW1QdkjY9OMqc8+QTH9hCIYyf6/KS3OIG2/u2E6snnw+zRQvFQMVJsjyS1hsndE
cvFs449sY1tomkZlZPaol2N5iuC8LnNQ7xwH/OpsRgHkTDp5pXTYtcxd+4oSpqhWxDap0/sxBLD9
l464sEM9dH19VfaUiOVO8G2230lZMei4+Vbo+vI0n7PCz2KolpaTfyxUMqw1oUo/dA0CNeSyQPG0
nMKNBbFuYXRJQ1NiG92xIwG2GVpKulcpkhmPEFa7D1vxGMQKiBA7uLP1x1YDD/cSO+CEuBtSopzP
4iRvxmMYDBlSQMxT1AIQfH9MolTdYYsDwV33QGmIm7yolRJDwYczmql5jKuaYK+JeUWqloW7UEQ2
w2l8Vi4L/U4qZrsCM1Ye6U8Av2V2oY2rb9YcXRmOou3CNgHigpTpaoV5aZnVds5hTrZdj//RQTOr
+Al97uwrDaqHt8YcXgTOUm09XWjV3plsdONU1Ad1dj9PCR4CJQ1uXxRP5q7XgCzPz6JnYmWeuQSl
n0Y1Wrsojs28f9E/NTcAP5Wl1HzV74WGBo7znYk5Dqo1kB0NzWe7ibqtHurkhyaFkZ5UReNsWE6p
YuHFrACgj7PnqCUGfymNMni5nJrR3a7yqFnvWn2wEdxbjPlY9ZmSUsS3qqRuFW/pXyJ4zihsWHLe
xqw82DGTvKVQlFurld8nYQGr3GemQnckiqlFzvsflFO7rrw+Jb6yqqe222x7zAhbqaDGanAZjHcT
F/MG62e9Ja9xM1ogQawquzTs3lsV1YY4DwxOZf9aVWWe2or0veW6eBisUXaOwTkbmuZmKWeK0lJ/
FViLNLwcu3iXsELmOu9vVTp7Dgp0/DNVzGZnPsYkEnmgvNJc1Q4GWOUuh5IB7Kq9lh2CZsVm2oMI
SNEMg11Dpeu9nmlAo51MvM9oponuVj12DJ0nikKbXbvkvcdOKi3HvebaHzK3AhNQKI3Xt7qBgEpK
3XbsD4lwQy/oKafFyK/dzG0mbqRGa5Sw/eLcIVox3j9rtRlw3HKO24vUUfeJi7XljWbb2oVFOjNn
kPhdSTvj3DORTrrg0Dkm7RK97hVFTr1QbIAbb3Uwmh01gjHFx8RkiQiv6m6YkePJFegNUuJtwrC7
sN2aRwg1Y79Vepf25Ixgv6XY26rh+HHGDjky2nXK/ORMveHhu6N/oeU8/SkA27CHNTf72jqQy9ql
+GCQ0ggqelUto7xcEyuF0gKujp3Sxxw1e6s4bG8a4k42TjU89/5LkOW1QtzD1sklZId4aX5pJ9s/
CsUu/B4Dz+obsbjSHtp1nQf9J4MCNEkckNSNl4HCaS2lqRBiUA05yAoNhpvi+o2EnE4E67D6l8ht
a+5llZFtCSdyoBRRUvVf1ORSIo46WEeUaH+cYB/JGAypFQB/yadVVI4MyqQUUp/PYZgwb2+Yt8pA
P3ClTGKW1IpUTAAGXAKYXoIxzyJzN3+dJbYpLKyrWYKcnrVmAeNpgvVUwHwqBfCnZ8nZlmAod3qs
4ETZE8AofQ4OcaRsyW1E25Syc7s5vYjQQgOq1U4YnWSaZpRIKhb6MZfTr2r0JAlWkKx+EaShXIW1
670SpTGqX2Hd8taUjQrHxTNgZhkSnkUsujhr8LRk5KbsP42teOB58yN183edupWQLtac322J7Xql
V7uQvZT0dg3htCzHSnLouwIGmAzjJPhnmKuAeI7ML0vxVPVdvvtbLidKJNhKfcgp/8IJ+peSrcIi
q2GSrfEcS2LKigRgGbBaOlR+khdQtWcJNxugnPHcr26D9EoDiCUhaD/17Ubi0XIJSqsgpgUSnWbC
UBMSpgbmleDb6zRPeJokgm1ZYWwSy/ZG/Q60JNnaI1EbFHABwHgzZ4QcXmTwOBw8awCPsEZ9JgmH
A8718Fs53Gx0ot2FfeU2BkXQpXlWKvF1qYdtIGF0oQmWbqL6MSDXAD+EDFAILUYi7HQJs5NZICmS
TwnnPtOCOmcR00QpFiRAeKpE4j0L5oZeicsWtuCCHQwDMWUt2TWpjkeRh/QpS3t4E4I5ZX9DobLy
rVeOsw5stSooSejZhb/o6oWr3EUMm/YTDWIHxW3y/SqyN41xTyMEh5R74bPW7k7dzi5ad5Omeb9V
Cuu6VPR4O2Wsifu2uXLAOG9fK/A6ge1i4e7lpNq5xl+ZWfql2jhfghCSRFLZ21WUNzKReRKEAA5k
N8TmExxK6vFkhMktZ9zuoNoL1rtqs32W6UMEvLqibW8NNLE3YzBiDFek/H6v2CvTd+DfT/QOjZtQ
aI9r5Glu/T4av1RdVpEIO64KvjuatH/Q4OpB6fxVxk/H7EvfRhdSyS+DCHY0W8RVzS/7Uz/KbjOZ
laKS51po+tnuE5Sg7yNm+nsshFA9sAHG7UkPO1bcudUcmqzEWkZ4CobsjWKpOhOAv0R+KS7utcWC
TrfQ401YcQ1TrWJ/A3Fi0+D53L1W/ANXSzeGqU+kMFnC2xJfr5tp7KVL+t/0f7pRPRAUd9ICoFvQ
d9mLGHkjPHVv2PPH1QuAYZCLfvyY9c67uNEAf6OFv3YFKNZHmxW8OpJHKiZb3UqHQNYux9Zg45DZ
xRYyxDv+YAxnINo9qJUf1Hb0qrQlQDk16PEOi7zVP9B1k3UuuycgJcUpD2dfmxXhcRkXbHVZQ4cX
Fl4Db019PTsKEor8NgVGoCoicwB4ZfviLDBwEikDm0srA1q8WgxUVtimS6r+NzYDeFFepCXmtpeT
zyygDoa/81PmxhhJppSorXQddOaTJuhgHCYELCyb5MxgCvbLKVKjD6WSkclSyvOaL/vpQ2inMmXF
wOXAsoBcfBb3uyonJ7BaE1KM187Fb8wJagrYyGzh3EmDApWPHw1yu6zFoZWMZeW7o8qOB7dCFqXv
qngvDQsKs4B6gvpCNQOmXMO8MZksU0X2070gcvXE2v4xAUnhmMEDs97Zm1znnl7lcLs6Ghhb3io1
DzLixZiHDdK9fXZdL87X1eGw3LlEVPqE7rG5ZLnx2usQU6EFHd4Alwp+hDTcanmI4eeTyNmVQodL
YQNdbVPBXp4M52p/CCyOWzACj03pJAzaICC5aMzM3UCMoN7D+n92RBiJbm+JFYWHoHW9SsfT71rV
5zVRR63FbSCvyNUm4VbJOQLGTfU8Vola8EBKHqvQIDCvpYcJ+kg1Kl9GEDZYKD/G0bKLK/so/RON
SWpwvsT1M/QKMj0uCjXO7+fwuqKDeSL9T52Sy3820kMSXDVTwMAOslTq6B9TUip4x6XJAhsbDZd3
ZgIbxDGnZRvUlP4GE1XXMstHkyX7kHMzLpg1MIuwyn+YtIIWBpJ9jkR8ZlxXicVnB48aowo30SXg
ThezE8hI92+dcgZUEXx/9mXUkCyOWRqkfu66u1pp/L6hgcstL15sGq62POj19C5o4+vOMaDq/+rW
GGfzDrrOo4wJMhLGsf1YmgZVAWRvpfz7l3UDkNe7jvbBLeHtfZSLu7zZpYFd/jBxBKF9did2rQv9
On95OQJ2N0ofM6qazhCoQXZ1315sHXpOqQe2fme4niZ4LTodl03xvrTZSywTXtWh+7KUivaDP8uu
/GY1ewxud98U4iHQ3ikW9WxQVr5L24cTOhRIK3RovHg/wmb6ki7V0V5s9GSYL1qjfJoUtdusXhCR
659ZsG0hH+cb6QmpcUaD4LLZROPX7Ib4pu1Bg1nfxZBePdtEIt29CdhxxmV1bRXGd0JL70r5Oytj
92CV5NJ7buSOGm80WxOblvDB1k6MDH9L6deFcyncjQa9afWQaMZ0yjiKV5V6OYWxOEFrOaVYIrcF
gdF9U7iY8VUSMuyD92t88q25ZF6GXTvHjBATZ/Fnwto15SjPRpMo7ZRTqLjvYvYKa75ySR6VALRL
xpKDqjvCzNJ3YuVzjwd6cTZVWzEvxoACV3872ESwA6PcrUYUh1qYScAWzlgyr0nMKW/4ft+1+2zR
nsjIEVWu0vrw2p4yqXCLLWBcuDoZYS7jlzWj+RubCsUoFiU87OmuRqN+TPdaFdN83mlir8bG4xrc
XC0rU5Vd1amLyV5ZPmfVpIDoJhseD4Wx0dhK7J2Bns24NvbPRhalBZiWAWyh8+bdBLMMjZi0kAJy
junT8ZWvJZrLrwYZ9K1yS/3MJUyTCA21IXzSDdOFEzVfiSvQ/xgbBKSl36XWU2JPLPKZoi+fptyd
TkGSGVcG6vWmduabfDGWs3TBKPAWL6sq3axOGDHzDOEOmnfOdYQTkJl+ByVbV+1DWVmxl+nhSDJU
m48U5eWkzOKlY5am6ZL7TflvRy30SO1CD/OKIJhOqmPndoUBRI1BZcfScsc8j6EtDR99NSWspxk3
r3nTsbwXah/sFoqA94DiAMwNyc2Mm4QdyHQ/RjYDB412D6bjFBH9DKDWBT9XjfQ+UGS/XayhAqfq
TkB7zXdrIjUOqSpJEn9127BK5vY198ahtZvPcT59XV03dmH6dpXdZAXA5mGh3APuCbQxy4KNkNif
pQuntZ3gsXD0KzvsCXDhtFzdOLqlt/tpVDZuS09xIGC7z6BQQIC3ySVoBhphCLdKj05CS9xmELJe
Shp1Wif/lsxwqgIdVz4NewSJA8ekRTG7heNtXFop8znG1/s00bKD9PB0U1bdUcsAls/ST6uXh5DZ
Y1Aose9U06cuqeuLRpZoOGFV7YzJhIJBxeEalyWtj7Yqh5UkZlXqajvReqqIqCpp8G3qyWBuKIe7
XiO0hUiAhGn2dFydPwSpPWNErkwSY76by+sXA1BcqPjNxYnHRE1d2ikqDPNUNN+bUBkvpBVorJPq
kJQLYoargJtULmx1iM+280FHEzmsziBbqZfLvjUfRqGDi6yuCl3sDNzZezc/rD6hPEwH4lJITU7U
Vj5OVYxktNBlnR9kAeM707r4s3koNfoPqTKZh3rkE7WhQLjd1B0seCxdDpZY9A9rcjdwvg9UjmRT
AsxDBngrtvSTmo5+qPQURMT5slGW/s4owxtGR+OBJPlmtRgVgxLszcW5J1MYkdAtx9t2jL8hL1I4
gN3IhTwOmbJ8XOO+NLdc0YT6iT5v5yDVQuyHf1mPYqu817qiuw6mqt1kwAd7fQ4/RCbtqUUibhdw
yYgsUBbpFjY20plUoRLsw/l9uKTnLiQlslT2E5F36kqjHVk5BePpHAC4NPVLVhBrZvi1XWmIc/mc
GI50ccynYbywKShjfJkQ/XFGYxMFrW+naeStQeJX9iWnIvMZ47PzMjugFjpfjmVq7n8Ei7PxahQL
12R9ZfpAYcC0SXIZ6Y1gI2z7orpMkSXuWgMb7XPYOALYSQuzsXWkxymP2m+Ggq1K2pzKIaFjSzUu
n61OOR6XtHeiox6U58KtPxgjOeSRhDAp7D2ZH5N7IhwMo7duzHEuEZfIJAsNTrOtkbYCmTmwwKZm
Qt8uYWlu7Gbe5GrwfTVD2Wh2Gmn8Q5ilV9QOfFmTyq88UaIqBaPEHoNinJzs5ht19uQ8kgyFqwYi
piuGfWUGN02uGxdqXdyl9Mtt1hAzl941pI+Pz3apWXHew5/59MYxJcp0r3O03pimCDBcp2ybvboN
Dk4EOQpww2bQu/m0Bp4HSoj58KZ72/yYRsvVaqhCfut9zTRyaiM3Ii1qQnaz2OqqaR3DHFmaXNFe
mcKR/t8Kv3FVvuuV+LHqx6MLlWBDsoT2DEoKQaZ1u6SXwaQFl0DWUub44r16Kgn5vIeayU+TFGqk
CSvu8/AqV6vx3HXGLmkKwNqjxZN+rL2AMlW4gjRZPTuzRDzejWlondL7HwnrOtoQkM/P2BGlPT2C
mKIp4nZOXA8G5EOaGS1RTjxbtRpB9pjLw2vfVufE+A5t/faNd6sayGwndn6XKiOLexnKHpeeIF2N
abkp069rOlu6uWDM2RwXG89smo3eauvKEhO7+u2SG9b1EleCqB6VtjlPAxfCqIHVnJt2vx0M/OoG
RKxiZKGOd6rcBUKE79Puuum/B6zNbxdRuFetsniFHnTYzcrN6gXrRY8F71a6wfRhrmnwAn4zkg67
7lXtcz7PGSYGhZ4J2j5Z8V+sIfAh66LLukqPVl3sVGOsHxtrwXaeicNYaNdFlh4aYV/8V8dYSO2b
XRrHEIDFtpcx8VkU+LccKgjWrLhGijoyUnfXlQkZa6PNzo6q7fv3yVJ9X5PjAzSarNGfXLMsvupW
7ps5yL+mvHxtLWugVkRVk50X6uKIt0X7xbTZFAUsvX+6zAS3i9x2aRdcVAu0swO045XdjG4bYhwU
c8vYeayHn+05oXdl0MTu2Xs2zi5c3nm4WHPoyZRfEDekOR33N/IGRrQ5VE5Z1Q9naUbrezO96KcP
qx9NZW207cAiTFakXqR5GW5zvLkUR/bh7o09DbbdR0bGhj/my601UlY8QIBhtaFsftrV6I9CFSos
P1RjOF9ZAf6E8HhKmHhnzFp+qwPY4N6Bn6NtYq8aE/tK+tiCmQdeAoPxegoWmxlDdwDkIlLriLb2
ZY29r7a2JFAIpWA9f7a22dBSsVQtEAzcZo9J7k5a3BZoltc97UVsjfk4k3r5jFx5aZtZ8k3a3djj
8TALQTnyW7DAae/mObpQq3ZXmSaV7C0mgN5JT6sDzjR6nn04etgyal6S6nuVcMglTw0yvkt3bVkN
H5/GJZ1SxBXz/xT4NFu6VhkSUOQm+vJGRIxO7FjRvTVg/+yVMwRT7WIKQGHhulS04slNCgiseOZa
0SC+JBerb45izSWesov1RVGSXLaysLMYxC6qOBdaPBwsYltUyZSWRpdQRBEnvb8G9ONcxChHTnle
bCyfmT3spcUuBlCxof5Jv1l9dgm6Iq4BlIi2Vs/dZH4Iu+K8EhTpeLsuzCR/j/9sA+qL30x2eYad
iY9EKp0aehVQXlD/na/P1w0Soe8Sod/MrpPuX+x4PYXJblzf6/1se2vcn0ld3ru+0jL0on/58Btz
nm6n000qli1VnDN1cdO15WTlIW2V/UoCqFkGCmX4tsIASuaYY98Pnu7KvqZn016lLbQYzqP3jAfA
l7LQCZAfQjEkV6Hi3KVqztR6GRSWyS6Du47OsNkC7lZNFIsRuWgFTXltlQJTw9bntkF9tb6oNtjF
2PQGUycCRoqHoX+kHuh8Z0v8bPiLWFFZIOEOasAUp450aoYcqrLVVr+ZQBVcRNPopzpi/eoHLIJu
3Dj2QocWPALC3tulKJqbcKjlYtkvLdZOU0cebyY9VEB11fATzOFyJh7/uLoFRRSHB5T2DJRZ9skx
ZWY9o2Exc0KqiWdX7MSYvI+W/ADTHVzgIC6klxDkbX1SHhMD7wYV2cOeufN4jFse7kIP2v3qLczo
mc/bKrgJJ1be4UjrrOYOy52e0WdE9Pgi7FP7Hd0OX6BC9YJogM6y9pXxMOkcv7cwVUrzYWzlOd2m
9k3IHqERTu25ek4muc6UozlV3/U0/mpDudjXqtV6qyvRBNTFBMXgEpDWxAV4RCnMz6s7cczBZRbY
z1TFvmgbrCgFRmOS609ktZkuwVZYHYsJwmNS5MASDO6M2UNNkP4K85dISk/QLoESwo4OyCV7f54y
3PifXYw8SBgWltTO2AIkqh0da8pwDy27BZKj0OXihh/pSQCLydrDp7zpEcgY382tcmhrSdLLETjq
4qoZrZnd5i8ex14dol0TYUheIQ2Muwm9g7ib7WwvepAUP/2OyIDqpmB5oKDsAlK6C/kk97TWGUe1
6DUK3Iony7nXtUVsJMJhtUAGBdEZ5upucjL1Iv+YZ4LddrcVbjffseUPTqsnUnMxODSBAPXZNHe2
o7JXak8r6kFLRo6ZMP1n3AN75H6LG2O+XqKMTqPsVnolx3qK/Ag738E14GAAwSWZM7PptfD7OXgk
JQ8iS9QZnH33tDIhVJP1Qw8AAxZmR0DjVydlaVTR/WCNdHNWy60xtTSg68F0WnERvdmydFvc82qt
lCPvqUoofuyMry6OVFLWxXEYS+1QkOHArDb7SaHRzJlkezbws+/Kl/WfDLWf/c4CcrtZ1KGlOI8U
rkYZaRqSpl9fVjcGwW6avjJ1QoSO8Bg1epIzhcKl5LPjQPCJSxasEfsp3GHUdWVbonLoQnxr/f76
0k41LZCK88BbB3OY8IlCVS4YfVI+HMl/W78UMo6uB6AGibS2xQbGocymESJbEKm4Z2xVCAN7Vp0e
D8IdN+XWX+QLnsKGMmNTZR8G6XWC6Owz4e5/vDxmHb+0I91nhZLc203f7ZPBWn58yXW1cft/LSf/
q5YTVzj6L50Tf2s5kX2obfypoJji2/oHrjUnP37qR80JEbp/O7SRuFwqjmFbpkVHxfit7f7zL8U1
/q1SUcFfrqZqfIciE8hHXfSff+n6v1XhCNWFCCNsV7j2v/6nLZlx/edfgj+QlmfVtYVwVaK62r9+
9ry86qt56a/5tSNDU990ZGA40w2hG5ppm5phs0d/3ZERz83Y09zenAoiUrs4at2D08z39cLAZyZn
bAlL8YqIu/1MvwBF6+NeZDg46mGnRoxLolTsZ/j+qA/phQNF4ABPc+p687YJ8gcuVBZtowb111EI
PHftrusc5xBUtc4SKjrlGlqOwcqRsbdvieYpA2UosZuytkEBWUbqbNu8d67bqE4PdtPSRk5DbFV+
yKx42YMcHDAeaqdkwOA0mfgflMC+WMBq7aeFPXsFkC6t4S45vXpwqMOms4Q3Ueef6szoj5bR3Dc1
JMKGSfm2VDuXrRGDK0MTh5BJFOMBhgiF0n/r7EE99XiuMh7Qnt3rhGuVeQ+oilrbIvtU5fwBTTX7
Uz3ne4wV5Xae6umsOXgdpRHTofSRUDAETXVLtkDx4oEbgzXhh3mKNKLarq0QykwsBT1D6Pu0JK2c
M/ndjqC0wXggqRmg73MAeqwToUSx/FmOPU5uJ7QBKDjGxzk19eMvZ/RvWlQ0zvhfS1Q4QSQL1TA5
SzjnGGC9PkGS2Wlor6mqU6W79y79pYlMaOGaApTmtJJyTS9rOPfAALL+Wu15Y0amYjiy/zqg//x+
3N+8HVdXdcNQLcfW1DedLkLRGPynaXUalYa0U1U86aAZm2Op9DehyB8Ut/gWG9mfjoK8DH6pkpFH
gQSrZjsaxULwWN4chaW3tKWNrOzUKjFzE7pYObllVCdKGq/rRHOYlQTrGb7PTdXQJKC0IyDpsfP5
NawTM9rHfz4Oa43R23dkuLaqWVy0jqrKGqRfym0SVbQjMCFQthEHAg+xsSWyQKZ8hC1aljqVstjl
LcbYdC+m57HIFnDSWOWSpd9OuiW2OG+/DRN5HMtaiFKV2WH9o+iqDL02SN798xvW3/QyrYfQNGg7
MTTHsGznzScXcgXErJ54w26z7ON2PnaJM3vpZJln1TbjnT7WT5YGKq8OuQTjAK3NcFWyO+Jrbc0F
th5QkL1S3lrskfEYP5Da9+qJ0BNI+YC5LiC05HNXVvzahQa318hgpCrzZ5KqV0xP+P1F/HVSpm4f
mIRsoji7MYAROHXnAdC4/8Pvyz367Snj2swEMe9S2Qqu7/UHNKVhhoVDjU9FB2NbYfXX1DE7l/Eh
chZxobuO5xbYZVRhJD4uJnWrKFqwyRY4ZKBbwn2ls30dhpzEI8MmtTHZztBOSgqD+lz3fkCZg5F4
1QfMpK2KW4BbYWotZAar0hhH9XXqd1KjacPI3hRm/6kGi3lsFBQC0IFeHdjbOCQpNAR/ulz+/rub
qurYtqHaLq/2m8sl01obmy0Ui65x76F3jhz65boJss9KH/SH+nsxU2dNGbYHSQ/TV2ni+/QozGUd
THPoDg9Eh0a4zZkNXv1/fy6mqmmmoCLMcQxjvbB+uXAaCn/0rgFwVc9A81Lbh9f0oUQo2dWtdV8p
bGoXxfTWJ4IY8G5ZpAKKkE0PBIBhOw6ewsZgU/XiY2tHn41lTr0utG45PdtdTxnqln7xhP1U8900
VAf29v3izr5ZnB3HvKlDrTkqYlS9El/ZTrYItrhJdkoYbyuyHJJj8TE2Auvyn39t7e93MBOqg6bR
NwSQnKn069ORMe8Yh1aVnBaLKnGGKjdGu7hbFcEEjGJMMZS+MyhIGzs2GZRD7Rb68HCVRXdJbuTH
IsYz+Ie39GbtYbgmb4MFqcpqxtRU481bMmKFqoLIjU/geCQubKGL2DIOTV6cgC0bp6hz0mM4qGfh
Ouaus5ur2Cb91+ban96JvBZ/uZmu78TUkBMMx1YNU3tzviYorwoRQRhgcbA1ja9tRBOajLbs44RW
ygifOJofbZbMH9lD7soyqo5dXk3+PGbWVu/sh8wRDCuI0O9NYXqlJf7wHnXZW/e396hbjmvx4OOW
Io/mL+dtb2U49cuJ+0lrXrmd5vqNkjI2Kh8V4ZBHrJEp1PxMpwwhtUhSnimbGYV6Zca0TLjG1zRp
441TfU1NN3k3abA5mnEzJE5+Q5NPSKocEbt0jcJzlnw4J0J56Ht6cMtZtJfZxILPaZKdYld/PPpv
ngzy6GuuwyNds2xhqW+vSLCqaVyTzjqpxkzuuMNoCe33HDtOuJOVByg0QCpUauoMXGeYzvoEuXJm
htuWzBbt0R+Lo50myh+uGfM3p4WwDQ647rBVV503J+jAvhkCoR2fAHYe7I7RZJuUCY/6mYZu/DVT
QvQjTpc7J9A1eQAjtKlY7A08hYKY5kI8b9Mg6+5AGConE05jWen2yRCzdlyydr8AWqU0J7tWUVOI
oBKyG2JHIxpqHWMMUve6nNQAjFE+lXnFzp92umzuvk6pQdaqrIU3GgIblJnf9nUZ7eeSeRU+MiKy
Ipq3bjk2F5EDlYOs1Tnt+6tCpMzbBz5DkOS1WXWfnCW5nITPYfbKLsqOLk1xvRu6ByVd8F2WYKOD
OMj9gDdx+883APs3NwCMV+yObDZIrmq9qWpktRqMi60oR4OVx3EcMJzBjod5wy+d9aZ1o+fDbeBa
cGiDocB17WR70oXV3tLw6GqhOKB26xs3ncyTbeg7MwJZNDvqbh7K6tSUxbcS6OMeS8z7IHPbI9ey
sw3dxtwJVpgbOiziEy1LzI7SwGVKVV1XQ2M8VcE9LEdc++KipK5lD6rkQxJGFiqRiGkHCILTPOil
v7QGSw96nzNl3loBPoWwms4jwzAEqu9ja3c78JYdiQPCTpaKfWrEeiG4jj9FLUOXbJy3jcN2Qae6
JqRl49ilstlFYa4TBg0qYt0dNaek7dVSht0IL8oM0ZgArlAEROti3ZT7RSkT31gmpHfT/bHz/1Ha
efPj5vJqe/jmOc6V6aic+yobN5apdKy+vueobkHpV8ZRgovfb7uivU4psWO22jMm1uZDYnYefM8U
MwdSrjoV91bGiJ2KhtvI1Bic24KofZlt9ZSGdsL0nffPp9B6Z359V3RUnuGsNYTD69v9QKwITiJq
m38sg+txeJcHYeiVKs91/EabkUts4xbL/v8Rdl7NbStRl/1FqEIOryRIMCpHv6Aky0ZO3UAj/PpZ
4J2p7859mHkwy7JoigIB9Olz9l67bdgvloLaJ+lIT8qokL3ZkpsGCbq9eDMWA/Zf/59395/N0+34
ed7KgXKcwA/W0NR/37NnXzrSniBT+cK0owyYxzYZ0JKS3rWPzTbZIuqbz5rdz+e6yiwmZodqyU3w
VeuCl0LD/n+/IeufDf1/DpiFUEbHWKlbvLX/lKWlaPF5dWZMlGEJUMKSxVM1UXIZ/rFWtfbBt/Zo
wutLkiHWrto/QWm2X1bzSf9Qp0cOg3qgrahpaXUYFz89J645X2JvrNHEu+U+zayHuCJhYEw7f4+p
jYtacUkgbrfgl7wlA54owEk7VUzJg/AytlJc0kc+x2s+yZ+mbUDl5iQ9yH55iE3m2TLBROtxGPfk
efrApRorckX2LfI0vUwOTJiiEWoX5NTATuCerNx7GCgtTmnAm1TM0qTt/9Zn2nxQhkV7sq0pOJAa
dB5KZUWogOXeQY8Joj15CtzFPzLyHrfEzdEZjKvs1JIJsIUcP0Wpkn/5rOW2Y/K1x9TzY4kWx1Mp
+KUILu5XiVuNHemgW6DRkf+cmyQzQi+18xfT/+RIp1erHp9i3Y5JokNtmfRFAet5MDc9+QgI/rH7
xmUyvsU0jge5JgvWIswiNzFD32zFmZX0l+aNy6M1IUPyaEc4y0zMwJg6p3LtWgCrySKjKT89Q5vO
EJXTzZhVFLJVXJ8WZX9W9Lsp8rKwCLywRUV3BW44nSsUrpuOZfcQDC5L1VBO5CDGKXjm2P1YTGaC
ZiRSNR/7yvyL69t8Gsr8y1vmkR7QrEU+7mXmHOsC4voR43E7/OAOeAe5KLgiKj7KsY/vynVC39e0
YcmX55P01R5cm4lmomppoJM733qkC009WQ02DdGH1qzIHrHrQ2yiLGNvY0a9mc2sngMlmZ23oaXF
CDgb7y0xGMnObX1HNBMyH9dCmqszikVQ8On3S7nNwVWd5ozERXf0f6c2ojickMWF/s9qLi3XRPlJ
vLBdrvbk+3n8zxnXuNb4+1hxLqd10x9dMf6MHhqrRHMNhCEtPmS8v6FE/UjT4mo7MgkzD9nhhGc/
mMdXe8HkQTWVhC6AbNUZ/UayY94pzJLIGtyzTawOMWASs6L0ItMWVz0v4ce4QYEhtNgPbq2FhtEX
CG0YyNltNR1Ipno0LdUT6jSR9j0wBwIeh0V8Qp9WxlVymqruYRnWH+F6F69s9Ee9M86pYtPYMyy7
VduijnGWDZAOjQoBI5hh9P8GyrTUPBI1VoWxgL6sIUSCIUBx6EErEJ41ReA5Mbnb5Xts1EwGJTrp
QgXZQ1kyQV0ka5flvzWMvh6FocWbgVD1PegwdQ2M2XizYi7I1Hw1tWR6M9eBly3RM5lUSqGWpisG
MDH3jSujIk7iC7IPNmI+ek9CHx1I7qqe3as9XNq8ig+B5ixrlP19QPPiqle/lQ6YcgHEEE5FwBB5
fdOZDO6NEhFP2iB7lQhuti57ZDiYhJkoQMthkK6BBUAirTS5M+ffLiIAyPTGtVALAcF5U22FzShP
y2vnouPZZxdoJFG2qBcbn1yKU+WiJsxKusY6Huho5SSzEvypF2VM19gd+51Zp/qjNgFzW39xWKZj
ZChfwOsYpjefpBikfstrYZgXCkdSyKoaEKzJmysYE72n/fKG7CDYeCDhSTsBbwTv8EjUjBNV42K9
tR7BPFqTwvW12N6yFGYpCZZcVvtWOvXFtQhM87LCfq/NxA0tAPjn2UScSCyL/km6Xb/J8RVJxJAR
e3aOk093wmBalRUM8QzDXMcq/m9yeRTzOThBuFJRCLrek4BB8exqIB9JxzDPhpP/IjqaaSaXK3Xk
HYkHO6oM9vwdLBvBradb895LZLci/lMp2gVsF38oa+We/MbhaElN3ZNOzCGsgkciaV3OvhWj1hPk
59SgAoPJCOvZxk9aHxwvfanGSdzrTdOHK8+ejTh+qWK8evE9H2V5NEZMtQG27kY32iOODoS5mrLu
CkP/MKhiKqeXpzHN0mtVl2dAANFSdo8O8SCbRlhaCKB14l4v1VbkUp7KERVlNkSWIOWxsd960HzX
Im/NUAmv2wM7OmUFaSN0xe9urzpJnIl65gNsmkaxw/WR7m3jlz0J7lWjA2mp1HGKEmmrar29LhLp
M8kvYU9QkwZf+NSawQlXAac43hSyZ0ZiitPzkufiEQ9Ts/EluA8jNvCGq2dRgW0qE9y2VSDc/UxS
Tbg0LrkhwrhPaYV7gz9smVCUp3EhCyyzhH40gkY/JBgH8JqMO20sqb1d4g9LtzzPWYsfm2Zr3Nh4
H+puvo6NeAWvTgFtqY9y+OorujZsVayN8Iu7KUVVlYs1MpNk8rFyXCgGpdhzvxiRKeV4R+r8vhHO
pXbd/DKmlUCePAKNsRjjg9NkVWMR7KrGek4ZJ9vGWQvwheqdOOZasxvryr8AJq4NyzvY3SrjW8pj
mZofS+AZl9QjeKtIT7pHkrJRNUTAB6zRbdD07B+H/hDUxbn1X4KUrUMw96dKk8aGIFrycXTXwUjj
D+ve09upVqFKqwZx1t1V7yi0XZyaxqaeW2vNfUo2Y+EZqKr9V/yfEOPS+hrYRNVUdLeGvB2I78Lk
UcTzeRmliDRS3fQCzZjKHZdNzLBt3GS6L+06iIIRR79Cv6/nD8WiPYF8S3eyYn4yYyVfmZvb1lPF
SUgHB9y0YOPLl6NNAnvkMb/ZMElJ937VoHTRx/YItujNJ9Zv1N6nyp2A7+GiGcgN8WPnuViHHdzH
j1wF/iYjhe3giPi1HbeCOXTteQcozTNpX7ZxMaud72fP2UCTkUtOsuhmeJOTah3pQPEc28gt+i+d
qJ2JlXiaySCl771h20e/SaB+LLv97MMEncA6zNJ9S8alWeWCZKUs8aPXBaeiggzp9pqGPQQoxzwl
+6Fv7yxvYERD7bQXhr3NbeeZejo0M3e8DLg1E2zT+1ktA/2X8nvexfXw3SbQUFC3bGZpfSYeHiIg
lgffLl4EPZEN0MWPYcSfo1gGjiPqio3qEacxW4eNMrtyCyrXCM3iLPQ2C6vFi4oMrIQOu5XbWx1s
pmKId0wDnINl6tkWH5NOKNZG6YQqv4/o/VlPiyxsS5bmLDFfxuXDxDi6K5IhC22rUZiJbWs7eVW/
G7v5px0tSAal+2PY7Vs+ipRhm0R0ruV7zaecwE+wh4mzK339MwOV0RU4yEohozxzuL+j09iM4BBT
c7pgVte2y6h92P0tkfqLjT16j86PUsleu5yOfm2iMy2QHQG0FpvYkq8puzfKCm/H8/ZKaZDj0/bb
cLHyrXzumUWOzkt6VTW9utyNcgtLlCSNbify4FQHLtAVhnYLqd35pN0X9S5A+LtFxLjxvCrbFihB
Ngy8ne1U4f2PsUapPt/mfTmGxQInP6f1T1Jrem8l0QRsYRbFZmLXNKQoA9cuEGD/r2xor91MTFSP
RFNo5W8TeGWQXGbXrrkaccsbek2lMBR3aI97lmsBcS3+LnxYPF713LrigDj/tafZAKiLDkcXsEO3
EXQUhLnWlX4IEm58Af2YDelEXNhd/rvoSSUeaxoTKLN79EQ0EY3QAk8ucZEc3SIxwl+yqerHyg8O
KbeC0C3I0MvXNqBOxG4k2vS5FTN+idgRV8Z/XBLdpIXzQviVRqCuppwidNPg1c10lk6jjoC+YIJa
H5SE3Ohj+dtmgIFgGfLl7Ru3p9y+/OdhJdVkHl3Tjbr9dYzVDg7A1+15bjWyjt2eGDA6/N/PuX09
d3q23oXOt6/+eSJur2AfTPrlny//9aPWlx4LP1nQQ8XxwdAwUTSkuLZdxUfxf7+y2bfmsvv3y87S
DOnA1/+8k9v7/Nd7+ueH/etVksB8BsRT7htTZUhz1uOhQ3ynkF95mOt7uf33/7y/f73kf57znwP3
30Pzz+usL5sM9Wsg6UTNyRXTC7PZXq+OjpTqnokwcGmUAaM3fQUlEByVDNGEBReBerqcNOGhuFW0
9NHNIn/jjrbPMYPi5VXjg+VT4OfV+FGlwz4tsi9V1NdS0P+UrUOWdb8XdmGFKAXexn5yOdUHYPo9
YRQZDKadMan3JK2Dqwf+ntynGBtLWrO02cAhqhW+V7RyY1jqQV8KQWmlVUcRpye4C/WlYe7ueu3F
9avqwQqOk+sXKHzZgrEBAcqXIlB0Tf2vTIPkKde/xYgcziwyIhqFjYE7sKe9fyRXnoJkWr5EVj4W
U7pDS7Y19JaAUkTNHa2+0PK5m5L5ckW2Px5LY2UEjzrwMetRzOsAIobP40+XPk3XqGb90KjF23Zz
yVbK74eIRJMotV1EnCWe6RmxloO8S9og8nztARVyR3+kDmtLEV7UegzHrUPiaNpTshPs2LZJY8fb
TsMq2+FBZ56pAYAa1oQu/DX6c0aPOxSL99tXg7ntLcILZNqj6D66nDobz/wpqdlMi6PR40oznLaD
jVMmDNz6K6IJa+uZWhaBehZXGhPUPQpfZ6XdVVMX3Gv+savGK32NL91QUaMPYVIgnaok+6B0dOaN
17/mVuxf0qDaZ4KjR97HZ0sgOrrBPhK5QRu30vZq7AfSpoWAGJJnNGiLxxZrwcZLAu8wxfODXXJD
tUuS+sxmr1xxN9ZOCSVqZIBlvZsKH5erKEQ6r2h4t/TRrVxeBDvqex/LYtLdeXoMToEkTRximNGm
xu+iuLKnUyJRhi9zzv8NIATQes3aKd5as/5agO3b+ouWHRbwb2lNohhbyeFUEM5l0HuIjdGPatFi
hJrF0R9oeaTMMckRw0KPl60aWANnbQA0poMmuNWLruYqZPKGDEsE1qGzJNmhNbIfgDL1nljrH4ia
aTTNK3akd/27dAXqK94xGhMsFF4WYxJvH/jV5LVijFAL8DVajsk08/7A7EOpG+MBNLPB2OaOMxyG
NN8hm69bNJWxhn7a6rqjkU34NjixfGIvn73px9alfuQ/ETw7gcmpVt9N4/5SEIzPAtXx8oxikNAN
9LUqs+R1Jv5RZWK3IMRFVLx8OTaVZA02u6zjlyIhF1YP7TXaPfVWVBWZ3mnPm6zK+KA8X9umNnFc
bYKonExKC/1+0O5Y7D6mASacv1Lr0WrHdI26eyvHC0XnCJJMUVxio9mlgnGA7hBil4mAO1cnzqbd
IIBevn098QFQkS2NeEHgtdjrpfdOLjCiQIDcrJv2i5TF4zobmIdxYtV2s72VyZdCJhfH+YZVH9My
1R7wQ0KvqABweGtubjnjLtT1CTZRou4hac3bEo4XH21rHLrO+QUYjJuGDZ7BcCCUgcUHATqiPrba
/gOiyrn3DOSR1vKj5yuCcX7GSRdlf4c4MbbYEU9qCOTO9Yy/nIAE3UwlNURuvxkegjvqfNTrNmJ+
0m33gWXiLF/mQ2yZnIBIUNYAThwMwZ5tMobE2aA9R5Dprvymxpj6JDvjfgKIVmLF7RHhrVPnxBRP
QU0qKjeMt9Ih6htsd0CyemvW7QkjZh5luXHFAxGpBT6SHdBCtdXRmbMXDUDWlmFiEnodwndfs6tI
EFEyQmDzKUIdGi0Yp5qttiZFDZV6yWlbWF3+t9L8R5yLnGhEzMO3IBT1SVbk4pVEulJol49VUV1n
x9R3TAosz/jpLcsE795fiJp6D2b8e/nqTxvG6qVdsIvmFWYI2Gs0wOPe3U1Lux89DdRps1DPkMkr
bJoJRr9zDX5MMcvmAbVactX0u0zHI95KRhPW+BWjm8CoaxQ4/Gdm1kvylhf2H7NbE5LX1tOyuAgz
KSmAGXlPVp/uPWurTzhpnM6zLpIrIBXat4RduBm9D03UbFjgwV9V33cbx3nzjOGkd1CE9G6LZV9x
85uPidQe9C7riEFESV+sTvDF67axx9AsjcUQabX/lq4kQUCcny6FXtdDJDQHjxIeN2I4Tu4LnJCD
EUMOkFyhxUJKjavl2yZrbKgxI/vZigFpk08HPVehWyIWzob4K7Xx7BRWT+ZN2Vyzwfk10MDdB33B
3MOLaIp+KKPPzkVg/nHhCuKKIw+3YZOYxcFWtgQ8rNG+Oz/jzEwDB0qXWTNDNqz2UJl7t2a/4QO9
3o+DrPeK7Ii4QysOK5X0oH3nA1QosmK+jGu8hTE2EKO6/sl06Wl0dvmyZkW4mrWxuHuyVUXlXipx
LHPTOIt03eJJaRJH0b+0BOJt/KEgdKJ10Ne7So8ym4qfpeqkS6BWeTazHxQZXriafGNdlQe8fX9j
NOzIVLyIUoTb8shIe5HQL5J+tW3STdysHarRjisYJSycejqfp7w6NIk6trXa2NiouXG6AJHDukCE
B4njFYV2sa3Nyd/iB3kw7RncAsB4aRGA2+h087h9jxjDoVUWWy+xUPamazB9cxBu0O/gCZNkhsha
rRepHsTljp+ICwXaV5Bk9Nuqje0nhyJPKw5sXmMVWkHDM04KwEHODkDUFNKsEMxg4MAM46VL/tRZ
aYeL8PxdTtTjjp7QU47GPxqMlkSk6XlprPqHvnjZAapDX9Fi6iizd0hmBOPih0RfTXFkdGdtNYHX
7TFeHGogyGMOBpR7nE+YZzTvzEX04zQQ1se0sAifJXK9s8w7baxSnMUdtwZlfiRGtvdPCfatA7sd
GnWy/UVs7cSst73LAie/Ixb2KPJEbajmx730gOoRVrH380PfqvwUsnHDAF3pkAdwVM9pFRxmfX6a
4gjVnLaTQkRwfhXbGTyb2S9sbZiZdiTlcXiMod3gUXyq+kCFwhrabdnab10w4rWVb13KHLtL3Xcc
0+ZeW+4HOwZ6YvZXPaUksav+atvBWU+sB+DaHIHRAzaW3kP7cLZIAO5yR5Em5XREPq/9TinfY/JM
uLN5eIRtY8udRA879mOcIzgVerIrHIlYzTNqdTKSC1jyF+YE+dbXggqDdv60GA+9IOUZEDA8dWC4
G3uOQ1yZDbZu77Bo4oIu0N6pSVFyBaQWOG53F+ttenWq8WkwFL3Phn4kI3dDu5/64LmSbn+62XBo
3dKUrjPUcHlLN+WffxwUs3WBKsj0GgZLYDs3JLS2LLGt9ZqYzKiGRNM2UuYmExksY/3S1OFgN4Bf
wcLkBzf1ds0S6KfbA8j7CdkdpVPeYyRZH9x4acLUg1TnEOpz8tYHTCwnb9GtA3AqaK8DIVgNubPw
uMzTWGoUi31rhP0os/PovvZZypxAK5dPlLm7whq8g1EE06mdBPozq7nEKzH49qCtKOHb31iuXLYO
tr+9/RucIGfq8lNh5uLU43o/Zevf8LcwQTXGpI8aEFW2nLsTsc/dabz9hv/ztTVUHh42+LL4OK3h
7Aw5tvO2t+j89M3JXcmIdcb+AYMB5pdN7yfvZlHGSOHha7fYGdafWVvkkIGo+j8/PqP7JslHOeSV
O55oWefVOtwV+2HRnu0BL478ZMqMen79/u1J04TUbTIhvS1WzA26l5qPz3YF4tTO1m3ZfySe3u5K
QzBDr1NA1jbdCKFmsIupg7Enq7d1l9srDwxStq56aJ+UFZwBmAL09aGQFUT+O9LfmlNlgzjYLOBm
sjbOjkHszRHtoMM/31z373yQDAqn78W3ICvmMIFPHfjnG0hW7Jl0P07r/vP2kLNUhBNtq425Il5n
6H+nCh4WSt+73K3QnrZ9HlLFASZKAMFO6wNwe6y3zMr7g8jxO/ezeYI2oDaj5puf4FH7o58VB3Tc
8AaK5KtzO21n1Zy/fV/thxlD2O2BfnZoDB6l8th5W+DuPh0NeF63b97+Vq5fCr9lktIH4DkGhp6p
Rt6TtfbWPDW9ybJllNORIbV2cMy0pbh8bVxrppUG5aiYP7kDYkPdoHxCPaNKPM+eiVYASCNMi78g
rfnk1PhY+uci1t+A6jDNjBVdXv1tYV+7sUzzAXrgO0zBN0dlcttD7ggq9ynO1B4COPgjczhSE/9p
EurmX4kzfEAYc5Dz8dJOXd972viI/vJNKgg7sfY6uVQgnvrCJszPNro+1Lpvz7a/kF4+TsJls9kS
qYRY6Vj59Vmjyb/1R1rmpokhGKKBYkfJ9WtDSlEVJSN3pYZgmvmC8ZlN3fpP//Mg6UcxdBjSYz33
m9u/l17XRVrOnn393n+empXryXd7ydu39aH3dmKy3//zPBUotPW3f7w9b5GOv9c7+9oUFVOhuqoP
hI2WW0YNf/HtXO0SqUsXZB8wfbJQ0G2q2hUKSgWw8aqgPylBhJx2rvLYP4tBQ3RawmeBgbFlLvhI
vOZ9LFxspWBQZGf1uIKNN26zEGhU/GRb6yTMgbpdBOxhwQA7Ft+SPqMNlQFbm/rWe+aSM/S/A5z/
+3baZvVEEmIjrgY3j4uLY3nMytAvUhKpVf4EsCKnoqe4qZsiP8E0Pk+ymu4cwNBkGVAHJSVpq1rb
f3foO6MGrSfA+QONBBPvVffCtt+jpusix4Gt5ZCkaaJPDqusXnbuYDwbeUdk95BQdMesxT41xsxy
HVnunSXgZ6adfJhgqnZSB40dm0fhpJC1fKCKuT8dUrYslIoorVPE5RGdSPb6RDl5sNFPBVwnWTBJ
yq38o50aWjT2svNY8+fxXTd8dYKt82VkZb83Xfe3LP2r50oy7csHt09+bKfWz2CzwyQB35Sq17Ew
I72QDqY3ghJ0it9ZRr3jqyPb2ddK+CazYQZ1RjX/NNJ/60wr2XfrIEA2EAE89ZoFaQlwZAT22qfY
accP7vT8es3RJkZ1ncm+AIJ+8BzUTcz6F6Lbt1XBNdaP7V413ci8ZRkitF5/tB/2WOMl990Xw00A
FGZg6vFMvOA06U8OiWlb2NbEbCXe37YZwW8sGPaIhGPKdmKGWQUaYmABwqJYnm02KpVjGpFRvVuu
/durIZyucO4tM7V5t6qgeyaxk8f7seJsFVFBtx0YIA1YdqNMVA+0ealw2Zhb6W7UzMMgh0s9Lc3e
IV6UHAG1tfXsQbOMX56VPoyJesgRAjglm8nRToMQ7C3g1KCjbV2Ejka0sL3uMndd4Z7nFqe9xeCq
QEViOgN7ZHN6SQwGwLVIfzQLF5/Vaee6w93lD9epmj5tXKsb4L0PMO4fhUufonee9FG9p6X6qNMU
0/N0yOnXO3mLL2+ufvkewjOIMAAcuCTssbk0df3FJ1/gCkkeAYf9ps5agJanR3MuLtzkdWZKP65s
LoM7/pkM+8/AOJ6b89dUomSTDiDAbHhY6krgkZSAhl3z4lXzdyX9v+RMUAw7mGWEzpVpPFjyB/3L
tzLcX+YLzKmc1g43yaVrfs+6y9FP/0x+QeMMoN8auHOXVtZnsaxtAJN5hVRvc2BO7IdyhAL+GjXS
050Ag4a0/ZNzMtvlukeDvbHu5kR/6303DXPEwfTg9X23vg5aEYDCBobWeSrOli+eDR+ng2SSSNuk
2joxwX3odFb9n0edB4VPr03mtpgFSnO5WJ7FgJ43XkgAJ0AIXvKub6N6qRnzd+d06D/7Uq8Z+79n
flHgvTY2lVHR6FMxdDIwXoVYU4Sd+3SyusioTVqgHf0JhONGPQbhaEx3Fvk5G8QF+TwUkRLdxZ0Y
arCxvk8TkxUdRDR2Ibt7FTR43cS59DN9K2+9X5kOrPs4PeqpDarPT2ir2b9HHQmOmXfh7BtpaCYD
da8+vPgyfxolwYd0Xad2TQptmH5otH1x8HCn4gTMDYpXfrGDJvwDV+kqDl7z2h4HS/uKA/+JI0zm
wsS6rh5mwl/mqt1pMwmnYMi1ob8HZ35qEufQmHS9RnPXVOMbzSXL0/+ieK6HgOmAVzw1zfys+uW9
HeGFBUZ5At5yAe04bDQ+HuUgfDRoXhnZb0QhRWk9WgW2FK8Pvg1Hl9tMAZBNR2svMx01jaNIj8xk
VFuEIMYSGclXgohuE6j41zLqamfwPkquylR7cIDhFDrpsh2zysH6pi1xXhxsSXbc/gaj+G7T08lb
6bLD+NMOSNCEGzO38hzA+vItzdxXJhY00Aa6x+AW//QNCmNl+I9wEKKh+4z1eNqyw7rTK+2aG7ii
s+BtShiDMiVECQcuz1koGOo3TbDSNkH7O0lz2oBtvGKIu73yY2MvaepvZwJSoVJ8MEiySWr22wP+
BOxdSmV7BKRUDhN+eFMRn8fepRiWB+FCZIvTSg+RzNAor//qtERZWNUjTB0uSpQEc95hg01fFvlb
y7AaDYXgbOn7s6FiTiJU/Puyeq6EgWGsQ9DWpGtiNyDiHKrLnHjZNQvEe1KDgQZ9ALaYTuqGOfK3
wUDggOMJZG8F0DnlXmJrDCEQJVShhsMtXDSOZw4xDRko7c/FtC7NQo9V9wByq1S/C1btvN7Gp8R3
7vzJtZ+7GWJIgUqPqKXSQIlHFEXOjMLd8Vui+VlbS9C7fscUNOdukRziEYPIEI/RMiTdwWITtvOK
DGSzlRiQo9GsN8SybHVdNxg9y7+FMR7KAMkTSSncX02zDT1EjJtFIKuqh6o/ZZD+9pPfEgdvBC+x
X7bkrhe0T2ypIkrNbBcMwL+cvsjOtTM/dszyLoHdexc368w9hhKi5junuRhV0IaJYV4Ds/xWYEov
CwCM48Q8bAy87jKsD35DwPpk8PHi2XNP5mo2mafy3Ey0x/V2qaEAsjksirWrtOL/RTkE+9V+OZeV
caB3dq+jol07OKQmuKDx7SSOCsebT5m00ALRzk/cEWDWwAJq2EOFDEHSF2MZubs9GDOKPS1AWm6j
pbSm8T4YMSLeHgRqTyBywWUlV+1Ld8JRmIP3Ush9za6xLxOLIT7ygZiEZoJxN0j9mTpVPXsYpPXl
2XcKUjt0xzy7Q0MuX8/kS1WjeOmJVd1jhaBCzHMz8nNOuYRQoEereU2GBl7A+oWbGPPeWOf3jdZs
lO1AdjK5vELbRMpdSLncpUvKukqWatTqIBaCnsPjmrV9SVX9R9p9FlmmcC/lgqfKENnBZTpHdqdc
tnqK8MeLrbvAm5DMDUQzkKak35V0gbe2R+o6/OA+MiHvb/p8cTejEjZlpcZgvep5NcVQeGmY8M86
/ZY+uJv8aLTa+ZlXCc28hyrcMeXOCW2zldEgwVPT1h1dXjOCgmVckpklDmw9QkZTI2ugIMOXGQnb
hRQ8xDzoh1hZRy3AV5RSTpS5kZ+HibgiATM96J76NQq+yIx9unorMc8xwFg0+P7OEPopdbs7oLpD
GtOHXGY2t9T4oE35wknazYhFd33HypRJ/rOlJ3uXQxa1Lk14raWnKGXvh6NCeYFwAOOkfYozxJTS
ktSJ3ikp7QfoVkeDph8VlAarwHzzdfYdNyPv0JJbqCcSMhG7vtEaMOexgO5sP98ZdjIT1iKYmWp/
k5GQtjSfymjpxX272JdFVrCMPfFZKO0nsEcbLSmgyWSVtzQgXWXFwUCvw9Y1Ls5ljfGYQrDa+BN3
mWX4tuf5blE1cEkFhioAtdPIxA9T6jirYemscbNknrZzRJLt/GombV3Zf4t4FIeebh4Sp+nOy+Pz
+mdxWIFzD5RgF3TvKSIxxpqpGIEHxeZLO2fzvT+SvKxYAyzCAac5/YSL8NRIbTMZSYyQpUDhNZNK
kFGq2MzOCOHjdm03AC4QQG1BOcCB7Yc1CDH5LnMizgKL/J5sbpZrnv0uaycgNammgepK2M1ibuFo
I8PMYuzEGplTRd2tFDDs2ElAE0wUJxqvwAOtnCg0mMfcRXVmZO672WPp6pPxo4spQdJhONQJG7Zl
zC9BTlququzzPA2rXRouYUDZ5BpgUpLCSqho+vRgTeys80rHDFkle7Mb45PlllyZetk/gbI+5PZP
XAQpdTiK64nR6pl4tIfBUdoxZibdJwa5GlmNQSk1zjKf/LDxEwRYpap2FT3C9TzXd4NFa3gJiu48
98a+q1k05sk/pkMrjjquq9yxGfaohXz28iHtKvdAChBcIs/ILrXTapti8u5ZE19BOHxyGcH609B6
+osIjp6RbBB3avem2byZTKEid+i/6zwfT4OTPaEqXq0m02XO4RoOmc8umBpD1uObIAxmcUdUJ8w8
JpfmrEvcSgoFd+vmTEiW5VenxEBb0blIHe+A3bKjItYEXRKAHjyU+YnzK6OX1z44AF8nsk1C6bU4
z2v7OCxIaZLHulU23nHn7ANVcRAtM5Vw3ksUEZajCJUVCjN3bX+TwKzt68Knh85EggyxNoyD/vtm
i78dsaru1a7I7lMcSbHEFLq8ts5BBw24aX3vLDm0YS0aGTY2ZWJpQOAsqK5QmGP7RCFCH5gmhW+T
TxM4j2oAmH3z/t5cfvrYO2eXE3wbO9Ow8RxnOTgo+u9a++n2LNELFJoBjlYQBYi9a+oQlUoUUGkX
8KHHGZtphAimH3mjG0R4MKgMcp+IFdmEQUfum13nV09nbtK5CEcKcpUCxHHXJpAWvDucGjdDpp5o
38lcvbDRZ2C2pAcGL/+LtfPqjRtL0/BfWez1EnNIHiZgdy+qWFmhrFKybgjLlplz5q/fh5S7Hbp7
pgdYYKDRaCRLKpGHX3jf5z3Faky1iY8mj1+D3hd71WQSXE/qJjbC10yiYEXPQjrAbLJXO7nte7a3
WYp+yePyB51K4zk12S7YzMiXdTozBHB9Y81Eo6dIA8PCS1nAmA8VMlzyMSbIjO2mnWGZ862PCZO4
NS3mPfgZPPB6Afuw9A6JzsuNKOqYYrFa1fheWxPBbJjcy3LgW8e4jBmY7GXRnVudkgtAeMceC6mk
VxWb2vHa1fKZVkxHu5ypsVGma196H6POu/ebkWOOBRLaNdrdlqSc3lG+6h0Y6rQEh9NNrGdi7NMV
phBEVgCDFQZXYGJKvDl1FJ/VgkGc1mf6SrXnrrnqkJ5pOXjA7io09E+WykEEZv4mDyinBWQtX+OQ
D1gco2PkJjBulV42s5j8DhqzN/IT2bVyDw/UWRfR+LFpacTMgnWPEvJXlmDbgjGiKlKQl9W1O78q
bCEBDtpUdvUAvm1A2sFkc2ehKtTTxHZbNXhdHiZTOadVZYcxOnea8RkqG1Jahy9Z5naVjhiITx0o
JIesew4m/m5qrsATyjNc0KhPILnMqPZbqerZziyG9BQ5sIMqnAN12wzbNKDDtTVqeTvplQczaIZj
r8p9KcSNgpGA1QSLdvKyk4MVZ8NhLn7NpC/P8KjpGEb5sfV7ee6oH8WgVdj7ko2ia905bua1zuSy
YMvcvh+ifdaaH2sfrNzyRunalyBQ/OOokB9IgMBV1vPkVPzSvMlMA7N0rwhCr1FYq/QiJxh+T8H8
IZQj2vU4iHDvTVjBOUrv2Ld3u0kTd4XRmFuOE+Okt94JPQplEfibgk5/X9rli5MQEV/W6ocACqzb
jMqmN3lOzpeWmGEOQSufFYIi3KiZX0kmbEdjxJkmyaqTzEH5na8G58C+x9nNrf84NNYKjZM4NPbe
KhNnx5zfXCFHYHdXCjfpRXUAGQjhflbeqsS6r1UNMELL35H6oFsBG9v0c8OmVRrEAXYwTc72j9vR
PxDC9xx1iEFjC0MDZeQHIyYHZPCxlE1uhcGnTi0Ep1XIVdUrNzkFDSoHaqfEjC+yMTKUOG847GzX
1NFgqzTtK7hzUKfLYlznFZzK3nxsCruiG6Jq8hH4ZHX5WKFqXZcDx9ByFjFlgf7k6A4EaJ7IXqIY
3PKvUzY3pa3FCCAEH15yBlisJljfU+OWq3KAKIc44pBaLP4ZrnVQXm+Xc633RpLYAUTMiTBup0lE
HWAA+W4cyG3dPakKZmuP6kyChWF0zda4KdZNUh0xviC47XiuLq+TaT4rPfI0qc7JjJiGlh+4mAYi
jii4RO8/TNSDLhUsj3sQKCqgo5A9+jbgEkCbor4B0Btc7k5XySWGrBa9hN171K4Ds0xcdQwWuGtD
8E7ExUSMDji2NJUDJ0bx0zRdS+HD3iEg98m2DoQQksxXBMfKCl5n439TJ4TYczWhpUXvrSquNs6W
c7u7+GrzOHJZYVMCpPLtEhQVe+8Ivzds4HuVEEvOrRiU9zqD+V3exM7II9I+hGrwjIO+drlrWMmO
GZUJn5Q31m5MDTpgrwJCHYs3gXmdoZntioqD37tJp5GT2eyvmV6PawsaDIEazcrw0ZkgEahnmj2v
AG4XNb2jnecUwCBowRNbzvOu3nboIpDtc57XY/LKKDuEPULVh0eEiaUWvTr1eL1M1XGS8CSjmUcp
kTOJi0ZXkeaVNY8rOeCnrVfMpIs4PRdWex3WfHclfSWjscRCzG9TiHQzQawu5bRPvTpwDSboRAHx
d3w/Hdv+qKhxv3X66JW4GeKIdfwyJBaFWqefkggNhdE762TgbrfHW1qT4KZkEbVKGd8+dV1QYhjJ
/S2p2+NTiudQ9PY81WjfQuY6+3IwxNnOxdswXHwn116YVyB6zqbpKpRmtDf0qVr7GNVdhTlVLoik
zsv8EBpae60P3SHt6AEdVWrXoIhB+E9IrXNSgxySLHDzAkfJUHAi7+dyLsAdrEqL/BS/T1wC60pW
vNmrMUM8yJfjecwVUqnt58YZHzQtu4YncNPnIEG8ag6z4ukrKnlg/E2v06ps9hg39/PVY4iSQ4pC
UcwnweDEPGw5VHQS5biluOOkb79MkMOsBJ+zKeOn+TzkPkF4YJFLE74Glnefx+WHbJLPzRh8SRJz
H/QZp1pktCTiGCQkMMUHHHwpqbD1nkGhHs7D/YSKV843UTnwjeqc+d5kzG7ItLj1C5jmiH5WcUHx
ge+2IQmQGZzgRHYSiOqJtV8e2x4trtBO+OZIbCJn1I3YebTRqTtplf1aCPsQSweDoHaAGI1Dqyk+
e7XNNcvFJVrjfrBZlct0jZ85c9JxlZUc0aBHiXnjMUz+HZUsuxQeg9GriZl65U/Ofr53taietik/
zqDY90PDcVeJiPhdpQF+SLnYzkUF2bZbWeJWtvNbr+BmEBlu6ZqJt+HLmxwp3mr5yasOl3ZkjpCy
lUvbSYWNPA446olicm602Rs8TjwIwArXq8bhkAuwWw0WMqTUR8BHtkhbkqwwA6mW+8YHU4lZ4lpB
R82skT+0jyGhbck0MgrOJwC+G8wbj+b8YW6MYdVVOgBMHi85Rls3hf6Rq856HOUNuEJeDmlVnGSQ
lkM5Zbv542JEdkUZa7tJh2wI+VDllfxJJdvTkbQzr3WX7zV/bs1JByZplfsgd5fWp7CEttZ0bqk2
vMYdNU/tefoEWT3DnRv0VIxHMoXticmpW7RcHTb+psSs+CumPMzaNHnVUv1YxTZWspmXFYXZPrGY
MAKiR2xn8mtPTjRuxvRk2HCqgrnXTxXCzXPjs1HQtXgpD+qAkbQVFM4uUUiApBh67IDZKxWNHrcB
+WfYBxabrg2jnStpnhwS4ucR1VfWtOVpQq1gEdRhAUBi2YM5Q+n1S6kZ4Qqpm8njvJrHF4R1KLQF
8/OTqyTHnD7tsGsom6nEiQbBn4vvJecvB47Veagx2aih8gHyK4V26rBBlcA60eCtvUqKnQq03iXl
4yL79rGZO66ksk5NR05O6PO8tgWr86A/R5i83WQKX3uNu7+S5q6dsa9mTJVb4ujAjFTtfeT+6C0n
5CWTwwh5vjD7hZGUd5Kf9utyiOOrY+igomYf8n3XZDAPc/5kg65f7LKIbqxRviXpKziz4ZmVqBih
VBoZovwEfW8HuxCS0Hgs1SrGCS0d1yDiaY3EIb6NmEOATCwYypjWHE/msA/P7QvrnXXWB5rLP7HF
NIxUCCeeyq10kFGy6Z3hIW7HwHWqGEHOWLPuF01I/oTZu8h7NqJXvWtl4ujSrPHe1tFHcQpA1hnG
TTBgu+rq+qzyM54iC1HbaFQHGfblthpvayZgExomO/IenUytgHRXWzQ55q7zcRBOBVAN4BFqGMYu
YrDhbPoUQXgcctD32OmHsjnDPsLbMsbJnaojwMk5wvHTkE8ptTa6rmnkSa9MXWKls/NA03g3oeNs
kZW8I33+8ROnoF4wd59z3GmhHzS//M//vc9T/vPf89f8/jk/f8X/XoefaXnzr80//azdW37zKX2r
f/2kn/5lvvu3n26GAv70PzYLCfBD+1aNd281A4Df8HzzZ/7d//MbT/B+LN7+5z8/fWHjzKSuqViS
/IganHlk8NH+8eN3+PaV86/wP/95nWfNL3jCb1/zjicER/AOI+Sdb+hB3vtGGhT/DliQmezPuBrB
hs1Udf6jGzZgHfsXdkox5bHmeWNwaxUFrOxEIb6UvY1Gpm5pxuOe9baebduYlQkKAb249jX2NQl/
+y9mUuiUhQ0TnrXNTGFgA1GyArQ6a/jsOz1eMmSI9JcIFHA0xFXyFE6yvMrrSXyJOO2dlYrmsUUJ
rVqjmyodLn+a+fzBahpLO9Sl03VHLSkLNPo4pjfIpTA/WXbNjRTUwwUr5RMoW1RAjvMx8ubBGOxX
mE5RhnK2HKsXXAPVRtMCaGbdIEZWMbb6Zho8clej7pOvYuMP3NhD2IlVqotoRrpU/U6pWnSayYA6
SFGy9FKJkUWfYzz02aCTLT6Y6TpBTpVhzhqCJycyg1PgqGG1jya1Iu6+j1Uyuts8AZVAh1FRvrKJ
JKA3xwq2nkiyZgqgm5LXVEyteg4xBh87f8RnEtn5uSdi7jO//ghVPC2AH/LNioOJ87MzTlblD/EG
u+aqkL05FDuEPUGy0VC9XOdk9cxYPSsZVRxWWyAJaaeu2Y4Hjb6PwiHIS5ZlxBe01mlqh6xyQO9i
cWfpy5K6jQL6Pb+iEjqoaQx1+JT0ThSSSACICN70gQGwZRVuoRnyY6dr6l1dj8M5KR1l+OJkVhF9
ZV4yfR15UtT6jcbcLlUvVsqCLcY0AmuRgYcQXjEHCnvQuQJROdvC8qznok+4VsrU6a56NJBHM2vn
RWkV47oaQQkdQulk+qZK4g+qmuPKDVnmj5PR3/IPd6uyBbG4zqSO67EgHEzRVPVoRxQYvi+m7cQB
uYvz4FZFnH7XmK0Mgb6k+aHr0jKAZ9P4R9tuCH+Weh+Zay2yvf0YoCPdtXz4UE2F+QmEgf6qNaWq
b6G9t+ZKNPpdrjg4ev0Gy8xKjEI9Jqh9112vTrexowbqfpD9SxBJ9GhTLo2zwutJvIQWgbWMMmcz
BZp/5UcSflzTQqcoSUIiJdl4nKzMvgFjwGQeG9c8H/GsVVraPe2cJuKTlYgCyHhhD65PwAxK9cp+
yWC6MJjXrKOqdc2xMNPhWJV5tu6GySSfJ/gUSVajddQD1JiSGxiOLYJHy+QRqAMSE5R2z8EQey9B
RcYpdV+70zq12apjgyVPJv0T19xVnDQxbAxko6B0hWsJPduYGPBruP67oMQnYIcF+mX+HOJrro7i
Njdi/7kJDZ5xiL5PypjEJ1EW4kgUdMwqpvageBb1F2BSbPsbK7kP8APQyRjVlR1bjwG/+Y4QKaSO
U2dcEbOi7NH09k9GmfcMxHFqXw2hrn1MDS4y5m4TU8I+EfqdqUmOjqDPv1qsCaHBD2XIssPvTj4B
UZu+YqE4rzXpm+KOBSiOqBz3XuGYn6U9+vcGrxhElbgyXps0D3dN1AfbZiS4hq4BoqFULMA/dQsq
OSqOQZWma+agyWZ0pnYbs0fbo4tEdFcZlb3S1cTfSpbwFNCjXZ5UJ2jvm6CK59yw9oPNrmMVe5N+
Z0Nrcdifr5tZnsh5BO/B1kvraFcKEX+OTOwvg5kFZyexw70f6MojmQmvTa8DIRcjeM8ixR3NtkaK
FZflwWP82nCJHJhXDW6sj8YFXAZqALUnrdtpdVLsmumhA6fiWioYaQR+ZXgTJUzu8lboLzmwkxVe
OAWnkyojd8B7/ZEJCmPKMU7XxAO2aH/nVtuq+idfkeUcY6gQrZ5mOZrCsX1sh0G+KekwuGMYgdZL
gno3SE1/1rIpvZ3U0LllbjKdx8zIt7xSzVmrqgJNdi8ulsp2BSdrFZdb0YcdocSkskBziFqaEBUx
/IB2Yg8cx/qoa82kuJNZcXtxrqyDZuzYPfhB73qF53+IARqIrA8f00TIec4yPEza1JxskvqOhB0U
51INOrcpRccr6ATjG16y5mJ0swDcGQivnljsMwJQseV4A82aqnbagb3Q2K6lVr6lUII2GSqfdVDk
zQnMRHU1ZcT7GJbYMOdUCUyzaRGtMQy8g24q8XUg1NJVtTJ6YVSo3XtwK65hYogL1SP7KMXqKO97
Mz8HXtrvO7sZDvngEbKZe7JfR60n0M0wF6zwND8VI69PjKvz2rcB22dt4j0WsReyuiwHrG329KBW
kuqT1FaIwR3GhxGLh2ZmXNGjgu8Cjs4I2wEcKbMIHAt6usZEjanekJjByUo5lzXafzqOWSHcw0ZC
ZdaPpLTkjr9uJ/IPfPJ2NhxHOq9m0z/TKBorowvM3TikrHej0puOaqianzUphbImHzlk5Rz0rHKE
88TRDoZXTqiQ9Mxu0D5AtriywqK4b2Mt+KqUVpYixcG74dr9cNWWebWtC1a36//6D/W/vhc2ERl+
lDSD4px+qG5akXVbdfIjFyJKSWXQGRrb4RRtaa4QI1iYnbMqM01kHIwt6xNAJtxIVqLeiMIJcqYQ
o3ViPobKLS7Y6vxaF41TW151cUo+tRX1Vz7pcbthUmDne15bfjXgva1/rZcQ9wxnlZaBYCZTv14K
p86sE5xDcXTRUbuNxBZYcmdOOvpr2zEuvq4xu1jqKo2tILJtfbrVWb6cS9MP7v5YYAWmsFz0We0u
g9xMgwvYaC/wLeLoL8AiomGxHmCiUG9wJGGcSIrsEqedgceyZw24UrHMZcjsUotnZZZv2swgDzbo
u49LZVYpQXidhenT79UZZq94Y+hm87JUZ0EYkR7ZUnywuOuH56VG87TwzamrfM95Q5TOUqdhs6k2
tYzTt6VWQ5bhHeJc6V5LioadLMz4xA5hg0yU56Dv9yrGdQa1V43NWbaUcHpbafSDdo2IujHOlskS
46dSrjcQe7FdjB/7rHysW9YRqdJGd6a05N1g1AWDKiqKdhyuPGA3T2rY8yBm24dp/MdKT+31M+c5
iKiV7EZMAH+z5JPRVJ9rslrM0/eaT6l9YJxuXkkn0rdOG3SXng37wVRyVpCDheoegTYyqEOZSZZY
oi3Muz+vBwHTt29O5YvdiLhCZB6aKt+SJj9my4KJ/7YLU/Mefq4ThZ4EX0TnDX53URPb1FkEmV1a
rzN02lqxdjQrVcD5jg3gIYQ23jzaaWCwttg8YdwxqR6MfMi21tggoGWyVseeQTHaAc85DgGRVrGV
YYGrugmV9yCbyDceUhkXPpJ0zrwm+K38xFIZmMWO1NO4x8qXqYU4/1Upqku4tAZG0R3sSiO9CvhT
wKutBYWiHbMAo6OvYS+1sQlibi5TraJsjGMUyIBQlT8vVjEtg33sG/VzN/rRjVlw0LNPmV7+vH5V
fGUG1LZoLr4XsSp6o42fCH8/+U77slSzZNKgdMMxfZLWxLzz57rWT/CShYOa08VQ3FoZTi5nCpqv
PnOU/V9WuYNoCLEg9+H3SncZVOnZBKzEUwDJ4b/9/F7yWsDCNvmgxXjhzfQam3hCvM734neohb0e
YQkeehxmjPlDJvMDMdyaZ4IqsCGAdl3yIsGtfTbGkmyuxKch+rUwlpzNn7B+4GP9uTjOrMpA/DMm
WKqokIeIeNbebisXnJu6LYxiODiwSJgWtsbmr4vmdDCUXR5EhNLKaBZvXwuFmKwsF+Uu4NHwr6po
+s3s4gsreViKaJ0Xnkdf2t38UkkHRCCNaID3f1VN++zzEEHVL2Yftduso4VS7NbBrkWTjAjH+lJy
jOz+dW0ddOp43U3p1VJfOzXspmbUX36vsacICiItTrReCm2N0L1L0lTZ2umz+/eCGxwSky54Lq2D
S/6X0puW+EEHCuSWnrFPEMUdOwUiyVR6b31d6Kz0G3XdNHZ5+0stboqM7WcCmGYuyM3WvDVjU4JF
+7tF+VgCz6ggu52/F+a94tfE/3bA0loMK/swtLLd9xIdYxmBo7Pu3WqtFhghWTJdD5sVK015VWcg
w1FuPyyFe1IXH8q6UG5w7sWvSwHvdcKEoFcXuPy6/lPuJdCIbC+90lQFHW09n1u/1/QwkPVDRdzk
DzU9tPh4Fwr/+l/U9RHS0XVkOHelyIODBQ73ylamcNcyk+iUJj1+L/SLRCQnr5qV1VN7/ufFflwP
5REbbvcYYthmhT5X/GFL9+ANBqKD/9+yfxS5+kl4Wbb7y9K/AOZzDUkngXhlIndpIWT+3UbAifsA
iWwN7OCXboDX3HETmc/QYFqCuiUyqaIpKrH1/EVP4DsscoXXt0e0mfANy+YqMWXw0Y4TtBApt9+u
1MqE2XDN0jovxaec+MKqBAQohza/Cz0lvym1vPs69sGc+fqvu4gIdNleyyvn49JJoKA+eqCAr/+q
mwh0BhhlDdiyYPq6i7SR7d/cV2CaIjkTH678MGKH39PIEwf0e5tBOgF6OScs7pdWQ+u9LWAwOrpf
2o1cltkh8DuQbaX6xW9yki8Eyp7vzUfVUg0zVxY3QwRa6U/akAK1fh+V2jqqSHt9b0faHBSIZ8Yo
wf79nkTCuMO1O1jHX/qSom72JtR8uGY/9SZlI71r30Gd5xvkukVGRCDgX3UplknXhRYSbx8TGrzf
CkYDmTo2N5+cRlYifngKvVghNSALxpUMjPyDlbCbiIVh7OApVHf1oGsMk+oM9ctPDQ1XNQ5kO0DG
9eddjfBUj9h0z3L/Tlcz1R1GnbgUrxp5iNulvbE0A6wjUqWlxakMLDlEUaRIK/Bu0xj40BCLHlWC
Qb7rqjSUL0vXU+MEQJyC5/KH1qeaxvrBLE1mDiUNxj/tgdDmfvBUJlRofNtzqogD3ai1jRL9BFDd
JBF3MNEo1uHj977IiSsWkBI9D94KdgRLh4TRXz+0pfU4KuxNYYtmtGApaxZQWTs15CWPK/3je/Ok
5WA9M+DLsRLbbPY879w1Un/vpBQjfcqSOj3E6B3WaiuzLTc8dEhd9+HUQLdQA3gERtCZ29AavzDc
RR1V8qdDKbAS1OAE4I1Hv/s0TCLGCxDZ9ABDeeaaDXdL8zVhdgWWFvLgtU9Zl+Rbx8DQs3Riws53
DCtQFjgtCBYruXzvyqh3uqcCfufWRIF9jjE5z4CWxkPG0Bjd7fcuDSa1TXvoXJCX4IqpxLnBYbVq
lYxhX0yTWA1YZdUp6zdqVTNi7QLc/WHgbzGJk2xRYAX6pZ+TQgXrYIJNcLzgK83zF3OSqOjm3g69
sb0fJzCYS4OX+gMq+dSWLvG7QeNgRs+kOFgFfXHWMcFWRCSPAzPdA/PjzC2dNj7yqg43UZQLt2jT
+DobUP5WrI+ANuD1mNtCM7ZeMoR3+BB8Y9Ux94MsBDT0D41ioKC8wILkVBG2PIgZWHloG1OWBcdc
WsgQcrJW9EprGFvWTJJ+byTDQPvg5HHmBqjb75w00D72pSk3hC+CUa9VPPdd/ShM0C+l/GyUuywA
sJP5tUHWt+WvQfV6buiP493PTWYFKZDelvlWg9sA6ypZvdWobUMAmbHRhxsIrNe6yGyaAFbgS/tJ
9dLCgOy1KxAbl5GWHxZ8XwAVyRq36kofplNurZdmdEhy/MW1TZGJapuBpY7ACj6ou1hNkgawQ9yf
GYEcKtXmtSONaKv4aMTi4avuARnLRK6dsCyLD0bLXT7Yzfgh6fL+0NtMJgVqSjewwcJ0uQFgPMZo
X9QDudY5AsgEsNJI3Ma2aQUacgwXW0dxmCPKelwvi4mohJyjJJ5x0BMpIT3BnNWk8snWialNgk9G
Ft5m3C0fe69uXH9KuCsZjLlLjyv1rt8LM7R3tZzxKVrw4b3RJV1d7VxkWLDzaK1NdVPFDuqb949o
pLN9W3fMTbASBtAq0PUaYuMZgvyM0qqHneLZQOrjnA6dmcIbD7Nu1XnoXkqaQUShldsofvVVkAkH
Ym2YHsoYXzXLdVHj8QSvZbhZAAbE1yztQuhKjcTS8pE2OkDX2Z5vfW26X5rpCRVsUIfJ3myLJEYl
t0Bk61oeLRlVmI7TD/VACLGvIvRX45YwyrLsCR+FWClVtuiDf3TG1ubrB2JzLUu9JL3xFTi6fFQy
h2tZR9IiNrHSqaTdap8pXb29SEdypgPsDzzwB0/dqE3po+zRg4+krmpr0eGGKGQeM1rFDLXRMZOg
1xP3IGbCE24zMt3zgpELIX5+bHYHLoIXxEjenj1wui092BJL4995sbqpl5dFYV8ybSKp29Mmgbsv
QNfo5W8/mc0/pW4mvUk+/vmUIHVwUdP5kpKlas9ZjHD/j9OC1Jvq5oJns5qIr0Jrwk8xv//Ht2AJ
up8/8+9/7fu/9v75P/47f/wutsw7tYDGOP8QJuv4NdHPk3TzUYVB+eNbSym8U2ZXjPaETb9ySW3N
1DZ/fAv8lMLwfeThw2CSHQOoVdeW9hUACVYQpprdCAqCa6SXHsPQqepYOYrMMnO8nibcvCLU7eYy
l/TTRtF4Tm+kYSRnxdMLnfgvFioBCVgru0S0vGoTNANrS0HV5mvm8O0LNHRqlhZklzBUmBAGVY3h
1Y6LUxAlTrdOjRgTEcHVyacgmP8MgayZNfXGfLJFXc7cLIt7+B1IBeEOLW8ZrWBC9uIxXpOFxmSF
EmjCedSCAlM8EqOtMi/uDKZfX7tUxzUFLoHdYIj1XUj9Q675vMZZ234eJ99z0DX0xrTx0/mic/qu
nDYe0Ojm8v4+HVre7tksRKjl9Kb+AONiXtx5zBXouKL+PmuawOYhGpgb1BNZ5DpmJCGZvP8+7y+e
NWk2xtGwR6FgBrJqL3ky1JemMlUHRY/lNRciSDp+LNSM7cUvMns9j5O6MIHh+f5bVXD4WIGY9bjJ
64BX4/2tPeWICTESV0er0Vk+vL8dp1RuFRhByhrXDz9rtRw8gjBAbmX8P9s6H6dtW1W0JNByuNe0
TKr8Tqz92sv7+01mmO3lx9f+x/ffv/b9535/UXPp5zPDZXmFLakyes1zAyNDb4olQnu+jaOyKIaL
6CpKrJxZc/jTK6UUsfjtkvt24f3wESKEG3apFupNx++N5tKiPOU4Xd6ylOEjdlnpv73FRDDkrowz
DXp12fQXVeSxmNkDvE7v7wNI5CPv7xdJEWEmHZh3gIadwL+gY/v5rac61roP4RLUHtrFBpqhJuQ5
mWITP23zPqUbjUa9yis4uKsyFra3LuL6IEudNIg2Q53zPrkD1Bxu82pwNppKtsrcbN6RvZXhx2Xp
eiigJ+x9BxkfgaKt/uX9Z5Eo2Viwd3r2nJqxDvvKMJCib779j8zOy5vGYBu+Spc/wvvbfjlW3t93
ltPujx9//xzSvXg9KxMZJRlN+WdW/yay9nBAxciGWyFEdI24pnY1NX/sI2ntw+w5ThO5/WGKqOKJ
swfnRs+weXoRDzWjNe58lRXqshEPHTMhqjUNbn+ZKpbs3HeN0p40s3C2mo8z65cRI4hZstuSev99
zMjN8hxzWoEpKaobn+QkvNhWRAIOAybd0YtbCcsVTYEAfeGNN11uKbeZAByI0CjfLkv1QhPWPg/S
6Tg2IT1jkuSuWSgw0VAypeDH0GKChk6MR3px5GwS1VXfW89Ob4kD/2CLjxy7nB2FnEaRQ+VBcslN
OzYgAVLr6ftI0lA4aPNgGLhShLkP0UA9p8yksCRpJbL3PpGHZUCpleZ1PQHQjnQ72COZaA4DxnJs
HqNxWMaVsUHt6hDgNRsJKCI7W9l1UQwyjfUeY/CJpdw8voRX4BJU1O1xWjkHP5z6r+VkcdLbvoF6
NkdLamkOzYxgZbAMNHUNo/UYAIJdtv0KIIkVyubcLYhcoMDIkGjkU0yIGgWaRqjmKi8mbZuO6qdf
Bp19PuhrL8u3Kbl5a6IjX80+wYypFeW9bhXxepEL9DZ8W2AvwU3kow6XantAfFOCF0O9lzOaPdnk
H+wTxu+cTS+UFugeIAIMEVxt09EfTH4VeeDPpN4sYoLW85KPgizLtScpX3oYFSOVU2zCwmiswt4N
oh+fI9MYdlGVK27WmDdNCBNNa8WrjMvsxWn6dsOJ2c4cgmoTdC1kWwek8zQHD89ygyGCJO0ghNlA
zniO1Jef56QyzKHN99rL91lpAjH5Es1D+18Gphra/a1FGb9VeYpsOyWNb024p3hK8vWsSmg8uHB1
NhWbeXw6tZODYYtN9TJDZZOHIQEhPhtIYhcKErBRPH1ZBqmFN07sJDzg6pPtYAKgS50y0a/boDIf
VYfcynmk2qJlRnjD/1nGGRzIuKJy6LMApOh8CtWJWQBGIYahitXE9cdHzeiesPcQ4qKxMTLIzWIP
SXSArkwo+wtcvIWE0w5txD9KruDroZ+wF7HbX+EqwOY2Ydo1Egt1ZPI49Za1K5LJ2FYJpTCi0OrO
SOrmVvId3O8CCADYcHl8grXJhwFWx9/xzwavCuF74Fd5sKZDbB+wkiqP7xNYp8CEGUzRhtVjcZ2A
MyD9mrnLhMmEXQ7OIqb/02oZyCp+81mFmsy4maEsaeYC9zNBKf9sMlviUs6qBHO9ZTOc7iCNR3KX
lMqujwuIvR3DMaxrJ1MYggSSPGIgIPRqQ4IAAD9uo1+Gt5LIiost1M+JmfdukTXtllpjRI7JNoET
Afte2aXMFx3k+cibV4B8s43i+ddUhAXHdnNrCJOxfwUY3Gqn6i2EwQtpKXNOSowoZhnnkjxBRJTH
ktHxTEI8eQRsl6HuEMGEMjRm9gIVTRE11lFmCKRTHC1EQnyTcaCaa1ANtC9GUyQ7ZpHKHkIm9ncj
S1/n9Bw76A/OZJgbISzzQfE2VXFlpJk2rfIwndARk1iOYCl3x55uvXEQk7A1O49m2B0W1UeFyHHD
YL3edAawYI0dPvC86JwhULgr+1yld2YWqinA3OqyfJgFIe3IlaQ7CCu+q0KMwJi7rYhKF9Pirg3b
U+ThpevQlO19HfkRv0u19kZ/fBvgjIZ1mbrLwDjTkJNgch9WQ1qceiVRN8nAdlof0mTvSXp71crK
wzI+DvSDZ5UoCfm9T4bj17vEasGD2CA6dLWY7krrOpkd14uaxIkB3xU5t4Q+kzjmyx7BL4bOlPOX
fo/Gsm7hLpSdcxqm7LUmBRADBj24H8+JkcV0hG3hwawlxwiO1OMycS6U3gEvxjJ5mTiLpvOvqqy5
00bdQUoAUtK04s13RQopY9lWTr4G3JIdE5ewucEidwZqEO9Nk0fKb6NoAdPmFBR4zfMsDu4arxpJ
t2BWGQdIwkdd33wfTnfx1F9TthCqM0+nzURt3dKPP8YVqiGTCcGuYjMW4AZnbkxzqpnsx0083t8H
1wgctXOY8rhdNDAJ48mt8pz12kAWszCuKGyNZ48m5lBR4K2gzYwniakIRVwtXS9Dfh5GXGMRs75U
XsP8idyp6PaR0jnbuLCxyOTHcBiMa4E2ZRUVWbkbQow8HW5Ld5HOpHrA4YQ8Sq/7sxWDGbIRE2h2
8mSN0L/45Snr6lE7UFIQAf1/7J3JctvKtm1/5cZtP5xAXTRuhzWpkpJl2eogbMtCmajrr38DyW1R
0tY+J2687lODARYiSBBIJNaac8zX2renhN+zsbqW5e8B/OhNGpA/Y9QZ4Bg4L0k0bNQkXdshRhZS
jp+E0KsVpuPx6M/0ttHB0WQVePhJyD6Gfh2v2tL4XflOt3sti0eOTykWQiyujnjL3ORbmUwRSTH2
WpbIqzjTdrpW/VScHJdWNvYHqdZB9oQ6DgTL0s3EDz2je2R5JdOJGRTSalZ3wYQSq0jb1ReorYwv
hIwqLpj1uYDeakDpnGI3oAVYGnEwvXStam3IIE2prtTjSm1qYNBQ0meBOAeNSGH8ThgZ4kh5yOIx
2nTa8Bgq6Uw9jR/pr9bryckf4zwrH4KK+og/kCHhUSxcS+lPOIGPLY202Moau9amLR8r/dH1nkrF
G6hlZHII6QN4Xlls9xFkkY5VJRuCqohMKdh6KpyVndQFZflkbQfMBYTedRRb1ErdpqaID0jr0BLK
0rshMA600xhS4oPrE2TgjCjQLi34YhjfKcS7aiN2qfBnoCXVDRFQECYu+2gPNLYzi6bDXJ5PBUTI
aqJ+NYVgHuyGrCoRQS0WYtzh8DgqkHm2UnwU+xGG5KowDrJgP0tN7y2fKii/yniUlfu+9/3LILM0
osXIbpHCpD60le1oO94X7EW/ZCm/DRJk8pAWETCZHi01Mqod052gWsy/BhBkqVmiDFds1DhqdyFV
618ZKLUd1m/tRtMF+COfs4ZW6TqUSUEhPW31uyJKfkNExyEza5qI/YoWZWlRRx3guZJtAifBx1iB
Luaic7xLI1IgaSBFuLAhgR5kG4AR5k5zC2gvfmCc2gGF1W30Ku9u0BTCZRu6GFoKPQGfXsiaYOW2
WdlEeixxEmDN/6QxoBnqyqYYDqwyBp6Atee9Uuq1S6AmebbLSgwa71oFosUKmnbRk1u7zUG2DAh/
QSgeXpzbBm324uJZSslH+667zd2HBoJGKARYoWw3NxFqujOit248NLCAuQ6u+iUZm5+Qutc5aSnr
14YCMutfmY492BTNDdEq6jH0mI/+6S2kfusuLHvaaak5rGWTgQ7CykAENU1f51aDMYKBzwFd0P8d
KyTT7LHnpkOZkhAU+Cmpz38aD3EUfEvTjuCgP80Hw3KXbmUi4visASEamjMobUAFVPElAtwLpQvN
XTv5OhmZhI79QzcC77Beq9t3/QhBcYfTbT5sdRhFNM3tgxpCUQm9BmSvZsKu45vTxmwvEZCfOhX0
5dcB6fartk/WukXUNv3GW1BxGdTwG4znK71ICCv8Tx0Lu7iv6RStFY1iEZlD32TjoqTwpLU2MTvv
mxe+624g1X/3YmiCUpSWtepB9/L+sijDDQnj63gu1AqC94h5o6sR0I+BH9LCW3GetLS7O7c3MpAk
eN10mntzjyPHDln2YUXAbPoSJ9Ba3/U6xo73IDnhq+x3CEd4K86CP4IcJpsBRPnc91DT3N+lFNRl
74MmKOblqV8NDE8LI2NIlk2QyBEbzBI4Df65D6Jeh/Dml71R/BANFxZKwzxSrcH9zm4iKZ8bjEtD
tw/nxoibcsGa6i+yNxKK9psapZQOBurDdA3W5x5JYwcXjb2r81/JLBiIyYClCJZnW9OwxktmheHy
fd8kDL/6oZdeEPKDYCOyej5PuHrTQxmgsUV3c6zeh06KWs0wzWwTaOBSUHuEglYgaShMyJmizC5z
aJL7195KgWxDRJa/lP0VxXR+iMp//nuLhbIEJ9XR+v3aZkErTVwX2vzFEPXs6sy8yUXRMvAOdF00
bBGdVxQ7AohWYGVwL+Nf1IxDqMXfSssd6GUZMLbedWNM4a6rCKKK7MjAxWtXbUocJ2fkYnCCrezM
oJJ6iqJmlQOrG11jg3iGOZv1/B/6NCMMECiu6wpw+2u7Jon6H6lNxl3dDjvZtpnsGn6Ciq6njUQC
1JsGTqyH39CFXn/WwzHT1oAvMq3e93FUMxu2BbqRcy8nT79xScYeNvtMyta/4aQaKvG6repxP1DR
+ue+jjDAPmCXgLpKc6cMxmPcjlfhQxQRhaaNKy1umDOr6N+BApc9Uw/Z7NFD/Pxj6++QAy/7YkAJ
v2+ttIJZopNLDy92kbUdYO0M+zt47amvDlFuVYfUCwlhswBoI9i7OD8kX0FvTNXhAsv/OT03/+Ob
+7JvNE4F+6irdIj6c0DA89LcRZoU+9lIIOOHhrbVkUcctIE8UMtyC/xA3JU3SWWLNQ7Wl6abwGHK
RtM4hweayHVls6keUK22bh/c1FO9/6TrBOVZJ1rNQTM009Hn9lMUFfnSQ7N+oNwCK18uypu6mGX6
fKUl+AZxkDe4DMWhBqdzuisf05o57m5uV1H8do4ap9Fzywr4wZ0R5YfXrlWO99RIcvf6tXM1mu2N
CuXyIG8KCyShGYT7thY2YQmYrUvrgt5gcggtG79f8Pi+qZUHV27jenvDUZlOVUUgdlWirxtS9Q6R
pWErbIL7wc6ZqsnHamYmB5TFNCGbB9n/csnVSOpxFwhYXXoWbIbB/dHAgG5io8QRZL3kI9djigsU
hjDXG2sGKg8zLzoJIGCrznWWFdgLDSXLdzrLhz99MmeknGgHhFg2IddmVFYO8sabSdfImvjAclG2
zzBmNExnRwc4YrouG1tdOFiy1n0icFzMzTQ7oEdCw5jN38yJQ7KtZh4da7g3VdEduGqhKDcscCan
pJ2ol6+9NbrsVNsaey/7a2qq7QSSPVDgtbYSJhf0stF22gOwyIA5Nzvqjjj4T2uSq5M3Hx6jWlKB
ugBJKvpGUESft4jAa4xXM0fqOG+lChH7WkTlb7ltzjeI5tm15+315iYWFUUv9a6jHXKQN1NDWt0Y
geaIZVPDJG5o8Ub/O3f2unk90cysljcAV61zn2/eHSaFwzdALrguVf1FH/G+/5EI9y6uhJ8hrFJl
CF0i6ObtO8y7vDsnjJ/viqTLxE4+c+rIyadEaaMrnshWRBZCFNpfr5DPVYq5Mbsaj149QnB5feMu
o0Bj6waVg3k9xnz4yaXT25xWMT8jl96sRt5vRfvg9iX76etL5JJ8m9PHOa/q/Br5WO5bawjRbrAV
sfP04cl/vCuf+PCep496Wp18/vSA3GZvvsabRfkq320nZiBDMlymlZKfNuf5rd+8/NNv8vnzn770
sw9NqRN0lNtuoHCmdO7q8GIw4/Di1EotITb61VTt5BP+qBX26TUiiBJs9PPL5VOWeOAg4ZAPrXun
JkAwmIbm4KYudNPPF+uCKZ5Sgt/PsEouNI98OWNogAg7ud0c6HQ66Cbmd5H35Y0WZt1s/V4NWqdV
uyJ1m1kfMQOZLoCM8CXMqYAAA/pPPbdyUwozNoM6YQ4DORUmJ6JVEBU3jigPYcwODb+SXXve5eTd
IVLZc8/35YPKvOfLpQ//kvdpgws9oUPQZQd5U4F4Py3pCUkWZszU0xODOMg3wZrtjXSIeL/OD8F3
y9UL+ahcfPNo7xrfMosJCd1MqPLoU/HTlN9n5Cdlb3Brbayk+6YrYlz2LjTmIdEfYNz9kJ1lGa4m
b5r5QIsRAYGh8+L13GzOgM1jLxAbdRouEhP6e+1xgTuPGNpAKgl0hsItGtKaCTWZt43RPIuejDL5
hojp+Pjzu/pAilzTwZzaP089dC4Bfl5+Dz+x7/2yTzbALBgQ5GNyMzD2Onv+7/z59PmMiW8Cu+3r
ViwEgZcYD4zsIFxhrXyLNlelD/kB1QuxLqqxxp1IGqx8iTn/wJWRwujWrLUKbmk6JRiocFC3I9ib
0TfuhireMiVAHhTZAMUorEh6Pyll8P8iLcDN7OjaSn5KL2muKyMxNvL95efy7WjYNzoc6ayRPfLT
C19/Wnl37pjHVClRP5FGMeZxAmVuDgpo5zOUTLnDNshXk/eTaWRREzuoqSP0jRrFjCaQttIczfqr
VnXMXYq69eDOc59+zhVgX3gpQgEqcN7+8peo5Vu/3pVPRK7xO+2QQI5etbJC2KVm6RjLGH1yylWW
X65CzqUFm0z+MnK3DlToTxayLJJjT7usfE7ejPNPfr4rv+tph54Pn8/uyhfLl8hnz//74a0amJzM
Pa7kISf3Nflh5F2Rp5zhz/fl0unBCaQjwnonPf1egdLaO3Uiwmg+puVqudbkSJaLgzzUTovy+Jaf
hpnfnwMwkSs6f+RXbYHitV9oyHD8zMfGSWMgDxOc8/kE/st8yqus2Hphl+xOWgP58tOiP281aChW
y5yC+nJ+kHuqXDrfnB+TeoQR31yhzYijP2OS/E7ypuk0dAxy0ZPzU7l4+vRApW6s+GrIcYF0LEvp
gj14gslxWud72/zpyg9iVgfd1dW93NjefMjJpfO2Pz/m4P1cZkBCF+cXy1We757/Vy6df8bzE+f3
+/C/UfbQkoPBGMamkQMn5ccq28n78shjiycNRBGeP334qQBGFWEJXcn3kr/ped/yQFHj2d/LfSyi
X421b/4NwrZlKiN3xM8X5VuchqohH+udW6SrdJ68xfPNOM+n5F25JB8735WPyayU/9Xr5It7/1ev
VRks1j+HEfQqdtvzMYPFkfunnVk+6kmN0fkf5NLpVXLx4335T6d3ffOqjyv4+F90MoEP2l+0OQdF
DjPyNCKX5P9+9tj5JfJZXc4C5eL5Rv4e57tySf7fP75roblsgfO/yBd+WNVnj3141w9rCuYBf1Bp
AYTtSh6zDZUEA2nTVh7r55vJnSNg+nkfOD8ol86PTUJwiMv7pYyJOb1SDrfyzc8vffOMXPRNgqI0
Q2dInscue8oQXp8PlPMBdX7szWvksXV+Ri69fQwlzhClyxbkBKU9JsnlL3qEn+hxgChB4+8fgGwY
S7PR4jsXSQJDCzTcoXCOYELyhYOt9eFVqDNp9vg9M7Mdug7lQdd877YjGH5FNtz9WbgDkSrcR0Ak
Z+1ONgAx0wzEYXmdFpfUxkmbnJU8wqRn76AiUCi4L8MRsqfbiXLbO1TuusHeyOFEfr3Ttz/fPw0v
UzYCfuUiaxIockXPRpSnW3miPd8QoPrn7PvmFCwXP3v5h8fkqVw+dlrDZ/93WkOfeJd2vVWJChTz
sS1viOZmTz7f9+Z54EAp/a8H5f1+HrBOD376/Id/t62GCDTbQXzQzIOc/HfhOmS2y1d2SUnkxVAe
5ROjPCQ/X4wColPf65nqsV+mPeoFqWkCfUCwx2WrFPzYH5RNUQ3BKaudQ4+YEjc3QBO3Mb/WRXT7
VukUuXHx5CrGWq+F9d1C8eQP6q9CJ158Hq7XEZcCu15z4TlOEP+Jee/RYkxgw7RQXZ2VUAijyICJ
kUW+yqGqJyzP1kkQVZJrwCpupe3S7xFdpGOONmlqmtV7dZRmJRdkqordq0Iqyh1rpSg+Hrf2u1RK
BanQCR3HfTurpdoIbzgwJtw97lyRn3VT3iwHdQbwlVI8FQZULRAALKSCCkgXhHaKGFJFZbXQ3FDO
bQPix0gfIiAvM/NnRfNuTOCDXDo3cFD/raqqpBd+24UxsKgu2DmTsaRigM3Jf2zt8uiKeCU1VqnN
Vu3SaKn/PCutvFLdWLG1kWqrVGTPo1vsz4IrLprb9Zhkt2WuejdcB/5yvJAUwtyBH5rjE3wVYKVd
WCwdGtF1VmxKkxb8LMTSfSC3BIoB3lSg0tDV39qIWWGQAP2szIMS4+iQyqw+T5iO0lSQ6iytCIsV
WXRSoJUAARGaWa2kSEvJjPs+L92LV6FWVdYP3uQb6A4CD565dx8PzYjCtY6OMZZiRKXbRAzKl9wr
Ea642pezgItBCoQ7RC4p4moDcqIKo19KIReQjllcijKm7c2t65U/zoKuYjDdxUjI+qWj1f3WVrLv
LYCWV3EXLQoK55rz8F7gldUdEcCE5PyDyMszgb6kin1ZGj0cV8Re89kgNOaRbxZ8DdkyzUhLHdPs
smoD0pbRfTV9Q8bMXiq/lCL6bg7BAGHnkJVttRM3JoDxRWrj4fC06vusAROeVZOdZn8xfYwqdfbs
FFB5R0P9GRdDdl91JDMB3aCDmGsrqRBrRmrn9F8gZ/YX3hS5mNC1S4doncUftdhQZfWutzi/4FNZ
tHoebMf2N4EV2W3SJ88uOQ8RcdZIpv4Sj40wnXW7v5/1Y5Od6VeMFIjbjJamtGp+PwvJqrL8loIY
X0sxGbmXXCzGe2tkZ5tFZfS5Cwjt6eFVWJbDmcbj/Oq/jcdvQY9Pdmr0y1d5WU4E2MLr1mp9Nxa/
ILaHR6kzK4ps2AR1RfEJ4EpnVNWl45JKr9n9dyk6a3EqjFEEtkBxfr0Xn0U2yiQnR5RuqM6XMTDF
SiMGcJ37QwpXXl/+O/GZoPQmhn4r9WdpmB2dMrmgPDusUTUkNteeWvroRZwRiWDOUPyMuLXuXWBt
UpOmUwcFvrA1jeSI0oJQr+ia059tQUm3wTIHKP3WY3mfq5X+K8gWRZc/Srma6Ybqpk/95V+StfSi
j9GqvJWteT251uk4EovA4M+E81ZY4uKDes2dkzW1kqO2NdG0OI71tbNy9VD6jxOWcZRra0PUX98L
2gDYJBRF/KPuE5VdEWrhtk296qfiQgrbFFVhI+TaldtGO7MqhmspcMOxxxliRGdLjC7QqqEaAf6k
SH6qF0D+9q6Ey/eqeOsMkDSRZlK3nbJ9U6HiEqiK93BaLbTIEIHO+rdUH/ttg6JwJH3lyi8Aobi4
2MBS0Q2YxXBRSzpdDG5/Hvk5Atue/vYnsjjX+140aIr1itZQoAYvszoumLqJnLmjFMgZeSc4oPSN
FMmFIPYzKwyuZguzpRZEUY1JctEqpGuNP6SVmUgkWulhegXPEbSMiIkv/qiao3AAFY1k8+WrdM4N
YK201P8fGR8vbE/gmfq7hM4gGIhq80paoEnuEGCBvHhrJOFTrOXXkMi0BWJMNHhVPkGm1690pbud
mvhCSuta3/7JFfRWqus88Jm0jJafCOywUhDmORPBZ4FdO9OkMD4crciaJUPgJGEI7KTa7qAV9IYH
DscLVXlICXZ7o7gzoke17t11+sMneXmtTG26kdq7KGh30fhVyu865QgnNDrolk08o7GlUZeEgbGh
mGRAT/1LjFci8qyRvQBdap/odivAiJm8S1Wen2pLoGUPyRg2x8CvUG38pc5rU7ZQRt+y8siw07Da
Lk4yvX6ovbsgCvp9BY5nVusB0kE2SEyIVOz5Xr9DD3tAdIyCDP3UO90eZ6iDTnDf8r12r2jEsPYj
jaFviu5bfSwRFxP1nZdEi46ZR3rEezmfdusA9Er6Dr/m01nT1+jl2ginYa3aw1wI+iPus6JxVnOS
6TIr/KxOV9HfX5jKt7FPHOJH/+j8iGr8TqYTZD1j+vKq98uwmyzYSfQV566tFP71rvV9RLnxifYv
6vqvbh3upPwPUhoRLE4ycZI7aQDJjmz3nj2upA5QjUIiv5XbEJpIw7yp8IKTIhAYCpViKQqE9HTt
KP5w7YPJlOJAPWa6X40/pD4QIvlzkU2XUiJI/xZ145zQss+dYJZTdjcTgU2FcW8rKG2lVnAgmZUz
ZnXWC3JWwsHXltdSM+iL+luHGmMVWMV31+r2UMUhr9TuyvPCFzEm31Ge4G6jTnGWEIZWZ+0APf0k
+P2LJfyEuPlYXTSO22zqFJ9AoFn3ofNIrlr2RlKoFdGlsK4c5ckJwD9j9z+IUblQ+qm/7PGFqaMC
Qj5n3hJAGdUYTaXIMEKERmS4s/9EaDhqDl1g6KrwP5OU7BXDiPcELnx1R/dFyg4L5KpLr8P5FKJk
RRbwd/mhl7TFPlJuzwpEF5y+TiQAF6vY54PB3kN3tS65uOCaQXRUmw9/EyTCh8ov9AgvpCBOBEXX
fcTo4Lh7RvQHAb5XqhPV6jYZVI9grP7X1Jov/0GjWMYYEVpMurnljXvUX9dSqBiUe2fuHUZzwytq
+y0RGNWKPEabUD01Wr8TLaKFO5DFGTOrIgeHbI6VFC2Sq4y1IVG3CqksC6NRd1K8SG4ADl4ao6Rd
/CVhrK2guoZHi7Tkj46xKmAwhkVx3XAR/apnNJv50qQvz3rG2kiaZWG75VaN3IfQJkmOGcDgF3fA
Pra5Zm7NroGFgpOF4iwqvdTuL1PyLwP8gKvY1r/OWkdnCtJVYcVc5vxd8JgDM27RIKRE2CyVpHdg
yHP61KYS23C1HVoco56zluJHfWofcEE7hyy+bd9pIDPhwOCiIPRBB0ld3l4QCCClkEQ2TdcemWZD
6/6yXKv/lrveI1nb1aI20ucoVmzIEW/lkal5XSWW/hV48GON0oeGKWbTWSk5YUqCBJgtCYPrN+qA
s9ovg52WEXzfmOK+bnpr9XflZK0Sy5aPAj8/VfVMmx7tkDABdcD16/Jb2laMuhXm+llHaTPrr8a8
AMNO4FJOzY8sv04xrnuj7xdnWWU24N7rcBzoqbYNHG/c2ROw7xSeVWWT7fVBY+lUMRzt4HiWWXYp
p9wER7pmwW5CbSmAgU6TjoHRIl0kClCsn2WXbYgGuaf6KaWXVT/uUMmjRG8KYk4bbHype5moJUkX
bWM9fqLC9JG0TV0JuHpWYhqRpZKFg7+56iMwBH8kmfgtbogolqrMkJEMF8bBckZrEwos7B/lmSY+
os6tt+8kmsJ28jX23/1ZpokY/ga9pA9VzMBhR9qjU1TdMRY5YwOSzdAx6aRUqNVUUtPJx2k40XAE
bbSI0f+s4PTH9KsaGxatKx86LUpOzwnplrhzGlt+N/T1Vze6C83mK4ZfAuVnYWfibrostvcoXquA
eEEfAIYX8OP9UXhCAcU80zjGwsjVFF6y9zUs6nBNH/yo6QGIZRhZWweOoaXFyaqtYLl8pvvsgzUB
3i/ERuF9VEZvO8s/o97+ST9/O3/EfWyj+59VoL6dPlSk5arx2OysJtiexaB9+033iS5ADxp5GzxH
7UkS+lKWSnLWhOpcgiyMIC42JvrU9+JQTC0wEOrw+oNANEMgXOotjMP2m9AC/Tpn6900U3WtDkQc
nEWjSYvA3auMe+in9GRtJ1hpzezsGm9OeL1ZQRqV2OkyQ8M4/EdGKuHH/58T/R840ZrnmnCd/w0n
+keU/X5Llv7rP06UaMW2/+UZHFu2wezWNSwPlvOJG6042r9UV3U1V3Ns3fYsQ3slSZvOv0zLdXTX
8VTdxXth/Pd//YWWNo1/qRYXbaqjap46B5n8b1jTmv0eNW1CsvAMlTfyXMOzNfsDarpxYlVpBmXa
tePCWswZItpCJxaPy8tf2qF6ar8oe3SywE/2fbB4s6Fu83QM8uy/yIa8zaOsqf/nvzW+YHF6eP/8
P/9tsXJXsxGIaZ7Ht7G0DyvPKW6UtupxoQEdVsUX1SBkusbdSBSgyjUHWRb2b63/f12txcf69eMu
glXBh/w/OMatDrXitKu+tSU6y5tW2a5bQMjQXuoLq9gQyvvvv6n7H77o/Cu8WWNie5XvdqyxMcBw
HjVnEdVME3BVr5r4679fF9TD+Qu8266uhorXcXRqsyac6A/btU6VApRuKeH9/qy2YsA0boZmjiLK
3JLIlCRcGznBFLB5mtVIys+VJ7imDB1LYIFOrhzBPCaGEMFVIUCWbCTMt6fAuZwq2v6aiwXDqNV2
MznqI64ObZHHmroZYWC1RN11XIUN/PBgGRw06+TkrSpDNNuKDJmq7f11GPc3Pvla1Ip7Eh40gkgm
JlDWAADILjlH8Leqiaeb+Ulmrt+1QW4uJxUp0jAG62oiqsawxbXfROHBz6tVZlaPiUc+hBIND4Zb
QKwYHRgJqX9/1UY69Isi2vX9BADDUYNVAIdYI3VtZ1c/ZoHscjKo2mLbz7ORi34brWfbLM3UOhD/
jnjfqK+cPl/qlnXIuCxiLvXLyEnf8CdqV5nx2xLk0BTlEwlWD/1YgC+trxSrfxx1pnROw5adkFwv
azKxEo0oZtCsGH6GANFiR27FzzaCammPSK2mjlOb2/YPQ03AQVFUT2pQ8sPoGMciZTOOCqlrOd0X
e4AxbeS7MvkFxfy3MaN9e4NfQsd1L1VbepDAgIfCpGXTMdfybdGnI401tj+bDX3v+C1TDjaR9uum
mUgvxnYnUg1RKayXAguoaeZc7eRLcGucVsbfyTQwDTZWFifsqBoeML1BQCEnvIO+vkic6bdhiIeg
eM5E/aOtAX2NrovMJq6VZassxyQWa6cvnnxmZYqDESkjUdawuwerEL9VXABRw3x6fh9hDA/qaN2M
+a1dksKS1CbpQ8hBCovYNMAc2H/uuOpDWFQNqylTeEmer029vpwiP1s6AuUSDRFiguds1tQgDkzU
bDW30FcY+l9qne+IrDinxZMT7z1oGFmSmGIO7sZEufX1Xls4cfRSzxEioiYkNFSay8TQ1KUwpga7
XfWNxDqUsnn97OUujJfQGUBBJQeR8GplMn6DruL6NWCf0+F8g1aASJwXy9Llg5QmZHRaKABmuoAA
71i/Sj1nV9o4mcKSz+zU2ZFC8R3oTvIvNO0yj2H4dgpBaYaKLDtVwj2h23gKNWL6qEsRiNSAL6Ls
BAqFFA3VBoRfAkgc+Yeu3MofGrY+CX/+D9dzb3mvgOQnxnifjdHr1bYgZJK1NyvIsVfEsRwhHJx2
30z3mLuTWK7FdodbPT0GYxxzcQH2vzHdu6Ty0yUkngKipYZLfEpwGFqTWDh2sp/3m2HMviSivx51
C1Nn2jxpoHCXtdKt85yQZ8hEykLxQOlS82AFDuEeVvs7VaiyQ8/Yda3YcPhe4OGIAarhuysMG/Jg
dRtlg4ZVsL5CGPUAScKiKMjmk3uemhDA4cLKtoOCECYOwzQqxTaO/XVU+cHamo+43AEn7CBRx7XV
0RccRo7Z0tTjHWVTCujFOgko/rsNkmFSP6xFpai/hdbc6318nejacgJBvwS+TbV5drPVLWO8WVV4
wPoHZo5kiufFk5rX1crx2mM12sEi9sat1lFJ0wgUXXZf/a7S161FzVY0AqIOhl4qxiTMBunEVZnY
z7uTC2Z3NeoMZpQYVk4RPaTG16rUzY3qFsnCEvbRypVNDJq1CxPCFPLxa1PAgvJVDnGSsTYyek0O
RyRQj7WGw1Q0V63VInxKQ9SxPl8K0Ipqs5I4MH83NQNVN/KLpC6D/9CvMt2/c9G0IHMdHsxJ/015
mLHY83YCcxRFWbpk0UMz8GDm5cfIjI6IfrfNVDwoelJtqogZtxdV8v+HCeoE5jlP7x/KbnyoYMGu
FP+Gq+FiqUYErAfx8DBHqtK/uM/GghoeIy7GsN86TaRF289jTCWeqsh6KDOu6AqQrJXxO48Ju7LY
GxnLSEY1jr2ZHjVVHIVXvniTswIsvQBPxHFs8otOA5urVhJksISvq0Tf4p+iPOtznW8qmL+mGtUX
mwJVGeN05ZoLgh1osSgMQLhOMSOHwcKiuQ58wwYSxcmHy9bhqkpBB0yEN1B+1n+TrcvAGUdf0uam
a7flRI5bstP9+fQ0n0kCN64pso372quITB0fxpJHdfJR0WuKhUhSumndJL8dli0CC9rwIPd2vJZP
ZU23yCPYz5vWNetcjhonUXT+W6duvnM6DpZCD9dVzK/t+aNPx0UcHbO+4rz+FBrBtyrBdhDNIGvg
t5cj5/DWqdca3W7Yn2G6anQDz0P6E31BsYznIY383HzRaxgK4cCX+BDAkkUQvfw5ML3vk6PbV+Mu
L0iWhpiPg8Kpj/GYESTlYch3K3urhdYl9RiOn7AaQUiIY2nyLY1+vDVzrpn8+qrM0Dn1xGul82kv
bNIr8nuPpkL2CI6qe07QF/x+mO07xEqJjkChf8B0IjamRZ0+wZi5bAbvpQmyragY/klML1ZaRmcU
M+yS5kS+Ci24oxN5ZAqHK4JqmqWYHR+4IFvGdqQCOTGVbVHQbnaxWq0o0m7G+kJxlB2ioJtGrwJq
P+W0cgf3W4Wgj1HDM3CRL/TS6YDN4tFwiOZZNkGdrqEgg/xtx+eatmYhzNsYkjunvuESnNCl0pac
SpA6FXqnP5I1AMZMbNOOCY2imkzPMRpbpcVVtACORsgqtAz0llFklmgMvnO139LW7VnNoD/1Wn+o
aehmXEKT2zi1+84u1zAlvJupGo5EhOPsb80fg0/HHEYnPqC+9pdpCkucXIOJIo/LdpzFulRyv3QT
HD2OQJ9c4vSnqTE2V7MC30EHtiCDABR7WJHxYoK1zIWxoMxo4qrlE3V9s49LFCweecMEwR7JBflp
jvQZk0Z5UpqZo6mMbImx20WQFYgeWw6ip7em63dKh0XaI9Ux1skcrQtrkSnDxsFGxU4WFCtB/YWa
zeTuFLO61Kfyxujt7KKekq8BqIBNR4j42gCdUBDtanXqzsU5srHxdhcZzJPBAW5j1z6aBQ3IgUYY
KiR/Kpx42A6xAaYazDr2/Rm83H1xGwJRXF1ZcU7I2XtUFyCnexgNzuSV2WO8rZ8Z4/oLuxsuA4Nk
3WbAqOP27ZdYa/Mljq0feclp5/QhIuzk3WjtzPFGV6ZLb4ieNOFFq5IISkjuac+BETIjgJi6NCJP
X+ZRsIkV9VEJfEKsm2JnG4O6mwogG54Kz2ogzJuI9Wqbc+mJs938Qpn9zggdcADUwQ+xeW2N6tYz
SyowjaatDc/PVuAWCFKjybqleHptztW5yDhUnHgJBCCZMA4LgEJ7jKw/qRBZK5j9+rYghWwanjuH
g8oPteIqitM9oy8zAqAfG7eJwCMFhbpr9PwuSxP267L+VXNokiL2HAn2i7ALf5k6MKVxoi8c4yLC
lI4li+nuimqMv6a0mljDMx4gxovJgrk4JRwrjLal4kVM7Pjccp9ijIgcN+Jo8a8iIiNX3rDxnYpm
IQNHMF5qfWGDSMkIUDT1bMe2oMJkQz8INSJwYLdElxA7blPrOUj5uWs7j9dWll1ZCd0TIFTRsgZE
NeQYw0fXp3sTRT+Tpps7KxFXHriHTc8mgNCayCMtbWY0LqxWP2uAlpQ2bpGg5gyvkTet6OpDZCBY
CXT0L1x1Lb20dLaQwn4I0a2YZO0nt+puRTQyCAAUtgJ/63Pq3sS1zayqb14ArTFhG5KfXA3RPtDJ
aytKmtyJqLaKQZJdUQScycdpyY4M488oMi558FSq+leLMEo8RqQFV4FLpyK/dqJEWRohDsNIpmeG
yV2hNhkIM/9LAghq62klR3obcPDXJe74mNGooYkeQtRxBY7n3DIuzSj5SSIjafbOvnV0sWznjMjB
NK/t3HqeNdPEx5J0S8LynAfNyd50nkWgv2TmlBwqiyktMjE82Tq/q23W3nawS6qWuG5rnPZLUvAe
U7u7cwowHloOmdHyQ6KPaCKnut8cK+AinaP169CJQWC2L1Y1+GurqLmgHeMH+gfhhuTTfs/c9NoC
NKmDI1siyCbURO/Ki5opBaHqilqSqzQkQLWzivpkgY0zxmS4mgz2ZrtF3qQmG3uMasrM/saoBnKs
a/dbk2jWqjKV+6hw7sg+sLmKEPAzgNEteod4mbBgtkwGLIxKJq9jUW/9eOd1VnRlWP69f0WcvXVX
J3lFrnUSrrKOEB6Cj9TcIpERMCPBfVxroIGywIDuuffTmXCWarSdeo9o9MBrkCqOMeNNtzXMR8/t
mx9D6t3bxtjsmVGhox9sMB1gelax5zCI99YlE2Cx7QYOaa/3bsDeciVOqYBu+ri0a/jliYGbuFH1
LwRj3yju8NOsUoRt5CG3aXAd916/n7FgPr2PLUEZaJn/L1Pnsdy4sgTRL0IEvNnC0jtRdoOQhfce
X/8O527eYibGSUMSQHd1VeZJzWJZ5DkjgwhbWFhyZmfM6Jp0yfwqTXXXUGE59QxhbVNFrtXT6vTU
rj/M/eNRS9tpA8bcXQsc3fIj85YT5mPmz+lsjlp/MmDLj1OzboH2ia6kiYHSEGmiaf6EDAerKvjN
ibUSb5dGEcncfpjH7SpQ38eNufhcJvwTLl2HTWmKGlNP+g0dPYYy8xghjLaQGk5fiuuGbK19NdWg
N/LFZhQayGTSEnaSubEKHVOM/Xqece+XyjsZCF6Lk3Y3Ej1pCPGHATt7/m7FdafKMxdcaz4rVeDE
M0u7TFJ3jRgeBpmcWhMQ59gYdpgVV3FtfrNl2apswI6FgJ0ZHgFpMQBunx7hRu/Kd6IyUGmW0pap
yLVKhE+8hI+sYw5chdiwmagOQwx2NKobu9OtWx+PnXuWKp1E6rb9EXHq2WXN6EsuJTrpSeOvmdG4
1TBbDFhug8bpNexJW3qExJMI14FVJMxmUVHb8t88lSrdQiwSG/ITRpN5gT4o0gE0wr4txWDUXoTZ
KINV1+KHOPQkm7S9koV7ExCUV5R43oTGqQZ63Go9/BZdfQPd+GSU4cu/VFs9RxxGTCLTwJwF1RD2
igg3pojVloTc6hWEgezmpV75ocnAjkZlQ0AQUr8MqYy57mt0d3nEK+DTPcytcu0S9ajokC9akVyd
tIZknSvzFv0LYFHd3KiaeoDxs27I1zyia0/clMtGMatcaiHnVUYLWUaoQtpFYOTHqcQ1EA0UefMs
EocG6zCFUkGsZtaNqovd/6J3RF9SHfVICznS9WNpwT/B9gFAzArCWgAEMV56ZW7pCD3yYEX9RadE
8qVScAoASYxDBn2vmOI2vRWWCDQlRlJZpMOf/hhDpsG//OWyxvYudxEVkjGQtEoqD17kR3RQQYBt
I4W7PJx7e4CwU2SogSswFHScn+GJWf7jTJdpTYsU6RXkRUa+D7lIJUtbmppBKC6Wo8a8g6Y+DQaP
Y7zk8SFPKX4WVdhVonzLp+7NKHvRVZc1dVrE+Wm9zwzAPeM8PIJ8yRRCUODHmopMFHv51MFXWRJW
sJgo36xUO2hA2OmzeTzO/TxzWIsbUrHXbrMUjJsWqZo3ALUcS+F3pJoor0NqkCk0Tf4qtHjw1bXa
V9ns6elqQVyrhe2opTcjwhFVydpVaRQF3CjZXY+VPhONnRhWvjCnIFvMlJLVCCU8jzR8lQjedyNE
2kYRCX5fVuUr7to70Qtn2YgNVwmJxYYfuc8x7PqyYag80daRoPp2O0z5dpRlFs8ZVogouWrUoB4r
2FyLhTiRMabP1OxZczjPP7ZqfbByZ+KAlsaclyyL/VrrYmrdEDxzZogxsqvmtVqLAK4nxWbMwj6v
NGullihuWTcfZKfwYimVizVWcf5lo9dyfmhR4lXzupznaXoNU+RBukxeSL7Eu9pC6lMZSrttpn9L
Y0qoGC/ekqYQ8xLN1hah4BQSiDfKRe61Kh3WRnsNqxVR8AxlQG9/6kJ4zzNutQ4w7Q6e3l3LNcub
Hh+grLVbqaOqIJvVr4mkjbJFdScrsYLSgPE7PsgTMYEzXWm9mFon2JrKZ1pmXedpZuYXUJbTWd3l
SwtdrbhisCcRz2LDnOaKggVqMA02PpnSB3rME5Qxu0cRy1GyQ7krCjr+m8UHQNG56uP+6gclCUTC
4jByNeTBcufkAiG7S/ethypdOibbVkTbNkejGyWxm7URZ6N3vZUIhnI5a8/B3LbbqpDEXT/RcyzX
lMdFyv/+ZSFnyCt8TaMuDwekA53EPc/NPe9p9P5oQ0MvMOeVYa495opwHtOWmd58KEupQOEkZxe1
Fr4gYydRZriyWH9apFzYU9TmG3YjaRd96MKfvBKcY8AYgvaz9EQzxVagpcwYlZFZgvFAScgBgsD4
KLUFRifuOd4KRdYwXROlPAhkAzrWyhC9sbIfDK1IJq0mDcpnEmK8gtQiZ9REoH5gZ51/WdsZTsF5
0GZHeWTVd0Zx0MhAsDn+MKsW9JNmPNKU5VK4G4iC3UQBcNuLceytIWB3oyVqtNVpAKH+Zw2KJpqz
QE9nSkGxN+8diWYelA03k7PvaSLyzlqKa7J8rh0aN/onRxS85AQQL/3YSBMBEIOF1lzoVskuBs0i
rPfR+1tpiVdTc55kE8ntpJNzNlXPU48OPGqZAoQSGwUxW5TWsu63kn6eBPrOvbjNLViOY3EXfrQw
3K9rbzgErBsojbVrA92prxUORjiiCUXzG+jPg9p8NtoWYVpEa5TzeKeFX3qY+GFqnqitfEttvdXS
cOyikgdkb74qs7LX0VqPxrLaJTxVQad7jd6/QM5qTbwLs2o/s1ZGwGixotISHewO2eX4YyEZtRMp
P+kPhk8WUbenD2jubdYPir4IdPZnwevhj7qlwbbXo2Gu9e4Q1SHUpAFJNTYN2ewiooE4Y8SC5Ioo
aqMy3mrIN2kNkCojZsprmKFyb5pP5HfMagbhSoH6WcuAfkm4TyPzwHjg2kksdpOwqxMDBpTcfs7Z
UgOkqDZ6wltr5+qTfuBrMgPZEtT7lOV+0k9HgVGjjWoRm3Gd1i53/Genr08q4my15Q8yod1b3SC6
Cwp3ur61pwv17aGodDr2y2zVBG8h5JwO1tu/JPc6sQ4F9wLm5upbEeBF9i3rWavw0/JSSNJHs5C2
3auyxzCTpl6mklJasZIPD5tdkyPfpl0XhhpflES7FnpjzvFKDFV2kQYkLL4RxvRzfHzke0scaEl2
mZGwwLXX1Fulq9aTwvQdAimh7qwuZQgEZO7MLGhrSm6N6YqeIoMdezlx2+3CI+lYYTjiNEEhPJnk
stVpOl2hM28MY/6QU0LlE+Xc0VkCF26qCI3mC+dIdATaBnUGXSZZP2ZdtR6XzniFQfgm6qTgyAXV
UxxXk6eWp/iRza3GREiMpEbguxw+prQGfPh4SP9LF3+c8fKINoJKNmMvpmCmk682W+ZTp7HsJw/1
dRGlvIYVhMZC5HtvYFoJrepJGhXzqmX08pawPpUDItpSX+qtDAHV18Peuk5FIBa/02h9lSaYecDL
NhKk9xm5GleIA495F9qZ/xOGnZ1byyNrHncF9dFKUxqY6oRM1FbShXby42xLHK4WtoBzebRgBSsI
aK8mjFZ3SFkkIQPvzEznwD9QnRiScR+l6NY2A0GM40REYr37V7c0DX0iaRrzvSZcuzJtXWIJLzBP
qwPB5fVVB3uriC/YcBK/a0V9p83Jazo00U6Q8s7PFsUXKhG7PWM6W2z1Z62ZMPyq2Fa0JCChK9wX
1C8q06WmqeVNW2Q3orubk24OW2yeLUK1iNgrKUjNVSBRXrnHy/yDH5ixkBAvAMXGdg+GHhQJgKRS
YPoScqDHq8+O0lVsvOiTHSK9WK34zEyjIoB+bO+t9lwISbQlqzzaCGi33EUi1mBtgYdJK/ej1K3+
v/0wEvgGqXxj+M+OMOunSGPbNofspAi0fwtaql6uHRvFDF1BK4larY27piqQfuYYQ7pl+UnYMRb9
lyLNxfu32CNWKO1uCq+9BkysiZOvf7cvybqc8sUcDVMGyMzNY3p/k/CXS6rsqop1EAvzIkokN8Cm
OCVr5DdF1zMJDEEP1+OHOhsncxTpKTQ973bV/5SW6y6nX20i0VVu6r8hij0SohQbF1fqpHWluMRj
B//uhjGHHifyGqtHyQVDEO873Yum4oTBwuUgQ6wQYyKFixe6ob3lwIQCZa6pmzmp+JY1D0uc1p2b
KkDFJVNHo67JOzm1PknvEnYE0ntgDZZNmlEFpA/8sCihKSNJpSSVaiq5OOF1UJ8UuouQEYgWIGmW
JQiqZD4A7Go5sYmmR1acxa0xMPVuJ07twl86TstOWh4EZESAumHwHCrFSo3Ci5Q5dsjrJGx6tMVW
wymKIxiPtSh45iz+JVIteVZsGbuRXOFe/1m72NopHUhHBAEKKq5+Pv371dCNErRNWXoovBPfChNE
i7gIHbK0nURkm+gjYiZUBXLyRIXs1AqwGWGpnzWyE7dStjHmqyzwzKZ9ASAm7pAazQQqLiYrdiS9
ykm4Z1SZ76QRHmoa06mQLVE616ISYaEdIzSMITbKiMMPe+SmFeaLBhCankWRnHsx/81VdpoZFBld
BcSmoZy/NakStKIVQFd6B2g3X1dt4USZXGKaM6As0p9SNJiQyqZNkCkCA8v40EZ0WDIv36mLj2WK
BvrZj7wJ41jG7roOaMP1Pj1ZFiyiZkX1HyXNa5mFNKQ4U+GnSrpHiEX6tvDKeSaHdK+1HPHqyHKT
jLMrG/cBNSu0W3j63tDUSWBU+vfE7F2Tc57ZGsCrZkZ+OaX5u1E1l+mxqa3aWalbkU2PlM1YSUeP
CRixfMnyN/TjPu3hbyOJuIycJWwNbXcJy5Pe/09YJ0d4ZpKbKzCl5ZiogsJiqpFEgDeNKHyNegFF
8ugbCi6hdL1XzQjWy+h+LUbyrtDR7aTpW/dGazObh2+cjhTJTFUxeyS63xvaB7LfdQdckASBhFM/
uOCzlDSHuowZIRVjt23q7FTUjYyivBkoSjq/UhhfSeH4Ca+svM8D3VgrywNaW88M6artBIdcfkR+
zbAaHBEpK4WiCJbiEW1ajycjW9KNpkRLQIXzaIXP40Gt1diDHlfWavgsc0SrR1VDyx/fsZyFLpuf
SSm4qNuQH5j7TwzGd6EuEihtpNYOtPJxkRAQ1YX0SRQoTTwIW8HE3QhglnoOu98KwHBsA4TDdDPK
7KBky5/MVMQd8I7uZFpMAbz9tzJmzmnJMz0iBvx+PINe16e93FjbLqpCgJc9FZIsB3MKV1Rc144p
UUVeUgSQMxUGEaFJknLTPGQTkqep4KyspZyeanFBEa2xhVLcWE7LpM801uZmqF48NHowVNZlkul1
6uvMWdzUN6WgZH6fjudMnaRdDYfUoenqlWtIT4UzUQSQjUxm41wbZKfsGQFyA1Xs4ogQyqnZpA8e
GFzhRPb+/VLq1B5LQa3qflN2LA8PGtW/v9FQj7bn//v3zeO7JP0jETMhEuVBTEStwBkDvsWDu2S3
XE2UyWu3S4s+gTgYPotRrRFidbyXidme80lBqlhGSsAZh0jmUUaFOa3W1eI5cJRaWsg6qa2NBM5W
KCP4s9E5UTXhk5BbXKFdZ4Wnhbhru5S/yt74za5LJEjbpAcbXy/hue6mfRZb64W3k+zEGuRMClDJ
TAa7FkfrLMokuFkmQlA8V9cyWRsvH+IMBcyvprGaFaJqoGzLGPDz/z1JbOurKTyF8Iyz3DoIk7ot
tb7y07p+z+Ksp6cwvROG5BRzOB7B942YAdUCeUASU90ox6hFOLvkXEklWZ/nehp8BvulowxJti+K
ObASPpGiLjjGFNp4bKqUION63tQVpz6ZwqlIS1KolH0LBpEaO7uBoGl9IaueZ6wg/2zWK8IvVugZ
lXgxvPZVeNCz+gnELaNaub/obdbbkw6xJOzaPQ0qhLfrOHp9PmoAfAQWGilTtyhskYuL8+OsBeGF
oOjMqP7oM1Kua9jbqgK4oOFPWlhzeXdtNNA2bWwweHuxeDzvKvo8S5mTW6lUpxEKOsT3zPCkqLN2
jPG3hqWGnkHcbN8SB1ROkZsCCcaApaPpW9iLLTw3UzKZvmEo3WlYqaOirj8polwE62q1j54aDGgm
bPQhtOEZmU7KEXzx40Sut3QDk3MsWhuCxHvOpjuCRH6X0sxeEUhhy5N2oMHnLT7P0k4gFDkImGeg
EzT2yrEfIe/L5MCX3P3ItewmL5r90MWMv0DPe/oDMzgIrAJZXf+ssWL4dWze6hpIUVozzG2W6SLG
E5/F46cx1tK9Omv4Ilp9t8h64Sbd9CenoOphxHPiQwKyVn9IpV+0afkeiAjlsKgeNEPDWAjbbEHp
3EpK8+gzvaLNi71oKO/cyNpJXaSQWjr/R39Xn/SLKSTDdYC2m8oRHUxRSl1FXEsXnzExHtIE8L3Q
GWTDoskZde1aRKk8LqNxDC11CjQjp4XG8XzT9oW5J8Es2cYdSbvjGFrbBnjUgx+oQ23Liy15jsq+
QrrCicTCs0kEZADNSDmmAOz9TBm1UxUyaU/jY9eo4QlRlOy1cipeDCksvbJRys3K6OdhkTTdntTH
Gw4tPIhQmm+0ZAd3EjThpkwmmn4Ke0yU81NP/JHbCn1yb3BeO0LbiPfBIjIoUo3iGd1OC1WwohSO
dWaezMy3Uvgv9npIHL0M25eJQw0gISikVgs7W9OS+iUKqVJncShf+oaJUj3r+YtEBBF9A8bEYlvn
mGO69KV7fFNcAfELzVGUc1IWvYQLw6aecvV5LhET5KllPrM40aHvauMZjVXlSDDgLmFmgRGvZFre
aKTMFlniv9+m8SqftLASvTl5G3Jdt+uJUXtoCcwZGzxVqaZtE72bTmGkjqe+T6bTVNbKYYgZaj7+
vG+m3gNKCWo4N7RjJ/X7NjU2wF/Nlz4zn/sJcWS5fuXzlLhD9pg3CFJGrlL0nq49vp+4ZZpM3K2r
zyo08zKdSZaA6tANBc32kQshzHiMEbx9M7xc/KRtNfrWpL81FYPSViT9VqZCoU2SKV7WF5/CI5xB
lKpLqqdTsNanaSJsMG8y47LyioVUP5RRCs2qyW+FxpLMJLigE2uxpo0l4ihef5i1BtlscmhLHeNB
tUY0oZbaQ7Uj9CTdtXTEBbiiMWBrUtuOmjoyTplCc4dyR3FR0N/6KN0/jJBBgyXSE7Ts0ibJZmin
dDc/hF/hykI/jsyVZyU/hJU5Of26CxtD9+j0U+NRWLER9B+EwK0bJm4d9Pr2xwxT2m/ZSX6s3FFe
C7ZegBAcIPYKNeRwYpQ44TI2wXCCTEt51G3l2BFOxfagxw0jQD1YI9RYqMFq9AIyPZ9YsTyklDrO
ho7SPR9hPRrmelA0XT+mlJ0cnyzfVJZhL6mTiu80NM5GlR4Yhe27tl2BGpiVX5uJvGVBmHm5AloI
80Q4W4OSdfWnMaGVbiwRX0sWIyHW1Gt5rG0GXeeEP5euuFCRxOvIGQL+B0Xgc6dLzSVaZtlWaJGx
dK+BUjXLjkORHCUvK07ZG86G/GA0yFxKRQyPXYwDXcE2PliitUMX55SVArI+zllKotbJhsZwl5nu
AG9y3eZxv2KDlGT6dkdTlLJTZ+LrnQb1kGNC9ErDMHfqqGOFSuLCzsUlGCNsYwT5nBkTolZVlFch
rX+XvH2OUTNzZy1nvWZyDjdMOQorK27cEWCKYyvf5JFGC7OiczsAfRbDjvZAuuBetKYzuovZYDm2
RB3/nsgWtegxkbXL+FrNDEwWEQwcLpeWgY867dWQQ4hsnHt1qNwuZoIz1DIcq3gUseQNhxmN2RZn
Eq5Ls2oO1GinaCX4buB+Y86eYT+PqzsHPAnVkb4nL2ne9bPa0skfu6DG8MxsdsD0neX4eoTWmxbk
eFX0LogW2ncayHj3m8syF2wNraRu2EffZJkDUayYj1bQpjXakyULokMsYArUzQSpmSmNZ4WIrIAX
7wazYAOt22uncBYeKQrcYsA6JZSx4q7zHIOFEQ9UNws343gwjN4nAqPdz51+/neE5JO02wJzT9ys
GyMvIhoHyAlGLUCYql8FvZWdBjitN/B+/Fw2jpqBJjcvR3IYRE7UjSgjDxei01rI9aFbOWgICiaw
Qldp8EBkp+KhATsViMfHNH1RYH6Dni23uijre0vvD0uq9Rs1TS9atdAvyQHdK40KcCHKpb2RTByN
omqQ9uvIwLB+FAD//ubfT+Pj3xBKgDxNaxda10WHNU03lE2rd5tIM8T9fz9hQ0BU3aa+GjbFVpkX
+LmPv/33K6z2uVtaRNo0cx+65tFsffU69oEmO2vkol3Qdwn4d0ba1/FtQvh+j9xmm7jSpXwzP8Zv
6yAxRIxfJYFgs0evt3DVF04P6rXhblC96Woux/BTIfp6unZNYCEsFOxHl2VxOtWPLVt6j0a/DtKN
uMmD0tO/+YNz9aTzpQ0tS44f5Ga9yNekO63vRmrzdKC40y6lZbd0tJ+NQ+KvR0H0hc1LCyaSUAl6
uucidaw7g0Pxy9jKp1RxlKfsSzd8tXLxo4nB7DaZW/7UdyIVrOZo1OcxdvVr9KIWJDsR6H1kVQB6
CHChY8BZ7qXOW3IbKstAxhgWvCMaaUz6dLK51ywzSLDItbmfHiC7I46Rb80XQSHDpsiPpnEXhG/e
Oko9X3nGfYnYh5bT9NNskZr0DCg/+9yGPYB0q3XqXR002b14ovxWgYtJnoh2kQXkiptk2JYv6Yvw
gcCAzhIGCK8KyKxXXtSvXN7Loq0Af41/+6PybO0AQuYbgk6IBIuYL9rjvjmgecsbO/0YPwscplcE
DBfe3OKo33MwvdYEtL/F9+FF8lvFQXR7FFKWN3t5YmtDVBRwACVyCPvlSTXs2sHvygS3fCb+HX2J
cE8BpxM1OsLFd8P+tJ67yU0PVsmIhxkQ3Us7J18EIutufZo2GGEI++LrUo+B1x4CD9dm2ZWH4kU6
a3edCM3iNsibHK3vUQXEjEd6NzOaeBKvxl1ewMwHqbAVua8b923Y4RJYaRfjvTsUe/NIL5lz5T3d
5qTQKkzuNjqc4VdmeKNf/rbH5l24zlgdfSUotiTu7Z9RUXrxseDNvCadg8SGBvN3R9372bq0Ak/S
z8wEwNaIs3ezc8tG94Ex4pVVuFC2VU2GQADKBX1Gz856srYxMuzOgQf5CH3cps+E+g4cbOedQZwC
z6s73Bu/PHEsR2EAqFPcxdhSUVi7XJGOqQt43wMe/l30ND8LQXrSgmRrPLflRUu2euSGkfsqXeVL
uKVAJcG8fO17O/tt94XDWgia+9Fq9SOVzcfu3ju3emv3sAniV/ClrnBL7BTbe2/3mzj20ZjEp/kz
37VH41IHn3PsdAclqD0kuo1ruvNr9oE15Mm4onqp3oAP0JqOPDXzk8iLTaf/S//ImUdS0TU2wsST
qFz6jbSnBzR9sJQpX4z+HtJ6tOABzXACe5STwgeDenNTPllfGnSWj+qZFN29VQfqvd+bWGGnjfTV
fYiZx+zV8oRjsxUHLMU2uS6O+dZszScpdqZv3SYjJxjOxdPD24Mud7XFTfaUTxvhTusohVL+SndI
vCO1++7e0s9HUJNnBNp1Nez2Ff6e+cSBcf2TQCeCeD+IT8rVusbplq5YuF3pJ5NjZnNqT3cETHdf
gur2ATVH6TE50nfxrjrrb5NvfISHdh8F5ab+6/w4dNKv5jF8ArG3Nxio8M3BSYPLwDG8YXS3H4xb
fs1pfZExZufPtPHf4Mdn55TkBSonPDebggXoIc/2p79IhHzhpGAsGAT9oO1cFqwwpwnBjQKW327v
uBcaNhxuGpmOiV0TNULWHAVoYYfKlk/erl/iT4HUNNHpvjm6zl5PkHZpM5+F8+p1G+kSI0UOcKHq
++GQtFxsbqZSch77U8oA0zbP9RXPM7FEZHWWCbSAwNAc1NAI7nSv24XPau2ohKG2N9SR83oRnmRG
kbf0GXG3QGeYqBWSfz3puGyw4Kkbxqi9w6r7HZ3MY526oyt6/UF4mi/WYSWREHeqYx6tQ6Qdw9/J
dNKD4HNUxJGh3NkWJQq4N+1uXIz36Ikt4d3YKj/Codvw/KWc7ukcYJXunHjTvoAfh9GNetQRz5aH
rcGJ3/W/aI9mPGIea8vvIPHVyWZAMTI23UgnK7KTgNmutesAN5PdUfEwg2LwzKe2cAkSjjxhl36I
XNKbtJXOzfCZHorXkFubQhwN82T3MHgdxDOVy2+IAMtZysjbbVgPxSlQt13jRtti8dM/q38h7sx0
NbAvvXqceS0PAwkoCJcnS0Vx6w7vxbarN0yYkFkQziJuhSNTWVTXi6sgoWEeslmvcRmIcA+8iBQ/
J/YMpNpXZbFlv3+xjpIY1HvskJphE6500AOLx0Q6C2+ZB2CYSesl+Y2OcA7MH3Hc6qypFyxuyBkG
1ygCtMNUQuo35Mw9Y08S2ZPmeezJiIIM5sx7pL+xV53Kd+uNQl06NIJtGA6TQeGTtj/a3PBHgx1i
y5dMtVuC8Dir9F+WiHIP0fGxDVkWXOGqP0UjyT27dZ+7XdA5EVagoDlG9vhVvsr35Y0EHPOLHlC8
I3L9VKhe9x6/1IvXffPISUQi75Uv4can60u7MHb5wIzpzAexNk7Suck9A6dgXdOJdKWtzFQNsLnA
VeKZtpVXMdnppjdvtexAjN9GClZ0G2/9pkfGa9p1bOs/IYCo2e1IZ9iHomscxz+ADSFNMJmmUFC+
dEgInfFZeF/5pEcPrklxNveJwviJfLlbvs/LfbghmhclwSHeqF+qdR3OSBWrGZCo332HW4zsVuIP
t1TbCJPfPQvYMQqCbbHS2AUf3h6r4uLJCRPpzXTWhoMeB1gz5IPxV3FvJ7am2caRMb12fQAlhKeF
eiNxtJeW0Fyn+ipRYXoCd+Gt9SNarGhtDWTKtlp5PJhlUAfmpug37XrmDusuZKJKEHtFh/kViohh
n/fQ++2l3Mk3/r0hMEl1aEMtt3ncG5n/UFtmUOdsxkp67Culb2o7Du6JfqVSSKtnnQCw3u3MO6dJ
YThSsNW/7a23nvp0E1KGfqTFVrqyQKGIkpNnuoPlrTuTLI67cjc1XvQ0vGZNkDGH0VijsBC5xtak
cKm/RcOJ2fRftDN5l+3iczRGLKBvourUZDu6dJRzCJOSU/RpfshHFon8N72OHwZNvM3oKR/VodnG
u2Hfv6s3YvQWBsSoTJ+UCq4QBirFiUn/Llyg9sbG+uiLwERkVOwrxVnKc2m4mAHJ8grP0fpU/dQf
dYyNg8R0OzGpz38jzcP7Uf7h8irUX1xmyxsuRgxZoLXQziEnfEjAa7v3jXMr2+KOfum9BNCy754Y
foavkCvW4/pXHfSn6i01nXBj3iPKr135gt/XUQjgwKV3rDW35mLhIwGnzsPKVeJmuzaS0yJKcfJn
6ri+/IxiGxpFSSikM7zyOrGJYihg+9plKL1BlN8YwIX1qzZehUvxhG1mVm3KcYbZKQLSLySg6y8b
W4NZYh9RSpA6tRdfkbI8dZw6dgK5UozfT+YGShIfH5wq7aoBo7LTl8UPqVG/uPGF3QhnbZfi/nHp
nJcfSeO2v8OhcyUeGbYnhHao819KlupduKFucYtrtldgDflAK3xzmxzNQ40rzKQKdoxjfKZyiD54
ZvL9SBAGfhg1gPtQP+nrrk5hfNgzEDzTa607+EIEdpK2005GYc97Guw0K9RNiJevBk3qMQCtn5gG
Rx8SCxYVVepiNin3mRnkL5Di1+rnXfioZ0xx1zF3mzfaz5GwDX0qqCQYUhtpNeXZ3N5ntQnM21B7
YURZ35dM4Rw+OeuHi8GumlHGc6DZyrZwLO7zs5nY44dluO0OKgTt9p9Fs7U7JheGlSQ0rZeWCaDf
vIobLmN4C1EZTex3+5jCT/bpCJvyJn7mAa3QkvvqrrhGAdJb8nfMXb7ND9XnSO7aPr9Hp5ojlEWt
RE5y+ks34KZ+Ma5pSONwS9PDOmMd0DEToIV8fJdcyhsvW7qIH+JVudPR4L/FKsUZ4R3vD2STB813
T9zzVyTs8w8aeBwU8t8u3KMpeQzd79EPq3Eh7BBZ9SfzFevuV/rXblImfNvaU7/DA9x9KeTMR41s
V0frhquR5l59mEi6cDS38+IfEJScudGT9jbCmbd2l3rsUdwvwxv9Avbr4Y3+R984LWYXl7jcs3oT
3sHRf4uLXxOjxaN6yVgPkYPykfefKU2m7/aPXWtqXAKDYbdM23h0FS/8Dvfda9TuUyS+W/kguMau
wPMWu81oD+ZW9Jt3S2cl4gnlw/5DVE8zy9pVbD5IJ9yQlOHAurbX/hl956u5uBVOSLSgPKuIRP3l
EH9SVad/rH7kuuqJm38tdPki+3esEV76lE2ottnl+1ciCJVD/qO9cXfeks8wKIhgJmrKtfbGCUig
+MOQAQ2Gtb7EdDE9Q0Ecb6sfwkHcwHBRyG63E5fVX98zQ3HjI7fV3HnptiPthSO+9PRYbB66Mc5w
xla61I9DrMmoIaCpF52WZ+ntrZGY0rv0fpjh4j5nY2w+AF3JzuyrJ24cLlJ8lffxL0ZY85ZD0/5L
7+M3m4DwJPnle3lfiqBin7iGARlMT6xRPBTGD+O3g3JYdimW4Xfg61rurE98s/m9j9yB9AeAuwpV
mhMTBOGEv+jJOa4jx01/VY4YVEYkGWC/OmK5Em+s8hGxUDYNSVwx9+pUfSJStw7/I+3MlttW0mz9
KhX7HtUAElN2dNUFR5CUZFOiJNs3CNnSxjzPePrzQVV9eptiiGeIqFLYW7IAEIlE5v+v9a25yKnQ
/ll79/5DwPO08J6TN8ZwB4GLrSgSTfUYfmE6IjROwYa2oO/lDDfMjMG9esBV8LXc9M9sW43b7Ebb
2IddfCTv/VvFg1YiLyWChiQZBELfWVY/dj96l47Mc/GIXE1ZEZQEj5NV9Gb8xl7dCxf1TYFqslzV
G5W2Hw2/J7lnIP2sjqVCRWYZIxHLVv3J+TYOB7nq7gB6D89RvVHSrakS9cq2coHM37XvYkr/PDHY
fdi/9dgZF+r3+dkZ7sr+UPzpbUzdnYxNCliq3ail62/5wXxrHsa7Oa8CSznDduRkSbC7N/cYYO2F
eiPW8FWTR4zGwSKmFJQ9DSbGoF3IO5IG1928csZT+DNjRRasAcG9ls42BgfKplNhDp8lDIvCtW+L
l/ob3gqdPad2VB5D8oHNpuMpao2tjSS6l4m3V2jN7N//FA8WiK+4kKsaRPjKrniaUfPjbvphBJJo
w0AFKDf/yZq/ZFEdHrD0zP/1/cv7f42RZqVxUzJi+Jla65wZF4ouKGZ/F0Y4qcSUfFMSUW/MUdf3
AfVfVMSKvn//6/uffCfeY0pMd2WE/YRG8hIdMxrSvv0aq1G5TTLOMSg6CHpgsvb9/CVClLNs6XZg
/p4EQrn6xtAGVk9D/u8vg1PdtkZhbWPSg/ZDn7EvsBHdmGNHXBKRDPJNvuW17G4cLRb/+oLoiwIt
KoZ1WihsYN6/WNNjYitM73bF7m0IrQNy5GLdVCEri8B5RpJZuUHBmh2VJI5FCtMGHlU0H5Rwx+lV
NaOTEn/1KWb0he8gL9DwR1d3vaG/6rFK2HPEPs9yjh7XvgfPY6J6ald5yXbMU9iaSyzgBIK9icK7
9RpPZ3XrtzjNiPbWiaj3VUzKBFK3hu6ibk4XkOZ4cw5Hu27j7YQ3g6INjTWveDLqZ9Kp0DTw59AZ
MJWH9asSRSeZFA/VUN8DpAJHNxnLfEheRJ/xL9TnsVDEtjFUl8r7Rhvtr/Hou4Wi3wn2pLLz7jPN
eLA99k22bi5ia2QzUwlXT7yjR/Nn3TfOU9FO5ib20Q15w/TYT/oXbg1rm9zwKCEVr0SHkTLbtatK
HX45uknOphfg/AtcT1Q3dTbUuxZLFlNQkuwqm1WtPbi9OgZ34EhZWlRi3Hplu+1UP1yGQEMBa9i3
TiKHQ5ex/pQddcIypVKkTMZWSv3XSFF5PSdILEJkHOS9e9hNn6fW/NPokUkqHk8lQCWQj6wkWrXd
t7ZJAaZko6w5yz/+hwN0CW8DJ+gMw4LMyTYtCetY46Bn1BewXXrWKU7l9gYQiVzil+14lYBY3dVp
s0ihCVdGtC+AzMOxGB8/P/wH5owzH11qQnUsOkjGGQTGHsyhMXO7ctW4/9MbjJVaY3VXIgocyixl
8iqLQpiKp/rz42qwiT5ctqYLWzomzS9Dn0/sL7AbtbaKQR/IAiKs1VtU2MoqaxvaPbHYiHAnFe19
Wt3i2bu1JMpP2s1senOxM2S/v3Iq8zX+DsLRUYDZujAMcnhseXYHtNhUCXDhVECddquoVGBHKG9B
7qCf/BJ88Qv6lzM1huE70F3rHk0PjK1kkdz545XhMB/r/Fx0DdWqcAxTl+fnYoaepit5WLvjDJF4
5w4kY/ESYFzzFIgCn1+6uDT4dMwgNmYU1TKss7sQ082bikKpXCujCmj36aMtTNSULMDaqUHiyUdv
a82PooD6n2ZbQL5GObDiRyqAHyXZi8QjOZfamorndhHrbAEMk3/kxRusudizqgq+G9KIEf1qk3Jr
i5b2eAlagn0SErJ16DTHz6/q0v0Eg2njpXVmLNbZmIbkXPCm8vEapbwkLfgxC6vsrzw47wP0/E4J
nefGVAF0gVH6fQAPuKHHRuqV21XmCXjNsUvtQ29TE294Wgoqs3afHcningNA+EPv7IbIvMUpMuB0
T47EYg+LpC6+9jee4dxw37eFY7zJZoaaFD+SsrqdRqAPhQVasva+qm3wZ14RKff5h6V/wGsxAwjd
MnVVOprUjHmI/OVBlKYxAJYT7BIkK1bfziEaWGigZkhhyj2dqjB1U1vsBnBQ6lxtdjZZlTz5Wo8M
MgZBYg1vvtTfnLh6rLMALgMo/8XU+1+91KmuPB8X5w1h0NSboWS69f79v5yuqKWV2yGny8hathrY
G6xZ5EaAbdHS7jGm3T7b/8mDO0SCkqaPTI5SzSKBoXjtXC49PYJJWzXQ3jvEfPz+0fmITjTFGSs3
Nmmq2GU8rmYcyRhQKir1cusTrmY3Hdhqn+5GH6Svn9+7i4+vkKZuqIDgLAbi7ycgcab8awwOCI5W
laZTewa1UE/jo9NG0UKHZl3PTx4OrhhoyHxzOh1GIOWm2qx+DBjq8LsPb54506ewBSybSHtr7Jg6
rH9bJAVwn4TNt2xAAIynLvB+gpQ44LmkjhoR/gmGqZk5VZ9fmHb5k3Usmzexbjgf5iWUqgwgtSJT
92C2VN4t8IUGqrbNAIumiVAcT5rcJdTTI9Awnx9d8qmdP9mMsBmJpkLkE2fvA2PwjNZIeR+8z8EK
FQugdBtbG267Ptpqvv0YkbQ1Vn1z5bIvTVyGClWJXGBgOPYZci4e2qwbk56lwIys0fv8h+XkPz6/
uGvHOLu40Gx0fKWMWXSAt5NVbQ0nvTL/XhyWPA+akDwatL/Ph6WMQLroDc9FqW1ET3NgZCKRA2PM
zLPj8I4SMsK1Wba3mGuOOKDo1SM0TpKbxCsPBGTedip+UodIt35M6F/Z1BKCMfgRFv6mqZEKd4LB
3CrjY1Dwah5nqJRvE9/u/ZyhZI6HiOPzD06bn+bfh4VQVdMRDtOPRNt/9loxzKIVCkAh10fFvmh4
iy+MJF3raKSWUcqTRnziI25wmhFQcXylpJ9SsPItZLb6/FQ+DlDOxHYka1VT1+zzeae0bNUZC1G6
ZQaonjZ8oFPZtomDNqzxOFSNdxDALQJx+Py49oVPQHfQ3dmWowvn/RP6y9wrfQ3yaJyULiHfK1vn
saz5sJd50WFeY96tiGT7/IgfGYWC63NMG6O9KYzzxbGsw3AaSbN2eR3AmkDCzUr2W1FFT/8PxzF0
VeMGM6Eb85X/5costnBCVnbuOlR1CH7fKuRGhKV3ZanpfJzXuJ6/HOdsvaUIcl1m2K4LvqJRpLFC
HE4RwFooA4IBLTfoON4nYb7LyZ1l6i6+G9HOLqMTl08pomu7jSJnSZZI1wK5liaIg4hYDC2mIOWM
s9Hhe5ASegRupQEOp/WpJhlywK5fqNkWxihZk6aK6BcWUCsd5Bae/0Be8ErXPaoAkdiZZe1vpsjR
bnqDxp3W2cQq+wYy+TnVN9KHrz0bSZyVPbJJ2vtF+6tzVBQH8PrZCGf4eob4pbdXbEvpvvlDg47N
+a7ZiCfiMK2f8x3KJO2E0XHv+MH3PrVUtKzwd8zBOPpF8KcKK28Ve/SzbdOhojlp9qYyzW/qRo+m
r+yTy61HvTWXtMM7Cy9OFCMlcIbgKZymkx9++Xx0kGL5ceRDyTR57FTEYub5IilJJoUYnjZ3oxRo
gB70D12SHUWvPziV/EkxoluoY3zE6/MMF/hrLQMDhBN90uomD839mBkPuNu/keG81oLicVKSH5pF
YqoummqRJ/p2GgNqPaW1ClX/qeosol4Cr13iWtwOnvpa1Riw7fiI542elRE85R2NVAVQqJA/k75/
MBt5NzXtgx5TgO28jRFltEdSeVeVASm5wbIx+AcRgUIz2MfPomOqGzcwvY/TODxgpvOr12jMdkJo
r6NPdqxi3wGLiRei0l/aTNsWA3rjHvCFERJJRlOgrCY0FjgZlvMJ6kYfr2q7fQgs7fX933TWTZ3X
R5S4q7oDX6Ej7WsSSTqW55p0B9tKfamjzvUGJjDN+Cb0bIf7Yp+E2W2U0RX0Y6gRQfWoTPktBhhI
PEHwGPTx9yooppsmgNTj+cp9k9W3Rmu/StOiou9Uzzkuxa9xJ7FzZV9xy+X3bDYZSR4erCvjQlwY
FhJ2KhUnE3mmfTZteCkMUx3yuFvBJcsBku8bOKZLS1KQTCtzE6byNUTNjiyjEjvWSY9GH63jeqAX
6onevXI687v77A0ldNuARSEBfcjzLQkVla7rizR3YYUgV9/HihLO9rUUKpK9bC2t2yPEV5dK0b8M
dvNLy9WHukJgEwQk1eZdQVPRUXwSPYcrbyzt4y5DsCNTLUvXHPtjlaPyx04JWitzfSwE1LYKB9ks
/ReE5v7BG6rvXjqBK7T1xK1tEFyB0u/aVvWuvMEuLE0EwFteXo5j8v/zvWEzxk7vjS28WecRVkC6
xRWYKut3qAgmj8UQDeMhSxAqinxXzaiNZnajG51EYpxES0e1fpnpIcFeQHV++AoAcLrNPQUVFEYT
3YiXurSoLaX4GFW8hUHY6BDoQG4RlbLxWmuBfSO58pa8sFzmqiwBqMGkhqHrZwuuOm6KJMZlBa61
vWt0Sfe9egFMteiS6lT22SlpR9Q/YoIik798PurmV9bvg86YX5uaDR/alqZ5tqCMuwK/kxZhTXHo
OOFgWg3jeKIqtwmt8qbX0/tJQT/0+UEvjCdW6LCvbZsVkFCtsysu6jxv/Y7QxzxG+omckGDDl8lq
QYFEX0wPvXSGa254IRr8iJr69fPDv6/1zi9acNm6ZmiWZZ6vwPwwKTIjKRN3MhuD9iLJLY6lo75T
l5RQv0SJdewwCdDhNmlLKwAveioRZQcSUnWeq1ac2vnbThh/GWsc/sXgUB3JX8bxXrS3o9fsoxzj
vl1du1sfpwhDFewuWJ2bJqc/L3L/stApTerTVpty4ljxA4E/eHJeI6z5ICmvbAMuDQxBcc/iY2LJ
Y54dKkAy7DmNjN04hnZg4/Tw7W1qtrc2em+CAdk9NvL58xvzcWXM5YFPFxDP54nmfH1lFIA2FSdG
DMSvl8ULKXgnQA0rtdAe3z/y2EvXhm5fGY8f16mGyvZbvK/KOfDZQ2DWFCwaz45dpW33Y9K5hhF/
CS315vPL0y59pqZKaUs4AAf183Ity6whDPndxDWaR6tjv57PcVejxpsy/14q4iY29E2kmhsH4oBR
M8NWAtdVO+5CdIHQq0zgcJP9rHjXRtaFSYjPQFNZqDu6arH1+31oDYo+ZFGEEbjCDzSFwYMwB+YA
76YJm0Pbfde8CJ1PBDxKuzbUzI/rM47N1GebkMN4y5wdm5dHI8Efxa40QU4YmP6odkBgUKHqIvPv
dw2gtwWWTSAO8Eky4fOSdhAWp/6XwMMw3XfetARGePtOv3U0TIEOD7XQcCMPaQzHhreAHy547CmO
aXq1wiWHLqRos41XZ/eJga18mLky7zSypjCw1OMqwTOWzO620zvdQCmdtdmDNHr/cSh5EqgSNChs
5ZRVYcT1/Y+mNvdVB6hhytXZJu8TeyLKJSBkQB3hT2p4iN8GiH8Em7sQuuRS18oXaM+bYl7vXxlw
80N6PtGxJZrLMJojjfMBN0UwXQODiW7slR9ehGQuMNfWuE8rBGklmBTPbPd5Bp8E89QrLp21KOqv
n5/ExYeL/AHaFFInDOBsIkmNkoWDnycu/k5UVVy2Gmsnx26u7M4u1BYZRdJig8ukblHX+30E43oT
WVFmhJgKmkvIE50WkAfzdF12e5ZPJygISMK5N4j+j6VQbyqvu+md6dqJfFwtzdV4jXaQQ6GTT//3
E5kiFWMxxFZXqyFhtHxZDdW29l/idPxmzrbOuk5+VqV5N1vjU+fn//0Hzqdg8EI3HFU9r77xGFhd
THgNBTDvdf68KyRmaeVdmaz1j8tnql3MjPQUKNXr50/tUMfE++TMGFZMO0F6aK6TIkGgZR/jkbwr
izkrEo0bdpZc9A2jHAz9okNmolcgxWM8D+wa3GkOv5rbdKEhn1NIOrpH8sCAQrDW0Dhdn4YvzTZk
Uhhs5eWF+otjVQ5sP0LjKVLtlb7ZK0Xxwke5zHT9ZlSvzvoXPyddAMEDhOF86NIkfEi2RZnLHYcv
itaCSI6Ll5YSKZxIB3FNEv5sk58GOJie4Na+ZzVqlfswQwPz+cB4v/Pn0wE3imauoQmSSs7ec7LV
wT75ZexiOMatA/XfAQWx8YXFNhCjVN7UXwNWEiwHjtKpt6rz3XaMU4q0Jn8bfJwrYdq5NUuliJcj
2GnCjya+dFJDi5UNeCMa/eQMlCsKRoEqihejiZ+kaB7SIn+Rg3pTgKtf1Kgmjep75Zjr0ldQ1rJQ
oh5NkVGeJq28F8CbChnOIOK3MKebHjipWOe6dYPR+L4T0GAKuzoErYB0oW5o4a882wZ/aj1nIXtb
xruK2nRQgVzqN2QdYVQwQ9A7P97/bFvp+v3jLUpqJkH+M1KvvU6NizfdpobKxIe573xNX+Gpp4CQ
8korq30Ge8mJu31PF3M1PwlV36MNCkbX1FrST6OfFh9zJLVTVGUvkV/9aoN6N6nGSQlZXjY9M3VZ
lQ9gOb5OxMKyHpXLuAp+RT81CX1kzlGH/fgVi5ebgyaLZ+yUnVioohXrtWNUOYVZE7CK5nGehIXN
t1Q4+NCmCpw6HS6C3L9vappWtnJl/r+0stBUg70jLm85791+nw4JIh6iEJaIqzTaQhuye3/w9mq0
1vzyMSc5UC0Q63jJUebjlc2NfmG9TDWIqdicu7HifKGvazzOBlkS7uRpr9DbvoH8f7K1YF3K7IE4
7FYTrnDHN2t2lpkod4Jv5C3f5C0KHD+/dbrmISth7DkF7b1irk1t6wGVBFnLGyo8/kKVzUNQJbvP
H9RLU6umqZrFYp/F2AdVQQd/daj8PHf7CEWbne3KlqJO2j9UcbabiniPImYjAhxaqDTHjJNDLLLo
1fYhaZBA2AHWmeBLYk+/osH4ljrq6wQeLnIetXR8iWv1yobq4i3WNPqPNF3Y0J2/eg1FRmHl1LnL
m/WutHpicOsnvykOqhoefVZaWTKsx4iYYse8mjB0YVXNsef6sq6Zkon69/HFfNc3tVEyvohRWeqM
aG0wbnhytma+MpXoAXv9PpjU1yJRydzON0Dctlnv3Zl6+4A/fxE3DjLmhsWPmt1+ficv7XQ5OfYy
ggUY27azKTf1CC8Lc+7k1OTfIJBtxsn8FpnMl35gw+8yb9SMIqJvmneWL/fkST9dOYMLmyrujCqF
Y7G7cs7XgIVthE2aUVYqx+5hvj+9JV2/BmzefDNk96Cq8VOeWjdD7NyF+MkQc+SR+BbV02tj+0cl
M75lEPcVA+usrV15Qi+8izWBdEYKgxfShzZ8B/Iymyg6o4Ru2VTnb6ZZnpKaART65dFpSR38/OO4
eEACt3RT09GNnE9GjAwv1+spcykNbCofNTxgkwU8VqStGvIngBKfH/DSFGRQdxZkghuGLs+6gsXU
D5XqUbLCs/w8oWQccIfbzS25Wtfq3O/71LP3OwqA/znW2WCTShRHhjGXxySsrDr0cJdqULvY22jh
SzmQnRg6CBsNsQ3U8m4izB4HjnNwRskTa60wrZ9myG9q2Bufll1VjDs1N549w157LQhiPZm2hdbO
jCRDW+CEDaDpi4b6LASJg30o2ur0jkFGnpnSW4TSV7wZmeaOgrWg2YFdiaZdHWi7MrPXWd59GcNX
X7fXss5Qydl7B/81ZRZSLd0mH7dqKQ9F1d3JFOiLMm6rqb5T+vIUg/EhdXRT8FvSbtyJFmda2f4Z
Rc2pqzk/P7sbMvAlqTc9mAltEH1OIMxxZy9DG35Nwlql+EkOasx+LDckwBdP/UaQzfe4ttzKa8ln
EOMSnLYcVp1KRI4AR7Mp8aC9gy4l17ExEEHiwDP2VkaBOvLLTTqgjlbTlwLN1TryalKwmsPkjwlI
1Ix3h1WS45Mz6uAKkB4+6XCR/HDPU4v7k4bKNvJ7Ik5gXW0UWFH9GDVu0cb3bcqqUEgDIkiiJvyK
GbuP3hBIgnkXDHZANjbaXoeK9YIwhm9eibY6kmKbEQrkKMURkh6+HEb65GRHgOcrUbAOs9VhV2e8
Ak3AcTEe4Y7kIBm/SSxBZdGeYNYfTKd668L86FfZUakbhBIegiYDL3v+C9LPcwMWCsRr/hQNO5CG
hAFBvaVL8GzDR/IK3N3gimXgBqZzMGPvViXSqoUYIAJz0yi7eTwMVnmUo31wrBHjKCc5P/tzvjrC
VkKxwR96wU0ftt+IER5WWTtuP39EL82Q7AZsjQlBoEk526FaZV02o8UkpNfeqrKYhYP+61i0CFmz
ozFa63aSBy7xytx3YWPMumTerqKUQIh0dlgzGIGn+CPOMZo87xOzHlO8z65MQBdfQSYry7kXS4NQ
nh3HQPkDwl5mbj9Kt+3bhUnaSJfi0KV8kqOTWxRhcJSVfhsSilNq11cHlyZdXqS2xWdM2fV8pyiL
tEyL3qR9gG8jKZGStmjee8W64T/fIQFgl+csPH+6Z8JfByFSVqiIN2oFJ9mh2ti20U3TkEysE6jl
WAcv1WlXmTCTPZJoegCai1Qjij2qPddPstfcb+7bwEezzPAbOygKZE11ZoUrIaN87xMY4mMaJph+
NebWSbSQ4GJmyXacO4GJstQroKXBOLubVKKts8nNJhJ3AnupSfsuDVTE+696HaO66TDdk+q1sEV4
XxbHyskRrxsYBdRmepnvZg4cDM/XEK+cyHpi/xSnFrSGEXZWdKyALQHwZfXxw1N6JAlzey5g3hCg
9FaaH1KZ6aJbYjFKEgsiOAqUnerUblZ61PmUFSA5apCEEy/cEv1BFgHK9CYp3jBPwSdVQXQTho6i
GgiSbxBs0BinYiC7e0TnbxfEfJdMnYA2AVDQYbQ7a1+rGCeTyl+0A77aLnqa4gLsRjorwvF5hh4H
mMmCnz+Dl16TluAplIjZGKrzM/qXynao1maaxV0GAJGGkv6YWslh7NVtrBFb8/91qPOtWVeAHc6h
PrqBDUwxAzOcUVSHlLjsG+XKZV1cGVvsp1CcoDVjG/f7damlXuSlUXFdsVsHZOn52ToY8s28Vm9j
rEGpupxwr0MdvnKZl5bFlGWoQbG8Yv91tiy2KgQDWcL0MrC5B4SepthcmubODuRBK7i//P3zD/by
EU1K93Os6YfyAoxqdCugDN0qqjB9VSdwMi+aNz7nSfXW8A4B57T+/JDmpbl7Fr9S3ESGbJ/Leqa6
gO9PloIbDUmwNIg47BAwYrCUxIyq1WJqrIcaKBNJcH3y4DinMgbkWI2sEap+7u3l+Mqbo8KLqsbg
Gplu2rAKDaetHBEwmEoOaYL8ETs1DzGKNipbHka4aWcVtrWcqmnre0WztB2etx4nGqkDFLMP3cib
imflEIaApejU1kvNe6gSzHANQLhUCjdP9UdVYi7yKLuiUl4FTQBQWBIrr5OiQCG2x2U8u83LGlIS
yj4SwvIlu81sCc3/e+RAmTCh4n3+iV4csYxXQd+HHjTi0t9HbD94pKQFMnX7snhLxicJXST2ph3c
ujvdWDftKsLfOF2rWl4aPECAqFpSvTU+7ATqThmDQrdSF0j1WzRx6+RUv4xJ85LOKouhKo7Afk6f
X+zF0cNopd0xf7HPZh1VVjFKY5CHMa+PHEbNUqK+ml/7VW7u0dB8SfLyNK9NPj/updmO9tZ/H/d8
vxxNRtLlpppiZB62TsL4ipz6rte15yrv7j4/lpzr3ue7AuqdSL/YhjIjnNXFm94h1oNEJpd4nHuS
EPtViB7dp/SqV0lDkEvxp0mSG62maTuqAd51B0YGRUKNG+15tb0wa1f4r0kO8siyhi+RL46gKofU
g28qEqR7ivbqWxiwagNCnmd+j1A+rnUdsd1A4F4NXDCIAOWY02PTgjCZ4gfmRdC94KY2QbZjPYsN
GgtJjTub2Lbnd8eI5UQEcfpdtYhzPFilwjZDg3+9YKtFbThnla9kJ6I2alwelJg9UuE7k3i7piZI
j0BI5FHrzOy/d5PRk//GPkdrzC0SrjvP8sE49zAvyTXh5dtAlIiXvg5AOBbD0UiC/bxiLivx7LAW
HmpGBpkKaz8Yng1/IgGrOUV5e0feQ7G2Y+UwxOa6hz0bKsGfylSNazNo9mTLNndmFZAWhdWVZN4r
L5dLj4ycg6fpMfCsngs1k6So0VIWlNALNlW5eO6ATzSq8WwW5oHe7nNDSNmVOf5iSU0ivcDgYNMV
Ph9NbCh9IguZHqzEvtMh3iOl9fSVVi9LMLhhhkxHm7ttdShdy4tIM0y9uyGMIteP0oeqpYNZ6HR4
U2I79OjPzCu+IaMn3KqbZpBEfADECx2hhagOKWuddBh+NRP2w+dPxQUDgIF1AjmHzmRDdfLsqfCV
MUEnmUA48tINEin87CoF7qHS7oyUqyJ/q1iE+PiMgNQsqKxgiqREbz3mFMR9vIeKbLZdyxzcZA/k
6qHPwr20JbYA3y0AdzI9kqdObDxLQI8vAF02CgkUiTpHQqvkvYZd4H5+UR+TvqE9og/Q5mWUQ7Fn
HjF/WUVJa3TSRheJO+jRuqSMDj3NOTW51S0rfdho0itWeQo3PNW1UwBNga17hpnXJxykyeJtGLMB
AFTpBM6VWeiS5gItNl2ieX1gfyjF+oM5FV7HVFs4wU0bJi9KUh6DHBu0aWA7bgg5qYB41+Zwgvf4
JRiaW5Mu16Lz2HM2tf3Ub9Ige2tibhSI+kXupW8jcQV2z69oM+eQO0h2Ce26Wl9UL/Tz0EEgC0DI
RhPnvIOpRp5vUSVKEV1XpCnFePjakXnDU/dEPqMH4eMdpjzc9cFe9pAG8iiebqUKqqEPXtWx1L/Q
LKOTnQAIEt6czdmWCNy08cWfeF7G5CfxkNm6z5ovUFHBnBCuKAuYVpnF42KGnbKK4KmS2cnTNsIc
N53wntkKKGWW224SS4OY3YxtlCP2uU5GjggoA89dLjApwT7mOV44FZD9rgM3EHhveA/vn+tSBKug
l8paLQvkpIq4d8zwOUNytBAtBZ6+mEs9inMTy192zxxsRe2rb6orz2Qhk3UugrVVaf2AUvrme/5+
8EE9+ZG58kV+nF8nnf1ICuaPeT3YJOK5rqqT1ravOn09euTPXahrdPr5xUJtTgHL/b7vdrJoaIYH
B5j13coP+z9vPVXcSV4GvhHFW4qDONCrktAUaR/JQWbnCAWQObYD8VU07pTMrNFR/ZHl468rD9il
oYDwTKgIVNjPnnfQRvoHSd2I1B2iPAEFKRZgfe9Tvx62bOX4fEJ57Azl0EfzBIZ/Jk61KyqSC2sW
TH8O4nFzfqGf13PJuS7LdF6fyZzb1yfFk2WDFu5kyWeDXtSVY7me8IYuQhjL1x7jCysXqiS0caja
skA8L7Zn9NPbPg0zN24JkCyyyDVykGU2mPuVKLFN5ZiMbhzzweQZ2KReADC0dr0iJ/A5aJytnkV3
XlvqOzHOGYCdBDxIOJdq7rp28G4hZK6ITDqFDtmhLC22LGpYElbVv15j//Fr+E//Lf/6r+VP/c//
4u+/8oLcVT9ozv76z1Oe8r//mv/N//6Z3//FP2/DX1Ve5382n/7U9i2/e0nf6vMf+u03c/R/n93q
pXn57S/rDA3NeGzfqvH+rW6T5v0suI75J/9Pv/m3t/ffchqLt3/88fLKLYBAjJX5V/PHv7+1e/3H
H4KyNm+6//jrEf797fkS/vHHQ942wd+WL1WOUpeC1r9+61/+6dtL3fzjD8V2/k4TWbVRWqga/U2K
W/3b+3cc8XdhstA0Zncom895uszyqgk4uvl3WsezwkgIy9D5qT/+Vs8H5Fv63+nE8XJAgjjvlRnW
/32Ov93N/7m7f8va9GseZk39jz/orp/XnBAToekyZgmEhSHzfHHUhnqcVVGIuDdv/BlkT52mbE8p
XtalPTxXfVffdzW+b9IdO8L+NPMmGg/6ULK9y0i0wvYv841BIsWdXR49W/FWEsTkNle0vcjZ3ZFA
5a298W6sClyEqvwVRYlNJnwcQeAFcSUMBFNhWJeguod8Bc0rTaIHGavrUlfblSWT3B09ohDSQSgb
bSLDbbCY2scYz7bq07ryHYK9KpIGjAoUCashuUcVGrl6DsiuGOTGznzzgMFsYbGnjbFErTVOdMG9
yNeSheEu98I97fgBc3ZfgnMlnSErwjWxXXLjNb43R1nf1Ua3qdlHP9haUi3STlguCRtuiNh0VYYa
TTxKSKLEAUlcqYl8fniUAR2zLImqG8XctoMTHrADW+RO9fV3ReBKqyux9TF8bJQkNO68JpqJa5Rb
rD57JZkmW2T4L1ddrpPrHrdYljVKFAi19bUR1t8SWAaz4vipmTf2EXgFEZZii2JpR2PHPrS5Tcmr
Fz+rGou3U5fZTvN3tPXMkyyBguQhMAa9MjZZGqQ3tJvd1tN98DDEVHjrFKTUywTJNxWPpjTlAV+Q
RrW+vxdqxGI6QXZnkVxza3cU32wQIlZ67zVQGQCwG1/60YA5JiFExYFnLD0fgKjZKgfs88meDnx4
F3US2IMsHjsraDaCquIKQZ15kxR4bgB/J23n3UBpZXkAiN4RQb+pMqM6IqZ5zsi9ovBpPw253SyF
GVOi9FT7vo+bVdKBs8IrP+6s3OqJyOmi9diTLmw1JJCHnvlEXRVrE2w78kjujTEUm3JWPZcFHe80
+6rOuTbCKukH6WG8GgNrOowx61xc5MfKFvE9H+hKkZY79XV/KhRC7GrWMWslCRDDdQR7TgWJzXGc
93AHfbHBd6BxuQta2PZXI44kiSnfiWcoXvAqRtjBOroG3QxWUOt5DdpZz0Fo0tYmDzmjQLXK7eSL
bUF7iofCZ8hDtnDK8TYN0CEo9qnyyuIQDOm9k+nrsG0ekPRMe9jdayfwg0OhWTey9sQ+VHrTLW1h
z80Nt0AYCJzLd1ujrG7CgRWiaAyxCyZtR/xlJFh9NexxlgMzKCaVtj7ATzjCwY6RI8XlYXqNlHza
25QlGUPpgzU0gM/D8Zj73msKb3elsx3j1pI8WMNx3wSl9ODOwjfWQihQBPARfKqTzlFkUBcpih90
76AR4zHKUxlW5RfCzNOoNLfcq6BvndUY/S/2zmy5cSXLsr9SH1Aww+CYXjkPIilRs15gCkmB0TED
DsfX92JUVmXm7cpq637ul2vXLERKJCb3c/ZZCx1X2Kl1ZXXAYQYQ+8ksnzOWxQaqnjtdlBfqefUh
cIYLo/fFpdzGZ9/3jpU3ZceJ5P+SWQUTuap9GOhFr0OjG2m81GpDkesQTfWwzccMqOFktzeRIaWO
ZhM6ZfLU2i94cJcyoDVTmtaND+ODNMJEPVmGfx9RIucG5N8rNfxOOgd/cxkhW6xktfak9uhgU0wc
a4dKPKeW4NXbrLmxYXJmxS2vOU9xSqiiD6NtERgAxonis+kejJMIhivaEXVAVEKpX2kMkvHgrI2s
cXA9hSnfj/1BkEsswY6HWzMZvjsvB88WM+QVFzkBM4BFvWh/WGciala5tepNI1krpmTvV3rMg6Nq
jecCucUmdcDNEkRKV6VnQejR9A2S2LifsQqu5ymBducEv0UYvbROIpe1xSxUanhiW2EcGNKzDgDn
IMuGvxpMF77aZZJqeW3KH4mN5LkdLGh1DIWJ0N2ZIoP0QV/QQosx3ZDkcTYykgBpx4hsshquSWNx
hL+oeAQkQV+sfP0TYSvfdo0/LVormRmVbF7JCuTLdGy9lcnPhGX51uZYGgKf+FYjpufSByOlp95n
JDi6S6zOXiqz/JqD5jBU0IiMUn1JC/Wljd2CdfK49jV+pYohCRpGCGUxqFAKxGfvGOzfG4b/rZ79
WExMT6dcl4n5UusJIBSdOOJeOckFYBYb/vTdFCb7Jsj9O1FYH/FscXZa1LEVLb3WM+Fu0EApZ+4f
Tuu26ymGFo5WEo69kJAJjVeRxs+6mxglBQu/1zQiaq1+uZOclp6DNDf0OnC2c/Nux/MvRETRA7JG
8PbjtYMiqnP3gRGR9D5OLWsV9mO3EB6bD13xQTqRootOudMxLrJpJVKOYWZSJEcUG4HpgS0SbiD/
g+11rCUKlvBQWAwDhCLEHFowAGKa5H/c+dL7FGxjOrq7oMx+zbMLVi9JCfByt9sS8qUjCko97twb
dpE+bi/lTP8ZtaX04Ob4YKXZsWIt0YnuDx6GksgXehfmTJvMTvtK+zzZ2X16q3yl5TpT5SdZ6OXU
h9l+nnMoqd7srmx34jThDKN9xk3W70Japfeel8XPE4xwObHmT+J5183iW/t+cpqzxMGdDivR6n9r
ycBe2e3MSr5Zvqqvcoxfq2b+Kh0K43PPSSN1unIrt7tAPygMAL3pNowMAKVD+x54OdOqKOZWYa3Q
l7v4a/zOB5Xpz/KRUeR9HoELTbmHbxo3gsHLB3DawHoImXLMSiN90/k+m2jP0bDI1zZtwo3pqXRn
xv7O9eL+NR/FY5BOuNysBNyUBUWBPmGdDe5TEBnP3JugViT9q2/F34kYwe7keYfWfGjhoNPG6lwz
8teNyV3ObByJd7WL3iZPf9ianoeVlmIVZndebItPSDPBSuF6OPaedQ6g9RwT9p6IlHv/002Ct6iO
PhNzVntTSPGE/5ddTYxSI2ln8TT67esoTK4QXECbIGjiK3QYqqdJInezhuTbpygtan/KD4M7XYUc
x5ODImZlz0YNLm4HPj75aQw4VMy8ZY95VEC/ITq0jwbHvWRUgZeuqDySOHayc5pkX+dK/MZczM2w
YCRH/ySBeYeytt43UwLz3LQ2c1Ojdk0o3+SpFW1bbZWY7mau9aG/88or1ngmiJL6EBL1eAp7zlo3
dMavqfKwEjbXNMAB1ERmtyfmsC6q6pGvylzqLsWO2TsDLsBZ3jm0BY9Bk32mMc2PrAkGjoC7qlqr
WblTmjx52f1tcYV2FotF5G39BKhmKJtnnrYbr43zvdCQh5PJAfjX3dtqH1Vt8BHQMKWiO4ePs985
66TCL5SyRuXuDHCugGokUmoWPPGXoq+MVV0688q4nSV5GzCRV1F3oIpAobp0fmedcumlCG8nS/M+
YJZv7l6FcttvUiLvEfquNzOJAizaNY800MK4KBVhOrBrcfUyBZgiy7i2l6bhputOAn6ldJW8R/el
k54iyk0/NGvACSbzu+6cR8N3fyEKqZDkjHsYTSfuPtwvAqfYFgLEuArSi8VpCVlM9VtPvbnKChao
geIlc7n1uiJ29BP1HEe/S71LMIojw8CUZIzflIqSYxPwhWVmBiPNm9QaZj8SID8XGL4EBHFb9ei8
UKZ5YiXj1HgJyKOweKMyENTmhdm2ZA894rsOGFXolKV3VTS9NlWH9dnQOKvm8D0f21NEtXCf+b65
u41aTKl4iYKAvpZp/1YSrDkrnX7l32LaTpqXG/YG3w6I0dyzhyMGHqCcdSqhvaYv480exX4DGG81
ypV7e82fFyrRDodEAFmrJD/LsvyxVkYHKjIPF2yssmI+dmbygqbDX4px+qYYNawzmxmQogFGo4Lo
BTMeIMbaIdAfx+o//qMsd5+Y9YPR2yaY/jk7JCnSLc44O/POlTWOW5Zcp8ke4nVUQ34Uw6QOf/6j
wnQ64Kd4tyoggCK1YnQOuFuZUQIE0q5Hr1KHPPYQ1I82Tl/KdWg34nll+n1TcM37zSFSKAKRCDk0
9bNXC1bChonis9H56ZbCdblMoGctmTikBd8Nx9gfQDUmAg6sy8CwYw76gBBWHxSrybUj1W2t7P3q
GxywEhc2etsZ5GXUPzWTzlbof9nI4VeMbfiBUvvjqtcgTClWbeCZBeDVrzNukmoc1n7yi2h+ftd/
J8wbs2nILgxwAWRPiQ9HVneEFRbvI4P6yzQy5ZzSbu+9cB9TfTtZaNk2ZZ4xIxdkl8CHUIlnbR0z
kre4dbZO41y8YJoll5CL9JqrYms1yFEZSiffnWdXS/pbsmA/oZmYj0YWsYPNjHyN1h08F42BVTqP
74Yy5NKdSxPEWEDOkMx3helmG7qLQXFJdhmyoqy8ZaAJkc9ZGC6NOHjPyIdprNs7syzQ7fjM2Xvb
vrbufJX8Sly8PbkUr0Z7SgSmzT5k99lQxbcznlKMCl2GXr/3ebiZTdQBqojZcxjOKvYiJtq5syWm
XoTAntmNHPMyo5FzLlJ3Ecnq2BT4LiFObRVbYVo7jGUhHdkNhr3tdBAdIh5QCzmDVBrY+C3aPPN2
OATR83jGJiaRLrzJP0Tu3SiVODhD8zlmgKGH1L0ancr4tbW5diOZH1P8RCr49Cbnnmv3vhzy18ip
If1G5cG09Vl4PiTG9vLnjap5snbg73ZNxBh1V/PgqB1IjrRRXX9+tWOwL1HFdZww/LBuRlB9qqrz
pXs7/YZcKvY91AySsDhGcCv2UQsuUUq91dLZMSnpHVrQg9s8x3KtJnRcpdiHWkKNl021iG0+UzfC
kbMKG+EsswMrUw+P3Hge0sFhUSNZNsoIb+6IQ2JaO2qO4JCjgssBxKNp15d6yqx93TnGYWji+Ni6
cbQ3+m9jYKfbhj7D9MNgsPNrz8Gkg02a+9NKS0TAfz6/ZLCCfU7wxF7KPQinoXvLUu0QMiOwdXm/
umbAQ8SQM4H+SNhIfBfhoB7FLN8Lr79gAeqXg1IwSA0WTixenqymkiQpfbXBedcvoiQG+anwMMRM
konEhSnuPtMup201GtcSPrA1XC2YhMiTYKWMPiD6oDibcz+v45mSPo/XF9PTCYbK5BT7xbcMCkji
Yyk2hrk1TFbGdl4M7AgSyMQirw/5MG3FSPLGNKNnX2EwHyz9o8r3rpnko23/eHP4Iqc03tg59eax
Icc0OIz96wBneHKRWsGiIyC9moxqj2sGgc9kHTO//2U11q5MUAHMtr/t7eA+iy3y8KuuHNy9GMz3
nsLfoQrob+nZX/RksHYwFucI73SSOcPKsT5DyhALt+m3fafddZyzm2l1M9FI/amNJjydkfiGHzfI
VkB7cJBocCiHxUF89DomX8JOj5CW+k0F1YC4VSxWcc8sUO6oS4+jFilhZm/cKNhOqczu6Lwxz912
8dosmBYau/pQibVLAlVojObatb7R2iSUzG4rfsohnJdkxUCsLNIsGNeVY4Fg5qcyt3o26z5bzx5e
OOnOq26qyKPl47QsCHjBRY6Ti98hBAgcwAjjYA8rVFIpjeiK/Xiqu0XInrfhtN61JNtxzd7nZbPv
J6Ijc4E8zomg4WGzNIrpAuDU77cKwYdM8JUZooXQVkCZKDq6pB92YgDRdwuUvXMOdxTdWM8NrTLu
O5xiXNeg2OqDnORP3XM62E6DswhljNuqU4IWiusqX00IQGboQwtRl58mJjB3DB77EQtmApYcFocJ
jQ66myuGT11Ou5GZLtx+3dnmWUISCCq95yLWnk+MbPNcqFizwKPGuLNIxXeQJd8UC8Mke5xiOaxz
x+EAtW85eVnl3erCe0FWc2E19Ub4w5a56Yck5gMzCflZJdZpnDBrlBPk6QjhXmLs/Z6knll+B22z
n6qpXBe9e4hK8LQZFgnBSnkhTdpqIzp30Uf1Hbuoo5kZ93UVgULpLnGbPU1z+1jnHH/u8BugUvTp
vSvXSB/XqCDHH8+G8N1Z3ms8TueKQUByWEvk5FcvNg+pbfxKI8dj/kps6jw7mAEiCsFtPu5jWILr
zmrkhpuasSC7ft/2XrcMJ+64o0hYtb7SqPualSCq0j1LpkrneFoDTnrpIm8XltMXdsdmZbX6ZKSQ
96fmcVZyOWbp92haV39WKzMc93Nevo+FJcG/UzFy83I1DMXnhOAdo+D0jfl5EdlYCAKOAxuVs7Cp
lbJN2IepVyHatp6JB+x1ne/jtOJ6glhS9+9V4z4pdgGqyjYFN/OiIns2CshuN9CMsZXSRx0MZoZK
HKhzA9ubk3By19geDNP5DpJwRUl0XvR+SnSxL15cr+JvjLqrzy7EHBv+KTAapKv0I4P6F7Xfe9DD
8rtq4G+27clpFQ9WhLNQyXAyFkLDlG9+9TbhPpeQr2IKJJtKeLkAqXuL8HbOuqynLK6r4gf5a2kA
I0Jrxu6G/o8W28kKvttIvYuRkfzMYv1YweD26vLSzPXRcO4LoklG81Ly2YEK3IecUzGE2yZdReSk
Eq/DF+5xZ3ehq8SAbXqH4q09kobtUmdNcrUC8lAwldV2GLIH1taJazyWCbsgBmdfclxFeXAIXSoe
FS+fKTz3aL2pgE6/a5GzjcrDZ2bV9UIG8zsDayB6I4ecM33LDJ8iBzT5Tdj63Ls+TXZK2QPzqXY/
4HZMShNR6I+m8uWV9Tp1EpLbQ2DsvOHazFJg9VkkVDSWrsz1WqjbERmuXTiBNSazvSdacoryLmEb
XmyKGS2jkaYXOWI7uZVvyiatN6nBrfc2OrtwSrVtRxw8VjK24JKmX3GefJR0z9s0Of6pbbDlRjYl
1TLQ7YFGPWReWhFoGepmhNQagYBEt4NnK90azCnRsOaqMwaMwGY2LOaQJ17QscdsE/D2qR4oTkWV
vjO4rOyiCVapbPZZYeFJ8WuxZ1gR9YocWHjKDmtZ9uklsdpPZoO7kXy+wam/cCegk4Hvpgs7dW/T
KlsH6sJsGwTjXQRyEvY4NgFi6zjmRvc5xhrUqDMRgs+y+Gqi0XkOEtoCbTcwvmVmR8h61nL2XbXP
qrjcFDG5BwPhkDWQOIpSmzWGRSXSQdxbstIqx8zZdHaK2wFRHPCnfh836CibdGSnHhvrJCKL27r1
rh3b4exe5uHLrB2xVHMV8JTTLBsT9NwGfmA1jk8aouPCMK4zJDC+BkoSTFBjXKJvm98Sd7alyCRD
EU/rfNryXMQMMw3GioHKbhW6BJqdqHzRaLbbOGZaEpsMGavXvCfqy5D6ZeSmFVqNvU298N5sxBPD
tPnCDpL05LWJTca+YAxhdK91l7V7nRBNGPLxV5vET70XsRnqYu47ONlVZbdrs+seg6IPuBvA3vdX
RYOyy9L7XqMmCCj5LLKaJ0RNdX7TzlydZFKBFAqTtYiThPeiBCNtsVrTMRB5zoPbJOe4jnt7l/cl
a5Qg+F1mocQyyDzxTBhibLxd0lR6nWavLWOK9yL2FhbQ+gJIz3oo0m5Np3mdjNUyDc0XFrjYsms/
P9jURFiBFF9DZaD9sZ9h1uAWA4G1dEPpXMx4/iBs7HFe37S2SbuRRfMsI7/bOC7uCReGHzLbemXI
6BP6cbFSFuOUoxOOlKCKrV3wtjnezFUzvlDfR3A6/GSdPkyO/FZguxnAIBdueO/CKy9zjGu2QmI2
gpjLxvmt7HL63owfTj5/lPkQ+ERQJ+r4ratYD3/YvnoMSkoYQB/NdQ1wo4pJFBk4uzfsKhqmgiVq
05UYFF91jEWq1eTyzHSTCWbfranbgeriwofxKHpMNTpadu1jREknnbhx+xkbONPuD1JFD0bkP3ZO
dGFZQLF/xiklY0iTqVj5XONhZyv2miT3wpyCAp2Hq25FviIbAZ3dLD4TgPS5iH9L/e3q9uSbtyBY
Ta/PSeurna6tMGPxLbZSZ+dath+t6jlji3eX5a43TXcp+nGqvcvaqIHaez5UNWe8B0C+UM68Zjlz
6uWrN9EuTHKPNZfZ/MwFYvVEskuh3OVsc3N4sCf1SktxLTsM8bZ/MMLh98xXMrriJ5iKFnoI76Li
neTcS51PJ+rWdi6/pbWa4pAEiTctLbte+qG6YxqTbiuyeDl6D63LUBgm2TBG8u3FpybtPjofuXTV
vdDDEJt0CM7D5J8McH1xy651YVoFiq3+rXajw+29Wjc/lZU4smLd9s5bE7ZLehRstqaDxbM1xdYb
peUxlpfGL99CW98r07uGgCh6JOTziAnSv+NIhgqipC63LuagjrkqkXL3cdYatJfNLZLZANKTlbsu
uEm1/W1/Ys6gyWa2OrU+OTW3ylRaj4Gen9KufIMZu+wdsAToIKVXHx1VPRfiiW9txVW6T00g6HRA
mBq5uGq43I4XPIN9JrMLv/Js5kuzQlLQdx+qpqo1Z+O48Ab22pNaIHGegXDvIqV2jk4ZvSpaHi2S
JyNYs2XttA1F+eaBIMlrc3Msth1PAPsK5xgkmrvIvPney9p161Qbetjvmet0JKqahy58KC3v3Ohk
3wZ6Axx+W7IsXqjGfUkHewNh9cCg3alpiabUufE0lW3PN/eQZVSqtCRbGsY62xZF9jIZ0zetxGUh
yVYzBnHvMGVlBiXeXvAvU98eRUGXoIM9k+QR4+yjuDR2vMmG5Lsq6LImTR1wobyIlEluhetz4du9
vcRnefHOkfigsHUs9GivyokK9ZjtzBARmrJ3FbtkOa8Ut0cx3MfehAgtPxnId1NhbdMs2Q9Z8mRn
LLwNZwMhFmNAvYsiY+Pm7TLypvugLg9RPdFHQqERMIRcuMNjRBG4N9jThuUWWBWdmtC8s2FpEhR5
vJ34vZF9VgVVD55pZIyVrpgHxyjj+G9FnhxbIzwXhFi7Pnimu/6m8mqVudORHTa3q8Z8tVTgQsn7
XToMDE2ye9Bc8iypYg7OyHSassojS4+7ZhR722y3srPg6kdPNtWHmvULcXdioOm5zOpPetbv3RTs
rKynIY4M3FdfpSixb4Z3wphXLQsXgztq0Bu/Zqv7HqR41nbwDDeAXVfhfZe996Rzb20Y9t7rmxc6
lx83++cQfZhu9CDm7nfeJM9lmW9yN3+g0bxXcl7mmtYqeYqwzC7miByqefKSYUVLCj9p8cs26fx6
zmMZp8xjDV+UYRjbXekh/2wN89oW3bvkqjfKGm1z9mbX6p2JEZ9YmrMac5/BHokYecStS8M7tlvG
BXkAyWoZSLq5aA55xuwDL362Heu+4pgQ4Pzmb0VJgfaS6b9KPjM8dfB4fjaWvM+mJxpKP5EOzk1s
n7si/yhwisR+tgMsc5fO0znAqO0Y5Wl2xLF16p90zJdtPh5dY3hzuKg8j5aTtrA20iXNzYeiS99B
AONRsKnnscEduJlwgb26hnvnpunKpNhY+80iSetz4oc7Z6SZYvZodef6ouwWFbBzNqRF+ZnnZRAf
uii/Gyz1RHHpseWZglEsvlaYA2MEAn3Fqc3d07VQIQVcntK+H2r2T1dy2QYquFhSivSG/uhVt91X
266Lgzn7F1fDyx9d5gnDEvzh7WSJbHkfxfdW1AJ8CPDWUb/iPmNQKunaYhmVFK3Q3ETSQYwU1Zuq
bcsFdpux2IV9+US0cz0y0olW3Fn0VbPuzfpS9Ho9+I9OpvaudkgkUOGP7TdXl85WTpSAfP3oe7dq
jILT4LaXeRSnTNv3odH8cqYEjHW9TeR8F9E37eb5LPPuQw7plehZmCQRpAX/VQcfUaj3kzt9VUZN
J8Wyz32XXxllm6dnBf5HDZux7e5U170lQr/7g7WWefiSQMFj1mRRiK7/0nZ6ElTBaYtsa7OiZ2mz
nHLaaj/19io14l3uM2oS93Q2CMMQiDuqkFqcpP2cV6csmbEGs0bijrH2HA6TQj7iT4yLEbSx14NV
bhqWWUtYl5ah49XoW890t04hdjA6+gf2OLtUFC8C+jAd3ph3n48m5YfaQR1vtZx+FJ5ccc+a90fz
75EVrBFgbCbr4jUk8Yp2y9zANKevJDgfPUYQQpYRdAcolydQaBP2dfXGMBIK1G649izx+/Z7cw3M
wwmPSZOQDqQu3Nrkc26/UArrkbGcdJUm4R3AnWuYlAe2HbsoSZ9tid1vrF78ZWvNJ+bt0Q9Ogn1I
Mm4LRgGMhG7z7YfwLr8Ofsx2L/2xu6Rn0sd7IkP7MCQbHwW2WhVV+RiQIxHDvMpl+IspUQyejns1
55knebia2cChsMyoDDMy13nzizMP28ztNswmbLs0WHqCoojRUuRmsQP4xabA3OXGSVmS+SPN42BS
u9YfLyEui8gU+0h1F234Jx07e6KN22x29uJtHChiw/GGtTilehcEw0Wk7/GtlKmqn0wFv6i27r2S
HmhiksT1fzXhMy2aHbrln0gEpyjBF6w9TKEmvL3Iu0YyW6sh2QclFRw0bvwCRFtdsdIzt0i4ultK
eMtB+x8l3bSVSz+8KBBt5YqvMh/EeuaptfRLH/cTbdVl1kvCCgQF6ECVS+FQAZik/X67ZZKRffNk
g9xWpt7S6C5eAACVWG9zyCHq2tweyUmcXJ3setYTh/JvA3H/P/P5f8h8olAISEf+68zn6bPVxWcJ
9OPvac+/veg/0p4kRv8j3Mn//C3Kyf/9Lblp/t8ENf8aJw5vfKqbgQFABZOfpD7/7R8HFkpzyFqZ
kDb0Y6aDFtEoSvJ6sX6WFkC1OHbd5b//m/Xvf/+5eh7USqsKbOfEEHDOtNGtmAKv5fYqpnnYJtwy
f//ilUHGi+w6LlZ/efk4qehQ5D473P98D1H2NAL8bP3f/AV/3kf7aDo1Dax/+V5BQzdIe9+3P+m/
3u4fDtXfoq//GHW9fUP/ON3FN0isjeQsiTM4AX8d84TJm5BdQ+bMeHD7YBrjuPRIVmxvf/Tf/7Eo
yGfnhbbXEJqoTxvY7f/Vjzkj5jCXR/7ff1TIcUs/D9Klx2L8n9/a6IaDTUJr8c+vE7J90QLKwT+9
9H/+7H+NwvPZA2YUHWY/mc3432aResCNY+Mm0073TbpVhHcf8qpFGOmLmga6KhZWBy1JNJlx7ZQ/
Pf/5y//5VSaTAuTtzHknDUxzLcSp/3q1mfNdWVH0E3k5BVvwCsvaLFhihs3BSILiz7n5l7/iz/s1
Nb9b15ybfvRUU7GUsXP+b96bcvgC+MTjP79/0X/Y1ET3/2+/4ldWUUN0R4aZjNc/n+A/f0vlo/TN
erH8r0/CbxJGHbHT57D++XX/8wHyzL/OqIU3ipENjFEENrOdf4UPDIMO0lH7cKkKr5g2kyLWVviJ
uRthMt9NdtIepmxqu62OfGkt6ojdOUXslAA1g+juYxW4XEJVFOgTj5QUI4h1E//OCj2gnfOzRaVZ
4jiFMTPnXmegt92IbtQS8K/+DdchvzpZkGPVCjCUCndcRj50Nem5zVuUNrinRmmw5KVcyB6lYbZi
AY9p3pnNZD15jl2fWzKFT/Y0TvfkYDCweV39GUiZooyuRk0gkk80lsX4Ugyl3gJ+L7HBUD5tozSw
6LLa5V0SmdUHWcH63YpNXqimNLyjhWevLc+LriGtwn5FP8us9nxVJas4y+S1EcMfztaORz6m6Xf2
2p9TXL8VlHh/qpKL28zlHfASKn7kIXFp+2n7UBUMQNN8JBeS9dzOOkw1bA+mlJ6GZEYjSlvaijbb
adlHh3nwkdk1VrFv+pk/x+nHl8yU40uTzd4jR8dez51pr0ubzungTc2XrhQ3Zp+FSKpK/A19VL1z
9XBkmltGzmNZuPNVGx2cvgzvPAuGdQPp7Lcaav1strxEm2336lUB1pwpFvsm7q2noSCkk/WqvJuq
KryTkjk2AluNIK0B+4TJo2E2qYcW9bqrKdKpcrTXVWPn15pR78VgxeSR7Kr9AhWCvSHHbrGMM3vG
ATUFiNrE0HxNHU+IwGBH7aVDsa8CDq72a3qjQ4YyqXPKtlybXlfQhiZu1s9uvvKFAfzcivJrrKx8
41FCPgsTwXcRxuNPbnLvKPs+p4R4U16PVvVBkW18iUIeUGEz8lYEi7a1pD9pTXziUBn1OcpvN2mj
cbF5M+QFhMlee4LsNHV8ekR5zqk4JuX4Y+UpHfjUFpdYcCSikWyFKGu9kpSlJcNOA98rGcZPv+AJ
yBMsy1Y9swfEqhlOuHpm1HwBXJ1PJVmKZ5u5nW1ZcTEUbYOKMy/7bzODi5lSxFglcTFvCH0QnYw5
jtlw+6pvp2hRTuOPbvn0UFQxPzYzR0J40HmExfnPbrN+L2Kfp2dHN/D2NEjSVl4U2tJKHMyBIAWl
DEnqg0lLe5907odp6+bNjqLhJbY5Pxe2kadb28QaIETxISJ//OmFX5/rzOXEnDCiTwkHy/ONfhM1
or7U0hGXsFfuZdARyca0q98HmlQfRi84Y31Gj1o7qj4c6WpEQob7OAU0qpDeBOGS6mr1GQd+Vy5T
h4oAxCuy8LcPGCRcCF3VGddJ12XPIjubTyrQ3WvNTPxVVz3RrZHF9NLqYYpNRSaXnjJTWEVEGiHp
T+mWHFz7BZSAsTQA/MPNJxQ0b1aah3eZqX06PHRwz5YZwhgaw7mYH6O2ov1LTiNXH4I50pQW0tBX
B49A3ABWIBrMlMGqwpQGQ85elT+lVilzyvPOjJI37WeD4JBpKtDTjYrcg4qZ3rs6udYLEsL62Qo0
AAFvYJei0rZfOX0lNpyw6Ht726YQVU0997ChPA9VCOafU/EgEB/2Jl6syiyuhjswFFtLviDffZhb
OKquPzlnQhqPkRudpUFc2/S52iDAJvt+SJ87pofWtkMKlvYu/typacCwD9855Z695TdfYBYSAvlw
cW9X9R3fFITeChrGZFn1d8s9x2zCBstuA5YLld+BEl9ADjdOz2ZdhT3ZJBYYVjwsU5oR0JzCqNmz
86WG6yBP6JVpc9eMhh9dZzNXn6r8q1sVzcbmazzmRogXPCNIMrMo2hQ5uc1UR9Oa+FK8nwGdweUd
zb1ZGiP6LJysde8EjPEGKH7LZlc7AddoaWWAtGjF2IY0j8pl5HmIrUdHRuEGxkF3Z5WhU+CYmfqv
rlbKW7pNiNJezhynRVz0sHAbNsKTlr+Utqq7obMLMKTmsE+90gKoj5uT55nXUNHovpxKDVip4Lgs
WO8EmzHhmZdQBli7UDVPeh7PoCjJEdMi2oBXT4j75NRH4m786AW3UuXk07GcYMMERZ6/h2Ck/aVH
SnYbpmOqlmBKA3pLAbZo2kdsOxwYbBadMDG4jr+HZELCTnNXIY+lvRezcGjM1VxoJ8EM95FQzwyl
07T39gTTJ875jlrxFcc5meLbJE7aq+73rJyMND9lf+7CR+raDmMtB6v15k8Afe7exlv2VGd1FS+t
LtxNsxvu5RDp+zQn9TkyPHjIJY4Bzy5YeRNwWxSKElMnHPHgd6hwq+gPfTYfnVflUgwSwLpAe1EU
D0ytNiIidTIQ2dkYA+6hzAa2paxCU5kzaNMaPLffExLQJNyDYO9RzNsH4xStQxWJUxVWgk65Mq4E
iIKz1cz6oANiDnjzbtaQxmvlj4ibcxLN/l1IacZbCqWgrRSu/b9oO6+uuLF1Xf8ijaEcbitTFMkE
G240nFDOWb9+P3NiKEOD3b3PPhfLq9uNMVUlTX3fG61VZobJWdlgQynDzKmWUWjXAjU17lH60bAN
G0k/rj6k9FVPvH9IimL15+wil+98jYuqaRlIRyU94MyAKPTcaJtVCTIBhM1ormJEazPr0DJukmqp
zSjbCrL/gJhh3fVqxNNT29HPOYniw8zV/z2s8s8+9PBdhy0CYny8Kkpepq2F5ygosS97ych0PNsA
rwTSN9b5pGNyyYZrWvHU89YgSrsnqW2P9pjaNLXISTxWRnBXJ7T6b0VMY2qbDmLaKCuSVLAwkKOf
F2u3z6JTZUyRvfiTAyXFuQCuj1D64FVNYcI9EJK8GAor2o25i98EL591MVGsuZvDvPymly7BD3U5
JRu5zcjBK44Nnm4k7u5AX/KDpzOBu3nZ/iCKZSCnYoCa26hJw2MMHxNgdor5opwU/1NJFxo3U8Lw
4fhq6a8CC1eOJMORTcPmRpHySSnK8t7r4efhSqPEXQXEetHyMmV0+tgjQgj4wnIdkrF7rs1Ck9Qx
az6NdBVe55tYm5ofZezE7kq3Ql6flvmpv6ByQSf2qrSvx6Ri2BNjaL5GaZKs4lBPTwzHzg9pDdyE
jWpYZSRXLNo6piQ+K/XKJ9uiYWTwsgIZWuB1d5FuBBdBxvySW3Z5Hszyp/CqL4ZiM+z6VSVO8Dmb
HtuYSSfy6L468apKu+QUzX+gMsSuq6B+ZBboqa4JONEWmaD+pqactqGmdHdhpPLZaZXi5ks1q6dt
kNkTgGDM6+9YNslPnbYFI9w9DRPZspnEUE37373TjumJ3vASjMAkCDwbp0f6sKLtOPsFVR6Rh4dq
aCYEXb4Kfl4a6Umie9WVWN6O+4Rv5/W+pGWU4dfn4dwq6SUoGviYWHDnhAW3IteJmlssNYR9M0OI
ZaNBHPQV32S2rLgWRLnuce3wTWYAU6uZklxQBj9m8JBLyBDoAMlK7a7kIpKneXiRQLvyN/P2jWn5
4GDQlEtJnKnpwinn6fFpMeETZ+yN4KuC3OFSFnMMwRojqYMu8X+V2KfxH80UQxk9aFj5MDJ683Tm
zX6zuFR6xS7rqMnKNghPaVReGMAyf13NQNrM5aXX278mTlNNH6uqmba9uIE0RynW2GWrK7m/K5im
FrbGqwtc64aMwRQJRPIIspIS4efdSAQExwBgAWEQhDGy+8h/yoSPyHXAWAqHwHy48XLZJOwNiXgf
8DEyHs0wUTcQ8Q2KlQ82I2DBct3VLYCPXI8Cj7cSJN1difzGITIegdkfexKhV8OcMWzl7YCIP99G
FQIRYvb7ZJMb8AWuUV7KGXU2uewqBOCMHGwwCmVBBzMseH9Q1541IztBP5IKusA5ymvhrYAa6Opy
nQROhwWTOIFNTfPXuqEzFVgc6/mnLBmmDZMZQu3I63/KBawhCXIH5JCsOounsFplDznlzzs3pg1K
rmNjw/JNO0e0GyImermX+S63R43mfSkRmAS85uzNghbbYbmuRz6X45aWBmwuU4cHc0wVuFE+mTDj
2vjHzlb9+qOzHiBd7wx9XRVcxCH6RKFnrPZv9jgtSO3rVA0e5S4XISb3PfTo9CajO8npqmLVeazF
9q3Bk4PituX9h8tdV/BD974HD8KEhhbiec1rCctc99EM2kQG31LpULAYYXJxXPqqmfUiiXhzipri
GQ40XFUM8Tk1YDutcqNdxoC8GEobCrsOPT4t9k+xyKNarEXGgsGziRuqc1vgrNcbYtz7N7iyuT0T
Fhv5AmmPw0X0si/Kab/Pp2grl8a+rG6pRyN/IG8LNEKQ+yQa4BotSKTBXMfyXHXxsMoTfoDezR6w
R6EYEuvlJC6/MWAdSUuEpq432ZupSR6zmHs61HhvOQY4lOLk8bh1toRJ4I3y5x1vGbkg+UR1kd5x
pZD8gBRZ026KIjRPEBk2LKOGtXxvLa2L8iEMuTyCjmedOD+sgbdR7qjUQ1tEvNvzrq55HxOxrXbi
A+EQIQJGrKx1zOVB+wSPMpzmq1Jc7uFsJBvxfb0AGk8enXKVFe9o03H8yHV2wK0NfcetcNxpHZVN
qmU6W7+32HJGgNVGKYz2jAZMbrjFkD46Lnc+0pxhVQziB3m96jYhCgy6RKftLPC3hLDHM2PiB3OL
+LHROebDtBsvKe2yLvSMVyh3Yb0i+qRzOueU7PH8shF3FkZ9876CHz6rVS5IK3CmUz8NGQI0nhBK
lmKPTB8QC1wOfccCmfKXzH522QbAVfIdTDvGhTcbNHgUkDOD3lpLAHnERyH3aQrguSZrXp468rYL
ULkYYTAFNCQfLwErG9eFeyNPMOZT86Rk0NvK/Vq8L3Gu4lODm7rwW3OHMv5GEQCAF3C2jipX59Ph
b/NXsxnfyEXcjdLHseTCelnGoy56jLTkgdyVfPNrKdem+tJJmxBCF9yUWZyhyDOmM14FsKUWkYfA
ll52Ywldz8vro/TBT7PwgpMQVQUzVuJzkcnTYRYwa8Me/wQqV3bUIhy4fL3Ie5nJo3TgjXizzdsl
hckY1knAjLj05AcoTib5+TkCx458BgKy1g0CQjjPCJfglp4AccSXUaV2Y+mMb13Cs9Eyubbl8p87
7OheHPAp1nzbIwwAexxty9QEwAHtdQQbAC9x3hujMMDyGYlMKnr1kk9h4DB9zZV9nfB9d5mVPnqv
gQLGYpUJOUHvUJjJJ6Xko580bzq1GeuXfc01Jq3dRwCBDZlxxUlj/vNrFAHwlLaQTl8PApCyWmrJ
VC+3Lo6QAnGxxTcWsAllaM+DreZ6bxzueewjDD0vIENbaTTn+MqYfEoz/yZl51qpdslQpQrIAet1
HS4nf+4wDRKZc9JWfILXGvlLzUpCEHM/1BOKIpvcvVdAROCUlVsiQZH/V+R64/H4H3WRePQbOBFb
uqaVoFpVD52Mq7g9BZgLv9AzFpEjIXGKDEUH5jq77YEk3kMrFN/K9x51eKdvEQu4Ln8z1GG9QrOV
rSV00RgEQoVqdtdWcSqhi8xAKE2mBeteG56XRPUvc598oMJGLNXkzXAy2FzYEsqwFfVKa/JzxU2R
eA/j11ewxqjWn/oZW/lH0EZGqAkeRZEj/4xt9KVHNkBwiYy9QUndQS2kyeUR4qh6PT03UKRz2IFx
ED/8XekRmo5Vai6UqikXVtydNyXjVJGNh17RcWG8gkAMwGZoJy9b+5BP0zKYhr0du4jYFTaFwFIf
JR5i6mq6aks6WkY13oglKEcpmI8Vw3VB9F6DIAuOFgC1MTEDmvknElWIylU0ePO6zbdHnMQOOa6s
nly9N2CJ1hqEOusxAR/9Q5El+J5FOFbskHxArd3h78AJAeDeoop8VNVDyBz5Ap80MXpK1CcZBmmB
oRjCt0T8BqIxbhbSjhLtJLTR8TmtUh5chqhNPGf5fYr6Aa2oig7UcO4lzpLjbl+z414JrKUfxcep
FJvWGO7sNrxU9eDWxmfiRWqz5ho5yzTn5jcIBpjYJYerRdAhMBgLbSaq8Ny8zb2KAs94pw0eElGB
x+hTfe7g3V6+xmQQh7SAIBPxW2QBI9yEEHL9+bvb+AcFI9VKAjRNlnzVOtqrAqSoGCZAalq7b8nI
0mzQq7h9iDOrvu3FU8Zo4pbLY8Z+4kWukH4brMfhTaC09c7tjbXEcHBr1svcm0lSEkBO4vQ+6zuz
b49qLWivxti3aDqGjbk+Ajvg8N42q532VII76EruE9DaTTFz6tNDiEAVu1HTKVjq3kd6CEVJGLXq
8bbuvRbnX/JPyCdASI+f163PkjrqhFhA4d0D/MkbR22JcaQP/QUB6swGpZNbMWYm0bqgqWbZWcW8
KiFyFm/woGjWv/hdiaP7BRNqbB4bNYEOP5Kko45L6clhwFm5aLz4WgeVGgsdrDpILhIaHjHDPKNF
WmxtpjC79VNrG5CxsiqVbN/Y3S3j5h3vOUC+bySA1802y4OtUU2kmUV1/gXALLlK0+pBYkloiu9I
wtHWLP+HfrRjPiEwJdq7zZWmqvBEmr/TFY1aF9uYzt8DmFQHOdtSdVJ9H5bkKiqFsX2Bm6g2B/+P
01MjZNWsdKUuFsWAHtAp03ptY8Hfk++MgjW4TrMOKmR4DHvCDck9XFZTEzLfVMiJMhczlASlkI5n
twlAy8qqwoqV6IhMseJoq75q6a+Q8BQ6KzBlXyOQJicUb3Yf1TEf3sJUcaKWp4AiwvjvXUu4SlMJ
KHRw3i4lZhW4xRKPGB/6H3GrztXGg9UIqXG7/Cd+5baHJi7DFwjLVPsSKUxRr4vaOu2wkpp9k+5t
gLQmGq0BmNly7DO9z0+5o2NaUswFaRHoeYq9+H+b/7kdKpkwM7ndwOMjnQTHQftchc6msnSoDowE
Q3EvFFVbKyXfoGjcMzo1zRMKycrFPxEzy25WWpJou8CIHgcC0L7kfdty9rL0S/DM6plasO73V+8h
aEEYpt/UuUu/6KFKckM/ZlvKdy7or5p3XFFMvj7D+SC2xpDV6jAayIeOAFsXVNODEVfjpdAlNAAn
NPGOlw0xh0sSnB8zBzomNorxUp+H6osE3sJZZ+AM8gcUbu5qtvCH2jobQ1qqzWfP97AoiHXziMeR
9MvOajKm1llGtA1P2zfAnE260QqwuTrXLbQmYEnkvhduMaxAeyBmO1pRFxgP5k1eapCoNqkCswZ9
1XngNHqiAW8J/C5sQX0I5oFoNHjFjdpVV7UgCSWaF6JxCxekSTU/LL04yPlRwnoS7XHZILiTGPVU
MRlqKds2StaSUAngT4l39AHbmTK1zWcSaBAuZmXDdK05521Szxt7slBoCRgQrg5sLWxQ6NL4wTc0
2XTkd6hG5ltVMEB24gJCHPHBQRGCroKVwBaEGgstpBd2A/wN1sY3AjyjBb8fTYJubXDbGAm7qFrz
rlJqAZP8hCK6sV9/xr7lg4wD2Kg4BxbhkB5y4taW0ygc6UN+KTc8o2aYlWsTRDFrT1oDtVrQVF1Q
CybuBXMcaKFYUdwHISkuJjcTe+ML+jjM6PG5zF2mWeAHp2a0x5zUUCaYofGHCSH4BSDCU6ARE5FD
Sco1Wy1rs2oWl6NLQGYesTV7wPgLjGIPjBxsTgK49B0+bIeFAqksWMpsgVO9IJiEt7dX+lD2K8lu
zz3BrYElPY4k7Ocp07PE4dQExYZEN0EzWUqriclbH9dh26krwjDg+SXg6cyWdWg98YaWQk4wYoqD
lgX6nDoRIymmeAoUERiGhnYjMVBb3JyReE2pxw3L5pGe5NDBd6DmHl7KWL/xBNUOGk9mVcFNFfXZ
w3vwKIWg9MuK9ykbWBkclgAhQhkcsRnSZ4hJP4UYFezoETWVEF5bAbZW5Dys9KwEtePGPGKo0xQ9
ivXmac2dp/6nkvLlcr9QRTe7xFQrLxxI0nB0qW86AquKDaLRO3xuuoH3Wyx6Ola+TwwKKc4ANuyP
oFaxxCQW319iBhJujTx7Zue3yjOJufq64x7cHpyaHJDqguCX6ozU3WnRdq7x44i/TjC92C7SJwyW
aeNMUQx02wJxKcUJUU9+v5KIrDKKi0TcQmnGNVmnA5djhK3ob/hsLDDLSKAmCCir7/roDFtNUb3V
Ea2NJgH36eyZIVwfYXnml3+L2s4EdvD1rCVCc/IvoVvmNAAXE2FR0HafTFNZSAzXmrgc9RwESQK5
LPuoE2DqMSAH/fII6TZueQlg+/AK1VW85GEWB8YLsivPRpoanzBdsfBGkCeL0Yg/j1by8C+Q3qJN
ygcJxGkhmH1bAUdLyJcSQ3D2OL3VTXdhKxay9q5IF7br8bQFwOh1FPHpoBCMIFbXQgGgkoiIhIRn
GtrWUHY8v3ogIXl2FgpnszkIMaBAieMa0lrto8tnpFge5UYF1/IaKm4iy/2OtZpt6E9wcVdwyyq9
E6y9GfvKETg2bGDtmSSDhUSPO55D2JoH7YtEkOEMvw00hp26Jci6RJJlaJKiZeHVEU2OPGDNwuH5
EeGBWUtYeXIrDjwhOpPYMqVIEFhkDHESct9FPSeCL05TCTUbuXlnqu53iTbTOnuoK0CFWlsGnQ6J
qXUEgQnoudSUCt5T0CVe+iAx6An+ell2YFgfAtGVHqYr7DQpYu9nuZApHjAStWWbAR8c6E3oIh86
TiBopPm4JiciEx/xblpJa8YHIHVRcoA7LZ4eqS6i6kJluwOGMv6EVhsxjxr5mbyBrOOcT6JSwMhe
4dau1sfMSZ8kdO2U+YOX1glsbvIo1SSg4GhaBIbda+mFTjTnqYS4DBuI0nCqS6nEmUmzWyBOddat
pn+XsBxxjRAdRnlp+FmNeihlMhU4NwXOvIwWykCC3fKDH1x4BilseoN4G8T5rUiL/ypQb4mBs2ay
6Ip0rSZBT0X2xEF+TIWQ1Eg46TUQTqQRR11v34ubVJKZEhAnRgRFVmWBBYqHapkRFPFPZFye9ErL
F2Q93t48uvs/Q8idDmjf4CjcpeK4l1C5PH15KgIPa8lP4rc2/1eQ+eAG01YZBTQpwDGJm3Oy8kGI
T0mC5/qcneTqtAxDAHqBUx+B9MTDXkXR6vdRHCzyjn4PUXddTqzc48ku1V5HWH2oroMy+vYOsk7i
8o6oigyMkWP7/xe67lgEs4QY9ZbyYv1vELuY3CQFpWvEVASmcvcR4F7nqiiS/EIrrxAbBld/x93r
iLuLT2PnidnwPQB+FKlkiLg+vwHhySixF15Zh5vXSLwcMrNexEEJuWNqZ5d/gOQdFwudjSfqNSof
F9wdyI+m0/8NNB/p9ym7OADM7+i8PDVKyg1WvgHVJE+z1zh9rjFNGLl7Q2EUH9X/DrD3GJIWQIVE
APxC7UMRxDPZ2VVFWsFv6L07+5uim6InKuGPML4kcsn6hXZ4wfIFN6Fk8Mf/DdCPGkF6lvxhp+TB
IvBlguQ5umAd5NvRi5XzDdg/KRx6WPhRTw4qm0h1qBt7PfrsKH8H/iUrkArN4hH9d3Leaj8mNOKZ
AkBUzGhgMOdn4iU+kQEj8pP2IanY6CRRModXSUeK/pEWIMtq3lRd/iDVCG1mVfv/yA905mgfeHA/
/BeOwCzcTWXPpDu8wxNgsYLcHrEdNYIucQ0YIUWQ/KouHqiCOtBdZYNXO0Ln9SxCfKEPCou2J1ML
nrQD2NjYicR+MfZsqJJMcIHWl/So3RoTQSZGyRI4Vem8+5BacM2g3OgFKT9+z6WtRDzV3EZVLwnu
dz5J0v1pIf2QbQhxLVy1sDHGUlIOeRoW6jrj2aqun4iHEm5gFfSKc2o4SE4IOZ56df306xMR0aE+
+QmAhk6PBBqTRKV//WvnllF/XVPPhCGx1px5bfuT/fyrZdV4zfW21Of10z//xmX4dUqURVwoSlsu
urpG3xbNgIfX5kjKx/otudE5TeytrdaiY74P9P6rkyAHR4IteA5ip8xD4WnKobWV9mekRcQpoU9v
bpua9WPOVspchVtbI1VLS/GFDWq8lTxIjvp0p2tmRdFkkrBJa4O+kDxIEBOsFPg9VNwzFxKOOaKP
4W5QM6C9jmQaIeV8hw/hEiKJn547yYnYuZetukI3dmVPK+i7fAhMY7ZoyfU4NbnM9kLmmdjDAcim
WzIyVgh8k0uV62PxhhOZ/eBiVKOrV5zIOEzGdypz9dNonG1Ms9AhxhTeew2i1/8FJYJIBA19wbhm
DCO86Y+oFsI4t7bN0xdqJMrQv9YEP1yMQn+H4Acv/QtJAhQXnifAAFtv6Hw84ynhQoHZdcA6z0yJ
l03AbgCX7zEldaPHnCjEo/6fMyXlTJZ9YpSUaAaEkZBmdGRMwtyj+yis21PPi9c+Ccnl0q3zix5x
2eo95oRguRtqPtT1W/Ykr8brnnX7IwbFtZAU1oF5oQ7+5u8Uiu9TFNgEIZHRTaN9P9IoWtjBQmrc
Fv+eS6HwEVbHqL79kUtJi2xdutr3FypFK91PtH6ev2FT6sr53JK2/klz7Oi0BXCDv+Hp9YZWwSR5
ibG63lWUzQt6pS2zM/JgyM/0tAuCXOh5cduzI82SznA8s1/q3AQuooVibk7Q521/41xqQtiI7Q7r
06s3xMvQ1ygP8+zc9PtqKdRly9KZLCbd5qsx+PcWzVKCjYmGYVlSYbhOKuXMsfTPgpTRZyCBTB+X
kpghFBV0Val+lmq1AIna2SEpoDIPX3AzqlrFyKMR6ddxaa4Ms18nln73QtQgxnSbfFe56TYUpFwc
jmhMBGPz9IcU0125+X4stU9eZV5J8sYwynhfd0jqrWG60ZDQP7YFcQO0quZT+VVwORHmFBTGik9R
Ah1KYYE5mNSJtSB1iB6/Q2l3BYJ9bhnBBH8Et4PJAOdAGJ1LvW/kkJHAi89qusafaR4Nhcz5DIGT
6wPsrqB6ghjN8azlQiHpxRsDeA7Vi/k1Cse1XtLxkDHi5qZ5p+c+Yf5HDgh1B7VPdX/vu/b3sXJu
JB80js4tXgCMSfHXyXI3A22gheMD8lsbi8JgROMrwRDFGTlaWuqcAFjuf2eK7I6UEEsj4iu58jIS
3CfKFZ5JI3MMvlql92nMxpFqv8E7MST8OXfzuWCQLEdRVoNdbV5YpLa4dLtxlzY1vnVPpS1U+Wp1
lPxIQmnWqKKZXONUkErtqB8GvB5Ec4BJjtb0Mxiqz4JgAl4/d0t72DO7nsyYWogSyb84g2F+cwYr
5OKxox0JoOTWRUW70fWBtgOnijn5rNMhQwROlN05GCu5y9jKVpPdEIxKeTcuDrdbSiZqnuvikI6E
Cxc56UH/lpJqLDgWH6fLArSY2ICQs7rs/G79RFANTrXj/ThRnPjWM1r9XBJVykgmGpoR9wpOHJG9
W1lbi8xcYsoSqC2bSI2+pmQs9nOffHP1pADi3Rkdt/8UkuAy+UDmXQ7O+AGjBZRrbUzb/3YUX096
d5uQwbbJIy69lhS7xQu9NYXIhFUyEY8UVx4pt8Bj/jJUwPazbjxIZbY3lcAslBlQS5sYG89juFZU
p14bOlxw3hg/Yq/8Yjs5/c0Rlnp3SL4PSfP4iwCzB5sYR8jTwnYuSfyMzZ9EHeK3QM4NHTbXRJp7
GlUFz7JuyYlViXY1lKqzeObF4LAXOanQO8GNjUZO8Wu39OvGIIpfFZI4GqmIalJi+2AULR//hNee
yJCKpJmGYixaxhDQPbFnfUm9rH7/TKAVQcb78i0mBGVBoMjqhUcjdeu8RIUvuDTYlUWNg+PMcOFg
JKXWu+T6eKUVbQWlppDmQ0uwaBp6n1fre9o1eh2kQBBrNPjdkB7K0q/Y0MaBqqwQn11KWJH0x0du
5Jv32DaoOIgLgeDHvj9SZSAUmEK5PhekLFkDXJpFkD9tuEV59p8ZOCPIr4s+v0mSjJJtzrK9aVIL
gpfwKvMqfU2RCpqkX7ycHsN+SbXea3KOTD5Wb7/uiUpgxCearNpbBmrKqGbO/4irMyZnWZi9WJ4w
AUIv1hz+GoEif2XuNCGs64krRUQNbizkrV5dhEs0TxCk0HhTNl22XQIMIvRGthAeOoZffH3D6dmq
Zp4kUV7tj7xeh5eNGBrz33B7vjpRxUxK7VJnVFu0vrFVgZmX5AIbcLLT1rCLfGM7bncWaQgFn9RU
/4+0HxnLKMIbKD3J/ZkZqVcDNRm7NwTgIFSgsxZYFx+SgHaiROtRz8HFY6HvzEQpyYtb4A0bSNsO
MZCiaP5fUoJt2eeHjOBASt2IrWSHoOUnzfJVgw1ubdNouBnsGf9EBWj/V7rQCIvvEC4hGSPPlKEG
OSwpwSNtGHlk/OCds5+oQ1/NL7UAN8Of6UOakhCsRw/vMYihFwqnJ7CCSVvQEqf66ZFPrFPEj4JF
/CenKClJV7xd7xCL+ByBAYYu2Qh2cS464nCKTeJfmi4NvJJjzA1OXfGtpbqUrp4HiZxJXkP+nEIL
mgm1Mj99tmR5/SlEjkcakr/i1DJAIvQUP5BgXCUdySMXkk8gi5KTrOIEd3d2KWnJ3AuJwMaXp2Qw
TekA5ffMUXLBFQ+SG3nDU+bwSfVYjpgXuS7tAK+jF0Q/oD+QMEaQ//+dvdQscsCiohvFE4Iyn8Qf
zozCejjSmMbM4ZyrraQyB0oyFlWw1EmtX9FFtw99gmWOro+/0ppOgAAzj90b+eahfAba5TCW9l6J
xaSRfTbr2v4dmlMIMZnwOImEXeQV1VkJ4XQ/gW/kDmGZ+GmujsQn7XIE6YQEVWGfWhbCZvIRA4p0
B21t9/k1CRqPkgaPSMiMVZw/pMMxWff2fP8RKarG9ULnYbp8IUZBi297Tb05cqO9fw8ZZOzirD2V
FGkbRlctykf2cLIuR0r9AgQNCDFR+elCEx9Rvr5AH+/UPGpHGDNJoE5FTOhZysXgEr1nGvpSsqn2
bBL5HA/rF0bVUOdqSaOCIFWxqhIRzoNOEqtaP20ahHxLSa4GFpEwXXkdUJDzhmPVcxQQiUWP2rs8
azta1crpM6ZhyCxpo7Y85IkdV4thQSdL5rWmzZe6iNKjtqGdOwQnSkBLblljZcGit6Sb5bTELisp
WQ5Ud22kX6SHBh6afPfCrReCmvWCIibcq8+4d61wq/vdA7zrbzytT7r+grI7EM9ni80QFbx3ySl+
x+9Hp40EKlHV8sd/p22dbOJai/KldN1E8Z2JfmYVOcpOwopmYWAkpdFHGHAqYS4gPieElrO3ks7F
GREvmwetIebVvXjhdFtGr0XSeE+8btIyIDWl/vPI7ZoEADCRqmxBEE+cgo8Kz53fKd7KJDjadYbP
jR0/WDky19wlmDR5qFH3G5XhcEb9MvNUITSRAzRam2StB+pOkrwTbR5Db28+oH/7YdiMlnk9VSJ7
sYNqOfp9XMzLITmpga0AuAzNrZSGRD1fWdmE0Ipy0MTMi5Wb5MsjP1zN4aNTBocPKGL4uk1CddUs
sc724sgU1xQro6+tzp/08wN0L8VSiCYDY5lCXRgi4m8otNWROQ4iB/djPl3/jT026+FAAtiNJJAV
jb6+AD6jSKh3x3OklWR01Ap5XTTohf5IknronOTDQCS4Xb/xITmO8M/6Z5JAnVwi7cykWr8hmZ0g
6ykuKdIVs+R93E8DAgs9x+PeYzN8ZpzJOJ3mCl2XVeJ5p5nLU6YL0blAIZS1FwS0runRoppgl4Os
uK1r4XUbfkpO8qnBZxju8smiVInNk6HQQnxdlBTdObw6gzNX0tN5lN222UD1k6Cos3za1QqzbtV4
5Oy8w1WPPi6MdigE7P2Lr+ZjdkIStJ7yYqTZx9cvAuV96tpp042FSfHIXktmvwQ8lez1NKv0P7vb
woi3VaOXizckdmjTx6OV2hmz5Lejq8oFu+mmsl7GiItW8cUfKe15VH5aY/jpNast/fyYuV54bcw5
uLGF/lZK6YaE6GzcloKLLmBkf+O4W+iVknEOL95qLG7RMf8widt9zXhbjsntPO6PFq1Uje4at7p4
l/eeUU70Irba+yrp71/cJSym4D2agnTrlFFJ+Lf+woOXDY+MLqaX8YUMtyyQuT4i8JGwDHYydibJ
itcr5OAXkmo0dToZM3UlpwAlm1b/gR4fzM9Nqo2LdvRP5BVJiCGXWJA8UiuirhRC3icD2wno2Lc2
8kuY7Jo83e5a8uSvmPO6dteOz7PhI/a8q8JkgXzuPQZdF4K+McDP9A8WvajnVZZhl1enfP9PNj0n
/RAxKE11WiQscdXaFYP/nEbLD5j1SQQSdslFZuQPJQ9TXHETkb+/bGhWRqY9wqt+8caL5vXVhnWO
zrAAD4ug0jQyPpY0pv948aU1UEG+a5BwLJj3yuJfWz04FDzsMA6u4EaMpSpQFqy8qw+YeEo1gaUz
AwO8ddvzylevTWyjWj6Qq4UpItOx5eXnUwCuT+ERNrjxM7YSXGzQ3Wz9yWNSdvel6VxmlrK0ivYw
FT1WdY4UYXHLxxuqqQl5rfyHI23f9YeeXoG1ZO49GzyUgex98t5Qg699VO/kC1HQD1Y0FRHwgyBH
bQ0S2t3vxZIIne43Oj/S9a1TV0Q0C1Hi09BB6MairzJiRRm+S+FCRmxOraDt0Vd8UdLRQBbH5sk9
B83ft/OdZ+9H7mIae86NJF9HpQPHLPJepJdOMP4mRYVN0yJrFax/5ytrkg2XPiKD2jifKuXH0VzX
+W1C46F+Wpoe9585fj6a7CSd19bkftSvnHb6ud0QH22ECCleG+4Kjew+xRkW0nRnWPwI8bg/KgN0
ESkRWxTQHQ14zvQjcNVucUyXAVIW+YrKT6SLGWUh4+7JjCc1nkt1DlBJfqAVIMSF8eKRrLENaGW4
epYMYDdwphmA51k1UIgmE3NUHqRjbzSbTdamN6VXkPBRFUu5X+VFsAu76URKURUU2KtExY/xrCZI
RFh5L8rc5xB4QfrC8ib73nTdJ+kNqwQZD0x6KuQFCnMGYSjnekesLNNSHGunkStapEb8lN1wJwUH
Vf/oC259NqlJMcbuFCsZImG9vWgZ7xbCCngUIMAL2eowvNIglMq3dKR+Sfe9i9fuwH9KEZS63Wcx
64aUI8BVnk6RA3I6qhspS2iMDI1XwWD47Br0erNYNQru/p6+1fZrPiuIwd0z6R+kioK4HpHU8stC
+AedQtywL5AbcXXUKqhJTUm7vxbqj65rbr2aoP0XyUKZRZdj3jzEZGbb+rZ3xvMxvDVKbRXMjBjS
cJjhNschnHw/mg59NGeuoZxScEfKtFlBT5VdKcUAUiMgJDPChihVDVqPV5xAImJcnvyI/07ZEMeY
ocaEYkYhTZQG5zlJdkFlgwxkgo5mDRgd7V5mI9V1vxPORSl5MCdMzl5y9aJ6IBxkwJG5NNiTzUZb
qpBgL/qHrrVP28l6OHoadbs7z4ZoD92LbfE3W6NUQRDj/IPhZPVaCGE67nUSoaUcwgOUw+VRDxE0
SOdwrEr/I0Gla8ukEmniRWnC0eglxcES58zv8oggsr7q+U+pgZgL+zRP9ctkWyrJzzf2yCeVRLQy
UVUupVAi75rrjEwYqZUok5mhJfryLJdIQUnQ+P0umXCH+SxSdApi/iybsMLLQHN3ikkRobgxX9QT
tR5vI6N0iDulNrtsvqv+Qpsi7bXP0m6uJUzzYrWsTHOnTghsKdVd4R277Af3MGhXEwkJ7FBI8kHY
f75SWBAR7y/6flrLyCZ7CJtVFMARsSZRAzx+ko7MoT2UahadlWVyKo2ZL6ILRanujci6bVX3a+h5
505aXKY2D1SKd+nTs9MfqOb7rdRh3CQqp0zV30SiKSgJh35rnhzVGBFZN8QVUTZAmke7lpoM3SGw
18VELqThcqD8QJuB/c7OQo/yPuQZWhndJZb/haChAx6AfvWi0rB5Ti48R4HVS5j06fbAhILgEGP6
Uko2ykg7dKXXYWAgF7fSFG8XBsZFnnqPve9MZNWkq5gQ7A3BtS8iji7wN2Ov0o7akbdppQenQzfZ
zARzBLCKHhUOC588rQVewYl3ZqJTiA9ICH4cpz+pegJbpKmUmLZrbsZib3lRuW9xG0EdpIW/Kgry
aVRCY/n32SFLnIo7Xkfa7xMjrvcD2JgQgYApaxtPsc/tqCTx6uWXktlzr+YjocCDPpMLKAQiiJ74
zSFYmplj7aiGDzdm1d8a4q+WP4SvM7PsavFn5W/S+k2/DW0Fa32syz2Gh4uqD+yNOnX9XrYIOhbF
RJgECQGfJ5/xTanyvfxFxYURpW5Itdvzbz19iUtkNUUaKeyn/E9KE/IHVT26UwKCgRPc1L99G/kl
xy8+frN+mqFPxS/y9+S/yn86/p4nv/PxN49f8+HvvfmuUZYDUSGF//XyMvkie4siPkzUz3+3/PEa
x/FXRNnFT/9B/ldfpdE8ngqyP5W6OZXfPGk9M/v9TfF+FLQonhgFLbiaWixCw1YSipwyM15rtZHP
y7oP+ED6wW9OE9egHFL8Oz17V13pVhtfy7D6+o2+HdJxW7V5t1fDh6512g3v5UCkf1AuqY6lRiik
h65zzCJHUd7ae35uay9/U/5SVaT44ZmBfg6okUPbESxyP5nXTUM9XZBij5X/xFHq7KMS88zYajtL
ay5bMo82xRToe6UusdeBxOxJibrSJ6/fKDZwtpDoJEzApY9i9yToPYzPHQsYHW/vCHZqlW0kU6hy
JKVmV3g9kdTGvJXqnYiGroXjmbepYns/umkdT8a+pjZt9VrMY9kZ0p04OhNinvzEs2bqb1Q/2VYo
vyffF2PI/5B2HsttZMu6fpczvhVR3gzOhDAESVC0MuSkQra89/X058vFFiGppe694w46Wt2kgEJh
1VqZf/4GN3HmHqJwRg/HTKHULM5okxm8z5gzSz4Wa0fHOTqPaTbe/UzsKVvoP3qFVuJtpEeXU94T
pBMOKI4m4s07lHoHC6LZosXXQvJJOgLjc8/9LBwfLL7JYvGNYdOPK11NDs6ZRSWKTJzWfkv2WQfz
YSDGEL+vJOKQ88u9ZflfzcX+7APWbrQGH/1xKr68sn+a4nzEeOYvTbRTn1dJf/uTLDqKyWGbXTbe
xkHJMtj+helb13/jAeXGQmB0R7CsZYcadGnm1TGXLKQgP/cIRMX1DyUgcThpiYDkJ3LQQkBx0SbG
mVJRF0Q+EwQGa8UnBwQpAKm+bczg3nWhY2b2le60/q+0ocl/cHp0Dz8zh3qc70jdrTcrIx5Sz7EV
m4vlDW6kxgFjum47NcYLlcgm29vxo6emGYOd3Y2QfPpqU2FmfzGSboKx3Nmr/togvGSjoY2Zggcz
AX+eKJHNaTQAbH8rxS4InNrUYf+FK8ATxAiD8z+QjDQMH/X4kswaPDq+c42KJLtYo6R/JC2+epPh
eTb22zKsmXhk1UdUHIRfifG+3jsYTHl4vaHgHrr6Mx3igZTdZyXkfqUjDSHMpTADP0xb3qpJdkrU
HUfGVaz7/pufqUlNk+xNfSRAet16E56GTkcI3eAYzz/RlMpO6yG0kbL2q9x7sNgs3Li5/S75Vnyl
VjI1jOSm02CxaJ3+SdGWPDe9GrTqvWIukUd5W3czOBZC8Nyu0R8mo48K7Ac1+LpYZJQ37osaPMNT
hPBCcn2iGT8565MQmeI1vR4N64opBYuhfOO+seN0eBGHG1PCYYxsWwTiQmpyqSvLWcNJ7S+NeNdF
LFsk6T+RmyKX5N1Sx9SIuvwgLKdl9hA/wFoRZK504SM1VfO1wDtAEZ5WczlmJWBCgZQ8DEhgTde5
3f6W+BSks+gtBHf8i/20pNNwubJxnxhQFY5mTurDHyJaXIhQJBUlO2IfNhJC90qICjNdP5Z5Gl+b
03KRYlt60RfZ7YS2iL3TGNDhvzKkiDMjrsId9xjY3+p9gBwjIsC+x4TQsZ23hOz6Id1L1dE6DfWm
N6d3yxLcUsmRzem6Zwn+d2elfy48qpA4gCJ9bCr7nK3uUdhE44oZYRW+97DA2gidqod9FTfOoXct
XCgQAsOqwqYQdyUKEsWsiqzmoSbKWNhV4XLok2pP0gqjjfJWkazihDC0eny0fXe7mtAyhGqVcYj5
zkwKR/xZGFdJWL3BOw7gCqILdGYxRcSLd5sZ5IrBvJoaahV7+HwiX/VFcBwa55OtlAroaRhPMiLR
cN3ZYeT8Zu3Ma+brj0O94thv3iDrc8+IZ8Tl+FOASbgQszQjSvfH0dfi43d61hSh8BmLY19XnJZP
RpjvZk+7Ter2xret6yxLHhVfK6hIkkB4N5qfYhO4x2zaw3falgdBKcIh4TfUrblrrrI0QiM2HOyx
v/yRwWXM9a2RR0czmW5MFxjB8QDZhc1V2T2EjeLO0/NjG42XHmxOZO4nalcWg1bZKfGduXevKF4j
z2W+zmdC80rb9p2mW1ffmV7y1chLJd50aKBP+hToZnud+h9skuX+xvvq8I0kSk6YX/gDbfDCefrO
/PKNt04Yf/pH4ldgDEi8cxPoZVLML9s29j7KrWHuL7T5WRHALMRFud/ssjgiOuKFBLbcLxGuApFO
Mjmgpx3aeEeO0Xm8BvfkrkCy1UhcEloYzFmcX8mO+IsZ5ibeXecXAAfR5Y8EsbR51tJhBVPSPnb4
WPSYvf1AFCMb4BqH3PP2+pUq1qbEZxlNdv+dLkapsm3q+nObXPkpHMCS42ojtLGlIu7WLq7mojjM
+Qw02l2t8Av2roExZ5D5dwsYh6KTDT0xya1t7RSlLDe8WzSg+magjQQXLY6v1DIXlM0IyB3kYZ7s
K0UwK/M31NXRVnHMnCR8bmaYjXO3cXtmaC32z1vd2DWF5lzNC+7FdcluIIwzV6u3vT9/wg/zk9tx
6pc2i1DPmK064Mr1sTDmnQHQ7cfLNq6840/WCCceWuZEmBuz1qaV1CXhoxH7vJu0MdoqTpoubJrB
i7uz78Q0a8F0pylMgmRs2guxUlAMNRwL39mT5V25xKWe4UyPPOzO1SxrA6+AFLTvhDUbSxcjNe4X
iiRBXrKtYcNgg5YcxPB4hLuWavpVOmf2ObvfZ8MI3zmRlpxDA3lSNDYgJgJ55+G5YnIaz3ylyW1V
rU/KnqEvY8zQlvFoT7gWaJzYtk0iUvV+NFkjU1q8HwLw0xO5zQVx43C9NhconFApnv7Ab4tym3uS
N2+1cblG4vC20EmONz3o1GvbYsw7XKWmcz65OBcs5k0WwvQgO6RmfIexR4yuAWn1N8WB2zrMuc4q
P35snOB2Kvy3JLi4VvbJXqmvqfUUJW6BRUPed3KXzs05Jq0H26yfxuEGdpzjG5+EGSf/LEQUUK/j
rGYyfZuICxsfdMbuZ3497Q2Ie+s+ARVryu6scGx8z2yiwbOd/DWfs9v862fJjGkJ5X2bg6anzJx8
zC2FqMhbuLy8vFpS0YnXxvkYf2xHDfTy5WXNuGY3wrRWfiXAy2wm54m3q5zgIC8h5hT4rGwWb9gt
vByVvPwnfsZbK3m7rrfyung3QPSL1S+HvMcQ+95ZaGTshFzVd9pekj36FYlwAHNgZwF+rAYHUh27
KL7xmtPSnfqz/Ix/6qA9C1g5Vg3JT34HervRDLs2RUyifyKapiIF18IlhH/XjHbpKlwo5y0GI4FG
RhN/X/3I8CAvkgrG4xjwOoytrtuxO5DkZndX2JizD20MGdz3GBTxxiX6B8aThMEm012dmmBz477n
bxjpVcB/jkUAhEMY2Hxe286Z/Ia8Xx3Xl3FVbuVana7Jd2sRPlu4L8ub1+2wUx+AiTV+xxdefzM3
JWby5kauS95Wk49T4pgqn53XgCiKPJ+0ovYs9vWbFjthowAx4cftFMK0fvl4cgu/f9SAqzJnqjkw
MyFAik1IgtC0mu0d+/f+OxGyYwi2eMX2FyakTtti4zCi86td9vLrSaSf60htQ15OuJC+2eMzjn9S
/0qPjPgxXKSD/EoNj3IdcDCF8Yku5rO8lK7BAMcvmwSxDVHpn6aqRJDBiuJ3gupNvt7Ib8g1ldXX
+M33i4r4n3LBUeVcCBOTt7iexpSdGvFLZ6i3k5dzp+HAy1htRozkco/TP64oVC8psbXVsWg/6ChZ
z/yyvJ1NIRtE66VyCC4JNS2Httn+xM20eKpSOG9n/8bPRJi1X+PiMUrN4Eov9MPAtNxEAwNrF1qi
0DXx6canOO6vFWVzSW38rzoiUb6zNsssPHMnpzko5maTHpvoYwqgd+UG5h3dwqdXExXFjCAxBElL
8eZkpmI3j3bVzTjUed227UjPS+yuvCgJlRDj4u+sTtxvoOn0BuIMmJ04GF8KsfMfyJ3j3vC6YfNK
79TDsdon3mct6InPdpb3J5YnDiIkR0KoV0xPq/Xeks35ZJUe+VJNu8lpGKaYEwJpvtM/ZBGU95NP
yyv3U9MvvLkkNFoOrBP9062pPf1If1Rw94t5S5V4W+1k33IigbZ2iT+mdfgnImiaV9dRTmGryKAk
yJFyW2af7Zbg1ipCqWJOXH/5FfUQGmcrf4I7sdOxcGXuAkl0ao2DshU2E0mbDHdNX79XPjCTnREV
VSdnr5zR3h+qTbCaD8oTpjYxK6wGZpENlGcZUpy8YdSMktr5UHpgBz8TSYu4wQeNlNifyaS4317p
OAZe1K1+1QYYtC041G5+ZpbmF0XFZSrKVeUjGtLriTShcZ/MHUjpz9YyefUQhRSpiojse/G8HUp3
15JttrNnXLYKOpnfcU4HWfK15rnQCpx07zRHV8xnFg1G70DW/JRRN2q+fyidZbr2qJYQjDo3uncZ
VNo7cp4/J/6KzT16CPXWypbmxEgdyR640KmvnbJBYzYvF85TOhOR+4VmUEzIPIJYThTVsrxOV3Ij
usi/UkzVSXff5bPfbl7ZqmNA5bImNycPGy91NtiI8ywO8aPyspnYpdNk3+NwpugM56XTPJ44rOZC
kIhtksE7XuQDAs/kvRNWWAGAbyhCa2nE5fk0f1ac1oVovnOIDVd9R5bUbH74gxPOK7UV3k2wi+36
cgib26GLj8Jw9fPrIKA4UiTXRQN3FiujcGDcoRXzW5guw6bGwenEejX0/hgYF4r4OscQt4rSOfuj
d8538qs7WdcGsg/loNMTT0RlTj2IFXcBcPMbGmyKBeDgpxsZFqmxwT+wYZ3VuccZ/lwRYlscmIaa
1MHBeuektHCldi6eO9lYHUcXA0Jj3v+RITvrAxCuP/7Ckp2w3ChD470QZbvcechiWEC1cHhkAD/h
Arr2ZPIKX7ZwsajI/Xz/D5xZ0OLraAkZ1tKl4ZIPEeJ4Ys7OEQicNfpXv2fPoro8M3HQ3//EoHUw
8N70ZGgcuz55M+vz+zjqnmIBglDnhficOS1BCAw+YKI8Giso0Su3doitbJPGEf5fPxFsKchxjgYk
O5Fs3XY6TENenCmboELz97VjHu1svF+ZfwMe0meeLIPskFw7o8CNrKm6nV9ZD3WHBS/K5O2JgFtJ
7kng2jdCwk1d83M9dJ+UndBvebiG572Irn/h4mZUwFFG9sCJkDu09A/24O+/ew21UfcumwPSCuEe
t15wU3k9Sdx/UXPtqftY1t+06S6pLgjRufo7RVcXRmcnWTlZ7G37xAA5qUdYNV0Le0QMw35L2HX9
+l1nTg8Zlne9dBw/83ZZN/dlq53pGrnkyrhI+Lvkfnxop/XDLxRex6jJq8zT838OrzKMv0WrGa7h
0pqQ0ulbKFH5+eeP90kZdf/7P8b/a00eNOiv/SHSzOYS2g4qbK/zSmhBTXunVOmrpZyMk/q5W3BD
K6cSO/6hd16ixn77ClVYfYqw27wyM6joYjKi91i1zHH8zcYQpElYL1Vb3WriFBzPaDzUn5wQ8UuJ
uwt3rLmc0rC5yzXSrQIRZdsxQgLxxz+9Y4haBw8rpX7nwsm7mM9XeKwH5WyjLBvSAZOnUsOZ5f/n
KpQ/GkpOWMT/2aX4flpuKUEe1OUUnX8+2AgC0zXY/HeX5UXUlWHgXfzmBsWRe27GvXu9WBAX9Poy
zeEmnC6zGRocEaf7NYIu/i/r5neZZ7JqLM8xWDqBhB7+sG5wiqmKOm36g53ggb9x18G58cSmOeoJ
GVzEuiSGHLFDgzbfeoTeUGQ7FlHD1XPE9nCvlch5OmvED3yqmw/DYNs3Y2LObyeJBlAxCK9vYXSw
HS2tdR8qDJm2p/eCmYEHHT79NL6vb5il39aGaPKf33TMKSOCinWg3lnER2HISpktVo8KV1wSvCK6
mtiqqeUslLPDgimxjTr0OL+5Khr8Q86BM6/GdeAJ39hkif+HV+iECeXeGnxSVzmIWFRxJOT+nC41
EHO4UEu+/eZyx4zPUpagg3+6Ziart62W2yrB7/SF/e26NYpRXIKvs/qbunrTcJyzxjcwno8463wD
vh0XIjyY395tyu6PTYdYTD6P34zQg8XDTH0e8ORNBn9GfSYzLh4Q/7Lr//CxYtmUM7E1O30Vp8+G
PcItirGn16+kcHFMhUVMumuTHAj1rr82yXqjPue/LHHrN1sjn9K0XN8J3ODXJU42DE6yGsm/WmLR
gnWl+6DiDnUjjW80KZXqxCNkgThZ4zHDM2CrE3p0mZVz9TGtIQ574LbXspR/ealkAA7CIjc4qtdT
HlmKTWSLska9Mvw/kAQX5/J1xYQPrwwCQl7fQjkkqYdH+D3qvYyaYD4xxPvT+3kiYVOUiz++KYjC
0asClxJBe1umYN+KuaashH65jNHlG3Z8nIt/cy39OD9a5pxv/3A9ax0+4iV9OF3S3D70JgP1061g
XntR2QD56j7/eGFjqb2JGnP/y7V57lIBAOVX6jap64v1+I4By5O6xMq23o4mdNwVcEVuWzShEsva
O7naoiSXp9pHMeMsueh/XkkmwbG/5JdaDsWGLyuJlNBf80ujgZD0IIk6JAlJbWEvkkc7X9PbI9Sz
8bxth3jLtHaFLmwhOQ0HwtTSmu/eiylAF3vEmHDCGcPKiTnAzK/6Uie5d6esI2mh10OIFW5z1kB5
3MrXf3o/Xe/MfcQU42J2WZ/K6FDlGlaJToaRXEdClPe5M4XPy0geD8UYNrlcj+laF6p5mZvlbobz
VEmBG9nF8+KLK+SCPBLF63qtaItOSrRHg95UXXEt5WCUzuxP4lWprt0UeztXaue8sOa3fjQykpVP
IfRxEz9GETs4G1Whd4WZHGLHsm7+q4/UcjxrFhuJ+kipeCPaLmop+UzC6lGhiv/wmcoAJQlOl1sX
zz7m92LSKprQP324Jp8P7rI8C6Hzl88IIh9eVpKIqD6o5QztYY7ISv/Tp1UCU9ftK+7i77/FJN9q
oR9t1B0utAg+xZhgn0Blqpsp9gF+cqWc1X65BeES3jj1erQaT327q4vArRgv/u1ukNp312m7Mi94
TwOEn2QCCl7tKiymYxQHBHz/dHPymvisYup2k1ddzpEPh1dWgNwkTy8P6boo5qu6UU5XX9RBD6Nd
FoSx9sG5k9gXpxtW5emuDSDaJKC+50GL2CB71kMYr8RbZrDh8M5yz9RigSFRgwERBabuoZkGeGZW
zFxI3ZRb+c+PsmP+Pc3Zs0xf1y1ieS3XU2GwPxQ+DlLeOl+mlsFEbhX7pkCrro5NZZ0VxJb3LShh
O5TW2u0SH6W9Zpgf9Wn94iXR81RG1i6BCbjTyDDZDnVRXY+taT+NQMDXCakkV7peWM8mzMn5uo4A
oq/WMLlnRcb7kIETlrs4kiUzEVUF4ViHKMDLVTdUsk5BpmPOqZK0RHuUs7Vc2THoRdsQ9FRJZpZp
D9r9iAnuA2zk5VsBFuacmVhEABXDyCbPj2ylbqpICRmI5ML3klxLsmgovqOMX1ptOe/aqCBbTDm2
zuXa3JV5IylZYrpqZ0vzISigott64j7gmIHD6hzWbzLL8I/p0BDBaFDtw2Uc35ELV920dSFyIvCs
tLeSqygZjfUcqQBiTSuv6+K9Bg6VwJHW5q5nijWFGrYLmZcyAA2jQD9v5yTD5MV10n75NvgoGrG6
XK5Nvw3BiMesqvazn/fTXhuNbvnYJnFj3lWgWPjvWHV24bk4caPXHpNtuMr/COFchlu98w13Y9R2
YewGn+zgY5w0I7OrCK57oNvdFy+3ZiIg8J24b/WYcj9E9TGeRSVedlT+GA3nM1mZ3iw154JvNLYg
+gHPN1JCfLt7r6e45pqlgRbQ0aqWg7Rer+cWuz8ftObTkiLkbZMe/zIoJls9m9jngRt6aK7u8K5P
8meVibXORv3kT7mVYBibjCS3cuMD2CbJpTqzcU/W7tvUtC4MctTuMhHUhrSx0AkcQrF6x68+zotW
fbQlcAaNDA4bVDAABggJbsOR703BxYNYa7h52b0vi6V7P8+GdaHPlKs9dN+dghnjoh8nHB/zGfZW
Pg17Ay/9ixbk4piWngXMwPS2sNrhnS4uqGZpVh+dDv4rZhvLVW0QUQvhfsXhs4eo+t5MybWG8Fa/
6b2EXO7QprDqQwSAFllIoFU2rKFN5WD+y7BGfNlngx/2iD8/VyWzbMV0V7Et7C6iqScirqkbIrnw
UAnO5kAS5VTclLOog8lsPkwL7r14SwP41HFwjIy6vcQitzy6ETeuJU/uvNRNbF39cnynQLN+Il3J
T3DzDnzyXAuJTvISsmj9qVy/+TzmGGr5a/2UYfU3zl79qR9YqhOgwo1RMkJQvsiGzYvCbWuwhkFz
MdsBSdF+UrEwqly+A6kADXnOZ2mQlMwauySikJp52M9tkbo44Ey4ao8J8cMeItkEO6pyG892c6eX
Ld9MBeXqiyfRdHUZ4Q+C9nu5yiyfpRq1VEOhHJ6OMLSrnNygNXKX63kkwlotQxNHEJyiykY/zIO2
XGOZhjqhW5q7RmKVlbS8EHW30lc3BYSzvMRBILcZ1OS+6x+VY7vK4NUijdtgN3hyk3tOTeARP7RK
ghySfRowcILWX5frlccN0eASkc2nABE/wjNRrwl+aWr8yc5A0YKzQPQeyrO2GUaGFWXPVxxNOlWP
WHhjVmKSlLzyCFbBRM51iJ6I/GQdvShsp10gFOyyjoxpVxbsddFcODdm5joP5P8xVOrcsXvfpy2x
2ytSxw+rZbckoYH2f45SYo07vV/eKogBiXh+oUmAkUV0GgGtlRlequgozaeQ8MFVCKpYCd3Aw4hE
Zczg8RiVMD6VJaX6hTkjEKiUUCxN177q+srrhJ7G10cNQ3mAR8P+ZWkm5IPX9ogxN7KZe93Iy2Nd
0bA2Dia6ft81HyqD8ZXRRQRXo4wrj1NhxTejTZ4F3As8LFrN7L5UeVA9zxHIDmEiwRHfmXVfQXxf
8XBv2s96iRhvIlHC2HUiuulcwvb6lGda1nPTasSQdGHVXeVdjll7gHsRTMyWv05pulwlFvmHcUQZ
RgstRwipp8+GpFzZ69B9GbBp+BgbeKd50Hn2RivrJ6O2VGq93OXjhBIxrUzT/YCwvSgrs/tC/I5X
m4LPpTZ5VAeL0RN9OPhRfONlrKZUkspHzbFvvIjD8yyYAv/YBHRkzZKZj+T/EEUoOQJuBRptE2uy
YdRmPCopcoIl50VACvvFkut4KVhQyB06mgu0kTiVEmP51HVTW+/blSqxmOBRmzbu6MtEamSdEYKt
V7n5qOwnQ/axDwDG9VPs5uGlmoIp7dbYY/Xrm1SKUYlNudJ0duwm+Johxd1HPs1Kg8vPgYwEHXE8
+09vWSQAVPCyGXeOuDeYVKr9lI/vLKJlDnZv5ReWSwlrul29o1Jg8ahtdva4G0QzL1dtZUfvfWek
alrMQuI1u5mY59aab1sCj9/WHiGW2joRBzx2IzdTZ3uLRfScBRanljvWRJ5arDVND+/niSw7M5+L
BOjUAbOrc6InZau0hFzeZlZ2s/oox3M3QeU5pOOu66lFA46IWCxZorVlllD2HNlegF0IZerw1Svx
pOklxa2kc7JQ/NFQ1HlVf+qKlpKlERa/0osmdRLfoEd4HkeHG7d6+A6bfszTMkol3+fiaDIS8EBV
w/B3mJeQc1mvAuqewUneTJrOPjs1lCNVFVob6IMLNpx854vY92eYSN6r/1TP5lKknDLw9trPzsSx
immPzXi0Jw3B1JY9tviY+Ezoj62Edi3yHPaZ0WFx2zUe/FSpyXpdu2vzwZq8ZT8jMsTlsXJ3cYfB
jRL1eV39bEvYF+lPjLfnhpBSXBuHc3sc+cTTBe6YUIx8+2lto5jxA12ismQeHI83y6rBv+xDSGTS
B55qVR1TCL4/TPfP2o4Lz8W1oB6IlzT76O0i6XuqfFXOuL5DYZKX2Lv+QyEbh3iTmkH+7Zdi1q4Y
gq5Fjcxa3GJVWauNcbIbPbfFkY3alj5PolMWUrr2v1S4WVE8i7t7LwYXYo2rdHSqoxH4Vl2ZS96c
CqRUmi1V+upjhHOAuHpItENU1LenOlhMN9yKAwr06flUDys5UebgST6U7OHK2bXrC/vCycjhQOr4
zXb5rzalbVXgogJt+iSwLjQTd6YsAwDxSla2UxQzlkPabsywcXerpjwm/KMKahF0OdK1owHJN7qo
oCIL8GfQOOXKkf6Q4Sk1cUetJyK5l1qbMPqN2ZEE4mZtc5falFuM5fl/cLAfVJN0Kr4xY28/LDm0
fVWAm8wjzxKiyq9VFe5L+pk3aMhJpBRfk3mB64+KXpNWIi4IXDwV5auN49o0sZht6ghvWZzrXwtz
PD2SLyBl61XaFuhxBpyJzG1e1rBGIjNAUeP10CpO9Tq+kvm5k61cX+83PDxD2kMSS6o8/tAUqfEQ
jxqMpcRiGFja2W6uPOQsa+BN15gvVeE36Bqrdv5S3QOwOCg3Gqe/sGHAXf1Y4+OHYyb4ZvfJxgn6
cesUrv7MlpRcza3mMNDU+mFvGSgiB390oXEDT2Jwjo/hD73AVMxNQOheOpF0QkOgOUin17FwEdWG
5VaPdTLPKuvebss23v7YKIQdQ80zC7ORrz92C9h/zth4AGyoLayXQICpoJxnDs2+Jas1FfmVMoNQ
rQQJbP4xGGPs2v/zfmIRR4WaaLPjytMDjb86qsaCoddyVTlh90XBi0pMJkv7pTCW7EcVHRj31PJF
lz2rNB3DB8FdSX1VfYdrxdghzfhv8Ux/XCJOK5XknGmYu6N+Dy9fOxElBFQO72tUA5v4/beXvoQs
6esxZD0rH/8g9ayLVhykDb0dv+I/QZTm4nFSpTjaHFo9eFSNC7MM8BxJTCny5Fs5YKeTzXiFqDbG
XJpbt5b9C3CHoCxEXZk1U23T0gi4N2kCTcWcWqNGWI2KWlENzqgTURMuznyrmhxDuukipuQdyTE8
Q88PpyLmsTj1PJVmUn6LS0mecTERdCDyl0leGfHgYgLOg/lLH5QlMRVeZDJe6FJOKmVd3SM/3J66
Iq2AXxbVVABdGzzqUYJWC1qgGwhqZrJdgUwQAtlwKSrx+aVj8rg8PW+aO9U2YVFE4JcEpDDLJyxZ
S8Tp1V+cB4WyCJDZT0kNq55qSXVTUymQDH0AVrTEORriSiRmUU3OrVyn5rlakme9KL4Z5LNjPUY7
lalhPdYnECkxgBA9PQnbJMWloOCpPzP9XSsmPthdfDDHwpnIsg3qNy8NmeiNlTWJasrslpLAquWL
FNjqZRVKqiZn83Ns8XWrFg0vY1xrhhImld18UK2a6Qf9Xh86e+9VE2aHkhwN2/So+jZl0tHZznpQ
JkWB2AeoIjwxK+PRG1lPBovPkJvXpQV4mcwiVb9iSoSqnLn/fXc3VFpyANi1wUqw5VD9m0HqMUQ1
kyybiSyei0XWtpTJEMKxsTKprJx5Jpe6tpoPerIAyMPf3f7SBUa2vlzJqlA3SBUCXLWNPN/PznXq
780PfaGKbMhyOS716lYRqVQqTC/KfdUlWpIY2onRtvLyCD2qLtU0piAzTwvD/HPVODoYdV3VVGIQ
c+ge60VnU5A6Wy37RVo+1UsqzM4Rd6s5I7OdEB9S6Kl8OEklirgSDwIFdQwxwIAi4CyLtIorRX+o
U+motnA0mZAoCFENnRXXaKq8R9WEepn7qNTn/sq5ObjLXzMlMryITw9AWAjpZQMRBLL0eZuYbO8E
b9Y3tfhGpHV7G8z0UVB6/M04Tj0bLpcA8wjHfcGJf9eyCssjNgUmf21be74FdyL8Wj3rQUHujAw1
1ZxGvdPLhAwTpAOXUn0EI+FJE6i7aWktEpJvw857VF1qL8ukop87G4AvcIH6q9GVNk894pRihGkL
SFGzuyIHxEik5baqFeDJjWiQCLxDGpFtVTMsFmuBxQ6h5LoxB+zlLDkSwUBe9KkzVo2EiqZ6QWSx
7qb56sNLpwqaO60tbwNf3DB4nqSH9EsT9Ek2etl3SUjb9hFGs01L6TMYWMypBVBK16AkznHG0F51
08JrEbH5Ykff5M+qyFB/xRFfviLQQRqShcmC6rPlyaxRWV0qSFtNCF8a7rwp7Xs8OT5EJAm+yygV
VC3ZGMa0j/M5O0eySFwZ+ux4yJwbn0wUx8/xX87z9l615CoOxgcsvPylL6cUJepJmqO5BM9qyvyb
RfcQiu64tvnylPxedetqvpbpBtHbcsd7t+g3y9SwntgCsR6gRBKT/lxKVunj+wQgQzEL/9TMr5KI
Y0YQEurAY/MQM/6XacwamCwq1rH47yUSdptLcTib1TPseqJ1JIDZ7goOMlaNUJ3EoaR1+AiwbLO9
h1X7i1lH3hJCoGAAVQAWbj5t5TtZQ+fCNkjBVZiAY9FsK0uittFpMAUcCDiDASppMEPszbeNGM3F
qCefT1BBkrDJmg4IhMILFOwN/6fARMrkwJeNRqE941jS1OrQopgTAG74LegFUW6IpQETmBW9G9cp
uLO8uX5DN8uGLo2+ghfSlA0iq+Tl5ABMQvx5ZQcNyKHcOGZQPGThium7wb4ZjExoz6DM47ojmUIp
KuajcnzAB3q9VmeAfFlOp16dZa9aHtodCh81YxJcwjQ4Dt1s6r4YLk4aytZK2RAplIJZHFiT2CMo
qEK2ZUBwi6L6D3CFSr1p8wUVQNbBQkenqFpRBV60lnfpYCmITIDn9AcUA2jtEEWkFKlyXJf9cu7Z
IMsSQER5BLzEIyUgXWoPUR5heRmA0NFj9BrlvOnXzZ2YBdaSrpWPHG1VmL1gHuJZ2UqueSKdvJvJ
ofuKgCA++KYqGoWCBBVrKcsIZTtBIS/ZQ272NaurF0hEDVj1UFaXPB1YxMLKFnDEwnkbcj3bi7e0
jr21fexATzBJuFL94hKXHBRWokhVakoXUepcegbgr0JNXgZba/FhtLLlcpJ+UNkmqX3sBKTUsp9K
a6hgRFVkK0RFtiBpJBWoUgcByAEuxBuVJfQLupKyaDyDPayL8s8s+GZDoAEMz5HeoAjs932LX7fH
AArOG2eLG6bPnUG/5qeycAWAAdwGqbFCJlzCESsKNE3RwjfiCw9CRZExQOC0k33HQw6wT8XAVHnc
tHkc37TCh4pC/1G3+YPmCzRHGezhpfE3uEba2Ij0JzBfIBt9LEtkbnynTsFfFceuetWmN2Y1JF+c
0MQrlSrwFwxHtQuxzuCocKjIkH9xMAEyIfSz08uwidq7tdS+xp4f3aSVAdjZycmepm7zQaE8KU5E
u3nyLbSZPNDi8KHgHnXO13xh279jPpC8vNs+dSF7UxQp7Ae/QmCctoVNIduOAoEkqXMW1yx7oo4Q
i+OxyM0d2XfEr73CQqr7YEb1xbFLGbyQqKiqMLUA1I4y4tZ8lApYUUu6Fcx8akPw/1foKPTZnxTg
IfhR2vKRiojdddSqZ1zJ51sFJrUZy2PEvvPbCVAyHYp6Ti/Q2Ly5FbMXdzHq5qya3Bq9OZty6HaQ
1Kc5/4hnC8GlAjUZM0sl76i4jZDpxglzyqH2qcm6ApoU4YFIdvA2DuROt5jDS1OQ8jYKqFno55gZ
oKuKwsrdyxnR68huGLYbWInoMIKmMXFJC+XDKApn4wqtjqUxDfTh0jEpbvQsEYzKrWkJ2GUUhMVM
jkpN6vsTjkXkNF9YFEF/ke6SxSf2uvInGRpYEj3Z9KxshcCoUCMrpd5WtJSVUcqZrGV5e4FppKrp
BTA3uJ8fQgw6pIUCi/gJAlNkNwtJy3Fei2cx3DIbYDwUsFhdq8dQ862FlNvfgWKOR2ko7awCxtTR
0niUM6qOUhTMxIys858RslDQzN5P561pa1ftAhzuyrGBNURy/u9wmYpXNXUEMifMLJeMj7FJdz8O
gF9xMz+DylZoTGKZAzsBiyZrXR3Z1Xf8bGlCJufuU5PyINghwrETjhb2Mebv9TDdvIBpulPWKFit
4lD6K1FxwdgeWqc0LiJ3xl5qSAODoWnoIxqozb3RhI//grSp4ls42IK25UG0733WlTrhFeymfp5T
H/4b9KZXeJ8GVfj2T/CbChmVpf4Cwfl6u4vW6smxg0dVQfwJilNOckFET6fwuDXGcDqgSfo7JKdw
Ni3jGxVcrnW9R7V9yLmZLDWqKKfd/xGf0wuitAfTeu/jtK6CGAWns2P035mOjO8Vq8unjDZEmtgT
YKd6mdLmLFSoXdzWJA6U850am9cpFbSOsHLzz/AdGPB9nVS3CsFTh1jH46yO3gRf6hOSp7qhXsPl
UM3YBc4zGSdcGSNhtL+B9FpGaWXXDV+HumrfZjQM9yd8r6LUOlvXklua64Fznvlh9bkOdZ8tf0Yb
D7A/HkN3QvAbNzw0baFvXrG/0UKs0qaN+d6ZiJaEjA0K6PYa6J07FKRItOv1aqM/Xxjx0xLYjnuM
Qs29XJZKTOnqZq+VZnE++bUDB0efGUD8BBOaiZvfrvaqbxVUiPdjfzFb2fQwB3Nl46sbFpeaqd+h
ow7e+/OkYekH4OztBnCF88DQo/ascWDC7y1Tw4tMIYup5V9baVVH+zkcnSsFMWaL6TwmVmTvFh7n
6ynM5nfVZEYf/gVvrDqrgQGbuKRUKNTRMN082nqZnYOR5pp9bJ2ZSkNQSHuZ3wWpvldA5JB2y6fW
nWYC6xdGSDbCsfPR7/k2mnryntIIwfZvEUoBBqbl7hWktNr4kGWedo2zB8gSQ4Txsmms9htJF+3h
hd+w+G3w2Yv/j7fzaoojS9f1X5no+5yT3pzYsy/KQwHCS+ImA0mQ3vv89edZC4kSCKGe2TtOREeH
JExVpVm5vtcqyN68aQqpqira+TiA8L6g05Wtf99nuzdBTG4FWhLyr28BmSUw8ynxPSck4wO0iHkb
jYaSEeVsbhkCISZdBiaplOiUcN7bAn6SGXBSMhESGTtZBYXUL1QTIxbFgtZ33MfKWZSMRBYjV5Al
0GJsekY98YlSrqp1i7YFkJdLOcujd/JvYKAqiXmIBOtrgYOKR5cAsp6h0IY0w2BkEhbbEzmwyIdM
CHQLPE2Sjlxfkio9jnE+LeTO5D2UNBEGEuQkoCWOkdC+nSSLl5ipbHiT2hAJnIIw+McSUZXo6VC7
ziavIu80LuZqWQxlKZ+5BxiViohri7wwMdHPVXphBhhfO4XiFx7Pts3eSoKeAlWtHHOXTzbxltZO
6vEdgp8RKunBB9Jq2fGK1Po4QvkpcFY1JToTbhtyQoCtqYjzf3o+CzpGwq61bcCdUiM5lEhiIVE3
r+BXVUFzHfgP/xME1hyZ7sK2NlZGN89Q5dldUfDZnnYslo8KyUs3oa3GK7mVF48tKYuvWzhtwWMd
QFoxxcRxTMOAUpzEM3tRCdZGoq/Grz0GVYbAfwexTa0eXHtiU0VxQr6Ehv32Crp1xWaytyPvpE3A
fiMRRApUtjJbrG5yO5aIye9dRLf1k0ebWLLjP6C64jKWaaF9Wz6EvTquMoHutpgmk6n+9i7Aa+mm
c1yGk/lBgrzG+H1/LcnDpuKmltvtZ9g3SomT1Vsvufp3sV+TOXwzhWhTkT0A+jdkFE4UfkXZ+oAD
x+BrQnX6ZyhYUi1RzbDSFDS/COhJ7h1ktaNEhkuewpi9eLL+Bh2Wnq9MZJJIAdCEBvAoG5PwyTon
E1ZVWnQXdQ6bIDYJFYKxVW1bKTrx4rzXFJOk8AvbO+vmdpsVOspx0hqO3gKSdQXXhEkk3oo2nbN+
ti/bMveXcmcr/a4vkWVPy9IdIktz3JQo0eh2QrQjW45/CzKbMXdHkYB2vos0d6K9vdXELDUiMikm
8jKhkY7/B7Cz8aVxuv42GnPzSALPjZVM2zZzTt4Hn2efdUhCJgcE2mlcQEsKMY8kCm05SbkiK3+Z
pudxRC6g20ZPgLQEBGVIYjhXRyVSlOX/CjJNjyIJJuSHikn/gE7b1RNCJ7dkiloS6kIZElVgxAoT
F7oh9c57WicFVF2wM1qKIFx5NSbGtFE9jEJxciNR6yKujhIjZCP2HnLd9V8cWyteg9ekqS8k2vpb
BDsJvigUucuRUL7fUGURt23g8zFgzZJ+YnnID8B2XdZHnYP37d8Dt6skkKmRZB3yiHwL4VZMgBH7
+U2/xLqN1rr33fZKwt1D1PcLa46b1RPmXc+3ptEru7+Be3eZ2Z06TnP0C/YNL9997IpxJ/s63AnE
fm7T8xdAOHUBPOgEYHlAw2XHhzuy3fgDJK7rMREPfbw9wOIzApzzXBGiHTLjVjJdWsjQxBolhns5
dIzkDUiYvPM4QMJHJ4tVpeVI0zUkByHwU2x0xJAAnEvHCvF2uAcslI7RjMnpgKE7Y00ioUOpezGt
3ZYIwRKoTODpEuqVYckCVJcrpKOgdAVXd3tseUJTL28ljFTJRsyQEl+Xzp1SPOAk5ipBdiIV73Ka
TheebHoHsv4BtkfZgM4gZJB/A3BPncrcZIXJtulPqHskMuqNDNbr30DeVWUaNqLB+38RfRcjpYRW
ZFz2KwRe7kBKzKY/UPjBdiORcY2hR7Cg0qcg79DR9a8PmHxBwnpSqt0ysfQ7ic2LcTuin215wOcT
UU0eCOJHnrlSpJ8FWnU5pXZFp2F60nTRavJK0r7JXFiEnBP5oIpGIsxBfY2geBS/9rcgvjWm9rKm
ewOf8RNTOifA0okPLfgC0IcnWRt+AMcvbhrZP2yLR0z1O3ifbL99WLU3ee6ij3bR8z7D/KHAlRC+
TfDEP7B+tzNCAAh3iH8C/OWm1RSCVQvJB4kZMUl3f0L+A1TaS/nIl7JECf9XdaKcDJVir4SQJxUx
7K94gFDgucR2TRtJBpQ12xMplXuDEZDfIbUUckBRmikgvEC/+v9JDfhVsjasPt0/0wPaTMCkxzZ3
+StHMIbg1poAn98gCgSUVrGDkWrJd7kCrwvD5TiM1J5WRPsMgJLO26QBuRWfpyi7f4s3MEVfs6Ig
WOzsniy+3zIIuhBvzB0b9P+URsBXOolnnBRlvsElGLpgnYRi4QWhENnKLPCDlvUuUXdvUQsU0QB8
lvz4C36h6D4Cw3Gt/ycUA/P/kyruQDMoTSzT1fPA26mx82Dktr9Qg201n+h9SHjdG5RDpjDySL3C
O7zDk4tYbFOomyOpz8lKoo549ng91OUQe/4RUdjj0Us6QnZ8WMJ09ZKTSEtoXrdoTp1Y63aw8tup
KT/OLg+oN0iKVqhUdAuJsWQqfNI01qSeYZQQzWgCQT5QFnSEUxwVIMd55i3kMGJkoA4/kRfqjHu8
EloZeU6lnk7SGFKlIBDqZyrjKQseR7+kM+SmsarLowOlQTAqSkuAcqSspUGDCRk2bJbMZPsuv1EB
ylc94qrcAO54j+iQ4ILcd0kR7O/YDjGmR3X2KNfYWXCG8jtfsh69oVZbIc3F/E91EtdLnHngKITH
/Y4BCYeBoa37YI1cKJXIrpEtcS3qhpXkQxB9Q6C3abDNJwKAKUY1oVYJINVtCfTPhfNNCa2Jhqyf
SBJJssmySic36aUIa7JDWR9W8gs0cl8fuJNRVdS17qMUkwRKMvXNUs48BxbFTzpnpwSRIW2m8np1
hVlU6nh1B7scygZhWBQIsmy/E7vVl/RKFgOrp2b29ZlicTHhINBDz/SDZfHcJFrIC1HsxmbbqPcj
z+12Lm1Sd+BYJO8ydhxls7o8UC/syhYjImVy9f8O/RKImV/uLQ8cjAX4Li+DsQrNFaXDIiAUMkZO
TJqYh552F4LvlVizpGVcAdhUbvTBpiH2f4meMVRuB8O6fhYp28Z8B/28J7KRraW4/34wNVKPI/lj
yZDGcYM95m3ehgS9D6lYjQhdvs6HyzCraDRW7Ov/iMKJi4yIDEsvts88DovAWVv7WI8El5NX3bFt
V/qq7tk/p/s3BNB5le9DLzuVSmNJ6ihR/rHG7yZ5HZn+UHozOT1vcDu0kGyGJroWcNIPeofsO2Oh
1frmQPE0hXMam92dVEn/huUJp3SdOcrNgejxnHHdzu1eqVp1k/T6ivJza59rg7VHU7aQ5E9NUm7I
rz7ps5Esjx8kkD/oqyirPjTGVO6MMU0Q2zaaz2SsUiYGl8xMP606xcrWP1NDTmXvxhTe+lmIbbQU
kFnGNxfC/W8xRDpJPkatXAi4Lc+gamIDIrL59qzTtnG+gZh0wULOFqK7o3Ys1Cr1iRBuB2X0yYlr
ghueCCSW7QVFt8ZyEvGAYdp+Gjzrk6+WKynlrnuf2kCv3j7zSR7GGYJWseV955Tor1qaSggIKSTe
/XhRZdleV0N2uULqHRnEMM3etykPboM6RZMhXAThfRF0X/7EM80hVhi1K9Zvc01CZ9mkcC6Sa0Kv
cuKmFJAHFkgfSPILVbhknchj30W0Cf2JeSJ+mEI+s7xmplzOVdMvXR2yiyVv3SBF2jSdcQF78+lJ
WSd0ZGpb3UaV/uklKxVKM1MZQBFX+rmkp4qamLdGpHoQ6hy59Uc3GM4tg92PFJpbQ7zFI4RfRdhl
hO1T8xAUaI56+YO1mlQeuS1p4r9hrnxKkGv8IOQFMVu+ZK8kfYDzFXBkPMLJetIF97SBK4q8bMNw
r2n1ptHR5KaGuy/tgc2WMJEKYsucS3Ly8/zTkM08w+aBkgiyywlHv+mSQtt3tJNgu1wOQxKdx/pw
NE3usJOsl+tk9mKYe3+jqg5ehi65LPKeYADBg5lzeG4maUKKGCHGkhBz3eFkmOYvwFj6VTI/UWNK
6F+XswU86dy8wZCpYbaqnbIl4TDHqddG5iYPG3056Ea/9lsPBQ69ei9ps8IbRVBmS1SZ4M7a0uiP
qerJ8ZRalA5RUNEuQnOKFjFnYj1aId4z2z2WdFqi5NhBI3vFMG4sRgVx9A9aLTTy/ChrJ/149ubT
UKjwwaDPlU4r+XXlvMzmZCu5NiP+VE6s0MSXBZvBah5HHQbOUoiZK3TNOKaVxDgGV/n+J5Kjn4m4
WbMJIujDXaka+iq0jWvbK+Zjr70d2BbhoaGNYEDZny3kH1vygDskswXiwn3LMLHXnXpP6v24q/xZ
2UdO7BzX86P8SyP+Rf6JfQg52LVJ0VI+xQdWb+6rcmeajrf3uzneurnxMaq85GQMICeNOVsBoFqk
E+MpCJritIs1Gg2G+SxwnHiXxqlGcWBH8VhaZftUyRWC6SMsdIVl7cNeP4/TxtrKdynfBaAHH8No
HgufGgO/wPPHLpVUXXfSQMw03CKDYW0zt9/qwRQe2SmaSrQKJ6kfe0sr4uXUItrnqtruSgy3C00b
hU0Q70Jj293ezW6rLmAfa+Fbdmp7X4pcAF/DKuSODQlIXQTB07a7wXK3jgYC/4JmnKNpNer6N2OI
k3Xc6fXerFr2NKH2tdLnbJONRbcPy7FbUJIQbAp7Widjrx05Zk6eLx7O/QALsJREJGvxlR+4t9It
4fnq14rMMWmYwI6bE6ca76EkrXY6yxs7XYWedq4rC9clMo8KGTaju/EqyGftWLiVeQPdHORkA/ra
lp6Lftto6XHQTe1WzWx0M1U1N8eW4jRE2RmLfiZHdxlP2nmuj+0xVWvxUVz4NFDRXxcd8Vhrj8kF
Q+oWHbtWxinRYwc/Mb/jQGvqDuBtGoVnP/kzBLWZk5aQN9qxjDRKkIIui6KlnEPJl3UTYJd3wp00
bRRtSwho0j8GtkZE4QvSM+uTb+h5b8xsvpFDSYambCVI0EEn0Tlom08yWMol8Rl1VXrnTixT89iu
pA7MKshajc2WmL/1r+ToUCeodIM9Yn4h7gGmkdbyFyQpFRkIWqGtXhClY4hotDzWQu1MM8kbEXzp
3HlUSjfXB8oU+dU2jGncSH2vXiod+VI8ojQyT5dWPl+Ix+crGwmfIkZgf/kE1AMaSAjkt1SqW2dE
jjvjStCpkeqt/GIuZKn9EDA5YMrFAcaurRz8mfqNk8aHcWXXfW4kVbgsIc9/IViTit4RpauIGwKE
OlhR7sS+wulDotucaCOZ1iwZtlo3XM9t1CNH/s641ulQbNTmyajyinTtaVtbOxUiWbp0Ho0yABsW
+v7MIKGrGmfEqnZ2LF2okoZF07sblepMzJaBNRNXrZ9LT8ufydh6uutxlC9atVq/w8k2zge65j4M
WWNgIUMK2zr10YGfHYpjMhDOJUWbBRPuOJR86XjceOVqTo2rV2Qt5t/9EHYIZH7ia0t4iGhg7McC
D7BA+nkRgrdI74w+Hhu+kRDI+3v+NkaJzg56WEiEfPQZXpw+/eh47TaOMK4R0now1OC7okySd9wc
Zd2M6EmQurkYsWw6456J3UZRNk2qfHzmdmVdm5GPrfAiXAtltMniwFJbfXzmeX2TbUhlBSuxOW+q
+iohuhxbF6acF3xvVCv4bwfnMp2Ms0ppT9+jfT21pD8xPpNSZcE5q511PVhpiIf848Gx0w6cm8CK
9MXvSGCTGvtFa9sPvyOCQ8Ukp1nASZIN9pzw1O2Db0pwWlCviDryRjX8x1KZE3pzkm3Re9VqdAoQ
02E+l64ff4oD0oOddmn2xYeUvO1gYmorxnQdKcGXZ9IY2czanpw74QbaFZP3+dkOJIjjVgsvbDfb
Ce4YEPhIE+Frb/PHI6h46XSC8Jlb3qJHc0TO6CHtQjOASmbo1IXYJnkC6W5QQIg837RWijKswt5o
hTPR3FohbU3PPLNL0n2g+M3SIQZyZRK6LvlmJZwWJFVcuYl7747eGfmCa7FZCvturfauL7o2KBdN
uE6L4C63zHA9dwlc8Lx/w4nkjck9NvKHl2Yk3/Hzzaj9ykkXhHOxoza2ZdEx3XgQbo0Sx8u+cjZv
E9RDEi4rJTueCnwt0rMUG/dRMtEZK7ID5HBUhiiDAgDU3/HV1URGl041xduUNYknJMM5Alu3Auqe
2fVJ7toc8mRpYHVLhNmuGzVEOb9y2H4AHOwQdyLFbqbuLqNmM6hHf2azo0ajjMN2SfGN0uNoCnOe
KzedaXMyrH1sBkcSeTQaJ93Ets0w9jbLrbR9vmiMr89E98Acv1BqiscY1mAg7BIlxYHyJvXEwUKx
0lsedwfqO8u9NeraEYPs8pXNSjLgg199NkOVYnI0HcpofmjGHKEwJhFpuapM6todkzVOqKuSwVxX
/nSuTZq5M2nd62YvPzJK1Vm8JMaHYGcS+bR02xVtv0r+4eDL0mEtS8M56ZSEnHWyV+us+OyC2Mbt
ePaWS8v40nnjtac0+HBMtPMH3jyxvxXU4G3eoM4L/4tZhAAPqr5MA393sHDp5m3rMg7X7MPeItMp
qjp2PPrnBMxaT8NjkSh0AP1NYh1py7VnVp8P3LrbTp9nTzuJ1fmiz+Z4QR0agRFeIpLq8xWBDJ8P
JrAg7L44/vxhTJvlAB5ItMytmeZrYQcb/P60LqztkyPsV95d0psCVH2He7fTqFhbdrV4yb83XU04
RxZtXnDwZtXshReKRuADD4+5UF367eJvUfEFgRrbdLqVnhhhJTPi88hSv+Ud96aihJuXnDzpMUuE
9rCxwmfg/sLLo+ockFQtJTXfzcqJr+D0FI3Ekp3HCERee0wMo7Ce/Ymhp4PraBwz2DS4ZGFB683+
U+sPF9KFJon6cBfhffsbVD0gK7pz51Jsmt9h7D0arhcKVrKXrH04KsTa++EmZ0P8FOhikuK1SFNr
GUwI/IIEDKpKC7oqQv8pV45kr3QpYwHG+QS5Im66juGZJ9qmM5Rp8Sa5L21AUaCQel9F9DL/lubP
nHht5O61N8dfMCU9bUMlYS8PdByaHwf2nge+X7txZjv+boJrFB5mCUE5jL9+txfEkTDDRSE1BXN1
9or8L5ELxnV1zfD/KEUAo+Icu5z85QshANDdNgVIfSkGGAPtbGwI6nwWBKgi9crvyo2wC1RDO286
DFA0juBDcYU3pT4X+oCGAXeuvJv/QCJgjwWXvxuc/yITSBH3Lgbd29IvyFZDKGKEaADkSJ0ZhKVu
oCPSXJtGZGLZ3RjrQgZxK9UDc0YpfYnFILzpHqypsIlA4vnjO2fvCwkib6JyN9CkDNR0hA1nXB5M
fHqJ2ivDoDoNzHCZk+SbctyaSFGfJQZTBGneCnhKSN9ISYYxb1rMJt/NfW/IDCyC31IzxhJdVeWa
Cg0P1HpnOMXSphly/ZzeQ6zrsTWaF9Lz96w8GEpzJ4h3CTgGDttbk1SvwQja1V1dK9rBBNgE9t1Y
dTtBPCAu+qSKrDlGmbftgHHZrSl7yxmMAmOB+eTbS2ECj4/bYEIdJe2BbkI5tErVo3By/KpPiLnn
QtjXpZdDdRahTS3Y1RtahSc2k5DgRRvs3tEsuMF8OUIbLaSvUOoWGEFKnbrioFHspzwis6HNqEmr
xdsahrGzsPMjYfghY6AI8xz9wPJnKUNIlEQ1MjIePImZqa9Iyi0XlpWc5KDHs5Wnm2dpg7ZCFvot
9uJT4QT/k74h0wQ7Nn+suhoHKCCHlDkgjNTI05r3cmR95WQUUge/HjdA5mspd7BJUteedjHZ+dg5
jM3ujCQHc0styCKpfWCzkdCox6QbZCutjxdPdhaBRShT9aBCdigVMILes4Bkj9IGqfoOHl0PLAVX
8BvCCK3sv9pxjKD8uysyiSNeros3kguxVbrfU4d4xx8SCTV0aXKzvroFDXhddhKbMPyui72TzGIi
nX5WTLiRtUE2e3YwT0rRREHO2ZixhZSyCPIRMcfxKCPVITMwBgYnzwqKMpjPxiHxl01UU+Li3ExV
U0L/3/wnWoowLS6MkHtZOC1t3Q02zbVMjEoSijkzt6Ot73EyM0QmCs3DlWVdhUSJL3JlRqsb3eip
z8nCF6V6vbYpkp00YGZOcap0ZoyuYbp3hwdpwxRai0bzOOwdDF5yFxoNS3jP+v9CctEyDS2cuTxY
M6XswvArhHRRi4PvONS6ZRDmKxEcrjrAjsKtOQ7lbYtaS+gwsgIgRit3FVORgydWFEc9eTfbubky
jO4W15m51Dk5BwunD0+iGCi3OmP1jjqD2sSF6YiaJ2HrfKHQ0FWHELBZZY3D3ak7d4On3GtdVK2l
WGNI7X3kqxOlQ+ZFJrL+06E/q2p9hqiJzl4JOMqAjbvFLQkqu+6F6myyzUU6Q7NWwKMr1fNXUtDR
2i57Gys4sdmcYP9kNvLnB+kRzX0aD3MnzxfPRtGsoiDbqklfqh1+3xhbEMtINNg8rr+7Rl/IPcw0
/QTnL92jjdbfxy22gYi37NR3f9Z9mMqjYqpPnjdOdcVu5KN0l0ZJdYql5EpI6ir6x0Dsu/0f1CBS
k5XHd5HNQGCUF8J2mnrkNAojNhqYajHW9emTB1WZ76DW11pWXoTVQ+9292VFZPPBjRqRELccHfMm
NZKTxhS1FPinpWSETXiJvXb5s2rEjYZFT0XD75UjZuntFcXfZlryRXpWpYAkE5h0Tur3s4jEa9l5
+Qayyp8NrJKYH+bwmETKT1JLko4LiW+WOJSWVu1upaQEn5C3SKhFY1VZGAEPAUnVC31JYitkIQbJ
w5MIze/8hVklDwexiVcYK568H7vYfIib9EbYYMUOQy1iCvqK+puQnlCg8+0pouln+YkftOXSQjUv
852EWbZvMS815LWG4uar2+J6rGC3RO6/5kDVodJfmJ53boXjh4M0xQroO2v9qzfUKb1T3PBcTxaZ
KHfpzOzUTjx9KSy2EhXWbQBYdeyBpjoy6AyRacl51xpa0PLaDZ7ct31AxD/E3I54AOxqFVO8ECdJ
IYvV2xgetUIk4l7+KmjJ2vIEfPBEtFTQXLeTmlCpaykw0mT++u9KWzSd9ZimoS/Svhtq9dprdLhR
tjBG7V66zLPHUV9+bDW3Wgm5i2e3Z7SMUIL2QvJC16u5MKPPL+29AlcvmuvGpG/rd+KXzvqWWqOx
V1BCSV/NDw1M3kRYHEdnIXUwKV92RHWy0MKYhHvHvfth6tTTsJjRCPyQxKg2u3Ynd+5fyGLE1ln6
ZqU52Jmjz9WHgz34hzhG2dl1lq/90a2IyG8upEQmIfAUnnRDZ5rL5KdnC9ZIfW1TC1ZWU7j6g2Ym
V+p7eItHMSvCeNzQZ7j7YTEuIutkBvCQAhpzNKFNvSvTdT690tGcZ7P6JKRJG4TKnnIitTRVQn90
0yFWkoIa31inZDYCYN4fZDVhMzOA1jcFAD+lwyKV8ru6ZpqTEplPf/mrwsZI89tUlXT670Q20jPR
OscGt9CbYhuntKjGsL9KV7OoP1WzR6m4ccxvejReiNNjWHayCeE1X2hvFAAmyJrKWfwQ4FDfytMc
/k5clX9fgyO+e6qpxznocNrO12mdTvYSchVaHMKck9ZBzDnGd05VxouDJMdQ1jjwsy3Twl08tZ/l
tprKCnbbF+9Jc+aOtq26ci+le7onbpsgSJV9/A8HNZfo57LuN05cHJt+sBRutL47TfLus1hrZG6D
5c9nBiHga0INzWnjmKRVkItN1kj0KC3WlhrttdLtKGAuP7XF1e+lPPlgRIs5CD62Z2oTfi4V41t5
YW4Ss7BWNQaug7BHcWkCnibcxD/ZsvWzxqPD+YcxWwh8rFq9bQZvJOT1pcin0nUDNUd88Goruaks
iXqNGuumqKvhCYnTNEAAy0pPpG1b5nn/n6/j/w0eivMinYIib/77v/j716Kc6igI21d//e/rIuO/
/xI/8/w9L3/iv0+jr3XRFI/tu9+1fSjO7rOH5vU3vfjNvPr3d7e6b+9f/GWdt1E7XXQP9XT50HRp
K98Fn0N859/94j8e5G+5nsqHf/11/41C5lXUtHX0tf3r+5eOvv3rL121TPou/s/Pr/D9y+Ij/Ouv
0/umuf8ads0DBOYbP/lw37T/+kuxvX965LAQ5Wg6tmXr1l//GB7kVxzjnxbrJ/0wjqGbOt/x1z9y
9CLhv/4y9X+6rsskbbu2pRumwZcaAibEl7R/6obreSplRLRrmqr914+3+OJkHk7uP/IuOy+ivKWv
yHnVu+AijVE9aiQ0y3Q11XtVbuQZk60kpVLu1Ho4K0x15dfmgpxMY6O4BZeZS4X4Twfp+zv40yvq
qmoaqmMbaB5evWKam7kpErl3w7rxDcoJ3fJGt08Gk2lg8MPuDzU8r8PoxQfkhTxDNR3dNF0O/88t
PEGr0JJZJuVOSzdmWuT4Cqbbck7u7Wq+ff+TvfFS9EPppmrxgiqv9vKleiclYLKey53g1xDAPIpe
mshYC5zy/VcSb/rpRhVXJmeKy8lwLdfUHK6BX85aa1N5HVo8+nxl8Naei+KkIfGF9L/oT8dPe93x
Il7L1jyek57luJomPvVPaf7kFGYA5XwqI6mpYjXUW7eqV6Vr76mEo5+gItG9cI+0mrKCYqo2cCJn
RlCtZz0/ff9Te298alvXiaL2DM023VfH10EVprTeUNLvqhDv7Z8SRkRN9nirKdPtWI6Xjek8+FHw
hytIfsLXR9s2bJuwQp2SG+vVEVA0qzAcreASUhL8eO2R7vSLuBguq3a8xCOMFiIgvn2+jd2KcVOJ
7muT3NZp4P4xa6BH176O7eT6/aPx9tsyDcvwHMe0Seh+eWKoBqCBgD7pXWs24EGptbMdXq01Bggg
t/3GXq6rK/4hZhMsoO+2SC+mJKuIte2vXGsiYgk1ph3cv//G3jxNlLmwPBGPwvLy8n0RpdFNEdVX
O2QG9a7sdRqIu36FG5Qb3OSOgGB19PZzqRfVH9YW7XVXm7xYf3pt8fWfLlbX9cxeoc9sx9j6YVCR
HXRg44tgVKD2x9tRBeVV43E32PaXKLrJa7/9w9Xy1iJg//QOXp2VIcnCgj1KuZtDkm/pu761x/h+
hn+m2Dt5fP9Q66r269H2XNYDrkvHM3XdeXVxFn5muRnF6btCLTdoL/Y2DspBFSy3CipjVtmW2uM+
hWFsfWsxhQoiHXe4tGpj1xISt+iIUnT5mSmd9p7PtWMo3vE4eJuyUW/LIFp6SX8WqN2laXSXRbwZ
reKj2FZ5UXxva0h3m368ndONR/dvGWBIIT6SyG+65fl+cgmTRW8s9aHYFpNxNU30KBcgCI17gqpp
X9lcoAnRcoTFo/g3urN8rqsFYCnXCjlefo9wjhtq7IdLWoOOeh2WVAt35PjQSwDOxxnNTyXkr5hY
O6vpnjiN86gyyfUxjv1iPCoIlsKPjO4zyc9bZxzgSNCnZRlUNFaoo6wKdpNvbJp4vm1J7qe3Iuni
+9RRCf4PjGXvbcieQoY49Ljg40cxIorpWVxPusclrOV8hii/MKzmqyuWYnFkKKPQl0QlbsoBh8+o
f1WcHnWIUFWH0VZ3nNOmaUjs53Npo70jD/E6bTsElxSKcjzl4tHa4z6sW8b8ulSW45Tda7ymWXOA
yNK+HTzo3mGaLrUIE6Pa3Q8KH45wmxVuA9xUZKj5DtfB0HrtstCghTOH01KM+XrKCgRiLGDi8PsW
sUdJstYL5dpqmR2UInuss2bj1agZnOBUR8pFBEemkEun7v2+/OqF7cIc+ajKwNJjzeptT69G7D2M
bmkIC9ptOPCc0NGUth7rYukdV6H2Afp/EB0VxPW788Vo0D/JQ9hz+0tPxENmaAWTnp/3Gm99kVC3
Am0X3HsWhyD3K4ze36p+3Jtqei9eIp+RwyNOZUzuNuL1oqm6a5BweEp6T03Y3hJHis3P2VjaZ06i
3ioDlgdgqaRI7rU4u+8dlCHGeFtVqMqAxtwiuDAKnSSUWruM3VrIJ7imAqvFuNxdJFnBLzcawm09
rk+z8TNGxJM+p4XHc8M91TDVymd7MfOOlnnYbqoyUpZNFYuSaSSRU/WBFNUHN+LldIOTVdvetK2S
s+KBDhXt3HJaf9nm9jH31Yl89w6SXDo7+kvx3I2rhrqfe1GTOVeVSNLk9JsnXiuiqcilXJpMC2nI
LMGlPIiHs6HaZ6hU6wXpH7tY49xEPO23ZhUsdb+/Neq43DRs64+SmLipKK9PUHgOiy4NO/63EHsY
2yfDv1L9kevD0BF2xR/k5YhQ6DEWN+4sHAmUy30y9ODCaXN96Tu8tFxK3IjUCJvslpR7pdix3EJl
DLdGyHNKU1iLKx8/r0LxUVD4OBO98L7t2UeYScHN6RFjOV01M3tCuWz14lEfChZz5BIiGHg54r1E
NzXdUr1brFCuqF+hNXo6VNQZkgD/9eWyS8JHpyB7LKVWeklU3dopkxunTu6VytxVUXtnkSw8cQ/0
XC5agLJFQXWsEqljdzyyvIEt8OhSFwuWb2zlN3jdFtU7N5lDw4lYM1uFtzXavHUSVvktvAotPHS1
KMZZ41bK0p3244QXCp2eMy9qxzQ3cz3u1TpSVrS8n6pUsi68Wem2g7qzvH491g74rxGNm4Ho2oXi
BdHGqkdsF12xmkb9lkgS7i67KPlF1cJuuwkbHnf6UwaK1tKT2mreGsRtVVR+uvJFVYh1glYBMgvs
fU2anVuYw3GpN+hEwuGYarUjp2UVbUrxmCyoWlUI8djYqnLNvRVtY1vZTApTrd42dEQQ5+2GORF0
pXkFEkjazVh667SMb8agp103N7O1l3LgUk1dxwr3VRpyrOxhupWKO3lBys2L3cWP4nGgZukj0fo7
sh32kIG3bZtXi6lVv1W+ehWH+bJXtYvB9/YTfAwAekGMnNsun07R1H7sSJIbs+BYXvxdNhQrxN0i
VFaJuKDyOL/XtGRaaykgTwMTPlVDvrS4rMOxL9bFRNAT2M/aKuyriuDIowHBrOYZ+SYCMlqkE36m
sfPJrAzqm6rjiARNtHFJMmg9xaFFSvtid41FS1KCDtRLWuxvmEltYp5WROUYgLbKFhU6lMtIgKml
K2uU9NyUJR7eciT6tTaCY2fg9kEyzgrjt6se5T6R8HOxKotypVO0Gc8a8LDaTKtKc1tkwt5RlOfG
IkQLssqccMmNrMOSFad5aUNFUZ7F5fdQue2Z3rFuTTwzgbgebBVwLqs4SH3SLcrUCJedO5Ybw+LF
ehbzKjYA7qJ+TXUYhLY4d0XKPdTPdAObtzT7fqDjqFi1We2sDE+/T0LUWmR+KSiPKwKv8FGEKafd
cbR7fvAMZSzFLc6A0BwgU+6JaFr56sUWQ5JHLdmk2AsvQdhWpuhgCisM4FSZL8KBoJesVZad2Mv6
XRgvu4dRpVVgcJcFDp9FbBaXeWvf5iO3QOh3V3OOUEOs5ZZ9NqsWmfcNt2gwGJ+cvG0XcgmyOjra
Yy1bhyViB0eHTCq/lo11OzruQzpy2xqueuPQCbGac1IJjLlUl0XkgdEN/Imzkq5adzypGA82Zpkd
M2i2K8MM9GUC2N123QldWBbpwPl1a5fR2vHbbmXH9D6bPBdX82QXO0HvOTqdGR4bg457GRPWaJ10
eRQu8isdKdJVXtms7QD0+ux+nbLhgsj34UscuMswsY8DyKG7gGhpZ9O0ynAdF+ZJ3xvljuE7olow
+uQ2vbrPvHg4UVxrn0SpT7h5vNerflv5ZXQaVKO68mwE+60ekEeahtNSlKOjHMBsRtn2NlfWaqTd
eiR02MCO9CykNxGP0v/H3nktSYpk6/qJ2AYOOPhtCEKl1lU3WGYJlKM1T78/omfbzHSP9di5Pxcd
lqIrg0C4r/WvX+xMyMITfiFz3bAJmvpg1ku954ZONt20psXmfgndxjB3kvyn3SzmfZnJUxPbtwQv
PhejxNbq+7Und7jtod7tu947+G1oBVGOyai2b4qEsVvjigc8koudVZb3mUT54Br+sYqrHYr+Yh/r
ON8ns/9mEVhw6jA5qbNu2UZ5/2BaiKVdDw2saKOLk9eX2unroJcY48luHnDLZoJAUO9PY5R3fZH2
GD12QWIn6jBV+cWFrsVDQcay5i7K33x439AaeD6biR01I/FvW0HlwLtE7vMQ9apFmed6P7qJ7cPs
MYCD3tpvNVFutnUTohLYJsRRbq10Z/rUW8PkfDgGiqE5YiU3ooxCK6Ixqe2OR1/y/M/KIR8jwzur
jA+ezRuq2oVRUbn9NsnYAgbRoztLCL1JPe7Lee+qhgjAWSFvmMk2MpN+FzWZSSh1CWYoUZE0qeke
CZYOCFqpb2Lsg8o56tmRpqCf2+Hgq+ae4XrG6Kead2Sd7Kwu8/atN7vUscO3NuFJW5Zx2OgB1rTt
613hJ0QRCuQ2fmXuPC9ujuOQkv6Ubet2rLYqIsdp7IkjMMJw27DDIBwL553EVRW2l7UhAFTtLSP8
YhbD7bTyY5z13WXXHTq3TmCm4cjQeGeeQX247nSFjVVb5STQZFu0IxNxAUuDHCcCJ2A5U4ewKJ5E
7YjDksfnxI/sY6/sXcyucIBtsYsw9LtV0HKwZnjVYZ0HCGm/dG2EAZla8Q5v6e+l7tTe1h+1JLXd
FEOQWS1FUZdEB4eoVL+TL76XJQHdmwzCZLiVc/uqfCxj5nyo8biLy50XTjtTUBssvX/0p4gCsaBM
t3p7W1jcBDAAKd4tMRyGXl1c2oeNr6w3vBrDjT9TphuUyW5is35X+nPdMP9Al9A+RCVZHNQ/KYAw
CVoDLDDnHZUn7FlYRnItCjJvGZi1G5fSqNnfBXWWNOnM/AIPN6bKaRIrFEyUrVls76Nq5sjad90h
xgjpZtKhI8gJU5JJSQZxnjoY1sSR2lygkdgcajyM+jgni+2/lEX5wJr0XvrR3bXU7VLaTF+gjGyT
9E0Q2rTJou7J2jSl+NXNfG5YgJ+qOqyVMoqgt0KTSyoYgsvCHA6J2eDXZHxzWTtYBMPNRJ78frHd
4/qfEnzorCHRumHoOeDttI90eG/oGI+Ngh9VIwYged0HgtKuKSg08tXJAfXvEca83zQ3sb93aEyD
KmkQk2DNMDg9f5/qgoEoy0Zo7MM1DNtDo2dYNeYXXMZ0bbb6FWvp17MQ++gJ+8R7JebkaynNNzdt
DDSL2adwOP/j0tJx0qcBF6fnmivWpTpl9jbqgyg4uaV+8Ibpjszf59yXdwrksHKg5abdfvDruzJc
HzF3eXPZp0mFrXdlWqH37utnd21Dxil7qcyiPhq11oHltwverOXFHoobw3PyIKr9aR8mOEo4UPHp
Lz2iprCAvKKhkU9raq9n1sh4+aOk6opHYhA2GE5RgdUQF6o23KqFDXVtS2WnvovuaDgJ1xRez/UO
jfo22zSK5Jtc7/wqnGDucq3Xw+59yVjUiraDRbeAsvMobPNejna5kz7ti1xd8YT0nhOtjlemopUP
T3auxk0eW8fIHp9sfDqThuK49zjxVPY0aEGeMIhUakKlNTzhQyy2uY7OEZGhsuzpTFuyQYUg1ZNr
0K9zXLsg/a5fj2FdV6Gh0Vus/bEZz+8OhJU+78sN1iW4/oTK2ng2LuXXLtnWy3HyjDt8ZGlNTMDq
hefQGjQ313oQoi13am1tC5nfrsUU5wmO9NqsVuly6d1XL8Wd0SjncyHEjax5Jlp3foT7fON580Vn
3b0Ahpit5czILt9mBf/H+qdX/MONhq+xfHUkrtv9jAc690hhxw8KSM8W8kio1fdqcJNNZU031kKx
O3vJJ/bA8NojSrLw/Qq/XQ/eWvecyuF+FTlARcomZSXidyeL3VjyL40sB+dV/Qnkee130Qu33PBZ
Iu9CdDQba0JfZz1OViKBYCYMQdkxDffeGDD6ysvXdcHoGaJpc5uZrDbEeyI5tBtuUk6PUdPo+Lq9
odCgCKbX630qq/r5iibXeJyz1X83fAl4JmgvM2e+rPsypNtNtxS/moFnem3qh5KSvbeYVnilusHc
nB2gi7ddWM6bOvL3lBhq39EJcwfzLxikY159sMxpe31qlxUdg9j3s4LYuL3e875dIxS8PmiBP52L
vv2eTTQg60JbvRfJ8LOph6d1KVmvarxg01G6n5OOP1PrB8KNbdTKDGO1gmXGuJ9tcWuqEqNvrIQ2
KwQxtDw90TQ9ud5L1sc/aitYClCVRoqIXf0U9iwZeJCyLoeP0zJ9rB9TGiumzKJYdfLO9QEzPYNr
vwKXfSvoJsW6kbwKno5aAlSMzpoRlbNzXWcDdsfgN+zgx2ABDgXHWt5qA1lqpZ9qVQbLOO1UzOM/
UagjpihOqJINfCSy1VUB6n0rzqkJ6DUUH7NMl62DPfduBXzcCFYVmWlbOXLUcWucGPUcLIpEb721
ry+YdgJObZKVklWbCTmTc3yUWt5N64i6rRkwMbDYSwK1PKnn/RVYiF80OXWbkPCTbT1y40UJDTju
ri221snGgt8pNNNOKoG+tywqM3B24gzfct38gXjYKv8smv5u0CIYwE6ku/bW3JWkgx1gUh7gDNGt
X+Gz9EBeWbaJ/fB2hOYyt6zqipOTCj4mH3Fqxi/Aw33djHvdh7AVLAq/3Mo/usG6vT4PXehwCRs6
+4SGCm+nnczlT3chfiGrZ94564Jo2kWu/25LcfS7hVv8+vhhtmGH+BRcW+0QNdtk67MFxjiU9Gzz
hOpVcEOv7T37/VBHvyWJeRuXHPR+pC2SfnZqxv5Jj9NhroS9NwD/sfF1IqQk06ZaK2oXFPbaaUUr
VKYnVoaiwrCwI8LAX/dHBi6bK0aaG+y6CaBb4d6MBt1qGrMayIjqbfU4HqoIcCrmgriaW7JeBAsp
yF3OFJ20xyPtqYHEdixBBuMDMaP0oKrD22NOnltJaFh6Gm20Lk2mjZ1Fg2za5WMsqSaLDuvisL0T
KX+7Znkd0tcuQpk1tCwx2tU/yWa17q69Z7FI5GR+vNMtp6jz8temm2/GFEbUHPbGVne5tWXg+ulZ
ORXDXWQ7d86U/76iNIbBh250sqsrSe1v+v7BJZDTjdnaUBz8sdlRKmb7uua2dWmNiXdTWJ1SnmJJ
6sUYexEczLocOtw0qf/Lz2h5G+hemyq2IRSyYlUVcR+NzbnLFBwtTY2M5umhTHMvWJeSeZ0FVIoZ
UmwV784kf/eTA4CoSqBub4et7e+0eshntpB0AVFayo926e4rg9Y7LEkOmLXLgsr2ZkezsaHJu1x7
5sLmrr7ubZmkjO48+atusXVeweplhaaEy4NZkAxNxXgPyrBhWJ3j+9HvmkgFhFilq6UQe1aff67J
6WTNxoaPD+B1rzIEPWq13F+ruesHpfSad5XrsDbT5IHM5mq96HbHH3WMwxCJ5HGlKRPs+aUYMB50
fWvN5rfQpdwmshFQlYTm5Jp2YYdADiTJredGOlSSY30qi4g0Le76Ncs2yyi+fM1TWReHtpi/oXGj
uPOSu0U9jh709ioOu4ut6UM7KYpzf9uyl7KUNhDCivyc8tHOznQy/YqmoJl/hrb3bjhFFdCeH9yo
Z3FTcw+JMv+oatTSFQz2ho8Fe2le2dB5Qf5p/aPShgxi9x63OPJnq29L5HtbtJ9wEbsWNmFUnQo8
pTcsl2TszRoteCJuJ3Pon2czf82zAX6hOx2z1TbLUMHiTk+Vio29B3y3TUyDJNq5WtN6jeaN5MNl
cs9liAtpudj4Rds6vQ9L50IE8q6fRB+YQ303ZHrcGHqogkwMfiBRNaPp6gkEqXUbaIuyIe2n+zax
TWLvCmjrhKGZPpO5KgyHY5SOL01vy1OeoCqi3KY9+oTm4uxC/9VF2+Xm+BK3lfG9Iw8JjDRKj0vl
oxszs3d4dqi1e3jjFi4q+CgVD8XoRxbh2eaTrPsuuIrP81Z252x9cRe3hm2GGERM3vn6Elp81X/D
Q8I627Et//Hilt65S2fKf1NhfR5hlhiQyvpImro8X1+wxZZnlydnjKLy1EYVf14X9xqa6H4ejH3m
o+KMrRH8IAYvlqtJulVHHQghq10IyZA4StTMrdY/WtMQ5z43v5HV2K/efdY+xzJ/U45Wfr6+JFn4
TTWz2gu7dgmSiv/15fqzFM0zyR3ZV1IWBHyX84mz6Zy7fHTO16/+9K0d9/YhcgnQJhTz4jj9tJeq
AkktUvP8z5dqjMjEUFW6H+oQCKeekpasU8y+w2rvGkOPAzKJQNyeY51vPFYBO7nJIvuZ4Gw/GBXx
1/Y07c04ubnaWFxf+tWLomnX5wrAf//PX6Qhb6RJ7wSjt63z9QW4X/zxVb/66CDm4Dc4NAJQmMLh
aU3qB2WYDPcq86nNLPOpJJUhyAqgwTiUpxii+E0mkldbNvWN03UNjWOSHw1tRmeu0lPZRdt8Mqtn
UzY3/Hq6k1YfE8mg05PSeIv4SZFspY9G1i8a+9G1DPGYxCbZfSnZqUqRctJZbhs4VAQsOrNCat/7
HTfU+i1Ae/0w8h7X76bRtfYg/MZuVIV/6HsOJyJW+Gmx8+ppxgcDaByc4vozjzasU718cIz7KTPL
RyRKgGKQyOA9Omap75PdRGso4RHHA+g+Edg40a52IW1vSODv9Uu3iH9aUwTTcXX/KFYzkOtXw3oV
/uVnpmyDIXI+kF3HyCnDfjcK75thel0wqay+YDERXXJiAiCRnYf15frVNMTPAGfLpq3Ywb3WnM6R
xBqLQfs+Y2x4vv7o+kK84z++rZoOcqeu9J5Fj3xI5gwCTPLsxji6W4/ZwF0uyg5ViHbu5kfVhQPT
Jl78ef7BduRspLeEz7Mg0rd5dqEGhk05H33H3ov1KfbWp7OblXlAD3BT523E7RfufaPoAhB3sgkt
fiIiQf3vmnvknV7fZBfXBg63GzwVEpaaXVyv9Wmznzsrwq6CRxzxgwF0VznbMTGtk5M85knan4dM
+uY2F1hd6HWhKcPykGS9OthOnVrbKAtjkoLR6Zj0lAc9ibvYT/eMEsUx7ILKy/wAbvaF/3c19Bzg
Wq9/Spouoo3cvyeXNb5k2lq2yTKVoOAGsiBZ/Khr3ns+OL3JIThNfy7Xg4mIR0c3sn5p+g5WWH6U
7oEipm0RJghIF9M5X7+6voRO849vE5f4kVz57Jz9afYqRG1FPZxj6fAmWML+8dX1Z270OkbhcgI9
VuxzE/B4nCxogjHT3ghsgPdELzmb1mq/Y815cROPLXoeHqo4+dBx3UIGbnZx1cxHK+peBVGFSLFw
QJ1NEhltDfAwRjdh4p9FT0ar7MLqplIuIJ2MTg4tT4F1+S6pzK/Qdw6pd2lT8xiX03dVV2+L271n
ExWjNduI/QAyDeqQ8ywo4aPZfnVT0jP7pElZSeJ7swDDwLQA3MP5booGnGBof9YU5V2j+wPE4Wr/
266MTWK5PLOj757iWci95UEjW1OkpFftygxhn/Laj9TNv1rpf9GYbFzLQ+HfR19THX7OTgPtv30q
ItLOy8VlHjIFkRGf1g9givFAXebzSEyxfbiKnNKZ4rb3obHCvHjpiCAHZNlWQxQkLMio01jbarW1
bO9Ox6x2jfyeaPtbs/BHmiX+7U9sc2OfbJMYqNFy83fyTEtmGv6LUNEXQp8vBALgXo9JJqF/RlRw
rkv7veTNBxJJYtXPSy0YxgnmvTJvAndZTSbmTtzkZfLBKnSbmTGGTxbjKfi25Cj1D6KuiA6d+vm4
6G6TN4aztwe8+saEDW7BqpJZ3LBpyFhxxz3VbHOzSBBwRlG/UzFMf6A8jtHvitK8rB8jXhsBnb4M
XpNvICRSUUOTZ14Xqk5s0/KYh82jZQ4YXtM+XRG9VEW/VygItx0aKhOExc+LbSfCM36gSMfd8a1R
ZrFxTdTD0C3MLqSBtLcujY4w6FuctAYg8ZoHQsr3tsw+E2U+2xSLYIf0zH6OlNcrNv4ALoDbJFUj
VIIeWEgn+lPUvrE5OrU6/z3fxlkpZv9GBVMmXQG0JsVU0LacP/GL2mWJnL4FvrLJfihmepXKMuO9
RabpxIzEq/IvKr2QNkazneXgEyvUpBio9TDdVZxiOEbVDUCRYCuwdgbXUxkBMzqkatrjKRK0s5Q8
Kyzc3k2pZMrs0lz2If02JPBxmH9Lm5uAGBR/Z3rHpHSrzQjaU6bSCtr6G84Cn5ObGltjXKEDHSws
15T86S7vjRsJjeXvT4q1Err+clLgkFqe4678xz/z8iI8mnwgkWOTW289dKKGUO7rISWTf2t5l2U8
RqrZTRMuKX//3uI/vLdlQgp0HAsClDLhyf4r4at1BjcH6tfHap145yH9F29kxW9kit8Zwr0rxfwk
YYvMk/Xme+KkxvG8dmGMRQmBimZacXNDHcFIubtttDpNDpDP3x+l/AspTJmW6bnK903SRhka/vtR
Fs1UZI7MuG18jjLuaBD9th03LMM0k/MKrxVWtq0k6jriUz9Xylg9Zr9XMkeScBVzTMRhZPhBSUcM
1+AT42IwdQ370yuLT9SNnzg6/eaeCBxBURal8feyTShuH64UxMhc+/YVDuxq567+SGcPPUBEU3jl
adAmIIUu5c7TMeYaNPIi09UhZcONlumSrUfp27HYtgOjuKnRt1PqkHqDxDx3h6c5j3/hYHP/TUn9
tDZs4DyfshmfdNMi3Z3exQoyJrI+uQX1LV6BC6PHxp6f9RQf//5cW/ZfyLGcbEL5UDt4hH/9hbBa
TUlp+EAfaPMz8gxNZw9Hle535Zs060rmtCsrKq9OYDTDBh80BAWIUu+swQnkZJZsByDKvpdQGeuq
xVQtGY/tYBz0unPPI3jOkmsPLWIEftKo4ckJGQBXVnmztCoPBnP5nS8G3vuwUgJZz7gYrNckBrGw
o3ibx59Ra0CEs8Crcaf9XAeKRQJIlo6s/Q09iglHBeN2qi4BIGqn4lh5oG/ADCU6qa1kC92n3cMY
M5jKrDFBrK0/vIWOmJn2Zy6IU0AEta1mVp4m9L5rcn4QVvL7WPNynbf2xi+djlUA5mBYXbVPi+4H
vrcrXJ/ngkoBAQwJB7FZfPYCuDG3zYMfd4y8zHxfRIO5TW1vHY0kWN0V5iuFHngViI8DNJeJ5sYA
5ILDwKcmb/7pirVXRnnneNkproxfpVi9izAv2pWh+80aKPdCZ2EwktFgmfDK2qjdNox7N0U7Hoxc
yE2d1lXAuCTFJrM6VZ/CTkm+hDa1zbT75vJLJgTnqBy/nDFuKM6C0Olv7co7VStJQCbsE42SRww3
v0c5z/l6qPUpKuNfxjg9YXs43M9Sk0KzetkN/fRmhy5kDZIEs7FrzgiCXv/L7fofdhQL8yPLRAng
KnfVAPzrAhb1cEwco82O9vqR193A42fUcOqn0V0KL6VpRe0FIyfBKG8d3q0Ds3Jl0jkrjaru9H/h
7/6V8a1sXA+Fy3MkQCTFnw6pmyUpjQkRhtqNvlV5+kD5fFqhbz2iX23mU7gyzspxeFupV2TLfhIJ
+m777n85N/9hcbcVfGuBRMKBEvln6nmf9EMoizI5dsi8YN7wVKHtTdtqC7Ol28IU/9HQqg2L+0M2
zF8iKOftim/IlT8Gn2LbzkuBe5X/YvbJi3DieQ8SFm6TavovTFz1F5q8ckzWHBjyyrJs5888XAps
hzH4GB+nLA13uPAEMCt25tCmaH/EOsymrV80Fjwulw3rwksswvHsmU6zx3WMIim5mbNk3PeJn+/h
T3hbsaJRCZ6wvu0kO3BWe2O2EPPKXr3hxw7hwRxzmseiNAjMUO1pzKbXfE5L3CRgxYocb78wc3bK
cNWbohcS5pNono1MN/srJh4ZCbtPQ2BxZu9A+tR+GAHW9HvldtmRjOl+X/VJHPBYbDuYla8yF4HM
1Z2M5+VWDQtR1cwtDHvcRU4lzyn5uVsbhzlUZRaencp4b6pWY8gzAK4q82PWkHUN+7hijleqaAGm
5ivjJWaAa7JHxCJ+GCQL8lIUzyqGGxXZ+bzLbeOkTPcBF9zfbmn2B2kfw1Q3RxKHALTLKQ1q2cRb
udSE+VYV1mSYJ8qM1Sqfu+nYJMmvbkzKP6qP/y+N+m/SKApfeO1/I42CcPYL2y1Wnj+0VldB1R//
6h+yKF/9D5GBaJ9c56rmQMb0f7oo5V0VTibaJxM4xpW81//potT/2MAHLpUmKhDB4/ZPXZT9P2iK
bVdZtum7ir/8/6KLsijr/72sNRUsKpNAOk9wgKa4lr3/oiWw40zlncODWphGGeNAYDnS2Km+QWHq
mUu7zxy7KzezPVRNMIGH2XtZdfYvSKn0nPlC+cCstr2d5tABoaztdHmfFu04b5ZCeL4bW+sLelj0
mk+9t6Wrdt8Hx+luazPqHhbsA8IgKVM32pSx4d1GI7/cDnKCJ4EQMjuC3RQXL50gTk/uo246+8sb
nXC+oAaZ2HelIMwurfQLs1QAHr9I6hsCTnvvpl3qBfaalmNPO5fb/c90YcyN6/TEILQ0ySaByTEj
sF4ypn12Y9rb2LP7byNt25rWhzPSbWaTdA6zK/cAnbnKz1Goc4niuiizfUWl9GrFsMdCzAcOZR96
0ZZ1O+6PHafa3tp582kZmn7F6+LDXCyFu3OTanyVqRemR3Ks7Vu79KIs6Aq7w/+azmPfWTgqGHn/
Mg5SwotNvZGhXZjWTNn9sYe/YrRPlqnd20G5094CD7NOvVJ1eamLhIbLGv1fkTnIF2ZGwj8xQ7WN
HYfl6ksicLusGpPRmbQhfLDBwhPr6/G3kYVvQyO1QdPWmk9sV/VLxjT90vUdDDxW+PGtDiFi1UXk
JOZhGhgQN1P6GHvj09i1vxvtP87pyEbk+fMApBk3SRDPOSBKmYuParFn8NTWWF60NKuvZE7d41BN
8RAMOlsO44wm+TVp/L54ZdRAzbuXeTgx9NG9R2zfEtfTOsuH9YUrJIEtBdY9qXYTiypzaSIi/VhP
SRHIt6XALSJvSSIoF/O+GJe30mnvkpjsYDe09o2evseu2weucB4LmezLobovCSCDBpnFh7B03+JF
w5dgiJitQYeF0d3UddgffDlEkOKxPTJ6iEbLMK88JARGUXqxLeO2jo23wYBuAjMWOz7sfqsE8+HV
d7XKouTYXmdqCmXXbPySDZkXi0c+qV+YDwKcjqhT97HyY8xkIDIb7fKjz+ObqG9uswV0ssnKOy+0
OoiTjnXh4WPKjk/wTk7Gqj9O8cdKKvzrunyhYRZ3SZS9hJSUtDbQWiMvAF8+AGv+8s0aexnbeoTS
gna+GqDSwRsT/ntioGn2Rc1EpYnjvd/SyGdDeywHjEmy7Jb8p3brRI0fMA/jpg1rcVbAnJsM9A1k
K06xgJySs9PrMhh9vIsNPS8ns2alIPZUvKpZfC86n8w1K/KYvMJ1dZi0BWXhdcw0sAk+tcn41ZSN
PmMnETHs93oMzHNz34AR4h25bZ0KZgLmKVlm1LjZY3MU1YaiNrBS7Dbj+Je71B+wMVKKkbJalXvL
RjlNxk3s+CMr2xzdFO4EgLiG/tbp8twlBt7KJY/OwB2ydZrUeuDo00vqzqSMhlNXrahN/6vSsPT8
2CaBPIrHY10Nu8yDHGkB+2/GUbW7YnSfNZl73ZI/8mCf+iFxtqlYXhLZHRjBqLMXjU9Io0/FkmPG
r4kOd7wHFmE4bYPz2tb1wZ+n21TghaZcgLum0pCjwqXlajtv0oZyikxxN1gUDQSUYJeuf3l+7pxd
TsAbBW+3U5AEqZhd1uTEv4Wx2+AETjSACdVuI4A2Hs0+hhQNz3TrqWHMt0UOg2IjWtgH2SDFfWlb
PakRPeOqxl6paHZ6F6suhWtox1RBfvdoRvJhSNu94Yudv5TF3eQ76WeW0qBvYycxLlUlnKdE1PJc
VjBWODrUglDnv3l1/GEaLYxKMf2OmWQfI6/t8fqpAZotH4K/Eaoz6job6ayjHpn2E3G+SIV+w3sK
ZfM4DkQf2GxqmB4bo7dtYcq+s9ahCRq8cPVV7NK7VEA+r7sM02iuSmCWdX+HNCB+YkakbpvJfFqQ
+e+cNP/WRgKAT/X385STn4ov4ZRWOEgU7VMrsZUyYkRGvZkGqZ0B3mFu88lHvCOLj62pDrdTZqlD
knYvushkIHKmBWM23lawgJCsdOmrZ6SvbkT4rjaGz3ZRHzISJ9Ez4K4sPNpyjRVKLMagHZtTKVPY
pSn0oRQQQ1hRfRj95kfhzu4eiKw9mp14qUIv43bNVtJfrIfLsE5VCwu2pxkPz72qbnQbv8lMLAgj
5/3YzB6cDiQ9uFEewr49DPlwNj2u98ij1Fve+K0YZuMnoG9NNo1w3gTc+G/cyjjFI4zaRoYDicIb
bj2oxEOdnT3utMAdanHB28Df1AN0vW2oynjrzoP/y7by70OCA22nzWQbKea9yWAEbJv49RXDvakG
st8c0oxLp3d+OKRZoC8B0ribmRk8xrkDdd5r6lvdIy6aEUHsq9SNv/q6c26KUb9azsAaW671OZt3
qtQ+DNtf0MkONtym3m5ucQTQu1oVw2mYiqPy54/Uy/R+GhiypJh3w5CK52CU47duCgMLWC9w4tCH
Pu+6+E+5jgbbCGvkCIkrLm66GNBeCJtv+8j+FpZ99WSbFnPF3AN22tsm+eZDbhcPWR/x2dFoE/c5
Fse8GtKdK5I6KPqqvxER+Z2JENUxBdXd2Un2nDnOWYfYP5RSMf1370bW7zejYMRrRtUw7ZxZO7i+
zEvaPxWp4Z9Umy3nabBfHWaJXwZYSnQM86Jnhu2NdruxtTU2G8cp5+FYKpp7t+f0TnS6BH6QQYLh
QnJniuh2SS3kDkiGXhFVv7eN3QT9RIBAvch3v3X0y5RkZwFwsrciA2OaQtffWUadY2fX9qEQrn1A
qAHpzQ2bkz0ZYo9Eq0OTVmaXZbE+1GiZq/ktHqcw7S0H4yvlS7nvdDexHhYQFVoBD8qsI7VpIl1d
ksLAc9StnxZO+23cWZ+AQ9Qsq41FNbJqwOvJPxzPgcwSFeZmGs32YIPa7BCl5O0uibw8gEbXoDJg
P7JJAw9gwQLjKI4zatp8n6c/q9U03TQ8JHnF8G63w94ks+xOmxlAyKChRKYVj4tPhkC8XSrcAiqz
0ReQ8fKY9j229W0R3eJHcexwP4YX6FX7vlflk5+LOmKRjftHo7b94+LJ+t1Y1LHs5ullaCMnIIQb
v3qFzdUNGo2fdeb/YE3WAe5NaodAqn9NUusiC1sdKubwO5cR8j6sJLtCouSuIxliG7uCEY1RpgKC
pJ1Q87j1TWq1C2PYdr7JnVEdR9SQOw8uh45gC/WTTqyHqsIdmYWynfZ2bwMByW6M9cEpIiDV3MnC
g2qN4lvtKfsSwVoKoFIlb6uqZ96WvvZJXXEQuOaxbX0VEHS+nATuQL10XL4whtZvMWNfes65UCya
C0gQtfdw9rAphcxjovUSmCXhScFUE/ZaeMaRcpeb4wK3OBlW2DC0GOdfmn70yJUcomdlUBpbt51m
79cCScwyl5s2z41da9Vf5CfDXe6qad+HkTyFRSk2cElwDXVM7hq2RYzzQR2GaqfLkqEXeTtD5wCr
LFXPvRTaO5es5E0TMimEXXCM4cpAskIbV/kWUHYnnA19+3AuzBFqJQ7WVRiH1E6yOehK+pckzssL
Q1O4rJ56npc40EPdPDXxwLTN+oJ0QKWUrlHSefhqRcyWNEKpdMHq0bKsMshrUd4k3mBTKcZoVhNr
F7cAIDpTuFiWOfZp9ZMX9tbGdFE+QDZGKhk1gVUsxmFUHbNqw2bTqd+IVq5vk6hmOoy1+5EEi49u
Ip81ij+gUhDKMkJlh2w7TEGNgHvnDFI9Zk4UAPgRUWX5n6ZlsRJWqFWKzH3QdTtvVc9dlGsaQdCe
IWgWQ7zpsSEnGp/z16lDJ0qWKfvcbDiojBhGEoSGhNbF50qkZXmTEXqQ19UUlC3lW0Iww8+ssXZw
YZbHJeHWXtWNs+lApyL48tWz9E0d985dc2Uz18Xv1qWAznD8sdCHbWPjf6k7k+W4mTTLPhHS4Jix
DSDmgcFRIjcwSpQwDw44xqevA2aXVWYtuqzMetMbmsRf0h+MABzfcO+5ubEiQR+mpEt2S9GjjbOy
NCysPt5JC8yzZVHXsBvDBq5lxTWPG2PDOLvcMVuRN8eLfuldG4d+Pjl7Rv7To5xdbUehNm8KTpjQ
rdiZ6012q6a55xdcUYkDFWjpUF5OSFCYRftyrzX13Z3gd/msP9fAiebZjeR21IsZI6fJwt6OTnC4
bvlQJzusECiMTf0d+OF4EV0G0KluT35WhkDmP3LdupNb92nYS7RZyNU46r78Yg/lEcQ43mEls+I0
WV1oMZ5Iq5oDjqp0Z8W0OtGSfMWt1QRWxAOFT+mYj3LexvboH72sY5lWyp9R4/+0CzxrRNkoINf6
ZuAY2+UTDhQnTvvzMBtPaZM+1V1roTNuHjNiSlZAnB6ofulSMpRj/ZZHNW3Hot17AqU/dFxSEfI9
8D8box64/9F1JbvZ87qjGfnae++4XyPYa9db5m1haHUXGGVt/kns8r1AKlhvFXa1eYiePVMYe8b3
3mnAuVknKkp3sTC4JJfpSjS7/kAVAikcRD1tldHqCQEECQ+1vmftllT5cyoc7RANaXUCvVQdGRx2
n1jBCSYqq+eqwiNSKlGeydEWf+206/kV8W4Jq+2DUcw5SdZkesaaY1DspOY9afIxGLoa6UYuY7iL
zUUAjdY9oXYg1qKgViYqslw7jgYtmkJtGplVtR8qBGVaEuMH1BURvz3iRXKZ/uA0G99GdprXSs/7
PcnD7t2Ni/KG3VW/Vn1RHdpsPtot88YWaKLAhh3WHZjnMvc/WNii5/RcMxzSvriMeUZx7I8BYxp0
Gso9QkpGGTQZQT0xJkxqvUDjrHefHK9EKfjpgzBYsBU5UToRTJE+06x97hbMYWDqvw+571PiWnp+
nayEx8IYuc1t7vwzZ9mmN/DsETjrovaDJb845tfiDvpD0vD+56rTz4VtdSe97H42WoEaUB1YkrSo
o5OfdarO7VjVuwki2p3R6XnBGbepZtvZsqmLg1G4NkubKb9ioHprwLoeclJY6a5xCZD/ImT6NU/5
797jjPKWcgl8nrp52f2pZH7QyxRfDaTkibC7U2knYe/r4Zzb21anERFjsTwMS302lt49sk9rQ7/R
/0pzzvDzd8e0y66NV74jhGU0XfvHtlavti/lTsqYUwk15WvvyPjZLlO1LUSEKWpxza2rlYQTaMlS
/ZCW5rBnG0dvZxSCoDLjyZjJLVniAU2SM9KneGMQt/RNCjGeOTp9G6ANDSQ23m2qyeZ1Gbkdi9lC
YWvvBrSd8OHSxucSzq03T8hbtxjn3HM+uUd22DG4jPdt2/+dc9adgCgIVNLyfeF6B3LDCUEEPCq1
hMaSWIVIA3I4jCitbACohEpHH1md3dvEW2MP+hZLE7Y096FEyXxKc2M1zXpd+6PVl12h2fPRdJkF
BolCX9/5lDpTRMZlkKbmQOknZtlftHpp9/gqxNkdSwelRjd9sLobfvDGtPmMDkTiUpooKdWLZjkg
F0qv0+Ydy3vnwCMr3aI9ebMNT7/oaZ4jjK/d6cZjsQfEbvlCGtAPB3IYmYHEvTbrl971rF+i06Zc
XbKkjKO2/+cu+//1zPv/J9CXwJb3f59m/2aH+Vn9+zD7+y/95zDb+AcTcd8Vlu/YnqGb6EL+D+TL
1//B9FH4jLltpGKWA8DlP4fZ3j+E5+sG1av5PenmVfwX5Mvxbd3k4xIuy7j/5TDbXXUp/yLRMHhI
mFDEoLp6gEN1k//Tv24ZJQB5hRRYnLVIPKtW1tdoGdAVmza0bP/XJKb2RC5fggBA6dvaSJeHVs7J
2V/Q3a+/60XtncrCf5yL1nosk/KnrJfx/P07MNFIw0VSUiDFv61S/8Mo+bHWNOuSINUMFtEUxI1F
6ckYnW2Puekc5469wQBCXbxyWGabWYcpK/k0TcN7U+TO2XWGp45e9MEfbCCaCedzlOGc0Ca9OzHg
AOwylg+84XdMz9NT5TqACpwI14Cvtxjp+zI6K0g/NhCWB8vAPBPpe7SG8aOwv2lEFag/u2MAuIyI
FZRkjD5wJiUDp+Qkqmf4wQnlrmdsv/MkMKpi5XBN63Fhlxi4EUOeyNCey8xGjNHpjxPav3Nqa7xy
+dup4/HZpdnYL1nRhzzPN7U05o9Y17HB9qzd3MweaACcFsEGAW5GooHz7xwacH14LmOKVOn5F68n
fo06uSTkFeoynyHWDbYqNybJVMlRB8Oa6d4FheFDgwWqrdR8FEobblHhiXeUP79nwcifOAX/2Vuc
oDcI/xyAvG66PNMfaiNywu8wj3QAAROn3XBxlPPskCOwN6wyC6y8rR48VPm5WzqXSc3s3FLvAmXn
VK0I7d5GcF7zx29Eh9Ftt3e8ZCLWzccUjfCjn5FXY2gm5U2iob1nNuYsfDSJHT96FAnX0h2IwyIa
wR6JPGZpcYNOMm01WrBQG237EYLEfrCzjI5X+2Bomm2V8uU5mj3sLPItLlV9FsNCm6Q3T6Pk0W+7
DKLnIffOE5sJvOrIfgYv7g6eIbZr9Gtgzbq4d/40BuOQYZGuIvagJhd5M/4PirF1L/bvd57FDedx
NiCnt1la/bc7z+t6+B3t0p5HB7EE6ZsO++jhQk5ojcog5dneJ8d5cPUb4WLvVpR1YULuCiJ73Ir/
cmrd/3m7/yt5Dw3xf5NLGR43v1h1WjDkHJ/j4N/PAQ11YqP1dXz2GdMei7zMdjYuhIDyHvVDSXGN
Oo8bs8sDr3c+SqFrj1Fjn/HfbKRvtj/qDBZBJAVzitK7y8JHDVtG8cdojRcHVRqAz/Hd5TMjmSaL
X/zfKEbn0NL8+Tz0eEsEULuNJXJnX2VetF2L8B77TzAo/kZdJ1fsYaGsofirnr8YO0ySYx/jZGx0
I0Eydr+xXLRQyu6XB3fOrkNfHpp5do//zI1uHkRhOWQOYvfThaLfauPpZulHZUblr5EBVthOlrt3
tOTaWkv2EvfqMovEPbuR6wXNwkBnsTrzaAke2JqIr0g38sBYc6X6JlHXsgXKMGsfI9qxJ681mTzq
b7mRWZcapjmzHOMliQSzPrqEne8Pocoa40UPkjoH0AO49CiYc0+NkR0Q7yQotQrraCXTUWguoVHj
3zIyFcP3/lW0Djd2SiyPNJkwdX5ym1eOFcvH+owF4wKmHlt6+V6WKt4yULO3VuGrkLnxp4+8bFNj
ltrnff/DdRD6gkGFXjeC2S394kh4ULxxGwTxiUpCreyW7byU7A5BY3kxlvo2N4fHyu23CCqOvCT6
/7lut/idsEPR9NhynC7T0htbUlvxnfaEMGQuU3QxfJGOUwdphpFQJUsgRGxtjdKdA8ZKl8TO6jNK
iYPndh28Jy/sBpuUrNV4hAz/HYGFvtccpNVF7Dh7K+llqNSiMVwmi6vBFYNHm/ujtbXDorP46qL5
x5BQpcLw2anBAseHEomVHyNUdPlGhKkPp7UPmkbhQ0M1Y1lUvfMLP9MDa6ZnC6n3NrOw7RPMdCsW
iERFP4nbdybNigN2fU9HgqIQzvpWujMiKAbCeBvkjOeUOyPQ58jduS3ga5aygVH76pzo+qH2TP9i
Ry4utyzfZSM+Q69gFiojH/qZnT60gu2M8l4l+vpj4VN6e2b0aftEpbPBCNpGJHvEXc4mj561HsVY
kbiStQVbrdLPn+wKFja+/4r6fE+v3TBDatfFlTfsJ0tu6wZUtBLTk0d8gqtx+kdUl0x/s21lTdWR
khMaf2M/m5OwHmABNmIxj50JrEwaTTAt/Jx5Gr2gdnkDeFxuNLPaoyZOt3IdX8xQIEnqBMI93QsL
t+acV7cG23sYUSxvoyp9Ay4MQM1puB2g4YVZRq6Jm6C+62Y4Xw1kqXplFCVd2W80GtT9SrCaPQQk
yotyHFfEgBFqGLLhZMHcIviQGvALTM8UJd22EjrqllTi9Zknn61c/RoP8y/2YO3BMmOaKp/AXJyn
+7SdnyYMJHtpFR+IzNnsraeOXNqPRCe0cEi0VXndvg2V/9r1Ni6hZoElVGkWYce8D95k82bU1SEr
FmNvRy9u/xPlXxbY4q50jek0Y5tN3MeKQQjOT7De2wy3Zz/q6aVO4IwlNA17gk1+k/pl3czf5WLU
1AplyJJ5Z9ni75iWXIdYEe0u+UqxPm799UasouhO3vlBVFm6MQcUeUhygu+zrcnJBmlJxkMobV6a
aVDnWSHbmiDXlIJAe2tsP+pxzA5aGTgN8J1WVx9NWcuw9SymLrLyNkQa7/MZubA/2+YxW+9aw5pR
6jvLthnBqUVjtcsIlt33esfqZ7Jvaqxc4jD4kyUT1mRO2L+67anpqKLazm0PA+5boiqbx6GNgtha
2kszk5ogSYCFkBI7eOrVHwIvulvZ9zvh9swniEGMWuHdMZ37d8+bGWbEI2lHI9D2wewvcx9KXhhD
nVXzJFHaz0NNho6ZPzmzdraauTsXMcVrnSZH5Tdz4OKC3jBVIkfL8V+iwnQOFaY+nPzuBSEdra1B
iKaWhYzLjSvpf3gllgR/QaJh9PCyY+lBkatydmRz7/4dR248BitLaDE1PzPO+EMYQXbIcQhuLUGm
hMPacWeP/AnKkAj2s12ditizA7OPv3I/rx5lzi41qut3PbKyU2v27EJzZH6cIre2YJmSruNg+GPi
Qt9wLMh3PCodVkOH0JP0J9SaeOHZKUJZYiOMgN4sixPT32g7WnN9VhZgMbwbn9rSzzvLMZlRLG7M
PMW/zngLj3rhdJfVlIBQWvEUeqiSaWasapBfqQO0kr1lM42rFjafM0gs0bBzSeQVWrEVdPH42Sui
YkCfdNtBkXrdVcnCLru7OBxmO28YGR/wjiGLmFna4YgMSyb+B7AaOgoYbJGaxl3IUss+um3LxiuT
YBggcF+0bHzU6tQNv3835hoLdbdJ9zxjmN8YmvVcGMnBXhb9IG2IPlVVsFWKpw3XWI7QjkNcxNMx
Q6v6iHDU1vU9Q8LoR9mAWJkHwC5q0h90HTP5kmHqZQIP5BHv0wD2ZkvsJMk5HcggVByvc/vR4G3Y
1uvJyoIa+X6c4TRbbD3wuY+Oop9/muWSXAyPyYfViN3YGRjosy4PHdnzbG9hKCXJk1Len7zggZ2z
K3rp8Df2PqVSQQ0bVk37JTKyND1X3BpTvPByskOVp3+mWFfo4OyjmTM6ZO9U7olZf+0agXndUqum
OlL7UYL5GNaPPcVjesPL/5aPfRNyDukICeGc+DcltePKHbTM/G+qA4VKknmvc62i4sUBkiRQCXKe
Aov4jV8M7own9wi9txo3GTdhyAudcFLy5s4ZyDW30p54ZlnOLGAQ6Hed8/ZgLWj8ShKzMVkW7tH2
y3e3kO1Zps4j6pTqiZ0Sj76pt7Z12UuKTVaetj89pbqxzq45LMwC5XvOiJEQi5YNSWy+AsXa+u0Y
pshK7mzkseI6GcKZ1Sj5/aWv9K86Y3duaAldVxvP50SFcT6U56z3bTA1rbgRWBittrzBP0xgtfaq
Q3GoHLu+/LNZbFN3ecLcm7LJDPKe53CTLiV7GzCaKZVfiDWpQyNpWisDZjokSwQtB9XWYYjUAwMp
0rJGpUL02uD/G9KgytlRB/Thf6LI8QP8p+Oh72rM+nFiHWHfop831r1L37x/X4wlrJz7MCaXXLcf
/EY290SudITJbnaGPf1K6IQIbW/rHWF5BmZOquzGmptd48ofBp0cJriMcOTObsiIrkUwVI71ySvj
5akGZSb1e0isRrnPmGQHUzGzHDBRnq7HvWJ2uI17pmWAhkCljg4tZxMm0xjxrDLrc12ZC3P/Ru0j
Slsu8OXga+WvSPe7G3b93nU4uLzjrOcsenPK8G5wnkwNdQ894znW/N9Tb+gnq03/wBb4RTtr4QmS
7oENIWt6z9tmDUafqc2KEGWAs/MTM/8YlywoZtsLYmJ1eLBxB/N9Z49uC2DMuvGpgO5spI1kFb2A
OQziMvTGLzFT1cSWH5izYWz7BmgfvoQFcT3IJzeFITokFhAenVrK9og+qkkK3NSDgUCOGKfIQuXD
ghBKRDdEF/tjjSi6jZVgn92dNCI7yNKpYhQT3pFZXP1m1ymSuUoHsNm6JjS8D0MVW/OxJpfnwEJx
2WeGfsPIaNulBj7aaqEzlBKVOuUGjwjz9NsVk34r2O+F7OucsHI40o1+OaaEG4Hiid9l6RHFq4xn
5c04VWVxsRvHvRgt/jeaeQPaa0yW3uoGduMMM5ll/eVTSU+yyUXITgFZSnu0FjHu6h7DktF19dFO
ysdeZm9RWjuBMUBAyZz1LvAdXPAoTUK/lL8iUr0vdo80EP7VuTOt6aYOA/Fc12IknovIPBNsvNZd
ELhf0fjl53l0P6NpcR/tyChZM6+WHMPWrzo19i6X1NKxdVd17m/Srk22tuSuNsvUeqOqfWYcP7hG
e5wqdePRn188e4SN2D3Mwkxw3OfzXWdoI1yCBUE1oUmscHVybdLnF1e7bJvzaPsE+PnT2ZaWfRU5
NN3v6q0yIkzRWXwtIlff2Q6dAgA2tVHU6ttSN0kNZKR/YWcRjJknzt9flnTbAlN5iBLwlS1SpS3w
tMBza/3goGbhox2/coM7aRwoEA3qqclOtKex6uvziPFl361ztrRZJ12LX1AiMKjxW3Td1DlHQEDD
ua0tL4i8vA406I/ndMoQhq2/kqIM2dgUJ99Szkp+1ECU1PJCVeYdTCEe0lTPnhhIVg8YPraTpWVP
39+KM/A3Bt8Hu9N/mlGW37lf8vuESzA0exrGxsgRaRnNg8RdfIkMRUDRIKZxt8QO6eIVtv2gZTsW
CH2JTi1M+2CE9+lRkme/LUB2Z0o8ddaq8omppziIuRdbQ6FNqMcglUAurCp6j3pVXurJZ9mzEFxu
9ZlHHhqtw+DKCSGZob2MefWDCheUajOZJyT55qkE+sClGRR+HW2B584PolzQJiAnxW8ry3POvCE2
4UFodc2mbxUd6X47wdcQZy8xyodxHXRpk3kbJvI0+sqJ92kfpy8xZscTgEgwCamevHBaL5e5jr/I
HUjdZ3R47nMisatoosKsPttt0LrK2PMUzx7rOUeXYg5nvUYQYLSckXMWrkbyD5gMCc8ymww6Z6j3
ONqNe+9FzwOdOj50PzuA0kWlM9XakVS14/cPjlZqV8cY2efWuJoeK/zva0YJcaQLhm9qNMgRCtT1
U8XziPCj88L4IrQi4ytyhnRDmVwcZDQ8LNF2RsN1p+ti95iD8FOcRRWLZcplNwsb5KxImfRrIl/R
DC2XlinAtdWcJ1RSYyBtsbFqTd8J6VsXeVXqT7Yk7NxHjiciUqCPagbP3bbM9i2VFxLd1D3XKFoQ
ex5724+vg6kT/1vmF9fIYMB5RNNN/UQEtYcztIn5kUSKwM6v+aQ6r3tB14Ecn/XEoWuXG753aJ1F
NF5xdqAvNGR6Q97ZBQUwk6upZ02og88Nc06Lh5YR8wNaa3QO8XOJTeKCPKg9FBzuPHnB9SaL+FOV
fnPuxqIIk5Q2qRiEhqrLDKvML8/FpCLGrXOyGTFEnb+/WLWh9ss4PtuD4Z6HNQV6QJB9+K5BPK09
LQgTwq6bAAkI8s/Q7hzRlMRBV+mIqIC57ilUzDITqDHHP41fPU2uPI+VZhJZV3/GJsaUlMH41uBp
tfOVB2MvPnQMPMiAMb0jCpnyAJPe5QofWFybtsTbcIOl1sFNlq9tA8dfjP5rVV4NABZYmrP4VlZC
XG0N5uCkuQceHwaEGk5TmXfefVFFRsnrPfYulFEfCPjFX0h+81LzLNvmoU3s+jzJ7qfZkJHk+eP1
2xn1DU+0reVk2fVLVOZIXGgk666kb+wBHnkMc7qO5lYra0z+Cn1pzo/fEaeOQKv+TLvlTw0Ib+d3
P7QJDgKJCkc0ONco1iW7b0qfspiWIMucZb/URFrORZ8clvr0zX385iSb03BsNN281NrwqKokvdpx
9TNJtZHi0/+01y6vLAI25uJlqgbIXWnJOiHbtk4URjzxT9W5qJfpkn1/oV+3EOLRInDxlrET0PYy
yGNXs8tnQL4FxzohDQouaIobzUXcvaedM3YemJeQUMVtT8H8muFThwqQbJza1F9iGyJE11S405pa
335fA5RyM8StxYde0/xgtVjtwZ/TERVDthPOKqwz3/BJqoe5LG4DE9CL73p0+LFxWQpWC/NMIntT
dOZ1rryd6EdrTx68RW/BELPN2QSjJG7w1EFVW+8GrExjTsIA76V5pDKc7l3FDa+1DXAbR4WEY/0d
DUdeO06orvfqnWDKCZQHI3qij/aphANveSXKVciwYTJyILY9WsjK9DYsz9tQsyvQRh7BaUPEoLJJ
zRdnpKuZGrcKM5SfQdy7MsDCgP4x2dMtjKsfgEldnrWHdObFoUfq0TOeuqjiXVh1clQ+6WmL3yI+
orn56eX6cmNl9USx3jLPi99sFOh8vD5ATo3pnoILApI/+sqh6dAW8/zSy/YwYYoNfFtOG3RNTbdh
yE6cY+byHHYYL8ENM19hPQ1t96c2AY5oRaw99+x3nBp8y/dcpY/kTzYfT82UD9tlKIYDfmzkwNgV
Z6fKTuUb/D7rSNDnuDHb0b1YTv1ltulpniGAopBEb66xX7elInw0QbuOPHMdhgJBQH5O5SXus/QT
aGAeXUFqQZxAheY6THAci1EPI/h+W8qkC/tmrLaa85GPoEG6miMI5kf1SGbiLm7sEwWZtSuiDCne
UI5QVJkKZcKqtlBXMHh/JmoYP3xlv9QcIkhz9ccsuppQcR91FtsIk0FH5tK/TGOHXLhVFz6x8uwZ
I+w8vxq3FWkK4TCQiJsaL6oR/jG2VHqeegyJ0bg4J67bnxMjrpSp6PcU3+Q6dy0pb6ZKEQLTf/sL
EUSK7tevkYkkaeS/Db53a/OF3iJqOFTbUTv3Nflp34OK3uRsdzOqMS/DBW8gnDqM7MKI1crSzjm4
OrJ9D5LYxVuApoMcTQ+DZUYnf6Aw5Ehj7uUkz7hHvQ2CSziuEcm5jtknz91MaCKac3LMRdOc3fUL
7IsrpBm1/y5qEmN6dBFdIfwHpoL8I1DCw7fgRQpUJhIkXrcnzxnEZtvqq7Mkwe3M6jc/2nwLMwGq
/crR3py6djeqTeJAgCC/1dLf9QnHt1LAU0SehJ35l8ga81C5w4eJO4Ahh0V3Jd1lOyoDVVUXu2fG
pvdotKrThGrh0mFz1ecmPi2Z86FraJzruskYKkzRYzemP6gLftVS+WhjKad78H6hRcV5yNlakDkw
FS+Y4AIN7wDx2NU6VfIN5H4dmekmL7R1B/NHsqjfeUdPTrUkTkbmxKGFem4/5f249TEAlF7vraKg
jue7U26tdpZhNhEStujlSRpeeVRaipd86lkIR6xb86a2XymNDoPbNdtxGPClFHp0zfqWsY2RnviX
zaD3veWl82gKMp81Agi0A+Zd766y8qNtxl2CH+tFWl+dp2NFj139vmTy4o8pElAjLfEhmnVgjQzH
zEW9OnYV7cy2YQYiRvMsjPpV97icfXNhu9ljIomn5WchnW5r2j9NxDU8ZseG1W1JOOiIIqicKVz8
odyXLAVPOr7SjFmnaaCYrRVrSTa2l8W37rHDW10U+vQDosLfKF9oFxnGXTz0gjpH688KbUucMdLJ
qwaV58iDho9I2yMb6+4D9BfGCxfuDoFQFa5GFCmC+iqq3SUlca5YweTkoD5NsU8g5KDHO+gjBJRP
cBuyLPmpqRlAJMb6UBQFmIDO1E5D4bbM6PL24CsqT6ciU3FCk/3egAkgyGXBnrP+V56j7Ef1gOlm
dXG0Og9rlpAsuugyLMLIPXN+6EuauKyv99Ke79DVhyNQFOM6AAPInHm8cx+me251kh0A7LSZ6l+H
8VNqM2JREVn45Rmq0DNBk2HwerXsmdm1T53fVwngsKjLftj115zEGXu3msF4ZI2cETI5x30iqQfK
6TyNdJSa9B5p75jNsg5c2hk2ZLlY18pRu++KcOQCXxVaMAZd3Q2ntrzMOG9Z4+CNTZeMQkW23cNY
luZFF38NH8z/uubOM6p/P+9fIpW2z974A6TE3QEIu+k4SsI59X4PhWIqni4emlZTPU+O9M8MfO7a
vHyNfaWeYnPLYN8PbUvCOFkMpo8i+wuICx+AND8rQ39xYmTqtu7nu3Cy8PTPviYDJE9xgGXqAfj9
TkF0wA8RP2R2/2wZwzGjMdmCNIVcw6XuONpXFHdWmGiozxkyZqG06du17qrof3k/u53QDnjJ0XV1
3EKJLs70PilvHUSkGuuRV5XdHsR+Gw2Pbp4pJAFgfOeh/BK6iNlJBOt6xRHLiE7Wm0JR6h8Kj1vA
It4Lpmzmxk8HTuQuKg71iO+aZiUtmg+tSQ1uG8oZK0ddB3LILBkl44XRwzjWLjkJhsckcfyrXqKj
49biIVSYwwHRx88xJqI6ZpJgm2s+rExi1vx8+f7V9xdt6fTTYGiHamrjW1yVOKlV8iVNE1RkV8jk
1kTjkUHajGpl/V6/fg/ZO2Rwi2cF21es8o4jgCy5DXIyKvPb9xf8hvGuR6Tzz+9Fyyx2rWJz4lpT
dtNjL7vREizHGBkevNfs9l/f//6V0OG6L1gAIeTsCDdg5NI3Xnaynfpi+R7dWy3/8FTnmJXuvNaV
eaC0CmfhMOk7/n03iIcewTSz4lBGJqauPtdPEBE/jBmUPpEUMtDBpwxajinOq+rQWGS7FT4UR8Sk
C06iGlwZdvHnnPHlZUibUOj+k+MsuO6sNEOmmQeRYibImP5e8s7iJCFezytuacUUzYycj5GubNPU
6Ss5UX+rMX0z8aozGTjRn6AkGUwaa8m4R83mvjVTJvOtdRbofDFfK2ho6uTWJSvr8auq3h1n+BQs
BPu4FYdR7g0BYLBwfxTCZtWWdLs2di7+zByZvo9KDmXfJqnip47dam5jdYh9mQUL07UNYdad62Nq
B3Qzaz5QTBsBa65/kuTQbZKPXvxyWSXRYVknLkd3W0mdhc4Qky2S5WR64kKyhlWX3WPRNDK7DPzM
EJtpOODymB6QfoM1dd4XUZxm7GCbReCFSDz3scAWy+O4vdnLsKOlBTawaXXmb1aEbn3wtWMUNcnK
t+u2id0/RkzLA/gteAyK/qYdJuAlP0y7cdGw4O/tbXWobY9ZnyoubsI/iKbhvQKspM8V+xFNbnlw
BIyXbcyR/Jt6sXaL3SHX5gIS9a9isMmxsEFiD6sEXoscYP5bXocdmiKfNu4Mfv1XPuEMAlixFtc1
aRnCEcHoY7k1UGam1MilW4RGj62QPR+ND4rUMQIPbC2AXexnv4EwuqRfk4Ddtt4Xq14Y+nu6sRr3
90JwFsSgvNgn3vhUNCQTldEj+2QJ2MMA2ZpPcue00dkwSafpY3/bWR6i7lUVIKX94rFB8l3FCAjm
YuAm9h8/J03LZZPa4YNIOxOlag8Xwa6dQxmb+JOiau8AGcfI1KEh7tWJP/08DqvnAAeukc3+pqu6
ll7Mek4gaW6E0+k4ngbGpKQGTHb7w6jz/WSPeD00+cd29QM1/M7IdRJ7VH7khGdgn+zgQvAJVAJ7
3yLhINhyVy72zoPLsDc199F3R5YNMSCxISHjdoibLf3nl5jMe98yobSiKjQJddrqfNBKpn9cC+55
R7ACe0ySrKYMhW0XhyrS4bS67d6wqwcAgIHpTA6b+9LbqVz/YF/5zvuaNg+YgrjAoXsgmCaOR1cs
7XucVNP6jKkZsTQdme8xOKha4/OJkElg5cCOYOT4fFV3oA+tthj32M80DPbzAYMH24Zag/k0ztm9
Iz2L558tgoZk+HCDcHQ4Gms0m9m1z45B6dwNuyqzsFGmNStFC5smZuNwKREpkWXVjnHL0p4E6Gbi
URG78kKCA3RcwlkAjZK2Df9HOtgyuJxTpE7bzGsCUhIfay+z0PIWS7BoIIpSNj5zr1kchBVrNFTo
ATb+G5tSzKZiARYFcGQz+vovVeRA3iTlfd4W7IpXL0/zBdPCDMqGwT5mR4ET5rX2jUNRMmNpyVoK
WcQ/90JWG4jwtfW7jAs2MPMnSqfPnBNt49pYjxJENlCDnd0Y6R9yZhTEZGMjJ/ONiI5k476UPQr2
BWYMEQUH11XXumSLGzkM6Ug/w0RYh/Zac1qjrY6pMwBLpJDXvTHfD81HiwwmGBVhAnLpnufxP6g7
sx63kW1L/5d+5wGn4ADc7gfNopSScnDa6RfCLtucp+AQJH99f5TPxa1KF8o4QL80DAiZaTtTKZER
sfde61sJOfUl8sqKPCKR8KY6urOz2wwPQvsxTbOvRgwrWbAYl3La+omK99hQX6aRciN8Q8ePoYmR
FSRyqmNa+rFHA9r2qIaT7BMApZiYBvOPuopelyCiFFjCKs1GDuvV/Lnwi+/u0Nb7uiKvzTtGtXwr
nB6VszUwjpjPFX62LU0jGhRy3PRFh7xaG25Gi/kl1cIEcrn+tQjTDvcII/U6rQikcb6hGvgcVYM6
Op33Y5j978i1jW2TazslPf2n0viPP+cO/1muZrwDOZkE5roWf+5kLwt41l/Fajh8LC/N6zAAOboh
2+VjDV8BLj5SrFhF1t4EJ02rAhsSHOttlkOas5eeARjMZGsDQUY56cT7iKPRPwvpjHepufdnJgRK
XwfZr2v7i+jvT2gIG2OJGzNsCGCwWUe59MQcP+l2bmxv6eHT8M/9B9/qk6XNBcPYi93dnKwLh4Gt
ZnAoU3NIjVIYZxK09b05Pf3mCf6i9+Wlc1yeno/k0NT1dzq/gSiavvWjMLCp8yBISI4SJSAXbEX7
hicOsF3hlgoZSd6juPKF3GBVl39+Gn/3Mrm6Dv4Q+THRm+/eQANUnhahQwzuoDLaHSN9Qo6a96za
dkRaUuX5b0SO76gdvDUw1jzeEg+PKbrpd3pL3JJujUYYhPB9Ru1hsW0qb4vlJ1/PufKQFMKZaV38
wf/8y5rLm/4XjbXtLawSg+tVd2zhvYO8GfjiK8LJBcOppLkiAAs6BS8kbI1DFyX7CTe5NNrxpZy9
H4TAyY1n36DUcsYr4OItTLpizLPNhG/3LEsYCygfTnkqhwchqi+Fw9Ed8cPvBKp3Aeq7pw0wRfdc
07K5Vt4LVOFQ2J3PeZigNElnRZsDtUgKKsYQm8yyh5tlrJkdyANSPRsE9To055zAMxzcYTNMO/SJ
qcKoR2zRydWI1pJ9Ox3gfz3WXd2degi9vUTJ51ranokyevL5W6E8gu7alBFEoig4UGCcIbOimnOd
NY3pFDkF5AWG1g8aAUPaEDm/uUPexaYul4lwKMU83XVNRpDv3qyqtBudV9sJejrJq5a7d6VbzbYZ
+k+txRkwkbSDDTf9KJ1M3/3zlbJcgu9ecdh0hvCpRoSJMPivq0cemgoxfOsEBsEC5Ty2OySboJbc
cCGE/Id52/ff1PUNTwgHltYvgDGns8wG7aQTJKb2XVX1BwlO7N7vz4yCIIjw+z//duY7Etb9B/rE
ewP8gvBDR+Cvv17WFA19j0oEWRi6+HhS8tjk3mjtclX1S6tjGRokFYOASHuqa3A6oWmxz1YeLcBl
eNoQj3i0ovrpLiEtaj9dlxb1VJQi+8lYqjDVimvUNgFHZ/8368d76Njy9B2xLJ8UYBYfvXt3iPkI
J5U7dhCnmouRmE5+2sqb0XtRMLr+eDAM7ZPFbMzxea5IrDBuF6xl9aJMVPiwiBHYt2EP0sCefKYb
zgOBkq9mUkcvzUhH5p9f7r+5kP0FUITWewEivX+1fRME8lwLM6C9QKNfoKQUXlMeUAMejbAyNuUS
vYz8Jir00z//6L/Rtntcw65j0YEmgvr9NujStOVnF2ZwT+JqynlaGR5CngGIs2Ex5Q9xJz0YnVeD
c+2Yey3aWkx94wrJ37D652fzdy+Ew5tn2LoApWcty/Of9uRBTwjE8R0jyB1ip8vCto43rrl4P9cL
N4ebjNOg5mrVb+5m99ddztehTaGscxnZ/LqULNFPehnrQa3rb3QBa7Qk1vRJePvCyp/mhGG0JQqa
niFDHMqT/Kmc+2yD95zcFOezm4CfzjXjqzTcw9xX4jpYAY174Ney3kg4BOuIKIFdwgjzOtrGjTzU
ZF+HdhDhQD4B6R4CsAx4EQd934nSWUHLmyn1O+MSJdHWorOyWkBc+KklO9/kEApa5f5GOdVTKNtD
DwnixExigSOKySR6hZXrYNdoZ4mAAaoWk4WStxzM7ZafrAE6SPXoiSzCdgfm1z4qIzxEAH65TDaJ
G43nKDWdvVqoiVGtEVkwTJ9HZR00sumUVmRPcsnO4hh7bgc1Mx3zGXu21FBpD5HG9gbvXLr5cxdl
t76NDeqx0vjNxfI3mzXgT4pUny2PksF8d0AqCfdIJi0UQaRs7zRnYo/u4Gsat94jCJWTFyHOyCYU
BKlB6dKKbkV66EuPx++oz5IxMzcyfvJVZ/b53jcUnQGEjYxIamzljfgApxn4dD+bv3ni4tfL3Ndd
VlcYjb5nee85g1E+IGbh4BfcNaMC5cmsTT/6KBJfi0J+9rQpyHPhQkaaQ8xPOdPpsr91vk3eQm1i
w8TvvaatUaODOIckGtJztpASSuyOuWYdswiaoJO+RgyrtgOzvj0ET0xHNROGlqmW4X+yUrgLK0hc
NnEbzPUdxOqBMda3+6mqo9I/FzekC6yJ/mjibsZvClJVkb1oPY4aE5Bc/iGBIp42oBeYF7JaHhp6
dlJN5JB89qwaW0qRWBvUWfx+Q08DRMVXqFfEFmIKAxmB+kuY6u2fl5D35EvWfgjCApMcyyk38n1v
+NMaojdtPA8eW1fuHXzaOxeULs0WkRvuIn9BuHbACI1FQppVdhXkjWusxxiJROYTfS6z/W+ez3IV
/uWk4EDi5LbBQMTSZr9/Pk3SMreU00zGp1BHFwYRALDtWOnykgBfcLrHrCurtQuAzoR3sotn9Oql
y7gtiav23CdG/JtT7q9rPk8JmLMFrhQeyS+rnTebCLThswVYny00pwT00KEIwdCACTZoyJiI7lxH
nx7o8k9HJwccqw8mGDDXWv/m5fnlrL88F4THhm4tB1fxbskv8OeQSqdPgYiAPml4FI5t1+wThn9Q
13nTQtNEB9sZ9aZzNGMDa0Mnsry+RllOPEdT3Jjuh/yf3t401LcoUJP0NI/z5988Uf2Xu9bhLLEU
JNibKA7e12PEwSWjU7sq0CRxS1go9WMR6WeksoQvMWw80HIlJQj1/zUM/YPm72EgoMY2veiMOGda
K1d8iCMpjwTz9CspveKcT+oBfAKS36e6GYFN+OaFKLv6meWhOPnwFzDW11uzZw2usrbeTHj5tnPl
v4Vl912fUYRWkxXuNL0rkFzVpb+JS6ThcEHoJS4S67gJoRl7Am6gA0oGzb7duuIocMav5FS4285s
ILjhFzqJmE42YrUdcW7uvm9JExsMtzzQG7BQCjnk3FRlsiEyd7pyQ5c0IVVAKzRE8UigdEVszGm0
mATfH+pu6nbDVNn7e+VRMcNDEGt15xmzJAaR0rnORO5shm3Ru+YHY+IMn2aQFM36DbwTU/sk32p2
ZxwxcP6QOrIQGtzemlbLQxSTkub0vX+9r6ApPcLTGE/PQqg3vZqxSGhbhejqnBjaU2sSNBuNyClc
O3qI6o8M+1PcB74fOOQm3GvnJJQ/xhIte+oPvBpsA+tyjoyLkSdscEV4aG0x/ubQ8euVLwxqezzH
vrAgiy8lxp8WqqTEJIOwq8WYblGmEaayHJxrtfXwAe/I+GQMMv3nt74wuOchCDGTcH+hmHeRbnbD
GMvAy0Bgw/oCQTX4pxQeE3k+TrKZPWvfdXAvF3FWgZ/np1ZB9I53/uc7ynxXQ8HX5axlsg3iBxP6
LzcUjDjLaKSwmUZrL43rlWfuIPZfQX8WJfAeI4d9dOLwQbP7abM4N2bAs0cM9P5rmtGvCr0JEWX5
lRMIPWKTCF90j6NWcGjymdzP8WOi+c2GpmK/niuCF7J2C0HC/N0S75nvzo82v4djOY7F7wFAmJPr
X99LO2coaaPhDuKxSTaeFhvBXAg9KCCMFKv757gVjeD+UVbm67aekqNywzlISfOly7186IWCD3Ov
yHeTpb0StQgHa3mAZYh2E6I8y46Awc+X4LTRJ6RfsYqabg7MERBU03WEGqBM7/XG2mQZNoprP4F9
npmbpA4CTZGCH4/vWs2fH+ooUjQCLcg4rqwgjb1pK5z2RwHEkTyjeWRjh14nizYURPtU8YqwO1RL
uVUcbJEdUq1mjJ3aYZCj3g69ml97JJC2Wz6csAwxewjK5eH+kU/QKEFQpc4jxmROqZb+WIoOy4xM
nwnhwygNKOZA8ZkfRsfem56OvGaMn5ue3YoVDNFc81J0BbpjjeU/Nue9G3+AkiD2boObjbEB8nHN
SVamjF/uxsyfDiwkg6u+ILJXANM49hMTmDq3mxvBnAZU8NAqSASyCZbpZDLuLJxaKx0+CrEYMN1G
ZCMmc4yn1BiMlzLuN3BknO0YZkwFcmapxmTLk48zaA/pIltPheed3YLAc9Bhu9oGLL+soZOqb3ZK
6kgdkVOT21186PCK3Z8l4+6HklH7kUCVBN9DKZ47spYA+XA1ULswiEcatIFh2p01q+rPKaInqop6
4TqCXJcdDaauHG5h2OgvaaT7+wgZMZyh8BnP/zpruH90Da6Zn7S1BnwFS4UVWg8RCW3XJkU3C71u
iYJ0nOPdtDODn1xFiikVCDa0E12Js33CKY9n68A1GBGXEaNhtbRyH4+SQmFpB/oiqnZt+wfWWTBq
ynhRNnmXQGY0LKB036dKFGdELYvKSZxFhvCMLJp4D+g13ePfIkC6o3DyG5IxstB5QS9mblPENPuq
wA6ZARrqvERj1BO90hS6Yrii92TYBy+PjaNZ2IeIAh/J+mxuiV0MpgTQDXyfsjE+lYV4tcvik9dG
aEv7GFsphnhQhXKnDa44WBGUD4cQMgdUB1l0GPvkYH5EP5tuDN5xwOMK0GkMEM4k8USON57mioxY
7fizLalnqA49+VQ1iNaxkz3dfanTos4dG//FRNfFvIUGpuDMdy7H/loZIP5LjcRjT6GmGvLkI2JY
MJkWjuWKiBEAnVl3s0mTXGuJk/wh4y86uEhIZka+VzHyvknPyQ8l6BFXK1U6pgOu19l8nBHCvCjk
4sS+5jFaJD7Nm/4BO4/BSqs7yERoKrg9MX1zbI03cHDMO8BeEsnrpYe20c++0MqDNWB7Jl0ByR62
v61NtO1GJ4r0CWkAP36WpEfl7kYn/iklfXhtO3CbUnbdtQcMx6+O9uTUz0AZonUtm545iZ2vrZlh
apkvciOct5uOO1/HcYpWID/YUeWjEYqWbXeK0NvqKCBlfKZHEpNaxCrU6twQpdVrO2ll7aZDILIZ
mFU9OCbQR1JwTj75dQ9cCgNPwEKZh9HgpPZT9r3OUIqi6avhsSSLCAX/SY6u8uyXj5QoHfiqMd/S
cfTXjZtaO6+y3XWuVdHRG1qOl07UvHCgBRhX2o+clnCw+O1D2fXGxbe0FIvEEz4eipwYMXxUsqq2
LTl/Q+fTS7FHdeI1iAG+Exuhe+MtFeV0QzQVcxWQdKjcZifs2LtpUWtca26ohloWaGOWBgk2+KVz
q4Kh0c5gKbMwYibW65+qeqQRV6qXzPRDdspp2nR1dEVH7D1n2R9sDgxUW8sjxI6ShzJyTM38JQy/
D4NdbZH22pAsH8QQDkigbv5otIShC2OnNxOBmHGZB2MenYoxgG7vYjrpvgBnl/uksKJ1VGeETyJI
OlWV99TqI9F2/pe4j46QWr0g85G/TcjheSGxoUGAWvITP/SttR6xYJ0SpOWHYagDxorpSRNsdNKH
UytnYV3CJLORcnC4rFlcnrQs2tWkYbpG5V+Rybu7UeoQP7P00S5p9HU1S0BVlyCqdDxqfTmrI3mu
+jGaig9s/ixZkR3evBamaKrT6vPbHrcS4rY1p2Mff9I4bHKmwPuod1YjGRT3MWpaIx+yvRbANF57
VTM+HHxiYkkl05qam1wXFz+1fmSRs5ksaEAoA/BOi1FsE7RTZcTEGzltdZoKTtBNuHFK+3PYTOYK
PoK56zzBUTrPrmjy01WT1vqmhf3ADFjhD9P2UY6NAE/ZfGEoSduNYICNgc94F+spcUXYYffh3OCk
8AkIk/qD2evWhTIGxRrYmquSFv5+VK6ok4iX9ejf78dObkgd9s7I6PptJUC4IeDS97zIh6HLiedt
svEorAYn+vKtGQuDmyLQ6APiHZiH7vgMT+y56kS6dlldPZan58aMUrJR+vGgdbd6cXt3yHgLEtdv
QA3LvRo6tZ6lg/psyDADhb23bkLd2NZjQ4SbKzBbkt2LsSQ5k9aCPm8mQkf3Ab1eSLV33xwIHK1o
cpxdFTS+UQ3P6NXWdzlwlSWMXWIBFM1BX5jm8dHXum0TavZDUdrTVg7yRpn5DVTpwSPN6WjoG2CP
GvXS+A1RB/bEon0kwIKE48oQBwhmlzyLLib97qvZTqSu1yENv/xstrp/MGWhr2cL0S2hTGAbI2Xs
Ob1t+2R2Di32ihUMsWST2hQj0HTXzkTroWtBhxe6cwS6RmJKYz/fxzR9Z2VHR5MOz7v8bOnoOLrB
OXclSYGLDHuMUO/k2blKbXk0s56hchjhxB46G4meGg8WP8UoagVWk4SIKDbOYnBOs5d/a7rUv4R4
Gy2aPvtulrdmBFufRyHEy3Dug8QIN7h/y8mvL6jMUBnbtQbUnEmnr0uCaXg5EvANtIdgC0zpU+V7
8YPAXGFMhndupAMf2QLIEaovd985wgt/u6BgG6/zVsKHKeN33fo+FLmnfjWNYWxGxK1bMGD6QoU1
t0zzUbXqCgZyHW+8wnis6ZSk/R+62DVIEWwZ+scERckqDgnVETo2fLvEkO/UGOLVYnLEOoqBWFoM
7OKviIvHAxz/G5rWcjOlskYCAI6Tmg/lPJ7ptdF4kly8vt4npviShJb1ADKNqMEpPZp6/ikcFSxT
yzNWcYGBwsUFlOgltDfXefZz+Nx2qgVhQRiTU1GQZrV6Li1Ycb0dbZiiTutuskuax+3BwA9sclp/
os/3UkwmPLkZtYoKsyMxZ4L59jBsieCIL4hJdmrG9wyuxD0bfYcdRQ1JQC/S2GLVyANahAX1s7g5
WvLKqi4DRSPpOrM/Wwhcj5YXs3h02aWfhX+ljeIkyCcTJoPIKxn/Ne3wmU5g/eg83nEnUeaOt/vR
FNn0LvetGOKYZ7GcI+oGWiy3Gnc91MUZ6iZsb+aCXJSzvbHtrj8i8Wg3keUNj5qvjjqG54eu11pE
8SwLtXCyfRm711S35V4rcqw0M7I7SAbIVNrkqztk83FUPZ5Wv3iSRsb+VmjPOikk+9RqfaR9pCXN
QuEST8IjhDRa3SnMW0Nzlo0UJnDNzxqH7ONgtc9NMb46hgqf6Byhhqoz8zoM2PbgD/Wg7lqkfJlX
HNqMQgbXE+a9YT4lrT5fzR4igSyU9nmy8mthr3pHc3+E4HUlyqovlMfaRprdOZFMSZuZjmiXGUeZ
lRx5bK6NfLFb4Q1ra/xIg9Oqs4WD9OA03lewASaeslPTMSmbw6kIsqqptzbRF1g5YD39lAG3UAuQ
jjJWxXK0ImxKBVB9PjTC3MZ+XT6ix66OSQyftov7R88q3C+Km8ufMQv1eVsGEdLIp5pYL8kqckwi
D4Py2Kc418Nlv6D6Gos4SO1PPQqjU7s8lC3C5LqtjU2HaC1o6yY5xsV0i5q52tn2HH5yYvQ2o7NS
VTrcosHmvktb6+LObNMSAfiUxOYttOyrL4AyGsrKzxOOaz/J/RdA6qcEgd9D39i0NCb5KNq6fRxg
x26HegaPS1lxv3YVyvC1kpBd2h7tb+9a49OocH2nveW/svv4WzGhisf+s5tqaAUDCtmNdHtgh2o6
zhrlH4X3q+0r+6QVOjZM3Sz3vDsfIcCLl9kC8k0283wsZRE9LpCZmii31ZSN9rFMrPG56KAZqGwg
1R7rNy1E7zn33sJZgEQx/GcFkOUnaYTbWq7bOWFLX0YHvYkZiqsNW2MVMk0sQbnA7yeDK5Mr+mgo
riBAF3rH/ihtoDUDuYy4kbdVz1kgbyzIF0s4hL8kwBl5ZZ/ZYibAESbyo7r8UXp8nQkLiW2y6Ilb
jM2XcBTWLkWdR7KGtUPFk50KZk7Hzu3O5hg3wcisxRPyxndC9ZtOaJezrN53PoKbUe+0vZwmWP2h
/lwyCjhN9KXvja65jf8oB0a4PrbYVdGH6Rn/Nauy6bwwgX9R5XSRGjYvG1LJVLYpNkgyC7U2Rp4u
MYEaDJX0dt0tYCOSFYi8w4nTtHm7DReLU9eg6a6bod2XkY/pyvBOrCHDHvM1aEnaYJukb7+YXW/B
JhtmhgqodlZDtCxf5aR90NEtR4I6wZmAQHrmhZnZCMEd/8m0EOYdDrnkLodKJ8KhLqm+yvaiui4L
yBQMii6vTh6RzlHXEAEXjfyUZbh4RyV1aGa3SLXiVZeB8KUPdYGNsytFKx+tlHNkmMqvU+xPnLfR
YgFyJripwAtqMnlxkjHfyMVMO0Qd5teEeISiEgTIVl5yFsWpDufoYWxitUP8DwWcYQmyb6gnDkNW
EfPylWQirmlgYDsb1bF3pXNIwvESIbI8jKb5w5WTeCh07zx5+CFaGy9KQxbJIUaKudE167ONynjr
UFZQPQ3zeuClO7jyVXksCKbFJt4r9XQHQnES0rnV/ZUBme1OnUBeblzCKVkNTSwfNNG/NCgV120n
CbDynJDKPem3Q2TkD/SRQ1WNZyXGwKOQCGowYD1qui0qX+TktSMJDDCvhvLaJwp1rszFMFskl8Ej
ByTz7Ss+3VPVEwcAMCu60cEnMN5vtm4E2bNzkVJOWtycZVP361w2VwO+7Md+h458VeuRvLaIz8n/
4sg5t8QMi1M0xLzp0CJ2oag+K8k/vNsQxZLUMvbltV7e5QYjxSrzutemt14g+dOJV5OJLWjtpiEX
ARiiNUv9V2u+mcsZ1+AIs8nN5kHxUwmbFK9a5X/mjLJqbC+H2epzrKW/sc9liXUmTx+almDQpeCU
sIvv/Sbg2daxJFGwNRi/zoI9S1+al4NGskkH5fY5tL4bMLnW2tgQuzGLg95U5kcv/AJN8Ws0YpWx
XRVuYzPHKmlQ/o+m5W1xXBqbsO2iHc62Q4QpJputdmsDaW5jP37AQPiN3EQcGzQICJxoxCrsMAKh
kcatZr5kFq0xw+idb/PaKT9rsxU9VHFJneMZLz6s6jZy3qxBDFczyY9Sd/NT2hRPkaTsAmsOBSYc
H9VEfkHrworuMscj26L2jklnnsgOmLatssSXwUjEVpvE0clK60o9euaKr5x2PDI7MzcaIfar+7Gt
Ykk1EiYYCUJjfiVeeAcOozuUiEm6aD/r7o/YoC+FORPfd48sQE3cqi0i1dgFQlQpFhy/tT61XOqr
OJq6ozUvqQKlVm59fdqyQCS7pFMnc2IGOhjN5ScLclGPwYEaN2mIWY9GJGD+1M43LkEtu3Di0hx6
pMVlhYuFHAS9SJ99Z3FZtsgFEfjuvcamjZZzGLS0sOOYHDr4ZNIHzGJQpMO5BMSDM2iex++uA59v
1lOfzuAIxbeGrRaO7bc6TeQBxAhO9GH+qu2h9GD08S9Al1XgKFOtRyseNneKF7ABSEojSv3I7OpA
mTRtM4+5KpPiLHBoYq4yAd5FROPediXdWOo4r6zbva04a/s5tRP7jjMg4S3xma+6IduaUVUGQ5d9
6TsnefCQ/aykY7FhcVg6xlX3qDrfOlqty2Yy6f3annGL2k2V7mpzWV/5S11OZ6Mwoo0lymEXqeFN
2bLbqS4v11nm0Ax1XeCfnqK8Gxd7SqdQ28Stfrjv9X0HaaKqYK9TYzUWvjAuTmypQO7GvFCfnNY8
kjLzk67o7XQx1sdyZH4GeVobsGlAOx1vKDzdlSuZmepyO/amdQxZbHvPaU+zrj/OXmZclAQg0ksN
F7dS3ESUn95S4uRd+FUqiAqe7LmsGyAcnmjhcaVA/2bP2efLRFHHlkfdpPDlKVoOurSONa4gSM4l
4qcZT5URNp/NqsHzYvbbLkmMc6uai6lG56hN+MHpq9/8oLqugbk4dI5qOlUYXI5ppreb1qjJf3La
5zo326dcpvaxsDvailpxkxdHCftRZNFZetUfupd723qwaRKiUKBN4ZFV1QnjhXSy/lgyAalkdcsF
WDeVYOQL2RPwmx9RMk9PSQ75Ipu8RcSRPKRPOST5k9PnBrz89OY6EwQBBbjaTFml53hyzhxBh+lK
P3lD9AheNqCnj6hVGdY1DvhjR7WHVIjxmtUG0RAxpHAskNaj5rHo2mbrHUL4M+u6x8xIcSwYSyxX
bwMwBtdvv4eBCrJLlBHTcFKtKnZdLNkqJsDHJCPB6NnaNJPWtZ84b2r65sWYsrQ6pK40x/yiE70a
+uXnXtApmfKXtjDND+YwYzRFAAnxoz6ZYvhGkR9v8EoVzC/m+MqGtbEdszy3MEx2FgbuFS1uMAuR
/SSF2M4sns8VC9IUe4HgyETUvf21bqbkFdHBJ8+otyB/5XdB7zPKPnilZ537Xo8fbBZlA03Z2ewZ
JXj0WA6inL8TWxjjaMiZYFmD/RqGb5RCLwVtoqcqIreR+K5r1+c6U41k2s1xjLdUJaTfRlBaS1rr
GhD6Z1nr3DndJLB7N/0qDBVRVjMyjtiJ2kesXa8mB6AHqz5rZqLvS0f3tox4raBxSJAMvXD6XGCW
tJUdvkxx1jMwal4z0bebJpPNm7cYE0JVj9emqfRHZZSfcNfVt6lqf5Q92DJTpfk+U5r7cZ7MhWM3
a5dqwgmSqdnemZRih7b3U2xcWnuJxpstNIWRkAdlDBkK/jzcWG66BLRn+jq3i3raSeTUQZjMKyef
TIZajhncP5qR0B5ReK5Khk5cGlN8ic3yWaXjx7DSxl0MaPccGupkLa0SB7oVp3CKvM6H0bsyWek2
2jjS/O2nD0TW2LdhmrVwZfP0mkZxDM475tR9MzzHGDkPzqBz3yyfTnXYP+v+0XZy/ZpX8b5yK+ND
FKuta+rFm2QIs8+BWuxkZXQf3KY4UgxsBgdP/IpOahhxqcK1AShJ0F09vSkwKa+xj0vc873tUBDI
0WXnYkZq5hfi6HYwq6jsPac7VTFRxOSs41AuiZdgap3igIB11zvb/RN/vn+/DSuktOuMP2znWzSY
e+giJ3Exb95L/tH5RsPYrFecMcDu9CX8F6ZLm44DRrJJ1iSQMkYhdQ+GwHQAgCzPyrsm6hlxew3N
WG5Q0+7tzXZ72V7eLnjNVl/I0V2TkbUdt+ZOBM0xuSW34dX7ZP0AlsOZuHZAENLeWeMc5dP0qem2
vWBCsiWTwvs6MtU66Mf8NN3UzXxp38gzZWaZ4ZIivFqu6W2H7QZvmNbteuLcwgOeVpQieEr0CwF7
5GXV8Uvc17sWehr+KeaZfe3VB5CJAzTp3sapL31ijCft6KnyghGvunh9/Kaqgi4lIH5G29bXjHPC
isOuBkA0cw/05c95hgG2qmEF9KNWPUxI8m690l/nqNy1asg/8kGKcqmKOIEm+UfazGsBwIRtNm5w
nNv2R2tw6J6lHEbJcbSwgJQ8ieePRLPi0d9Mu1unNng0A1KTAEE939xHDJVNrZyNaKcmuD80dt0E
DVDQn5+6MXEfUY0PKCV4JHBBvAWkt8jg/un9o6zl0uiL4mwwdQsYkJ21+FzQyd015lgFfr1EHC0f
vftUMkQ5zGLYpBDNgqpwYX7EUcOjwVhtN+be0/1v5tAR60RIOsZGUQZhap1d5oi7+1+G1VAGzRBV
wfIMlDK1P329Ll0ac7hySmUUwf0hSgkBDBMe/udr94+A4Cw7Ajt5jpfZWH5mW7KLh3PYzOv7UxdJ
TcHJ6HcdGTXGnL4Owjaq9lNHKPlJr81+XwGFm4X493dvWwIy7t/93dfSBuyTIXO5Zpz6YS6beCdd
E2tTGyfdhr0OjpTWlAF1URm0GD3zMp336BxJRzHNGM8Q82wz1//8cP9a5MqcNl910pZX/f7A2JY+
auKTFrcanRE4joaKwtLZEAaRwOaSXRVkyw+C5TD91Bb+v0b7PzAorNrqR/dfy3f+o6onSV+4+z//
9ZfP/n8KADDxoPxJf7L50n35d27t5Uvx/X//r8v3r/JLm/01zfbnf/p3AIAv/mUZKIDFnyj//w4A
gEH7L50JhGMhVUE1s8Rp/3cAgPUvXcf2qy8yP7LBLP7qvwMA9P8ovZYj6l+lg7pnCx2NkOW7+qJi
t98JXHPmm2CJ4+FcDnY3TjHjEvlwv7z/7ob6z792vzd9LyFX/n9uzr/7NuSEaeCuaFzZGwNO0u7+
j5B0EQ5y/59gPVLIb+zTdUEma/4Y5ooel89w2zXVnmb7KuuUfInVa+VVJvmQClusxX9HxvlWaOaR
71XjnM37AIHXxyKwXXcHVrBb2V/6nlKuoqUpwCjjQx6okziccv7YK79+Cb34E8fLjB4ubXfN+tD1
TFnapr+J2rNWsvIY2slqCsJyeMhTNq9SHvNcOg9+KqGQ+yl2H+UeqR81plJk+S1EIEOGxAlNNCai
4hWe4JdZkGRth2MIiLFc1xP2faHTbspMDV/e0hLo6Cr31H5Tb30zOrpo2F5Kfg55fVQX9kiYpx6R
6YcVfI32tCOLxO2vegV9tEtQNTpzvLanlFm70YpNu3NTOFNpRuuwq8tXEIGH1hH90daGHwoC9iZS
5XOGgIeUIB8gRZYXOzTOtIkJLbby14g3ausygYU5tqks9BjAlrKNceCkUgtNsEiXl3LI/ZVP66yk
kbUvp29hrHz0gpihbarh3Syisyu8Vz8q/HXlQMkd5EvpON/IRKPVpuvdwqQd16rKbzJu4n2P/bLA
uC4t/+OQGs+zUwn6yfW+dYvHufbeBsQRkEuzhdK6uD37AbSYdGOquf/L3nktx420W/ZV5gEOIhIe
uC1v6UQZ9g2CIil4k7AJPP0sgP3/lDTqc+bMzOVEdFRXUXTFQgGZ+9t77eaoUu3qJew4ZQqbwDdf
+lhiN1IcB7Fu/ZX4pAhZokKWdL6IwYSnCU19ZYkaz5M7sBJ2y3XSJRuqXosV5JSgFpcmU948iMvZ
mICeQxJNISIrcrdS+M+9o/Pkq8hgz1+u6qoNMAe/lH0PH8kma0AQPhN5tYnBQox1KgGGZDmbJV4+
nVoF9HcK0OKyQmqivq7wEo1DOpLb2GHmogqH2p7u7Jo5hb4tLsp4qBjyQ6tmXPOlgHKAjFzJXdfD
NWIQc3Ryqo8kzi5JuN6Y7AfFmG0VRuXayCJrZYLlWJkUfVRQmtaOC1x5pApgrY0xoXXlJFthRDcU
uZHiyKBVOkm35ldl7yPd71mdf6cDe1NakmWk5T4kbfYmhMbG3D52ReVsHXusTpr1XLgTyPQGDacH
n4ICdmxAaCS9CuBn3Fu9aQD9LTeKq9i9zlrOCLO/0ijdCl19n7L+CRdcfbBTUIRVWzx7zA1RFC3Y
4+Znr5oHMOxuVhqZpm3SnrW5u6T6NJ9fV95oMa+sUeb64upLZpttB+0iMFj1DnTeFSqozrRn/SBW
9sDpcVsGNnH1kq6tePDXmuOQy4yMcjVsLcQ+o6geGdQEB03Y+K5Z9bzfuBp9WdbXOAeNkMQGkHEG
Yq3mowXBMrEbttVkhcTJMfYJob47N+33A3lFguviPMU+jrjQOgHTAaGUKMYREBcJsF6hAj62efeS
8O6ytGnHCQDEIKBD+Aldvs4N3TpLbUvN7Vd7ailZbqFJJXKgkLnJzlme1Zv4FE4G9c3mYK9A3YwX
0Ep7nssrlUvW1czVjYoDDg1DEvogjI34ITNsQm7YuAcsZ6zq08+jRlibGDw7S9/GBeN9d6UYLrV9
UF6aHEQABDxxvIcy9rJdmBn4D6W7JepAJ4B5K9DkQYrDDsemNm41G2ELPvB4D1OkuA0oUCY5VQkJ
gsRInizYYHll5hhQxhGZDIwtW9R1ZFUDDCIC2h7YOn16q3KbbRZr/Ea5xdawLPDMat10V5bNiaxN
QIdptanQU9dRbt9Z8arTAW3auQOOMK4R3VM7vwHe9aA7FHWPnkm9BW5IOvu+d9C8V1OlG2uDCBUL
yjimLLeLN5Xn3xVA5Sg1OYGUqyleQSMGCUL0AcBNpGjc6jsXK5zYGRM4MLOzIE0nwW5+axHeBPNs
O+M2TV6NXBwDzKr1BBxLd6DldKX2Jof+GyckPkq8hywPnPjytSqHWy4Gl3ousEsiTrqRld37gq7j
sLz4CQDcevgRG/Bnirx+I+Cc45gEtmC0P8Zg7E5NGj0mbVMdekbvpR5Ou9ZpfySqVWuN0ryWJNcl
tqtvBYPh1GWABsqpI2mhc5SzmN1qOKanlutVEVGQl/Yh/vj+kOT2Ktck+q9v89fN7FskaYdgE7yN
UUXlNbL07zCVHhA8Lm04dMcIBiZC4q4NQzp5jOyL3lr6qaBWYt/SWAB0YrzzguKzFMwtqevmvQNQ
2J4cYzcGOZt6KrvHIbi2EjkNxdYLho2Z0uuOFcjdBvmbHxfNJpXaTI1lyzxZZ5/wyhaozVM7pAIM
nvkcwPayOr536HY/2DS7K8OCx98604Xmvvsx/4KPSD9xAXKteSsqsnCbjs4PO1PujlKlFZupfhNE
uLtb2yUuZSLMAuKJBpHcMdTn6DTCSzrgqeq7iG2FX6xkHvkHK2U3XRp7PjlmKivHs9c+DBWrDGoE
N33l016XEUkWvJ9WsrMZPpT9DdbShlIF/U0C3PYtShgGp/qWS5s5YVL88OmaaAYhId7wak42dcw+
eLy+acZNk/fDeSRpI2qXeSGWFVYXtQeNIQefqWcbjwE+vnfzMczjc0zKZxeDWFjZ8dbgF8bE1N+x
jmxWtoKL7BeUypqcjrdNPBxaTz0HbaAQpRqXHrbhLYSGXLqHpkj9TTlpT0bC/FU1bndmrYAPNmOW
2ddAJyrdbDdSQWTLUvldz+YlntceAhrQLprIz2Xj3Y4tYvVkot938PvdOanR5RbQWH/aj/T7HEyV
s28Dq9HwYtHt3KCykiISY1KtiFZw/bajZJ148q2j2hZTc42Xh1KXG2lT69lLMIEW9rp96+bltUWu
0HVqyTtHcNgoWp56E1zCaKaXWRtO2oMY4tdits9NxsiqKid6M8bdbqBdBYx5MF4G5OKdZ4fVKi/p
1sY9tR1pA9kPE9fTKnSpSGH3l/FzfeStdTE2cidEYWyaocg2LY2epa3EvdaYJCNl1CJl6fW+T6IH
mPDpxWaOuyuZ1gGu6a688qw8sqOcBOiNMOCgLOhYadLXKRHfm9r9FKAvrytLsVDuur9kNHnbsfPs
U53QQD9yVd/a9vgZgFMCuThX1zowH/1pqDZAdIGD6JQ5968WDRpaGyEydQQGe3pNV/UY7blyDVsn
Ls84Jl/wsMEod+Nt7lNSw2DiMc+96h7LRkwwzoNavLKKutiFvneVZVxuEp3L94QksTE91GUmRt2l
cdXOSQRt2lRFbDJJIzq1TkB16POy6ZLd2y7EkXGAA1xPrOQp1ewfNWXflnV9k2ZReNBNqyR7Yfkk
ZtaGCMpdFCWzcbyNb5LSsTDsG/banU3zjpb3a1HpvGWpOcePyHrGdCJznRT0gutOjJUzCftdn8o3
wF2S+bMpz8u9zhhuSYlhDNYUi0UXVUy5TCKGyDbX+Pu+amNOz2w6Xiy7s28il7ezHdPwmIzdceBi
CXYmIzwsem3L0vxG5al5pO+TxboLQ5/9YnUwykistRBclt4xTeorezcAhk2sMThwebgs0+GMGeuh
Cab7MemDg0pBRwwCAJjbYo6mPfDU9u5D1jO5xh2bHoNEii+5Z97BiKRkfaRs0QijrQFMaNTlqh+F
ee4qxeQx8K45pw+63S5NOYk7Rs1rUx+jS2c6T21MJ7awgoCCi/KRqgHvnFfyk+1Xm0kU7sHIHxrh
TXeTgLYhJ6jmoMcCTGXY9WLDAV4kaMUhEJ2cMMV8Ejlmh4D9xK7A9Iccon+dDRms15DP84GxVVHe
FsMlDAYgu14g12VBshXLfn+ioe3vm98+5qXZCzr3uKVArGem3HMxDKk7RuWv0+G0fFRAPMpLzmIV
loqTo4LhJGijx8L/78d9HsdHh2AWCWuKh/qcmpKiCH8kYmKTNmldc1puQLmAajJJszH2f45bs2MO
anXZSptFNt/P57vwqE/vj1v5HFbmtHVmvU5PNZmxL8rUIaaMs55Fu+UflpvYlBsoB92hA3nZnzl9
2wc7YUClcgqgs9AoTzndYHMpEnepvfC2nd58jewUkWuWgz5uhgaJaHk4atq9tGyKywnJYTMswrUz
BcQW5++x3IDe2rHtQJX+94fef0Atk5VOKc5GjdPf3zyAmk8EeP5hHx+kD+lQGmLc97N6JmYxjRUW
BsHlbu2HYNV0TA0Z74ZoVvP81vjX3WAWCIk9qN0Yabf0UfHErFabUFnpH1aoBmnjtCe/C7DSRxic
K7NHk9Zl2LLPF+wyZFi1J1bxHUZ0chWRzp9+uaELuDw5l1Tie4G6xTqRwoId2hqv0vxSLfdUbk46
fALgqCo81bPoafoxy7H5XiVsRl+Wcr91nMG35izfObOQx9yJpvPRg14Q+OLAdUGeIhALJ5I5vMDL
Y6PW5IlVyXQwIRThBa5PrbTr03LPqtPuYLvdptOH+tTMN8u9DKfdtjXUUz9/aoCpocV3Feu0ii0H
33Iv9mKed6+wCugJ0LflaAtZ4ejb5YnzIs0HIvnexDXTbTw/43Y+1CjEUNVhyCF7JZSIhPSKnJYb
u7fQgWcdeWiC0yDCYr98aJrcEnS0yc63+GxrfcqBXxRUTMxHkD7fWx4WmAO2yuxeIRO0O39s72Vr
klJJ5iMzEWX0r7vz43HWp1M/11fdLJj6ocax0Mx3l8fLzfKQcQuowBpO1KXL2XzH8/ZLTN2FrVuw
Ww4cmJj2NgrybyAHoXPW8zNYntDyXNRDV+IKZKqZ85oQNcmA4mMU5zRRoYbTRux0zkliQkQld5tT
jdexhmmdcCoxHmxKh2Crjml7Ssq2ZfXPTcobBXMjIZNiUYrnG97TaMbzPUo/eC4fj5cPiuWDEGuB
ko7sjP/9dY6Ae7xdHredkdfflrsfXz01Zk67z5uqFM8N50h1er9rSYoEuFawNpk/mPQRXIGaGfdP
n9lDS8QmxM1yb/nEXnEdRrNBDRccEkYCbsR2MIHMj2A91aflnm/W3yRT9e3yqE4R2LYipGVoID4B
XJoEZ1IyXjBZxL5/hT3f++2hoxd73+GsMnhsTZm+/uvbmyZTttTChbv8bZc/q+/x518eLjf0EoGA
+/fNb58SlXhdQIi576I64hKHYakHghwa1icXmZPNtZXflhEnT6VLiojCkGOwmc8urt1xZC53MdBf
YzfBwK/uytHuj948mgiWk9MyuPCWu4i3cjNJrgltea8tr2Y3v4g/3V2GBV7N/jmO+r2/nCS5hHOq
LMF3H/D6zrUyEhxRz+RdE1+XScCi/y+//vIQT4/8aUQQVfJpGjpza8zno2Uw0C+DgY/HwTCKvddp
+/enMz+95R5BkK3qjfiAOFxvAN907094+Ufm42pVoTxtYHGyrxtR/ObzC28gvGTLXUU+bI2S3a4p
I21PuaF4D8z3locqrNl35nHSndrsORr0/kjracd5mxuTqz7npvnuoGs3RrT6/SCcj0kn7BhZzQev
jeqG9dO6++n4Xu62MQIoXTBY/OfPq8yIDmddP//0ecuRLSBc6LZm7n46+JfP+fgZUq8ElFwK6JaP
xVHI+6lQrGBjy/v7F1y+BFYeeXHlYFbxxDBtkiZitpXMVz+aqItTNN/77eHyD2Zauu+59v8/h3kc
K6Ypz695TCgFG2D80v7aqUwC9j+bw1xjhnD8V1XxH77ufRQDbeh98MKdv8cs3Pt7qvLfGqo43u+h
Y/BJvq/rHlF+0yeZ8xtvIHZjaacVCL+cdoGrG6bTTjMausSnHAeO3UbiwHV+trLoLbN8XY6ptepL
vCLQIsbPU9Dh+S9DdrHkJR02374+Ys5LA0PdcRJPNy7i29PEOxRuSJPQBXcOYsbWXCkqOib0droS
XRQHfssMD3VkqfQGOEr/htrPWlTim93VkQk3NQFH8ACg2YXWHKi9NwzqbnL5fXkzjXu3J3TLDhQx
3ylUceHXtGf7RlE9m34x7SCspZuim1OnIIixAkaWVlSHjCRlV3/SyX5oJ0/x9sdIBVjsFXR8CFbR
dzXji+iDkP1hFyoCSWmk2U+R8McyZifst9G5JK/CYGXImWTfSYN1G+qjN4Q3k69FFAmnox4+DCGo
REE7LTTSGG4RLt+GJBu18sK0j7o1f2aoR777TdUptCVHIuTT9A54D9dNDQtXb1xg2Ww+TBSQ1NHh
AawQA8GLrSB3f8+nMbzt3bngjnVkjB9xBFajh9L7NnWq1baFPqjtUEh3D0Zi0/JoVZIQeUGi6m9c
jwDYOhWhecgcU7+fYqPcDEHQf6tR6jyfoW6di6sOf3fv+buq7ikA6MESnUkK7KRFxZeMUoMDpnIh
yHQxvvPRD+57Z1Sf08pOv4loDldmBdsxuyvXbZzab1qhkgevadVK+kpuCl8jxVXoMR1evvmU2A2m
+Ciia8Sti2PsF+2J5rMDSf7sIcqS9L5XbVFQAxq6LATkXtMHh66B4qj88dEFhVCvNN9vvttcTh/y
NIKuTXUHOBj472Jo8zPaWLNtKitfR1OcfS57KGmSShbwCKX/4oQpq9+aFNpdrzlsfHod7qiqRuqv
WCzjj050jcZoh6+iskbc18yv91i5pi8mcUKy4AZU4bDCPWalL1xJ9C+Ox5vKGkxrF2RAxsM0p0QN
0MWxRoAKgsZ7nlSqb30mbjRHRWH7XE/NNpmwRYLWtJjYDOfeioj5pk22Y+LHWtYJg/LAEmHuOtOd
a1C6+hOWO+8GVgUYE2Noj1CFsyOpL5+akLJ5hIca3iKoQ9g3c/NMAYa6ybxsOtDRbd9XpAZvur5K
vskiSp54RbO9oq7s3JVTduhYJt8A5s9eqrBFig7q0D3FNV5habf9JW/BYeVxpfc0JHjuw5i0rFY1
zeS0YioslWNt3vuTQA0ZeEscMjXPFSsvjk/0Gpm3OEQBcMM9+KoagV/JHAdxrdI+RuNK5WMHc/9T
HDsskdKQFKuK/acSIeJL3WMYIvLta1vVuQkLa3cydjql7ncQ84JjNamBvJcIN7hOvV0te/uH3dcS
a6gzfiX+mRLp0o5FipjX2gHFCgSlwMZjy2WXsdWL8GjQwjPaYlwHPj2vqdW9dsXAupFN0kGEisIm
uyo3uk5LVh1TJmpEQm0m5cjvjHi6s5BDTMZ9xCNfWMN9UtryJmKeQFygM+/hs43fujKeXuxA7+/5
gwS3in3Z18lFzuqtId/wPmk3mHiSA9zgZF9ZCc2/eVemn6sY0wUvO+8WjX4N302rV5P13H7ycoVs
j6F3i/PCQsat2ztX7wnbIgggZxh9BO/XNn4g4qPfCHq1OJTR432wSnOLyJXtyF1FWJfgnxF+Mzze
/2Sp5E5hMOoZCMeCop1UXH3CAjcwGIz7UfUdF4pm9C9lSSgb6NAtOWuMkDpv1FOH+2wzUWScr4Oh
Vcc41UNoCElBv5ITYzw3iyuJ2rmXnlNNQUuF5tjJCX+R/skZc+xhxDbgbeK2fImSAYFw0Lwa/b5J
yGijSn5PHXhCIklPXEvInWIj/yvp+hhQrp3tpRXHj3qdNA8hsZEbowWIpXUQIeb1O3WUReffKNud
rj1UgOeq7ARXNB1wdEz6nGapxr0UA77LUSuTcZ2G0j4UhT2ctHD2XzV6f9O3pO6MzCh2XoyhcLDt
5k7ZYwCrhgm9GauIyBJNiTNr77vXFu6PMU5bsntQplYE8l6HVMFMjyfy0bgMB9TY86iYgLs6cjGz
M6q7fMB8R09Pk2ElSO8+V9jVYbIahI7QQ7TkxHBUfglg/G+ZqZZHD/QU9YB0Nv8oLF3uGr+XX72Q
wTVs3TD/juXT2xf0cVDLFHjn3mN+Qa1RfYx87+B3RDtWo8H1Df5fm920lvBvEy9vruksxXVeg7eq
1Npr0GoOo+XUvhkyd2ZcFt1XTB0OHjw4MuvG0pikNebQ3ZNf9i5wlMc3YXYZNs4u5nKNWTE8Z0Or
PUaR7TxJmG4UeEBlWeFlhAnASbvCXzcFwbYVXnnr4qa/iUVQcFrqx03qZSM+3MD29m5bLsfEEJsw
fKgsyHVmxqp0vWe2qRXMe/MZlGt51ULIEt48z9GFMi8DVDFOg6NBzw0hvzAorvMLeJKZqe8neH9M
gBglJNK4dl6bHBFlsFRERXlXhob5mU1Gv1WuRrmHLG06v5FkV+Cwtp7DxTFL42ajlWZ1HCdBuNYO
rZeWOQyj85bKj27o/U90aFW7QjbGjnY7/dEOksha51pl3aUMfqKVQQncfRYW7EQjLrJ0e128oGZi
6uSWuEqhX1vLUYsmtdVZzb9h44OAoo2DfwhaSipdjXpWckjjugjG5q6asuouHSt5SHB2HRSudaYw
EMyGYWJWETBz/MpawHhUJoM6phKm+8PLte6JKYG9C9LqGwlkd6sl/r1p1NDUtFK0rDsIvRwMTnkh
w4ckOg0V4RenMBrmsRa0dS7acnqBLIfDvonRLw20Yrvk8jamXsihaUFdSFL7jlBjutNjLtb0fVpA
VNmXEg+QE+sPxUn4BvldbhpZf6GyMr/tB7QfkpUk+LneFbue8AeFr9q402JYhAaq3a2ru4qrghs/
sUCDwqQlJAkl6nRXJdBHopTBtquTwDzaWaivObKzOyCjZJVr2hXsFZEulq89XRUp/e0PTk1ZzED9
6NGBin/bphJPA8XMNQeH776y8I22dC7SSC04rXgM9nBbsFJF3DcEXlPmc59FWmZ0zbAGtMKG6Yod
SHkLmcEH4+ewWgnt4CjcqkMKFglZkbTkCkbMPDjGXV8TDwvNBHIOBSWrmKxJxxLTLw/A0cPmDduL
2+DHSVusE9XKlMTcezvdqNarT3YWyXuHoc3VsurxBgKuDmIlpt0jlOoUUTS6DVn4f5sc75xYzmPo
xMOmM+IbaIM6z9I65amr/xW7FpbxkWiOJL7Bkix3vulTbxxHzS0weEQmMDKisEjHz/QPfo9d7d6r
4Pf7EZbRbIJV3shYQI0vhr0wiWSksGoVW4RznOn5NkvCz7ws5q4bPQtMAf4ec2a0aVl821uxeW1s
6wkcK87cvqWKISVKRTchfdt5xh8mB56W5SQAPZPpVOlSTBRG0twVnbeLwmKkZLanfcwyvph1gQTp
YWVYU5tQ73RIu6jlxFWDlMq9qURfKK1873rgHqc4MZ9GzVD7JJ6qde57ez+w3VvlRDTaUKh5RUlP
n7XG3Rou/ep5SwtUpQXA3Yy5wDDP6KgC1shsoOYyh/fySA+TtxvnzmYocDZNGB35TII/NwWMyh0e
yvHWFjw5xjDbmJE2+4Sqhv011zf9x//Q/+Of93NJXBxDxbXjpz1dTRPMFTcmwMqPfV2kCBcuG8FM
sH+bEpP0gB1NO6i+3qYiGXmLYjLtbCGj23AS9acypVzPEXwbtl79+mPb1yKH2w954wbR2aDVLtrk
gT+Hz/+0A+TIdj6lnj3iCKMN02NjvS2COjjBb56HuoVXPS07Q8Kg4kDwhw8u28OY0s+TTZz4qlfF
uG+DzFr/P9gnStrGLr0y+zt6MGHIeVWvV98Bw9geTT+//M+06Xvh8jXRw3IcqGtmpPrnrWSE+vdk
lsKaD0O3z06B48Ge/3lTGU62TopatJwrW2H0nE2xvDNyLyLdOxVGxA5S6JUuViwezF0MBGb7v+46
DUXX3cqW/k08WA4+jtJnb7JsQrESwsPop2TbYBnKv/28HSUQ2R8B/Yp858T26/u+VDSJjD7DnqkZ
EAvH2JL4zufKn3uPnOYhpZ/868+b1EZNFPRFxdSHjLwIIGAiIvfp8L8S6wO87U7kTmTv4VTTUL1M
UmC4fv/TNrbG6nIODYqXCzNgd6hp+bnnW+yake9FBscF0hfp1JUFCSCIeVcLuDFcSz8p7+JEEbDT
O6AEEKk13WnfqHDuzxTGZ1StNMMmxZB1joaGYT2pjXWME4FsCyvJ3/a8KRWveNh8+UUaNauAeefL
cKQHcEFQNVTe4fftL23LnCEmozoue2A6mbj0ESq9sJLFwa6OH3vhGALhWbkUfGIgVNB3NFa+v+6K
p7Fb5840srVoaGKff82P7fHQusNm7Ej3xzO6ZF7L48z8e6PsqGiiX9rqt8RBm6uZinLDSPxNm3pz
HWf8qMoAHiTLsjj76CBcfH7dLi9deBCFCNUZmXVYtsskC4aN3mcuhvN/7Zkrt6IhzdF8ZpvpgSh2
tc4SQqWFo/xDHTv5+y46ViNyQ0Qgh/Nfwgzg1+00BsdneISURAk7fvAT5yKqLrrqnQ3GhGprnFk/
769rzYK67Pp6iQsmfSHl/cVyqmnrQysnP+xoJ8ci+9KCL9j5FS4ML2BbEZUW+VOG3zJN1ZOkBJCt
EPlzjC+kXWN9r3wZ3iom93fLF31swEfyj/DGWvOM662/aI41vREQfGZ/6WwYqdhXac7f2+yjm582
4apts72d2OZ+2YCT2Rq+yiiC7cO6kmKtvtw0BgywXAQGoNZftuIBzqJ9GPfV7mM/HkyJsclHflIe
WNNdTmnWDvJBdWqSKDwbwmxeXfgTn/64O2972uPiMP0m+WF1Mww3Fav1dSPs6MbRXfqSm4SqIpdR
3LJlL3npw0ih/ks3OGQJ6KNl705gjE0Ie9ZvWvf5Ywuf2EO4RrzHCq3jZbWAxW0ct1M0n2ScNXjH
vi27ehKpwb4UMrvVfac/+qkfb6PJfQJtQNzC8jx6xX333qqxK3Q0vnOc2thtI2wQvfDzTZE22m1J
495r7hTBORhD9hZdV25d4tlXLWkjbI8FzaSLCqBN2I2DTD7VBaeI3+SAMImD12R8WRQBT9IMRwyp
v/+vFIGCy1o/1qwNUARq16xPPdj3rT31zv43WaAqonwHFjQ/LLKAq0PuFA6R284aWuhu8Rk4A/zA
wZ3WpU6bw6IUzO2Ju9Scytc/KQWOSSB/0NlctJz/FskAggxvvagut/+oG0hREo1trcJ8TIuCU2bu
YVf+VTfgXJo8VihkN4YoEBBm7aDA4QjBVdDaLcpmV0SQtaLGZQEkir8AzEtMNlga0QXj499qwkAd
Oc1hNbWrQF+EAeJxkRKExaKvEy1spn/rCW7JSVtPdSwrf9AUaka0t3Ve1NtFV1C0t4IcDO7+pC2Y
rRjWSKbmftQL8fCbyGCooTjXfenMg2BUzZ4/QWgQDv1QGfpY11/doC5/eLXn3Q155DLo/01pmMIQ
ZVmUf30oDfR3sC/ltUSIGy2kGaLQv2kOGo1JWUFB5j/rDpYYmgvgJ+PesmRxxriktkDgpyt2TZzZ
WE6O2QhnDLZGtjc9PllO1CiuFinCNiyEDKSczZ/0CH0AhYiBAQ6jXVpbHQgGMPAAgMWsTCSgcTc+
iLrNqBJtw8SzP5VtOl5zQ7PX/CvrK1L02zEuywPhXuuC8fxWadEXOu+/4/a6kCQ5jwk2Uydt4dVB
SwiSgO66XwSMpMz6XdIIjSUt9h09Zhlf5FyB6sqWmNj16Zq1YXU3dVzPm6qH89Y0zaWwC+O+1Nzs
0z/rGzH2FS58/nRbIYiJzOSbKpoK3QiTNFOOhw7BvthAcTXM1W+SR9gyPpUhy+13uQM/FdqYVWY3
i+ThGSmMzXaqNtSbaivp+FiQZvGDvpB0XVCBPe8T2yspsfTOKjXtPE7WVdehfNiBGTKT0DbkW9XG
FGbySXOUvW811h7IszXZd9ETsQod6vyKDjl/GpClc/GkOX70VQus7NiV7WNe5N4JvAKxVEtoySYT
7KPlmDxO0kH2dAHjf8gmTsblPQAIusNyoF38YCTqSSAl3xq9YV9xW9gbClk4cN7llIi9dZ+wixEs
kCA/Ciq4wope6VlYGYM+v4RgedbzG30nAtNZOTrbtzrgefVmF9ySdJueGUc0Dx9yCwjr/lDx1lkx
kKAWr58dVCxgNv8d5aWK5lLthkLiQMC0Sy2Ccfx9aPOSBIFxPzrXf9RfWERjWzbDoNsu2kuXFvfR
BL99SqdXAejzWI3ZfVur8hIkUwieDp9ogra2i4kf3fxJlckHZ7yBY/xgoAlj4jCuLbXiEQIVsH9J
ezsTHY1MOYCBXVxaw/kPgs2ka/T3eSPc5051RDksYzx/yDYaFx8MIZF5qj0JeSvsthZOmtuSXPB5
MjP9EJGKoY/pv9RwqtBGiqUlFaDTcneyudCHNZv1xPP0G1RCbVdNgjN5IoqHAYUHsDUKD5qs/sUU
Mt3IMUPK/1nmmVLG4avUarQTKg0CBsFi3sZMvZBRc4M4az7xBqfIctZ86rBT2HBM63Mdu28lDLsH
UzbNNehj/y+dIpV3DchOYJ5mwnz90IDoMUbC5Ty+agXZ2azjxBJ1o4WDssx3mq2RyYHZl9VUofnN
qYpwfK7awYgvRq93P6JuKOagiNr/qhDBsmkIbU1EHBeZKPFcbTfpsLVoqrNwjg8wcJGKStU3Gx8G
0/ZDL+ptyWoXryukwz+IRniGZv8SoCikWC2k9Y00+IrSADrvzBGBD7cJmJxJ3mKtV59+V5OYzenM
MUW/0wDzXxc1qWz85urX1LwBT2fhwzJ4M4Eu3VcwQY5+7pAKcycyMkNAC7CgB48qsTePIMJK6uaw
Q4/s7zD1+S+L2JSg+O+EBSVmUZxcEvf32ljPNtBaNV9/UpwUUI7DZFbT53fFKZK29VJpfvwmGPzS
RfmfKE4TgWWHX8eQGv/7+9Hf/xOh61TlCtQn8va/ZajArmB36d18yp11qHyKvg9UWeykcjsWn4X+
LkMh5J3DeCrxYKunHBue44dbSxWAhCaM+IzfohLHPW8Z0IMOcu2HMEUPJ7XgFRQG6BrWcVao3Lh9
CEqF43kk8rdIVWNq3vYyeWEtc/nfUqwSC/u24MzJmp/DJyFYQsYFz7rZjj3Db+eBKolxNVbF10XA
Am5SrZhvndqR49lsIJ/MIlaq++em991z09C0M0xPHIf+T2KWWxD5gTW1CWtx0CrE+jYCDaz8JwHW
gGmLHrGIo8THjKtVm8PMXAQu6Vg73/aPvV8+VhkUTtb907bWyfvmmfP6z2pXn6Yu0At/9QfFS6OF
cIit3YfoZTf9Vekd3fQQwxbhK+qaz5kvpk+z+FWFdbpJSb4dMq3i/cPlfm3p4UvYZd/HoYUOopms
fXs32i9yGHSFW7dqmj3nued8KgBRh9rqN2kMJHa/4g2V/qM0Vk14fPDuRMD+sAn8pxqZRZIKP5OL
NvurULZIXU4pi0vu6rd+0JbHRTCrNCSwxs2q58UM0YzVbeYm9FbMDor/G+HMRIDeJGMansNIU3fM
agUJdYzjgMRHLJJeJZgXEFTyN1LmxWdawc2Xd1ktj/OjlZtW/G6uqBNN2zY+zRmLwyJVDWBawq17
nme69yjKXf2mtDWdHX/1HBY4v6ltuQ/6XNODbt+gdWz+D2U3c4hZxlJIvTM9zaSxp342mcosrw4k
QXVnFjX5GUviD9NYC/3q2zA5+xyIHJ5+0uQKjLn3EZnHaGcVg/3rLem3GQhCczn0o9//8f0jCipl
8fnnf33/ZslP31I0xmzxTJkq066Gv+4ngY8hFJ4UvAPjTiRdMe6SzEu+eC1MMM7VMUidkUP+ASzD
3B4PJWcVdFSovguA9ICDSYHN6e6stsZYbrSGc1ikwLp0FzhvVHq7HEAcPejDrOrUfgSozO6q224a
4seiBCHDkkplzs40a8nth1JYZUXwGPgjLtMPtTCwihc6zNLVu2LoD5VJ8TwUM9dpdM4Vho03wajv
fpMPrdrXv2qtWzIXmjVE5WKpK1xoQWwDJUmeuOWy+z/ZO5PlNrI2yb5K2b+uqI55MKvqBWYQAGdR
FDdhFCXFPM/x9H3iMgmQFKnM32rbi2QKMwgCgXv9cz8e5Lqxev5ZKqw0ZrkVgWkzAN8/m12EuuhE
bbmsG1qIFqDub/iAzp5lxrSswcAzdGaR+kpsTLWB6Vblstp6ozhqYR5vJbgEWwMnG5Is7Kn9s/RI
NZwzLiNdo1+UquuI+LL4GaRJ+PLvrPL9l38/XzoaYSAvn68ziutT7K3JrIMllTCM+PlssP5cvjQb
qduYo/Vg85F88lLXWRu0jfb4h7eSUannU7slVeiomKUbQczs8H0mQ0ajY0zbKJPkcv6pppkFZbiJ
DI0c378tahqeet+lhFQ/FTZ90hGbLNepL/lM2JQBqs5k2aR09a2w6RgMoeSO4NVR2ay8mslb5UeE
Oj5RNoOq+xorHFncic5U1ggzH8mbUhc/KkHx86RwJvINMeVwARv1MEiavI5p7t3+WyLnMH3DQ6Z8
EL4ghqBrNSv11adiJybSYGtX+YPwB32mdXYEd2YOM8uVB793J2xDJ8HTDnJ3AzYA5I5OOYGS0i30
t3pn5sjEPAmZsTGZDEUaegwOr4loh+hp1BSQ8pVwUUrtjeGXhNf/gfJp2BNrs7XPs9QnCx/Il5Mp
RqifhXWns0cDaO9taslWd35jBtRnJk/ekBYLRz77VAwdLL/+6hj1l0kQRXoF9wExepGYqramXfwk
jKZAq0hnxtIi9V08P4XdXZ0UUq/Fye3ymWA0989k0qbPv7G1kzZ1TBSqVvqbf0suBfqrbQYtlNYU
PXVXPGi7PzmaMs+L51EpUQOj98l9pdQfa6aefSkB9RO6qSKTN6YDyNnII6Smj3RTHW8Z88fwoqya
cYmAWviqsqZBaLySYDecRNSw/m5rOHw/0lF1NzPm3kicUNLNdPH3YmpdhPcKx9nlSVCtoU2SMI4R
MW2kRF2JDoht7k3lVin+whdldfD0Xz7jw1nTad5Z55tn/0BhjaIo2PlMYmZCYR0T3Fi0Q5DbnCRW
3fdXuAzyk/OKrjIbH06ZwquAF4t8d45llI6IwL5Ou+jgydccgg4E7n9OkmsmRd9A7tHAZ7ib0VTC
WSWDY/1If/Wgfa0QXKlQmWxZEyYnVKoGx9NrDda1CHFXWpYttFD59U6HVTDCb8taD9blmHhbZLyN
EjGtBFMhX0eted7QEnfteYE9m+QdhHEAN00arIQym+JKm0sRU3uqE1pGBTmmGH3lWTiuhL1rzIOf
XaF/Ew6vMHejZenopC3rgXQgWZV08U6utQK6R0BBw3D0aNYJ2iuk5Ps8GX+c5NvMl2giHZlI/52C
y8DyjkW/j84bjcsgLKGUouTaOQDnGZE2umSj7EFiN0+MEVDmZ4quEqYucPYsmQmbmJB1ic7nAH6p
qXSMFltHaZ2dPGNxnTsXgz3M4hwwXSB75uUbeXfoflEgWS7S0NGvTg4yvdRv0ka++18LvUhB+E87
L2i2tseiazTd/g4+c4rdUvNwBAl32RCX2nkKSuHqqPnmhOy3cuL084803wT/4VWUt1CW8JpNuq9t
jeaiDzwDlBmmsw6LXcLfrtduw8KyZ3HqdCvhPBMKsNd4l2x/+nXXWF9PSjDDqVViG8bZp2ow0x2S
Enw0zpAHw7NxIDh1UoTTkM13KQfdWinxEQ91gtVD1Qx48JJ3YL+fQ6hDG9byYq/axkbIwx4NC0Nv
eqCvB8LEk04sO3qyUHK9WQmd2IgLA31T6WE6IBZbTjNxYqi119ktuBIFNHaoNticOnAir6XjqLPu
Is+4PErHWMMPuQ+24SPZ2BkUfR0rTT77VDvOJf8g24W1e6cfN3B3Vr5VegshIscVotX0js5zBGJ2
4ekuMega8XJmv31KnSuOuPJJrgft9hNFWcJgQh0ShrRnWVnXXf9XU0TDQkjL9Ab0bFcsewksTV/k
3s8kB5/wSmJuajs/VH2aQG0JNn2CpGdK8F4mqbkdG3ehJ7rxodQs64MF1pXge2lX9hy8L2lq9GbL
8aqFKTPcEKJzFybE49JwgTee6ZNCJbdQnrMxA0hoj9b6I/WZarZ+FsQs9d/Kz2FVqdCjsRN+Kj97
7dRD3phAkfk7zlKyOvN3QjTN6vnGLgdzJ8RoKqDSZZmHxVwo0mh88yKOaTRkTnpt9eaTja8UzDvq
tN8YD3CrD+8E6p5j0hnWI3X5Z4E6tLHL4gL2rv6sUvcyMe6xeOi08LKMCTd8JFZXSgFdutbMO2ET
rFNEJA0L2SqK9J/O6N0JwTphaDqv+BgtsrxKpn6Su7E4p04XMPJnlsF/Jln7vGSYQMJiJXTrqO/5
kDvmldCuYRNbIAd6CG+TrZBe7hLDbULrAHMCarJTlu/Y0+a/S9ml7IY0JEKO/1TOHltI2C2o+mU2
+TFqbPDCiNj4+rqXxo2t8Tmnjru7HayYhUKo3/29vF01JN0q1/lF9WG/ygvj4Z3MPfDUr4pxdM7t
QbqUCYsQyk+vSzu/1egVWQUuTTCBFD3Jsn7bxb0xy8O2hv8XpavP5W8QhzPLt6XlSQIHFHVfYhJb
BoblbyuqkzbvtPBh+GU1w/WQRtnSVL1vStwVM2WABEVBiX4QunhbfWd5EF2/l8Yt055YBO2ul7F+
NT3DE6GPa1JcsXhFcH4rknN8NS/9EiH7M6W8pngc0ybo4j/L5RHUddkcym0rY0ysc7qEBp2sjJDO
oxgGeOyYxdM7+TwzRhoj2sTaV+BchMHyQ/m8MylvVbMVfsndH1X0KpFWRaiA/E6bblfH8jfTkJlI
aLZ1oac+puMKKulRW5f7bk7CmrINCqK/mKpUbF9p7D02XOKEWnX5kc6e4ZSihgUotxDbpVR3yd7R
h2B3lnZz8nDK8qWNa2adSk66jIxuLsR3kh4dpeM1RMW/V+Bz3ZEXBm5cocJXfYDMml6NkfpITFf9
x0J85UrJlnyxd3cS47EnOwdT671rirbiy6L27wodQq5Q5ouOSj0mIPXTAA3zMmAiPBcSvUsfBHti
Z/wqZHqmtv2j1UsPvelsXvlD7UBLW5T/WmluVDT2cfn7zzeXGuQ8PrjO77d6fQ65BILBz+cYzoCb
NdCUXVBKX4T+X+oGSDHi5cCm9PJJzADaWLouk9K6oPcoODd8J71S68j7Fmrh2pSp5PZq0le0a3wx
yoQIo0KLC/EPMDwfyf+SCwGtHOh4cpqCjV50YxshVXQRn0X2TnOjic4hmQSfjAHKQaIHtckPk3k1
qlJm5oWx71R97aBG0lTJh2hVyFH/7GPVQq9bEO0Kp3nS07uhgNt5M3vMrflxMNDkwz1ZAgJfL4MB
gO+sb2L/0AcjdBsTglTuTjJpaWaLLLRWWj6FmfEPswOwFsLrKsYDWtxvnalp9/V4wNBYikd8dE7j
gdaW2e01zqqJko6RsbYCvPrtkxGBQzv3Nxkpba5pWTvzUpTjyR2bun2/GAwrX+ZKFCw6TJkfuWOZ
FeByHGj88AqU9b9csqMyxBesAaq51anKro1tb3acFpjQqotOBU+rR7eZ3OCb/8PUwG8K9zxPGLYV
femtSN/Vs2lkYJJ4cyikfD82oOYmW1ahpWyEo7YeVnpXeRe+rlkzWggfhan27ycHcctx1+nqh0Y3
zx1Qh3MxQbAVdeHwEOukZ3H4fpKA60BnfQm199JKmnp3nCiYUv4Y9xn9lUrzs0c5JFFJt0iUgPTo
vO7XByMGig0YNIXzwRvWg1U2S19qz7XwnvDOKlIJ7wm3LuCkqRURU0it/RKjjN7gEA0zYWdc0k4w
LuW8ekgKqoz6prBWuDc4tnQzv3nyfM2f17Z+c/L0itGEO8YrZK5xkyYy7zcZ8zvVHtLGVCihCyM6
XXBa8a3LxMKR3Pg8kozosjeqCZZP3UlAyxV2AHk4UxLvSSoVB3k6rK5wwa/qWgtIm7rffC0Mzp0M
D51F8hJFh+owa4IUMesEpdi2MoHtfzbrgI0BKkjzN2LeEQxxfWB9fRicupob5JtI89PYEuXrxA26
y9gfb8T8Qw0jDhPy977NtsJ0XNJqNlYuMP+Gr6PjOGQIaS4ruueJSEc6iJkc3/F84O5S19YXqjLc
CleyU/HdC6+HfCEJVhiXLjzFdvcuxZr1UbYdaZgzRineO6BtPhmXDLV/bmSjs+uDa3x1u9PURCYW
G4LXAuZP4rVzsVtg/chmx/GJ66jl2tYY8siacjbEpr+zCMDQUBA8tb4R7urph+x3f/3Alh69Oiku
FdcTV/nopLjA1UN53Rv6XpwSs5ikZU1ahnj0WNG/eQxxf7m4RPxzhJW1Kjzz+t3T0EO7zmZj87XQ
quTs9CxOTwUewkBuir7f03mn650eVpwnTvJ1qixtOUDZnn7n0wXipAdJiXH1dMmr5/d8TWm8M0xa
1z0PmvurK776p7iieJixyuHQGTm9JUk29+1M3osflaLWfHPYmPjhH+zFcElvAYe1EzHCcIxoFZnN
rdoCCmmjVz8kmnX3QJs5j3LsuRfrE3Gc86hqU1aau7aK7pu4jTi3sUfwZ7Y60l6jnxld9bWU4wzn
uOqVyF1FtRnavS8Vh6DPUsY6DOAUOZH2bt1Je/EvzU/s5yEWSJd6RzHkWQcLbEurQLesmXuzJE7Y
lWzEYIuWe20PnU+jNDVQ9/iACUhhn2rir4YlU7s7XSQmXlbV7l2LyX4qGbzULKpXbd7peylK6Rai
N8OdUc51PVWXVtow8+nKm76IpBbfFK+dK/EmG9XQ2Ft+s9QayBz9dGoo3ScxL4sjbUMvlbnLk9TE
7D0lEf2IVq/p9R57X4Ppldvl3ocP6MDyDbFV5ZVBQxkjmb1M1XlGZpfrMv0gd9lF96oJanUI48fO
LZI1lLdoJgZto9VsVNsxdpXKf4NcbCS0CmHTPw7etCJkL85I7pBY0V2a1+a6ZCG3qgpyMwMByqXc
UO3y11DO6vcDFXRrJ8nwfw39Ppt+kFdlUaAwfkPs7/fM6zqiwLuEA/sZg85z/1KY/qlhmbwJmbHt
g2zrsxjdh9OPtg+1iakIKQ5gYkzpo11pxUzM89qANQ3qXHbQ0gdTk+P96K7ljibcsgK7RCHbuJcG
ZdzLbjmyLUii7Zi7Z/7IWeJ85q0FjC07XImT4fRGF//6ju9dc+xsD/cNUc1fBR4YROJI5R7pi6/t
KFcvxIQwrxNzLtukbwJCV21bxnu4RPEealq4AdXyMjaMOEzsh35UtvDsNjoIxHxhOJGGzaPjvS5R
gp1rxp3nmToFv7QkmH5MEa3txgcGMMlhrCi3F5NGcVKXqmo16GB6WnlIDrWDcbyzYJVKNN0dB5Cx
RwNJA7qSLKG7yKK2xXpZ1XMxjgSNWNG4TlsfEWvlwjKSdUaD79cA6P5Gc8ML1fSVjSqAUwKoImhX
/RFINbhhhz+ra1eg7ORJYXjhDnUTAksQiJ7PPJ3Wp3t7jyU6XSxuo/LnWTlacyEeGq6mNcuDADee
QBpNP8QNXt318z+xT3+pXNVfwTh4eSbi8cTV0fM5s5ysR+TCCuhoRzbSq+uXaaXM1YnU5ckKOVcB
EhM/7InsdDoJDqakEf7NeeLShsj7WtchHtnPkRHQV+YKG+251hTUKkH4zNyQD9xzhIQ20GIhJ8X3
aQ5LJ0B7aMKwXhAij2mQuD/OY2O2Q7ReRclcDGVpO1rrKo7Ft4NZqdbjZT8GNC7E8bBNcgbhTgla
DbxlNS70ER6xCKCwFr4mDLHx0+H6lEPxJP9CypdKQ+XIaXSrteDcPBMKoZcgkjIrmNXKGG6TmA7w
wK03wJ1ITU1x8jORUxk7u9hSvEPFIt7pahqVZuQ9TIv6xONoV/LZHSTWMplQDbivaGyuq1uGjCB/
v/ot0j1fw/XGzLSBQjgCLdFoAxcsUa185ueJ9JDkAAneRloqQ0kWGTV/C7sNGthVfLMex8BKprT8
2bcUICL3tZVDRwlBXxF2MTJ3G9UMdI5zYT/At6wGfrxQC9ABmhfiFqQ9yjfaAU2R6ItSVNIsG8Eu
nPIvb6fEkWZdSfwdxKDYtaZdW+TJzMteWBHTtDgHnR3Brmw8+oYj7YeIxfw2NFaT6p6mGPqHp3RM
wGwrGhwHh21SbkFWxotAkmAot9GtSMj0I8ncejQfPHJNO18uq1XH25Oll3l5nCand1YTm4tpntxJ
WUWgo7kXM2Wnt753Fm1Map8vIjgy69zssbgAPBZhGrWTWEP03tqSo4LfPn9Q5dBfOAfL7i7FuJkd
W7xVBuKIb+I1dv0VBy8xX2djZVWxaCLwbK1qbp0RlodB4UiZev1M3pHHjA81b8c6QK7oOoc9QjwR
XRlIx0Z+pmdy+QW8t+8kHmyoX5Ze4oZyG3lHv/lxTF3JwCaMdk4XSQ269694TiqT8y95BTWTcUgK
x94JWozBpbPTgnarq1Tv4Ud86MdhuJpG2KUflYeg471Eqd7m91F20pxRpKw8T7MhZIFOcwkciDBP
53xxfKlZFnqPLz10ZyLTE9AmpGlcUZ6m236YMF3moLOIvB6YraUBeHbWvsH/Pxp1t6WsbZpO3Yhx
9+RzMVLr8DLyLikwXWYKgfOBD5FBr08KSFKxdR13TgjhUOuYBS4bbWLkx7qNy3vTUlF09zfTcKnm
sGIEEQuP40h8YFO9lCXnS19pd2FU1ZB1Y2fplUW0pnWMCD85w7QksARVNNUweU+jctpg9F0YXZiQ
YWYiWQTJlxBpKs1FuqgMQj6W3r3bxPK2q/r7rsiKpd3V5z4Nj/tpgs4yhWypLS/FFF3panVyMUuP
PQn1VRpMdtmX0FGYU1duFMkETe3mIn1keNGdEVsSQk8WzFVc2+TueX2aYViK2TowugBgrA863vam
ZGd1mHxHVIjNTSOGtU9x2SwjIXsW0Hcmpu69/GyaPVCTFbjqvIykdqXUGbVGnXdN0NimPbFdivQS
LnGbcL4hE1yYIkyvx/H9I6iD9Hkgb0xRjxCTcJY6kI5lVu6pCpDLLZ2tLf9SXSJOgZXQVuOBzD9O
6RVqwFcMxMWUPq2oFhgsFI/jqB7b5Q/P2L8Z1lMh8IAZr59ZrQKpbuRYZftYZ1naMa7OHQqIpvl9
qLUHMu24LWn9FHN8qZI1Em8JYGqCUTW4FKDV3fXbcFQyHfEEAu041I/d+Mwmvzl6BZkET/eXkl7D
tnkZ7hulDepY0n8wMXme8fOiz7zLD6b8tC01Gw1a/jTp50jVgWX+ppXltox9duWS/qBKZXg2UMRM
z9cpWKXX9a888Agr8kJTS9xidpp2n77aHXyJ7j6SALelVbORwAygtV04C+TkyVUmmhLBduqVm1lh
JEBOIIpntr2c+tWmIJaG6qnHdM0NdPxljgLx441RgHcBC/QEWvvRKwCy+yBTm0etguTTdY9GmMZs
vmX9mwe8++gacHpc/7F3J4wDqdm16za9ztloFoaLf9sA65LTiQn9fRUqAGg7ag2XQ2o+6Kg486OX
wPGf1BDvwDHSJewEcuWQ8s7mBcflDjm/AlndSORjS5znM31Q8tVlbmdYLwrzJrXlqwhrLyECn3Bq
Wv2YbAZUAuvrujeehNVAl37aSbsRboMejPZsZBM0OQ60QtkwQ78vQxYWNgVTqsfKP/EeT96DxPdY
IhMx+9R+gGl66j/iMC48CGPI1V13F2ckx+Go8keULMKxk0o/eRLMlsNubuBmmmJkmcn8Lgv9b0dv
gtajY6laeusz5iPEP9kTfGhgmPOGZtWYwKnMXNm8+BQAxlBaAXTBY9tA51L/gFmYKhF7gO1CJ5Hf
XwdFPVe89MlMx0UZ0jqZc6/SZkqhUWYbQaCCT+q22dnRw1D5FOgmkW4BmBzG86OZIUWSSeXo+uhn
COp8MRDoW9dDCSfe877YIXRzseRSacsGQc4X9DuHQ+DYZ1bhrXXFpkHEOGhOix/txexAjQuxfS8g
ug/6nwnK3MmiYFlW49csHem+MNkC9aC3jjaIKja0XWtRdqdFJikqh4xPCYnjvSnC0Opy1SekGrs6
0lf2WITLJPG/Cr7OG3eE7ZP3C5sDncraztPODI1m+YcoGmlXM0teZiR41qA7EY3rVQNGvV7cP8fj
DOunVGc/RULONcEJ5zgQyJ5l4dJPmPjE7nnm6N0FYJ6cyYk7x2LD7tPHGqHbWz237Y1wVbg2DnkW
vPW+vAqrUV4EAf7P2M7Gy2bUz+uCnI5V2AOT0tHcFbn/ZTMZLejg8MZY20od4w2c9kvht0jIhKQO
1VqnnB3fky7ra3ejWrp30WkayW4irUlp3gSN/ouyAgYdR+8Fh+J27oRytSd3lkXKd2xo88bto2Vu
lcbq5McgmtOPh8YjKcyn/4xKRuQGfvUXY0bkOqyu1aRdiJxepO2VOFq8M2jYisbQ2vuSZgXFqrAe
sPHG/sIyk2+SMdwIw4bZF7QdOuU3Q1PMLcJ4WK9ghjwJ54ahjiDRNPWuG+CtUQW4EOYNg0I+RQdY
p9Af4Tc7J2z4UsTGQXzuvK3aAVx4ycL6b/wcRkQioS0uW9W/FrYOm2HSPO3rW9nbC3eHXtFbhLN2
+UeHB8roV0xjS2HyiAx2OFR8nlsVJuwpKGgmsoXwC2TuL7uHkdQHxccvOVk+iDXqtMVeqL6uroCS
fhXEoz6r7nKnu45y/a6AmcSnxGkXqRRdCxOIn8PLjZ8jhP5DDFGbvEfcLqKwWGem4yJtrIe+uw5C
14a78doYMgP6Fp5V9nqIIO1oVUrRNAYRTWEfY5bGtlDa8Lxp0vO3RhFPc7VNBUcD51qr3jserTQu
AdFlrqnnwjbS+pHGUhqYtSOpP3JTsnZsgk6pRGckyJ7k22Mw8WQj8QznrkWq/mr6NXBczMv0weF0
SdMfWnxzcpZA5b0O1DxYfuIuSZt5E+b9QrYSYwlwDlMuNdtLCiwxt722m4AngpYoTRJWvRG2E3Y9
JmbH4JX1pOmzjVvBmwXPBreAtCMR7Jaly4VnMe4O7XbFO9nYun13q4btpXCkuAPJrtiRbk+OlKja
Qppi7dpgZay3kzeFPtWdndF1IPwpoaLux9i0KFHXGxJ/dFG5nWqwzIenIdwqbCu3eu39EnFJEGsL
bGnBc2RSmFb00TkrGlpNdJNjMOD5dkmYE7aBQzP9lKAUFpbKZ9OThMydkrbcMlpgMjHFKT1LImpG
aSCJSsXUUlLZ9bVIVZ5sLYOS5DO8NC2t6IvKxS3YWGdtU6UrKxjkFakJBlm8oSaTi6WmxcxzjGH5
zukyGO68dUZ6Fl/cLrZi/LRkNdjlnfeNRoNPTC9K5I6zwLIeRTLTjhvWwVa3aSZwD/LyXBhghizk
Gyt25vh7cPGS1MQcv2l781aENRXaXeY5XJGVwaE/p8LTo1x756b2neeWzdqxUtSaiZilNWyeKXg4
i5qckuXKv8qVkQZekpwvHhkNhVqp7k42mTGQBv5E99FA14ZXSsSCDRbZvbYXjhl2JFbureyksK6l
2IhAHBpn9R/MM3yGAOtrUy/lRwaagAIOsnttvUzhP2moBtmoLgR/q9YL7Agy3x99SkVlEpJaIei4
brvkVgRC+5plKfH2r5WG9PsSCsX1PBqqvASmf5iyoSejTXCpdWT7a8q9jnYbvQh/Rb1+0Sbt7TvX
DUu2kA1Xu9QeK5euj3feGziAtzE7M8ifznUzqmep1a+nNKmw4IBXhUpODXcYUEirJSvIrXeoojiv
9Pq6nj6k6JGLAQs1Zan6WVd7wY5BdPRd2HOGjrYgpRuYzE0enQAsU9hIwfyNR6eWrGHlkGVcOo6l
rGXAxZNZpzM9sEMGQBTTH3+NHWXqtTQBS2x5Xjy5XrvW/O4GZs0MHOoPA7QoKS3p7JhUpcTYgY7j
oF/9wc/DUOWCt0W9TAY6bSGh57MgoRieRgZ6UF4sPk7xPa48Sp7zVy6fhm6Psoqujk4fpaoSpHrr
68ntkyhLS/bseTB+VwgrLqnf2uGNp7n8mH915XQZ62a4FyYgpWen02UXwgjEE7fmcUcg9egG8nNF
o3WeKhlFBYNtuZo0L1LH2SRNjj05cc88a9gS3GBpLS9CT/9hSNZtGTcXsaQakHH7R/BF2Hgmn5Cp
0ZJVVxiHLWL6VbyRkhscQzB2ul2haQ9JnS7znhSYCNVqciVvzf4Ha8zw5mggGu1s2xC3m/FyQwLp
4GKEuFcMNm1Bw/IZFYzJyV+GorEdZ5ap04pruQjuVYXykl6qeAVmBICHxdFhlNtkAhzo45tjHjfy
mnRFU+gP4TSiLs1dWIbJTLEhbSvSuRYHz1kvgWEREV2pltAlvZQiKmK6R99RBvYJPqu9zm1vzQdo
poRdc+bEtFRI/oRKpHVB+JDCYvgy1JVLpZcSr4bS3tZBEZ5Rx71wEp2RU2YXa38K9wp3Ugsudq9L
h6NBSQ+r/ZBi6SWJnxGn1f0zrSWLUGlfMxqil31qMH/43LCksSJJ6+hKRH+7riyXDRFFuoj+ci5R
T1mvM8W5PLqXIAuu2jZz9pr5JQ4Ie55MTKncLDg+rRM5fWRndRjlrTpK9kUHl6mnWnnh4MqpgSMf
WpSC9WAn+Czi6iAyxMLfNBhmu6JRhUKb9LxNfwirk9Ft1YrvzUpz5lbbQPN09KfAbJKFn91o0Oqa
QZ4L71PuevUylywIfcIAZQzpHDiELknXtrbpKp19qALQ3sAMgwiEbv6hHSoA/WZZ5Vo4ojBblou8
HS3ozNSnNz7aQL83XeROkU/WcuUqtYedEWL8EDnlIO5BfRTp4uiUkuUcNZqW6t/cUtZWzYZ+lZT0
KeMsAazUGdTHyt9L3/GuOTb/snz6glBOfSqJiDPHbJSItG4D24ovgyTbZ4oK7M5L92njnQlTlTJG
5UaF5MWgvyJGliazMFTA9LgmQk6MUN0SdRdeK7lvv/rUcSzHOuIFjhpKquveREn/y3ml8qZWZXnu
FzGgkwpJdZAeXKtauZXe3uPrWUty2z2bsXRcKKtBzgYUWY+qmMmWldn+eNZJHjJC6zVrvsWRP1/5
s2rZb3l/VNgb9Jh2E3VvAHmZeUP2pZnmRKKXVxD7DbB20XNPrzgtLiknsvvpOuImtiilENcRp0/X
Pp0XMLSewI8yCfipAIJA1YjtLoxXhIBuXt3N86N+eJd2rKUgYSsw0OKpiXvHg8rM+fRAz7ecCqLr
rAtZpQG482nkaeE+suCdfsXT83u+n5RKZxoXnNWruy3LZseeKVi/v2dx+vmK4jepbAOqvwupa7pr
H+lpqmp4eZTTQ4kXTpz0EyDVFnTMuTh5ekXpH6AH6LV5zXDQKoMwfxAGNp80yQIvTYl4R5J9crGx
C+Ubs1dVdpJRM6tVRYE/wqaYNfPVuamZ8sLuVWf7u7Mt5ggX1upiCkqDufFmJ2tbaA4c5uEqdw7T
+onuOTnc+oGqP5M462uXW9x+b2Naqj4zutneXkmH3Uvk/R953aRUOqd4keP9xG08+d2A8gBBdy8/
87zxgU1H50Lk4dMWwnxm7IrQOSsLf/IE6vU8MNcNI/j37rdE3cEi+v67AQ7v55c6Vctn4OPHJjjf
HB41tLyhk+6FD85T+z1OHPxsOJGEF84IynUeVScvHC4cdg71yrUrDz9XSFlt5dKoWTIy1/O7KTqf
dVq/aIvhR2clNUmCF4Nc6BHrV5p6svDf+556m8V4w4VHrm3zaJF9bchzjz2+aVNZqqoM8lgieNlF
jQuincT9W6tcIefcX7Rz3UDBxIgyoGspWJaao6nwzTWWomzrjuIwKnXuj8a5Dv4b9AX4Go78bYzV
59R9Ipffh4XX/JW7l3B0rGpYv0pgdpSaq4tAN24KJM5PzHRGLUlzehN58gXGrdG9EphKYarrK/OO
Ctp5b6fm/MVcB8SSMZNTQvpssot6dO6qkZoMjHZJH1yOA4FU3W++yX1jLg0l1rHuEIc+5fVfVStc
ZvHgZel/pE1ymQVpXf3Pv+iezp/P3f74n3+RITFMAsyaTi01KyU6D7j86fEaxztXVv7Td/UhJpQd
bJHaoUdKveXSVGlPoMQmMm90OS2ecuZDKRhqOVr8J0DN97cJlPgylvGBBLp7a8dWcKBgzl0Fiebd
SNq2KtU15g/5/n9/N4xqFBquvGanJJJzNXa1f/vB0xpAVsySFuyeRenC/M3zM/JCW0pJqs7Ek7Q9
wGQQwxXAbuKZvnsIvR9mvW8lFxFv6cyqbnDles+F7PSkez+BHP/2JzA++BOYMu9rzTY0kwHG2z/B
GKSlOZB12yp9Vj6NYZnu8yD2L+zIia6nF/x0jaa1g6sU0XLWW0RdTWSc5WfXZT4ebUF44WI53qAB
iLuoQhurAw9ghH5wNmhAY/78nppKx9+9p1CF6ESY2jNs1r5vf6GgCEIQiwm/UK4W6RLGLn1qKe/U
n9Nvc7o499H3IyX0t17r2rdmVA6rTFKSi3/nurZe70Y/zb+9vW/cM8NFHqtbcf8sxZW5M1rSJos7
e+WyXZMK7RA0FPhCnuHWf34FlKkj5P1LoFu6oyuqbCumOX3sXn2somwYaACzvG2Tk7L07VLfmg2U
pZip4WVRRpGzbx2fI92gJ4+55dEV0o0evgjXn2pD6BhOl9Mv9Oc7yvFlpJTFKfSDq43iXZRgQJ9e
3Z0etvYWnGq7+Qd3Kak5FSaxeft8twHtVdIsxP3zXdy30urKV9fydq5unLlZojyKZ3x6iD4rKEIt
oHB89swb4O2VzBdzV4X37ehl6+nhFNsrDnakUJlH8KzN9W3uVtKhdepizybz+SkYScwCk8aHpe6x
aqC9RTm8PBngEtUhlyp1Dl1BXZTSVJwRu+RxAuVR/PbTU9MLSykWdTze//lv/fsR1CJRoSuWpdiy
bVnv6mKA9tl+TTHFtujT8SAn5bDWwo4gCYrToCxkzy+f+qbl70Jh/Nn00nx0E0WjplkfMHr/05uF
TjQsFc9a5RQAYGIszsXNUwjnT2nitZsEjxpRnba/bD1AGZ89B1NRk3lX5dnyzT36+ljuW6q1xL0a
QFuTPsUbA4jTL/r96REUI4GPq/vBTDxMmbvtOh59ldry7qZxM20lXu//35v0d71JcPD46vg///e/
n79ZFo/143/8TKnJGs4fExqXzn+2jz8e31QmPd/kuTJJYg77X7IGyQYOHUR5BhcvJUowhU89Srr6
X7LMQgArAm1+smUrx2IlzeAiw+RcW1cJ6Snmv16ezV/fc9W706+XHgqrjbeHSRnjgWWZKp8fzTHV
374pfPgBbVrm2sH3WvrES2NJ5W6IRDzlKvwmngdSl7K6ktkQPdL6G87ryDf2uEMZnKjlFxcK0aw1
PHyMkFPTWi2XhORzqcxWtamM87qE5pepZTWTlP5R8duVT/Hosmnw33XA+ka5wsxORi9ulHSV9daX
MnEHOMg0aTpKeulWVBaAmC7xMx7agdaGjHzJWOZUBYA6hzo9nlWab2/KsL7Rmr6gQF2/tTVPoUDa
rVGJZG8udy1VwWq7paVDPlMYDa+Upq/uaq+8NbQGrVjOvmpEnbW0P3dst9o6TYcBmUgh6MEwO7P1
4sK3VLqgjDLG26Y8WRKQL9dN3f/H3nl0N46s2fa/9Bx3wQTcoCf0Vj6VKU2w0sK7CPhf3xtQ3VaW
bnXVWm/8JhRJkSAIwkR83zn7gGd2jXNgilOmMwjU6Mi6nCQJK2m9c+vUiI+T7F4TTIpTFByFqX9u
GU0mxnT27YyrQli9lCV2MX28TlUUbfquNlZm0Z+8CGBaLENFcMh0n/YvNP7bFbuE2gIQUlyujAeK
uf1qeYcTNth4QMysTY80CNdu/c0sLV27CnUO1YIMlTu1jSC9sxEO7psyh7hLLly8N3LaA2Ut2NjV
r7Y1ThKHyzpqFPn0cbGbrCKg2PsDQ0i8Vl6wziLLOfepH9xgL3OM8zQq+7bXmV4U6a2oYd3XCIKJ
le5/uap/GewczXEQbuEtuCRe95u4HdwNSdZ44ZIMyWKRqeMUiJ2d6iSTE2y8doFjrewSSReepnVG
8CY1TASiotkVKt2ajdfR4sgZ8booe6GrRptksoB9acZdJaEyWKNMtp7Ep5aNOHddBLgZfQ+Eu6fg
runr/Pu8Wcop0Z5o0lYZVzlKg9Uu6zsOAW9s9wzrybpHy57dVbV+Zs7QXNxHOlLhIVSYjZz2ly27
4Fob5beCifRe6QWDgMR3VpkXEYpb6Z9hEfq0iXrBlgnOk+6XR1TAJTJLICtdZ91YSq37PJRni2Da
ksr257TyECG7h1ja6ZlkxVXm+taZqfhsbxLTxpjBiSIOP/loQmgHWeyxjV5tcCQSBTjAJ1Nmvg2M
AQEPP2AftyjMYlOuOw03mFNbBANZ2dHpbX0VKOndsdYH2Hwc7n0GX7PDtZSlxecScdbFA8ANe+LJ
ypgP1W3xSMjHJ13XYEV0mX3w40ExbTwPXR+epaGRIRJJsojjABe/0U/PThwjkqPn8hVSzdXogZtn
OrjWyuD04QXdwdC0I9NU/UbGbb8PJo00+Dj/bM4B4rnpoXEp0TK76G32WRBZN17uXSJh5of5TFWQ
oGLJbYgE+0XPCBnprJda98xPJgW6tiovrh5cKEp3uzTJ7FVkgEZWOptiRA+20dEQXGPNg/kdlC+m
XQWkDcekkQ0qXKNjqk+BB7rVGR2igbQhuw38VB0cNybfohLZ1cpS+g1F56GNVt0s8ei2Nnb0TdQR
xVE7QGwCWVDj7KhK6Hg397JDLUjuA/DXIHhuGpE8tdguytpzYDMSLprmjncqdcImCdy44+vi9GeD
mONIgoY5zRTLS5TZzttNliTXggwO5RKiVPDLa45BL6BvmlvfGn6Sn2k/pmEsNnnSbMNq7M5tQZ6J
TR+XHLdXIvDE3gthPlVMkBMk5tTCgfQaRa5Oy40136PhRtn+/fFyryBlM1sFXvvv/48jkcDL4+X/
7w/fXrk8CZmLJS3/+u3u8q/BdsadGoy7ZRHLS5bnPyyxJQSSkC3zk/fVhFtEni8JwgQcEDoXVc6/
72old5fHy73lRcvN+3tSlz0C6Akv9FTM29//9f6e9+eWdy//gBpFOaClWYqTvJ1IPvrfj/24Btqy
XssL3j5uWcpvd99WfPmUt7uWn5w56kHBz1/m46KXx8syPn7Sb48/fM/lPaSZUQBxpVy/L/f9dUp2
j6MdFrvftuPytrcvuLzw/aPft8nHly8v/O3bLe/5yzV7e+dvi18W6oZzwMj7GlYVMj1bZZBBTI0t
vSx/uRFOrQii/bDlP6xo5TOJyWxJWNDwEtqd+faGt1cNMOpTWkU5IYkbuNAF0GAzsK9JSZ8ZladY
e1FM032o7nPNINB2JIsZspsiubTw2F2WZ9//1eBi3DuBdvrw/PKQlK0/lvD+37elqFCyrN+WyKRz
lVQExQ51Wp97fZvMscFx5+EOWu5qNQnnb4/HmP5RVMTgM96fLIK0O6bl57eXLP9Y3hdEo7Eb9P42
SGOf8wDJgSdQKHQhi3HiCkBfL/P8c52Svo35kODY+Z6cU2Gt1qK812TJxsxPaTndxD5Bl++HaLWc
CiqT1DLT5IgszwjDuGql/GaMggv4ZP4afeFPV/3khA6zvRhfMc/igjVc0qan+WacU4GXG6clYfev
Hr6/bnkbvwbC465gwom/aRiq86CUi7iroC0zfIMEL3dSKurR/hRZ1Cf7lyB3HsuAq33sKLmqTM4d
TlyVp2YO9V0e1gOIcKcpDmNPR9lyTjRCnJNOINPJd9EqB0OLjCUM+9Nyg76ZUVqZoiDJ8y7E7BOy
YdqOF2fdSZ/vLQ+rZjL2Hc1RjRCe83LTlykJHSMX9bIztHLFhbg4qwzhHYM30hhn+8xyA0cXHHfg
Hrq5PbCYcpabNtZ+VYbdb6uyKme8mxXviZa4k72Kz6OFkGNkEr4eiHZ0skA7ZEQlaPZU0MBBsUIp
FNF565TpppsYbjZWIje1aVgn11XWSQs1ucr7RN8sieuJZH4KBF2unK5+MSrg1gxMuJyx3ZLhITfE
eIyqCNqJRcApVdgmmCW6pEOhTRgn3CJaZJwMcXYFKVRM4hn8LR6fOT1+udc79gbCRXl4sx7NCYAZ
/MNtwczllIetyRVL++Me3Q3GWqV97SqrOy2/AXt23RzI3MrWjANGrB5sf3e+6RvPONbZw5Kmrrtd
RQz5HLEeZNZBr1W/T+Z1AIyCsdm1ERQtHqLlcTYVDA0Y7S1x6YtHya4DLz8YVI7X8WwbIQ2nOPn5
kP92E46RN66tXNz0WmHsXKZkbPl5/7ZHQuXXJA50xJrhzZ73vfcdcLn34bmxabMNyiDsGPPZ0HfL
hKHjTjEYJCV+DpRfwtZ/e+wQYrJlhoZEK55PLs6cIv/2deYviliWLT7f+BUq53wCfbTsTsvXW3Y4
Ils5NN8tYF5wFJGrH3Xbzk/LF17uvd8szzWpZm57z/oSkK50iuBjnJhBEuC9xHt7//vkIKtu1TVY
QpajbtmFlnvvN8s2WB5yNWHUmghyeLnYW/NNWHNlXG7eH44QO9DFZuti1O+AMyAl9ubA8re7lgDq
3HlkvoxxS/g3nbNTQtz4282Hh6XCPIESZ9/UtuRk1v9+M2oRw535uZC+8Z7d4uTRcMlWaW/+bPRR
bkkDak7LTRThrB0Cfi9V18FBiAKxUosKPRVbNfcyl+0HFeuPe8tz7w/xl56USf84sAXtJ9vZoWtm
N5osczP2rjw7rWOuhiqpNklv4kwKbUPtR655yxcSHNJ2aahNr2MmLBDKIdtHXb4xtdHkyJLDydRg
JWPO7XTz1gtcTOGdi8thhMI+jWa7SSM9Ow9Wcgnj5KnHhg3JqELWKCGjLivbLq3RYD6hexBil+/z
diho+qYrOuLmJnwifR2GZwA6sN5HsG/zjtBYebobouyJgGIezWeR5d77zuDWJMeBUhsQB8ogRC4/
T5FE9nUwSuvky8I+E75rn3ES7LS6IT6sVJIG83xV8/v4RMZFEeKaApHsHWI92nVR+9xWvgYBMws3
5CYGq5pEkpwAaftCKPywn2YzdSOKdu+q6r5ONQkawNU4zjPAw7YoN2PdgirWwVRoHmeQzsWRrCYz
PVBEPhiVOlozTawten+dzqfvRjBYFYGONGd5bOCrWPkpl1ofQPCpKGDMoM+u177HMFqfx9rDPIp2
TYu5aqs9wxugXNDdZDlOMNLy7rwEG6wn5VNPlAsTX/SO89JFydNZGnib5XP6qbTWtX7J0SKGriSO
dYiALgE+degE50rHNTtf3VUvq1NklOQK0MquDF2fYMXw3PLfKYmgn6rmKWo510xT+CkgHXgHJqo8
K/FtQqJzMlWIXnFOcGBxQ5H2p7juPtmUgVdhjkEaQypAqJSw4GXFCi9RlKfNS+mXt5LKwJZAXEbh
vyLFQqO6+2KocJz9P9sg7M1d5zkkx5MeGM5nyuWm0LQQ1Yz+UyiORU924A/0Rw/a70GeEqKOTkSZ
NW/3iCRtToEPGtOBWHR0u1vy8ZJtEkUt2RhxhTwPc8/bCzh6j6kDFUS2uybpbcy2waZrEHrogerf
vltUdS7m5N5b1Q7XETXfdDmauI4yyyZrOc2MCOhH+RxqzcScezKgSMN/dJ30uYmcbDumQbG2EGVe
k6bAjwVyxWu4OixbJx/n866ITUHPtPQBYRn5iclmflrueR6QbK7J/37Sn/+jqfGca3q0X54H3Ve8
vXh5uNwsL3Pe37s8XpaaxgVaMoMfcF7mb69b7uqmk+Ljdn4t/13esDyfJ/0xxp+wLuzvqZ63W/jG
9YZMnXAjYDdtlJ08Yo4gP30yMDFIkBxJ/5BIIpAtk5afdOdCGsmXaJYVuZEY10b/W9jnz1M1EoFB
bwjJT+cQhtRp7Ha1sx6c6jN6rz1psluqF2IrI9wg+AeBGFkQK0I5nGGHyO/BgG+xr/zXMg+8VTlS
WQq6Gqq7avsV5VS51QDinHClaw+EAX03kv3gWeJVWUCOm7APbt0olNfA0Ix1kcZAYmSMFb90PuEV
wQ8Y1u3O6OzuNdXOy/8JtsUsa/QZEUsyoEUNDmqYhq8iUggw8sC9qcNK3RSqLZbqy9fILB8KM9Av
YVaG2Plj+9hMyL/m0sxXhdFoIJmRWMxs1+JAOSahW3yS0XSzLJWtxu5OBsjVj8v+1qY6DNOTj2s8
7SVKRP7YV9I82QJKJ7GSYERRlNyVOrSZwZ9eamNwd6QCt4da+dNzX0UES/MlR1AK61LF1qVStXHH
DIiDgjH7neeQfqBIll2BCA/uiYozzu0QjdTYWNuJusLkO+mXXJPT3h0aY29kbfQFRyS+H9aqHaOB
BA8HmYSbefd26iEEWbZOiEgMNLdFU2Q0LpC0w7dFjq5AEmybz2ORNIdyLP0dDor+JY/g1s7vBDye
bBtlwQmw3fSx7YbX5Xm4ZfYqD4Ph1hxz6wphn57J/AZEcDdeptefqA+WRzXIfGdoTvgVoNby3UXN
7hRL5Ry7Xm+f4nR6WBbYV3a+7tCV3URj5dyUyKPefkDbKz6ZOn7UekizLcFe6Yls3OHtB9TV2cdS
9kosaYMcy8L3gQL802Rml2WpU+QaxP6wi7WBE9wuu92yLUWtf6cmbT4IYqbOEV3nzbL6BQlajemW
z3HprA3INruxpjcXuaV/n4SUWf3RKr4XrTgJcnI/D9htdkyWw1MIff0+HLTh7RVtWBxtR0u+aDHI
QhIT61PFSeleaTYaLui03+NB7AM7Ju07LsCnk2TLGE6jYlc6B5+m+dtyctxRg8iiF0Zc5jYBkHYi
rkndjY1HlXNeDryxLZ237iWzqYZpoAYYQxTRnZQozZZXhHNchN4FL8oH05RWeX9mcmDcUiyGzTN/
HzI/1opI01cCj/m5A6gVLuLsWz2I5NsyHHdi6m57r1Pt+puhMpJLUVKNBpQDtm1ej7YLV900qa/k
iFvY6ERzyUnwurEDRVth/pSBc4CfeF+z0hs2BSDti3KiCmcIgSbLIvzu4CgruywvIO5PbVwM0tem
cf0rlwkyeecPchGKJaP7rWudnOu6S/q010zsggYt1k5l37M/Vqg0IiL1eutqib68wrfBcC174xsl
zrf1oXCJBU+LbgJNBhdSo9oNcOrsW66dl08ypspCV102NxW+4EsbRPoG7JH5tROflxeocRjXUq8x
LhljdREqJ0ctbPSbEpw/1WYq1lolfzAspxzZN/qDG0YV17dJHWBTdQ+TpwHVNZz6h8pIpnVa8bW2
ckI/Y5ZRs3+eC9Zx2yWx9qw14cPb0vzoEaOg/Rxombalp5WeXUMTN+xMqEAjL/gKYRY7Bx+cWs1I
/lhcP+D9oR2eIgaCamw/lA5tjeUlRTmsCwq0X4XbJ5sqreWNaRBXlNrKIiKqqj/rWX23vJSj56nV
ZfNMeSXdEQKAy2Lyotse5xejn0J9s6JkJeYPtpjYEmTuaPfGOJpwPqW2nxwSr9yQ6nTBSP9Hzl6p
+532mmiCzHfgXiq8idxBnJvQI2Mz5/ASWMKWzeOY3nOny/hZqIbM+XAwTiYKkttBafraFNU8Ovq8
vBJeqlghfDDuhwC4cz826bbp5BmsVfvYu5BGlpeNIUZu4Y+vpGCrTdc29rWnaX0ZWp1OWeBGX6Y2
vS7fxa/8L3rXEuoNWms3FV5zSnVdvzVcrV/HlG6+G9112UA1s7lVOE3yvlN9eoyjjhRabE6PcUeu
/PKSwMH2QNPqNdA5V3um3wNo0IidEpi37Fg1X4zcOC8vpVr3NSaGYtXkfXl2wRHsDW0oSc/2vXtn
yiHgVJb43uawBHypvZBLHGz6ppwz0gyoUAk4NgaSzbfcux+J5OP4y7go+q52a+W6eapqEe2Csms/
y368LsuKGv2XloTJE60Gd6+Gdji0E5duNwTVxFrb30lrOgxjYHzxMcmS8hkN52Qqwttc4dN8W8a8
UsvDFrvujaezMxnzqWl52/z+5WXAw/9/h3zpc/9Dh9xCZ0NP+//ukH+O1feyYFr7e5P8j3f90ST3
nH958JRswzaRLnm+jnip/6ma//4vzTf/RQIYjk5fWJ5wnVnXVJSyif77v4T7L1rmpsC3yFDOdS1W
Q5Xt8i/zX8K3XB2hnUAL5LOGH3rkf9szt/7UMRee79sublRTWCwOz9UHbZVp6FHa2pFz9sNSHtyg
GW7xv6DClQe7HsYd/SZ2+IImuDFZxyKs5nPauI1dIiFwYV9/23x/tPT/1MJHJvCbzultdVxz1hIY
gBAQFnzQObFRKrPK7bPFiHADWLvaJeb3DhLALfp+v4KDY3s5ctyuuoWMlb3t6f+ndO7P+oE/Pl44
bF2fgYA3qxh+l1kB25iUj7/1LIfgpfS69tEegoPTqIL6dZBte4eQvK5qLsru4v0/fPd5U79rvJYP
Z1dhX7FtR3d18eG7y6iPwjalsAgz0v5aBmO6d0aEhyNQafIizCfOH+cJ1GTpTkQDJD+cPKOGneTn
RIlmbynO/2EEKiDv1XT4h5X7s6jwbeUMx2Z/83QyYVFq/GnL9HXajbomxTmjzbpNVP0CkJy83DqA
lq5ibdWq2f8vQpJImQ1qcU4gRUhEfGc+Aroej4Sc1v3g7f5+vcRfbDSOBoPUHAeJoDcfr7//YkOZ
KZItY3GOukDswzoYQPeQzUUszC+3kniSk0lAC806+5TVOVR32cT79EDSonmwVLdzsno8j2Pj7jQ9
wKLkhsmtTpEXF6wYWvlolbW5YjCv47hhztDjE3Ii6dy35QudG4z6qTjE01hvojgsX53G/wT7Qjxo
aXXHwZVekX1s9CYx7h092VGxpM/nj/eEQ/xShZD3QUm9PFYzoidxSaM0P+tm4V/+fisZSGw+7FoO
GhuHnDLDdVxhfpAPJpiA2ywMxJlgUX0X4qPYOLYBsInNt1IZCIZpwGfLyBzVRSG/z+o+arv/byti
GJxx0HIaHEgfDrAwAXcWoWU8Mx2h76BHV/KYrYfZ41aZzeM4pXu7GtVZBOLYNPmR2eDw9Pcb48/6
unlPdnQDfbINAw9Bkv1BXweBQGpO2YpzB0xeMw90dWiEtZgqff9OxMmO3+ifTmv/eZblMx3TWD6b
S8GHvZTwOuE2RHufLd0+DLK0N5SVHrEw35UBrqeEGDfg+AldJ4MC7OResZeuJDifZ4lZ/u+/v/mf
h4yjW6ZrgNAT/BDeh50BlA/J9Jphncu0uZRpTzyV31xJxF6j7fEfdI+UZhcOFiW3mPHyTErriivN
6emosPVvLKx6V65VZEGPtn3qUeNufSd7sPTCPpbwTVcIUoMjGMlLLtW4S0tO2gYjdg639h+kweZ/
nrGhEXP9oiLLHURkfz7+A9Mwg8BJxbkXI2P6qQpumZ4BAUAwvB8AuNaErlwQc+ImtDNxJC2Y6JvR
ebXKqn5Q01xjgQVYEW4D4MHFG9aTpFdWUXdseygRtqlhUEccpUeUAnIjhx2ITlIbEUpmLrGzjQPf
xqb6sU8AkB7+/rdy/+K4FdjdEP6yu7r6h8MlhRg+5Fjzz1Zq14dBq+hc6axuX7TlmRIjBtFy+/cf
+ZfnCsdhGmwg1bPMj8cHPTZZUtgift32aYeF4XhXxfLOqGqwSLb0d37uUaPzKlzgnkmH8UdaF/k/
XIiNP19vuLgLgd/IRTRIKPt/HqVV1JQkA1TaqQlSarqG/oiONdu7TpiuoyEe9iYNPXJfPPLZQ826
moouaKikhcte4bGmMB6GMnwsjE7+w4Xa/vPZdF43F3irzkCPU4mwPurRSW+BtmW4zNH8eRqaEbFs
A6NOu3y2ZfrUlFpaoazbVXdNdTaY/FYU8W7nawqyJHNr1q6+CjtLO5PnFVAOig92FyJf8+tzGtj+
XpbswpS33AMV2q3PSGwVh2RLDiZvTEZbrMwxQE/V2pehzsIrmHbjxoud+jBXL5iaB/eYc1dV6PkE
FWIAl3jC0emDi410feXNY70URf0+T4ddLcscMy8o23GKTZRs5dbQmOCJsNLv+kNslOX57/ex+Sf8
055tM9xF6OVy0PqzhJQR35+P24LitSDpTZzC0MjWynY+6VM07Uj00XZOkd9aQ9BzwSbkJNEatZpY
d9g3TgKwqIvgXkjq8yAHe1qpQ7GNPfwyelmPp9wa02OioVojbfoUN32yY6j1mov8OCUpCL4B02NU
DdZpTBy6L65zP/R43DJylJhgl93GoG2epqZ7KjyV7Hunp+6JcQ8FtMmP7apTJEJKE34ArXgS9E7g
H1anBHQo+bZzV295PCSZtaEqhFtPWjMmzPXwCUxEzyGLPBIA3W17lErnmCCWlRdL/9QPh6DtRyJw
pl2QtfnZ7MOCipnT7BgasAv16bmpB2s9jd6Bc0Z87zSWtqe55KM5/JxViCWwHjyUnv3AOS06zEMh
mXWvIzIwysfqMTJr7FgR1S6/1gZSRKnbpbaLSTMXdw3nz9seFRmWqynaQkjvj4z593USqUuuEIJW
duhuUwvHqTsq/4LctFqVNKj49czhRLMJ+v+UibU7gO2Ca1ucLGSxSW1+cfVs3oHR31odpWEuwI9Z
9poUyRfLPmBxi4E3NtkGHN1wUVSU1lOvfyatHruDYX9t6RtvKwXJcNJQG5a0nvbEghZQCDAUNHln
nYh3Afwiqlgc7e4mbi3nqvxkT7m7OxegRYGauI89ITur0gl2tdc0e38KnNM4jZ+SIu7BvVoHPEUR
aUPOz2KAuKEivwboQRRLr5fxThjYDEhfC++6Dl2a3sYHXMTRa1qMt8IrSKmJuweaXRvVWwzem/Zh
4QIHWeHQzgyKbZ1k0APK6AngmXuPek+uvZBBR05qSD84DebaGh5ikf1SjgoftC4AwmGS7Y5vGOt5
5u/Jb2Mga2fTtQif04rmGnAe1KdFdENA9rgyJ8/7QtWcfNXiWie9ew4iUe0ZpLbrNHD7rUFg+SYc
R/nUdu3WlxVdXxiRnhofvDzaE9Ew3Gi2Q7s/trdThQzTYbc+Gn4q142rgXCubsx6KrZ6Zk+gRQpr
U8qWsYzBbwN3lka7WXgcShm07rCt3vZwWcC7ywP2VJ97Rh388ilSn0nI+ZHro/2198obTmLmpoom
fx9aCQ1QBbzcbx1jo9Q3nJf9p8B6SYr+wU/hHE89AwqLifO+IrTmDMXsqrUQ0xEOPSor3IeiRxTr
NES8grqcktyglvkzprq0tXMpd4oS7ZqIzPKYhxMyFaqeIkminTMRfglt/KuwBnWQxLoeVJh9DVSy
4lzh33RC1Hd8N8zrZuweozr6Jgh9PwON+KWJrr+GrUEVsyT0SecHXZHhHT+FNjtXEZ+UEY/PIniU
ZswO0bbuj+ZCnSd6KE1aJZXHeFu4lrxVRbqZnDxHf11Ya6f+5feGds1s9VVlTX0riPzM2+lbqCOp
LtpRbe3UKvdpLL/E+pHulftZlfI1NoINopLo1inpd4ZBKDaj56dXOpFAGFwAVYoPHEo3X0OVjvdT
zXw/bbObVmA30TV+KDBQ9crXI50QUi25lLX2LJn97m0qfWsJZIhzQPk9ZySxSsHk5YZR3VXI2o+d
l17yMg6uZgSk0pyKR33Avuf41qyMf43s0dpCIHAJXHGzY92JDcibVxj3SZurvV8oFx3iquWkjwWc
TepcYs84jCq4Jv6g7i1/B/Z9JhjhbxW2TDjiSgXuq2HWWZrGU+EewsYNn1rD6lZ2ln+SIhkuGmQX
cj3ET7p0ZCVMY8qsmTXpita6z6rKI4iv959bPy1v0D1kmwTBDeGJOt1TSysAForVILNpRbbWZ9ol
/soQoTzIth0ueec/RWMdc6jNTmRD3GqRsx1EDhBlIDXHKuzxKbwMesegWuhguEIdsbmfvnZhve6N
JNwZgil0PthHpWrt2DXGXQ0PZFOL9hIo5V216So7r98tc7KCifDObGAeJVLSTjK8uNzLtiClz5wy
homPkzLL1TCImvzyIL5PA2ijBexXsFnnMZ3uikayyUwU3nkey62eqCdqYe45zD145an/irqsfMgn
H7MEHeSt05M6VZiD9RnTVreraBINGucla0rVpWm7n7oBB7Tore5YBEGEO8KA7mbX7bYo97gqvU0U
iXFbOunATmLeh/R6147NFMI3A0BPdYpM3WnEtiqyJxd58sUCMdFJ7eCXdbtZqSocz+1UMUmsCGz2
gpUUFZmKeF8vlal98iUI3gBtMp1PkNQkqzN7pyOxRsCtIT/gnOJID2y0lp8G3bVuTczAqxSkgFn3
/pdajV+6LJYkhIl2b/r1i1Yzug5HMa0ReThbPQTeQMMgOIB0oxY2zymMPvrS5VX36M0HQ2LS3UI6
cEZUWK/agWJRLYpfOW6OjYc87VJH7n2DgeLWU4a28psKAEPrXbqukfcMwyc+Fg+GTyB7VsnonClR
b0JDopy1d5U7ID6KmL5Y49bWJ2vngPPDA2nRvPPIz+2j1Dn248Dk0mqwKmgdOZeGTtIvSJABC4vZ
DFiySVjYNkki+T1bm6FQObO5KdsYNYTw2tNO9iw9RJyNu2Lq+hPnY0Jbkp3vEobWNF2/cUpI+lhO
cQbW9boroVslImqOo2PoZ7PLbvxW/qhNa3yNw3kMZu4l7JrroMRWpEl7owIn3gRG6hMx4d8ktUV9
b6rK/VBYDRR3Kl0mJVSu/2aya4ZCbqB9z0Nloj6wCNKazEvAi8qUG81H3JNYeYDEKU6uY0a9gdRX
zaajzieCemnh/wKvSu0XHI39JQFwvqaAR6fXhF1Pdw2wcS7h5mcnK28EUN3RPkZR4W2D1kmvAxdx
cryxPAySlrrMtB0XR2PbT/5PEAe/orLrj8oTr13h/KiqhNkuMcRFAAfb8PVvqRbEzEpyLDBad9fR
4dv5kh5yZPq7SiL0n+HuutXdELDNXEU0L6bmH5vhrOHd3edG9VPYxqvlY3+wTBBPwZDsjYE2TSC+
l1UfbUkw+NKWaQTWgUxlMo1WynAehnwYMNXbzqYuolfHOadp+GkgaGTvlgP+PvsXrkI6NWb+zXPb
zzgDji6kb4euOu6EPGQcZ0NGj5HVTOpx4NDdKhDQ8OVelVelpK6QYTSCsA6Rlx4zPwx2kiaTpA2y
DiLjKmoJeiuBr2J6w0EvCGA1mp331PWADORgPXv8hfEV7PpmfLWH1NnF0XD0bIxVmU1PjSyIr3o+
fm2N5NCOxnf0BAamLARcj93Yh5vKS8RaVOKQy2etjc11nvo+HEtwudL+YWY2Fo8UW1Ni1BDJshTN
jf6tFIAbPN+sgfmYBcQU+2acAQUILSvGxqm9tirsJUWi8bPU0xpXi1hHYXHf6TXAu7Hd4qfcBpZm
bLxqndLYZvMkq0jG6TZy60s90HcluByBXE/WA+nODIAdmN5tiUUEpGEflzdlIhoaZjvXhGcuh+ax
rSakTjVOro2PHgXwOHGOCtnQSvTZXdh02a6bhoPhIHObuorpR2hvI5s4v7hRh9GE99YFgFc7G6qi
hkoyR/axmiolVkbSyHU9EAUZG3Qy9X2JfnCbuVm0TnxAw850W6c3mpWS6qu/5jOkQCC4XTettraI
T9cg0bSB3tDUgs/AZG3DMNHb+SpuNwTYks8U/2TSeyBRrNlKEUBKkOKZC8Qdw9EfYnJKzknNCs0H
Xh637zdCc+89LY73JqJES9r1rpjqh6ygN2cVRb1NSStgkL4amvSYl1bOKZSznKsDFSSW2maWYZXp
ntPmZxn0YuVTSbLptW2bUDPga5uPesTZIs9bIA1ueRbgB7DTpI9MLE7Yy8otLGHk0EGxL0LY7M4s
BWjhPiQKoMpIrCxoJTffB+kPL7J/9gOiisjS3Z0aEwCH7lMc1OM2rSMuCHjkoYBaGycML7ph1Tur
IUqp87p6zTT/Pq/Sm9jrHyrGwZw/GsG00v+O8hNDq6Q6T7cn3BHX6Xja96F28OXZj9ZsHtT74FMv
rR9WlZdnq6VenrvZRtZgvmtzN/gpPigHFVZZMoKExr9SjYMSsv1mFXdTFs15p5q9SUmu0px1PxWU
d22CN/LO7ldl+S2D4g+iIlSH1PyRdtgWaZ7b6BozIJb11hgLdSmB6/WN8dKZtlw7TXapbA+vFT90
4WLrF3blcqYdos/TvqnVjReAKQ96P8TTpu5Nk2VqAWGorMjRDvgWSnfwU3aQbFnc9D/sncdy5Gia
ZV9lXgBm0GILwB1wSTplkBsYI8j4obV++j7u0V2RkV3VZW0zy9kwmVThEv8n7j0X55Jet+cC8Rgk
oUs5xkRpasBQZSXfG+ab0SqyizhxvkNUHIEPdLUU6Uo6klo3WTzGvHRtHv/srI6i2LQKHTlyQWuj
FzrKdVKnRuV78l7NTgcAcf7Ik5gjn1CTwobgYg+a4xoeVAvqffDHntzqg0uOKU2XeNDNARV9pg1u
tMTqphPmMW05XQvFCDLIZ5rSenMTjKIlXAK4kWWOH63xLVf7T8nJKFOuUtneVedl8EWnHzotyT0a
HS2oVvSIznU40HF4Sohs9CkOrUK8lHL9UwGByzK4dtPJoSM2bAKh8rPglIvUIvYyx7yX+qXe4s/y
VqbToWWuEP5l52FKasLfy/HIBHR6xOKqgOkkbkp1GBRpa9Nu0PcQryFl6UaRUScoSgZycHE8iKrv
DDzlfRtp45ZtQYTLa8hDRdgWU6xZ3g4AaPwcLYLXNDDsrClRAzzvX4ZjKyeEl8eRy/BeSSi40XFv
5bHFyipXJuHWc3rm76Tn22f5XKZnMsbvtSVed7+/3vX6hP4XG4duVgmdlUwUjsr74va/tw80J3Df
LJMTt9a61Bt0PE5zN/bBmDfxuda0jP19NS77Jpp2/fVraO75GrlNn3FZxGE1t+I8qVIo4LsBEI7F
+fbB+MdnpoYvdxZL687CftYm85uea2O4Fll0Uq4fkth0Tnk3ObtYSEd2P8yj9KKjklJ4LWVe7Sjs
C5pEvVIzQBRt64mnUusQg8C/negbF5vQF1x1g5TBWyvkdzrk2beUddo6denBH1ZlRaDJqD/JGytc
O0t7r4vGiz2FDipajm0929YSmQ1XIDdCZuWwdBzksmkhew7HstsORrZ4jLhPrUEAL7l4fs7ykCto
oYPAlT4Noz2uyPhcQP1IIThvMmN4TFNxN+SxHOhVTHCqcseARsDzo71zFCd3Xba02TZJIRK34/LU
NdrHknSmT7/yE5wiqgu94Z10nTfGGu1AE/uFwbTaYzzKQL212l2nr/GDrYzHTtXi+yF1MyWJTxPy
8TlhOqqhOj1eL5nTsmgc4YL6tky1gyQmsrUEUD7iw3SMpNAHGYDYh7ke+qPdNTL5VOUdgRnruUZ8
GHBagXbUeOgj9DwPxqCEujqpPl21uuuI4DnkQLEXrYof2WIgC+njo203UtjWKI5RT4BMIlzD6NqL
nFlO2FJjuGuhWI8K/l0/EsoILjwrDp1R3HUGVM1c5FMIuboIMxItuHT3M3OPKPY0yGZ7OVHS3Qwl
VJJsncs0JKKRjK+gVcfqXmZkBm6l8qzC6Y6Ey24sdXotYkn4rDiMY1eWj2bT3BlJmh2vYuiusczT
VCcx3kluLlJRO+DwnAKzuS/lztrEka1cjPgB5S0jqygRr2NXnO1aib9X5GnYoAATE7Myqa+aL6n9
uOEt81ZJeR4iYlndfG4k4hKvKW3Wc2r1XOOneT3xb+WZUm3bmcMA5lL7mKe7XNWrgxFXP9qm7e70
nIy+FUcXI0GOWNWY353RellVdWYJpBQH7jq63EJFozKLPUSnPdVqFrS2btKm6OYBUfwWKrWf6Y44
Tcu9uhI2P4tJbFhLOq5Tm4OXdErksRUk+Nhol4eaGr/HHnMgVuNVrQrw2jP2XUzW0tFuykdnybaO
VDVb26QI6Pu8OFYFwxQx0v3MjngFKfEBci1BUW+DJtdb8rPMZyU3lIMyY0w1mdXt61V6lpe4elA0
bUfvbfvVldp060TVqhG7fjRPjI3E/dCJ2EUhztVaE01QMEc81fIon+CTKqeOCDBCZAhb6zp5hVx4
/eLt21wbp5P9SGqBSyZBd4l1OX6cpqzbJuyB/dvL9dfXYkqUsugvMAh7hPnA+oZKN44jYwaSplgC
3P63imZtU5jkd92+8etHrt/VhonZSUnwif2k1FKLwJIhxwozryqrZdPQFIWEdz1hu3LCpi0W36pw
RzEvJYqrAZelshjnZrPsUid5R+4vli5ASNhqrOsLm9gE5Zs8f0unaPC1HI6/rmXHTpZHnpQYLlg9
k3QtotjXSgpSrl4y3ekGQa6W8NbkFnPFUwtfgEkIgSmHU2pmXlHFn4lG3Jm1+Kpentjt4wxOjHJL
cp0/tHcObZo7zQt2kCaLf2hmrGxWCSV/SuzSwJU7tDtsVrqKXl4WL/U4LPvbB95YD6ue/tAlm8uq
PTdcgxnErDcT7sQw//ZZNV+H+3WqdpuSqQKkOHT9MiMB39GimXewuVCtGzwquc2sM16raQ+PzqNG
268KvjUyFNnUMQ2YeuBXRGqMNkaWaUS+J2bZxVCU0nYwXbG1o1nyZpG5TsuCEC0nVnaFFlvE3g35
jia+Zt9jPi6T+aMTFnkW5u1iqzxNzWwEo1JfphY59cy1ezMb812SCiZWoxtHHQ+zNqZuhRSWJpOL
WadNzASGdB9rHZWf1nebePgqSHrZWXp3kFBwc2VfTd+EOJ1ljKkbUcEGQCbOURAyo+OAG/QlzOwg
qWkEF1ObgnJoCcaoned6tZJLAgTVNsTXoDfmvlq4xbMB033suVTSqBHg0oqTYpJDURdO7aVSSu1V
AgsuKuDf9LYC6hdBIPSEdRItewAxOs1WfmIMlW3kvqBkZECBG8N50UYJUXYuPc7kyzAXcS1SnzaO
xdTfBiLBAs25kzPGV6SjvFPJLrsUFt2kYLgseroFgkrJY9I3wwzZCv9Fth1yCNRqKnvLBPuYQdC2
WNRlTzNKlkS63mvKTsJWHzD+D8g9e0B9bEH/u+ZkDXAb0PMZ5P9shlTWGY6Y7EolFhxGrRO/O+3k
a9atYq2MPSXtLYGkEkh5e+r1ttjlM7m7cxUFcY1tGrEmwSLw+dX5B4M7iR6OgZ9Jccr00RJ0QUik
P2VGR0WO5WlproOgGa5YXH/ALSKjbr7A/9bDNZPvFVH3ATIaQBtQd5JC13aVGkf+IBG+Vk2DV1Wk
jstKuqnVVmwYkYyY7qCdrnJ1GM2B+2aTlWTh2ypr86shl2NrOdlFo/umHQJFLlWvRGS0W4Hu1lb0
MDKit8KRp02jkGDDyAAkeEbYdaUTO7LWRDiDzZgJd/f4Y0Q0ZGrjkwNyGbMo2ir1dzhvSWg6E8kV
BDQU5oPQx9zv1eizNaUvQ2j5BsoX1qW8eU8Q+biSQ8mt5+zYGtJD3CS29jIKc+ijxXOsFI+yakPt
MAkYLczVT0e73M4ts4OpQ+yQcQ4EbckCpy+sMMfr6ZTaSyTEm9Nqk1drCy4s0xb+skAJrJyEqwI9
bJyQ7EREwdUs5wPDHJHPzPlmpZvvOoD11pLiliHsfMrah7Qdfqxzz0vx55RQOjTso9RkqkGD1xZX
iq1NJIGdDJtV/ra2CQP+pLl6jzEJ1fayXZ0xufq+fUsU2YG2nsyYH059HXywqvYnPfPSFtK8VAmK
98QzUzlgVcwRCB9x2yjLUWFwsUVT9mzMZQ40K38xzJa0IMostzAopZ26SdykMBsfAPZlJYNmkbGv
mLqt7gECbqBHgG1UtdZjKj35S6RzsdCuL2/pp5Eust+2Tb4xF90IGF0zCFEOjR5pAVtZrvFL84le
jLeH3X3iRAIj3s/klKeoxyGCbTOF0dBEl+5YlOXryHhDtrfNtD5LRXVxViIaJbknpGSS9009Npta
X2BRyYf0WlU2RsZFpKNbiZh5szyYW/RgSvo409gfpsrXENLBVJYyvJcpBarpZB5ymxQLIvkJuO2I
7ExaXkHN+maJvn+G6GLcmaBih9ERF7WLQseYsqfcs9m4tlFrHqeca0Ik1WmgEp+xnWQq+gK+1WGi
2FMtUW2HYofqsj52TVA6xnNp2x9mXtWhvVhhk/XWXU34ocMUf7smbbqVc7qMQqWpghh8Rzj1oRi0
+bFgl+jmZf+0Cik6xHppH/UhpuDS/UlzomAddCeoLSqnuuhSBlEa3TEJE0NR40JKmk3Vmez5b+6X
xub1NyjPeTTNm07PfLgwe2nUxSMgnS9icxjwVGt5Kqr5bAz2FCyq1mzkuvhRYmIic6vrQk2yP9Bx
YYyrNflFFWvk4YAB8wNSpE6goGd2wyZ+vi+pwPZxyTxGd16r6yokUsW7NlevxUT4AKs3EVKm/lAr
7g166dGzi4KFEmaHoE+tcoP/TWNnq9zLopYJsCpmn5KwD5Nawr20yeMs2ZaOXiJp0D3sa47nMIDy
oqSS2RELcg/4h54AQnxW1vADa0oW9JFyMirTPmrJGGbITHbQz2uv0nJQQJUWwMSeNprBCc2Gyfa7
GGPbENciLPl1AlhtrLnElXiTbHdMsgYlQCzznUV1zxaguQCs1APNzsmNNpvak7sWMWKJdTA1l3OR
E3eXYXbbtMw0E6Nm/zXrF6EUganRnxZNhqqhJemeq9tAgKa7RCSfsHhUN4KwBKpgJRgSePatIe8j
QcaRmG1zg0rV65oCgMp0Ne1newQ8Ah+PVbhVObC0ZFGukCbjOoJDF36CtdUS9S0aeeZiVBM5kXkI
ELKdzJXTg1mj+Ix5M6PPd+vIqz2CYj63zCYpqpkTgnzswqiR4H5jmeM4Z9uZzk38Ug+N28uUIhV7
HQ/YFIf+mjFFsMaFo8bUdkYplK0qt4M3rmimHJxh+IzSQ2b1u3Jsv7VWUQbjdXOoy5PtGVH6c0mW
xq0n7fsMUSkkZBeWwELfjhfX77slaESTH9uM/FR71omKT2DnSVImPUZNYGdY8RPSyhhSF3emZbVe
+WVJpSfmWj9WgKR8xcKkWEqIQk1DDetqSyKndEckiK9o7VXoRDUJhZ2cWStht4bBLZ6czRLXbt91
jRebNa/QuKcs7BIMolKP8AL+EpodHLUk72mVPezSjA5Lok8SKrtyCQGTx8ScjgGHO2RTOlGiPjZq
mzl7mzHyfZxrTzJSNbdK1HM+6dLW7qngUrWJAqVRNuY3dQbBz9SmOOos3qU5faPlxiioO/I2ao2f
jV0qm9RGR6gkIVHegr1Icj02AMsT+LLnAD2PeR/o9Kl3RjeyPVU6cm4Bq+SmQE871MfRhJrewB3T
quWgj1V+bjBCut2qWIwRCKjqEZa77TKPvjnODUUJAOJVhlKIVfHZWnir2FL+XMtDfQWlMUXHVbZ2
sIQgMXHaj8Z6HnjkENr0e/3KdKm7sXVXx179aBGs3JJhh2AmFGofak6j0vJiZ2Q60bKQuHqhWgji
lp4QeiLQY10l9OQSsldZWuGlSlFtltRa7qFDUXRGnb2xh+aInIE0C329l8wSaBhtGSD8GsWD1ZNI
0unFua2VJRgXswakYs1+n/b0pJod7bPxJfXMDpc5+YXwoCO521oz0pJ4tNxhaLStqjOMX2b2O/XI
JsUuxgeBfvCxcNRD1vK4NUoa7SPZ8ep52HTS+Jrw8HmyMFZcoi3BBs5hmp1nY02/K0McUhcOHL3p
Xz/cvjb++Y3b1yTcgZwI2uzaciZt9JpV9RUGkdxACTcixO3T2xdvHxrLTr2uMydvaMs2wMa0ixrc
56kKqkVar2Gyt////UXrmh7bcHblVNp8evvJLuJ1Fves4AvLoiGfuFq4EfxVdvv8taJcD1HFMZnd
4mtv/3J8uzm3T+WiLEiJiTlAMCD//tCMCyGtv//fWqhDEzP9IaUxUBfu3n415Ac8Ns2WCCYjkFSw
Udfv/f4BuYlM2tba9joWNb9urSKAyru3G377AJkOo/owgqdMUsp6s98X6syH68M+8fbPi2wJrSt8
gmXrIzFzxZbINrATGaI+E9jT7Xu3L0GNuEZF6o96kRZcQeGPiYzE+YS5a89ofr3GFS9JOMLyZ8Av
PszV+Lz9enZ9kmrdbgOlfOp0jXHKTHEsOQgibvK7/0+8fFpquJUfnwWXQgxdbfKj/6szR9VkB4Xt
v/bznL+m/xN+FDWzuPbrn/zmL08PUsVfDh4++U+/Dp/9pz1H/t+4ca4y8N8OEEO3LUSRGqYjW5bx
Wfyd8qtL5iwaLIZhVhqMElczclVTvFwZr3/7ntUepZwqghXUmPS8EH/oen3+8wcd0SEMMk8a4Vkk
VEnPzTFnfeCt6rax9pG6qYiyfeo/9B/iqX9BFsmRtzgBfOGZECHpta8PA6eNCS4toLAy2sSVQyf1
r7GvSL2eufQ2JWzdhzwofHVbfkDaBPYAI6BgofCsfDYHx7d2jm+k/0b1/Tdx8K/HybFNxzA0i//8
TcLP1F+qHQ6JcKBpZBJDSHRswTOoMzas1wehjdQFDC0/AZThZVCUByvXoVFNmPpawCXXnzMS5UbD
/u8/Gw/IHm3t/r9+XJLwktZZ8nb9lb+8vu5/Pbd/NTz9KV//9YxjdbIB52D5MbS/3RO8/fguhLaG
M0+jm+Sc0Cpea1ep6oIhc9KHhYLBc16R/Do2M9brvfv9W0NrH9oEDXuqbG6/PKslMQZQdRq52dIf
norC8AuZQQqxURSTac8wX+wqA2emnG0qB5OVCiWmoCvIi68UlqKerAQK4u4qegyI7VYdhqMsg1u5
JjHn2Jn/vAlIzwKxvGAxIaKkge60i6xHFAEO27ZaoNGW8Oev9tuc7QsYlRPCbBVgOOsP9hGQVBxb
w4HyPR4spJzf1xUT/K9b7VTJxr4aiyEwM3293n5NZD76wB9LnHrtHLYE4N3uiTgtDL4wSC1P13tk
KWGrsagZv8iYbBHAjfaHBjh1SEtPhuKKoiYpHvT53o4iv+l82a59gViszXeC1KF88Xvna5L9ZX5d
i2ZzfRAmC3W0wbGQukONwyp+bwWj/PW0mFTrBSEiyZ0Ezkbv2UZLfgV24M+HyX52poP8s3po73Qi
Dt77bfEzjtwrV+Qnj9dDFfnUXDQHj5R6J+eRTRwr+nqjX5T2pBxB/XwU53WXXTKCcs44vaYLYX3d
JjkvH+wYWGEZjxaK19SvwvlH9RIftXs5qO0vAfdic30Osq8MIde9/kYBmG8R7xunvmBZ7gJhcof3
5rl4JlccbD0LWRLO8aJrqN1qD1DW2niCdfOxOE5b+XNGERdCL7WhYhOvBMTFbx+bs5J5yqEL7L3m
F+/VM6vc+Ef6xH3Zzq/lzzXAok6pe8JOh/JKdccPYYfTcbhLN3T56dcSEo/jr1gLIzer3Z/qoWFy
4TB3lZjeut33FT4lyXV+8b1DJqD70o55HgWHummfUSdDMlRR1tMQPV0JYs8RA7r0styToSNOwvRa
+6m6ZF8CGR/B8KfqyQjWB7t0S1rRJwa1VcrkxxXH5Rs5Qtspo4d0jZ9p41ksPHejss/EhoGtEOFo
b6eJB8QnMURD06tD1UQJxrXvtGLfycHQyRdd3i6Da13a9+lgfq/uo7u+OquPk0YUlztWYYJ6jUnH
QxJI52I/ncUeVLe4Nw/k2CJPQBKvefVHvm9sd4jd+ML84me6Ebwbye1BsO1O33viqAAQZ3SWvuFF
3xhU19V98tTHJ/ugM8SHC2F67Dw25WEN9C2SIQKq001CFsOb8hmdatU1T+s39CaOX9xBwn2PT+pJ
w8K362qfJmlVGAsRSu2mgXWcFfQxAXGCr9f4EOaNSFu+2gvK7vlMhJx+J7+x5jEexM5qXWbXGjm1
KupGz3lCrGGx/OvRPhwbluRh+jHsWq+4Ux+U2rWfxXfzPHSHXnKT1+jZvqwMoc4M3MbeHwxX25nn
4o7JKVlm2tG6oCWTEISH5fdpWzI9Dpsw/0ZgZ+pigB689OTcOy+M3SvoR7U3b3qv4K3h5l/jWefR
PKjpU0pY8B1+77uOd4KBmtstEtfK9tM3oEfWBcEOWVuqC08s3/QfZpj4eeMqGyf2Vmp2r9o6F2Mv
Bjc+kQmICIO0KGKaQYL8AMd6vYPmttxYOwbvYuWBBGMaIFELozqkQW09NBCFN+xish2hCnJWItqj
o8UTwOBrMP2ROSX8lM/8Od6wuH9jspUHuBDDmVbeNYMl9oxd+ty/L364hPGzLnsS6iXhiTur95l6
GE/RR/dTAvDVuuppHHfLK0yjDQkmzmWIUIa6UrC0O5lFZDALD8SRfacNz85lPPVv8T41XetteZBf
ZZ8JMFTqB+Wunf7NIf7fih1bUTkA8ZIiBtWUv7to1JxUkMlUmxBh95NaWK920t1I/7+/04neLwnm
/a/v/s9n758+OP7p6w0wsPNiQTFt9e8WlLaVlkGOlCY0lOlpNrSXzlEqb8DMAoa7uWVL/Pkz15sh
qVAa/83POMu8W8T8xYCDAU7Re9c/9z/fds3+0xp2u/W6KkN6M3Ej0dRfTUp/SYRg08ggxmEYB4YD
UFiGYpCpC/pWInpRj4/6sx4BhnZ10fSoajR8wi5ZClz3i6wF3d1VXOAsVSBkiFOSPYbJws00ErWN
MDzPBRRHLBSlqzZKPblFzMgzddQdEeradzWdAjF2/c9SR9PltowBXpCDs1daHBLSMqnUznEDslsj
qtUf5GV+WdKoPSYmi10Xb2Ib+zrmqSfTyAUNMPMZh8ThSyQq487oy+zBZF9EZilMs4ElznkYSZgE
8Rn5DFOAasvox0b4CTuwbachBR6hFcVP3cofqkQnw9u+9JiaaEPtYl/L87sYkSQ4RcpJaPA3Cy1d
SS9emyAj3dtrSwU2azp9tXg+dlYa39WLKfmJU4F/V8FCTdVknudZyzzgmdFeFdoLdohoT95J7+Gv
IFpxHL80U3KeZnAB/qKk6Xl1GupqUydJyM48eByCtargzUdSVgjkN4KHOscn7FmMFyPGE/YyHQwh
g6qaWjQ/npgWgSLUTod5m1SW88QUDSE1xj0Pxqx1rOU0lQ9lrWDBLue2NZ91pPqvcTa2d2Wl8HfY
/JOOpGTjIYdIHZIHQDRb23LOqY0RH6KiaU9VLhsbtWyyLYFivESKJr1vKnbD6cQAaVwG0GVk0NEf
ZNSKYzN7KA3V4W1I5AaiD8Oeo7Ra4imJm3VTJhUDcRPdCVEsuAKmRHF26xUBgyq8vdRr2d7jCT1G
UGLeIJz0TzoU5JBJooLBVDNDPKeV26xmsh36cg7KQnuLs9ZY3CwZxDa1tDlEyulcZFOkgaTV7YmR
eHU/ULNh+1tObM9q9Ct1Lm/bKW3eKtNgdZuYNSLn2UCB4ejDIYmmjFMtNu+Ta6hcdF0yR72luI4i
3tMhi3f82it5cnu9iBqQPNOlXrLn9KrMlMZUCvSiHA99x5AyiUESjoOYLlI0KYGqJXKoyHUe8rbH
iwSE6rBUkANcBjzVXbEYtsorWjVtF4S8fNFQFX50EoCPnDfNcRSpBKPFVHERODFVAF56ENtlts0i
dGrU9PxrAsMH7xeJDPZKnaMtgrtlP0t29GbD/vUiW+CiiaLpMKdp6lnVQM4oyNKggwLHe7+QXFWn
oNKjYfYKI3NczcyRequxcpyBImwjvC4vVYV6pYCq5sPg/ABv9uoo1GasReSHZF7kUB21d4vnVbJz
8ZhVrDoVi0daS9Z9r1dMd5n+uKsu9X40jZnfIPtFAZiepK6pL2kT5cjp189EoCpF24uF1ib4dBdJ
giGhJF+Q0aH/rkSYsqpG+lRPwZrxZ0VkNs+w2Rlss4CSkLQQzTCoFRGwI1rfCuLypmPVUQvtyTDo
Wksla8sdEqzufpBq7YNjwN4lxaQFshLnhAYi9oOhxzNk6PV6jvKsx8sU1ctzpdj5kQsSurXZof9T
jbe2IqhAdVANTDYU6ryOVL+T46OwyyDmrHCLUR57tvZFRDellOeusHf5qD5nRSy7aqQwd7aRX7S2
5AN/iXy8rfZJRNlXRBKltzbdxhpU/WMgAu17OmjjXQ34iJ15znuPS4J5lxCLfnRMBeR9obahZieY
lad1+lbNlJaMNfiXZSdl28ZMvuSYL+f0p5NK+asyNfJTxN75oq0UjFqO1ljJi7SjhSLEG2VwvzFL
Xl/KDOKgKBbpDl8veMIOlVprpS9GbIAShtaWe02bDxQus+6lOlcPZEd5MKyWfsy1ZCLAANwd2Bpb
Ckm4IdexsX5YinZdxjg8701kpDs7ta0ngr+VoDSS67JKJ0p9ZC6mZrq6UUwnDgdYBYcK/Upo9AaL
uEQBTikJ8W4bm0IkS5Aj1PS7MZ6fFa5caEQce8uDlD9ptlA8Q1bgTEt9pj6iQsDxUBSv/ZLp7/D4
4rPZmutrdzWwZQlyrLRu2/Og1JDOipRX3mKlIeoPyi6TFxmH509WWyqj0DbbmuATdpyPE+WdxjWj
QaloHnoFkQBI0rwbbkXMPz2f09T6ETt9y1yQMzrJEm3HpEd5brNiCWae+ssMq9j762Hdz1T8aHRp
RquG9mdouqAaFnyQt1M7LytpI49Zf4AdYux+Hd8S+Wpb4Gj9I/b1dr9cZZ0x/F4vF4W17ZFThlUH
bPV6qMtFpgSrQmApIXusi5XRS9WV65GGI0KpOhrvcqGldqi+Oymd7zJA8cC39enu12Gv9SWArIm2
+3bYz0lDFLtRam6t61IwZMLPTL3b/zr6Db0UO5bqFKDwjmdf6dACror6aSkmqoR/UgiUxvqkoQHD
vmNs8PvWgTHjxjDyPnGFyUrBmsV4cMA/bnQ5gr9KFavP77Yj3f+9JCBmAt++cV/UxjaWOjh/EVtT
qgNVsNdfqQ48SyX/6lYdmM68T5EGuWtUv/yjSuii8tyjlNsigjQCMa8Kj0z+Zbb9MR42f6sajKYu
t62tIkK+lg5FT8+cK7UV3GoHLn0vtWJd/iwfOPKf51r9HEoT782Y/xyJnOMdvcJWvJYSdl++cAir
7q9SImHxtmTC2ciyztBI03928/wwadKzaMckFPR/19pi0nuG8hkJI8RU/qXC6FJAi9ssLvV7yXLi
p8goC8Bb/7LWgKLQXLAxlMio/1ZwGBZSFncoxuTBiNTmeWz0HYluW2cwNhNhPM21Fm6E+dwWPRyB
FE/lQmMGft3XpObhVppYAzvUsbcT6H2zl+AtcAvd/kRvjFJMXXfLZF9007krhREyAto6i+Eb9vSe
26xXkzW/TGsKeRXtxxoLFNWJ+ui0Tkd2M4XNWEfWUbOLQE6mg2NiUqsGWloIj/e2ReZJPfvT2t1X
He8yNlEP4yrvq1Smwx+RPMDi7VI6TCNSNsRYLO7ad48gKUPhoLAq0NYWLcIv5qRds2z/72sjILB+
ROjG5Xd91JhGgWqFXJzOsls3a2XAmv+qSOqJbcK9iLj0/2GlJNcGwyAHB5l/q5KWenrVpuJ3lVQJ
1rxOQ37X7wpJvra6wv7oVnxFoizPt0IJlZlCTkua/SqUxOQ8x4UVI0iMvxJ9rfELsV8revN+5ZV2
wK3bPIxLmgaibp/+aQE1y/2bbjIP6Gzrk/AWXjIif8E4jbKmyWZvap2ft6pKkjiEFor20ESMt2mz
0jwVK61wnhKi8JdCq1eFGWhTjN/p+gduFReJ3gXtM/kr7epskpFwJxTSsutAy4dGvKISLTNK4Ej/
OeLLvhVjfV/yprr+VJFiv/pHVTbn9l1uyg0LVPnpb9UZNvXYHWwRyrX1Q4m618qY9rdCbaiAJNYS
EmBDu+52o+/c632WjIT14kLzOIu/O7ny7Y/izeZYu0ubxGJKnAd/FHBJX8C1VkYZkyUTKSmFVTii
nttI3E1mmes7zoRQHw3TNdg0tCr4139SzU16/hkNaBhwNjXj5ndJZ9esVyu79f9FWafmWhaM2do/
tIk2oYBISJS8lnZrx2TCdnDmkArLZUNzzppWO/6txqtQ02wNxtJPUVfWgRyhSa26CL2vUTRTWFBg
njQ7u3qIM8XX02g5sxekpZzS40q2OglX2fbvFaAkE65jOhi0zZTZmJ7Nj6nN6FzJnY8SbepGLpUJ
o7vW0qLI5v2tQjQJruHKzwQMcf0Za+I7IMwE62Z9nrDncqFc8NT8US5KEyeY7Nhn+MuDD5By2pUL
syJnkT9utWNTDhKDa1a4kArfMHIyM78Wj42EdU82xxXyBNUjWPLYVQxkqK2EGXpogQJnaXIRvOzO
6Uy5vFbOo2jTYptjFXdNVf95qypXnDFbe9aSTVOsM5oEgdRUFZ+3OjPVEG+zghaYTzAhrTS5bh6l
2vZflp2rLvpThhQ2aKYcx9KUce23s2yTlq1++VWIMgcy2au3A5e1JQlmjXFFNFkXNa8hKehd5ttD
PrgLZaQH6Gtwf1ephsyMWW6l6Ot3pWqPquX3UxbvC6NVPVUrkNoYKVlCdcW4dB7bS5xN6I2y3mSp
9Y+iNV4nhVw0SBTo0Ee0ustHrlTLrqqz3SorJKFP3QUiM5KVUrvD96ptslXtPEWb1sOtmp1QGp0Q
c6a+XSzd9lbSIpSkybIwHBb4m8CBpJtmSUGedgPuEYrcxe4f5YI+CFOIHDZykW9vhW7yH+ydSXfb
aJZEfxHqYB62BAHOpKiZ2uBItoR5nvHr+4JOy2mXsyurupa90bGdttMiQeB7LyJu8ExKUb+dtsRX
IfRYssCAf2EMM1wrjt/otdLXspBtUiH54/Tb+fpzok9A1efjb8qKZH7lepdK9mfo8xrTHac/NVOU
RSPVj33fHiIDR+z1UMz9qnnAwky4DfWc0zJQi8lvglU8Rd3O1DtzIfaVwWe18ikqDmSi+AOnP3K1
C12sop2PoeTACoza3MYQzj4AqMWPc7MucNIsNGq1/+rwDE6Q0ZsaPKJ40CuvJ+iRxoEZHTeVMieC
gqoaDxLCRaFImC6fuDT3zVAMuFHaqpbvtahPzLtJ0yhc/qvTNvbGaF0MfoWi5ktPn8duw8c1KRRl
dMq9eQljyvnyl7M3SWje1MDTTx0dKU9Z3PbLzzO4lQPnGyMe/789hyvmdBtYI9bdH2dxK8l2ZUQc
/S/P40Zer/jAc6ZUNaARxvTlN2dygWzdEuR/+NszeS6mJSU/1pNcVMKSxhq299dN3PVw3oo4uLSy
AllntcsfB3SkQn+t5QKfHmKFsiT4dkkW12cS/nun9CAulBse1tb5+yl97FBKczP9WuWqt+bixMr9
eUhvQ21yco/NeqKjV6lxUNiTrt9ZIvCHLKsokuN03g3662SW3fVkrvbZY5s3ro8PqBXpMK+H+jZv
Rhz7Yf3183zea8Jozwf1X87m3DnmZZ+w4nDeZ1braJBygdqi081rvd8d0GPRBJXsTQammT8d0PW0
fMqgb6VeHt7/dEinEAUVLTZQgfy2WmetIdikve0Cd4oedmQ2UkaugBAFCuIo3GZiu0xkDOweoKOu
3Bkqy5IxvRWl/paCh1U399nkpV3qxlM/zIFYBFzir570onWEc7OOJ/97YggHZegeAF2QOh1E5+ej
/gB5/6RIRveF+AIugjYavcO3reKvZ/4AXMrjUMfi3S/n/tKjrE0Swy19ir5gs18c6VSbJwAWYVht
+2yK7TGX0/1Qi3XoxlmKC7HQQbJMVAZwXvI+cPYwvv8YDfy+8e4ZQLGWK0uPVjfjzFIjK45ly34k
u4z911p7l4zQ7T0aBhMSJ8YLibZjz7NBnnaRTpI445SGvej7DCFLwbrXEOpC6QTv52TIBAUzVAsg
CFEjUKwpfuVmvmgq9aKDpZA7doOZd45hxCPXacx4fn8oEIuk+BLlz9W4Vpv4kBH4vE4eLe3YE76q
efrIjXHVczRIWAboUmp/n0JQf9NKpdak56wD+gujOuwmbNoYMOxYprAsZJLoNyadk7p1Z+WvAxvJ
0VBQOx/SYl1ED96h3mHidLqqdJtmpyoXrT1jTIIO9iyq9ZHupUXUiY5S3KfFbKQNNk2MG/IOyMEM
gMaXj5e9lCgSDN/iulrmVPp0WC9yax8i7JIcwJ9asK8SbamYHkaPaG6I/Ka1W0F/aAd1W5lrLQ33
5iC/YHhLVfxU7PBwsnrWowkRQMUTMsIBwXUqVjd0h5POINlpbFhw473E+gocIjnDqcFCrNrT8HUk
RSBFlwTGVO89Klg0A5BQGs+snDdJbWvEn47XgGMXboREffs+dan+s9AbJz2uD54ZHJJoWoRNtlT9
5CiWvVvqd3rwlZIY3YhxMSJoCjugBdsqYgHvaBrLm2wpVMuCVwq4y0JPp6Vc3Uz92cSeSYkAJJRN
2vGqpvghQUn4levJMQDsTsTD6lrd1JdzsBMXhVx5M8Vr3nP3bXBWm8D5ZdcdaTRxy9QNnhpBvlc8
Itg/dt61LvjrxqJSIs3j9nUe7JrQi7ZNXMTMqWW0ggy+GOSoOPqC0bjeKDo/BjyIHfSwASl5ooU1
XF+34KWMyg3BFtP1POUx7w7LQrXa9d/Yh5cZnJZRFIs7/LrK9roO93P1JTS+fi7E1SIAtCFK3iGo
lcuPcS8b+VDJeKBNcv50cfXnX+Y90bwt25LH1y8TX+zvDKFOVrnQcn+vujkNwnb8c+iLeOQHnbnF
sL1PenaHfzX8iR6B/Zyt0nWDrqf6QOkT6zTBG25/rNI/J0Ha7O9L7eM/GgZLMfiYPO3bPBj0HTg1
HtH0OQDb+nfnwlCx2F6rdGP+Z7OhpM3g9dJhDYY9tLYrOX/8vw+ISmXpZFPD3o77cf+bCdGy6ouO
xkH3fLQwJY8w22/GREO8xEX/FgG5IvvirX4zKdIjkS9iq2oOKZttJ4pLCcNuFurbDmyPhng0CBrc
nX81JSo1H+UETo6tdCG+43leDEPMKSbdWsvO8yrnc16USrJmLSda9zo0puq8IpJx9Ma4SBeiQcvd
L+OjVMkZLBWDOpb/aIbsPco4FgXukH9jjuwmLNABnaymz7KwHkH1/K2BMurylRazSfvUIP7eUEln
G6VrNdTfebLsLQ5dlYbr4785XeaVQAOrSE3df23CFIgl7moKlH9MmUBFsOvoWru8jpqeFqR2gmd7
9W3exOMrbCJROv/NmbMztFXtFW5ccjAJi/VADMS+iiShlG2UpNj9bgLNJK060KiYL64TKOMMprZK
Dd3rGCpmDXQboc03pZAVyzEDfMR6RMhXVwHl78+iGaEvfSL68r/Oo0GNiFLmRraKevmjL7tbum5r
e8rKcvUvx1H4P8eYb8T+WyMp+cYnQ/RbUGwehRJWnW7muXSIq8LRJIXKnr8zl9K9iGSm9t8Em+ts
qlKqpWdjQd7kvzGfdm1KkAS31i8zqlWiTsYdVqzJRYmHmKoErJcnti5h5eZ5ry1DmJG/n1SljtOD
I6EWwUaa9NFkZh8tx/QD/jz7F8n5ZYjtRIF9DwE18iwiFWsc+QuKtASP29GgFOA6IAC0lhORjbUc
NQ9pH6zLJlKIIWWA4BB8r6bLH5qSJKRPuMg9gj/fJ92MHN6LhMAPJhdN+JEnhbqUzNdc6TN2LrXd
GYK+UQsskp+zb5Lkk9tq2YL0lriP2+F01Z+uM7CkjJodiqGKi0A2aeKRCnci47yIAb/8NBGLShKd
skkp92qPVKRExhaqE8b/+lEu4IxRMl1SQUbp+VWtmqdkEryei3WKrO64lrFejmb+0GhGe+drtXz4
HJrT2OAtAUS7sZp6PwCiWl3VLE8sLhYAR187XTWtRPuCBs/Ohmc06VDOU3OqNXXzstlep2lFnDZG
m02uHkfFghz0CiMHtPc5cjJP1X2fYLjKupsfapdA40hmUY6E3EyN9T9N2FIVfrRVA4ymr7BV5OJd
rHvqIUT5WGSTTtl7NwFI1YRtlovref7WsfdimEjdHzO4kJsf8j00UIx6GbUluJW8hZ9AYdV8QkSy
MKkrtYTONIDSEuQ4AIkjGoemNg6ROmVLQ+xnjp16GitlXOmC+tZbg0qHuqPOQ6bXGsm662RhITZa
vYmJgw99dKPkwheI+vzLUNc0+dXn3/tjbNeY4RbDJJ8QGw6BAIGnwQ/hyqH+eB3hVeLXPZScb2N8
V2MQr8AXzaO8Nvl3YlHZUSwdRTNYzwO9NHwlpX47FYKy0mrxaZ7piyF5DU6fE/0QZHeR59//NNRP
ajuTQJ/muV4FXtqHJllGIXK1FIrpLL1dx3sP/j4coN+M92kUEY2NqL4ptIdQng6CIMIxsHin5zjr
fJAUEpXoFTafCB6SDT2mXlRt/zhP+qIJh5Ypjcf58D4iwIpCcj9Lc54xbvsxwxo0T/4ECoW4Hb8N
/0Gr34gGDCUOTElz7HgHRg8+AK8O1FZpLBhIfLft7wq1sL8vBQpaUdWRKDlC/5ivv+8GhuTdSnx3
Xg8ogbbs6V6vQDU1ZrlWb3SKgVONHqQ/lgWMEKwjW1uTEPtYGkTVpq1CiiA+9wZGJS5iDL3sDqLg
dRrupk5bzhsEs+73Fnc/0xBdALq2EU8EvEZgcvgvh1DfpUal7xRqpFdhmp7GQCOn73uG7JjGbEas
WmXvEQ5vF75xnIhk5WO/0RoVR0WhdTz0pHIjc0uHltKu69hTmThphqN+qbolqcyBkYrq5RBHlQ2w
VNr6pMuIwVhAUUGOLVn0+uux67ZSC9Ys9uYVAwC062JihMtrzIiH6xchbFuWOxbbzLIxb7wGox7F
wPXyuq5QxzmEjSyxo7cq3hrUIwZWTFCXX7l+mYrn1rRSslZp8u1XtM/f0Mlfvu01NJRPloiiDS+h
c/wKBSZoQM4BmUu8bdDK76UvC64sk9S+AZ4/LsTTxGOY6kQbZym532V9IMucLkIWPTZOZO8iP0xr
+RIVTr2sDslhOEivOFnqXQ2z0lpaNzxUuHvHl/GOT3+5p/5y+CAj5HQYT/fK0bws8jMgTfFCQZp6
Cl7rveoOB/Yp3jF/S3fYwGe5fCE/8xbpz+YODvRaZR25MAyEnJNR0BG64F6fSmyTebFsET1IXcJP
MI7iDYWOEq7neFnpW1zShPipFTaNjXTGkeIv8P1UFwn+pbHnTM8fA9ZhkDxfaG/mjfnV3JTvYXcJ
cNtFSxX+Wssf7D5KmpQf+71MdSWrVEw6MWZaO2Z7cLRWxmN+jz/cvzEXwyNi+Uo8hStymwaPsQz/
qvKRvEzRKrPNN7SpaWGAXXVyGQP3guVEzEOPprBds5ZK7O9ut5OHbe5jiOQWahHdPhrsfLWVTpVH
7PiyO/ZrWklmdBepX2DtuLaI7vJha3ZM2CLYVRRPR4PXAcmHHGrphMOiMPkfLQT6YG5w4w18e+eS
u9MudXrQZrgLFkbPLYEnCuZCkqoEZm2/cPwnApcFlIOFeTT5lyt4mzkJVM9ysUIrRybEd8cuJSGP
Hiy0k7w1ww1fDnRNEhcjcKmZrlkuCPs/8xrHfLyowYJNqcAks02dji1X7u0I3bxzRtjYREqcEMV+
lWFafteAPVe76i3HQfnGX1MPDquQgRs5KbYtWwj2wXp223ebwboIR25i1pGCB/0iFE635rJIBQ5J
pDwBDd4ZR/UrXifWNjj9m2Jb0XLdQKfDimzeG8eMtkUgYOFO/6o5wnl69E641uoL7ssyu23uh2rJ
/9t/wVH9nO2LTfcVq38GOeZdccMjiuxrm9ukNpun/oGwLCE868jHhsaxfG0itmR2/lC41R1onAy2
24VPgPKWsp9AvUScAF3cLFIu8Ady0OpSO8YPGg5otkBUgEWOVTjesnoitOn3azBjwNsw1bcH4h18
JjlECc5AsFRc3FczAm1hcIJ+mMGV/oZvk7+661D/nvPczsyFae59zovIXbCv+L3kE44Qs7W9VDow
uLcmwQaskznvlMvfUcZL3iAI6d5jGz/C2El1W49XSbsT3lTQjre+RDWYrVlMCXZ5tE4jXA6UpeEw
bLo9kmbuu1y5M+92QW35rqV+eNts40PkLznbJF9JGkbPorVP9l62JjKhe3aGhzvb5G/053qEBBYB
CW1/YTxzXQGmGyATtva8f1/L3DPat8hR1/T11PtgjYfMgM70nKwa6JCH2dffO8NjyCB9alZeagv9
MibB0y2EgBjtQjBtOmVp80Vy6vcYVbpsSX8qVw3JBxblTvKCT07qIcLYwZmgB9p1fN/hiVlY96Zl
t0/od8qwMm1lg+z2TFh8pT8kK7JklxTuF0+PTXIIXeUhI67iGPsd3Lvprk+d4YbVVHmTnLHJXxo3
2gAiUJEluWEvi6XFjfsrSqa/To8Ym567Z3VlvvA9oBOyt1gH227VTQAN+K6TdDk51ibPl8MJJxlr
b0CQWe6KR++2IeButzinC7tfsj5ubuuTcCl32l3LT57NM5jEl2DzbZfLQeHMfGRRpMxdu7uL6NNa
Tdz0N7RovMlO+sgTtLnB54L30s2P/rH6MimM5gv5wOLYIlJEb7OjPhRv7VIDSbdQ75Vj+BDvfABn
W1/ZAlX2IL8T7RLXSbwvmk0h3uhn9WDc5Y8pbdkK3QBLdn4eV522pjAxcelP3lUb6Zkqg+lEUuDI
EwZDKNGD8I2ZB/8jIGKwTbWxNFrIjnaaLgtvy+ueLtXncseip1Cd6lliPoHVcDKP2HYqyuGFVedh
0VsPksv7BNeZ7yWPz+Kwz1WM4wDOFx1BFaZG0FgLkBwwc3EFSl/r8o1DhVUu82avnoN7YaHAA3TN
s7yy7qiaLDEiwLzESDB3CtuhU7WLaoP8Ca5x2IdryCSmdSyP6EiieqRlF8Cq+dFVS2XDZec/TV/S
4/U2pzr+Nn0htENdvPSS+mtORWT5bwjlbuOzH24V6S0Q7Mg8IwmEL4yBfbKbqu2M2m52JjW0iX7g
5g9Jyo93Xg9knCtd+Fh0oAYMJ49uuP9YI5Qv6z7ednejQzHvk2AtmQn6A1J+uFCepdMkEaFaSCfo
Cm55JiuGzz49+y88l7gZKMqr1bntoTvlt2G90L6gfwEzfWJxD2tPp/KTF6BfYDHnm4NwhHCHGOEk
GMceKP2YdDvWVhbPltzloQLRx7pE80I/PiGzjufh2fPucO3HHEE3CldsJC+1agl1BjLECx7eGCkB
6OJb+ZC/5N5efSzC2+jGhNOAlrOOLvO5k0qW1wEgKNm6cAnJA2zFaVLWEw+KJ2lduOqqZcm7ALFb
rsVVs0GKbQ94VYNqBcu0fTe1ZZNRjLD0y4VIpu5i3om4b++yteF4l/a9KRYFp4D7DiZUslDgQIOx
P4pO+mCItneTn1Xbvy326WTHr6woyw/FbV8KYjMf4zZ9lZVzGto1Yx3RyAM4Fsz/HMPveOaFZ8se
gcastHDTbENnfFHR6R+4qyspt0nbJ3J1jHfVHX3YPEWok3nUSb+xrzyRU3pVXPGdnwAF7f0NeF0I
SuqwwnEWlU4i2d49EKNsp90WZHCgKibn9F2Bb9A56btmAA85T9YullyQvJmrGMd5X3jT6RuPx+Io
vlCKybDwZxFkooiVBvMFaPS8puWCYBSjba9yp+tlHH3VcpZGyrBiVHcMghp15JHWwoqnHrBQJ890
znuHSvmoqy+ELlBtygU0DQNs68Z/5wyTnSoOCWcguB4UV04JW6OBzOYAxykuUcsZd6G+43Uusy28
y4ZL/wHzPNdxcE9e/qvxpX8hYB/79vRWvjM3YrfLoQN91Lo7zN0ZLGe3JkveJx+fyfwUsuGlbMlN
LtN9umI7Iy17xKFjzDGD5VGmohJAdlkWuwbT4DEEJwEu2lW/ihuOiBj4U9vfqYdyTY6M20vp+Mfk
km2iFQXv9RscNgP7xz1sQEo/iLQewpO5Ko+muaP65r17N1F8yDva6f10IHvxxbr3T6yl6VZ9szbh
Y7WnpopMZvlI9eGYfUjTzagtssRm8hqjTUZVW+UOXwxzVZCSRlUnlWJyoSMiDWGq2J3py+SrVV5i
FZf8big1fzsxxwaaIe56P5F2w/W/SmJzQCUWVmI9Vk6T8LSlLY9K6vnL9fddf3T9Y0ByuJHHMaC2
vJV21hBKEObn30gRYLH1xpvEB+CXRsG5FgGIaYMCrVkkm8B9pinpejPFSmbHxOtVKP6wgikmLaMh
5Sxv2oYWnfwAcjzE5A77Bd4l6qjPoRXsdOC/zlW6EtRUdEEYa+uJoqCFl5Xq8ipgyV2cskGCMtTq
uRvKESeqf1axPBqMKE4IfOjzzUWK9cAp27q/k9IA2lSWuL+TtBK5uoOhhaPOM1/lQOXBJZDTHZWl
AT5u6VeJDCzeqJw+oQRikL0Ups0QPIahq5WqipPNkNzQh4PdKV7lllqYcPTkUZiXeXMLMsYzYfNb
1Cazk/UZ1gaVca3ud2rLc52SJ1YpZr8LooRsByCGT0UMOl4387i3VxPkVRVThei2gP9nFsbO4OFE
fd6uI4IsTQkBoZITcp975yT0XiAj1tsGBnmXY6/TI+5/szMyid3ez6st/dgb5DLG65umEPGT09NL
QjuNnTGEtWdR+PHX2plXDM96nMmbT/3Mi16Ttqq2niW9q0XCWNZRAHw1Un7X0qJWTS6qybDixZ0F
BLFgJ/tdVJv8c0oN1XPaPl9TKrO0lrUTqcV++b+ra2Vm7KQamf5qtxQz/g3pSOX9oDq9bAqMvtOT
nsRY9Wbr5Xe1TaqYhkxqIz8Vt7KdHkpDNdekvGoMcCaRSr1Hfff7p6stU5aZTqWRwf/Pzkw9aKjs
sYRvvkuIMxgpMZ1/KnEx3HLgLnRKPPWl8DR7NWfScGcp7Bu7/OlnzyaRkVhCsC965nc2aqExMPL/
2b7ZiOpzNqDHX1W6uXYZmRr+72Q9clf+ZytnkDIQFxlHVCVvHrISJmCmwm0xeuuNloCfbJ1GzoG5
SAmmqoj56mV2d1Z4oRhB8QJ/F/CgZ7k+cRhbDkjmfno9pSr1N7eBhq3nquPFQbnKpfDhKuVFhXa2
RuPxh+nzVzVvtFgHpc3m0/ppRTDD1eih1AE/RQq3lERkWg7qJKcBc3IaUG+Y3+D1mGGp/6zy4TGg
hkBZdcylUdPhQ/gj6UPSEOdpeO8F0atGXTPLJ4P0WtNsru7QX3Q/wVeyTV2y05u1P26RjjJCKa2A
j4rEHJd+W5xMKzvPttGrDNhBIoLxLi0Cqbm1+hrwitg//CIJyjXXodcQe8vJkiAQrouRJSx1ZIWU
nxVeWtacKIQVQbizVqnEvuL2KSI+Z3sJEV/u4eneKh+vrlMpiy5GY5GKnp2noKcQbk08zX8yn5oZ
UP6cWfoaQdLgli6jeJRPPwuIVAxiw5zwXvzZjFomTK55kEIO54nUcSq4mlLHAdsN9VLHgjVD03jv
s7CodO1TkZME+0VcFNVhW3fb2bAaDBxki+Yi6rvZtkoodl0YgADNpn63BrghKYyEuuSAnx3yUWE3
k/oH+5aisU1alnezk3UoqlXXI+dc3ay0LH0tku3PftafpUdK/eoYqMCsPiZ5h6WGHm/VZ8QZL6/6
aI22VnKwr6kputpcFUGmaIatyNXqWsHXD02qtWa7qwjrSUu0dK2U0AT+2fbaxhQ51RMBim7rRZW4
+xQoh665dEVUknr8boPVOROR7jvngvA6dC2cL+Xkdxk98NrpF1MsNWCmYAwuHFAIYRo/vWayvFhc
BQYzMfY6GPvA48FFpg/XgFZWsFarevKYgf8ggpb6jaYpdvKq5m62uOqaTaccpUl+vEqboUprzQQr
X8um10kLd58qZ2pyBk2a4qEfEoZovbn7dNi2XKf2qHKDl63VD6ftQITfVxmrflU+FfxyYcGi7yf1
szPDOwFT8CNZUGrM4mck94An8Vz/wINMyhRIghZ0YBUg418qokZdMWASbABHgiw6o+7aKYTK4Ueh
62Vdd4qHfNsRDluCH6ZkRAYu/mnZHVkAYWxjNMS2q8Yk5sCdJvZ3726amxtCT61jCjTsXE2834XT
Hh7Msg9G2OSYeWsRnROPn6sEzGVXV68XCTcjKRkimzh7KxNKXpvm7j+rqf19JxB5M3Vybd8tvrUc
0AffgT5TSchh9SX2x16zqTZea65B2bKDqLRzTxXTspjazU9aa6F7xBgBr0fIVgmW15KqK+Iy2pM8
FJotxukl9kSKIYJxpdED8ym9yt3gakrv2Z/yq2qC86sjAmuzBEsEw6CkChPfT/ZgXWcnYM47a01O
buEl74JiuqPzVOWkq2qq86nK0h6gkVeUvrZpWx1+VmY7r7ml6ytPjDddDsVlnelbPx0/otzHWT77
iD1eoVydubrs1374iXWKn8qBT7VRfrnaiiWdS4IipxSbLXT52AW8j71zthhnsvTgiS2Io+8y7uwe
tZMovLvG9JBogGeaQIn+Us71gZnD08EpIBUHY67+aq3z1X/cjNO0CjPMRooLDBzcQ9Aqq6nK1G2d
9ur2+qNffjokWMWDnMG1jN9CtCFHUkqNBtzgz1+uv3aVhEPRfwFqnW6vX8qO1daf9GFJvoiYC7e1
nn3RckhyVmzJyz/EYr/ZakHHhg9/pu1LDLKRCT176AQHSLHvJGFxqmD6bmlJzKkuhqqatPMSN/nj
SzsWZyFVDLCxgk54aazI8ms5pQGBon/7kmVgTZqLJQ3GVvj8EpJEUCet3EQzCO0HDY02r8Y1NPH2
iprzrQBRYdanRa+XVx0dBPukjNVvXav/jyr7l6gySfqXqLLte1W/jz9zyq5/7BunTDCUf1iiTNEq
FcKKNtetfieXCYb2D9AXKtxeVZagT32SzFTpH7i9DcOUZzKGoahgO/5AmynmPyz+NlHkv4iqRKH1
v8M6o2761w5YS9REQzMlOuVlQ+U++zPCQi4r8v2tVq0JLdrc34QDqTo+XBYaF9GZ3q59ZKqsonqp
TNkKVro3F8unfEABw5DUuvet5rb1S0piG8oSshq0edhzuqQAql4MZs0mPMkjtx4KaWG2+ouKRXnn
heKxygfNlcZJ2XqaDnuQGqzS0lFhgNin5M3qfFzkKZnKPBRv/IAVldR0qau2BI0VeVZGQmW8K189
KXqrzDwCSiNzy2Xzn6VTP9c2PFISQMGUQKVvUnczDho+RhIJgksUl/VYUtyYWdMczS65p0v5MGpd
vWIQrTc+yQZBFB8tEJtOEFuhHQzjRwi7vYNhVbY8yMk22Ij9RO2RpMoW1pE/pKeONOV9m6lfgBG/
lIqVr3Lc7DdlFC+LsskpSeG+TF3S1I4ooDHPAVEOI/tQgd/OZSU6RBUk7FqskF3rfMJljYVihCa9
gZ56H0H9dEuV1j9NAe4IJnlp+VG6qvz+YWyrdJ31K9Prs5Xc8zcXQAU4J7J8HsOZB5uL207wn/2C
9TeHgHs45jKUoPu8jMYFOvWeDKW3RWoRYGqv9KKiHU9FvwEgYRf51KDQe/dUVrMJ4dVyI0lGpKkI
JQfEnzoLQSfjBVxWHfvhxM+oTOJgq4YZRFYFYMsYrZte5QfYahaqxIE2j0BPG0PqGgV/aeLFu0TR
Lw344JUCWaFv8ttcDHm96Je166prnA6WI3sQtP75T/Q6zYIRnr+FGeGitiJ+LaVRb4nR4qZpxjVV
jcqismAQ1AMOEwjLy6l6FAXMuiVmo4Z/owIbdjlYENrb6TED+r7QpsQxI/a602hUd40WgtCgi2Yy
dByazb7v6eNQRxn0toaxQJGY2GOakOV4IK+H82vseFl17d7wpluw0robjQUSQLyl/pPbdSc1ztTz
sSi42EJJ2Xd1GDrKXGtIB0erbfNgosWLS6xSkxXX7uDKCSRfIsjNZG6bNGpAWJYbJUBlHCxz5Vvp
5DKFIfNzfDdYHslzZtxoMc/3inAaw/g5m045SL9dUiLkGU1yVLRpwNnBFn7g0Bxb5PLKPuRa7/o3
XX8uIqm7a4UnTYJmxhsK77cVeEN1YRVVkblnyklIZQXPLWedLcGsiQSlj7eJ4c9J5XwVRBhkSyN2
4dHqVM302XrIeQv0ci6ol6o7n8tgb2IiQus2XYmh4CwjfxDh7VY6PRu02sorTyYOOqi0v5KMnw4J
DIZFoM+Ic6FYeYhYljLYUhjHq9wDG20hO/QFF09KM18HJUWWpnWVFnvBA4fVsWlLiJ+yK6xCp4Hx
VOTWWsFWopvyi9Ro50rhBgJ/nJaHyd/zTzFs/4bNYkuReFbfmVTNG2NlAfSI9TuTd5ORrH3Xc8xr
dGNznWj8Dvo5NDcWyI57CFQTcx1FNRy2h65beFRAIx3QQzLU6DJSB9VRLc6D0VMVmvUWqZXkTY0b
a5X7cKngBt3HFBktPLL2yLq8q1HVs4meknZp1DEJ2GwQOIHanSC1a/XDN7FjeD1vr2lN63GgBcNA
GdBCK9mPzYwzM4LYNY2O7ue5NANKBGEHVVkmufko6D1XpilN5zhz+l54j8X4wafpmihat1FSlOag
rqlXNFZ+mb+bebYuvEzbySKr9CB8E4Y0W+hBsmYrKW/0WsKRmcdvVS04Ye+7fUfeRDQEKiMaCAda
weemkuNT3pSIhIHHx3NI8Vy1phuHA7QcI3X0+TfRC0XeN8vWgFs5NgNQWsUaJYCZznKgjzAzr0Fm
ZC+ywlzhc4JcDCMzBaa0e3O2m/XKiLuGKyDLHZ4MHTc0GGSVUbaHWLKOZkq8tO89zBF54bltRu1F
Hva0KeT1XBrov0dCsW7b+Q4afvWD7sAeoqNWSKSQSMqd2hyhuwkpw40etgj66qrpVMGJfVzMqpCh
/Ob+MRYx/uiZplHzaH6EBqO0nsvdasr0S12I+r6UatlNUsTPgUasI/Y0BsW0JthOrGTUE2nvhVNg
AyRJ3FRuyht5RF7JEqq1quKM/aw4GZ0Q7rPEXwV1qpDlqZulNRlnCrO6Tc9/3Js+SHipis9VTdlB
xCNEyIVypUK0P3fNeLSUCBXVCGM3C82vg6BsfUH2DrR5DauylT+mubTTS/kmMplFphyW9aGs2StO
Mfejhs9kJsOB18JQcUqzxS08XETfGl06J+aLYJ0GDdBw5JG0y2IbF5qCPzxzrag+0iPQECLg940l
NziB3rMg1/Flw55RBvwzXvB2ffei+e8a0u5uqF47EdGG4DLY8W5AmRZBKLXVIPEJDW+tqZk9LYd2
9KsVBzG+2zB4qEtA/9cH3fXjN0H264oGvmXvOQPt29AMUF4FMXX9AFRcN8D2g8WqD9KFDJa10hPr
aHhIE1b1KNcCfb8WjjVA2XZecW8RfVHg+p3lmeHYZuJEdaT3xVRRi2B4sGokhrzI+hr9SjXWFq8l
FolIXOOmv20Eky6+9s4YjJWqJ7Ld9LCtVEt7nWTznucOZciNwkbT7Jl124Ggqoo3oIm7bhmXFJ+U
WY8lrJY+eAqrkkTeuh0FzJjtMY3m+masUmGDtiylRDuVhovimranGkGKRxfsMaUgo/SWevETDHN5
T53S9dmlBFmzlfHcgHwNba2HgzTgajYkksaGKK9EbfC2oiGiNREQ8kYLc02IPBldatI7IBtRo5s2
uLfIUGGZDfCE5oC8PQgqU87SLSnUpwKq06IXcm0Rmpq2GcxTxQb8kEuaS8h2KwYBBUV9wvkDpzd3
Ayew5NZJio0kL3WVyGWA1sNzL6SZhyh1UdCQJ4xw8rW2H2xRx+8ECK/f8AAEKZOH+YkkK4igabRu
2Rd8MSf1Ti+87kbSIreqI/M2ze6IOeL8whKJYAiyoidDCExjn/McTnkO3uK4RePlfo2IDcDH/x/2
zmw5buRKw68yL4AIJJYE8rb2Khb3EiXqBkFKauz7jqefD2DbWlpyy/Zczo0jrFazWQUgcc6/Nrtw
NnqmoRPeFVbZwlBPHKN46C06PgwJW125pjqjcP8cedlEatN5xLr32A6nqPa7y/I/PVa0cRijm96p
u4s1kCDCy5U6RkL2t5KymZ0/eQSLVkQohqSz2pKf1FhFdq9pvNRzvJWIRQUHX8gXge/u6BWNjbBR
5wVtexdef/mN5Xn6zu+CkjbTwbnovuEcY9LbkGfF8G9T4xwpirCvG6o46JRRW5GN2rZue/HAPEyQ
W2pfdHtEuxDj4s9EjaJu/iOKBLi/9exqREFuB411ofGO+avMO1pkMmCKvjT2I1jr1kwINmuDhvAg
jQdX4HDf2SkfIRisT/YYQFVTICcNMimL8lNdKHtjDEZ2TWcjAl08d6iRjBP5shEaTFQ5p3AiM1QO
yDZ6Pd60PuLproRJ11FW5hO9LZO7omM5cB+EmOjNk927JCGcIjerkRoosYMYvB+d+NZpwXS0STsV
fRWtqUvwD7Ut8bf2zcVExqJmYbUcQmddxUeZqW7btzSlTW1BnlQWPiX0Gc71d3Sya2VApTWvZeTN
AomyeN/r8LlBX+5h10hBaHMII6qqNSpRybA3DnNh80S8pF8N9LFDFairLC33Ay+ro1DZO1Rt5T7g
peUXwcFuJXoFviHBjHDIiIa4Yam4z/AF0J0H8aU6HelTimSGADQLFjwqWmcXhK61iyxQw6ZzLilV
NLs+rMi7bfJyT5burgoVrY6GeE04IxAlkqmbmjVFO9K6anluGioUV2iWi1221iyXb0TYa+Cc6EPY
woZXBLvM5yrccKhrq0HC0A5ts4l6ShH1ofscfazllN4zgCBI4WZ24+psmxdpq/rKgQ/dYBU1N2RM
n4n/v2SpKm/LKdsTgPXKII60elI6l7o9xap/rTFB33PSXFWlpM/B6M21JKVnzpKrzmxMg5A6w45h
Hjpt9rej21NO/EcaIDgeJI+ALONHPTL2hj0eXQYSeooB53zT/WJLng2djTGtB5KuSuSjGnLktL/H
TppiUeHRhYgKAwzp1gfftshuDet9h22VYozqSNU8ykSJBNbOokfEtR/cgiuSxrGkSBslF1EGK6/z
r7NpYD7skkcv786k9X10acbbhEP92GUeUZFj89nndTv1DvWktKzgJUBOWrKExoWkLGoo0AsHQUzn
mPNxLBDedMRWHYkjmLa2RaotQQMblRCS4DaxRMzHxqAnrn42mB/4dD6MjBG1ZwpvNn6vOdRq7xLf
Nx9KRhLegKjUepfh1Q//KCjVMeqp25ehVxBomW+K4LPj9Pa+SZDjJXgTD5G0aJ7jN0YKysjlxQEB
lk2mrwi2ZCWz8JEDhDnbXvUpfTHeu3hOyOri6kjOtsO21Kuraoj4R5R8GLwkLh3lQx4+h80cZ3rw
unTTFwpBjF+cpUib2z63nl3DXMkwMG4saJ1DnPu3tBeQpFs314CYqHXl6NDkYiC7UQ55tpO8RRcf
cqPkLwwGn2LCp6CYVoGSB4eaSgoHMB059cUnoox8aSJU6AFBIBK3zdq3BY+8pT2hSNb2PQ/Xaig5
LkIj4GWf4j83pUetRKajShQckjVsueajKc4K+hdFjP1d0gizXuoe6Wu8pk0zPtvVq3Ra3MdBe22W
7imMSIvNDALTMqNFH2ul5VGFnA8t4Y1EhrbDBgipXzsec7RLoWZuMNzFzTUejOuA99GRO9LjDhXX
HnDVhpivYys8jBWix/RBFMPWb9U7YZnlhtHqSxYVr5NGDw0HMM2oPLE00zJ/9Q1F323UJSsaxS52
+cmtcMp5tIAeYKDwRpFZrRX8cnqW7fNaQka1ZIaxvVgT3Jw/kU2cCXUaFCJUuzcNQq94lfstwyJB
FOZVZtV3vtGKOdruOQ+Rd8h8rVV5vpNkr7gPY1vLg6U7+Tap0FHjkCW1EOVgS2HdiiabBoUO4/Xk
V6eh2xYlUoKRtPSYo5wBTOjAgZREUltPAEiDGoxlLqlxhSo0EVlEZntei2vAW3F/U48DDG31xJvr
j27kIwAL35dk/6wicooBZXMKSVtgqDn0bkC6WOfK3DY9CV+abj2mFUIex2ISn/SAWIfhPR2vpLlT
UCoESFnVwGHq0xfLQBNMLehHj7k70zK1Zxx56RqEM7bJi/0+yj0SBwj5dzMUT2bCDmHXLqfGZH3q
2LnbqK22pizqtR68AqmIleEO2qbVmM5cxA1bk1CAqWEqZN/bUi2fEtl6O3t8yGa9kskQHQSj0Cay
aoKdhX1HNRpPO6T2Glf0U1izwjg0m/L5G9SHMVqh3PmI/qR6jm8zcgfXXo6kKZHA0pP2KWiAnmr/
o8BlvlaM92ie843oEYUpc7pzMrJTOzNEuMHKKg3JTuBHVK4hVKAKpM+2s4crG2xrxxqJ8nRiaDJr
qkwGTdv6SfQ6UftDUSSwy5hHV5ls1DptYRbA0IDKCu8y2pO1RqbxflneohLRr2beeLzM9pNP95iN
vt3ie16WCLf2+KlMjEH5rqn0YUeKoCIpbTgF031vANFoOV3sNSakkYBCoqUQwEUlKm+6OfdWI1fF
PPIX0cRdVHpXbGUEIrmvdNUzFc44mT5V5ioFlkmdrDjkeoL4lVc/zrKeBspUdse6sV7JzmWn7/WT
FbAYZ0ZOBXF6dJJHTdhEISDg0x324KzEy0ApqT/DkWNXIWfVUYtPKfEdTaxt4h4K109KcfCt8jK6
jn/VRumdN5a8toNZv1mnFM0V3m3CynTd5WNGSKn/iVyH4OTVyaPVjgnJ3NF9IwmFJ5XzXNUIvhq2
7S2ICMYVutLXKg7Gh9QM37c07ZnzlpHUxVUdDu5VLtHYjjnhAK1oT55XJJQnIre2iuExnNxtzz1S
04J69scMjYmwr5ZE5v9nKv6WqZCC7Ol/UaqSV03wP+uXKk/C7OV7tmL5V/+vW1Uc8ReiQViGaSrH
lgbGINMxvycanHgoUxiB6DA0NEqsBLeRQ76YX/Ybo6vUsLVraOiVH4bk/EEVU0SdGZlySaytiTsz
ehkNO3Oi3Hqb27lfHrQkFz0ZKF2GJl0PzJpKGts9j15gHYu8ETckVVnHBiUZo4tBDnFSSPPYhYLj
vI8SLVnFycBQQtPVWQVe/pzVbvFc6BMWdhr2UNcTvuyeRUAYbFZ14iZVKfmdeeZLyTvHcIu9kThB
ta1j4MUtAjcyF6AWxzujbNRTy6NBen2hI/Ntand48FmintJQDA9VZLCSxfgviWkdnOrWN7I4P+V2
lbsnqZz6c+3q4oKYJca+EvCOEJlPmWQBRnI3JoOJT6clxnVVAGpQ+s4Ed9CFKS4wRvaLYwzDXU7O
A5hCYL6bepcOQDOH4TF1DCwyrcWNb6B2WhWO7z1FEsIbfVxY1CsHIKYmP3Ei16cK+QYyKzcuYZ0U
z0Q76ECxZsVfswaRX6W5bb+MxHMU6CD5BWzR89uSCzXc6aZvXCIvIIWlpREY3EuRiFlZMf9NNzaL
5yTS+ewqsRHxmdIi6jiqHTC+WIvOvhhRhZU5zY4+CGNpC/K1Q4e/T9UV36UcvAjzy5BqEqmRwZ+8
XcxE9+Nqw6Sjnox2vrrEZg93XM66/iDHfBzOfeHRijbExKeD2yZxCDdr8OvnY8RPKbqA/3XrJMH3
kbR8J32k8fsFg5Zg6BstDfeC5vghzrbU7g7FnCf8vpK0RAHbTUwyXT9RJ0La6krvMvU0Jv1DM9XA
FxkaoHXihd4Tyofo3ulo3X4r/C5Ealwyi5tvCPr5jk25yePBar0dwwo/aSIRhTkl8PjdEIiqp0an
0jGQPf/fQZfSrtkhuarKbAiyIYzTPDLqtNZ14jgNqUR+zY2nGUlAG5zBY+f0RfPZsRTd3npTiBvW
UB5ARw1c3LxwdUoIqCyaNT1FNp6ySM3ZOSqh5qjj9sRlyiN5zgslrYMTeeZRizrDpKTX5PcOp5a3
cIo/8MHUfRS8WZ9yt3i4Bj8POP6YsiaNa9fN98iohuK5nS+RazbmMbXb4tkFAjXXTamHe3g3HNnW
7DXuOrUtLFEgTY68p+X2DUlKfRrjmmzi+UGP5hvUk92cutrylRBlNt4NBNzepZNB72UQkd5tzPeZ
aWA0XjV5Ab1UJOycmxbU6irJJH+8PA5wglBf4ciXNwYtF1vn0AhFWD6DpFfcjkUabGQrxcVCTopq
T0cgUNQRXo2oBAQEtubBlDmDDKBduE8Cmym7D1M+DkbuY1gPXNBSn4dKV9e5wTSTB7yOO74fr7LE
pTMaPrVOIu+K8gHcEwHpQX2eqPPEdlsgPiFtloslWLMTza3cdevUAU1JZedTBVMxu24bf1IbPSmc
g7QrnUrTSJ3tksmQKE2tWg15zOc1B2jD3VSPbbBVPBQUXVXA40i6Oa3gcPrgYYS1vfYjfPH0P4Z7
c+Q5jhVHs5vFGp3DIuHnWGTN01LNbBc1HBc6fQ6XxibCB6LFGh6KoeQvGUFcPse6Vx4UEe57rwmM
i2Nyz8s46b2dG0TV9FgrZVuHoeV4hJZR5yGOuaM0ZXChEsJ9Lp4+obb2c8cetiYdkUQPelG4j/Qp
3LewvyiEsZMfEPlaL3VocCwLj+5UAtktbvBRTlzWqk7sF71XPOFDJsSlbEdxieyRPYdSBkT4qU5G
zE7UjdrmGXdpr2Z/dSpLcRPmSlzSlDxzIuEL30OsOt85AKH5SKN7xY83iKb+7MfsLyHA2p2r+E8s
Z1wV2iK6sgoCylrhEGq03POWYfEv6Q2feW3Al5pcTSlu2rBTTzZcK58T+AFzWC/K5r4jwGDY6WHN
+VbVVP0lAc1iG4km2V0XpaueNHPiQr4daVEtQmxDTs+tZHtuRQWmW5MiWHZWTzei0MQdEJhiN5h1
XG3P12smw2554tLOtZ4oAgZLR0APZL6crHkeCLnvA7d8EqGZZU+974/xe7Y5zonEmk8p0fXh3goa
+0UldHQCYKX3Alfu2qUAFnu9OlZFMb8ISn1+MXs+J7BKJnHTTzYHWcLs0LK7uKgFIoM+o8DSbvq4
bOxPDjDB1ZTlBkLiLI+yc9BL8QD0670a6N8IB8sMEBmzMHa+beP+SBvHu3SNISiL7mLrZmAtgXp2
Oi+7FMQS5KfMGNZe1eyydqxuhN8ymqwafZDWqbBrNsKKnoPknuDNV5dcY1Az0kUOCV0FwxdrnKAl
k0bzn3hPEzrX2Cn3QKbzWJLiwGHOQ19tKAoOc/YEug2wjMQYZHntfch9UZ2UBzPT42ltcQHXffek
0ZZMFPuh6dxUbgY7QRg1tu6dyBzd43BAJVXYA0H2bnYXCiGw2yYNlZVsQHhjAmtnaO62DGX72Cni
T7D6pEZDBOfKr3zp9DiDslNNp+hVbeKZNRF5O3d6QCaSUs37rGx3RYHCVEPMAnjdraLUeSCj1dbf
qzgKnAc9GskHgwvHu5Kn0jsKkacc3xFHiUX59WTqrbEp9ALtrjSmbO3UjY0tqrQi5ANcGnZfFvDQ
oghSs2KTtDqjU3TFTju9HWhDjQIyPzWnHxGCZTQq7EY5JpAk3P/V2q9bG/E49yXejLC/5a5sse+G
Q3kIB42rTUH0E9H76bWmy4ze5tg9OYbHIyLQCcvAzbe+GwHgI0I3WHGdFnyp068d08fiWmv28JJY
efRuiIp3iqMzQUpVW/clydxbral7FxdgpXZuZ3Z/4BdRr4ELolr3yoB2Esa2hDfboDirdiPZ7we9
K3EGD026Td0CLY1lUbzWmnV07VZBNF7zXcnPUQP5lXMCyHXdQTYjFBrZt/uPnUfWsSLKGJt3br8M
MTCH0dgV5hK+QamyuW44HT5FLYVrEXEVoq/raxe3yX064SPPnZbgjRGNi6c6WkoUESJgcZdStXS6
VDJwgm2dlvm1rdPRFkzBld0HeKMZRU4tvPfJqCvtYKucvArVUtJrzp5igk62aRdN+6oN6Lnqgpuh
xHJNsRlVhIo2LTMn2KKtkvA975SR6bHLdr5L5ElCMsa9n5tEJ5rZgTrPbl1NNCY50r+n1b2jxku1
B3rOzZUz1NH7mko+jLSVup4i+74NUwOrWqY/xLP2IB8TAlTLfmgBWwK27J4p+LXpEuo6PMOg/GLI
yn0UNvmHiEWAYXGOROd2NuILQXLuoTElDs6EGEoo/HpruCS0O/a4i/I4Pfa647xocfphgJNAVOsk
NPJUBJJq1Bfm+ELh38epack7jqmAchFK8ipBV0KNzt7zg+bYZfbnIvCtbd14PQUePUVihC4cp8Yc
P3qVXpSb0BXFB5prdxkBGzZRWqTxGSUlDA2NQhcjdQxiqyWZtPAFIbSl4Rz0epgJJghHgUfdqfm1
bBiFntB7zQGgmRLDaVY93T/xrH/RH7o+BvPx7aQidphc3CF6CD1SH8gSSC1KKKe6I204HvwdWg2g
P36ljad1IMt+4FFRlPumh+E40C7hWIXy4BLD+qRRwQAaIj1DrsIWW2hVNOwzQOiOrPLrsOYhCM2m
fyqki7NSklCiqjEmtaaZti1w3SzSCXfSSJDTUps9FzynuaWdQsqGgC/Ixw/VJ6VM/+yX6U3QNfV7
0VXaLWkl4LRpa+gfcA9IrIxsQDiuy3IM39eyaPVjG0vVkKPoCL09cCypHYr8tsQqbTdag89HGhGR
FAo/nGUSO5TKOjee7YxGiYNmVx5yM60fdVTftqgm6jiiKJ/stUE+ib7ya03v8Znaems+uwF1jtTA
RaOkqBtZyM7pPTu9KvWKP6eJhWAU3U4blzvHUNXWbplmgypgboP6ZaSRncVbLiyLZDzRhjg8ICcS
F6bahFSLngGfsphiaS/8+72ZAZY0Pz78WOyDtCk+DbVThNu35dnTw4G7KEOssXHhVW9wmGHEeNug
HZHNnIZwJ/mk5V36uOzOvVLlIVZ1RWP13+/Tk2uxclTDPIqzeOdal1993atb7EwzqFdiZWe5bkin
RHU8/21LjuKma8PqsGzZBAExUQ/dw7JpN1HI+1NO6n0m6bXm3AZECrosYkcs/cnnmvx68c7MecJO
mDrRAv1q+172mGRsxMXNAvySlV9R0smCxRwTZRN0oBZXLWkaPETIUH62k+c5xiKOBHV+28vrpnjm
LB7uBo9/MGdSr8n/He4ijxPTSE3UMD9Z1JetYpweftjVl6EUYl9tf9zXQ1UUz4Hm5Vd/7uwV5TC+
rw2XPGYkJkrpt7d3MzLis6abzWnZ4LMhK25H9j4M12xormIPyRyGTOVY9oFWnuyPf7XOS9bil2mi
ZP2blb5MY3nkavI5em14IHDQe+KsV08xcXc33270YNH158YvuHZ/v9b3UTqcayuJdYDQkgwTSq2Y
PSX8m7nzpcuWSRfMPDYHXJW3lT8afTGsXVS6V7KOmgtnPE63X0EAveFgjIw5CXff4gAtstfP4DT9
/RsWIPqcxQIVOkk9ugGbeRaqZU/+LVzACqOT3yme9N8BB3A4AUTIGqBLTFQ4rVPNsV7+PZhg0nrx
SASjDzw/YwV1minrSOi1e/5XgAFscXQtM93AbRv72b4L6hYXbuPt097pXyvTrQ5/xRDG+YmwqY5j
TerpNGXpmS+uM2YTfSMY/r4iCu0MkCFqmzGopC+eF2zBw0+D34+2iX0wlQHo1HNmP2iB1d9akWCD
H5rGAXM25O0COiwPpIkQkAPIHB6coqbE5Cv4wBqLDJfTe8EfVBfNe+KYX7XfgxDd/GVYNas/FU3E
nv8XaEQwL4DoG1ghv0ck0IiZx0Q3xEWZXM5sjv7yNDM8v+ETOcUzUE+gPcFyK3OfAobOEN5P0Yoa
Z+mlVf748DPEYgi4ZLzzjeFhgS3KNiqPbUmp2d9iF1MyOU8LlPEjfoHqgC9pTBA5ZIm4iRNAlAXH
CAd2Pr02gBGoM1bfIhpew03iFrTnefO/N0MbU8R7MYIGXC/4Rj9V7PKeMdx9i3GQyA9SNO/DXu0m
bLlx+UmLNSb5ZcuM61Y9FfXIGhl6lXoqZQXKl3gE2v0WCqIi9np7wvyZLiiQ6M3uBD1/7Zax/WJP
Gd9eZ3GfwMXJXeHiEmYdGe4WEHeBSpCygT23STftm6nsz78ETZajO0a8Ga71HphpTImt+YqeYCY0
d1WHFOQ/glBah5ve8GtOn86s2LALHXHQbKkJtI1nGfXe0iqkzv9EV/TS4S6MM/6tAmRqCDXgv7/A
LGHmcdYkCfrpmUAK918Rl6ZiaGnSwHv6irrQBAEM3lXAhN9CL9SryIcp8urLAr9kSBBeioRD4SsE
k4UNL18ePIq/Pbvdlj2fh54N9zzFLU/7j4BMXCi8OANhVwsqkzdgPk1V2y//NjLTVsSrraz5ZFUh
OOSC0WBABPVBys21ncHJN6BGRTEZN5xcBLAT6GNkAzgesxPHyD9hGz9IMFUW5lw5+FfwZhZe3y0D
4TcAjs/gQcKKV9PX/SOK4/XNcIfOj5/2BuUYCyC0DFQlKsCHKOnJvMTz+rjMCkhOxaXwJnR+PF9k
PTSgqN/jPKEfO7eqLKrbaIEjf0R8Rt8jZaKMu+J5gX2WL4CYXPAZZHo50WwAQAkFamRVDP6UgwRo
ag+2bRG5lKieMPX5aiwToWwCdV4Auh+QoUXuXmpeuv0eHnL1FlRQgiL9AiJqBDiXXznDgzcf4l4j
wqcFKooaae2LRN3nSTt8Jv9tkDthmPk2D0qYc2fGjwaBehUdQOjv+D1vTLr3bK23PzhJk3ZXX8Ek
lCTDjR2p8aibZD2v8bWcREC1jh6Qlv4NvtS7bfBeGzKHeLcxGA/AfOa+GczRYnfPUGTIECN2irD1
rgM8e9QsMyG+LNT2cRsNKLGaOa+qmxJm5/gcVepZEl2Pq3QBoxD1qWNvZhW5CdaU7GIftX5nJ9pN
bfvl1hjt4bpz3X6ruwbrhhqc7r2Towye7GK49KqQpykixXCi99sNk3w9WSWexbFjE01mxaxnw07r
9OF5G8O3XKoVhWeiT/sB3YrocDK3esiI53oowt3WsF8WmKu0Ko5ezwzGuzesC+yHth1QPMrYtI7i
jaEg8ehPzCtwEzzyRWw0NGH4Jm89JrSTFXbX1ehcmkZTu6ktX4q0S2/dFH0BU5j2PvWCd9+DY9M4
3ho2vr8FIBsslj6KuDnn/gqSaaOhb4rMejQRgT5Ohn1KJVKpXIWE1WXexxk0c0SXn2sdZZ8XNaSQ
oYJNP9ZtLvbsHuQLZlSWNY7Moa8AROlEgK/sOw4NslpT3t2VT/AVtbc7u5qCU0Td5hM568Z7ERah
166sisgpwDdNRuFB+RD6tl7TY4Jwpek/sBWb95EfRe46xyaPYIruWoJo3bsoSIPDVGZjdD2VSu0r
lJpXPi6FmTDIkD2oPpCHf0J4JiEpkoSNv8J4jKS8OmNyu6cVg+1L7HbEjwyaVZxid+yQ+UgNGK/U
hmb++dHuG6yvrsOMeC67GyEkwuE2cQjZ+AH66wi4ndUT7n7Q5Y2ZhtYZlYJPWEuePmLdRnD3IxhI
x8J4i2IhoiXxH4BgR8HT/YCI8/afoKDui/ahqcrp/g0YLE2dgtV67NUHvN2J2sG94vBeIMJcN8tb
HEjGVeMkf8KEogy0E4uuvvVi90tSEiW4YIY2g+EmJytlm0njY9+H0ZkCDXH4GXgY82ZcGXV/+QZA
nIhKGvG/7d2AWmR76ON9kbdPtTAIFmtk82UyhXa1IIoy9q/jeBxOJnL1bV9I+zTobvMK66vzG30P
MpoVnpwmB1EbE9O7cUcy2kY3M9AbmWJvDTqip18Bj1mMZEQnv24BHwe9v+JZ5pYI6gDZWGuegOvs
Y8gSsI11fEk/IpETqtenMXSNo+li9vklJFlgKw7skeRb4ZIQBkK8mSwvvcrDBD+VYeWkpXTGGVGw
e9OnQLzAshCpAFVAZcU7s0yCQ1y0NL79C6hSr0DknDghJZjLt2JYRXRsT2B+fjK30o/9rqBt8p2H
k3wbOYl/FcdEUf0Mx6x8VNw+CsRzWJfl+jfBTLJh99IuFSKYiAG+JRSs7+ih+yey2WOxxiE3d+Ql
poO1qODFAMbpAjZF7RDvv8c5a69KjmEVVKevECe6WxLfOB42v8Q5AwcDegRlLTqnPDMdh7RhEEZa
5CJ5gN0rVhWdGRu71txzXAQ5CRF2um/TQb5+BUMpKX5kPunu3wDR0DeTDnkuUW8YhTBscLNuTYPI
TDfOrZ1rIhz+CTQqcIE+mkH18Ss8Wscu6ZVpsfsdiNSt2w4rSA92SofD+geMVPmTvW9dCtGwcpV3
XTw29y5gNKFgqGG1PAyO8chd6yeZg/fcDg5O44n9V+y0DjAHEm+CBxQ/4WpBUWORYj9Mqz64QeyK
uet7PDUNKK3Wxns3RYYZ5mnt7OIiBKJKS3X3BqxmRAtjoSqUO7rs+JT0TKuv8KooNElslePK5FWE
Nk1y30CsYRT2W0/GhI61ibmpB4ysl4YDdwsTRbmLDdsiurrGneQ6L1agrE+5ng9vyKsNSb9CPkA/
nEeug62J6JC4FsYpZ1B3qaOaJxHhs9IFwQV5jkUBCPNZwPOQK0uhc6Uic4/xv9uSZ+Tz8lfN50aM
X/JOQPiULlKbEgXbAtumhktQYGVY68ykm/CX2G1otV+CORaGfI3qcXDJVZ0mj5Ieo3IvRWoPdbsG
zsiZKDAQXiOaLEH87ejLNLaPeeJGpFwSjmG9i6yGemRbr/KPkyJ/JQe7IulZ94p3o1EiBDbaoiBK
uS4o+UkmGnQUYb/1zp1MQukS8UdZS1q4QYhVnFn3xHbf2HMrh5FZEguhe00EE+FjthcdKlR7m29w
41w3OGEjLymxj5oVo5tR3zZx1pW7zPbsNbI3g2gvAo4/2VYyfJqfWMwlQZjUp1QraAkcqAfuHUSs
pWeIDRxJt3cTpEs1KSawVdrUHsI2IDzZy+obgh90cg1Drz6gw9P0tZ4DZVhOqgenBaOe3eP2sXO9
J/QMKaADeQIw0EjxI1vc10pUzS3SIgJzprT6HNONQyBiaD11qDCOUSLzO5wQpnf7BmxngaZeQs2M
ml3d6a4kIQq9otUTxmij6qMUp7J185KROvLF9vMnu9X8aq1YAD+QlzOR+W+bn/3GovGuIAFk1UrD
bm8taFuuqbC5nGPWbjTlTPcyIIgZz4bc+2GDWy4CLn60fUOnfS4jpNfTazIRMpnvI54/JKsayYwL
lk55UX6sgyq79xMS4/FpmKSpjZWTTO9aJIS8U7/B16fYbrFWd1M8Gx1mRcZXkH1KYMcSpzQuCBEm
rENlqT18g7abcnzyrdjP/0TcKVIHIs1RgPLHA4Kp38Te3QT9EFxvcGpLxfmQoXzYv4nX4j6TD+OE
pgclR1h/pESku5Mt+bC9i7BhQeSjgYVp3Q5k0L/B8py1tOiEsR9ssAkm5GqOk2ZR11UnT2/YvGe2
2TMeCGzuZeB0R5ZDw1nn2Pi9XZSM6Y03+Zef4fWh1Ktj35Mw+w8JnCNJ75zSjgoqoA7Pa7MnvUFQ
wW1z/CV8b4sMTnvqHxYIP+bcDX16in+E8dMhIeU4jfr1f4Dlp0lofYzQahyttk/sDef+hQeXQD+c
2UTLflXUFUZD0EpON/jP0f02i8xNoekjnMU/BHZfIX5PDfYLvcriVfMipLpuaZFZ0lFUil3bebB0
ld99C/rHsYd9EqCYrt+xqukPK3bodvLTsvos2rzQ1HhJaOanRZ63II9KpwsCkrUnmXXW6f2ED7B6
rTvYNuDpD6RA3DckSg5Ze/VVwvd7zEAtinir91bwsMiXvrIDsTU1FO+xwlAk+yuGoMWqu7EN4e4X
kV9m2NlVnwwGUonvhX4/owoclAOOyJFn/zZdgPeqWY920JzfJIBWrN9SX5e9+8obyNECtfKH3vyG
N2hFHB47xyHi8QfyIE/snRWY7bXU5Zw0UeVbSejl+a9Mgu+FrCENpQmXBdQwvdG7qUrM54tScKEU
ZKqRRl5GTHBvvIJDjbcl+uAFy7eDyztUJLx9wy+ULrHMyP7vx9HuP2iGPr0aPvSWNqvRgN6Qvfxb
hAMSC3oUxvDhW9KhaWrMfHGanxbmIZo8iAASC/NLm7QAYwsHoRMosmtwdIJH6WhruX+DpJqlaj1i
25mTCCOBmb2aICEHgsBW2uT0FyMhGXdWLvJWBbBR0/sfxIs/kBQLpVXUpx9FjGPEBm6VlX5YlIxv
ZAUGnKWtzL6Pe10c3bYh8fob2iIPKceuSq+5/rnCkSBV8Ron/gapo7oyFqXjQmGUjDm31oC6bKEx
ZGNWr2NbqXi7cBlOknwpp1LcpVGNBS7FArUoIUUj49csC0lC/6qG/H1yY6oigt5d//lNI7k84ciC
xJpOQPnepxcB1enMdFhu6cJAIsTBjOztgObJbf0Z5aGXJJGb6eSAP/0G7VFEBevIOEvO/m+4j9Rg
rtDiSYcv/4cK82cECMIUd51V9Ld8L8l08MNZWm88LMijaKP8oMeWt/mZNnNhQ9wufSjCYnr4TxmR
2p3ora388uEHVqQGud0MMpb3X3WcCzNSBsl9nFrR9cKOyDhP4HYNxn17Qh7YIznJyIqlHQLh4N+R
Ja4sx63CKvLwU7HnzwiTQdnpg6+0gl4BwklJyzn+jDhpQ4xmWsX2GKY5hlHkM1HtIoydWRSkTmob
o3jYLuLQqCdjDPPmHwudUiO/2SRN/GmhVCy20JVDxQkSp/+KVyn7vD/ISlibP8mVvFMHv4eOrymz
Jak0Cxm9vqdZ0ja8THU8Yiz8XnDaSa8iXp420CQa3//3lEvp5c4uIbkVy28AN5CF5CAMvtfvfsbA
5HA1SPqDaLtoV5d3JH6J6WMVqZZGjb+lYmQ+eO8qlTX30vGLjRWi3PmprLXDk35NLM+LtMdPc9wh
bqcDJerq2u78/6XsvJbbxtZu+yrnAX5UIYdbZoJUtoJ1g3JEDgt54enPAGyLlrd7h4tmdZXdakkk
VvjmnGOKVxEiTyw6jabPs2kjrT7/0Go4mNjE3IrgNqs1xLO2yZIPF9FGUIajpGU500q880W4UQmo
beJm+uYmWE66ZkxIsknE3NksK5URXbExc4ycIWVNnLK1gxq6kV+Y8URmdVF2GqZ1ezAa2Lrf1B2F
i88qBcG2+pvEUxaNtWYurTCJnnUerhzCL7q2OY61rp7N2MM+XPf1YfGq5xnNK7PwE/LYrCl8sa4u
6s8AIZBsvmsfF8PDP0tAHZCql5B04ONFBvqx5rT2eLtIQY6pePjg4qPUrgbb0x84rzdPwsUPNqtC
k5fVd3GvmjelZZARSNz6W5SWwFNq4yoLbfWG6ap2rddzomEwKCpmMyQJ/Dc/LzZn/Tgf1pn/jtf6
4hTuzObrf5CQEsJwKhp4tl5kJCuPQFTrfKm/akn4hNJTPEJO+oug5KiVB3ZOiz/F7QCSOUsCwPn/
KC0Z+BZuuZ4Mt7/LS0GofQ8HFXj+i2f29c0PkSkIcuNF1/R6/89CU0EsnVivPC1iUyYrVLci4nb5
PwtOlU64p2sEYJ8/VaeeaClYKiffKzHFL3/Xn0QvsfBicjL2iwhVM4/bFXbWk+tIhxhyDwFZZgbv
9SipIVHA403X/6Uo5dip8MtK/BCmYmJOz5jJnf2/+JcDodtHUuYAQDvNl0ZSXv9NpRoqAiNxPWmn
uK9eKqfUVl1T4OG2uojvufI8H0jkWoTOsCerlN9gFQbzO0Do6NnJuNKdFyXL6NSsYBoKEAFklXps
kuacdJB3GEFz2jMT5UbXAXN1JrOOddniOktiQVF0hPbLtaFlmIh1urVGvmDk7hbFi+pCnm239Wry
xDUJ0Dq6ZRfd1IKccxvQWRGGoeOXxdDfdl7k/yaBGVmb0X0Dn3TRwarBEPclJdVXixYWEFFmdgIm
70qgoZwuqhjBYPKJdfa1YpSF87Ohf8MpOzyDYYdCFzjjzSKUqQBvCATIZP1OLfOYkAp6jxp9Uwxt
rtKLpRTkD6RbX4tC0b/+e/GMfcvYho1Ijl3ciWvpYrVErxn9RUob9ZRGoSkod0oUscNUzof3mpod
J95xHGybgur3wto4Y0hW7WiX11LFevlDYutUlVgMTDT0RoKzP7S20ArjLRO9ab/YyUUlUVtzK4jP
jnA6PP+/pLepKYHjzVmP/0p/M5VQ/aBI6PiVkwCksLEHwrDW+xb3D8FcDSPxdtHi4iGgGsDGOlo0
TPFXimk//lLmrEkzNqkZHd+rc8MgAQZV1rTTTfdYxnAowqwkIC9HE7smrmp7/UOhy9SpXZndmHx7
J9N5nkbZgVucFdP75OrVqxqTp2m6jN5syhwfSeMFlAi0DYg4zHCzXmc6th9JkZ8uep1hx+ltUY6C
nGpmRcb2vXQ3WnTk5BVtQjVmmNtFw9N7O8y5+ubeZhHyookGNDNPrK20RHg3K3oMSTXi5MOwqRan
J3n0nK88fi1EU/s6e+R6EfnSpB380E1pp1Ngs9WDy8h5dHnOVprhfaXLDFrXv0qAxKyAJVSxxpMl
7QGEv2nEOaSXWDyMqczcbS5SQByV0W5MPUgqHkaqSBrlblEJPYwq5prbWXGRCg34htqqCWzljClU
7MwRryxjygKkSsiEEoCxtc0DJV9hyC4/VC0ztUDTSCHPaqKYdELX+INyGPy/YgHvNEWc7acqog+k
CN1gDQD67ldOABExP8pRz7/htk/up9y5MkPX281ioyKb7jnXdXOrCVDRi+ooi6K4kjHt7Ksf0uPk
0k88BSnop1l/dHq9uJaZV5/TDPCW4Fp7H4t8IGxfE/o0VOXDmxapR2N1chqHZq05hvAXLbLJQnHM
mjHGH27Q8venIJnX4o7NmHD6LEpCLPwutAC4nGoiQE/ZMw5++FcANhaBsisyehn4IlvVMC2gUbCF
6ZbFLD3LlKnb1Df9MJrrQOeXmmdSZauI6zumCt0aNlJ5SHHTrLSpS77KpmfIukiYapnqp0rtk686
tBHQbQXzuri7iZEtjmiv4FRI5p1GoAy7Nz0zSIrPne5E/iJnmnVirIZevL5JmoQKpo+lbMuVKoL8
jixSsy64l67j1nstM8oAIq/VH5uqLjZeOiq0nnHI9AZTHqK4vlnUTPDpp8LTrFu2mq9T5Rg+whc4
Yd0dzv8kbVaU0Tr8qK+LvKnSGPA9FAEdOWVhelRZ/kd5E5PvtvHKr39EK94rnAr6g0zjzUXlJNDx
pYMSt63JiB0GpOrdonSyDI9U8owPgUmefk0ACOyWp31dUhh1CB7caPTej7uGjvssu9GgXFg5HyaS
Jo/UU9BJHDv13qjoLGKOlH1N1bLau29CKM2SLhZlRpnUX896qFIDGW9wrl/9Zz10Gt2NKswKQEhF
lMYx6iMgueFRmai0f4tuXPTQqbVuUlPZ4fihc8/EUv9eFrVFSCYytA3/IosqdfVtTqOADS+AQ3vD
J5J++saEMLVyihxPfS1XGqeN7d900sxMxJ2ERG0IhYqbngI0a6gB7kXbagQLptICcMArAxtMzcQ6
dgU9G53kXFtNh86O4GPD+rlIpVPLOUaGxbPZVxUJgGE8YwO5tVz19qKSohOauymE2GonsFHgL9+/
KaVqaWdrEVT7JRXSBkCR6x7Ec6N9aRsu0fpUlf6EkfAP5RQ696uIATEiq9hX/6ieJpl3amyBQoMN
ftcELKWCt92fZVSZ0JyR9nQcsIsDPOwiCpdw2SvPpRqNB6Owr/6mqephdBOnRXDsHP0hZ+SyIUnz
miUuxW5AGYGmwPWhIP06xzeAnSZXv73XVvXxFAYeMc5cVQ6XFAqavdyxnr0UmSQ3915hHRvKbgFo
3F2SKBeVFaYT5KEcgI+W6rvW6tnsQmjnPzTXyI1OYQGwBph1vPOo7HPt4DnyymDDlCO7vwiweRca
azgkq0mpN5OG3SWXc23rmxDL4a3ZVXpgPfTIk8dFjK0r+dFMom9GRgLukm9Z9FhVzNU9dIL+Jsjy
DAoCG218tKy8eB0Kq55Jjc5zFvR4O368DlE+qluSsfT3Ga0+t4IFCi1yoxv8er3ot6FwzY8tis2z
bbvlvqub4VNR1nX4ITVnqCT5aUJTuhqLl9+E3chL3K1qmxQE0cLgQYx/J/GmkHppccqbFj1Shtuc
WFFAqqTsPi+6b2FJOlX1luwn2q+Zmg9a685FYei/c6X1jRGDLf0vROBI5eBUBvpHF0MT2OSBPr1/
UIMzkq0Y2W8WQXjSZteY7eICQhQGe/8Up1n6NAvDOO6izYSjYtGFU6qMDSQM/3/WhtskeXR75b4f
A2PDd/e46MSRptYkqu1hayo9SweCcaFEhHAUqd0FeUnljtlr+7KCJZbCZCY+3UatsVK0Zvqo4IhW
tr8pyzoTsJWt3yOKxZt8EuHNrDCTiYxisGkDc9hCwu2cPPndIGtzqqwMSHOb5sNh0Z8RS5W5C296
1ml9qjlEvSw6dDDkJkF7XfMwMiFGO2l6W1qy++ipznQL2Az7iden94YNrl1Sn3RupdPeLQo1ToD6
3oFZDK8SjKu/aNV11FyXeXdy1f7YKQG1fhFSpyMUfjVDxpAO5RpzzEfI2zedyWLMvI+lsbI5os3q
teEFn5pKOxsJmLc5/ETOh/KWKM7vSHYq5y7K5TpyPLC8b4q2iOXHtKI5pUo9YjNNAn+L7BG0wlnf
bhj1POpu4Wy6PzVuDtT9yioA3Gao4J+CJOquCvo3ULc/mmHnHivLYUrV6ur+b/p31iXkWMWobB0Y
gtvUcfkdt5awN39o4lFop7u2rKdt3FTD3JYsho+LRA44dHrhNCIeF5mc/LMGZY4ttIW72JWnRTF3
tZEiDTp1yHVyCI8//EU8d73kqeDZOMlyhhWSoN2X4xR/tcBzaltNj58iPaazZdbUM1Mzvuh5E3x/
09W7psKPQKLPVfa1o3DzS9rxOZ+CmKJIFPYgV8FHqTz9n2WUg0X8Q2vXjZdyEk1EmtXIgCBxRwfq
cNWGSfO9bBKNSq84DaCAK/g7JkTeq1mMlzLw9iKiSWH1V0VeVYYHyh0UqqXdZFsb03AlPYZPGz4v
FKF5Ze2+/nuR3hzj6ENRa4QrtYh6EbVgerRdRHumiw+lpJl01u0jF+qSbqs8hhfxXkit8CerUO5/
E/AByPW6/NZN3qwklDYGwyIcBmevuB2ks9x0imjDpk6A8Ie0T3qxRiZN5SqaEgL7ZAXiXZPZhbbp
uTquf1P69VwldqrqincTxXh6MWBxLAwUy/EZWJBF/l+Ff20aKBVswp2RDb4XFunt3wwApd7AoghI
BPzf/9P+7xLAi1XL3CMuPlquDPZq0m8Lpld3ieFEd2Ey+IspQG1DbWNUqnFfdOytWNI638qr9WIT
qBTButboBawMpTgPkhDDMJnWbc/45pdvIAwBBZZY9VdZPOTnhsf02aivPLLwaaxOr+j3tImSYrzW
26I6pSQUoFI1EjCE5twJbwJwzYX3IS9abCuAyCTn43tXV+SOKLx+ssrYO9l92+00Acxfj4BWVSP1
eyXBhS8sjFeRyxEkze3sZDJJO0xjkO97TQ4val1vAkhPH2O3Wilk8rdVTc1Rktvls5yvKItVwchK
n2K77nGUPKeRIqurrp3aRxpZOrgVrbWpODmvbFWLHuHabHIr20NQ4UI/MiaZ7hZXQ++KT56Dwz8B
7q2JEejxnEZM7CkifqxA0/zhcDAAUXmg4Mif/nQ5ePm5d1N5agJMk/9qdlAs0Ii2bX5TBne7ONTV
Zmo2uNGB5s1AIHLbYOBp3f1lfuDANjj6+of/QdVIAptNuVfKczJHT9RTcodxuLgNO1o9h3zYXTwR
su64Te1TanR2zUCtAgvRYRx7uAvjz6hjjgkcJk8W7SkonXT7rLiZRfOd2LYltCGwZPlBtq7uk6z1
Vh1XvCcKbZAgpuIW+AdWIqGVh8r8qpk2sU2ivQdHMsymhiBbDBUYlmmmrgvj0dS9g51H4Z3TbEc3
am5cPdfpHgyqo8dwhRoofdxfnBatF+1NVfY728NRsuQpwyRVVkUuM7JDoju0KWUqSmVFJ21QWNfU
z4sFAyiQcacq/pKQWVwYbqVVx5G3fqbgGNtWtUPf0DtwO7HIuLDDCl6cGa3tFoipnnFrVJQ6e7NF
Awfra22o9OrOL87UnujIg5GgRxmPV7RWvcaAAgI/yfGIkDk6MfhRv1rcG01mprjhkof3Do4hkb5r
Bsnt7OKwhWvfYdfn+jOTluwGimKd0x/It5BhLH5n6khCengRsOlqmZOe0QR0uS3lUyF1ZbNEPjEu
i33KV/vD5mFIu985dGNqVdKtPixej7GOPhtBmx2ZG4BEtFuarJNsU6owXQA57hdJkmwoFGjCnpVz
66h5QUf8/FNLnf7qORJGTH3atKZL29gcF62CNt5wXDLJ9eIMkX3qnuIhfWagU996pf5gh6kfB4Zx
pYfu05IjzQZW6IYrOSOx8uXNMVIYrnWFSejZaplMTg0cVS2b7riUkonAlEooHARfUEU7Q+EiGBVl
BmsZO9hiKkkgRqw6lTpnlVHWhvSoeVRNloi6rKhOnz0mRhyLq4R5TFIXr6YJQ7KkxcNXBWUNj4qX
bVsz7q7waOMHqmv36HXJdkmrRm4M+d2jrmFOrL7ZUBrESV+dvJcluToVEKUSK/+oBQE4ZDPYCVcp
P8aMSCRV0p0wINtAJL1e4FSM4WD3OFV0diSi2eJTMV2QDCDbKRZT8u6mdWr9bjasgPcqbtzBuVtM
K3WJocIN7f5akBzPXeF8HqihEqV1DKvkKRwwH7h55W4LICRJcqRZylpd/CwNTk54lvGMi6EaO9aV
5JBUymcrKdnsA/3mnwwudg3lV3bPqmTV176pTkRvHZalbaTSrdJ4eCYLpuA4aXrsc95ERWPHlCfu
QTxAvl6bwvl08cGYMB/q1GC+VgXD3PMISmDO2P4wxNBGwyA02eW0N93Oa5ghqA9L6rC9SqzBvJld
MlI1Tnltd4+lw7UnD66XF43icl1L+p3adt8X9wwhsw5tsYzOuATZRUD3HPLUlKfFShNrDyF36ZMb
RJuem8mHWn6p+uCmi3T3MVGUlxxuR8UkezPRYOqD+iWxEmGz0S1+z3nusCZMor7WI6YBcERwG8vX
SS1embAiV+Z5BB9eeMfQKjxS07KB6d+SyeDjv2kDr77zlKNhYoEsI6KEobAOqh7cRJmoSNi7Ee3h
P/05o5qKfVHzT5EoV3lkbHK4/Rut8kgRUUZ2iEXxEkQ4JhfjTpVS9967U74f8UHS0V11O5sFcm9T
i3mx8hRNPu5trfRuXKOH6Yalx6kxY1u9pVJsCOWkVFp3707co+hNmY5hoQ4bNzI16jeK8JqqG+rW
S/tV1yg+7W2djslyBCGr3U5xHq5r07bugaSaHNF2NgB8Hwt1sCaqYu3ZskGU/24HyrtUe5La6c0R
BNrv01RE6FKy8bZm2jz+iC+3atdAp1K2Vep+ikx8DqUyvOASUhiAb2xRlWsm0+mVzr35x0biyIRD
pjvQ6PvLN1Q3bJBdB/06y1sNFpOotpGJbullGcMF/ZMu1J9GokwVxllPjXiXCLbtyASGbSKfHeq2
Q3nSovLDYi2iO9bddnrNNbMEyJ0BsD7VlOwcIaEiuKXAF4LMPfDsr4pg+GJnXCin4CRAzO1JmUFK
Eal2/2ZAMkS5J+no+Q3TL9+hlLAzqeJqr8emohBZi/1acpGtUu6tXamcuAFPOy3CqTwbmfHyBieP
1ehM7KdbR8BU903d2GeKT31bqNReVgCh37xLSKtgY7ogJa7WQHFTgbYiqHyo6SrPWirIC1CyO7cN
CUhg5M+ZJhlqcXRb+bVWLaou4GNso1ZbLwYnLj/0tNdteNaU8a5OMmf/R5SbN5sqhTB/HUzb3eFk
QzoNwS+mugoshcxFyZT4EMkRnljXGNs3H5Qou2ZL+0N4XMxQEwXpfel2N73dcZRMhjMEUoDNA9TW
prbMzeKOqjFgnW2r/LY4pEoKAuxo5umYZnFsBre+ne1SQxnVJ1M8tFzBHuZGbdwGTF7t9aTdJ3mh
7Rb/1JB2xUsvthDHw1GZbjUr/bIEyMm8bpirOld48Gj9+2uQnJiiBWl5n08H1RVwdLWkudN0kl1z
uNzN6EWmq+us0utiZsUJBeW7AZv33AaUDBThRD+DExt0usCZSVDuTi0YlS4O5LbQqojzW9Le0uLx
g383R9A5wdK6zW9xbTvjtDLNMDtEBuAjVcHz0xuhtssc++kPZxaD7faUWtm6N0raUrIypORQPi45
dUMPPjhKzZlozqpbyYBUysV/tmsVsKHWzIvvTdIsEHeVD0nnA0WqX2bnFjm+qk/ETUVkyAiHO49C
j2Na+Rcfl6dJ1bd0f8HsiWTJjBFwW1h7uVk9Rbie086qjm++rpSsDrljeVXGcOZmBh8TsXVnxNqx
mVPv9FduPdslJ0QxHlpZ2Wx7MhXUtEMHe8vBp4WkqkJSXh61jnndukwhmOBPe25ewHEVg8atSHF2
ixssmTcTAHrPF0cY3+qqKkd327fVw+IM4yag30xhtQ6GyTs7KcXAC+qv1qsHZ+SWBOMv2b15xfhz
P7NdbfPv/WLQD8ZzEuEvD2xSA1WbeCd1yF+TklF7rRTZ+RK3D0YrOVtAjgvuRVvPkRUNlrOdTPeM
A8Jogkc93S6+shjYzQNUBajaM0hQZaPcMkjc6mutHO4ND3RK7XCDmv8w7t0IG1vFKKOS+yKgG+Vf
HWcAmUtIGVWHGAgXp6O7lKOGyA5y8o5LcP8v/jOhmPE+MnRyNu5V4dEFx1eG5672W7IwxbbsXhc7
msUVYIVsvP3vLGlENKjpaYxps+T9PQ+oOjs9Ip+S+5nXH2ElAFFvWv36B+SQwERwMBTaPtgsxYZw
9UuSUtKy4ACWh5+3botzPrHFdNMwctxQlFUfW0EZhJklJMl/Wdl0Pbz2hqL4oFXFi1dzEn5ztekj
PtNAjtHJHMeHXLX7fdmq7n6xuJmcVNqRu8rCVHyzucVpjYHIscmLMGTeOA+VTQJGrybWTkhG7N2A
iv7J+wZtf9x488eSfDHGpZ/YgUpWzzH8eT5+FKC6hRGfQLJ8bPIeuOEbh8DF6sXogGG7oN2r81z8
MZ4dYwmYml3v2lf01hW+NZQ8KG9eOXNMTxT0iKMmrK8abS/bMaCeqAztYnVx0CWiMfAxlClv0ma5
dMeuTNdBCx9Iptl66LXvF0ddFPZfpFXhQMyAgwgTYgaX0HXUmMPGy4XL1CfGsTZ77OIcdvogFTRt
4RDJTZHJF2zkAj6QOu0CUU1XqxUVhwRJaRM7KhD/SudMp9l0NcXlFelp/+LBC6MBNHqiHCKCq3eN
9SWmDixQRbnVh5CSkRk5Ye8X4CTsJW3Vsmrv/mrPq3rYA2VReFfIlMdqTJsD7QPG5mLWc2o5nGTV
cE1vWYcrzF+FPgVXY9C/Lu49J+sDf3LbZ+q17GOlW+1tXd4W8bBnI29v3pv5IjLs+87YLH6+aeid
dUuJC5fGNtupdQo+6p2zbxRjwtG8WF/cfTYC3zl2p2wfO5VYp+QO2DuK+yioj4altzdZ5sKkbUNS
jHgTPDdvjnVxPaIYnvXBIYq42P8chpNAzgiMNUS+txrtk79hHi5GQEl84hpk7E7xxs3CfIi0Zt+p
VboLcVEi4nHgWZyB3nSevHwfp1V6zcWg3XceZYpVFuLKiSeaFzDlrG2DnBB0y4kzCZ7BwEse7bod
z9gXxl6mh0nWeNVbeXqzD5LZzhuj/eEg5B6yT9rCvW1H9X7hSFychF2IU8dtc1bWSMs2WO3Ecxms
Ko0uhgtdomQOvo5rvT843DnzIhqOyuTe0Uqo3Zbua09Go1OH8rbS8p8o0AlAlMKecJzRM3Vnnsyp
QIkrJIw33QbbO/MofjchdtyNryiyeHkzIkJX+9wqSvxgZvFLkPQ5kl70umxbSZavgqZwtkASYQJO
ymNP5GXS7PrhzaWY6pO6irq237PS6UfWFo7s1KK32VOE239Dt8ViXGyctj4tL2G+z+Nev6GcYliX
TRDuS/xfDVEaIXy7bA4LnnSik4XLCB2+7yyN9H+p+xD+W6IDafCSod0bkSOOsdw7I0e+cNDkYQho
FqKnDlxEojOA0sLv9uTI2ywjmG4ozf3IKVAHGD8zNGYDZNQWVCo17FPumDGwMsuTVSTfQUeoV7S7
bP9wRXqjzmSjUaNre2t6aBBiJLxvU6UeiD0FLpR7XHySVurdhAPtdeTOlYNwCR16g0qhcKoe+xxG
tW7M8CIvYKqYlBtTRvFVNlj6vspA/YVylBAUTPNzx2hcQBG3huZFg8lhaow5VyzrN5SXRofFbElO
e+OWCs7eGe5WzzBWRDnIXPyaXKY11FAxGAjZ426bXLtXpxRt/82GKV5dcyp3g1GLTW0UPm1M5TnP
Fes+iqJN0qjPkWa5zz/dmUGgdKfYsHyPMrGjrUP2T9zM5ycZbgBQHxe3pkkFIUQjVnyAwspGwYxE
b5B6pyRWtKpip78ecPokb7CQ2cPpgVNdNaAitn2Ae7acR7fG0Nxbcc1408UFcbF1kpojGKsWT016
N9qSMmTL/oIFYKBU1CluTEhoKxiyC1vEHI4hHsmzB3VA14bgYDVjvm5oX4HCQUPcZONB6nPsyiBw
AoaOmECpyoaunmSdPwbKsOZ9xF8F2OwQK5ytIbSGuyINsEj2SEZ6yxTfqnoNYDzE7z+sojhb5qpQ
Jd+Juub+BCBm7/C8T1DwGAtFt/TJ3JcGV3LqjK67seufpMdxGZf69WC6X3qr9B7SRPMeKuwq4ciA
wjVvB1uRa20mnSwm0ya3j0pHt5fiBuIhslpqU9XiagjTZ3jUjc+CGZNFFd7dRPFkCXOZ/oMxp9nM
FjsMlIRepXEo0mGjIBf4iyVVgea7wue0dwf9o84MnSC5ve2yNn62neqwEHWZb2BUUtXvNtRehpZz
xugXWve9TZXcV3aXjOXDYlUlEzAeM2leMyYLjyEZoYMXUdaFn6s5k9dRKDykQPG9gRVZqt5hBJ07
imCtUN5Y4+TkiMQ2sTBXmqL53Ffx3Ls5I9CldosVN9+5SvHJVWiXndJwH+uQdgMUilphQdYztwDR
6chDVuswKdiKLlbX0LkGjdz4fb1eHK8NcVj+zr0yzT1r3uhr84v6dSSE2eSpPOhOX/ktyVOVLNSu
DUiKzwqkWbJIzj5YzveU99UMXxX+klIkqg+w5QB6SV3XAjsP0t0N7GpjB0W0853GFDggSPg2jVLS
rkU3VMvO5TT0BHozIAmvJ2ERu7vpQrU9vnlmDTMm1Q0ZA5Te4I8ts+2/+2eN3LxWQ88CsWFfN50N
JmASd2agc9PNSE4reVhul+8z7e2Jn9ficj27auHQHBSvfHS68ioxw5nLbG9oEx4PBD0Yy5c6cdzY
KjfwbKP1l5al2qfpXfiJnIZ9LmlXFlPjLy/4PHAC4ReWgjkhkMNmm4fbHpf0jrqZ54sRt6EGtaGC
vKCFCH959v1iymXmjAW1nlWmGWGTSmePkPtlxFnVoB/98udOwUs016/rk2MeStqcLQUDsTO/KBVv
0GLaBSVd+djEsDfmI2bJ+SOyvDD9RfpFiiFzLHvftEoci11/BuJf+/gNB9g+w2cQQ/Uu1NMHYL7a
emHkSDmrEia17Kq7Dgucg1nYcynUNN7pIr0vZI2DIC6sTROrK1JyPrPBctfzefenPD8vHmBOu8YY
8uGV25R71uo3J3DhfaaN72tpAv36aQgOaH7Edhmi4yBjsDcuvmCpRI2vGWG0oxbqKVCdHutoDUgW
p7AVMaKsPKwAfbanofi2GV3tKCuC/y7UaspTFH/xDQfhiDNT8kaI4pEmUXOzeIhj2+x8UI2LjTgs
ratOEYVvmwkt2U1wKgfqWC6WYhbTp97s9UeqnLVVlDoHi0XguNiLw6oMdlMlH73MMDZLznXxGRvF
/P+6PmuxVK+RdNOP1KNtEqwOK8tp6MfTrA8cvvWditLtq4V80ofRxg+FE3h0LYACbrhPFepfrS40
X6StR1wg/VALzI2RMvBmZCVJjKOkcJ2hJQ4KQsuH4J0xWTCyx5ftY+cXvsQesOO2ef/jc6mPLUun
Qfj6N7dy7n212qc6ju4VGQXU8olPDn5ZaoO9blUU9g+00NSl30dVbkyvlRtbwZ2oeCp1Gr+czLSG
UfiUBi0Sj2kcqsLRfYX/ONIhg4NYwCtdtM68C6+NuOQoxIeSsismiDu74+r+hcOJZxtblHFtEyvm
ecjMe+aNa9olhP/O8FwUpz7l7Gs/jM3tFI6vpgeWSXEqdUdC7QV36XPzxcUqotndVglA1ZDA6rs5
6qU/1mrzMJuilQHrkezvK7cD/D1uImjr64BJkN11G1XDoSVy7zGtIyR09zHir/pOpG3pbkgPlhdX
7LsV/phJWefjdSiEcUTo6Pw80vkV24XJdG4mInWcdydGY4ISQrhIi7kaYxaBgfPQkrESGvYtS5Z3
f/qsubOq1EPsFqv1ANKa2Xt4n+qCgUShdeu8Sa9NZaVTNN7L+CFk+MS5JZxj8T0mkGHaREaPgkzz
n08JtOo7dPS9mbITCwlQPdoJxel1PbH+4HoOonBTSSM/1pN5iGrLg+eUAlhqh4Mhs3UHpfmgzWtP
FrJHqYlJvh+vr5XoysFRjHWoZzubwqID7QygKIXghoSlGyYV2Ohw4g6Y6zi3HVKNjAjWysx3mjzv
KradF47B4WYMxI1LdMDvKvBbq9HSqOsN1bn3u/GzQH5cnN9aQgmVJaEBaIGanFBRcL+WquCINJi+
V4l8N0mMFoG5GjlMMsHrOJkbWBytKPAXm/joYEixR0wqmtdjDZVP1fyfBWHDhvfTNw7FoWO+HNzA
3Zih2Z2/vFTz2v5mJBdqdBp1+N56QAChNivh0xv7ICwcdyG8KuZqEVYNkwKR2WJeTjpXwqwnDUIt
Id/txW0OjfYG8wKg0tlxXnbhtUrjaOCFfmV2N4v53E550NNSfnIH6OMxklpbAPxZdun5O1/+bcg+
9THWKYcGxjUl4i+LOV0t8qfx7t/Y03F27eE90ZrzA2XPfjVsaWi498rE3HEfnXxL7Wb+Mojt2bDu
jfBh+6R/nk3rXWiP65jWqzXmHX6Exb7uGZ+9+XRiUWfG8qxyzl4VFhVjnEv9tNRcP3D64lhTUmbq
GvgVbaDEgfTIxd0eeWm9qjMTZ3glzG3mugk+oyTcZF7A1jWb3SOl9/xM078L06KvlVHmCI162bdr
zeyOSvPJ+Ol/j+ZPimsEpzC0D0Iz7xsKoPaLF75q04mBGRqC0+Mta7JxT73qjOcSUOH2piGeZJ/g
AUzq67QdTyA4rJOpRltp1Oa9UecCPYKYeW6PZ97JFhvA8CHsh5s3s7xr1fU292yFFELx3dJYIAjn
bf7VNR/08mowq0P7nNIQcJwI96yLYSZTzSZ6E6frIDg9vfno8b0n2yEIHmoufqvFUE+zSh1QpNA0
7mHx1QOSGn2iXfsso4bMmWdzxmxpTD8sPvsiiu5YJwImi3jtLSpeXObalcbKqIXNsZvbnpvUXCWt
466Y3+a3Za6CuLfxexkiQBtpsgPxOrBOiTTXsyW/yy31qLrNrggbhgW5+3Gx5qsaLcaOvFnc+XVM
MXCRdigAww3gW5J+9S6rO7x0xWeVt3hluzP4RgM+9s6tj1MuM1rrpFaGslKTz4UGr2Mx7huuMhxH
K53NI7/c+wQQ1kp/X+rDcTHxd5TPeGq/M2ND317M/IF0qCifjKfF0K91X1VNOSyefqOC/yGy9eLr
JzpFAsxJ671GFfUqFMkHB7n20MjukPaB5g/Wt6AkDxGZ4dHiErmuberovfJ7XQbZi0fTz+z315so
fcW/5pHdSThBHgazwMBtWN+8qrG3NEsBNqOSMciDUxxBm7Mxvq/7uDoaVMVv+QHC/8/ZmS23jWzb
9ld21PPFPugSzY1T54EEe1GUqN4vCFmW0fc9vv4OQLblrmrXuREVLFKmIAJIAplrzTnmWjYwuuoC
+JkF8oz2Z7QkqDNdzNwzVzfuGQTkMFAL8qtcZWGENRrifOa5Bne65BSgqdyq9XkGoH21B1TBFGco
LVPZe9aYsFJhkl8M4ESOzIsuNMnq9oZNXFtccN2GauMER5Mg0zDud7YwOlpDisu9tfPu8RCUZejt
UGINS0QN1SWRmFeeicI5UmdPARV8cWU1ZsJS6liPSu20Xk4+aECl7hd/QeV5Gy5Q4dbKkF6zhn5M
ml0ey5/csqMiofXhJiAIwqHrlW9AmGxcykJcrZilyKHzxXbg2ma7Msfh0PdwInUTjv1kP4CKGG81
HfXYhGTLSjcl29wYl7Uw662qma/tcVz1wcSKmvhsg64ry8wIaZWPTr+S6Zyt3VBHqnurTZ6EBq+A
E/ShPjWu0P1M7gS5QqiqUOLKNFRMUXqNzsJ6o7b1CWqGxNr+6lSgMcP6vaHbWANxUycBOBCnQ098
eKlCWSE6ZzYuGHL2aPaGkxiNveAqaBYtPZIghJlDE5diBRcNSaffVEXJx9nAIE8fTOQ2XqZhuFBT
V98GFcQ3EmE/gaimyXqYQyw8P7qN80JBHfq9p6GQWGFxmzNRz6AMK8k5IAA9LBsnhTfw7m/Ig3Gl
6MSWTx4HPW7ldVkpKzCiCz/p0nevA2Luj2Ypbma7A5V+J8/DnXsyLA2a22R6oOq4jO1mJ5OvY+l9
uc8qdWUMcrStm9RGNKOuYUmuvFCACNe1at1HHLvJCSGVnk1MdrjJI7H/5oYIdUnB0JXuRC/nS1NV
I8cziRT55oswsO84VYht4Zs5oj+zwin3IhiXM1zum0Uic4uaUlf/aGRH2Frlwsz1jzGGTsfqTHnd
BHzPk6x9QgeUTG06dzHZJsBhSJu4TFazdQIwzLlMCerIgh5F0rSVzpD1dZFhO9ARPNVZjFzE2oWa
lF8bSXoVxrWNc0MYju4On3+yVDR0JFirwhj8iqqbbBVRVyxct9ahY6s3SdxeeCmJpZreFouU0ZoX
eYc1L6PDTOvC8Yi2KFt0SXmXrDzJe0LVk9bpeJcD32JEIf4nxk5VlXUQZvkS2V1ITfKr56KX7QuU
Y5pDM7xfES+2+NF7Ifc3HibC9Qy4m+0XcjI5XyqTNnysLgUp4WVHFoYsh7eNoTxYdJC+OTEsJfP5
zt3FSBLXCDQmO0Zsk2WiVdfa7Mjo+mOXygqhyz+7MpraXIdeHxwMvdzP7owpGasmZXv1dw4NJFpX
xFCcZpOGojBsLL10kfYV0rpIgv03t0Z42Tf6y+zXICPgLq8LGr2t/SHQbXWNZnnxo3cjHllapG3N
dwJhGEADFm97TwvJ5T3UENAClfvy7OrIxuDeFUbIxAPLRuxR4JRFvZ8tHmbPHJprn083eJqhF4Q4
14fcuLOwZ+CZYeZuTrPr+eHtJVlcCxhChiMCPEDSUBBkTPZplyQeOOapsDA/KN+e/dOfJVQxZvIf
JAHd8S2qtkR1p/s2lM2l3LPOHIwGHGZp3cgsCaPMHdAa1Ru3jLp9OHlE52f+t2fzy9/9bH7L+2/8
7i263rNYCAAOVroCQiYoyDSqSv80G1Q8sGaA5mpEeoM7OhLehwi19Sr1yzu90z95jVee3q0remEd
UsunOmLI6VpHlbw0eJfeojjFIbNgroSCKN9bWORmW4vb1FQLuza8wA8EOqpQ1/3AnAQzeH/qJJwW
fqI738wuVkWZQwBvX+hNcPD498FHfoyQZdngD5vCzj8opNsf9fjzuwGmqTCrGkW9ERMJUVWevVBr
nMGtPDzeVJHgIdaNRqoWa0Iq79/ZYVzDSXvtA5ajK5gC5sZkCT/1saWm+6jmhnJwg9pRavqgEy3x
B38M+QDoIFv0RD+YZJrks1zZyU2nPP2NVSaLonAB5a1ZzCzF0tpAOdXXbsfKvusxM04c3zkSR67u
kUVTkJ5icQYrvmS6sLKw4y5mvGIA8zZxlz+4aLrS2LBKx52i4KRR1eClokCxCIeA3GKUsmh8v1hq
alzZjtIE9ZL18ok8uCer6W76hImDLAJmPAkxM7PRRve8g+U32iYYR7HXtImn3Fhir2cWQD2lYc7L
io6gqXoqF5Ez3g/Wui/Ly7hppH1hmxhaG6OjN/ypEHxx64INZpUm7bM+pJB17VHgK6ZuVNaf1Mmz
w0WTxOrZthMkkU+Ms52u/D65nvw7vm1VdNjV1ilbEz6VgsnGIKVqYQ1JsapEqu/CYkAFD46A/L4N
Wd0Gn44iepIMG7A8XFBsdWf5dnzAfLqa/T76tMYDlhjROKhd3EHIJeyMY6F4iXr4agEaa5usJHDK
29wt93keIf/ule28/0p50khkx8s0XGZUm9VxgKotkofJHSR6khc7VG/+PQjcCKNPDmqY5iJyfHGe
HUMq5ad5Q7a4mI1DUkfJ2TekdU3NoPVLY4t0Y/jCuTQVvC2D5e5rSd0kvd1tC79ttzi3N5qQB1pV
Ko11Mi4CweXsMkzD/VeDkSeTHuaZxlIS7v7dYzRAG6gie/1XPqOoX4TB0RLKQ92LdPm95aiOzacx
jR/7skXR2Gdbco6IgsXQ6Sthc9NqxKmNkCxnG5KgUaZr+psTqWrcR6Vo5LWphegFf7AktaEEQjR0
ObGyL99koniVE3Mze5SAHFkLmZjpsIs3XaQH59SnpdWM8b1pmfZRipmvs3zAnyeni0FYIeEf4VaW
XH8tZbp/BAIPjCEN5I2dUHXpCC/rbWlL0hB9RqxNLn4HVN7+SWkUljPPRFFFF+n4PBmdhsI895Ry
PPqMs9epGvzreFpFzX4ndUS6YNF5gMoSOnTSbmfu57vvCSTnx7Bgdt5Cb1wpUCP36jT83kxQFfYu
Lx2rJc3lg6/mzO8jqlsysWpLl3nGZuKFzt4o5okPYZ5rC7sLUwdTRbEfzZq7WDJ4I1c/leufYiRL
TL5wRgy6DmR+xoQvL8fBtlnSCO+NM+q33RNZgP1emwL25gc7H6n4q9QN8qA8pkrbbhQ6EbOzKi52
aTyGexeLF22E/LpVxK6eGhrzQ5OjUREyMOzJcdVHvbHAgkCorAialdb2n2Zu6WS98opmPNAcn8xX
tRZNAAPvNk2YKAKR7MjToPZkNDJlp+lhJHvKETUtxQbW+H5yZ405700qEsFCQ20O5CzMVi0VCy3F
VX6H5j8Lq+maZsjqZ7CY9XJyb+klGYEMja1daDQ78V9bSJye8pzWXY7WLHX7B1Irhm1mRQAbuugT
iil/11q5fGorhPBmo1MMDKR7hIqz3wuJcb2EWdCRXBPp6w7wLEzfHiKIHIJvsMChUo7zD6P0ebaC
AcYjXygwTnYN3icdlfLVylcpMNrWW84gVsxhXUOXWJbRY4nOCnBzFxc/OsUSPj3AqezsmuJjX2k3
xMZPPsjsYJtd/5powdG+6sToP5UJnezZR4YYAHagRQF0MpOp/rAMR9Gt25AK/oB7YPTpns7GMrWx
n7ROlPAHHoiXXcapfDVDX4OqE46eap9dEynqu9cMXB5rwxTNloYtxVF8z6fm7b5Go46Kuh6X/oAS
0MtGoA4m2lAYVvaN6eqM4MmUpnS7Oq+uvF47z/xYUXrRrrKstZUUd+8c2SYZ14jjnkWIP+arUc0I
hBPQyuebwZXNLMJnNS69g3CRUda11qyZZee7v7CwZUZx7tCL6rbWvli11XErscvb3M/3s69NpGdj
aOoLVxlXs72NqCoXhQAIs6HIPfwvCt4oziOJifnO+2J2s7X4IvXCDYAh/bNa+OSfIfhm8Q4kteNA
2Y0mTo2lKDtMmc1GR1txg/WLdS7WplfhbclvyrcjM1zH9Mbm4PkCv0yjXJUCoTYi3V1vGsaF2mSb
IeuKIzHemE8nMG6k+pSAKbcdLUO+rhFLI16u0uPspytDiql8do2WBA9xozzN5rogUs29ObUq5gfC
BdV99ND5dX5MozA/JpjzVlZOhfXtJcX8TVXrA6xfUEP62F1Ztf/oD9i9EosuT5Or59ByhaNBoVmD
9MlXsVRMnFEbZ7xfL98deqKvy2XkGvWuNqtH0xyjC08AAxY51Rs9UvSLIpLuZgUFtYB0VfufFdOY
bpPDvRuFFpcGw9yPXwPzsG4tG5e2E67rfFHlEVLXeNxXvnAvf7D1xfedEaEiEmlKlmyDQsLuwf5N
+Xp4OZgWq3q/cHM8NMCJqq2UpNZqdvz98a//+p//fun/r/eaXVFaI4H8X/j4rrIgras///hN5r0w
dQs6oqaaiq5O//7yfA6oEP75h/J/GpKOgrwOwq2bQR9zcDlr/cOoj031CPRnxAGeUA7GriPiyFh0
8Ko2k+Xw599rWWJki6hX7UsJnQlhy4kpV4dULsgq/35DFcHVyYNl2EW7+83WDJWUYMKZYBF/t8nK
Zk3ljIPO/TRvho4LKIEHW3QxBPlYBoSWEDaBtzSScTq3XVreePzbsMwUlVxEornxb2Jv9EFDeWW7
Ye/y1V/9dWus1GNby/tAre1rRsy6GaJg35dSfkHMY35BCWtl6EPFRAr1w5hi1ZHodl2qlhpexkMQ
I+sJ7ydvefLL5+xyDYhiFOcHLfbVZQZQ2vHyamv0BK3pKsQZY3qIYuO2ju0KV0yjHLQIU8Lbrijy
uKK85m/V3H2KU607VjZMKLXRTuTpeEeVzBCuIElabWOvufWUghafzpSxRQfI+sU9dnnuHucDkMvK
uTFtd/n3I0pRGTJvA2336c8/WOoouqUp0/9MS2NY6T8OKfI+FFoutbcVvW1NFMbKC5wGW4F6qUgQ
8In+BosRaIHvHaCCjekKTap76aVT1OGUrKNnEXzBaZj9fluZxhSOGb/aHYh6I4hkjnT8X27Qgufe
LM2aWHrqdGwQAb87buiCV6fvtppHOikxei2UD2TrfIhx3IUOdzpz+Q8+NKzbTzkIvKemDNtlpIXW
gvBBkC1mGzyOj/lQofwy4e7T1tHOwCLFIovjbNfoMbeh6ZOYOvYMYQMANidnFM2PGy7k+LQa81Ye
Kons23KB0Mi76qPQcBh81SozjJdYKas9enH/WsWdigSHj17GKMv6MSEXu08dPdMppH/bEVNpdlYP
KguV8FWtYuHUq2JXo0Ngvl4p95YO5OzvB4r96ziBGsGKQDV0QzfNaRx9d+lJtcbNfGQi21QiGx1H
S+9R60WvtpptijoN3VNWWcTWc9clQlyiSP00jYqffjMEHUn/TBDXLgZFokZdTYqvKd0yFHWxlbsm
QjA6bahsXJy1cV8iifp1a43qOn2atEyLLflTghieDbDVskiqTw1L/Gsf+JM5Zcq9b114gg+cFeJ5
3jgd0ph1oZsQtBm2N1KoHn/8yN/+iOFWm7zLsK2F6sBw5q/R5fRv/XYdctnadFoT7MAcXbqpLV/8
1V9OaLMvP4k88U4Ea/fjcJf0wWUvJ73jkknmvH+STj+gWfv7U6j8/hwanEdDlfnSyz+dw8HE2dKO
3jbr8uqmJ52FWCClGFg5VIWVhNw+/EFIi1HrLO02MlEuKzEgT1r1enho6UirJ93AAooJM0IIvGUW
X25LW+jJExBX5pwjsD1JD00kMRqx8fPB/Ju/Sk23OnVGriImFYoUO52SS6SkqkY0+sfYaLPX909h
aBYcjtjypHI1UAixl7ZbNfA/vBjlHIvvrj0jCEYJrnsAdefPltgeKXqBCh1lyWjlBoRbsj//7tNF
YTBcdZkWfKg5H0BnAkVtl8aYyRE6M2pXO49Y9OMvHzlNCrRrEDMmbaxOn7xqbcG0ooJkhBSeKRim
qYaCBg3K7RAbb4e0tFQCxPrAfhTUGB6rAd3e4m2vCP9Eh2AxZcEBhJbSXudJT9A6xiMPXGTPdyJw
8ff/tKsWnZxPGATTVaU1U7L5vNPIC3U8rP7wUaCT3bahaqITrLUVzmA8SD+eoMGI4x1ye1hV6/lI
+HmFNdzLin2kcxWila+vtaLqF7kUSB8t8Hhum0EdKWOwzaGI2SrKE26vLbyURr5jaHSOWSb0/bim
ghjPUPJN59zTzPi7Z5HwL01Vq0lAConmUaP6pWWuaMhD+mDUbrm2Nkgg+z2kAuVyzKrU8TzZfHLz
ZDcf8rSX7+U6fArIaLtjqddsYsyAW91sQLpgjFmgyESQ3g0Glh3pgRK4cYNhjAD1ECZPSQGGxBNb
WX47R4bmcN9UDqp/NZ8pCFjWDRCLPVabZtkROEQGuuFfUtljSgCfZ1mGvXuoivSBlL/2taXz7+r1
h4opwVNHE/TtdBpo41Vxrlsi1CJTwPMTtX6T0+HczOfYoszoSApO+6RA2mw2rfFY9NlJKUfxCody
S0/IPbyPgbqxvNvQ1eNVowgDJKR50tFGbDGjB8yc6cz4a1Yz5XqUGITduhrz6glfsIU/e8cdrL2w
O7u+UEPMf3rLBL0r88fUNGB/IN2ax07oi4SA83LY/DSAYhltsZspT//hIvXrhESYpiJMzVZl2VR+
vtHQ9iZuBGjBNnWRWC/sAWn40p+EHQAFbPyvaZ6kmLeq4jnRo+Fc1AQ0FL6n3gZZX54TxBXTqH7f
jk07agsa0T69bauQx7UGWPbjz5trVBYqLcG/y3mbXomUfM45/IcbllWlvsQiCrLxpw/6/7VlGTuL
Rq/rSARf3KpXgelGKONLY0V3ST3ESpTRA4q8LbYqtKTz351EKIGsfkwEjT8dMceGNO9rSx4E0p9h
cEYbt59ayakzf6SRVEazroBZDjSlqtJaaUCKl7XrPyFxJpkAAtlST8ajXPPO2OrEdjq+/+GMa79M
LZDXYYI2NN3UFHmeon43tZBEIY0N0MFtiSGbNr5kcPXGz3JfEV2CDEyirDV10OAhK1Bm87a1qFmh
CNgo5UD2aVXlZH1PxOnpxP+yOZJcLj3RYKT8J5uUo3IK2Un8u//9ZpvGlW6a1lR//rSWQioPilrb
fQBz3jrzHzE0H+6o3V/91R8azQzE26CeVMCWS+PrfiSpmmxTL73NVLtd6K3c3FLxO0ldA+iprJqr
SgdHMH2KehDeUXJjw6GZpyEjBe8xHz0vaU96N7kExv5ZwRu/0CT88UQG3nFdzeErcYPnOEwfUc3E
lnZttI57F/2WWQgnVhOxLsSmQh9C0Fj4n0aE9utExRCGLmxIaQrNOcX4caJitnIOMqNgJWR4CqLv
rNfsi0S1lZcxo2QVWNBcHLvryOxEJB+r3T7yJ9hVTkzfKQMfnKyHLIZgziohPcEr6/t1q6vtudFb
u0Kh3sFZkYeSkNZOw6g1R5pKATx8Tx+jnmga7Oixm3G5Li1ZuWVOx3JbIjZyXERmyXdyyMr6UzwH
/AZJ15+bUWWQpkPec1EMvBCyJ7GsZlWLZ9IOmUKNFQVCNK45iKJpmP68j73sZZkT1hU8CckQrIRT
SZDSpqqULxpmIeaFpOldcDmyeFZRR3ckvP7FXmd9i6XIb1phUhr97W67aXaYs3fed90fp/1l77KD
oeKz/fkgSAUJqZo1+7tC27zLrckK40WGu840FDz0XjgmhoT+IsgH9vsfHZf5yAomAM0q9pkxocwL
SJ/7y+MEL4fEJWrXpUMOk/ahNL1+/XbAEnUwboRip/5iPmoacwbE070sb4XSqe0iTu3CcwKtzXqn
CanXL2xzjy8UoZmlNAWwCm/4UBhT2hRErJaQVit9fBtIiBczBFjJNg/s+Pn3h1bTauuiR4N91n88
vFYjSsxYMT0cuUCN0MnB/qfjXFQj7DhRSW8D7rfH2oT/edYyJibLvz7gqtlc4KZQP3w3FiuVvG+C
RD8XsXoV9ZF/N4/JglrqFeEzFdSM0We6DjEmu/4PZ6FV8/Y0ADI7NiWI9ER9NMy6vh49w98XXvBi
6oiN9SB/6ALXmU+OYcrWykvs/CmOTnWr3MRDJI5momq3iUmeS5FOhz/oD4IwzQc7eHK5fV61Xftx
PnVqMYBlkHT5XgtNBwk1k6AqxGM9cEI0F8spuks/i+9TlGInwLgPklcHy4By376SyuaGc+y6aX7b
0MJ0iqTPt5DfruJc7k6lHvQX00m35KrFEJWsq3zAySiM+2oIxYmhoZ+mQRDrgewYqsJttA7qM4J3
7QJG1qVaNIJeRoKluZOODSb45ejpYhV0Y36iehY69aAeZzE08+pdxTVl0co94WlDMZ5zoZytJifr
uSjP76OHrFont0eMcTh7NogDD1KW45OecpfnoUSG9QZA2uF9NNFHvRZKE20ko5aXfu3pq07COsVl
jIIabkkzty7m4SWAr696vBBrwICfYOrKK0hA0QJYQbrsmpjAiEQ50SKLN2Ebl6v5W16lXglbD86T
rCQFzGQTt4giRetAjdIrOWi2mKPwmwQ0ktwRdYZQiE4c/S48YEGsuKVzURC+5a6UQlE3eh2tyvie
alKwj2Ja0HDQN2H1USg5rdpxqNfe2D7JplZtRh/VNCAPuvENPI48hQDWhhS6vw5njEZHBY/BqSPR
wdEBolgoyRfz2C5jruiGKbRVP9AhDAYl2gRtinnFRB48EJ74PuI7g9/0XYPC8mjdY21YaCZQPCxR
xkXSDCiScle6+/uZz1yv/bH4ZpiqqRuKpSu6Yes/1XN9RaKR2ZoSPkj0UguVfgeMWEQexdK3mvTs
hQnUqsQe1riZW+kGgzAVWsJcuLriYBhvetuoUgJxbZOGVylewlinJMs1n8fepN68mmlEmppPU6gy
JHWu6Rov2GakXhJZY1LwWnltUWKQTfgEQsVsDaNgaJl3CS35NN2qfv6YXolWeqkmNR8zZ939INWD
fWINptySoGhf1B1k7IXcZ27ixKhtmbK/f25VSDVfY9lVunVqwY1aD0HHpZeeQn+uBKEXYoSUBx5e
uW1FI57fdibtJe7Wea0T5W333IfmPUJ9Gb1MHNLj0Ex3BNhFA4iFRu3PipRzN3PlkhHQKkiwsDPy
+N2+usQNEIKo5wLs9N/ucO3GNozyPIRu94/22kOl+WhPaeaKCI9ve68pqrkKUkoVwq4ayhFmyles
18fnuiO4bpnYGU3/zAMmaOCoTVu1h7VLktCE01jPR4Z5+S1WqCtV/dglbnozHx9bjpTHSjWtddfy
e76mK7dxMGSHnw9WbDDrAVlznA+YbHscH1+QrZJajXsJ2AWs6388dIoVBFfUoeXDr4fPG7Tz7KD/
cdCgbO2XE8nlFJvA9yMA4Yth1D+1NDTP80EdlCpe5aae7jtf+dCmpgfUDo6qFIL6y+xpiiyp/o6q
dL9MfPuWEmuwLYHHUWjtlK2mGQ91Ki/7fEiOIhPEbw4SNqqC00tmGWsyzoQtrAyy5BW8c/9qkl5e
Uw3H4v7trLgIpS1ZDTdWW9eLpG75PY/W9nyeBE3no5GBb29F1zjdIIsjVS8kzJmioNLNnqcJkC9b
2bHx/RyfNXfyANzopRrzLZnPqM/3bzEoELWSoX5IOtW86qJg9e0UJ/4+kZrqBQPbLrCj5ZczTSu5
3UoZyuUsXI/UMC5NHWqbWnXdFp4jXgAjdDom/6v5/HvMF5dy4o5bzfCu6jTE/kArDJnksANHKJz5
6yPMg2bQcoldgNoJ3fPFt9ERDQXQQP2akI1sT9Fb28+DJKnNgskPUPLEs7WVrvrJYixS7RSlzAIx
iVzgiVu+fevgbpQxLoUOUsTBSD15/fblaydVOg7XDbHRtyEABFQIVuK0Lr64MMrGrW1FxSUQ/+Vo
kzOre2Rp4Vgjyjx5sSNE2naoLpTSVQ/MckZnvhj/1w/NtWputr1kOSJSz69/evk/t1nCf/89/c63
9/z4G/9zDF7KrMo+13/7rs1rdvmcvFY/v+mHLfPXv3w657l+/uHFKmUaMVw3r+VwfiWdov7aJJze
+U//8V+v81Zuh/z1zz+ePyUBPYeqLoOX+o8v/zS1gKgDK9x3vrUhp7/w5Z+nXfjzj5usqf1/Oc9R
Vj//5hdfn6v6zz8k2/i3TkXMEJatCaEbFtvsXud/UmT937JBm4kVnW4y/ljOQb6u/T//0MW/bR3H
pGnjPzRNU6P9VE1/j39S/61bQjVMQ8OFLlO/+uPrQfjSKX07e7/vnCqaOVW3v7vZyjbboKSkKAbQ
CRaV5o+LSluuUuy8hXQIJaamue+iorCsZtmo8GP6CgGBh+ZSqqpHS7hEjg3uPuyrxzGRruLBNZdh
IaOAICxCbw1zrbajv1C2A0hEQtlxTHcAO50YXKPj6jnSTNiko4yGE8cjJXG4TxnNNFRORNrbYgDw
wlo8S86V0TxqI71DeezoeKSXfp/y/bCuCPMiZSEbxU4rlaVrAF6KFftJLs0bG9duOI5Yy/sXK8c8
GOuTtI70pBQQpdtvCTG+EJFCEds3j5E9aEBvo3NWBx+1cPSW4zYFLr0o5OocCYRxahGYq7zxdaT8
GZXMeBWrvbhQ8JJWYFMsROiLVko/+2Q5y3oPR32d8v0cqTU0fUwydlztWqjc8EE/dz5vDmhTL2pd
v2s63aGhcy+ZHrF4GvtM9M4i6qrrMQNyFDUIs2xPfRkVfTXU6K6jQj0XcbS3DHFTd4TTawiDMa3b
mPCkD0Dlb/MifUap09aJwxx9p4Ql6kWN0hgXkJXUl3eKbNQocWD24MMSTRsujWAKBTaOcDbrhdLf
g9o90gRqAKlzw0jY3YijUEl5ulDS9iqPJYQ4qpsu84Bg+ckDmJ/rtN9aI6mFzLIviFLul6TxYqlU
g+di8FukGEyfRiv6lMVXkSdOwmtudFJ7DbaxjpocyVkQlE6HEErVcpp5LTNk6l2XLjHzZAf2H8sk
upB8KUWLHUPIH89xcM6NF7k3aAPDF645CANeh/PQw7OhC7OyP1pRcJDyEsNr41IFGq98zrWKsQl7
SLsTMiUHqy/MnYI2gsA3IM8KUA8/9u8aejw4GOvjxMM55GZ7m1l6tfLjBjWJmO6sWM5FVVE/joNF
W0UM5VB5SGIq1IaGABjj44WRFeGauO5c768rP423ovIvtVbJmTzjoPHb9DGx8kesmcMile91M3rI
ozwm7gAPHQqH+yhNX4b2KNvpUcXJaUVoeolW4iqPQJLQn3VeQ5HujPOIpj/zYaljZt5jeHQwisBv
9twrQ7AMSy9Nib41AuYzVbN+WWC1H23qLVrZrOR6XGgZJLW+U5bEUkbH9wfWaHgzUnYxIUoRWSOw
jyHuhkeko9VCocFh1a9NhBslslL42jE016FI7vJ8CjFoqcV63lIZ9acC8QoyZaYcKZnQTh6DQGq1
67hu9S2M8HYRyNqnoi1DJx1axy79nUtBfc1UWt5rgTruO5OF7Pzs/WeoYBYZ5PZJWz4/NDo35flZ
NT2bLsYs5qzHL/+IDpLRMwnTG5K6vj6XxlyQWF7iYpn/7bvNJREVxFyunVzF+d13NXZSDOfzq6jk
MK1AYQ34I7J6ofYuc5wiMeHUiRpHYuW3LFZY8stGz+VDZhVReSQ3odymTIxPEJLG1g8zBPR2htU8
Rya790YM1vOzTsuvAEApLPa+/mj+eViql0EfmOv39wfTO+a3DdxLHLSyycQGz/aqhc0410Zwe6a6
KQOV3tX8M3n6h/kt80PqueBTZSDL/NL7b87vCsyp44XhOuXipuznn71tqZ63N/+gDUJCN1s6USWj
W7TZTdUIdx2lgX7bJdJhQEjbReFzTkE9hnrReJb21GV37jhVmYrA2hSZWVwpUGYWXd3rhwSdZFPU
4aFrs9tuGMpjo4LuNBQAsrO/F+3zoszTYBcSsYNuUSVx6bn323MAfEmd6C+5lK+1BG90X4SXY+Lq
F/3Q3iaBBKuxzYyFa46Sw8rL2pcmKB3Vy+4qzH9LU5MvpDxvVnWYm6sYP0rt14dmfOypnSFoq9y9
Oz6WGtBJIT2NmiVPURzjpu/D+jKLqh0ER6aGY/VcAPHdSqlWbZMh+6j3aPuRpvpbnxiiO4jRy8Qw
8R4FkrHKJSvZSTAei6F5Tf2mOhuym12pkKo0C7eZVDe3Y9oEKLTSq8YlOsjo6+zBAMueDP45CX13
LVUGBQkfa0dlyo8tiZubyCtwytrccCu8mP6nJu8nWOt1yehaI0zHtz1gsFXSIXQGCDWO69WRY2Il
IxQB4aiXeDu9L2BaqS68DL5ns+/bL2nlbefXVrsMtRYJcGeBzm4nQen8MAbuqWX9AQcEGkUfoOaE
B1Z10Hn1RqPOLly+IhXfQtNslV0c7mHqJ+MymoweYxNgKOnJqCsnh9r84BLttg/taTC+vx5yGZpQ
M2x8QFvjUu1L9OLTQ80FGO04I7Tcz1SOvsKYL0npLp8s1qTuFPvZbD0/m3/2/tIc83vs7NIKekS+
n2EZQ8rdfTGkkw5VjbYKa7VFICkqnkVMMXqeIXhQoaElNZEKS0Oh2J4OwW5GD8wPQtGs8Q1FYAnM
sWhJSEJpLeosUBbgFGIxxMusFF69J2CjRvCicWK+vVT8DocjYptlYhkt1nbWQvu3p75il/v5tdTp
7SqM8hd9NssbUrgIOZ6MSA5D7KaxvEReDTphtJYzsISMXCooYSsQh3DBhMTBxdGfnqLCMDaFYa/n
s+yHeBQzNUcXP345wfNZngEY1UTBmJ/NP6N++UruSraykz7ZZ53y5WEeCO8v52cjOaTLGsnn23mX
JoPP/BBMw2AeC0Bamb24peGtE6O4m8+9roy4++enVC156knVI9osMcnU850cfKy8vN67MtgL9E8k
nc3HcTpkIMSrPe2eaNWkNHbml/PDfLwpWiobVJRbV5LL/fuDJHOI31/Oz+afjcZTkYU1GNgOL+h8
TOfhNj+LADQDtLAgokzj7f3hfQy+D0Qz1ncyX6xNK8kJe0SrJkqzcT3jDOaHGZogJDjNi/l1F+RI
QYPitavqr+fu7Ts6O7jmpwgpubRFg/N+4kxPsjDdfPumvp/D/8feeW3HjWTb9otwB7x5TaSlJ0WR
ol4wJFGCD3j79XdGZFUlS13dp8/7eUkikUwLE4G915rLQjSSTd6AAIaNNqpj9nzknpedrIb0anY7
tWEum0htsd/WeSIAMVmIPLwcra60iLlq26mjWT1iakm0axL9xSj0Pw/etuMXUPc7rKmMPqNXnpj2
kaGLjfpMJ1FHFTajBuUtfA91GKklI0Yb25n2QRktu8hiHi1C8CnzoTMACdut1lypx87/INdVMQBR
6kUednrOh7BhYeb8tfTbOq2lTYK5yd7YPkBAxsY+3XtFGm/mZG2vg3Q9mOrEMXKlo5YEaLzdGrRf
1SZUBIzLFi0xOP6xRetUuMcuo24iD0F1SFZdkui7OKacvHFy8Mr5GB9bw+d0ej7PAthssvM513I9
AulI/w3VIel2hJVRO0p2Z05NSU/s/KTaMh4Fiuy92tCicV0iUOTRqm4inzF/0zYROy/5NzjPOSpR
MfFstaU/3O98VwMfpDPxFDOuwfMWlpu5liduXa0sx1475H221/86PauSv7qrltSNOm+rdVHloLRs
gqPanup0CSgaGdaHRV7/TQRxkoFitPeBHGRKude6S16h8FBfYbYIKN+cHzNj8m/UfxDkWpZHtage
Yh72x3PV3djUvYUwFg3OVp0k3yNsTYdYfiVUK9WVWrrc/NM6MBWcRS//EwOx++P+b/8+c62CqzX5
pdbDBON5UaxfO46VHj487b94ewyH7nYFHbJJ5WdVz9AL75s3OTia5apq7jHiVATA0Yc0JjkcCYPD
B/vNHzdjx4F0WTdl8mAzJWapNb3DPBXXVODKg+XKbaGeFi8pi+op6slq5W8vo+5+eE6weDsns26E
/PJJa70awOahEvPe55c7/+9Yz+C5fH4Nwxrzg3pc3bjy854fHVd7o5fsKJpdc5ro0OeASNJhaWMG
mU6dWy+7cagEGkcj769cScFKE59pgRCIVRncDXkzq8G9tjLOOn1l5Ffrp0rOErSMs3aj5guJy4dB
yfSlJaRyp4yomCqjvV9PNw0UqyvU7SCIyzQSNwsBk2jiGBT7v27UXbR5nHnVyiwoQW+CZdim8lA/
35yNt/J+3VvsCv7SP9q+3u+RT77Df253fG7AXX/5cNVdAr4YETKBSReR9sIF3taWZ55Rj9HIMltV
30WtUl9I3cSZ4R6IzTr0gUPLr5Oep0TOElI5NPpEvEj8Wgs5ioFPY2DgUk+OgXpW5OEwC1KwUNgx
V5CzlEWOqWqpA1V6NbAjyhOoU+hvDnk7u6Fx2qtO3qglwxm3dtoNR2rqcuLCv6ql1rXD1qA0OyBJ
uoKtga5uMtkFDXnGVvcnu6CoBMsUEbNeHVN55vfkdKo0HZuzZPSlH1cJkZGTxVWebs5LuhNf4WGn
CbYau0x+T+Dj7ZVaavhie6LGbrMGgezOvI2k9Vl9cXWDEQQiQeQMG5DmPbwRne+tywlFxbW8HkLG
Xjf0CEo4klzGTYm2T6gAHtYCLe9O2aKB8D40TjXv1Y4TGCWs4FVwPlWL2L/YLezopqGiflodp7zS
qWctoVpUHi1hYkUUAwFlcg4+yUmYWmIbMS5cVupjom1JXID0K7/E5ab0M++wdt7+ssqR11F9LOKw
7yJKJDYohlnTHtWrjXJKoZYuN7HcM3ujex3K2N+pFyrU2KUW3bnkh7czujLt6Bx7HNPjdTTGA7h1
FAuSjKdulL0ucZKtlRXzUc81NrB6QKssLg765lskN43a2/ygHDgjyvu4UVlMcCCxca1v5mhC24wX
JgNy51M3dFJIVy9F/ItiH7F7lDl5aTPA1tCkp0YGTAfxNF/pup1zsf/X/TJuJrjHpKb8ZR2v/JEC
vtEQ/MbUE0N5SuTmDuHpDyGa8SqScLxYEr3U3X9Zl7Xk1k1dWE70VER13wCWukOubW/QnTGvoVA0
ppsgJyVlLac07F3tE2kVGeK0yNsnpuuGflCJA1GhJIStZbNfyO3YtboPbr98WkivPNoBMfR186nu
Vv8a6uTzCtT02KUO6HzLfTONJbmZmiQkMEV/IBy9uoHVUkf+LdPt7HZYdOt6JhvPyDwOiDjZ4dLr
d6lhh4VvPQRUc1/81M5P+ViLbTd6T9ncyCpMb9Gh966mnELlnI3RsY0I4Y2W9NiAwL2up/FmtNzo
OJGqplWTg1hIn7erK9v/XH4sXdYcXS9Bsz5ZGIjx2p3srrgTkaHttKATB5te9MZt3OHUD8MRuWMZ
kgvi3MXeepOlg0YpeHmdrMAKocEvofAma0PGQrU3Hd044aO4p7LVXLeZ1VyrpSFvfnZWOe6dpqtv
rERNcksrzDU8/Yh3h3CtjYUgZkJShdMYVyImbkeLIhtSlJ3eFQX8DoOr8X2Jg7zAeIdarzpmRYLa
H3P2OiIrxcn3jMbdpxNdlJCWQYXaZIUc4mIq7/MFx57ZyjIIRA0n05sQadZ+seLhhmhAPYQUD6Hf
NjNMk2m11Xz/1hKt2HuNQWed2oxNZ4hS4aNTa88FLo+D75Fe3lNIpa3/w0mra/SiE5665DAUKzl9
AzcRWICtRQCAHY3vlYHAbjFCf53qbRNZz44o59sIGNnRdpbPs24SopOJHi0wjnQAgf4uG4avlT23
G3BxRdhSWV8y/bvbUcQV43sdRwaMXp0Kf0BmGTwTyyW/sJPZgdZk7luZH7UW2VPjGkT5Nkm/jzqr
pjg2E5AKkKudRLFddWFuy4V0Tp+RIswbcpf72NwUgbMbKYJD3cSJ7WjINSHSbz0nrjeVvlj7vKzW
GzI/B+gT6bC3lnI61VjGgenFm3VK38fiSJMSiqksSGvZT92IE8wX1Dh14gk3XYKjzSurW8siIGZo
eOPaocdZLEZyN2uET7up51CMrvxtP9DMIGX3Z+/I+aaV9CTq8EF8htohB7LSmtDO555MEXMGxW31
/REvDwChINhaFQ7yKDV2KMODrTT6hCjL7iO9vA40N79p/P4I5r485XnzvZ5pllQGEeT/1737b7p3
puWa9Mz+fffuTjba/qF798cTL907hz6b45mGrdp3KDI/du/o56FQdXyPPx+6d8H/03WduDYbT7Tu
6B49vz+7dzT20PJaKAFMfGW4Tf5X3TvU33/r3tl+4NkWrUCTT+iglrF+8x/ZgQ/0a/bMG4t2k7yO
ljdwjClG9dR/uZQ3D2Ygi75yZjQqdOblvlrZ6zHXwBA3Od0zoV1aWnMhc7axtI1TtQaclotWKhSm
xdo49jCvOwC6zFw8OZ9pcwnGSDTQd5QA1c2kSoLoCYMTBl81j4hV4VDNdtV9h7KiJeuLg6w0kqu7
gUv5RD2XLlxSvhSg4WnZPOlxoR/FeDfXxgr4L925CAVO0XifU6bbigzGEKlHnw1nep7BV91ME8XU
ydwFJDhyfsjrfZYQLuLFQERj23+ciFKzowQ642rRZkNi1gRLT9ZiNSCYs5mYGuU2XhqORXjuIHWa
HxYSA4w33kNtYTrw86euiR/beHr1m8nbmg7SNovsC0bxOPRKWP1ampob12FWJzoo/Gnwy523Zcsl
Bu6oihVAk0Td3xKzJluIt8xoGQFX57Upl3v4c48GXhundostQ8ijqL2tMCPSIXUqwySk+qSBBIz1
jBpSmIlUw2nWQzS1t33SvSKzBDEJ141LG5LVy46mogS5x2ilyrQGz003bNNUo72ZxFMFrSnEq8CZ
nmGLSzOg8V9rSW6CB1SGuVtEKEHWazLq32rffyZg6JPRtA9+532msvHS+R4Nryk7BqVLcGbE744S
wWseTa2lY9xuyBoO17m+RpKcbZO4eW96WkaVJd4J0pgrsHDFGu1I4MCkN/2YJuCrFt3DckDqlh+S
TNBMLahhO+CeUyapFPaJACfNI0Jv7J64Jps3nZFQ3SBzd1fZzS8UrgHBc+t6SIYl2cSPgWfeF73x
0yF83izq53KcuNgTC2TexPlF2TOE/Hid9TGdSE9iDqYaBQdfGp77NsBNsFm8gR2vTb4iyAL84VXL
vjV7a+9VIMQLL5ym4DvBx8W2ndp7Ib5MOpdjAdSH0GB/2KxO9cl4RcfVyFl/gPLY3etjdMMAvZf7
U831TKX7MFyWbgORKiFVvXhIi5OYtHuM/9AXYM567r05EqNmrQ6tqRTOHSGy9OWW99WY7woXekvc
Z7jhdf3QM1KFA2CF0Sgf23khvETPX7jCerVEcNcPkCQHfaE4oDlcGQ1oxWvz3e71Bw0wd2+AEckN
klX87OhYZh7a0nQ4eyCXajJZJ/d9qDqiZEpzo40R3Km2+OTrWDwdlJzBOt9bvg+GdKoaBtH0Shun
sGlcQgo7+0F4EUCyIrpziuZYQnBvAkEPOj+2VgehY0E5a6a3rd8/Y2zOYXKVO1uwJ7smvUoyUl/q
PsawRP+EDPSiyiZqyNmx/TSNPhuZDhwWt920IEJCg8MQ7XLp58SP/Wxdr4V+nQyhw4/K1EMP/Zy8
k6JefvEGb2VqP2hJw/Dept/JHjjpYwldpv0Uudl3llNKDO7R12D3zxmf91SnY763ouwmbWKU7dtx
ONCwoqsiv0/nxGwoEwqCZQPXN20Yn1R2mO4w98hFdt8ZBDPFza+s1/AQ3JH589y3+lMQQ8/pDY7p
MbMeBpx+OKsRDXSPrpW+UOKn0wPXrOmH06RNLiqI6cEUy5OHr4tRgt0r+zpaxKmBbP4VeEzEU8E7
xtp87Rb6pyBjZzYdLspQ5f7UnTuuZo5z7N93RfozMmZmdcX0hKcp4UP2z0ZlDRt7gW1HegG5k7Al
idqWx1X0aUzGH51VPen1+HXGXbCxVnFnm0BVe7D9fPOt79kPSSBOUwZuwBvKb0qCMFnb0bQ/V1y9
dza9CHjmjUGZfiz0p4hBwCP2i/Sx52lqDpByf82x4BJn3Wtm3e+GmNGk7203HCGBpsHWKwZ0C4Ck
MnKbzOoO1ShYaUfGj4jPOi9v+l62Q1IJXdois6F0d200HJo1DH64GeeKAcmb7/zAkz/vIMzzIim8
D3AyO0dItdVKOGq/2neEOV4jDJUpGq9Rqv/0IhnVZWMeW+2B8DzvJjLHfTBP195CzN9Yrg9pNEBa
bHe2xOOZTo32DOitiUZ+2ut6/KRLcVfZ31jWac7LB7uMKn4z0IZD7ezaISAxCRxqb8BdFY/FWPyE
ygXUqmv3wTh/861Z3/pz9TA2RpjKo2uGckA+qAwqSH6uDgb7CTVNhDQSZCn6CrJkLe2r2+HezrsA
cz/wsHgatzT2h5D5yp0voh+jWAX6Opq1Yv3em/HLPKdPsY8LcMxgsg2NdUzxQjJ/1r+IqPf3JLQR
x+Avp7khx5uG3sls2ptZyx+IoN92U0T5nZO80KJt4k4H3VmfDFTDmyYbj3APAZzOvG5u31Iw9nF5
AOnP3GM9GdhovFcYBQmes+EETMU4dKhit3G27OPZfIsnrD+EW30vrfZxnBCwphkgoi8i0Y/eMv8M
5n6nwRqGo/i5NpxPYgb3RJrKWwak7LD601W3WuEwkMhUEZ7SxEsiTw2nPjgamKzDea4ercp8stfk
mphTyunlhrpUvg9a98Ew2yg0+SdfPAdQtQFkfLMnU0ho5ku9siPquFVql6RlTZfXLjXnO3j9qBWb
QyWqfFOuCL+Fw34zYjxro36E0Ma1hl80X5yJ3jXBgmlY6+y5IlqiG6YU4VTpjG7sIZbdHmJEJW5t
XwF5vBpdPjCszM/BXF63AIDZ4m+pgTM3W933JCf80sOOmU3ad3RoBHugwsmSAHKFddsXibvpmuJr
Pzn6oaqReXbk3ucTAAuduLgJ+P6BD29eB/Dqh4EELXoVzy7y9y3IsG+WnT2LRSY4ts1Pa8EO5Tef
rVwnz7yeyMYrihvAHOYGzxCHg/W5Gjlck9p/4QrKqWmGj6A/EcW85sSM7pykfdNscT+aWc0Vevbk
ltFPIVqdCgHTJ49mZLvgfIX/nNpRmOpUUMiB2Vjl/N2qEdCYsX5XW99XLnrtqXg2AthO3lt5N9oQ
tGIYTFhy83pT2t2zb6tra/1V06gWWSN7QgQZdySRnhOr/zrXSAUsw9voZNvhBpyubBs+2zBM46aC
CQU56JPh1z/wZFiB/nVy/PcuAc7dddNN3mFFCmyoLlyImxVyB4B9myHRHzqv1jcZ/DnfStqN2bvg
jtCCaUBHNmas3UGMhptwGvSU+VEevxVWDukq/tbk611iZU9ADe5gl9+SPR2EpM5cWx1xW12J7h8T
fmcakFuT+WUR0P3Ltfm0+tZXobnXlQM1zCiKT0Ph3lQG37GboyokELrMJuzd8StVSrIU8wS7icV5
F78xp7+tJuxnNMY63isMwQHMI5HOX5xsRcPQ1w8RE2u+CpkdC7FSW8n4DZL4vnIwPHBBHJhHiCvv
wiBKEwdmXBKmp/vLj8wVoR4Tmtsi9t5DjtosnXPNjFyzEfaTrUHW1bJvpugZc0Uf+r1ebyIyhBBn
ox5MHAvW9mNlAfXKOk5wS1I8SRbOJuhj3kCG7sFT/hbbybOLNg0rXGSBfSfmjUDx19wAX+02P6hY
PGUaPMeiSL7N/vTFS8Z3IEU/TRoqzLS/pwESwlrnt0qi7GmAQLIpBiS8wXgY7T47GtHwZJjlYXGm
G9S3uMOQNixx+xV8qs+8o92jN8OMWncZWcOp98XMyuuoaX4lPUPsYhRfJ9PfOoZ/hAdH7cLMH42h
DkLIlj+SHsenLqZbQ8/vA2Mkzydxv/cF+GXhDbs1lwPeHDKOV4MM3pjabpO65Ym2HHlsevOrI5QJ
vCDCRhJ+zcI/cMIlyBa+I67rXLeZ/wNLhf88/+CE84TRYhNEjxNkqxwgs+gzeh1JviPeFVlI3jwC
SCN+AWfUMTFypsyfZ1s8L3HM8B9GJMuHaDhiLjZwiyeSXKZlBHeZzJQHx9k0zoxphzJPRQrfmnj3
U0S8c415BxEKNMOZi6DODVO/3I/mcNNU0yeznSR7uzriINz6eoCyYXmiy+Uc26F5WCbjRa99nO7Z
jQa5jEOXAwz745aoiE3Ruey8yCYmzTyNKcyoPndhcBmPueYfsCnKbk9OkZTzehO8mAZpdaA1sp2V
wibXPfu+tfCJ9+jwvGTn+s6hiUbqU1N5zLzyeo6es8kmirGQs1qbrD03YwAEWeNo6e0AHXRPPh4q
vGo+WgvnqCDAJRy9RZPRnyihQ0RMaIA9azo5nwKX2KaTHEK3vLEmaGBR6X227OQFcEFYTd5dze8a
14NE+P4cQGoYzXgjzFf8iz/TJHqP1+kLEVDfh8R9iW3m24F/xfX3A1iEX01eP6JCACiZ1ocZp04I
MG2TBNCYDUwxJrITY75p03vQLf2OPLeDXyHXK6KDYQ3HxmSyMJco9oZpqXapi/E6rurnrkFmkyGn
zwUXtQH6thD+y7eSCE4Ozlnjii95S9p7O++cMK4Z5gONINc0fzJXq9sFS/Iz8+39ED87jHumu/sx
yAYuuC0Pc7u9UTE26iZXZQa1mAE92riuke7U3bIkFaNmXwcFs2D7rQmyihYJOaX7pvrjQXyfpPQC
e0FkbVDX7+p5xUyNsZZ9fOwWlDDUynMznGy8neO28Yd1c20Oh4xy8RKOQ32l/tmXRY9xNADdwWKF
32223yK5Tt1MHGnEf3fjVrhZtSmbiYr+2nhFuIBJ2CkpTBzINnuix1/HCYhl0CXoXFwZJtPn3Sel
13Bz/x7rAsF052LMlOYnZ6KFKAs0kBt6FCewVVW3X31bIb+X48Bs1WUbqZe1GLVUK8WAWlQ9fjpd
hHyy035o5l+a+5UWi22uHRocWAzeE6Zc9bWKTrPX3YdF9WxvoRXIUYti57yIxW3nCjc9qvebuw7a
Qyenda9AzK/UL3f+lVKNaq5TLFv1k6pfJe/pUHc94urLNlHPUFtHrTvvDuq+urEKOGMERh0bO9j2
0/CkfoqUGNUc1fLftEnqkXaGZoYbcgXsieZBfUhzbNkYfVwRbd5T7lic5ns/dzsf+cT597WFN6Kg
tq19GUQOex0lENGfYivZi7Vat725PHGC/SNIqcxc+m3IPeO4YbNCKBZHNFmDi4hDVP/yxh8+g1qE
o0TPwUwke5SPeN56aQIyDNWsuZ1lA1BpRIaW2CyXBNH5qSgge6mf6qzZ+XDU+KZHO1H9eL//ghTm
7yDA+xpBplYiAPNlfvKVNr++u/zCHCJXWKgEYxx7lfpIFSBrYNUjJGKpCCN3pXBXfV/rDsGpXcmB
Ppna/vyv8rBWz1Sv+G/XBUO94hhK8q3aE6CAUEsAeKw+sjm79LyA5l12H/kPRNDyDzbT4jpe8AGh
VJkHZyIn0glX0sRoD4GDU2qQf/u+tPZPUWLXYSAsQomkHES9pfq0a3brM3Vjali5QPnVeUV9Y1Xm
vOxdcl3l2Tt5RnLM1dtFXjPtE694+F1vdTlaP+yi50W1e66UQY+BrIPIH1ut6vrEOWgvfSf2560q
mrg7IGk5XY5w9fXUU9Q6dTeWe6E+jvuuz/mZvHSvHrPVzq7+4/L833dBdV9tNbV0fo66f1787XF1
97d15922VvIi9VBVMouiqXYCE4enyjwaOFRCfXTdjfqeZkCXPTa7jbmA4u9iBD/INtUWn4hhxKx6
L9b+0aPJHFU4dgtpIqmAneePwreOUztcO1L6QK3xUZSgkQEV4XbpqRERMnG0NGJwG204aguCaXVT
SdF1a7Tku6v7EBLMgtleDJinwg6xmsTE+GJEoEgGaEFhh///50XsmmhqffMTRLwVfMzzYmfJ9SRv
onRiFFD3I9MFkKkWB7Ntj2kr6VgziV2B48bX6oE4ZqBw/WHvlpyhlVLpIle63L2s+yB0Oi+qh84i
qMv/K3nTPz9+1kjJ4zSdvepot2Y23zhzu+4vT//wcudFJZz6sPb80h9WXD7g5VX+ad3l3dWjs+t8
FTiE4oOFovO3By/PP7+dKcfc315+bUVMCmX/+fxyH1Rg8hte/vnDR728TE8JDEAJ11KXt0JEi+RX
f8PDgVohl6qTD4uzVPCaJW3QIXI2+l/tF0PqT9SNWqeWVF9G3e3mfD+QYXfQlYKVkCB4+1I0p26W
s6w1RzLezTHOKDWMKAq+VPRefbifl7UbUqhiEqoUm0J+SXWDD5RBLZZxgEEL5qhC9qc6M46SAioh
ki71gY5UCiqJ0ijVg7Q5ELfLE5wvtYXzuafTqClEL/WHNkJErpfpCAklT1QNHSUP0QeiCKWKUUUE
fJCHXCIDlFoELOzXUqoilQDLlAetWmImcZikitKVekoUHek+5tIGsa/QiQ/Cj70VMlbRl+LM+q+l
39a1rU42bzaV1DToYCl1kbqZpLLovC7T5wNN5FBHQ6YeG+3APiQNc0m5PZXcSC0p9dFlHchZqVjB
PLUsmTh1SqvqSA3SvAZMhNUWVvfd1nyBixHtVHtNddswrqL1VFv40n1b6jYPubqmYizndUpOppbU
lv5tnSXnj1z7/MjUpPjcgTsvqw09CmpqvR+EFwHapSPnKgHa+b4csNyVqZdUCKtmXKr0Z2pxUUJw
JQLKERiTGlSTePO35Ad76vkqamUmdcoac1W1CZXSbJVKZpczvVKbqVXqJpCSurMCbckyIi+Kz0r8
U4x9NV0jo+9Pi/umxD9Kf3a5+ad1VGKOWopk+yJDU0qgXkq7O6lkU3fPN1KxlUkxODlV9raVWq4V
x18c1Cdqkc5u6sYvjhInq+0Vq02lFgdOJREaGZKppWHhskXUBrpspaQ1uFj1SJxSm+Jy48mT1OXu
+eDs3WqXo5VXm0Mdi/+0yQa5nSYpvY8pe6mNU0tVvpTnqyPuvKnUEehLIT8B2bRGpJ4PDkZITOhy
zJXyX4nd5Cz95OALsJRDIMUrEEnTwCRVVLEU+xXKXqDunxcDaTrQpf1gkT+hUr6df++/7hrKukBe
mDpq0gw9Z5f7r+pEqY4c0GKAs9Ti+Ziq3PTk4poaal/6JUp/Di1polCKxkQaKxCvRlwdYbaYcV2c
JZrqUaXbjKQ9Ax3qi9qXlEbzN8mmekCtc6TtY2IiofY0pXLUpOzz/yQW/5XEwjYtvMT/XmLB9XX1
0Rgt8cw84SytYOEspGDhD9MzS3+oJPT/lSjC+ZskwrG9IDB803E8nDWGafvoQD4iWaNJi8dEOA7e
W70GTUG59Skp6ujKoRkDbNvpXgP8vvu6TeHSTnN05Rd9/RZ0+vzZEX79ZrtZ96pbonuNkUftJLbh
8qJr1oxY01H+IHfiVYrAznGO/vnypLMRaN6y7p/eAy/velwjmRdlToI6sQWbrKBJXLSoFjx812jM
/sP7cnZ2vltYZzL/uz8aT1gBcfb8/RP0UwxPxm+e/ulTVLDBj57bm9JW/D99FM+7LpY1OU4uuMt/
+ClQT289317uI+R8uCi6zb//fGPnf2kCX+zVRlCfsbXHE40XyjF//lq5Pz4UFdxwtVXUZxUQzZyg
fawNl9bDSLnZmEozVL8hJj+a2ElwWrO7qqdTrX5KR3/Lc/IV1a/ZPYvqoL5EaaAtcV0yceU2/bBf
/+Gq/0/8cfY4E72Pw06Hfsj9ndQXDH4LtyUgNmW0q29OYs8PMEHFDZI3yrhNWpCaUuv0JeuKLES5
P/32lKJOl8MirFyyRP/1eZK7dz/iErz/n58bEP17cuNouLq8r3p+HLhfFs+tT39/jRVa+zE2U0JY
C+1OfZBK0w6uMAHMdTUgqdUiSBtY95p/1QAdbLOadsPCftTX4DgGmrxrFt+cv2AWbMwcPj9UHmTz
f77jf/61ETf9doT7luX4kIEcF22Va1u/8YGiBCGHO6TNKUL4XSJqDKH3pAGW/rZyty6RIjem7guX
g931rmc7SD/jh0+/zqtY372ha8ZtvS7WVVzEeJrcATU84ZHAl5rKffRoBFPbGzyERhMd2mUmhhIe
x+MKG3mTzSUl7qwvshYecK+9OmnTHYLc+zE6mBGgBKxIW/whoYBm9S5VY8rTbzEiUIiApnstghqD
v5FSc62igfjrIPum9Zaf7+MmCBLUT171QOaG/x2dVQtGf20kogi44WO/QnVeCU5kUowC/bgA3kPM
ulo0lHqaqqs30WsmopFuYILPmGzi5YvI/JLOYxcYN84EqMdtgaxg0Yc+lerFpG90I5lHREQ++gYr
X/ZTUrigGMw01FAYdRvdNYlyHbTsUQd6YGyzuNHfikp3sYd7erv1SbvdTYPVpvvRmn3kkx7eVWNk
Qkc+w/sa6YCr6XrgkV7tBFnBUCWQPLyJtq4P4XU7uz+0PEhPnSPpSL5NUCuhfV20IUHU2NmBl+3p
4pQ0E3HkoCNtZkLlxDCgScDtaF2LuaWZGscpPac8IXk3a1ebDQwbjZRBF+DMONY9/RjnS9wM76lO
PHcu2nnfxY2J8skBXmi3PQ0vBMsGcfFZu29phz4shakdVtOP36PVMffxElE0HkcgfEZwoipRPiE7
BcXSV0N2tYJR2vpO731LvJ7QiRLGPdmp/XFJEWLvu2aaHuu6H6/w0S1u2IxMYcMRidjB7zOSsjQf
kTrpl9DczOEoRCp2aYGEcWtP+nhvVAb946kYvLehyKx905bes7kS2N2aXQc4QB/tu2VcHYufvwV8
w1nkUxJrmXU35OlArCHXgu70ycCoMvMTeqIaw8iKGiJE5wgDv0+M7bvATJyieGizA07m6T3PR8wq
Y56UI1AO0Bb6bdcEbfptTAvIxoEYbfO+69oI3+5qnQrdysYvhADEwc3imNW3VbN6kquCYW5Dz2i0
/oeIhgydVEAyXQhUz053PdVybVdF/nI7LtiRw05HgrQbRnDqnxarWpbjMjYm4v8ITTwxEm0Zb1sC
peuvsMyxXqIEBAsdLIQO0QbL9SOWT+LZ0l7ctMmUonnWrepbV0FIlVhUjgUCME9L3uVPhsdUIJ4p
fm7yNRX3eEEAEw1VE3BVFvBurfxuJJs7nxC7G8isnQ7WZzLa3Wufupm9acGmabsZifqxqeb1mEIQ
fwOlXb1NowlRM3BG0G3JxAG+6/QB9/agz8N3PWsH/TZLW0cHwjRhbajNGlZSh/p5C59r3avJA2YD
fic7G0ws6T4jSa71aCGhIrwUhH+lFZJMa827wxyhEFy3DK0GqS7D0KIB9bFu8iePgwBFAOrmGFR+
ZazT+EXEc0GOuKY54tuw9Kiblnbtrqt2JbQY+ce4Haux0vbTQKbGxtba+tBQHbvHC00bzK1SCnWd
kc2PA2GB93ZFgXSTRn5x3yLrKkMRu5Wz9ZdxPM2U0kzZQU/Km1JraT1OfIJqY5a1faIt7I93dtPO
9I0sh9xO0bXeVw0S3UJSVpsHpBSuwthWPlmdtM8Xv90kjTe9VYZW3SXuEpRbX7ZZIvRn6D4dwpkW
Dy45ZTX3NJJ66ByMPpgeB7ewCprs6OGB2fmNvYHXVYLagDwbkvwc7Y1Bz2+JcQNDoGmLuEmKqX02
82EGYZ4Mzg+H+EngpZaRYJ3MMU5UGqZuw5lv7CKrrqNkTG4Gb6UL2zd+QTfQR8bjzy25F1rBmdCk
MsxlSKQ95ww6EFGsYNnaQVMwFoCOMENwHTSNh8o0gWH1nsD1M1mIUoyR4GhaMqhLgfTb+zliOOhK
q3tV09J/HQkLXbPI5PL9gJaymLDCW0X1kuk0zdu8qgGvMDoGpgOgXu+rWw8cWrhOoFLUWBknWDBn
d/WvihFDVgmD6VCWVfepTVYIDXh2N1luFz/rqhqOZoKd47eBlKyH9skbLQ+5jYmfkuhKxMW9p528
aEx5rWZ4Ix/U/mOAJW6dXr/siZIpsrf12ibTj2F2MXxaREkX2Ed77Mr7Nh7coxpvRRI125EIVZrJ
UIDZoTwPYQptwH8ddX2CH6bZ/g5Cqx2XBm+OQxPbBj2R2cOXtipo4DMStzlwSDY4mRjLoD3gbeCE
IjJYPV5tlGHiNPp9VlQkL4yCLlvQkoQYRDgCDOiehwSwxJ4gYG3n596zPlTO9ZDrBqLk8qcVRd41
IcnrlokXDCPaicvS96En3Odu0LRdaqFHNHsmwLHQ3y8jumZ37imP+/QpEtET0oN5l5cNGUKIVy8j
/GC44gYOfYUtDgimsNA2VVm1HNR4j50iDru5uB4bezguDlFknpsFh94Xy+NSGsnJzrL8pdN67WS7
afmAbS0L4f66SDqYCfRFTdabVe/UbMB1Y3ufUrnbewQdbNM6sq4WcuPYXhNgmWXw9j066iMqVUuQ
mMYsIZs5fMah7LdunAbHmVM4IS95f6/mDEWvT2HJ8e1sMCaZt7FAeSRqff2sZhCx8F7+P21nttQ4
u6XpW+noc+3WPHRU1YFl2dhmnpLkRAEkqXn6NOvq+5HIxMCfWbHroCP25jcJGNvI0lrvKAx4pnmK
qC2Koxs75lXwkXiMvTWHEDnRIXQmrn5hIu2oRpBWy3Ax5o1Q4QcI7uU4iohn05zAq/0hu/eVUbgU
gAvv99RRSv63Obq30Cp49jqnz+LP00dFtdBDl1J8IipCkzbS4EDKLsNITbLJAxOauFRKQeX7PJVI
QzCdWwOZn5QmUqdplteJTUFunss5yJdxuowq5As1t6lpTlsjd+yzZWYJKkLlpdxKfnyaWyapoI3b
MPPLr8MLRPEjk5i0NSa5PlEFaYBVrd0qeowrTCW/wejsE3T7ApU0LQldSu3bP6catPSWpwrt9o+T
zRTrltdko7VrBlNzNQXp/DLekC5GQ/Iw6MHFccYBpGrmXHHKyrNBO1UqC1rdEBGNWZ8nntAibysT
VIe0Zt2glJmbyebZx2BVuk0tI3wNtWEbU0Jx5mujc6uxXu/7KXO+t0mhbhLFLK8olCKa3iBDcjWo
8JjLMJTqBt2j5NwSvTJxdKLyierLTyMRMVAMaVjMDNmrC0l0N+jclsrgQEUBSVn6T2WwxrNooBCz
VBrzZpmSCJmpnZuKtsjxNNJtWL+iYpVfZiUlNezsDhERc5NRKHLvCdpQNqWfkeaqJNRDoGJOyu+d
qbevFNUZxIDoDRrILjSUb61htTf1SBvJppik7mm54+N8lYi0Rn+eZeV3Vcv7pW/pT6NWFOOH9GIJ
abCbEcnDTDXPMcK3J/Rvy+zllG0euSFZi4cxIkdwJVpKo1cfxjAuZrTM+AEHDPVdlr6jMtv8OWAO
QTldckd+mhTC/Tib1YHPfdhBI++Jgiu6ndUaVeeppaPc++Qcr7tA1nbLk/o6rjm+BfIxzDCDphXf
WW+ql+PcRlPpQKkdefXH2Q1JELALUrBdlPRzMI+SXC9DXCVn0bq0hL1mhuX+2iaxiCP7PM5F+uTv
qRKmlq+QhjvKsEN0Sb62W2a7ip7002WkrZSGTgg5ns7C2Bru1CjHMfc+7cWtMp2osqJycnkf+RQS
s6uZChFXf5n7ePfzekbtkFxPYVs+yYEG8UlszFb4Ij+l6DVZc4Fn6CuZK4O5c5WA8+nsOBjmWhhe
ZPlg3CzDoWMF8knQ8DIcB0Td0OL+UYljwzxNum40fwSpqtkkAQyyJdGNWcWscG8TY5N1CWmcdpoG
/Ee8ffbrH0VikCinS31h3XfCtnlUNlnsdC2MHVWFyzzplyFxyVbBKdDzdWTzmyGfdpk0Zvdv46WR
oc2kXSRaLzOmKEIKEuPJetaL2DizGCWfzBQhEUIozEUfxk6p5pfkSTN4dajiWc1z475r4mH9NoTa
5B7v0mLo8dYPSO5D/Uqvo9Ylk6JyOT79x2UsNSzNWg9Nl5U4uc3ufLSBUzKiGs+WIVUg8l0ZlYby
yGjzfZnYDlFarf9iqE2FnVhr6B1Zhte2lM1D2bYtrB8DbKg28bNVVLoXCttfS3FBUXAu1fq9bGN9
9NUQXAqRwQ9iusSTbqfF+aQSn94qggzuPNaumLXHS1Wde3Q1p9zq6TCFCH0JjlbSzECyJhF5XQXx
udyVIVEcobWPdVGuPwzA5MZlKwQvg96i1iK9G4Mtg/Dg+NNzrTR3RqoiJO+pCxh8P8bd78TWGWl3
8Y9lNNaqLLnI/BEbi6YbJ2bU1p8GZRZxcRbQcnN6HJaRM6muJax6LWYEwc9843mZmnsmaDQ8YbN9
G50TPy1OOibyE7MXI5CjFa2JPBPeMkgTW9esZA73k0aSek9xquCsD0IFE4m6jQW95Uxe1nqZrYeq
ZfFSCzwNy4BtxUZ000ImRMglRceS2mTeMmqTy1ajcNTNYlOmtEt0oxwcrMaq3doqolPcZcnmw/Q9
RaP1MoT9eBnHLF9KHVB/oyG7OmSiKE8+juKkfg1unY7Yr7mGAjb8+0N5qWVXjd2U9zQl6oqriIC8
FgQztyb9zSvbpo5tjE0N4Z5PFZORUqzH1SyLJ/ww01WkVMTnSeIV33BIH25tbscu+Pbvzu9sgsk6
ihns0alQVfE+ybeVTa2oNMoXfxrnTZL5VlU/CFSvigMPazF3q9LLmFTj85yHeJzvHdxNbtWDGPYh
ENSkZaRacil1J9uMTqOWt2WWvwSMzCu177ZWnKcu9daECHfgoX+a/wvUi/ZgS2e1TmNzlNVnyy6g
lpVYjUFubFPfoW61Ew+lIeg5T8ziHCv2BHgRHj5sB1TGVq6pFtu3DSEVnKsHUVNiEeFQTwcdYfNs
zFhAuj+uC6Kpn6208uaNweIhsczkP6hSJ3j+9+oQtd03LB7Px+1BQi0C8DDRd8VT3C9rBE6L/lAQ
T7+sEpw7TsfUurSHflfovrGpqTfyQKCehkl/zpNqX9gI6AXaUbdM/MdlyzCyvCR8kSawf64aPq4m
t1BrlJfJw7Jy6HNwZ2EhMReyjN1t1jLWVAfRlgg4bt5KYYB7zrZ/VgGWNkoNSyRwvzaRqDMe+kQ8
2H3AyB0dkireNqK6o1xvDyyloBL+uJtQBY7fVM+wn6iEmR43lByEdTWP+9je0rtlVUGaRKWCjElx
2Ve0gGZjJUmAPgFVV505Z8oLgxU5665Gy76MhuRqkHVkze8bjNwr/gXxfqtlizHH4c4fpfpi+dky
aSbc5e33YX7l/7bSTK35beqGV0NWI0+lUHzOkEHoLcJ6VQnjSnRcxUReff+y4oTzeQhzaem2Uhud
RJyhNshWhrOZIOahAj6QlrKjBfLbsvgklnVuWsW3wBFzk/gDfgtKrya9Wus1EY8tYJWbtwESPcqn
lo2I7trvqBg0jwrr4W7ZjCiZPElT8KeEHJx9bOel+74iGTEzVxjN5kL2JD0IsBcMmNKXZWl0YIF0
Iqgdm1g/G0tAqD2q7NObZW+SuKyTml90hMegQJ0XKHPqflJYhjx9WaIoTECMpY7GxXGRoia0PidF
92VZpqyEBjFLM74vGO68TYmwPdP81lmVZZZeLhtVruN6W6nEAq4zioFx4zvhuiotQB3T0J7qMUPz
/Xu9qlpZ6HhfQun6w47FHTq7tqma9bJo5bqjupmu/8C3iQMp6oSX0/NTCGk6XbYuANJLWe8ZKTJZ
9io2DKRld4gTCJqQZhfB2ID6BfZegmUG0wI51buRpOL3ZYzMPczIto6tACFu3rFZ/GUry0L5QQDr
bwIlu5HrUVrVhfJgVyE4WdT702re0HS0om4sWYwa85pWVcW9Tck47XcgWdWuHc3rZVvL0uoy65vO
WzY2f3J2Roc5ZN7acEWfolc0v0UZFww7Nl9J0HAJzpkbqH9tb5IjftRjqa4twvlRsX0GqP+6xhF2
qrbkyYzYUIyx+PtCJxVxhPkO+6siwsjrw6g//7LZ9dmwosaj35LuJeN8/st2x3m0RYksFQcxtuRy
0d71LNG3ixk220S5lb1KikP3dFJP268rnkxScN/Lzdmy5o2AxTiYh/g+DK1k3QJxbdoZvF92Pr/R
uPhPZNXKaMftSfb0iZjCX7c/LoFTWKH0dSYfDew/VsFMgH1pFg6uL/ugbpTreFkcI5v4De/ttqA0
mQvXl/0QLJy3k1HjUYZtiwaufcZAug2A2SlI+PQc+kHq/WVzNFQlYvBMlPWyPnYDCscVmKBxTSHk
49c9Usb+f/m2lSbKaKz/tFFGGcwAlwn9upKMYL2slqR9w8CY5AmNBG4IEHZq6Vj/NKJLRacRX/MB
289NRXmlDRa7YkpvEPgZI93b5km/R8ksO+U/P2yfVZINGBG0/vUfG+jUV1wS6JW7/LCFDmZNrcro
C0wm8yqKdsX4PiSVVnlf91GzkpS7RFWC67edNCmxa7BknYWE8N+97aaplRZ7y1lTzeNf+hREWN44
5vqqTFIxrP+0qM4HlLWydef1yC18WVbZqwpoosg/+bKxkqIznUXN9r9fWuWwmgiyxhP5p8XVUZKB
JiAFI/+RjJAn3quKQXrxlxWWXkPH7RyAIrjDbd8F9c2XXVbJ8SJNUKFaVHTYHgMsr592Wvaex9Lm
RHjca0VuOtuwsYarD7utAV4YNEQbeSqOuivS2bFXS+PFwm+k1Iu+EgeK3Gg+X5XwFHSfr7Duqrc6
Sfzf/j8vvykz0KkTBIE0wzswNH7QtxL7QcsLZ/olbQ19KGK+Wiqoi8sM85gntUFqe2ZfFbYXVblt
etSUDYYH7ub//jgEfmN6b7tzoVrlg6XGkexlSRbLHpImU/ZKY8aT/qcf67/8rDQ65XTzawnXh9Tr
hsaSf3/8sI+D7TNGmF3brQY0lnujGAvZM80ul71P+/myq8e6/Djv6KLrf2hoKTa9LogiFx0ZUr5U
7aiRhBmWhosPm3ud0q+lBE9mQQD/ssJ3QyLf0tv80ChRs4FpJZaeCKPzmBA7N8lYAqZyIK1haKsT
0Yxny3avVgQChJTrejh6ks3CLh3XfKrtT5WwJcOOgUEWfbzGgtWu2Zp+8tZ+VBPIKjNuny1ImzXx
/L1XdzDxRkACE6jNoR/g7gCNP+MB1CVSnqzr2yaSiKCwp63UY3tOim44UfQ5KWNGCFrSLwJKS8br
BSUQeVFzcLcaaQP/hAqSAMlfoCH5W/ACTl7lXaZMzItjT+AHjrjVAhzUTtBsdHoOsTj694glNnlD
sPt8+x1MSMiEWw8+hlB6D/09irwMNOUzrDC2WrTpK9PYHLGFvmcw1EtjOJnKGJAoUCeiurm0CQlI
/gg1ZAlsOgQ1bsZ+EUUQyeRIkewekQcczUQTJOP4BHCfrw1jApftsK0pxkTDn8iS8yJMXw1FuS9S
56c8KbO/AEyiljUslwH0mq76taumOWYwk2oCojkA/PSHIsUAnsS2PLj/hCq6nDiHzDJUt02JYEll
UhU+gxaOFdEk3xAiKhnilj9YtFJNnCJDCLUsCjl3nWZqN7ogShiDMTLMEMdng0rLbSZzIIQ2OP8C
b1TmWJ/4ToGWqC4SCD2GdLISx2lHyI59R+BNcMLA8XBEPehQQneEuAfm/BP0kfCPpNtZRNyznqsK
SK7V5za1FMHdrFpqB5aUBRCR0jzc0uJLy1onyJFOpmFlGQSLjX28G+ux3TsNvTt/gkgGzfQkSgM5
qH/DJOlsUULNoCJ2ACdxprg+M2vW/AUnUdKCbPS0CNatTXZW6Egvpq6C7LVIU9Qupm8P4diBTDzN
LeGRtzUigasjjmIrRkTO9Mh5O9fWdSHOIdnWmsSSEFdWdHkEVxpCEUKOXnre/gmw+DQWXhvpBFg4
hs4ll0nSM2b0Ssq6gWZe/ampgeejVm4v/bHvvQV24UDkWmjaEQnb9uCNVlq6uOihzu057SUrWT4z
wE3YMWN4/orJtG3FyyHBNryTpTy3YeuYg/Ym5PsnYzqDM9lgypQbOcV2nJSLvP+WY8xhZ6oc/uS4
CHVhfytiqadaFehmCDDi9n1auVahcskYT0CZ6d4Fy4nn7LCazousmnNkedlUlECFHdB5jUX179hO
ZiRkh/vNoUojWp+K4TBjPLo6nSXodFfhYD+oXXC38LVFpOzkiajOjtpsuJGDaV8uzG0NOAlJl9xN
pwt/K3UqOKzvrHHfmq5Ue+jtiQ5yhnUShbMC/nlBg0KzexkJb5rxoAze1+3DC1tShFdTX7cqHOGs
cufHQvfOuU927I+7RTsVUrmaspAsMJFSUx1SJDjQpfuyaojpAC1q2oRUY6sxLj5DRgRTZKuglU+P
sBFBWrtRN28X5EgMGeFJ3IlUBJX7ZwjJGZWnZLxdQKRk0J/scKfgq0dt1FxGhn040slJVh+SzN4E
afx9mkzP8VlxC4EL+h1fol5D28gh0T0G8KOV509TMtrw8plMEEh1xJoKRCVuxTvbqwrGCZ2YODAn
IvUnlx2Gc2dspm5EmOLFAj4p6lrzFRLrqhb78Y2N1OtkhqEczLXZBCybdsM+s5pnXzR0AU5AWJO+
CaP8aUGmsoaUKV/u8g374xV2e/KIyvF71jGMw2inVX5fjvrjH1GqOo6u1HCGVz4iVQRmfZ/IOdT9
cdVYI51y0uQFNhdZ3T8s3Ddoy4MVRR7B72cLiFXE6jYafc7jgrdWqVCfPBPj8tTSvlWg+ar0kQzz
ajOFeMCb7mIkDycE4QoLsW1ot5pRrjoRL5Z6RR/IvnWyu3e8S1IMrwJST7TYmzDGL7hXMTHDkjRC
YmfFeA7+xYlgLYXtbsHAigJdjKx/m2Gw2f2os/bHJXnZ4UBPXxjDh+TkxBAHetFFxXVs1k8LNJZ2
XCVxF/JOWlG28NjYJ8ht+Z0zSkaPYs2Eu0ocX2H4ide/gbKpwMlppc8zVgZS/ijScZ/r2tMRMrPq
GKbduZxhs5i/pxKHF19hM+wdl5ZhvPgGIF6uP+ljL7aWkqxnht+Oy7PYoV9HDtCzSMZ1qgvvC6AG
ILbNAuX1M6bWwtQTQ0cQ8Duupk6FQANDUUGNSQ7Y+9pq0s0XjK1MtYuCzLcC485HqC02x3NHk05K
9iSSYMhZXWC3lIQSx8EaWp+PUYLMLCCfhoSUXe23u3iGzVL/WTWyUykPb8hUE+4My5Wpqa4n36Dm
tZcvj/icDzrf4CeiSO6JkqH1/P4e62KOEQkPaNR2fup7GjM1fD2yweB7V7HUzIAdTS1kBhGbspqV
CY1yyTR/NX+B6t2HBADYHJxntfGvAwLUFkwvYizRbPvRHugmtQ9+srMYyjZ+1T1Mu5E6q1UF9cCp
d0s18uBFDkWhM8rXk+KykgnkKBhsVpYpqCOa4b7WDG/93lCIdGh3qsopM2wI46iVYKPo/cVv+E8z
PJ2LM/Pr3xBA80m2cqpX6VpFfRZzip1BrF9YoEV43KqcL9htY93WoqNdhYmTBOB41zu26VpIY11S
Ynwu4ffvCOGQq/2GTvGLtBT3fjhcvgOFChN9nNQ/3rFCrQYdbiiZzbkhfAJvu6yjWB4Y8c+44Zyv
SX/POhYBMwW6i7/gh4PWXpkRooAgezblQd4PIqaTzzRPnX6ubIiG2ZHWlZsZVwxYCj2sLDvEOLcD
wbGoMEfOL1x7xrlRBpwxo/92pZGP9I41JqTHrpEAPX3CG3OtyDcDbTYaahYSIc4yC2eKqhooQMVI
5tmIrMcZ9bNSJWdotG/AXohctehi+o1JPsZl9DRmk7fgkga6kLgJN0JSm5WvE+mAtzD3EmGd6zap
31PLoVg25uVk8wRlLSAyH6Paqk9O0B+KS30OW5ApGMAw2SOx1JqLUGVitSHDz8w8kg8sTz8mW75d
ZCRAnMNqPuDpWpsFk0hn5AI/v5Oue7N4BXSGilEKNglSFGim3wboUBf8M5sLf23jtgmi4LTzd58R
UEfvf0xkk67+iYISA++2lnXbm/oChqqzvlBe6WG5XyBRX+LRct7yp+bpiIxujDQ+6/3224KOFkVm
QrCf9o2OgMJYW03SfJ9fusanWHT+e/yW3i4SlhksJcB3ZUgz7qpb32bQlGAYMlrRfc7AqSXUcmOh
LGr09EeXd3h3DXR1xMKsBqdCdiJdvgOqkw6R5ud3JqHybpeKYvUnYFUiHDguxbSKkluU62xYwy15
MsacZsmpCYwVgqsGjl1NgQFjyrPj8ujqIwkOKcXH86/VTH2jJs7NDLvWMZLpcbDuSyu6QtWwNakI
6xOdteHcHKuLGYTtcr3HF+IuOGwjbOILHSe9bLvnaSaig6Stt1jlyBXVPLPsLddAZn5U2BA2QgAV
1lDoE2VUvSov7/pm/E6WRLsnLwM1lY516h2wzfvIcoFW9kMxVS4BgfEJ1cU+6ULlpjR1CprIkV50
OYXTX6aWqgJsAOVWuVqj8ND2C5xLSuWaarjyFI3fLdqHbhOreGYSXXtZZMrv0O4UZXeq1OasCVG6
DnX7Nk5Ck9iwmj9j27h+It8orbtoeXyDnN0i4O2v9LsF9XVy5zUKhO/lkxy49M8S2MMyezqqhL2Q
q9tj+IxyN/PFOemF8nWeIxFVgugKsppGCUeSkCPrFSestnZLMo8o2hsI3VlLKTSvL7Q1cIqyXtRA
M1ScQVPvKks6HOHiPNDXxFtmZ1ZW3SywsZhS+vPC8LBAx2T40YNXIRI1J7OgEDRMT5YGraUlq6bp
dy1MhQmqx+vbzR+WPqzjp8stZTQPwuyj7fLFXkp6wojyirCK9x/QLlMxDUxHiHWPd7HcGuWp21id
dFm12GSLXqboroJhUrVtGEzmTmotchq7CGdlOHvoJDUYmZc5aL5UeS2floN6CfrXbarZ4DssUQDL
zUT22TH80g1s+/swZw/koeYTiU0ZNGp1aVeqyu4L/G0JhysTRBG/Kr2x9AD8ffRvZyy8WO5+vpvl
1vIrllvHL6RzfAJptsO69qFoAimpspORBZaYNZm/W9WfRnVg7aiR8qosEKsyVvKdA415WBD0NLSn
89iZWXHNKLeaVJ+QWT4dOHTCCyEp4cVgI1SURhIhq6rOPfLSFTdQ6vh8AdiHXkXWhDKad+d0Q0Cq
5A6E8V9bQYA6fVZsMcmQe5QiXwqIk1yjJijXlpoV51WjEvPwG4gP9Ep1RzyFc/Sr5hE1tMqKUToD
wq6Y4XviwJJYvkhCPItg9MwmxU4n/+U0CsV9k0kDE2PuUT+/GZWsOlsweyljkLAzEoKm0dlICmTG
AuDjjwhO+874jvHrZRJTsssyJtZZ2tVKm7ROy90Rz6dQc++MbbsCyYlOzZpzRV5y2WiykokwNNLH
aZZ5xppNBmYnDtV8ztXtTvOqQFxBrImDqkApUdRwoyvqcNZPLFYygd2bhlTwg4kHLSQs50IZIiw/
ubHDKqTv6s6PrxqnMfFjEOiQW/lz15wuBEGhczFDz5IfcgWmlVCz+m6hC0KJsGyFojMXpUf6YFnB
VeGTZknl9rApoi64nUkErYIkIyrVJTcSPXU/q0+7/vtCKFi9NZ1xmNhrW21oa++D4MRUO+ZNyz4s
IrfMrRwjvh6bMsFKS0RrQM5QXTrjxUw4JAmq2KQNno2iGXdloT+ngxUeEp8uyYWBGOFmiLTSaP5Z
aAiqUfcjqsJbyZSUdZJ3nDVT9ZrUb/uWRqp8J0H+QsYja65q8/KDaq6LmVyxklktafo6OVakVYaA
/J4xNepdZJmX77wFPGJ56Tj+eR8rKd6cpj4EQ3/3m8Pwpwn1AHrSNr4WiuacRql5gi1izmMdrxda
IxaGsu9L/SEy6aOSKTXc9IZm78IhwA9jBqqXO1xZ5ephkedJOcKIPtIeakjlXdoVnp6J8ryswDL1
LNB3ZjrQyKldLlSIRPAOq1LanKQoA1f9rVKjMJl0kz5oIuBU1arhuKBGhi7YR4SsbsLM/9F0SXmt
EF4Z5521HUM9IWvX4AUDOu3EkJz85kvaPDlonVwcDI5aFUH/ikDm/SL4s/qh3lAm+W0R/Vl5u1Z8
UR8+cyjdRKY7YVuHNwHgwqPgDoesHABNbHO4ovbe2RTGVLuVnhgnR1KlqVXCtKkcPfj6oR7of8hF
Stpk274uQsF2IHgs0+7fiZayH8WV4JANqyDbK0GxXsSDSlhvyo7M2WwETWWgQJT8kXmRmmQvaK24
os773KeogBr0JmcLQXI+EdeZS4eFiVG0LIazvJ/k1Nk4cZZvozil45I+roWVAWDRhwFn1JvqcGZm
JHtEaqpn3axTxult68MW1BONX6uVdOb9ImuYrOMNKcz2zsfplLTOBZYRyhDyVPICa6SDdVL3IiWz
X85UZxs1jnlumIQo6QK1oiz7e701kTNL/UPTKfKZ+FYJKbpth3ZNXTaoXjjXYzI6ZrJBljcyxylI
dQ8JFIw81aEWc3ojCsG4/VvzOBj0qdSD/WPRPU59Wx0GrC2L9hF76KYMbAA2U7/D/NGcdAZdvKRy
uEMaOyeljARAzMaf5I4gkzOr8wNv0UWOpOo15SErKPeZ0vqgFrV8helxZdccmqty7IldIsrT2Vvz
h+VWFJ2WFRdlqZIsFqT55iBOLXA1ro+htA+6+KQfOzLhHNqGfBlESRJ0GLupBLcwai2lgFIp7dOw
+plLyogBSFL3MRZZSiWc1sO84FM10hba/u1mVA4auEKV7rNqZ+e97F+oaaqtJ+qAmEJ4p7XA4P2Q
THvdQSrTZHHmpYY17sNaX4cW8WvsGba7/NPyYayd+wFaa0O4FpkYOmrwfWep3a+bSUE9CpA72bSG
vB/nD8stlYzw2bTR//q8GdNoTQFQtk6WnCtBRcxyK196U9EM0e42BBpbT+4uX8AYBFk0xCZGm7nU
To1NZy0XIlm9EWNiHmgqs2PN4ILvBXXySEoKaSaJY6FF/v3F5TuWD1/+7fipLM/lTXg3VFcECFiO
P1JZDLO4Kqavd/j2kJZvfLupEJ4K9BZk6+NPf/im5R9tycSqTVKqu3z69muXh/GPm9j4SpbfUAC4
80zCuU+tUQcUcvMTXj4cH/9f/+3XQxvGiyxqyNea50POfMGKGNKUcMY54V8yDeIuijD2li9XOmEk
aj+HkcTiOgosKprngtnlg+VH7d4lj+HX5/b8laEmVW9WaXrlOLKymVnWrRcSsRqlmzS3b02HqBR1
/oujL36hn7dGnjBTixzSFHTOf/omEKz1vqCKxVbTG/iYfeYP1VbSsnA8pLUACsA8/VaM9pF5DLOi
35Cji1uZltdyn2ckSTNCcElEY8DpgRAcjhwSsJO1MLo7fWb/RFLeRJH1MyzKC8eoEIw7l++0pNIl
5+CvP0VLl0F0WQ2tTK9JZK1LYidmppJAE4J8DeqqM41GExhLYB5UqEJ6agnbNSc0P/FUnkjV8HJk
MEOp1V1KBPjt0JhaIf30TUZeR7nJe/0uTvrbhdBsVfty4Q1yn8jbNO1ftN4gx5Z9yFTLb0J/VQaa
p3VjuMjk7kTNdkeaMwybVz2XXOwOBytMKFwLtu+MpwRPU1NgrdiHhfisjbD0Wqq8UW7ELfULmI7c
IMhvflOgDUXASTUXEusXqtHeR7/E0Wl1343G9Sc+tLZ1ee3U0YVaDTe2Mt0daVHhFKeNqE9KiXgQ
prQk8RMqyvzg5J0l7fyfVjEyBFXJbChgLfYpiK5N7ayaScGIsF5eCbTV1tyNNiute4XZ30nvBg1C
suopujwIRqs3HtUBfXAqopktzkGz9ZHsS6m6bqq7hVglZZs8UofKycdR6jfV4O+U1j+vCH5zOues
ySnAarR5ED+X7fh24V2twrmxhnU8nlWGTrJpd1bZs9B5xM1LAmOtA2pKL71ToZNXkm0R6PclMc5q
/G2hZHHSa1u7jA8LLev0fUycpXS1KL5ts3wutIyHXDtexxlkq8Wa5R65WvjvHtccddV4I0Z64GPJ
rWPHbUuoh0wrwtVC32qEUye2rWz0gpE9mNcWk/ygdZX9OFK5NWE9dBDRhA7R8JnRdUa2P2zEmD4d
d7xeuN1ysrG6pxe6pc/tND7JaRXdFoV/tXC9WZ4ELkDira2Zo2cZ/l1UWNtcru9ZwXZH/leXHZoF
dOOShBd/XVJhwTt9OsxkcBFtcF7dzHyw3cuV1xXl3kko68STyvnAUR8XclivqYFKytj9A0Fsgdqr
3xaKuMgs4J80goeozRYzSFWuOKUkJ59Y43KqDr3F6+YEycPoyLt2ICcbt9Bq4iUocwlNTP648Mjq
AFdSmhnryb40lPP5/348Rm7KoAq1p3l/oJUd0XTkfNnrhVquUrAFMXExLHLGqXeOOYpNtwjxi2Vp
sY76soWz+cg1G4C+TAQBga4EIzv5Wh4pMkoDrtRpn6MO/Y6yxDws7PNkayPPFv0RFdKOO9V4huzk
QQCKeFomDFrVqhs/xfAm9PQCMdzCTWeDBS2FZB+/t7byzcdFnX/kqakCP2c3gcsirF8fH2vDeVnE
+nqtPNrbQAxYNXA4x9PwOlPXIkmuI6fw/sJe22a6FWgcPDK/yd5PCPrvK6J76MpKEO9+5LI1O4zW
eN500ph/E9o2vRmV0HCWOtY2rXx241n7PxPbFhuJWxvy5UJud+Qyq1VYbzHJB14l72roM5FmHIKq
DtOn/+xs9t7KIO5PuljIbopDYiS0u4XvVtvIdOcMqJnzxn5xmqTFy5H2LgEID2c4Y12jc/zVwn1b
5glh8eXOV8cXOsAWFlxC5oBoHlvJGH33h59/5sIJEp9kAFPZ/PnGiJcQBmAw7jsrjh1duNlGkkl3
s/FhLeYDHf3pqo0MItrhiuPkRUtVNH8zT25SPO5CyxM1Yb8knENLybizEuVAlHdJdLN6IX2iznl/
C7ep4efTghddIrXYz82LOMla18xrZ2UPzfpIqDNBxNXyp9BvF17dd0SGqGTkgPBlQb6pdG2/k+wN
aelF7jvbQcNqRVNFKr0KYvBACOBzFuJdyQLeA0N1n6QXaeFM63Hq1ZUIXE0r1bOFi6cdwkvac1nO
K4++bi/X2jNHppmFeEThVhPDgUo/3ZIQ8n9ehv8bvBa/Alnq//oPPn8pylFEQdh8+fS/bouM//3H
/DPv3/P5J/7rLHoRRV38bP7b79q+FudP2Wv99Zs+3TO//dejWz81T58+Icwiasar9lWM16/4pZvl
UfA85u/8d7/4v17/nUgmDbk6BVB/j2S6fxVZkTcfU5l+/cyvwitL+ZduaZpjatjWGMrop/pdeGVp
/9I1HVrJ1BVTVgyT3/QruUk3/iUr/LOtG5asKSqJTDVTTfif/1tX/2WpjuLwFRJbZEO3/ifRTlRq
lQSBBkW++/Gf/9sgBdRQHMfiAeqapUPwfk52spWunaKCq3dgOi92a6206IpchmGF3VhbfXhh/pDp
o8139uGX6SDEGs+UBi3y+3k9vobMtMROaEXgn4xCSTaqjdjG6gbNVSot8ugQEfKPuuYClHCeGs+c
nHwjadix6s611dljZgGApkAioq/7dd/062QYg7VOIMPKzqO7CNqnBI8mk0g7RKnhgMJX/boVNSf6
xEaBjSUSl9NpEdgnfU1mkdSRwt1J4vK/f6JzG9k/nqhhyjgm+UtZ/Hk/v6ohjR6DhuntZAz0kwF7
30qLbWTUEdiQPrkJtQGuEakvupz+TCPtpBzEpYzb1m38vPSikq4mPzsJ5exnpmenadrR/sJO4ZrC
8JJcJT7OjLDREaXL2o0ZJaMNqQ2LvQrmRlCgamv/j73zWLIUadP0vfQeM7RY9OYAR4bI0JG5wVIF
wtEarn4eJ+qvyMq/unq6bZazwYCjD477J15xAtAMRDs29bDqjWsnFtd5VuPDYIRbfqxA5dwjBPOc
wps9r5CMztteUhbEjYmBLSxqzXmrrTvUjPi2pmwYjW7uT45KdIZGyM6J+9elsSFLxM0RU7CnMkVU
Ii6TAstN9PldiA54XFi8JH3TskVqim8VRFQI0GXS6cytPxvA+UKN32wBtH8V6QNTWqBPMzLmCMgH
iyk+V00VE/yMX8fGyoAO5lPwv7hejsm1sjzV4i79bWDCjgCx1K/ekSoEAL0GOXpDfPF6bHRKwudS
lCiXIJDjo/hhBWOj7mDqTsFqW8dOwbQqGvqDlifHWBiu7wgcU1rHDiPoW4GeTlhAlnZoNe7r3AFk
QdSN0uGIIEeSFRLXdmjrdsZGo4/37nIHzUXNKcjE6ZtkotAgJS9qHGrFWcXYb0YlbPHHClfT+5aj
i3UmmnnNkbhCNcSFt2HBY0gHiH5kPHr9PEzlp6Ji8Dmz2BFlXKWaIHYpP0UdlWfrXI3TadHtQNfy
myzCcw6MieX4OVLZhtrhPgQkcccTMNvgKmLEae0S17tTNUlTXNBZS7Lslh5w4NDfmjvx5rYCTrp1
X8hC6H9znf7mtnId29NcF5KIrSNv96sMXWcaw7A4k3dMDXj/rTQPdmNrASSAcLH+QNXk9Z8/UPs3
WSxmLNdVDcvED91C4uOvn2iNWlfU6JAdDfyualv2pTFRNeXNYJfDCy21G0MR0tFyeBWLJKdUXGEg
bCIcqAGyzL51FGOa+DgOn//5u/3dHOOBSGC0wMzxfrcp1LWuLAsl9yANXnlULA4ODrs+qxmacRau
q1A5qTsSaP+PP9ZUpXWjA65KN8zfroHXgs/IJ8U9gsd9my33Ua2ZD9wqewOrFoXxLA54tTz+84fi
K/7vl54ekMpSKZeqf1unshgW3MSNe1TRs/fT+DaWNMpkyq8iKQMHeIqKOpRV33yKOucRWym0YWcd
/pKjvmmadynGdfQ9liZuu+IaiZtLQ8vZh7KwHFLeJte8wwLte1dmCyApFdlooDYC9lLxCQY0Oc6S
vpStcgcK6lyO/NWLQ2sLlmTY8LmwW2jWAtzb49JDhKh+so0K4Wu7AxSdFyd7ZMhg6luqeOBUX2K8
bXeOdMQyEojVKAPgIIjhvO2233v1SUB1CaJhuvUiGs5WBKGFLjWOQtBwLb7ZJCDliAZWbuSh6YNg
4xtS7RdNyiBmKRYQdTGjnYKmdw0fjFLSIiceqNBIm7AgqDSg54XLVjd7xaZmkEK4k53vR2OsnpBA
4bksr0hALeCcWHcaZYRYlnqPZsyNB08U1d7GeLWxmRGo/+MEQ2tiajCI07296ibiSNt7R+ZNrQiG
IlqMhf/fjAj9N59O7kiM9zSNgag7ru15lrx3v3+9T8u4+8//QD8SgaYBeeMZvzd93E3GngbILRqv
QNFRTYG0cQdCGoEPrcaYlrowlf1rDM3xpW3i0zJjcDCG+ehCUVRLIAuuetTcCVWLIhuw8GEhiqh9
W9PkTwNkRgCz8VWla09D1mk+nCGQgvuBCR1L26ykXz+C6GxAfinW95Q2pw/mheomwooWjM+ggIkI
Jg6/e83xO2PFMwz0Kg2c5a0v7bOjw+syLe9bpZ7Q2Lr3qqnZpyNwHQjwUL/N9rpazR9Cwf8jikjb
6ogWhWuFKEVhWYh2zPpgqMlVbpX3bgMM257pCKKNiBKMpr96Q05Z0HT2QP2cXT54IuwzJbBcTIfW
gTALxMipXzFaGzR4q3TA9smovNg2+WWbLAe3MJ66tfocVYPlt5310gK9J1VPHzL8fnYwLhs7UsAP
OVcu3BWfMuBNsw6nuYjSAKmiOz638yMpizggtA86aNck04OR1YjbpCEF7TSwxXTdLtkQuPxDDkIl
ofncT6AP5ma8LxvrbWkw/6F9ti/rFrJO7WWB7fC9oeDfJQTXFLh6knc4oMLLaj9fdV6LzwhSXqxO
K9UAlAzzpaI4rwBgMtN1CCPDOymU2etanGaMWWS5HOVcG82vFMUSVKiBKwHoJEKllKRFwRJlI/01
qKUuGAFUa8bbrqsR6gNv5gt0pZrMqE6zA2UXd3Nvl9ZUVvLWhGmQ0awxDDC4NEclWkW/tKWl0hxl
cTbAirl50ocuFK9AaMXrYknaaZM8098BVtVc0qw+ZXaiYyW5xIh5JccCEkjeGEEvxfIdfDRMBgPk
q0B1KjT7rBnRi/zYYPHE6K4GX1+8Oy+GO1Qo40PcoclWa+1Twe26GzUDbQ0kpcZOXLROX7+Ww9mG
AAOPw7IPNKKfrca6sdVGhJ2WKExDKAuprC7NjBGa0GP9gK6x71pLAILuqRTzJdPGTlqsGbsqr59m
HeGB1ctxq5krAz9S7eAUeov+ORNjIgqAXgpG3glwjljQRSoXZpQlSfxxdW6rtL6siSFBsGGtKF+L
imYjACtWG0cKJRM9zQViFtH4GZP4e0SX+JES22C187mjaK+PRKgW0Upl1cW+HJQHI2JmRs3r1jPj
ElWfxM/B9sIE5n5yp/uOfrM/DBAUMcu+WlsQrbbGXd1r2XEReLQ0u/mzwW2Dp1gB0hGWpzJl1yKD
CiCKA5Cpz61RUbZNUR+zCwisVVRHAHCNr15/xi/3R8Nsc2on7mOkXg+dFd3kTfNQutbpbj95yXW9
GDh0KOU1lay9nfUosCTPohh/gp5PaXVH2EbVN918Gezmc98Mj16nfxHmWeAt3yw04ig+ZSGi1dRv
2xK7dWd6yS0rGPqIoLs/WKK5QUUDRYHSaXfZSDluGRCETYqnNscdS8+9r8JtwP2L+SH3ZGnOMXzb
AJrmVPhg5Ez1peLqt31LN3EZEz2MkZLaiVk7KLop9qrdgffIr8YyepwUrKPAUd2MHdI4tZ5/Ruic
605hWJ0QsmuBFSp2rfqEti+ebHQrmSruagWvF6fqpM9rc2fGtrKvyA5ElhyVGREVIBMRuSMUgQVc
oG6jymf2vL86PbkTRXPPgJGXQOkwuZnrSveAVfdPjlfeKX19K4w+C0p8Q7MJbnXvumHTGY3frQ4V
InSu15KSWz2DB11XyqFFEYkDJmAnt09ytDXocnpJ9jVKH9sOSYFpYdJMjLsyxvFqBathG4d+NpOD
lmSPTsNMmrX2WUgkB0pf/bGuvCXshRr2IHED9GuccBwMg1ASgug0PQGlsHadPkDHWcGnaad0wg1V
LIpkyyJc6C3flPQLd3kXRhmsLqASz0bj3E0AztGJFU9d3R7MmXJrr6rx7k5F5vFkd8VBQPIKjWSp
ggTtB78eh71aqFcqzsk+cSRt9aGjymm81p75WdJb6mIgwGPdTMfhglzWuTbi71jnjHn8vTBxHy4a
JUf1cnzq6wL/wLzOwBdOZ0C+L6rifUeqCWdFpBeWSHkW9oopqVYF5PvYSFUAFAbA8cBJHwuml92S
u7cIA5UA6XPZgQjERBopchDuzluW6erOclsp71+9TICqd46thVOJ8Y6RvEbxa6dfoAXRfhK4v2eG
d9DqecbaST9ur52WNA5Slrdu9cJlRrvS8AgNJs0CfIPNTYO5rBNPL4ktq26Ki3pChrRP65jusR3W
J2XI9+k0JsfSw5145vFSZc7txdswMw5tr52O2qK9VMD2UauwQr2hM6+a3XlljqMeoaLr6LqXufXe
Zvlhq1txq8X5c1L3LdDXGJ53/IRZkTMbqOFl0+deQZA6cl71WLNelfYOduR9Ma1tqDi9Aqhi9fzJ
ZIpHxrP4LCrloLHmTjgCHOwRto9V09dWPO1nkqnteVi+lqBrp0li8akknJR6fu2d+KpPojPA0L1X
KolfWcrTsmjmaVb7cJlqCJAEPKFmYp3MMpAHg2OCqrkADYLGo+BCQObamfvIxvFSVZJOJoC4ncuN
tVr9zqxogva2dUe4uoJUNmYkr5YCh07pFDkjcqHqXnPi5w7nWdYitr2PTSyLFEUmhgA8Aj6IYMzO
I6YmS4k5mC0NIwxpFWI3xN89bqGL7OhjPrwCDkjpLuUrCjHyzd1edw5DPh8aC+sN17vELvaIed7f
JFKwX8D9aN0i3Zdt35/TSGflmECgJU7SwLjTDoOhX9eWirmqEZSTDjSo168zPWGEFk8McZZdEyg/
pomAb2OiEWsEJKyAfFP1/rKCtmg6LIOB5/0c2vQTsmvgttwSFmB+7SR3aFYT6S+gg6P5mjBp9j0n
+TRV3VPZiQf6gZdiqH6iDnhJdTPQXP2rO9hfzLMr08/RwwOgqH5S/P2k96qv6fgMoPjt+RkOG0QZ
1+Ngs64PT9j1/SSGQsVQhikmAjjqytJHQczFFrJdMD9VcHrf5T2fAi7VCmuv+ELet5wtdVjOkzGU
4egALqxsjb4ohGDybyTdkKgezzXGeNJpYTN4sumThdZQPdtEQmcICuAcuND42F3iglsUydU02Mz6
tk055coZIZMb4u5oHykM2XVgGssn60CRpjm3qkAXJS1am/ZHBUS2/96hevA+YLa9baykq6UF8GuI
s6XCz2HzSNucqLY9VAUMyjx2ESbQu2mnI9EH1s0q1m96VSDFYientFU/xxnVn2ksnyM3OrwjuzLx
lo3RIwnT0cwhbHildaX38ZNnDOmBzhTfV7WO6czqVqoFZspDfHYX6jugZkhcx02+V5yygiAurZIe
kR+SddPooeSVVojf1Q9oLKetjolELeI4Ff2LTvFdxO9wirX2azu8krURHuEKiXHDtQJ8SHeMvcG8
GaIsz1hPHBwp4zf6VMyXlvJzHjP0hlpCrV5XdlaNM3UsBaBNQswz2PZdC6gamrOERdN7kcu6LP1t
SSKOkH5tA3I0gQe5lanttpR7RQYKGpS9SFYrgNbCDWb5cWlkPGlgc3DMYXxQwtvKXErhPTZq/qVZ
WZ3optSY+2Tfu0i8meiTQaaBIM3vy9qbRKU3P8VwMHUVzXmQGveZ7lJjm3iSs9wqI3g/JK+Mg51g
rD5Itjjypkqdan49YxM3IOYy9toaaDaaKLb+CS/glOWZEA4B0q9uHz1YbXnMFtPxW0McnXz4WtgL
UB+ofdL1+0pPr/Ihd4MCfBn6+Dq4TH06Ap61e2SPyaDkiEFXzA4aWce0Vz0skv2oUT1ogYOGFiwI
2N+pH6uuRRmBknTnidO0IoSVlSrod4v7fJClxalKPH7afNc77Y/IpiqAVO8FPhgx+0ixQvomRG59
cBaqHJZaPWsD8DqziahjiOnS0gFG5IaVe2rpuiPLgdAo3dGiRQAXNS2olArMPd520Li9twuUMNek
sCl8O8q+9FyKcFzLZ9Tdsx125tjuVreZh3Y3Uo5ToETT/WrSco/WmhtEGDeK4d6pQP4wySaedj33
Xklh/9OHzEHLe49ORh0jt9PP6ZDeKVKFcBt3Yk7CQlNROZypJUyz6nP0tq5EEMn4XgoRLcNnNWJs
g6k50oVQsYl1H/MMia1MPkbe1jCkTi5QFnkJsMomqZa1GKdAYKg1v+c11SEP4jWlpJ+pot6U5kMy
woKCLrvf/tA0a6DFpr4sVdImIdIpU217t0p8JbqtCH1QHnYKWcmV/Fy7U9ENG/tw6sVDMc83WUWN
fqzI5vC4R2BYzfUgX1f8eAvtOq/FsaTcsLNYKsKVIb+be/7+rbxdUo6jtg0pYUp9VVDjgZBYhpUY
9GOxosLdTFmoz5SGq9pMj1qf95SdILHGhYVSz4SC1ZJ9iU3qMJpyNWqUJdoM98rCvAcdLfaJm7Mg
J86lmTQU4RXUJLPRxTkw7YLOLPujFz0kXZceEgRu+PaUa9pjOVQFDMtK7POJXGH15pOWLqdWsV5j
GhDkBTVUiQhMkvg2xWI8iQFISO6ub4X61MvhC8VyRAhYfEGZZ4H3RIJc8iGCypnWqgSkzqEwqM+p
ksa5Wghgk1d2cuBRwcBlR1y2zkyuZG8UWLjMk/uY5vpNvlp3XcSwJYTq8qIPHWABUCRgDsoxtprl
FMxIt2sRHVj0ivRQHZq7rjPJBSoBo565dmivDSbLnZoWehAtiLMMmn7RdVMJKNmrOAzquiRWgTcu
8O/yJ6VGyXyUNpNcOq/qvkdRdC3ruJG46pvlPoFCrBbc1rOtK0HuYXU4drKSRhwcj+7JjqwkgHPe
8gu7n00tUPRMsYDWUA6r6fQdM5MSqQe7SWFW8ZNk1ahA0HAr4hFFEg97iCm9F/b8tW1GoIVdEMEE
JeWH6lWVGBjHQEcd4sSZRAeqbXTQe+U29o5FlZ4qVCFUHX2Xai/M6RDXdXWiV/CSmv2d2k3HipqU
psMhoozd03trqoNWJlyPZxt8kz+gdQUx6nOr5bQ68uUJ8NZRK5yvo6t8B7CGr7qmIH1IDNcYJxup
xV2apRSjABy0ZDgS4VPnifDTZf7iWBOqTaM4jUZ+JcDy79ISK1IvR/l+tLsb0CxHq9cfmxZC1Jre
qE1+Yyzp3VCpaZgX6Ap6ANWivD3CUogv+Eh804b8tY9JF1M3D71RzcIsZzw6yCtEEDtYjaxXtJvi
/dQ1N4pnNviUpBmt/swLFJXVrkfLg4FaXfCZHc92f5eaVDThyx+XtVhC3TJ+Rqve4NQeNStUSL5q
ZFTredvEaoNM3McxUC5KidV0VroKwFWDPqWhxCDHCU41SE6+YzKHjCAdLt2KSP4qmsBgXkJJRlXP
a5E2sKaT6FYzsIAHIFNQVTTKq4hm7Dq5JX06J1QpEqBFpsch4NWDPeXGblEM7dwLAa2alVIDiBPr
521v2wgB6DBlzQ7zftHP2yYaMKZrOkGUlgjj/dz2wJqkV9T65zDOqA+2lbvPYuMhRhjjCrf4ZmoK
7jdUgX2TcghOwvQmKZWSEnengSXIuqgeH1SxWu+iMlPPHxvLq0EtmcMcJmj5XhSz/f8eUf93gASb
8scvtXIJefgDyiAxFf/5Hy9Lxcwd/wWQ8P6a/9c2Ub+192l3W7Iz5NFBNU3TM6SL1K8FeTh0qRU1
081Q/Ig7OGz5N6mor1GIFa3HeaN5JeB1MCZtlH05wxX8xNr6y4/9G5DBbx27f/sSEvDwy5doZyMv
6pkPg1VIp7LYDd7XdLxhjk+KH/LrAKJUwRDyjOh6eZthoz1X1IYZwXekMaiSWC+VuMTXxqF6RK/e
fGXQ/4wP6cncUwdpK9/1k6vpWbvCA/zEzVwh7bBblbCvwuryz7/F0v/a9UJ3xnUBjOi0vDw67FtX
7JcfQ3sV+evc1K4REFwoau4KBUMwQm7P1UVjfYE1GbvfE7hRPYl3rXdYKFS5tcBGUw0V6sQPeueu
Q7dsMBMVpFjUxuphccvhJ2AJWplXQ2t2inlRbemz2nlZ1D66mbpcbFTkosel6aErpta5Awr5KWsk
vXHJIsyacZeDi+MaLdm9PtrKRDoyGl4Pa6dogDA2nh6PMNZNSCnUeiqXVIhcgeZkOUCAAB/+RPll
uORRMzg+uQQNimJMc6NAWZYWtoVjwo2rCWv6Qv3DRhk2BqlM+t7iJm/BxjYVp14vWe8lygOJEJyD
0BiBhCpoXIisn6ODk7dpd5CX/ON/7Fwtg0tS0ebHAbCY6lt9XhUR3S1Wupp1iKSP1aQQWbBDYVmM
TA3+Z9a5nn1ILM+M8F7pCD3e//cKPPz0gNBrO9fBX//9wUiG8RhFiTqsB9NZx3Ha/5eXgi7SdN25
NVVFJ1f0uT5gVms8tmg8ajuDwlDVnBanjk5pCaks6EezPDWaUT+YtqIT/7TLyrqCeiHXDWsH63tf
T5l9sbK1+/T71SudmohjZwAQRVro4xpWLuk5auENaGqyw0/vFzNdtVbTArsetILSxfs11eHPcTHp
cU0GNIGoT0ij0FN5v8g9PadHE70I7pby2oal65OxF2fAF2XwrgSm/XHVm8HoEcyGDBL+26XPWpWk
HiZS87Rdf+IVFmNB4vGX61+ZiW6GUVk5gEHzaSHaz8xqfBiQccvOij1oaXQyx8Sbx5NeOwsr/dAN
pBKlOg3haK8ALff/9UAZ4KvphAX0mcK5LsVDEinAfnMYiD+M3IppY1mdbpKjx8OtSDvAgk1DEc2M
kjqIhO2t4aLilxzGcE1WNKbrlHA3GrWwHkWuhWtH7hRSQjF5SpJ14FOnCrUpmLwrImNJjV1TqcFW
Q72mGSh0FsaKgRMDUgudaHC+jYReyGzgk0lbV1EaHd10+ZWzVOouTkmBQiNSuFKOn+I8PuRz2mqh
raGmGupOQe30/c1U9ACJsxEan3xmausyLnWpha6XCJ6oV7yBVUqhxylqOjUc4RA8ogFF18q0epw2
kHMxQ7UC1B9OpNVRZ3r9H69TikRXQzUpGlTd8qTid8lbqK4i2hi6OQKbRQMArz69RCF/56jj/IUE
StdCa9u+7/+6pd6Gggylv/KcC5u/qIOZhr7ktv+uSvmuQamnyjA8vO+/bwt4KWv4vj9klKlCwzXI
MFg2YFHaXTX7wxIhb7rRiZ3Vc1AYLeRFAjfNBaPKzB/yvh9ZRfHX/fczv249MYxB3C0VMblpMRDG
f9zSzMi4+sjATkRhv0/ZzlznR6VUXyH5JWB5ZSH9fb4YKYtrQ23fv88ZKvrqnz0bpfcwV2CRIX1m
yH8/ktJ1gqgUdZpiMIlwyXmQ13QYGdsEgxXVHGaEfXskqaOjaPsvlcut43RjYFR1DeMbTJTQq/Ri
zMujKYQ4M0lLzwezEoEGQ/+KrED3Z69OPus93aO2myOGb0LuAxV5qffztETHevz+/s3MbbzHFc7i
aDqYxnMxWW/oJ2gPtlU3x2gZ3OOgVfG5ZbZh5Oq9HBhd6+rhpFH/7hoypCTCtJxyo6/OGQ2wviLZ
dDB1g9dg2eI49stxmwwTfX1s+Bf2uoIaMmDhGPsmpw3QPtAfpAq870zoEwbj9rdQc6Y0RUlkfXIF
tbtBids3/q82aBPzaoomuM66IOuYTfunBTAZmU6DnvRKeZmMdFRDfbux16x3518mVS1JoEpPck5p
BMymsIMwwF+0nWEl0xB8j8HTm8nkcvduW0OM8/rwq1KhkxNXhcBLE+Mv20qBhTBiBrxLytnbFSqm
KV7e2jAX4plWRJItzB3bfpJJN2g7zgIvQ+YJnYoMUxdSJxd4pIcFJZXvarnPlAJjMnVvCbFXNHDQ
xZJep9Bb0CWCApfqKopcE7Q0NHiM/QA60RFqoM/TcV3MoPLukuJQ9adKrV8TFMYz9SWahW/PgerR
ThPEZZfYjOlP0MTAkOQhrdpTQV+3c8HzN+NVZ61+omanrKn3Y/ud2YRWHxDE8W5S8xcExI+VWZ6x
6HiM0eSOR7qsVM8ABaT1dJn6h8FpfDFeOVj/rXCLkwTnNRX4NBUQD7Oj/NBl9zrZq6vW0Obu5+nR
I+e0b0Yrhep4WqO7iE4tstf+pPulN/juZBwc46oobLTvMXIMknTcdfF4TLULfUV1DQp4k5Gvmk57
gPd/o2AXYwTDxHqpdkhy4dPrIPUiUmU3eSr1y3/elkLUD1tUhLZ1RSMDh+VMro8WdGzvAfzBe4wU
ZV76kgihn8xCSymqTI7JtB1RoS/1gSKv6ya9xiIcVf77wqmjyAy5BpVC1LDl6pkO2cRStI38RjXL
t3qFX5RqoDdMoUTPJfLVr0umwW1dYE87qoUPIBagtJQhXnO3bJNLxYRHZXqbdFLVwjSIgrTsWbZ0
FELN1h5SUI33sznm4CoB+ewR7s/AORXQoVmDEOAyq95BTiw3noy+7X0MoTCLojI2Pyderzo75tTs
k1FFWUVV1EXbezB7RLc0iLCISo8rszyeQq4JgLR5lPLazqwFhjc4kGFGxAUGBzmDEH01MFyW5WCT
qFQmBXlnvRmWJgm8cpZOWCCy978EDB0CFeDtrVb9Y6HWBhByobe0vFnr2CyZpZlOV4UTZ4Of9q7G
GqrOxaaT9xGFOh0N2Vo6rm9m695kcHEIaOmbxYnj1z3daqN8dDpULJRiGaneylZaj3QAinLsZTG9
nnhu4ajqNDoas1x3EDXEZdugq53tI/RIm7qc6c1NYERxFfGLrK787RysbXikNr4LTSZJaH9GLqtL
ZX4z0N42bsfUigTJCFtaA4a6eWa/e5tvLtnb8dhBZdwOQeJhtNlM+82X3iakRt6UkMeQPcKPzSCd
48El2PuYXt3mbL1tCixfD5Qzjh+nWi2tqfSh6QXAa0bUYJYqH7LXNzg1YmbDUANlmpnI8c2rzpYz
6ceyYR6XBusULWBN2dt2O6GWZX1eTboBSa4t/oTH7MEAyrBZW5sI+b3bqW97H+7qXXtV9Zp+sjqU
+gsj6Yj/EzzBt00j97RZqYNJRXx681iPEKw6O6U5UECUHaztuDJzD5Bg9ALg+dg3qn6AGtefC9lo
XC06imkf0ULgVL81RcFegiB208+u2nTnmA6zO2ZNSIu8O2+nts3HodZkr9iR5julYYnefi5Mpeqc
9TG0v+2Xb1fFbeMrpyvSw8ev3Pai0UC4attVXVHvKZo9fPxCXSjNHz/bITSilmsMP+oE+UPiwfbs
zjWD9OPHbnuamedHktt343hFNbrzAuPvnDbVeBjN9eTOTQwG3XreHsvTKEbywtiNekfjVKHltfmb
JyUMmR3xAT1m+ojvh0Rt5RkBejkSoEnA0ZV72+jQYXQcJ8Dv2/ntFFfc9XEtRENjc6KHKV+dG+CD
VEMTggi3w191jhXn3HssBFtIqyQN0S2U8+k8gV9HWbFcmjBd0bPFpmw+pxrQIhnriqrE/1l+h23Y
junQ/LG3DneFFfX7X8ZrnYGIIWJgFHfAtffSCmb7NtX2lf7cWLJb6tXozmyPbhFzWq3WcVwYIZHL
VFFUjJztcNvM8oGPw9+ekps1vQL0LwKz4nqpUs84LkQPjrNsnYONSieCuu15e3SVe78dlhLh5LHo
B2Y2WkGXw+5/j8m3l9jaiuhzPrx+vP2216NccxzyMdyOoDpz181LBh+D/2vq8ua8yM22t51b6plS
TNmmJmt2wuogn7jSRAVw6uXh+8O/PLNXfyqjUpyAIZZnIdvO295sIk71uu3ibcKSsO1uG6iqXxPK
P1KJE+XNjwe2VzcfJz/ebXuO4uJABn87C7Z/Xvz599vmRLyp6PdDgqxpQ4UX446JKxyDveBiF413
nFZzN20/zYkZH9vv3Ta6MdINiNXL+6OmjR4cmsVy1nt/PNHRzm6Nl2qZS9hsxhVyiSFKSs35/bnb
s7bjStP/eOftcHtgO/f+dr+8plSG4rBM+UVrgUMYqrKfM3mT/d3bfJzTJxIHX2/7H06Hdg/FHj+R
w9SdLKyGcmx65REt1uqsygwvT1ab0IjDSeN+2/Y+Nr+fK+aEudoy0oPCv1EoCjXl7Tnlmrwt8sf/
7Wu3l308Qg7M6z6Ot73fP+qvX+lfeZaxgBane/JGxlOHG3bFYFX/M+ky8bcJMwt2/raZ5Kr3Wwpm
NajAiLVS4CWmKOyp/dIF6IAPTBRsXEu9N7Ki3RtyHfrYqKgd/XK4PVCmzc8uretwkZ+jSi2qkqoT
LpAsc+VE4kaKilYq6IY22JAW20aXSfHH4S/n5KrXigbJ6EoKzm45X4lyJ/3mTgNIh+oSgfZxS/50
fNfdfKCJ9K8EUNHUK8Cn+SG1nXlXstKqxXhW1PHBvN2ywO2TRqlT5Wx30JYPAo1E6R+FpjC1iNjb
VoQL/lPHMk2pDsjscEN4jEU3UX6VS+WGwtk2GDXDNLHx83CX6s+kcftvLEMpqyNd2PXU0SWU/8j2
L9lyvRNOR/t6Rcqv66xwyyYzo7kMEgQ/u1+bLqE95MRHT3QLaU2wJZcmkCv6wnBjibBmGZ4gJ0SN
Yayje1T9MaSR5+RwMHQzP2Kvyxem2OqdJlT6/pKH2pr33FPYXpZYnFPsiaC6nceusA9WnJyAHeln
TbZtts1qDigu/JGiIvzg3tRgt/9MU7OlQAitvv/IVNGFocFaOndbtqr3BLWq1AXbNnKyPXsFzJ2P
c2oKsVjkJWkWftXnbfM+ArbdFIwvUCyJTAE0R+dBuXESoAN/k+b2a3cagbLfkiHDgpb57qwTt9qD
c7vlvLVKFI8KhPbWzWpBH5spcNto2yrtpX8clsaoHVbbPZSV+UPWGsvcGM/CVcbzttdkBaKNMknG
Obc9F/wCPKkx1D3/cuzR5jwDtZWnhQfibHvMZeoYrTZH0O5fp7ZnvL9HMYyEZJ3do0woE+xOri2b
wkeOtjCQXnk8oJCwi8DpQGgaiIjUTfxje+qHIsi2N8uVa9v7eGB73vtL1jn9kWcoCm3nnKbxDm5r
YhYMWgmXveGsriU8iu2Ywa7tNPCmATEbaiLyYUcxebhurzDxtk7bqe3BJAbHtu19pPr5gBuoQ7UA
PLF7Kgfr04ycxp6RwpKuJ6e8jaYD8lQCgO12rm9/xm6M00RNZL6dsgpNCVTDAy4qn/HxwMfhdFsT
4eL0LD0TduMUukrAANBw0DzI8kF+iLN9b1w0L8SFE8Hvn65WXMMXAdurH7rAfsxvSDvuMY+QpQXK
LPcLtIz50Gfole706NLYhOfB0t5301VLS5gsKQuyGF2y50H/KoE/iThgKUGFMxHPZnarZYeiA89+
qbJbBz8tfY9qv6NdXHrpSsT9fVVmN818NSAIK8kyQHouvXJyPVSo72JwKF4QpydR0GCvfAzsI37X
Hn7PleubmAzRS/i+AssIizdsw9v+MCSAQr6giWnx+x9652Rlma8ut0iMFuJFRyM421EPeLKh7H3T
IBlk/qg/DkmYUCnV/AEQ8M7Q/V7Z26iWUEZQ93ZxGig8oPwAUtC8pWOVPbXZp079ll8jUrO7ss6A
lnbZDTUkblE/9dezcbb87Mty1QXZ27LH7gmiYlgFyid4DUjPzl+gmPvuSf+h3ZXhdBKvCH4+NwEI
raO37pJb4zge8VXcpZ8cAEI7+xNJZ7tTT0CerrVj/S0lsexvkNDoa+qFAH+B4p0gmtpXuBHWw14j
wu4DIMFR8A1Sw215Apb2aCMvEoo75Sb+ufxInuu36qq5An0LZSQsXktrR83HeerR877RH7tX8/+w
d2bLbSPZun4iRGAG8pYzRYoWJVmyfINQWTbmecbT7y+hLtNWya6q3vvcna5ombJJEGPmyn/9w+pr
s5sO+/azt2evwu20DZfsMHXIVX5zZQw7Z4tx/Qiw7KNzYcoiQ3KB7CBd2+WnJiIq7JYsNegOFQR5
sMINwkHkO9sUZZhwlvYdll84dagvZn5GSDA+kSclGXP4P42rIV2ICmnPDv8fmLaDg0Hmmrq+ATpC
OAsep0kTm8/V4eicBYeV7fFBuLMHHEHWYh3uNUmOejSmXe4DhhAktiBo0vnYbibvGOzEWV9l1/5m
+NxAMHzRj7ST0noVo4AhS3VYjXegk7bYNMOuEaDq+whtgn2LkDF7NoqDOm2e4LdH+jmLYYqf+o36
pVDWxbReS+xL/j/MFuMfzgtGWl0PY/cAYuZg5kgp3C+ND7ivxg/luDxY9x2apIO2wUby0cKrmBEQ
Z23upCOOzurKeeqy5egtE+SuK8WQ/2geTHPXfR7vRXHUzZ16pPY6J5+1ryptP6g0f4hsmVx1zyp3
ZXnU8mWx7bZZvIIK4+9BcLDyCIbl6IIbsVJe6I/ZtgEFJ/v7wf6jO6c3CI72wzUmL0WP6+iRx1/p
9sR99ncdGRneon3xl9VXweMDnmIv8SketE2Sb4gbYQ/ZfNKz6F9q18YVfHsUPsNapLseBt9X9bp/
Vr4kN5DhlizS7vVP/kt8T6cBkw30u9hGLb1T/Fg+5gf1DDrgb4I1pPZiYZ/yHUYr06dkb54exlvr
TtkZN9HXrETnvDTKhbVSv8GYsq+wUFyXZDIRLvux2XZnfUf/dI9mpXrQg1X3zOo43terYWGulU/Y
KzobbwUzd9Xeh9DowMKWrAqikfyxVamt6J7FDNksIM7d53RfVQtUCrSuMetVj/6KMfXR1K6gDN/h
XsOh52t8xLqFzuq3X+gLfePusrN4Aup+GNb2atrFn9Mt4TrFMnQ/wFFTEdwsGTRX/hUgXr+yzaW3
yI88bhifnQwkyzS8uQ+PDVahC9rYVylYro9L1BZD0ACf+Y21Hc5fvB0k8Stvl+0mHtQkXro3zU7d
94w81cYkF40R0FiqWMOscH9dt/vmgB0d7Mh8mXGn+juiqPxuleBTyGN9Iz6V6nIcFjnSMQPiOB1J
QMpFeXJ2nrVElFdvIaS2W7ISl+U2euqv8+ojay/cfoBAM7GxHmH6EdNeIKE8Ekq8L4/eJr2yH0z2
eUtu+Q6Q+YMDGH0ANy52BnPK0mRWX/pwDxC6Reuv4wcyjZ6hsn/0r/1t8EemLa3TkMCmvEx/86t5
DpynSYOhI+2kRaM2Xn0HeDWX4qaRqxxPesWacn00w70hxjtYJ7mf7Milvt6ZUldgFEW7MkDBrjr5
kfmVLxcl8yvcW5ps9/pyBofhOB1is462oXxPMq9wfv1pA/0PYeUA8jNinLf2koZIfXClv1fmsKgK
BHKS7z9mIFkxoEPNr+Z/+I4oK6WL9AZq6RUdvs0MLdegV26vaGhi0J6/vhxU8Meafg16VxP3pzqY
3WyAmX0X6/6gcAjUTSGaMfaCQ2DJwu8e1g9XDoZWM/xsV4KSGg/g+kq4gETzqyaQC4PL70QksQIJ
1INN9OUK65kRB5cUroP8gSM4ha98dfk7TXQ9kkFsE9VuNaPY9shFZonCarfMtIKMWLBsD4KErapX
rpNQh4Di7nFSqbetrKfnH01snbBv0zaYxWdXlx++XA5eftX7gLPU4U4r1ySDXLnNr6rCZdi9/KUp
fXmdsAroebIStPWWXsFk7mZIuJEY4PzKlohwGOvqLoWlLmHzRDW8jSvouBZEdEjHpeLgtUV5mEF0
02BMbh8GoPh9H/bE+wxiewGRVGgfYP1YL+MhDZMtlPqIdAKNmSF2BBgs2XWqz7YLVwP81ddf1T7s
li7lkoD27vi1ekVXmb4PNIL7osKUFzLQcAUhaLgS2mBsjdDd+ZO8wpVpPdLxc9ddgvRrGUnMDnUE
bF8YzSs371ityOt1+XH5u65Tx73uHbNew/9zdlY2W7RfP8H5jmfvOgnGzTCddFbBhQhwP8S/kodQ
IkmvAPIFUNb17vMF71dy6Q85NocZ84/s8g+kPIJnROL+eW08dnTaWb3xQ0WkMpMG5h7ADK3OF3j+
cfnVhSXJQbI4nE0a5eXV5PIe42SMpTU8c5dYY7qLcXSBeEopaXj9IXFkq6j4S9/XVqR5UpaUjbdU
JmjA5K+A2kV6VF29/j43FWay0f93+LkfC2hxzy+SzxzWGLZ/aX4ix1muiSXPrx1+Hp9rXDb9Js/e
+dj/NadOcuYuljnwn4XtakIzVVtTbV0z3xhQkFCDprxu7TOTDuTdLBzac5XUiAihsNWfJbvp8p4u
t53nKsp6PBN5X6bi8RJruHC9816oNPhbVfG4rxufzANSzv0WMnqKX4vpwu1qBNZ9dp9jWcBmcvkc
1gWPO9FFuyhp1Wslib/9cF7f4e79bGkxH6zA2QgDGWHaeB5JOtwPdDffGszECRrzHJCU9ZSZuX4/
Np14iIl+sBe2rhZPvuqYz4KAup089MsnbI36wUAsMX/KrYb8MOaoEgFdtHsndcM18XKYdshtoGu0
Hlsv3LTYwsFr8Gaa4jvbalyFlXeIWc8/3GCaEgAy4bvx/kbLKTevE4Fift4yAZ9ngqpvLQ3ddpYj
fZ93GUWjtmv9Gn/M7/vtUV4FrhUdu4FgjUEzCU7ViJSSR/HTl/4XF8RQVdV1bcc2rDdkylCJtQE2
hXlGFcAFEZWCKePYIzNyWlu7N9yBtKVarXQM57wJf2R5Ud58KhVg/wv6yPzzXz4byss5pOZw+7ef
N/WVrxF69roNJJNXmuWQmKkX1UuYK+7qsq188KM/HHzT39kdk1wWvAkIs4udolgW05/bDXC4MPqn
0VebG9p9h9R2gqOBq95RflfZuNnJybkTFBqObqN9FEW1n783Sz3SdfWy2nddfas7en3wiIvOvTRa
GYXqHOWe/P66/OzaJR8UB5cgTUVdI4SBt8HPD4puhH4mosQ4J6mCSSjQWQP5pWmn4oouESd6SF33
KI/+8lZcYIfboFeHm9e3u4YR0Z+NBBv45Ycg+WZkaqjO8i+fDN3yozEM2UlEpXb6B1tgEvc3au/v
W5heCwfLhmPMsIIPL3wTLy+VK+J4xuNgglXJjbskox/Q4WzmLzDdez0MMTGIYvPWlrEk9HVoxfnN
+vfnVmfwfzPkcnJNSzM1h5rKeWuskxWZ1/qF0M8W/Mj7jFbjXk/tqdxgyyYeisZyj2ZIxh9KEqzF
iHFtmxe7QPCSKDYPQmnn4baAADDgDVX53hougvlsuzpe4Z7VqdoBVBl715A+AWvxQksDUDQ0Q0t5
vd79dtUeGCT6GDYV3sGHKARho9jhay47M2IaehTZyAMJouweL7sV6op7rEabPZ73LSI2y1npo0b9
ltBVQ2rfEjzz272cH24FfeGN4RhSNJXWryPwm/0dtW2PBTooDKp5x++CQzaVhIH+cuf7mCgPhTT1
oxJNOSw0LBbfPQppRsSYVw/rHw5FQdh9n5i5v5u8KcC4LsiW2PBpyCd/PjCt73pAIQyaF24fPmIl
kvDYiBzDDo2I1gDasvrNLSHXirFfC7XVTq8DEnqgl5GQiT0aqk+uEaIieefYtQLJiK0Qh/D+8Yej
FN8mw+eiXrJk2iDJ7Ai7+vMyolocNgY6LHKOOB190C1LbvaDEunXSueHWA1xWvQqkxmCZD+SW3II
TIG9gkNDNQpjwbrTSTZ9hbDKNoNpcTlbDTbz6zKcIhKDg2Az3wEIRvOdY3ywfKTll9NXePjjek2x
mE9hUoenMLAFWkF+xOjFOxtkwcZ9v4rV63HA6dwKlWYjk5RNT6XB6efj5+/nuFPy9jpSzGRNbTNs
a9UzSMfQoo2pNt2H+VUfdzdwteO1St7IrQHPFBWQt8+xYpLXAmdgUhDsGGDRxPl7gHmpaGYDA70C
P2LaWf10dfTM7xfT4FI+aMVuvkq/Hxl+lha8jrq2QaCcrVua+hfrK7d3WWc4gX7WWoWiRDrtQWGP
B7Tvg3afhCO6ItxMZpXB5c123+N9GxaVpLWY+1jVtfsG16Zj3pr1y7/5aE060Ckf64/zxyc0j09B
XmxboSwJ+wxuf7UHit4eO6dFiPl9L1xHP/WG6e7l5ohtwrk3dSfQGPCYSfe06z83rMUVwZetdu6V
lR8jYzbEOK3wGL0WViYef3+CxTsjLw6ZwqZVwTkWb6Y1W1GdaLAq7Yx1jHafKVO4LZ0s+KaiUj6P
2sQoaBbaycJdZ0LRieBaDpmXj02WsqSSDm7nj/qVM9yWHuaQl8/bavjNpZe3+9fbcB03uzbpKlHe
3OFqYx2/b6t3TWOvwtC8/d0++bH9wXAwgdBtYjMJiYp42KRz5Y8brsWzSmvr8PO2axyXFTNI10aZ
YbUiD/z3J/6vqwzHIMcTbz1VUFW8Lbw7IbIYNwrtbCtMNaGsvkfRDjd+x9Quz/Gbd3iYcyxFFXbH
KHOvXMn6nbL4+M7bU88tb9SxXrqj1Icmx6DFich1SWz66aOaH30MY7fZ//7AtHcmcwOqCv4cKodn
vTXwgyzRsH7h/jVDMdwqODHGmy7UwBY9w6hfhtg0nzvULywsVBSQhdMzgc4THelbyjwlv9lGTK/u
VIkgkTlRckM/3GJeKSAAagYu9GwyyLJdN6TOPrVaVh3/cNOZmMQjpCLz7teb7/tKw4xaRRv453fo
YXdrMEHf/v572qzDR0Izj/NhoLVvH9IO2xC+Lpzia18n7Rtigf5hPira6psQosipyhqcIEZUodgU
RPq+IDwNPpFmrcJIOf51TzrsV05ZiVWERySM72nSQ6Wkk9Dq2oL6KlspUfJpPsW/v+Dv3cmGyim2
sHqmFnmzhETXm4tS9dRz25TUxCa2Bjn+DIQD0DBh0J1r4u9vilW3fsGrlvq1L7GK1ccSE9Zfvl3V
I+8MKVt/rQFGJOStQOKywIxc2f3Nh4m9+WK2fXSYNzARbrNKIutWbsTO3TPiDTIncPr7HOFSrY2d
vdYJpNgUUdOi2JqqPX15HFfkkUzKsJ1walmVCnS035/A98pfB5yBlQX/kRMuVX4/LMK1IlJDxej0
c1U3hCGN8kY3fdbTrUN2UFpF5t7oauwTy5D6VVqrnNJODP5SQqm0DijjDiR7DLd+SbzWmvnOPTaY
k6y1xh5ugqDjPGdjRDVquRnsOoFGKtnI6/Lmq8eQ92u+INf156+v8R6ajCbdv+6CJUbS4FQehl/s
B3529JTwZb95f2fw9t4qTITHDr6BDTlc5nz/H+6WirPV09g0BMJcTlEgbBOeeA2/WFTFx1Av2uN7
+xgSU36LVgApYjbvKNIgaKrt8nVnO3zSCC2lAZwSIFcvRrdnSHrnbOqEPW1Z8Wwnp/1SIFD/4CKj
WxCNjVONE1vry+WV57eNrRsNiBfi3vDFcjv3qAH/ryw3/4w9aLeczzdLo3gf6NEHosywIrI7Y++a
j3aDvTKxzxAz8oC95hsQXRlXlyOuVPpp2GUgP0zH9KhScQo/Pzj6cHu5Qm5Uabh8OcRudJsM65xT
6XZ7Cmf3QzRMzUrN9JufzwhOBdqZBL8rg5CLqzzS7jThGx/TgcRtTc/NK3majCwdrj3bUK7SoMKA
gCPTK6Pb/P4p0t5ZoTs6046qmZYhqGd+foqihJALMlC1s+dFKinOTlXt5skV27LiqapSZZm4PZjK
yKCUuvj5+uHEmqQmKHZXjClrvTAmuGiLY2XCIsVTqRUrdbiVl/aydSEKHs9G3tvvfYWdjwA2SorL
w/fvsUwMR6MCZd/ihy8zQhxRJ01Nnl3VszAImL82Iqme3Tbyw//mu9Xe8faTq23n4/zh+1sMAj3D
FZvXA367D4VCqVwYCa3zf7AjiCypvxh8LidCof2zDEFtjuM4YYncj6T3/HlGUtX04PabV2/2TPU7
pCbByide4FD4Hy87WbbFysbmZ+Hhc8IZNe/8jBZ+hwEydnH2vetyUTP9MBmtfu3mhbooRw9TS0/f
tJiZFS65jp1MYhENWuKgJVqX5diij5xiTVa92Os5xpa/vxHfuw/xyyVwxuRu/IuCWBn0trORsZ6t
yWHInUdSjTbDk6Z62j3pFq/13eV9milXKglDfV1q5sq1lXExfyBoaQzH5lAc3vkU4shHs/RR6LbB
pzef9voK5CNM04M1NovLZsYW+l1mOOPq94esv60BbNWi3nMFy1S0H/Btf3720sbXMQ8ca5xHuHOt
JrWePTHIHwbWF61qDDeVYdeYS4SeV63VLgqyRd9L6VEbM84adIRejLwbbvDFYmqRw3fIYumIuPY/
TwI29cwUWhiII9xxsGZspI8KKuS97nBKqZTyg3xS392XEjymLxtWbfMOEXmjoFlmhnzdq7TS8LJA
Qlo+/bBrhpZVu25qtJOSJf3eDNtie9lHew4TbEhZebOjdJNXri6Ayv71zkZ9XN+kkMbpPv25x77V
63d4Y6CWerPXlQt3JWw79SjtWDY/7D4EW/W2Nx7/F0dQpYX1gVR6cSwSClHgAlIr5XlHV1UtugJP
z/nk1z6er1aOsvFXV2A+KEIR8G6MP87HVTnKkeTfTDpIMdDaSYZ676cDLFDf7ayxsqR5lnF9OdLR
E9eTnkNJ8EhzMaEKbMwmhslVT8R7tIHM5sDx9vXwCZymeO4RX0+kB+9ip3mer6TmLeblagpktUbJ
5pO8V2zHciKYqKQdaNYq87ucwgw7W6pdYSzTsFiRpERGTiiCjebg84NW3FoGvig2RqoOK3nZDVy4
TnH8HMVjewwxTv1+6giZx0kU2dXl9BGRUi2R5/nLyzk0QuogdFvJ33g38zC+WejTzIJK6BgUmrgO
2+6bGnNyCaUrw5FYUnphJHyPiCojR4k+lEYyNrusCxi4I6fD9VS3lMTGNy31gg1NUcyDErYtuSMF
OSeR3q1xWXM23eQrzS6w61ZbZpo/GtD/LG/iVpmQFWJNq3wsiIGlbHDQ6wNVjQF9Ltz16pWqqxSy
UY0gHCwWD9E4SjA7g6N5brMmOLh1Gh2xN8tPHQbHsOhytHd43STKJ2104g9aPiZf1BgWdUKfCr4T
FtQF+9cFLyPBbvZVMwZ0Jhs6KVeqsFKKLoyPb0o1yFMMioXt4Y9YqyvLCWBbdI6j4NqfJVG/MjzH
uROipDVRRuAHiwof226RWtSAC2EjO1vaaMX+wH6zcpdwJ5p4N1EbwaNpW7Pa6+UYKnvPZbmn44JX
LAqSFolKFXdj35El7ZidX50VhLUmdsFNZkniSBwsU0JPixvHT8nCGYQZeHgL9OLBD1rw75jHzhlb
CpR5Li3TABIevQixdrSGgSvNLeu5FqgblyjGtZOJbXLCMwqwUIODYnDp1ERLeIRxLt3aS0zaWVGC
cTSe5i0ThRagJMWUtlUdWPFY+Y7XWKmXR2VAK7vxcT/Br7gIB5fY3zA4dTiqfnEzaA0EGgW4YIRg
usJI/VOlk9FdCUzoyrx46pFlfNJqN7zSscVkXnN1mv0QiKywrLeO0L2NPhn551TU1qfcUEhasIvg
hRtl+Oq3XtRA7/OJnWq5PMvAI1W08gtrldLdX3JjpaoBmz0bBlr7ClOmmzcvZqnay8EK/eJesVzU
eV3m1jj0EgYq0nuiNHMV56kAS2pnRbYJnSXSkUzMzmWgnfB0/sTDUbdwjCZ9HI+1cFRGOyUKRBPF
JyXobIPdjaOsIsR6BFRSVNmFmKzhNkeZjSWo0kFz80HOWZwp5nPp9igl60Tmuqa+R2CcUnPFRo9Z
JR1Hg0WFI5giRc60F46yb0esB4iJmZVsg6iT4klUNVcWvQ8XlZpRYSWAc2Ivelnq+zWXPu4ocAmt
OKOxnJrlNNrms4efI2mFKp3DJnGZWCHmPw/ExD+ANdQv9RSQhdvStgDmEkfHTMU6rYKyJvgiYH2T
IrsrcEa12DnVsPID/RXvobU7l1RUOiJxFuv32K3KN8k+SNN0FDvMEJ6HI7DAWU2DpB/ieSh9GUks
1E6YC/IXkxNjfOZanBykMBxSk8j2BnLO6NQiJBTLuZnilynNFScfbvGCAFYIFYqDecYBv3WPHhLX
gxOVFW0sAIVSyFMpKlO7r+uWl/Pepm1LIWuU5nCT0//RF60VjjfljArFCXnyH7I0rna+32mnVs7z
mDdSWOi9do+gU+CmEI23bUg73IBWfh95OqvpZsCPf5SgM9Yq1jMCew6KR5JvioOupjHKzRDJV101
FhjJRUDQQJXWMyEOYi0kBgaPqtqVwi+f8GWkDYW703g7r+txrMrGK7RB9rM+0FCMSMR+qpiZ1oPu
Ri+mkSCtDh3DwHgMrz014JG2c0891VUS50duI66dLvc2y0tqKLmaqD32SI1UumF5DlxmaXHxhEEV
a58x1pVq7aE+ebbrCR4ofIYx30N9Yc9x+wL5yPN+HI6lUgHTzAvWVtZNMRL7Fyoy7lFDQgUj/oXp
Ch8cM1maSoxdnVPYrXndWyONsdQynwPHQCXAtMMOFvoQTdJpG/O9ItW8PxKFXGVW2/IR0jyLzOxu
wH5glTHzEO3Qn12zr18SUXONCo/1Y8OvwicyGfCPAPdVLnuGcYDIEi9gqmyykPY2V/qU1Yaz53By
gpgV+xabmXFcKEHC3nZtWO1mXK+Rt6eVJRr894iZKTZbthx1NN9MNxrb66L3lQBOmEc3XrMz7lpy
EFxj7fK/o+4RRbkgCoVz1mgurNAudPBJdYkZa0o13Bo6YYZQuxJkcGnPOR2KlOOfB4E4MQCxw4yz
Mldb9mgZ+1L2HAt0Pzdm2jfuMpJPfdJoxVOk5fmBlTuFKbPUrvQMrmqo4/mJLb08Dz3LCJGF3oMS
jAOh3b79XMGQOsRqkqIQCSfFXvkWT3xFj5ncYXknmkOkET0dMgRYmnQ01aqEC2sSolLfCMz8+72b
ywsUIXsmRQofkR0ls3gImwnDg4b+d72e7Ib6noQpynm999M73JOsZyOKtHu6oQC9rz3lwdXue4TJ
CaT8UesWjPOwv8ZQFE+2X/Cgl0Rh3cxHyEwEpFXbjEBVXoXbucM+0YB6mjSDR9SnVxwydKMpoLd8
3xIYcJ87JGGtG7ngmGZcZl5+zdPmOKncUUWiGHvi/Tj2ySrEMdNdZRFhobCq2ha4Wp61qugQPkdo
DKdVJXcnsDmKOPTM56IlmXOZUfYdkzjjsZpGw1s5xoQNQ51Ahrdqn+EoJEFyqZsuo2NQVxaBF9zy
LTe4JASEYCHrvnPK3Rji3bS2yIqwboeqzygqezMmErdSrWdzkCML7xYP2JbS7UpaelllruRrItp7
ApY7m0+TyKGXd1iN9twiHnGvS/QsoKsAMox9gx4ppIHiIYgFQ+fL3rjZgF8EKffEfAJexyLZQe8i
nXFBDqyV7zDjzPcuUfE8k2QLVrvBCcc/WCl55/n+NPXW20Z05LddVprxNe0ubhFXbbmhrJiYc38E
p329IdI+db8VThd3hAR01U6JMqTZY2E9+zasFlPeFfYQ81DEtMJOeFjxIMMWPUWWbPvHmPbkSzvL
NPz0LEJ4luMUK0un1GEDVFZE8nEoD0jpqdMXYWUlyF17/m2kEKJnqenaaV5lzy14K7DJidESnyfL
8UpmGEc3jE1ecNO0Uc5ob4TaB0JQpjNdL25qVdHgiyIwrXbzCGjGeLiucs/hZDeeIqfvJuIsGWjh
oeUwAUn6tTH2OL03DAq5X3XehhWdYLjCPXfihmt4zIxy5Hv9Yhxu09GswEEBth4EfKMH3/I57nbs
XO5u3WxI+jArLIRZOpE70sF+RsXQdrSntTpS833GMHqq1I69sNyGb/DDnLtdxRmxum+sliIEB2zx
oPZFuM3I6OZ4HdHfmK3u3LXukH7QDetLoHgK3lFRvbOSUl04ktMFByL65hvgeI5OMo5hA+qDhKI2
NQamR8SnzEhj2IOJwegjfiMa7YcYy5N7FNVc0Nzqp2GrtLhmqZk7dgu/zMEk6NLsEVtG1wZhnhp0
GCvd01sYdlCE0RckRZFde7mRfxNDQr2AqTWDIUUm+uRab9z1AAtUvSrl4H8VeT5EPRHQJcJjJ2cF
k2TJXsHZ9D6D1tMuy8TrlTs/0rk8LGz5WQqNk2RYoHgzruoafbUzKjn4lx01TipLujJwgUd9WB/J
UCrLtuz/A3XNcEtPoqT8VpxaUa2we97k0KPWc+oDCDXsKZwotufRG3+arDCPv+bUmMwuohA4ADGH
a0rkSaNr7qAZ7fNVH/ZqQmwcQ17DmJbbGK8fILZUOyfIxTEUvrnvC6Gd/MESD5rSIHSZRheQLDb3
rMG4rpmtM39WEZNbm/qMVpMd6vdEhWLGIsdNEcUMjoIJc03vpdrpiaw3Cw9CSIp3WLryClrB/WAW
T3GCDXHeMO5VJY8QMQMUqZ4SXym5tbF9OTJPE1kRS9Z2wU63gvCr2dlqjboDOgf1n+zbxKU4Kq8V
RklLQ2FmTuPMNfeOM+HMwoJtaHY16xuQrLbCt6ZuN4mp6y5rlcZ6VmNYz66r0em3JHGKThOnxIkU
pg3P01lJpDYtU7sb7fsARudqIrltX1gDz8MEx/8/JTPq2W82vTYU9Vmqbnx0su7aHpGv8c3BfVC1
w0fypKZjYI7hx6L141XNE8LozGpn2jAhktTo2KmqL0ezUG4qxca5inI6c9dGhXJK9y3lS1sY1ksk
2ulrQlX5LU+GmnK7T3A9wonvoBU1YA1F2Rb5Y//JZHeREnteEizKMsNroswxB7eMAR6Ig/mzH9nh
Y1o0/p1NjY9RFh6nK4zcpaGgNZ6EUXgfA8WJv+TlyJasTCUjO4Tb499MmcKKNVH9HvJ9o1ZEAIvO
fpII2QULUOI+P3l625IlIbGAyIEqsWyDxop3r1hAHaTZiz1MxvkVD8jsyNq0rVVdv4sJxKozPVWj
2X3MfcK44FwX1iZSoNdHLtpUQyuRIMEAV9WVWhK5TmjEEH/wh4yYF0PXzyBw5SeyzqZPMCSOmd17
0ISI35LBR+3XJLAHe+OlVY9stQSGyr1mePD8cNj6Y2e+jAXewK+IQRT646HK9en0HmrQGfgCDZjH
YNaEiWTfs1dZZeu0Oar+ccYRvFrLiSrpQ9Q0YWfIEl+Fp4PPVXnqHcehiBy0YFv4uv5E+fdiJrq+
/w/AgIn1t7Yii7ZwgVpfQYZ0CtVH2EKYJI5KAQjfYpiwMlSpwaffqK5yLAe2f4Efci/wHxzdyTeG
MZUIwn3ky29hCFPt+23nE7+5/mdYROvFsHM1xSPUKcrg8bYkwff7n2AJFwpyn0ygK0o6xZC83ML5
gsF0nCzTMtbvBPbld69QRT5hi60GQXT6FV5Bs99HS7N4C1okUWs96xkl7/vAhdPQI9FYC+wIx/qK
lZKx/xWKQbPMLF5ULk11MMrcAsGySVaPTFzWNyHxwNNtYahdvle9rD8q5A0gOtBj9LFd31V7r5la
EpgHa/8XAGToiHNZe3ZqWR9mFASHbO1aM6rqjxrNgNZUWIgLTJKpNbN9F48Ei4KIKG5zSB0UMmQ7
kweSgOxkodp/on2PLpPH49opxee+aPvtjI9AWyhulAk93tSHYCGOUexnkMSehLZ1O8vbYDuZnnGN
eUVLNLXe+gFDLKYi+yrq0Y0S1zrDJy5BCRscoTRa31m7QkieIhfDK0lXivyGlXqLIflPgApk21jB
JWQQ+FXi6j//Ief2iPAPzyg2VoVKu2YR+vQdbYkib6vwMC/0VKTGTqlKe1O3vlxgzeAL8zK6Ozvr
cggoYR17HpHwszmWCDuiw4Wio03y3EkQ7UZrWxCUlbluV2xFLbO+khbX6asxnxyWF9WYRiWcnJyI
tiW5vQN/RJau8QfL9Ik/4m4MDCjz2J61pH310pHqZzQnsrrY2eGmijQE1h7W6WANqEyCoZ9UXMtr
39j7mp7268BL7Hqp+QW+2guYCiSf6SH27kvsOq3nd1EfqwesyNTRep6Rn0ifqutalPoXa0ZZZKdC
xaT/doaBrL4L95lut+ffQUEe8979FCrUmUnDOoBiEir+BRMaJQ1qhpz+BhcC59A/QSZg4v+ODYV2
qhMIWzZs9ztApHd0Ria6xdgs/AIlquHCfbWHDsppneEShS5KvcZU1vucpASx/AAZ5YpD/p2jRps3
uJE6wh9IPaW/mbGjNKddleHJff8P8KMKowTS7VNff8SMgUwwY4RDmbrx4S9wEqtdNMemTx/pv8CU
7B4UZS4iZ1zJZXh9MAZ483+LLQ2EwRGJGPssMv89wuQAFj4RKpvQ9oAl+D7UZE3liDOGZh4ueNNI
OusKA1fz04w5zc2fQbJb3wOe4qounsrA1+8v4FMWUyjGhg7x+pcIVNRm1jWUAPPzeyiUrnSU1V1e
Ws+CrBlYy61v3EYjRtD/BJTSqfD3iNQAKpvcq5Y5cSBXP6BTr5R3M1ZjUv9+wKigkrDAaVK5qreD
yL3zi7gADAULmdGqeY3bSBBo/jWcWln8S9xqMllDw2KpmxuzGfnb3iKQ8hXBmqE6iiEAuFwiPG0N
DHoBtCLBOo20b1YTvgkbdSQn+zmfXC9cEFtL4xazjed5uKgTAjl/wLlmwDGS64r5nweTIJc+cFka
qMztD+ks3Ch1LhCb07/+Av6a9z9RMzATbwAYi+H7kgAqgTCWY0x/wXD/SzCMNq12wrpm/wqIOdBG
SM7DoPr4a1SMwpU3VaVrPs/QWJ2VYKrY+bJyNS2wg1eUzOwiUvAg1mSLmnQ05MK5ch+afYspYy/2
gScbGb8BzvIYEzJywVia/DP0zKp1RkU5VP4XCJruaiwBqxQwS6Jo0O+Kp/mal5b2oVW6evsemuYN
CtDO1IgInkzT7Rvu9RetlHqBt+DaCPmaBhd2ySRmyFvmB5zN6ML6BZuv4abrGhCjqZIR4DOvNaA0
vH0FsNMGFjHtjV8jcMVYGudGNYtPTuShnZh4/hqd++tfwHF+1leHrvHG0/87SG5wgdvLWUEhH77X
bpaEwV+bJzM2F0mgf+5O/BKfa+amllf06tdK5PpdJheAWkZuxd+gdTOKnCdmgBZYQnbMdupVjTMz
P3LCft5id6WEy8loG//4Ab9zW4tHXEwkZC5mFG9uqmgkeIJmSggtKSseRKKbuJapNrZ73/PUB8v2
k/P78N7QwAxKMqq1GePzJAAEuIf1S0XaCGr2gqLiFe0TPv0AYuS0b0OfGfbmF7hfHKI/WEiPamwt
K71OD7QZy89RYaoKoJTEARMHXRKUTmNvtegV/htA0EZ1fmNY2NR5YUOzSvaw3kCDGhUeT3tcyKFS
Dhfkb7mEkqJt6ynY92/hwrKla1G3IHwKRfyhIux200Js+0Jys3n9S+wwkGiIkHlgb/BDV6Xsmu8r
vMOb22mw1LvaMPW7uSIZmsb6WBH7+GHGE6GdqKzJ6mq6+x/WzmO5bSVRw0+EKuSwJZiDsuSwQTki
54ynvx+atklrZM85t2aDAphEkWCj+4/isl06jfIkgEV1HCB1LDyQAlxUA5sxLw7s4oNRw8C8CTNq
xVyQMnaWfBOzjqfaawLEFoCjrjHKZJNADgcQnbegR4HiljMH8Bp+tDOj+GBb89XmCoKMC4AVIbT/
EwypJQnfRWei6bAnsMC8nukqS2UkO6OSaYjRioU1VxR4p2ZltgxeCzHBECAlAfaomObf2d+ASjVh
tdqESfpxMkc4YiOyVV7Qm/lMZm0owKcB9gX5zRDROlbX+fqvGKZnKT58ZE8+2xZRAaeG3ETDHan3
kit5Iz6AGdMkvwl+kC5dwmTsBsJvRjclvyXvwpqm/S+Is2Mxtu/ncUigm6YYL7PIvxXopm3M52gY
KR+gy1T6lBhNEYg4VAKX+p3hz30u0whfUcxUZpNmM1n0Guv0qkZb5TS23mroIz+cH2sBDWUoM+32
Vm2L+ms+X96Ba7iiaiwWBdSJlkL+StSltTCIXaAH6wJ6msy2trLjDR7RKzPyyYt0lLBrE/lIV/gn
1au8sbCMidg0aLl+jYQqE+rhZUtJEJ4rtcuAmP6noKjZDfpjk8bOu38IjALZ6cTvzD8VJ2O+tzBh
kM3la6S0NFrUDvOXFUpGtLUjh0ipikukWLq09fxfR1nSqaS46OYmN6Nm/2cEdcyBTL2qRUb0Boya
mQCkftdCD1xhqZ6S4BNTZ9LsLUBVIpf50aYN/nsYddQSztMXesQg3oJ0ZjxneFUbwPSy2ZkgzM0C
Z/VpcnUF7/wPwFbEy85LMp/eF8A1pKgE6K+MvZdgJrIF9Fpbln0cfEBpAb82Vs7URgG+NuufGOyY
piSgWUZED/0ZiXXS3qQTGoAUMcUMxTZGDupdFwDar6DYaAq5Is3C9MgxgIz93mLQOIOysSzBMZot
PJJAZosImk2Zmd1/As8OqSY/lCP8ANKbrN7wk7AeGjV2vjg0J+7+jth2aZR/YNH07Fe5sjeR2m8H
InOJpvd7yr3PIC4ynfTQaA2hwgLJzbyI+kwqPG8Z/UfVbauJQKiaACNtxnXjIFE2BgvT7QXcjcyC
YL+mkzd/RniHMqPlE05i3/BlAPAOtvE8GE2+meykfvBTJ+G3XIfpGfSl7hQSqC92r4Df1kqTU6IU
xadSIVVHgL9JaPQ4AsZkadoOxrEZAVbzOr0bZH51MAej8bHt1eF2KGrAFJ02F2uRMop+SfsyOkqN
Fr23kTsd/w4Md61OKpE5KvKcBDYjw7WVz/yFj5wHKy5arzNIbPhk/wJL2bcCKZZjdB2rNr8TYDEa
OHkTRNWXXCXCnLBzuj6J0CTt6KeQ7AIat8SyLgvDaT6+Ao6LgADNtm/rp4Bai8y14sC5v0KQDcJl
0zzG5f87ijy6mtmecWT6occTkevGRmDJQUbqmyEVyhlPjo0BhKdv+/clhWfYBp8vsDJxqNhaFLof
wlS2Z/fnT2w5q4JjiBjt8ZUq7e/4sjlJ7b3e6/riDDIbROXcqJM5vH8NNOOcf+/A7GSI0YBSfgeb
zVaWSU9SKWzGIahsNUPz+bXieJ1RZ72awo9SrcvobGfUOZjmePTQaIktN7V6rdc5pX1X+HNrhxIW
TtO5P8vfZBkTgdom2ocLBt2PrbnEbQVjfgGic78eTrDghPYJUdw1Gq1RFSMlhoeYxZOTpSTLGf5/
yX4HFjgysSUR8eNbYrkrgDrJidfLG0n7DC1REi8hZyo1n2o9ftYmP13/UNG9hqtzmyAXz1A+JnKq
vsO+M50EbD1lY/oYypt/hFz7UXhbRkH6+B/oNRSAm3QVhY0FAeN6rJMrBIptBGO5TkvLoRukjJcl
gtknocPD7+2sahWZP+oqRPDIaWlnNnncn8BtS81o7fTUuUJiVImozMNggmQt5/qVc39NrRs014wk
1dD2Uqs10W2+rqQLYFBwVS22KxIgLa9ZXuHhga5QqhIE4VEr0a2sbLOmswR5JUU2TdX79wIeBzgL
vlAR8SwQ8gDlJsHcQeAsEU963/y6SbYXwBwRb0Iif0y86cKcdYO9ztKlq7OXMKIVAYWOR0h6QQ4v
VMeQkgc4DmEDMDArClFH+Tsv8zqqFf8xmK7JwPua1GQ7h7isE20gZPOWvbwcCq+689CiP12A9KQu
/BvL9CREGJ57AdMt7J37vpK/Q57x05Ys3f0NTfeDUYN1jSp0kiN/qTIQ/f0bSD0ITWoSS73SphUz
Z/Xn9vqW834tHnPev96en3V9y3k/9guubP8NlW+oHLGWjeVlLwKa79LAZnqpqHA5qSMtCTOmnfgM
0jc1rDet6QQlraQY6dkKKmSEIS19xV5NGn3AK9wG7Btjm2Q/YPzYGCcDrNxUCWvvPRozOvkzpa3Z
8FiIQgpDFFJYlGNR26SmFhcMpt0IhBhEptXg15RKCqif5krjw7knpxK1FoU31c2jl3dl83jed3qc
HCvJnzub4JrY5iqqXBQVtfQtRawxODINiOcbz9sJbKp5PO8jhOTBSd6kkAPng/LMFJwPzn/kvH+9
PfMIZqBX7eP1vmTI9HaktBbnrm4r0835fUMqmD+7fs635LSEf7wiG5JCM9WVreJoWVjM5Z/gomit
kojooJaZa2nhpvL3oaun4/l9kFPWNo9nEgLCf46G8Y0nAR22g3cYwNFpw0WvcCVBFWSEHXT+wbLI
QiX+IrnPGZwWf6QlJqXWb/hEnv5CTYQw5VMlWa6V6DjqzREhHkodQVNQKsrkMwm8lwtVQRvHh1rK
mzX6KokETGV4qNqsdz3ZG9b/hLzw/Nq/U0gonfkLw8yRC2TW19cchqHL9Q41b7J8RWTQweFvauJm
/05mJFm0Lcr27n/AZ4QerobcGA+vOQ079lwSnCvTPetiJxza1LjXyuZKG/svuA2SoOyyaeaER0vZ
6TTRlp2XrNsR24LQztrdaByGXvoY2+3DOOB5C40AwdwMr401PWo68CUSi59iWjUsbhwcWCshqH1F
fsgjxfZaWmWHNxkQf/AIkK0xW10pbIOxLh6LqDepcHRa9fiaD0nKYUcok7wJteEoVkBW2MFjGtXd
RX2r1HJwl4zT80WB+xY/ovtN81B26Cyu9bj/gCShKdnNZt7yLaJEUz0mEXJbHC5sCaXc2soaq3Al
9LrEQhHMYUlQBI32QelVwkVTDCqHKtVtGpmQh1ZFbGxzYr9WFx3vaxYFOoXR2MTD+VPPW1Q9EitC
s0FsLnTKoBHOCu5Xb97iVEa7I6jRGD5fiX0L3SpOPiVCyN4Hups7eyMIFqHfpp23eAT2ltbMGG6v
iJYxHMMvWh2fTEXPMTIR1b4/Ey6OrtUfw8lplz9Il3hEfeEU1uO/I170KVGf1CkEIn2TfBnJW1Mj
xfokwHivJndmgRPuw4WECWPZXJFgTyJ0Usc3Y6ajd/S9+qvgOQUlozSGsRts2g7/ES/T9DY5EKVO
Je9v3EzChOIT0x8UflKDRNHJlSM62vhYRoW8+RtRIzSMAqkSbE2bFt42bAqNkuN/Q9kg68PIYn56
k7VxyobydFK6Zjlz7pvlku4VCs0UKVkVXYQgcZxuFS7h+7O42fSHl0nrwMA9sz052qQ+CzpH7ix/
Qzpi/eGK0skiEKdaKgjvVOlcnhb/hd1xEql/J5fZ578QPOkQat/50cO+/SJ5cP3pUEt+9HIlk45o
xmyUukVHNEtahVTaADR97n3t7o+ET04z50KvmvTONHr56aKd1lpJ28iOehTq4kAfZBL3ssD91xRQ
ocQHzICkmP6ZBqoc6nYGpd9VF531mQqSHJTAZ29oWJUxLmTZ3wpSqIom4lWHMqA36xcz1Kg6um2m
U0uvS8cHbEZoEumyBFWXuvSGAJf9FVfkeMiQFxQ5uGe+yMlzy1y2YegTC/xTti20NlKgpA+viCMj
z6db+t3JbJ7ZI7mK89PY2O3ulaAbLeFIgnVTYNvtkzuh7PbDhHI8lPXrs7z7wic5pW8fhUU4DRBQ
yLJ104/1l7Pce+z69EYLwuVF8o0kyeYcRpJ/kX3jP5eXHUv8/UX7HZu6/pUkx4jCj5/6b9J/qc8y
lCkn158RRijBBe1UO4AZnll464skfFJ05x5k+uX/xT9F42HULDytsiGd3iKiJEk6mNNo3FqY6U/5
VPS0ZGXSWtaNmoJyTmkhJFcjvV1pGV24/4SfUoWZANZaWs5G4YRSpAfFGUiceousapit3cexcyMV
dvEfpFVb5dI99fbaVhBXULOpWyM5fbkirzJ1oBw+sJzNawZLSmT9mXU2pc+zSP3CYqWOOa3Rox2v
mCzGAxX5jtLWX02pUR/0MfqW94a5IJSZL0vwWlNblbd939fLsrWUD52qTBX27jH5rs+6i4Fa5We4
oexOcCPirxCHOJ5aB6OZGvbZujc88Hsw8bWhVkRjWAMSNlerJgO9wC8CzHS68IZsK8L9PanwVlUB
fhUiclz/nQ8Leqs78fv0FkIl76UONIRNWMRrpfy/I8Y6CuT3EwFXDxdyzLZ9KsT0xLwS1DdFIt8i
s8PC9AZLptWJhHW0B9X7n1BlNczqQ2ed/siW1chAP+XMnd+/xZiNmnyqLFU5vWbNkKuTaQYO51qD
8SjoM9R6zS6oSGefANB9Soh+0+s33TSQ8adEXwSZFmr+3Gw96usLoSYFjG2oJPnpW3JJfd4b1FpB
idBdMbqZTJwVy0VxEmGEbJYOxa0rQXOFXgXXE1K4Q/dvfPY7Xeg2p4CroMcUE3QCNtBUU7m70G5j
4fPehUcJx2u8mrDTPRjq87UTgPg1/YNmI8H7nYXLe/tY0kwY/IGJG8u63YsfgXibXtfK2xCZr/uK
kqtl5WjQm3l/9g9QXk0GfOSX00Jq7py2VZiT/qLnIqvHQenHxe2ZojNiWTuaWpPTmwC+9jVgzrDJ
JyXjcnBF1mHCyx7jpEs+jIlDY6MDsndT1mBIF/eBFqfyoWlqOkhn68qZwjNVB8l0zfoS3a0yxivW
opRMvMXmTaHDDEnBeX9h9EArlmOjOKcLqyfTY7QIDEnep3PYhqD1wkFd2KVn7gS1J8x88Wzcg9w1
9h0ekmVS4UC5UHtaA3aa23gHsvhjM7N75ES2T1nf5+4Vw1dKwWY06E1eZHbhd26ieQZTKGGPOfN8
ifRZ6jtzw/3Tepo1GCKTStB9iU0Zw9ikze1/4fxoCvL2SS09nc0OkT9RF0TqQHRvJl5NppNc1Huk
tzGu5ysKsDJNXBWahMtC+CDOPOBYptZBQ1e66HpsT1Lex4+S9P1sioh7adRhL8PgGGMRC1yj9cq7
K1IQex7B8nY6TgRuVQ2z64YW8leeicghlnKK8JH+U9/EFUVIVPimm3WGvnePAXSg2MrxNkmvJqte
rYeHyfJmmU0adesavPzblaFiHOzwfUc/YBTa0aMtNRJCnZk/lIw0/CBldrvtM4XUhwZJmUiRiH/Z
Li5kooqYcWU33eZNQrHolQMzrQJB2O+kosi1YtIC56XTj/7c10a3euXSeMUxZk0dnVJd1ZcXv8YV
0ShMP/LUzjY2QveEe0PNrXWSpAdsXonL5/EH5hGHknFEvP7uLfaRKUj8Qu2Rd0gMHBWvaEjVklZq
PJAFO1s+9DKi1SRI/h90ZKJ/lgDjN8ICktDx7nOph5G80JK2r5ugVLq//JfcZDya/oM0TW299Muq
WJ9ZymmQxkOpZOrthalUY7KN3Cxy5lbqXD3kVobN4Jd9RB9M7X3lOTjQLrxlhW5LS8Lih6EkizQn
w0Glkan03wnMLuDsqWZ3rZDf5pHmPU96D2c2G02umMzWYbyQpmB9xWZ6GkVIUf4FO1i6CS2LpvvZ
g+Lo7TKif2t/8aH8kdVEF6StB7PS3g/WNO45R4uXOpVjN+w18k1eUZxBT7Z9V8VUQrziOQ1Kfl3H
bEskLb+RnWEtq892Yn17k/Dslc9SBr9JUtJwkNLPwtjyX2jPdAx6TI21qtwK7tNCcbEnU+2K+xyd
rFxtnaSxNsL6IhhQXHPKozZaz/+ABVUiKbqzsOJtBBNqgg4eZdJCzmyo4tfkLShaWn9sCovYlFz6
emFEp57bs6b59Ce3TAqxsNalxHKNjOLgXDoaRvk19IZmzXdg75oo3DtaFjzRKVvtegO7RGB9tocq
vgE5h/NTkaMsWWaTLqvIeKAqO3D7ZmzWgkWNzM9J7SdQ6Z23Gp1evslrUtObOL6TlQ9NUyoPeEif
G1xWJxhWoqRv5U7ysbX+YFnD1tyki0Ee0H8YwUPfqeZj2kj7C+ea6auhC4lQJXKJDpiwPWUj/1JH
542XR1CIMwmLyyo6tFHkE5T8YJHHvpwCmObOdLam7VMsgZtHkLKmPWYsFAt5mQ46hYaZ1R81BBTH
857a3pM1vre8AQMi2T+z+2klTD+/KFtNqqyNlWTLwucMxNyUrQqm9dTkqA/O1Hv3VyRuU0bvlN6q
ttHc9sGaazXFHsABLlw3TSaioaF1k9IKb/3AdmBNi25jRbW14WU1Gqyjetn0HrHmrc7JPnO+cg4o
PpCNewPxO1YEGZNAQhsVfdErc1D3XSmNR6dQUiicVe2Q/Uix20A/eeFTC95GN6PNfGnwHHOlDemX
qaXYe6aFldDQbwa9PUpUXd/imWn96lYLYZJFbskrhnhQUDgZ3bcIr9hB7mvy/RJ5Y9regC15hLT6
yRjz9SabIrW+cpJ7myoYpdPUl66gkKPO0e66JvpYa9OnzM6CdUTKwf2InIPINIUqQfNuZpSrKJju
wrzn1E9DDM6cEJEurXEl5dsyNpP1Lz8Twwq+MTyoT1WT70hMmQ58baEr2TTn/OKcZ/QthGBdEXGW
4uhKikMymncFPxXkF05zoql5pqDBWo523lJRRw0voRYRugbmFoKODpjb3HhjWN8klbOc0rba2Yqd
HlRnXOGSK7E2w1875DwsprpPT15Rn9rQkheybg/3Vm22y0JFSJPxb5lhM97aCcvNFAP2OgyDbI2A
mzKsPiWHZuawO0/ldJh2lqzEN32CUY8f2JBYzlaRyxuH94xk8/7CbLcGV69Qpe9kQQZjTJIRCRyS
Zh4as2s3feXgK4yr6jaY/PpWTyaiS2bqOwrk5FAlBWVqxOguAxj3gR6RF51nHS9k+AD+6nXTFnXP
XGaqy3dJ08h34zT2d9HOyHCooK+s13VUZIs21dRF6hSZGwehfzPnyzS5bhzJ0fkkaHPDmsAYB/NW
SbpyI+hzz5AMioHIyDFxFa3UyvkyBjoEtvZx8GwJ53ft9cuhoavR4szHXBvTeDez607QfMOENdzg
cB5urAI5QTlT7SMowcGjqnzTDcnXMfVxHDZ9s5NU705Q7+WkP+VZfaoqzz+FpqYsWqfqtkpQvQge
nkvkgc6J6QYu3iJuf9Fparxg3pZ9Dqfp6+hJFmsPfGVK43THqSDDdGKkVIA7DoXxnHMC7JPOidxU
Vxa6M1l3Qk08M/b1IIU3nlXhRvOCrV+k3saPKW0T5jO7K+F568hcBXVHkxA8fml61l2bDx9Ls9nD
SgSPM5/vGSwKO216/xan3+u39EovUJwot4xTwbItou2F3rfibqmZszv8Pyn+tvLutDwPFrXT6s+K
oj5LwTSsBpuesleF7VeHCgk+ixGZEuU9qFPKvSi9vnRgM1vOUebM9zCVvUUuM1ERRkWWAdgnYwtk
vD4fy8GcwoYk7VJTVM4l2MEgnVSrttZgmvVedN5fNpWzl8PC2J0r1gdG2pVlq19FzbqukVInZAax
YTELmTeWz3zEK6wF+fzdtlRCt+SStw/6rtuoKoV5vjSu0rH7dL4ZNUJgqvGmaGjhrOZNqqF4aMNU
xaZlRIRbpNRv6yQt2BUa3GGYNZhzs7nYBApF56LRHMn1FzPtKSdMcJ55Tj2u1Fwe132WPM9yhspE
1mZ3yDhxAScr0Y+UjEl5FjdonRIerAy9yVShvSim8VENCJlK1TQhR2wv7IGwFTn/JC1UYvPqcOqj
bDlJVJpbTh2tfikhVAl0SlTEi81kdcX+cliNEvV/9AA6EbY3ad6IWnhxKPb8fu6KF8fRkK8rRapd
zcpuyQR4FBIKqeGybCWWtOkZ8JdqMBKpozrL1own5JD5k6JbwaLzmUb/5lCsCJRYWRQNFuZJGBWF
tqKyOmRaNi6WppxY5Pilt7yoLJK+d+0+ym8S56nBnLD2LS+GwE4+9U5NfCbuRcZLJGJdbC69vlj/
Ul+0gTGSgZnrizqhTbEvUz6onzoMyZE+OWq8/E8pRtX424Ecp6VPBepFkoFKdsdSn7ZMXSnBQz5l
Uri+GB5rirRdKe+OdOaKROTEVRLp0TTCePnK/Thq9UHT7S363GxPG50TAzDROyYKybmE7RyfNAlx
k2gmF48Te+K2y2PPz/3j3ZdXMOZidjKTAvf130xrhtVzSbq4q5gjZJxxOFy9diweo8J4bpTM2hfj
yFMuL17MMyO81N/OAhJxR84QNeGRbPhGpmp7/ivinsvzxN8Th0JhElukOPk02AvvZ5INa9JcwkOO
wvISufXLBMpcbVqqjgdtaXphuxebSVUriv9kzTWi5tH0R2Wtjl1DYJxdEnSGFsVGoYqR05IPshkT
LuV0xPXpZNC5hfoliEJzRwOEsc+60tjHvREhojYceQ0f+NjbNr9kcbfYsHQ2aJRzYlctC911Mo1O
e3EPV0KDKOBoNhRMG/E4cZPYiMPUyPStZBjLen4RcbuR2D/2AF6JiZMjZ3l5wlkHQ5qpmxajvTU8
9ITAEGQb0PFmVFxAqdeuVTeZCF0jTmIbvZ8lMkZq2OeGcc83msnFcES7eEoqmFuLzjpxg9j0plzI
K1E/nhdMxAi4cZbeXN8mNs7c5nY5RH2V7i1D59S93Egb8PVjLs8Tj74cir0rOU4vUwrcWirgueg3
PytzmLc/+U0f4pupLCZBc+/1ZZOVJvFpl+Nxbsn+46G441KfLQ4RNSOv/PtTmBLQZqfE5TJoifs9
PzpNc+fH7qQNvIvL367DuNkgPdoZOtXtgeptPTv8+eYvD7v8UWkuNbwcir1XjxPNXJfbrv5xcc+r
p/ROKaGggmkt7irE1Y1+/pCG1tJwLYvX+SE+mj8xLyXDZys+mSLusnRLSMaiTi1jK76zyzcqDh3C
CGMCAOeC+fO+uPnyULEnvl5a1eEUzg/qOkUCKrHSaaNF4baTIXe3/eQUq7rNlyUplq1UZvuzgEmc
AcOkRvX7YR4UHTH4mBUrJCxvLH5qfJ6E8uxiir738EU/NlVtq5Td/zom5BjHRk3JfKGYxcqajK/6
PN6KFw3mKyp2bihoWqkTKSWsXKrWoWxTtTs3oYnvpWLyu1bL/AlRebfzCpo/1fkLnppnkiBX8q9T
7vLtiNuuvqJCnKbnT/2y64HjM4K27Ue79b+Q20s1EpEtNJpNA3zSzJ3Ri3H/lt6qYNUl22tbqu11
SNHmRkPy4sq+QWJOHNf3BTj4pnPazL0IsKj/OA2lWr4z7iQ8Jkc7u/cUw9/FzrgjBMZyp9wnNzdQ
Pv8uy1KbmzaWqwPm2vvSrtQtAaWfw3VYkwaiW3GyIiAOBjlRiHArKwRypXn6TbQVIQDfmKX9OWec
WrRJhL+n74KVFHKZH0Lno5Bx5W1vuYOueTti9g+Jh3G2NuWPTmCb606Npu0s7DJif1qNoDlC3JX7
TXEb4xz+LwKvuCNxxXTMNaGGLOxjS8XBnQ87Rxm+TLS1rftUcqgHRfdFj25gLetMr+4jf8RA90P+
RYLAuJbr1qG3loxDS3YeyswPH6x6KjcoHp67VG9WQg+mQMostTG3VyL+ULjbL6Iwzv9bH+8VVtmk
W5dhfnIi+R0ZdgZXVYDCMB1IY52TEcMq+yJlcnbqCurEf+rFGH/KgyaH4S7No5soMrtdYsb3uiOn
T2cvfKx+HtRRfqmSrTyHKApHvCPJOQnB40Z40AjwjAgM9Vf9GHPli0pnX2vABHwHXyZLu+mcwjjM
srLMG+I1HSbfhbQsllPTlTHgu0bpJ4t9SsLXMW3t7GVWmkna01BX9qfEDyVCOlt1q+R+siGpqWiG
9hibDBeGUpd3yKgRI6BCS2rFOZa5vbAbaWBa7U0Qyt1tN7bl1lKG8SEMqHBp5YVkGe39K+c9cpma
yWfE2o4+Xsm2bibd83dZRL1RlPmKS4ls29w3bRQv2w47ftIVL28I1/DQUNxDiJn7S73WbpNYv7/S
rwE6SlLvSh0B+hcdm2eWJHeYxgYdDM3IhLoxMFwL2lLHD28iR3mRpIy5KuvxtaL0K3ST+c1AevJF
4aZU1mNQaOox/YQ+QHlpnM9qMc4Zfd69EuofRZ7kWfE2jicyYlP4xIjhypGRr8F3uWNev1RDZTyq
ZXxK1Co61vLwJatApMiENU+jlPaUFRP06JBuOCH8fLIR6/SU5qyE8TCr85eewJXd2xo5BGWsdjPs
usrPlMqRz3ZRebq0ncVyEYb3p3hA2wvxFRMxZvr1vZ2GbpWbDKQ/owWUxGIylKguupNhQ4CovKGm
AK51FtIFki8fbaLS8LiQ5E4spX9wQtRnxBMBYsaLKm6MpYggaKhPGTo1Oeo1CvVObQkBnkAERSCB
5unaYSY13CxVo61Sau4suvMUqnGNNHo/9rxz1vYY1uZ8TLVLvJNkZd/GJnsfFNaau7P1RYkHgMFa
eZSf1UoFOSiHdikkeTpzr6VlfRaqvKywb9ogrnezMk9m7XvTFJRtj4HqIr4N93EypUc6gb6ocv7k
DPVT4482QWzWNjemU5QW73OpujGNatjIHkVAzvBBbmJleVHxKdo3Odr1ilN9Ut6rXjadpEBaVdWu
sOBwwvFHOsJPXV8bdQ+NEX03YiykQ0J6vZGD2dJD17FafRIyP2LZqx0KHzss5RXxKKarm9n02Hfg
iL9kfxbr0sSMpGeFjmLLOopUhUCzaQ8eq6NRqqRo2Y7lpnRW00yBHnD05V0eVOvOGN9NOjxtgXz/
xuiyaCXSQB3rUe716vi7RlDyWOONEoqwCNRpYQ5E24b9MZMT6WS0y9+Fg0HbE5EbKu0xnT4TF1rd
24Byrdo/MlkzVz3h2kPSj+gE4pOmJcdai4JHxzeDjRAWGneq0WjPsaet9NBGj9kHz5LmdfeWDPA1
Sw3HiaCUbvwSqnr1WaqRuNHWjP9y1h6CPmYsmSn5tqxhdKmW68F8iH8YGy5iWK0K95IB0U73XaNT
xj1nmHqaT1TQkH2LiaDcmnrrpmNubuQhO9q6IW2nmvmSkCiSoJqcipw+8IK/o0cdkspoaJGbEBZR
tmkMFBxHz7NmsfLzwB3tNLptvLbixE6JBncqNkN2O6RGsq/CpFqR/obSRj0IOaNFl+GyaMavptHc
jLmiLPwxJGQGaaOfzWM2kfAroW+smEAyzaqcddLQ/9KOVcXAup2YL91ZZrPZa3L+Q/Eoo5wnKViX
HhNirG1d/56Nbf9SGNEe4SS9BF4SPohkijr0N3IeTXeBEyNzHPNT3WUy4Q2avG/uJYtSBvOnKJJ8
cpbturUpx8wH3ya5ogEFVc0dybH980UkWRmam2u+vrdNc54X9Z+EWDKJWK7bZe+c9MihfXKiO3GI
hxsyLnyM34Rc7Xo+hTXVY+8Ds9IXoxyQ7IMMYAnGP7qeDkTq8cm4RWY9C2WlLGHMSCuyhTAZvvNR
ny9tUyXiEsp0XZkjUByJCgTcUTkg14FLpEbyXteT567Xma0CqTpe2Sx/ZWbERqZSXavH6773b4cK
tDMyeRORpFkugUTbXhvtDTAwQMqVLFO22g0fpJam/Qctw4tjGv43vyLCPof1vR8GiSnkWak5+J25
VLPk8a9qzTkUqW+s+nZSjHo1qzZDVsjYp6bwaVZuYuInPRwHxmYaEXJ7+laLnK9hOSQbIeVs0OcR
M1jfEL9WLYdRW0W1br2T9e9M45Kto/YWZtSM06UtvkHePBitKn8lbhPg2DHfcf0qVvFoLdHIqfdF
Yj0HUzp9CnzC0y/hHkMX2wc9NivS2UsoeIvMbBHzUfuU0Gvyy6wFtYpi5YR1v/dChdhbfZKA1Lz2
OPnk0BZmequYFnN4CslWIZlP2zpmVVFhXDiy7G6d2LqX6nna5SXblvSQTazY96+ko6pS5JDlOCT7
wVwGvt4CA5vB4py3OwtJPUz4H5CZfbSDFOF9YuJTUrpl3w/+QSYvfhHHvbxtSCvElK7d2Vlq3xlZ
v/Es0IqkDw/h6G+BrsFQ9OmDiDkoGQxq6Jel0gK5Cd0p5ajevmzJvKGGzfVAabdCgJqbcbKDnOLZ
AwQd6YCLgORf93c5avRcWJK3aOSG5GBLpvXPse/I4hr3sSp/GNKkWCYKlxaLKLFs6I5MFhreQaFt
C2v4OieWDOO66E1GbZLHDmXs3NFmfasqACtIkXcx4dtoWuplmBrWXYlZ9peUVVbUeiEhuFgg/2w3
dY869pJvMmtFo1Hqdo7dxstBsr8z5dEOUlWTx/lT6WpylbtVTWdHcjPzis7OgGsHgqUhXHSpDZ8N
Ob5N9Xo/DB4TJwKn1+EsgI0bi3QTzeBHrzduk5jIIrWU0IiPRjFa37La+6Tn1IHg9jYj+TZpsSQ6
inNrOcW7zIkx2P6SyFLE7cH6GcYWpeEhj/tiFYSk7QWZkp7MktUuF5a5vPdaOGs0iau6JpGgT11S
bDXJS2HWJns/y2glMnEekP+TVtsaB+xDlYvfP2KZUqYbuejUjUJ67YpG8O/g4A9BkO0CJbf4+upo
YRbmuJ185UPeeycmSPXe1sxNhajnRg4paKkIfomPlp9+KPVeuVMDpyCQqyyWFyFuoVXeypbA7LWW
9MFG23hjcydEubHh7XP90SwT/aSQZOEOvpKf1KC7TyLSKXIzPAmhbkED3RoL8d53lMC1bDvYvFLs
Mr66YCM1pIZRwf4YBB0GXbGs5pl4LA03nzsNvqad8z4tAPjfdLyKjQEKQvrY2f2Wdrdp15qE/PMp
jHPDEsmBP9W9FULP2E+LXR/230kr2gRKyXNjnVoMyJnFoGIJDgdmlbJ+KNvkW+k3eIyHn9Jfk04V
00uVh2DhvwS2dMRpmZOE+pGSwc61ARzvhBzYL7m6i00s286pTMd3fWy1W+Z/6XFKjW1qlxqQRZC6
eoQWBEe9i9wi3bK2eartnInF+7rSaVC9aIYxv805kZS9znVGudrto97T/o+x82puW0vT9V/p8vWg
Bzmcmt1VwxwligqWfYNykJFzxq8/DxZtUdbes7urbBRWAEiKxArf94bjO/CwF0n7jMo+OtCvXQ24
0I7GbzLTEZPNJnLs72T4NwwGzT6sgjunrBV0Xk195f4GK9YdhHWRzjAXSi+d9W54kfSh2kiD8VXt
03gRgsDYdD4cjQlsHBvGMwk9ews8zMHRWf6e/Q46bmBTkJnIN3kLQtGvJOzLpMbFkKNGRe8XDLnK
iLfrZezM9a6IgDQmxRaHBfQta4p+3oNimJRzZBOJ6UyPsqWQzwlJcqz1kbkAjicTNLuQfZrJ4XJI
xtMrYLkpSdag5ZHNBGq5XaY4ji2rttmQdNA+Gtl3eWR9NGTdoYZxtGU1/pHfDIBp7fw7mhlVxgRx
GGRsBtWf1bVvQkLHEMnzdP3OcKQ9gYVZpYfpMa6RxZ1gzqbshjNYTv5qzB2WCBPgGX965DRCCSuG
uNJmyH7ieZEm9aLSg48V8cOjUaaQt6AYTcGsn2BofwBngw1pt5Ys1pk5ZsB7bjbgwjO3hmLYmMCy
lk2pgkibKG8xSr150LrHPvdOqtfevsNMM+/WszC3kd0HOD36rbpLdQxDklhPNo7GrkezIO7qRrMk
y1vcJHFWrOtIC+dYhyZLSQv7RTbMfsdWe1XaryPXaA4OkhyIOgMkS2vlh1TJ2tGqkuUVcW0GwW5E
DH3el0DnUpN0eTQlsxFCBIWZbJCy8A856S2sJWVE9Uy53wmNFYjlKC1sB8nvbrvKfMxzCfeQIVjp
mJMsgGZvBUa7Dh0dwRSvOVpefCsVpTw3p60JloXhTTLihg1oG4Fw9TuaSrMkcRAVQpz6sWNIdGoz
eGh5QmCfWEBNAXI7SbtCLOsbaHiPHbl6XxhSsIlcUBOqg1projXJXWOyIqlbb3VFeYcBv2rAJhfl
I1CNMyvOfcjbMUzY2gyXFrS5OeiccIER5CSO30GrIb1ZqZiZWW/h32Xu6gSwSJJ3ZToyaQ/w2aZc
Tago4Q5eeLMiTUlWPUfzysc1cgww98u17uEqmYRiurrsQ3xx6mjn9n61Ul17ob8qqzeF2cKb1IN9
WchfHFZPRlHy943yZ4Eabww1PCsaSY+JPFAOc6GsdAWP+zkGKsg9fRWK7E549hgqbnwp/ZGgdGFo
bMjtqAe246N0PLQYOgrtJXuM5XnJhm8uBJjaONh5YRXNBbzcHm6lwU/ZPQ7wvX1lXNvVoxB0j5AQ
2EIa0ZcECaxZ7ar1zs7IzysaiyhUU7p5VA+s06JGXdVZoJBd0lcQFFKMAXlSS5RKXelWTXvyVKUO
olJu9nKEqL4PnCk+eXXvX8ScukHX57Xl55DZCsDIqJ0AVQeRa25wVU7I7uoXzclars4I9Y23V5Un
vAfCFYjIj0Ne5ktPtb2ZHufVrdadmI6Cg1RZzyIKE1udPoczqWyiT1oWKyRsQQABCuZ5G/WejGEr
LyovwsqyfBG6UH3Q6ae0bb+jo7BH36Nb/l9od6kYWB5kzl3rKAMg8pJNq9a7iy7Kf/Cx77QieExS
TwUtaTpzzSjZSuYGq6MJC99NmA3flT/XShgubC+SF2pSJ4tE6/kB+amJxJC8e0XI5zgNL8wxHVfv
YPKalsdnVYkf7TY44yeKgjhayku9ZQVigq1eyU6mr7LEuOkrq9lfsPM6Vio7I9deGjAVByUxFm8w
9DKyWL5j4iSVSD3Qcqa4AP7Q4gqp9+1phdHiBlblxtGP2mQfRu5tl8orIWnV5Ud19NHKQQVxnoSW
tzLC8XsklR6saCS4BegePpPLojt7EXpXbm9/TXOz+jgjXIWYq2G7a4HA952xujU7JJjVR6Pvux+4
Dc3RJ2U5rentplW+suIKbutRhdxa9vHxFZkfZ7G2CjP8AiMe6TlxZgSomvI44fQNT0nPRG3VuRKY
1oLl1GMdFvgVxBJQgUlCC4TRJz3Py/3kXjJrBzdYlrGrYniFqJaA8id2T56jNA+ma84HOQGEhNDx
FdZvhXW71K3CXw0kIbCTxHAkzZR5WJjGAvuIZjMh/cc4148uhqConHb6cD/Efo4ERemtCDMZcxGC
/AX+B+ZLcF4acBaqw+eCLTFi0tJT65JxsbFI2088gCqYIItIA6ga+dK0U7xd56B3Glp7cYglnR9e
lZxjy9Vuokh/ERyBcjRz5gYOyHOhfnvDejk7YBDVf4wCC6s2f5kqPl7c2AE/5LpzH8P/2HsV2nqj
5Z3avvfRKSJA1+M6sIz8+hYcXHWr5vb6F7lAtgnDShLUWyf+UTitvLTykWmtyo9XrgHmMixPINHs
DDyVlUg6FNDzH4M+jO7Kr2pVrFNU+B+Zq5UDLrsBhMO1LqnhvYxJ8FJQErBPG46OUs6lMarWfRXb
CFmU41pEGpTyzIZF2gjBsYmiUExgVtkugw26Xb7k74uW8T/SpPu0pqT+YixgLgr4PrBQSCmLnamo
n4OisZdKUvJ42ZjlvDIXwKwDiEj7DSbaRLR8NNMi1NMI3wSbIUzwzvIVd9PqeYa2ekKkKbHt+YXV
kNXmQnKLe7nS+nWn+Kva16xzag3rPzMchjavzmlkzQTLIWTnts8zAzWOlACiEmT1fqI7ZL0q3/pp
9sSfIF/C2H3BsEI5aX6OhwS5ybmWJsmqsENz3qSWvtBYH69xBix3NvEWv88A7JnqYfiNGGFlZbrK
g6faS/qN73bDrE7NlmBrcHRTkLle3NYHQZdw+ya5KaOvToaXm60mX0KGVqGWZne2d8yjulumqhbC
2gpJZpoBnL8ek2ypU7RnoyULEtXYev/kU2h5nd9U6Njhwaa466JUFn7vjHdl36Ynt/+Rko5ftj57
DQJAw8n03fAWRxKkItJnQbrI0rEAmCcDoAnGFoRsWh+bNFeXrcFuAqFFpWuNo1vFxtF0om+JV8Tb
zB6kW9L8905MFoTgXXmDowJ+r7OR0NA9E5CDYDIkjUpduhWK5FLRSFj7nH9RNfDmy9bwZNq5Pm18
ujw69MRJUN+PweCgqb4WBA4z0m5DPctuEYdObuLq8VKYBN5io5LmgQlOZ4arLELkE6tDciLcUqYD
W7WHQO34kSheexAMj7YZULYsR2tztcYgYZStbUazK9VD9aTs0A3hx6YjpCcr8ikjbVX5jbkUdhlW
rmCpEaobsWXk3aPQFEobq6rzmRsy7ttGDbLWtNboNOOMJw8um3WieD3qfkjtJQwcF1YILA2W6vaw
EsyQyM16dDdANfE9zVngKAtgodbRHIsvgirSN+A20CoxV3oZffKmocRCBGVe1NKdV7XhXAbvvgHA
KC1YT1qbiUXC7vouTrXuKJgkRdcj2DUlHnOQ6pvOAayno16fTkvXiVoCDiac5YgjkYyW7JmE7/As
RYxBEE1gGhGFYj4ulAoglpUuQ7faC9JJlYOVa1tHml+ZJw2ROUR+ntqsIk/SfSOSGW0GffBXmIjY
cyUvrYl/AjpQrbWD4KTII14NMUhOzQpg+voGqYk0zxZp4o0zIXsnGCobw+qGBz3UwzuPgWoSZm9l
a7gXdJVcDmxwZMq8zadlWqAs3VE9EGCAPxmipnflr+RYRw8K2hGWxof8RWPBHw6mnp2/BIqpQ4Pp
2IKyQL5JO6wEA30RSYH5WQvJyZj93Gq0mjGpsffKNG4mltxsZL43qVDnZT6YLAKVaPFn1ktk+cYS
nwXUmifj16vwHtL+oCJqVP5y8BVkNc2bHN+bxSsZxjU/955ZP/FFPQad3ZG+KLuZoTXACcyezafs
6ytfVx9bLfuqq0V349prdOyrt0QZMzmPvgQ+vFwL2b6JL4PF0H2idulSasz6NGbJ9i94M7nS2Zsa
VbCZrgZ4uRQQGlU9xMXxocFta/FqojLE8XCb+T2oLLP7BPHEOYSOC1db20hsmQ6/iDVe4y3IThTM
mg3WhY6H+Xts+vs6kxk0JqpN4tdL28d9N1VqksXF2JG1DgiLXIk3g5av04RYbN3tsRbqTg9gr/DC
Dp9YPhULEMwhdi2lvGzMcWO7GgYyk1uLmiaP4KP7vaP33X4gcdRXhrZruqg4liBU1o49frU0L93L
qpbsxVlm5CnWQcqT4Oy4WjbuPJ2DOINpOxMEniaMq6OFeRh62cFFbrBU3GGuquDE7MADLt1k5w5P
Z3LJfM24lIJDDB08RF65PUPplfPC0ljveDbOlqnf4//8k+WTkmW9H8NvIK9uC901P1VsXHxH+ZT3
VnO+EH+6wpvVHU6dpgRZLpqYBAERwSobj2pbd3da+BmDBeMeg7e1PsDkCeRGnif7LK+ahZKpKpua
H+9EDkmfWyvWtjuyZyc1SoKd4AopGAotMCjD6i4JvwjSUO8NxKa7oDhemUNOh6VQYdv5GgWfB98J
1QO+ZO4kwPRlohKFgPJmYCh+oG9RzAyD57eUzUkIqN63uv6UoLMDDu8Nv0hxpcWgGsrOGI2j7trZ
oqrLYvtKNnLsdl+SK9o7bnIQ5jdd7nUzPWPFrdUN3Awn270KK7IqMhc1Se7EICYy1hb2WxN8py3V
G8FJCiYccirZOVnBuJ7HTVLN88ozloC57dWVojSksBit/KGJ7WLp2YwMqexac4RsgnmIJfQcRpc3
q3qi5aWjEFN8pTBVSdOS18uMuyAwY4CoxjY8orHlPgrlxiujKbBiAqPp8AUceLGRjZ2HOuWROBZL
flVavjKckgIAlBT064S0S9JUBRB3O1jEGFVvR8Ng7B+yDQiqbvOL9lQX7UbrZHnzi/rUZsGtTzR2
Bo2k2lSVuazMbh01ofWt22DEuOzGrjlnanlr+125KA0pXnRoLK4MDHvxnm+1hR9h9SHYUUVbH0Md
wY0ke06Ip83gDlkAp3LEs3KrXnUuO7zJI+gNXapCLXjVe04PdA/VyD5tvuHst/UiN9q+cqcKC21Y
vGeqmV5jdFHnBtFUcpUsnNWLniSbk7vSVcpdbpSfPE2+EdqStaGutKDzjpWtnLBMGonSxu6CAXDA
6q2a13I6RQRJPrH32wFu7G4k3ZK35VidBXmg1pUHkJzZtq5ZBul6eB+WWbsZU/Op1q2YbfVPNhaq
HQ0h5qhYSoPjwK3pMEUn5TQ3Y0U7TOQsryzqfdAOE1LUWAsv8//+1v8/7yU74W7swTv41/9Q/pbl
CPV4fv2u+K+HLOHf/0zXvPb5/Yp/HYNvcAOzH/Xf9lq/ZDdfkpfqfaff7syr/3x3iy/1l98Ky7SG
rHLXvJTD+aVq4lq8Cz7H1PM/bfzHi7jLw5C//PHhy/ckYLnM4x18qz/8bNp+/+MDOru4tv/32xf4
2Tp9gj8+/G+Mj+yXP1/x8qWq//iAA57zT7zUbNOxLcLzpo0BdfcyNSmW+k9dZ/3nqIbqqDgYfPgH
RJna/+ODpfwTVDXdLZ3Bw4Dm8eEfFd4tNBk0GbJDq6ZZOhOH/uHXW/vtO7x+p/9Im+SUBaxA/vig
We8c6nk/iAYYumIqNh+UNMvvDvU2cb0kaWT9BVm5HyW+mAcfT7abFhvUhYOpIaMxOROlDr8XaQPr
AE7BXcnovVUsq11nZYZ+Erwvz2/HZdMk/dIxjOy+LNvqrgmIVdpxfi8OXkMmpokTY40BYn7vFezR
G8M+iUZxUY0g3KyK5HZ3uYDV445VQYWXGsw/O49xFA9a7ziyTq7ibNpSZEfTrwmCOcTtL2Vspp15
BYB+ce3jpEbRLNrWkg5uxUeYrkhV96m0kgbVE2TiKr9QnmMLobaibF4U5vRBaZpPQ9kTJuwN8yb2
ohh8gJas2Q4F97rcQv62SMsgXGIyOmflkdRtcdRrN8d61yUFP1T9TNSJw6Vc2PGyKgxnJ+pYCVaH
rrlDnLvfY/Hb7w1bRaz1zSm/LFLSCPOKOtGRZO7P3qLYZTk8DXF6PUR40+6zPvp1s8BGcCfuCI9M
L/Xmko586ZaoZIOpYdXiJ1pVrIlZRekErkWQfS9iUVLbgNuUpu3Jm/IUhN9fmvB+i7dE5KxoWaZ2
dzTThPXGdDZ2WYRwclWF+6lVNNRF5rF0rO2VHEo+kKmy+BQgcoGWT+tByPHs5zyaowWMy7Obe+ue
GI/lNP2N3yfDrBss9NaVwEGiTK/2dtjoTwp+ZFaXF5961Uw3lkawR3TrAvhqma6drdDs3lxeeK0O
HNDz103iehpUSUO7SSUl2Nl2cdKgpN6YqSxNEv4Rpy6r3cQ12/WlUrdvTVN1eUzylh9IIS0K3bFv
LSVzbo3p4JjK3m+wobnWN37q7izVuxNV4tCMowMtDlZUkHQ/7+E77FUyr09WJupCDTsTA54XvMel
1PNTq9KwOzTTQTSIs2sdsslsCfwqW4q4FBolYImq4uM1VGW06s+glajroBPvGV9/1omiaBB1sOwJ
hTS6tvg/b/DufozaS7fwgAx7YKLmclyvsea00JBo6nOTK/We8PkdHtbh91apbkCxJKicB8oszh3v
Eek/bRFgCUKMyx/XZq8kezfsYKEHXr82MqfZe3IudY+Sa3VrJ5miaa1ez3BbVx+z9sVFTvHGryDj
EUdWNn07BKfLIU6jAz7GuzdVU6NkF8YcwC420q99g9YJTt+RmPd/Xju1JDABlwip63MYtsmMhB/Q
WcV5CJqaj5kHaMwYEoTRlk98FofAHQ8O2Jhj0vT1mZwMqA1behBtbhB6WytIsEPNVP2AL2J6iGC7
Ix+OhZM4hpXBMnFwcnvplVqL9v7UJrojIKgfdN/tl0SdrFmJFOBNPR1YXfo3hX4MG0ZDUbhWN6Pr
s5XTwasNkb6+NthNDqgpQWFfS5TdwHp8LdW6fMY4ezhbC3F+OXRqvvaqAWJgESlnUQcu4qmM3PKQ
TVW9l6SH2oqerxfVPgHXdzd1LzfISPYRjdD4Sv30ZBMCHmW1ObojpUtV1FSrkL3zXBTDIbeB4f7q
18gSRWNIqxWgPvL0PO67ZExxUtdJJ3ah6syxv0i+saiXpHj8Ktfs5SRAaUd7AEvZGT8nin/fAaJd
liNR/GaZ8HMufjv3KvL7udeRHXCgps1/Q9fU93NvVpkKrp6j8WI6ZOFr/uqHTPKcbNIlUw69VioH
Vunmukjqx2tVoufREivbbJ1Pf/TGZgvTq8Yt3G35rLQsJGUwceytaRR1vqeQzmMDuJsoaEclCbet
1JQHbGabepaT1ySBG4Zfwfz6yDqW63z0vkRAhR9g9fR3+UC0fyqJQzdhuZvkZyEPDrI/Bqfa76QH
ozYmpyYHHPXUPU+8DjgO2E9RBPA0q8jszKzQTm/j2JBg0g7SEg5R+HGMi5PnJ+F3RQ6eo6hRHkFp
kJsOIgv0iw2JtzXnqOXKpyAEZFfGWrBzq1Y56smYL01XTh+VlC2AX/XResATc4F1dbQjHDFZ6rb6
WQJefbZsjLUZ0tzt0IdTsY1JsXoHURLd7CouFri5aiu/8wL01LeNglIQ4WaWWHalr3swpuROA+sR
ZtatWXrtV9cDn86vbTyNRTnukQkAaJf02VcXQ0ylIZpdWQtiK3a1isiYlzPWGsa+jsybv/89qYrF
Wu2ybp8Wqjq/EstRDEs3bMPUbEd5t5azQrVPsqr0vnfwt6FkldG59ZTxTvOWgy6FZ3EAAwJzoy5O
KBQkq8Gt6iU58uRBzpMaiayG4BUYTqwiY34MwNX3KgjePStYlIcSMjmg3939mwZ4I+VM9BGV4iD6
vLvOuHYkZMU1olNNpJEA7PQ6rEPVWdtb2xhC+TIPdOOY65G0Vaa8FfpQ7SmRChtAiqQ/D1Zz72id
/gNl7llead63xk+UMp15mnEwqrIHTO1H2s6INIWpujaqtTqRaVlRkBKaWoD59bOIDfmhC81wU6hI
5eZukt86oRYvMOxznu2svh2UzH3BOXatkPzbSqGEEFybyDfY3o7LLmzxQpzEKMbpIM5EK/ma2xDi
zO5aNbhmtgTXzfwWWQnTgPG1B4cGloOHic2iv6yyVls26CR7czmvZcqsCy5lGyrompRRMS/1LLoj
sQmbQiLjkthtTTqRojh0diHtmnB4vlbpfZscrVHbwvkzFmrZqRu79v1jZtZTqgB4cZnPq6Ahkapr
uAUAayClOmW2EqDW+0uLKBsVGYiVqBWHpozgqKi+tLh0EpW16lXAAirtyxh35cF0vBc9xnK4txvj
yQJj4IFEeUB+uLsHULtMsBo44xmTHWALIRxRw+wxLX3jerb60QKStEKqOd52CJADCm2/iQ6Yk77k
hlHdY7FRbHXUI1e5pEkfy8Ze68SBvzquFxLFcLpbmJM5oJF0UhahIV57abT2prxmqmvmPHNH7xgR
bTk28HaxpptOyWxvu0r1blgV+/eFW6MJ4cvHQjf9eyWTnA3mDqBleweB61YqT0Q15KPoe23tRevr
taJVTVP3cm0dejoeq4m6DDPF3kmajSecOHUj196JM9gq9u5aFGeiDqvKbpDWRI79JbFz6cklObNg
B2dsNLBfT7KGn45uM9CLVhOItWTZ0r0fpdJ5SkQZU6+WpM0lQPBbfODtfKZOw8ub4ceSmczgUTq2
bCgOomXq71tJ18egTopicOOq056AgpEtIcL/NY/8fRuVE5T0RglQfwPK0x7C2kJDp8n0XR1KBzFR
ifkMAVQZq218WkWdjbrprhr8eKdNWLqA+ZBsDGfiENbdsAK8CbU2Srvl3w+o9rvxlA+kaYauO6ah
2IynNnGA/NuXc5B6bKWV/xripHCwn3C/S114LJDReuqHlD2srT1XWt5s086bHMY1/TmU2bq2LdHy
aff8UBD9Ht1cf8Z0MNgEmQYQciq6TfY9RhXwpNmSdIem+f3lajDbpJ999iLTvQsnu6vkow5XOO0+
o79Y7QTQS8uHyUGcgyiKgwye8m2xVMlRiRbRsRtkOJbgqxZZJiGJHtTjZrQVF66yjAjJdDZOdaLV
dxpU6JBBwHyY96s328g22nLWT1jmy2kQW9ZelMVZF9rFYsxVZdYm8CbFdAjBaRnUtf2sK8B2enXi
sGV5ec+T+F10KBkjIKdJ9nkcY2vrQh5ZVb1TfYoNe64HYO3zwLK9Ox2BK0C30j0oP57NxNK9ozj4
0Bsno8RmpYRZBmgXQY7d33/15p9/yxp7bU1mckGq1DH13796RfMG2elD83tbYWl2YwTNDHB6eewT
GTRAMJw1p+ZgOfrCD1RkNaeiaIilGgE/c7h086rO3fpeDD6yQ6dAkbekJeCm3mH+7d5Fpe/s5SYh
x2W7d7oQ9VHyaG2ASJ1f6+S0I91thkCopqtEw+h5Hxmgjb24StSbAMK4s6hA6tK+3DnOrHA+THdN
yFWB1v91B38oNQjmIDTEFQGB6sKrVtoEcRAH5fXsr4od6bWdN0IK7zC+RX8lhN1UasamiaJ09fdf
hyIrfxpbCIXpiqPpRDw0Amq/fx94DMdRHhjqdxBJ5Txwi+g2KeOzQxx9ZyEweatWEfDLMAD4lyHp
uqqGKpIWZQ1AEDYSjmBTJ3ba5GT7AkGW1h+eL32GSYMq7+5FD3Fncvh0U73wQNTG31+6VVJINjvW
pJWDLRuSolobLaumli63xlSpRb1BSseNCpxvJu52qUzBQh09tihv3oM4lRQyGakCPlW8YEDgeYeD
XrxO0qJlse6jdlY3qrYUpxkTjbYUTdnUfilfmqayaCHRVSjza6U3sume11KOKm4uIXtR9mSE5dg+
ijMLmKfe9EcjbO6D3ruH+YNgYVYVM7trslWgqigPDcSLVtDbUYYKJzo1iMZH0r8fR6fyzgSL0L/J
LHmGu7v8KSZTOFfaCBCOZ6cPeazuRT2bV7DhtZ0TwA6UT6p5HiDLPwN1NLfkw/lzTlf/xV0VMnaL
v/81qcafB3ZH0VTZNg2V0d2R3w3sjBpKhAJY8p1ABHTiRrWPdV7xN5nOImRSareM9kVIXGFRTXUA
pOMlwdF6LrqIQz96zuUKcW0X4jwSF5ca0QF864gwuGqDuXF0mI3Tnd60VHmUHAbMYWrwtmu5Y4xR
Ac0FSl/f4Kpk3zmmzRLGgvWsjWMIQjWtdgAWw5mOG/idOh1AF5WrhGXpQtSJyyKQZXPZhK0g6rrY
2yfMoFtLLeJyZpepsb8eUqUz9ibw/BXDKNrZU6uou3b5D+oMAo4byWGHGbj6++v/g9sVPGP7AQ+l
6d28e2Wnrq1dzN9oP8q9dCDDKR3EWRBUT7Bdcc+a6r22ssrFtYtWsqQFpzetIwj8Xi9DA+7nDUSd
1YLT96DvIKJyvUNWuC0uA3jE27y3eSbK15ubhKw2DnEtvzH0vRt1+p4IUbgfHRLRoLyQ4aDe8Q2H
9LQWGJcu184Ewu5Q0hrWDCrAaEXva6uvrwP3ntgqRFPewlKW6u6pVo1P2hSdBhu/qNnhfzHbsJ2z
Zy/WLtHEU+/Fy9K0i8/2YI+LeChZ9zeFdfAry1hIU5LXIVYidtkmgLiZhAjXfa920cYqwnqThv6i
iwv3VnVR3AI4+yRVlXebx/WnxM2KpxAg3KEp2oE4KMUm8C00PUqYo6Jv0qjrshnDJTCU4qkrt5J1
SIKsgGLSdCetD8vtIJvjOgePfN9lBJxTVHm+y86n0O6reVygT+3Ctj/bxWhv29DGHSPSpim2Gc+Y
NVgzMyyljagzMLk5DYF9uUBUEY9vVqlPmN/zwvEs7kRY987JM/8oerR9xgckurT03KKbm04IAc5j
uFMzYJWIIf48E3XiYLkTN0Ip2D/T7a/6Dr3RE7BjTkChIdj9Vb/aT+hyfUnxateOyuut3Y2yVaI6
0kHPM7NeTgfFIOOguEcx0SIeFepINDJBX05FrWMQX1mKi65zN58ONyJR1pXO/zfzsa69n44NzbQN
BbSyIgMhmDJkb1fGkuJBf4wt7ZunIeVeIrMxy0nUTiBjSLGi7AS+f6oKvZr1YZ1tXL/yT7Y4FHZ+
RKIaIR6qLp1HeTQXw0B4QVwGp9iFkz3qczasIQiFpF2kLG0XoWR7zGTw8NZVIOcI+5rhrTEdrFL1
1hF05qXeaNgI9eCixdk4pMnlTNTlo/O2VdSlr3WdaZHqe00G/kWUTyO/9/uuyGA/ZE7/VNsgDzi1
v9lEaGVclU4YVd/00tuqZpAf4txVV00RvhhFlR+s6SDqxZmouxbFWWAp+cFzPta5ZKHW48rfPMl9
yJjanhQ8DpYuZp37yrGqI4tsHc4nGesyKvw9nGvcQiqzPY695jyYiboKfNl+ThX0GltLN5e95TvP
MH+/5G5lnmLEEO48x/tENP7u7/8O5rtgpyUbtmI4OjQqneWd+T7YqTiRrYKbTL+ZYa+Dn+/NM5va
2Rj55kmUZNlW1ynxh0vjQJDonJjZHeZa+VH0SDqz3MUqYoWuY+mrCAu6uTQFxhewB25beXRxnjDc
fmsMGLyNg7zrPMMlb2DCPZTakqBbLa/brK5hmfSsOYgkPNh+MWl75vqsKTG98MzAOxDJlPauwdm1
CDXaIxWpq+G2sVDOm/qJLolaSbyDpPp53fUS0RwE7Q205eKRBaSxsuwgXSFmIT3VQyLPY92tdqKo
a8pHSXKMW1GS1UXRj/WT08vaCZGAOxaW4ebvvxHFmp7S3zbsSC8YpmoCQlR1VXkfL3QlRe5z4BZf
8Y7N100qfdbiNr0TB9R7YzIm4elaxd5dPgZyuukSGYn1svES+PrgRaaLmsFM72rXM0+BPb90uNQ3
X/AwA8gurrGhUo2yXt5c72oE7EtthuAcDIzH91k+AiTHBhkp+gbpU75m19k3WBbus7AeVzGuauc4
BOOLQEv3pUOlHM6P/gOVhHUam/YXtcM+0GPmvR/CsV61SJZAlrAAsZaIU+pmdiNyMOKgj8WwbDQl
epu4Kc2z4xgaqiEkboCRNOhxFv/BRdZ0kbitZPfN8fWVxH3yAaOj6ysZUnEKUGmBUpPV5yQpmmMZ
lDd499RnUcWDMCwLX4uWoqi0DuKSfow9/KIYLPOgu+VLGuXZqdMC567X7PuOJ+m5nNijTc+aIHUb
87nwmyOwyvC+T/z4tuzsdJZP9S1eM0t9sONt6oJ+RA81WBCFy/b6EK/MuoNK83rwZfNnsaz7Rzdq
CX3fowPhTqZprbZXJyELcYaOu7ZHogbmoIEwriXL3oIxXllDrAepBG/go/pNsNnkuhjwnUS5WxQl
Ke9XpQbe0SwD7WPJamGGGr538/OazCv0s+L55trv/OLGRmpkHvPuv1XmcYSm9jlIsllnSu2hLZvs
3hyILchh+rkYDEgOgYTQLlLCjyAWNgmJkM9ANBWoYVGyzcirPIfgAUR/nH8tns5cZ0nJ5Q56fVz8
KdUmeVtAX/N/8wQqij0FEt4+gzx1liHmUMfGUOf9VsTwurxE1TX7alds3LpmQrXid9BDR5bDlZbb
5q0yHcRZKaub0ma+uPTDZ73bu7F7KDqt3ttEXWaN1Strb2icj0CylmGrjl9C8qSLTra9g6CoaHg2
epJanlLDZE5Kza3lB9VJVNV66KxbZG9A2P+qEw3GaPLcxi3yr1xZlA4cgSSDntpbHfP/0O3r0goL
DLFsfWG0AD9ESz01X/t4Xk4fQ1bZSkLTKbNVogG1EB3ynMRLiJPxX13olOWIaEtkAuOTiG5Kbn6v
9/7EiLdZdAypfPZKkyzWCJ/KCMFLhRMtTxxcOh6GPAUMG+jp/+frPJbjRpp2fUWIgDfb9r6bntQG
IQvvCh5X/z8oaqb1KeacDQKZVQAlshuoynzN6p6TZ+48+v/MGUmfHH37+T5LTqVRNeLXg8FsWNYq
vcHWWStKpcZLM3Vg5tu+jjotuzPfyb0Hu2w2tY9ng0yNTlpclQyU2DxBplCVSA9NNmGwoPvAIp2e
l/tAH7+ox49KpHBOA6PatJCmP8II+gSryWcf+R96b0aFCQLT+LtYGDAk0QWMpPEIS+xR5oGx9Gsx
OsFehjr7v3jKPqzYXQA4QjizSI6xhVBZN4bhM3T/8Bnb0wEkztNnJswQBE6H8oDqhHVNgMkeQ6s5
6kMr+BNwUEz+NmnYxzgQ2eIJs1L1ULcs+5QmEk/h1IFFUEd6JywPVmOM2hDQEnGoh7TYNnnSPuqT
6kEWsf1vPcocUWP6P227eqPJLN76urdW6nyRBaZ5aTRBsomwUT44OZtCXSTOQYaI7brRzVB9f1vG
YmBjkBQXL0lx8tYt0z30AlGse24ALnQBIV8vXCicsgWTd3T+LKBJW9mfUbO834NbObggZiDf2uly
mLz07Ifu9ERpFSo+ZYzAzy1o+sqwMic3hl2D3G5oNth6W8peRhWkmps8Qx146amFfXHTiI6CO2wS
kP3TQj5oXZTtd40efQS09ZJjNg3IepSYrs1P4c95SKM99piPQsesy0slAlgBXtE/ADbM2cjE8Uvq
0V1tkiz8MAv7h5Oo5fehGA8dZMpg4fUPSgJdok0I7KbzL/LgVnZ2in17fU/JM0Wx/EuRa+8R3LC9
6nRIWyqtp1/Kqtt6uaee4AZVMUitTDuJ2q53lVPejA7V75Uc/jyVI3xybv44qaehTq944hYr5G3M
5RSrHRhkDhrLfmBYj3ZBW8iPK+CfdiK2cgzZmOJcat2LjFo/754qEX/DUFNlJ0SlUVcrNodehYS5
C8pj/Rkj76pcex9506y2T6Vr+Vd5cBJn3pp2P/kJymdK5nkyQ1IeLG1zH1BzFMhEnF8Sp2j2Stgh
hG54u8bKaEZRzr21bfxNpuPIRH0ja1qYhMzq+OwuYp5PVzv33WevUVYy37hOcaA7nax0zU3fkyHU
lmMS9RsX8X2o4IX2pVBKjwIm3+18GL1bmWcVtj+oKSHEh1GKGgYPAI+0k270Pv/eDrHysYtWEuJ8
P3Qz4vkeDgpqAwF47lWCqHgJcpThIC7bY2LrzVErnXSP3JWyrqDN3xxvbnIKJfqBDKczNMN3lXY2
PJuovRZxbdPUbHkzQS59HbLhQc6MdPU17j33xdLGcaOgSHLwQvWvewFDTyhjl3gQwKu7H5Aq/x2a
QwKn4j4ymBG8qTbYyyl29711+FvXHoJyDoZ+L1UGldpGhGTXsaF8UX20DnteEzTaM/FSjC6/WoSK
13IUgwze6741E5kYRTE52dd2bi5lWGc8t0zEBJC/ZzTs1PzUdqxDZAhtbeWkpv0YTJgDmODtf8JZ
WrR+XwcLPAFOtCOcL7GfB8tIc4HW17WyxnPL57uBmrbihljZaUu9RWk3gao9wq3uvUJ/NqGdLxqn
HEGTqkc0APAl1U30143gGbcs9zYZI4RHNa6xVEg+fLvOzjpCyM+FGnVrqzWDZZGb+Z4u6XgsLF4j
Y3aSB41O3OeZDFsIUAi7cLhPUXx7WGtW3oEHCMaNBoPBDIHZUPhKmuPnaYMR9rHJINYqwmx3IGky
c1F4WbTv8uarwScJrLMitI0ZFRqQb/QBItMYv2S6dwX1kjw3TlThgkE+mPOxqlyVZHwaOmEce/Ax
KwEOexmOIU/kVC8u8kx1BCrK3fh7dJxDmZOjXgrGpPfF9G7WCBAhJGhdDHuoz4L20RK9/upbJ5Tl
hITOxxi0YlPrWbcHgKA/lUbwVZ9Yx4Ld3IVeIy7FGIuLPMNAzlmxPbaXVMX4syguw3LEtRHZB6cv
eOSSS+q01RbywrGGaYBCWb7t5DWfV1p69OSw2oLLWp883VyCjo0oUWjiQUrOVa7xmZJ4S5mfUz41
d5QKWN6JAQmTSYzHpuwrCkBOcpvKrocBr/JPZ7e7sNuhvdWNE68SLBWovsTGS45pCKhDtKPF/4aK
sPuNP1LAy75CcuAzW2XGs6oX0UdnmMMyy0H1mijMbIaqMY9FqtZHrx2jbeqq5QNQCWM5Vba6MqOw
2GpOlV47z3zNo1zdG3MkU7RN02vqtPES2iQKpXMoB+QUiVvHuoBfrqjObmmHj/ACIZDajroBWtx+
hFkKfstun7Woc06lSntdz6ruo3FSgPltNJwj3Z6eGt08e5nbfuA6kG2GCKq+vBxUzEJBve2hUuLt
X93zP9rs95b6X3PM1A/RfarWmtKaT5CSNh14h7eUr+QxA8uExFbYvMUGst19qLifo/xZtUVd9c5J
jqp5jQtt5j6bTeXf8goAXTyq5wJ1DXBOhX+jzRkDvaB1PEcyJQ95/jFiw3M1gendJsUr90nq3dQk
j1aVnhV7rOzrVz2zZqkIgcHAHKb68LUZe+sio9zXoSVW8aOMXGUdOEP7hBgmjJGqWhmlbZ/qsf/z
kNEno8g9J6N+gFkjsB2nrVX9Tv51TesUBqCr8j/v9cdl93vdb9Dgu7VUexy3VRBt11YPop0hUPZo
8wS/AJlMWQwvIzPO1mryNtqt/aPp+G6ZBkQxqmLXCpDlR+1ZgnaIETz288e161XMJtOSAjtiuBsN
8ZGdP1DSHrQ8o1eedyvBY+RLYMVXESjls8xHIQ1xmc+1FBpq5z/q3dcmi8JbNVAxK8tBfINCdHHi
IXi1/JoVeM6+qh7d8RXNk6OcoNjp/LQ3h2s0xtrJptPGFySov+X4nw0gv75kim2uRYwpiBam/aM9
xJAj53u7cfwj0LPyCWlpXLhaJ93UfMA/pqJbygmGUPzl0Ezo6UEWuZQG6OZ8vrJPzV1YRP2C7iOc
1f/CY/tR9hukndBdKxYSr/0J2v53ugzlxCoKEySCEHT9b1y3nCRx3jqr8tkmvVxFtppghgJZtK7G
5sMVm6Jrky+1bZhbN+XPEmuIVFGjgbHkjJQtUa/L+6pay2lZAb2V2sezb6OfkRtweKJmFHhyO+IY
4QJzvIe8jUCRyPjzVE5KXKUF6yfHygLicJEI+G/z9X9eANVjJ6woW2q46UWJwV9ZR8uqrePvYWnl
Z3OOxOhaS/TT0e5VfNa4Ee+kcFE0GVqRc/2H/7q1suzI/6NC5A7RsYrs8LMm5HpUytAqepOln78u
ajCOSmm6ByCpuOBT/rO3woPSqUs6c23Ipm/6fTbnFDOufplGuQRk4J0M2/FOltZUYiXjIgBS3mg/
ZSAPuaHpoIPnyWhvWMupSVHXYGtX8m55TGas2QhYB9Bb0x5kqDWKyaox8Vbw6fJnW7j5WRTeB3Vo
d1EZE/q+RaqdIU+qeFl7+UdaiUOY+PaPEQdUww761zxAw8cUtX5ETw3DJZQ5VzUEo0VfwnHSnQx0
s6/BlY1N6Ki22SnXwTTdRc9uY2traXCTuUbp8f1rNzLAvVu5yjP0PvsNwOpDjY0JDt0C+2o1+anB
aQ1ROeii8Cfy1/SnlITqWDhNZ4oJ40HgUbWd3L58BOoHQIsX8Ld0SJnBRSx1bk3p2e8qwkerom3H
6wQaZW8M5lqLBD4zXr0Klan5VnUbCRuOKiQ3h6yKLjP6pKTnv0f0ugB3l/YL3cz1b82kXMMm8V+0
JjK3looUAY1v8WK6/mOd2+WXwbFeJjUrHvE9yR9Vx2UhUBnIDc+hHEAobpfBebjIlII284mO9a0x
3oKo3cAUL39oSf0mMt9/yWGIbwwvGA7qlExXtnXDMo6G/LtZHN0pqX5kHQ6sDfvHh9RXqj3/9Hrr
0eV+DjHfWsgp9WjPqgf9B1QJGp6V45/ofeAGyCsMBeKp+bC6bCd/LnVrPpssNR+hu9lrzx1i4H72
1F8KkFLHLOg2de73lzGgQbTqYgDxFdugpZzyx+xxNhcqRg11xARWIv5Z23iowldWbeqqHMJs9xm6
WK+kIf9uGU6YHS9jP50OMgTHqSI4oXpHSl3hq9WAQ6i0RJzlaNT471SKnQsPxeiVHetlprHePm9E
GzzIguRRXqhh4ez3DRJIOLt9vn4zmlN9omg4ELWWskDxgjansM/yVXx/QwMx6yvKu40d7G0kt939
NKvDyoMp2nALGvKrTdXsM1VhnrJHIPg72Npp16p1di0qviVVYdA7RSgPWcXa+zHS/NXHArxIZdSX
liLvlwjtyaU6Ve2j78/bOwXcqu33+dGjxLAttbx5oPCtImGa4P8yuf7K9kcgMRXo5KmuumTptele
BVV0KT0rfkRgkjqqreztKU0eZcrFqxV9+w5xgaZAelk/KFYy8I23IOq0rCzPMh69925CEqgO/NfC
d8Jjj+QtsnST9xrpo7fRcyfc6HPo9bBT+Vx5ezkqjPRHmZvuRV5qpd2iValpUa0o4RZbn5Nst9RP
pZGAkJhvgeRnusuR9lmrTbD2TdYa91+wPMsn8fuXO5ZOtcbXB5rj/DfQmg4UrDx15z/A/a8gc3J2
4SEFJ0Nwg8zOxlJbBWmGxBPLnisMfITrjOxBRfLBYkX3Zw5AKEoJuUPtRU/TXs6TqoCezP17rczJ
yUM09qfAbF4KNVvLbQ/dJwQxWvrijp5Fb8OUfuYzddDXaE2IvTfn/3e+zHcCJQoR5Fso5/6x7VrQ
1/OZngHL1lNfrJWEKvcw4ipWwG5f3D+zlklDYuqro0y5juvRCGWBKbDGogu3r0p0V2iL9G/3leF9
zXbP6Y31s6y1kAXQ/ywg73PbpNcoHOOTVdvv1Ef6D8rXHTr0sbd25jCM+ivVTVY8aayfg5oWjcwb
icenXUzeKVLt/BkRfQrtvF90A/unLDqapQlpI1OVj0RXvgi/sx4Mz8BXzRMs9+e87bJiY89dUpry
urVedPahVz3/wGdyVrL5hwVRa3Bp02RsdhJXykJDufl4oclIIk/LWBWbqdeH2QZPfcwcS19PcVuv
tapbAyfRb5/KQamDEKU3a+TA3Xyi4q0eK9tIFkGpmE9yyr8XDIAg2RTHABtn8ftBr9eT7kQP+hwl
gsdlkcXPsdJPi7qGvuJk/gUlev+SzwcZWkF2G6zZ1q8ID3maQmWH/89CojmPo5Zc5UGfd2GJ5bz7
fYe695yXohzIq6WwFHiWgqZM6K7QelMmX/mjAigrfXnRagfDH2j7/FMZlHkZmkl5jkpbP8hITDpP
YdfFtLzytyx3/Cd5AE35Zgx2BWjf85+mRJvWrN2dtZjD1md9YpbKFzNpEGkNynLD4mu8yblF5HlI
rbfK590gU1NLdmJrQddUeTL0Tn+avg+9aqM+NBYq64moOwxNb2GW59l7E5kGADi/EJ550TyreQ9Q
d1s5uf3DjmpsZXE4oFeYNPQlTPuSo5WDXVrY/hnOo83QOL9H59D1tQMMiXI3xGHhbyLkI0/wcd1T
pEVPqlCLnYwcGw3xFQCJ36OVhovlYBj1Up+RHb+Hg+BH0rcK1hF+9Chq4yEzzfF9UtnbUx7qNjIE
oP8lnUnkdTR9zkKw4ua4iGn0EbvC+cBih8/k1IG6/TeXB3m4p8FZwRpsTGWhphOkQaCzQ8wyta+j
o4/i71GG8oCHBtIrXVp8TrkP/DVZhvdReXbPyZs2VOPVElcWu9qlYVc/BhWaJJXpdD/AQXGid9/U
VNXw4zbqWfm7PwQabzW/RxS77pQvtB66H3qsA3XXHjJ0wQ7OzE5QmgRgb9tZtMgjmvk6knboC7XT
DWWBfq2L3ECmWpyy1FJvVq4aLwNRMkdyrIfLIsfUeeY8VooEIdn/vk6OaZ2tv/x7nemlALpDdJfq
BJ1c1NBpmI1+uwfo3W8LKyifCsOr0dsAxGSjKW9SDoztZt1mkfkNmL2+GNtMvymTKND7qIq1BlTm
S8V6rpyMb20wfxpUahpdFyUXwKGops0DmhEubY3NlOj5Aok6NLBTa8SDVjm8Red7p3F/HQIleg01
yid6rxU7rUHSC7RSwkLZtA4x7mGHOu1+nw026BulD3f3lJx2D+XZ/dLQLFWIW358YZkPWtaw3wMH
W44SrZPtgHzf+5BpizA3s6+8zJq1rmXJweYh/syvCkFTbLVxGEzRG566Z1+EwNKSVt146CQ/K3Ey
UEqvUR2aRzu1hgRIacLIHb9ZVm5NC9RIHi0Ir89w1ykGq+YEEvOfO9U0lTdosnfPzF/AAxNHfDEQ
2Pc8Yxl0Me5YMqyd5lSbuQG/bY4NGyFHpHfiV40P0XZMUhcZoil4AFUH2b0Ur7wK6l9iLjhAJ/jB
wrhbdJGXPqPDhNRe2JaneojUoxnF8bJE+VfgMhcth1SwdqLZnwhnAM7NwRqqpR7W7VVGlKqHh8/R
zsnGh1CwluhUFDzmuTIlPB7lGFoc7veITHcEPSheZSrjcXLRyn4Fkts5mh0EXnkmD93M3W3mwz3M
lOAtUptoGygp8lZyQE6Rk+/X/nWrGj0M2EMVUtP/c7u/wv+6XRwFj5VuunDHrQxPlRBdbUdRX00d
3IXdaB3ONQ1STog4g7UZkKGatHQ/zuX2QAeGFCJAt0kRHn4JHW/apq2NCpmNOWGcV/reDkW9HHsV
aXorCU92bojFZxhCLdK94kVGlQJy16tEA4jEpVsyoRR/lAdEbD0XDVBiw+hSqi1BWx3jBu/2qGyR
pFfaZ9+zskWGjddLVMf1QQxuspRhbFvo9eq5tajUbHjBrAjgj4lrlhx1EP0+0X5MsZ+w+pc+cq0z
Wg/f8znKKYngfzO+yrGmSo2rF5U3eWES+MZtDMKjHEvNyHqoHGUjx4qydB79wF/KMXyflacm/ymH
BjNMXpCrrnH0HJdxssOsx3yW8/AxWMSCEqn82Yh0ruinu/iB1QgntHb+gqjcHoMN5wZPt3iZKGeq
hVdf5Jgbgw3WYwSa5SDf9WyZeSI+yFHFQUTOZFW+k2HRUWTIh0HdmDHS06J0j7lfRudyPqCdW/ao
8K06tddOf6Rsc/o9JQYocUBgYSVH7/m/wqmZph0+MQ9/5WV4z+E2rG780MyQYEZaobR79YChhHEC
NGw5/NfdYanQQUdE1fD4s81DVcrS+HfsRqCn1YniY69PZ3lINfjg/DrMFHUffa8NgQoIaM7d54yF
J7b9ZIZoNjGcy+HfFxZRtK5FO690lF9dCViN5i5g3R41L1xCMXNUlDg7FYOdnpqQx9smq/LHaHSs
beBYjrFHwYYv9DhcE2fslmhllYcKbZrXqOI9P3hWAB+NUOjV45So8U1GZgvqhsbrEwsY9h7FKQkq
1BKwslz5Os3uaFKMBx5Z5kNYJeNmjLIA8sw/OVY8NJK7Atj/nJOHzKGZHqh0yu45TXjXMHOnU2bq
5uc0t+TdnRu3ab53EUf4qIysmebbyBR0p+kwIgd1vwvcH+RDQrOen6G/bwMSG+osXpzrsNOKjeah
M+vKPVaA21hioitOJay+ivkgVZgV1CBCDdFmc96jydTnwfmdv0+VV/47X+Yzd6xOGjJUy7bEmsbH
TErRCvV9iJxmN7Res4nh2sl84NvTuyumZmepVbvxzAp/r84KT4ic9cumqkx0JLrucXQyxO61Xeg2
5oPMsDjRd1Q/KS3ME7zA6R7jXMUwyrXqvTKHJvC8m8au9D4DHBA0IIiyS5kLs+RnB3R4Zbdj8toO
1X7ANejBaNMEwp8N24RHhJZF7kv4VSbryG2fROfQi+GCfKDkAePzKMdsNgRXTxnf5FhAMfes65i7
tk2kP7qd9RpM4ofuF91zXAX2U2kjvkwgD9zyRfF8BbEsUnZaYyWTFM1ODnauMW3REal5VDCaTb53
+vde+ljLe8UJK9oe47BFrelXelKZwLPEeNLi3jhXuGs8BWpDLakZ+rVSsKPyIl9c5rnG1KdiqdbW
33PDRvTrYr7UNyZxcUbz6mQhwCLMsRcTEN+DXVrJAkBomC+RCABDMXroLYnQesw1PbiOZbTjLWU+
ln1p8ucbTPSLKcrLUA5Y/VMBXexBXqOXRrudEgSx7xcNmnh0fT0+y2t8pXAP7vxDzfm2ctr9B8sQ
xMYpEdGLbXfaVViiXqlJ6L+iXvLLE8b0MzSeC8XAcKpUkgfN1aePJsK3FY04cEW8WDaVsKZjUvjU
4hT2QgWwx4fIQRysd1zr1S+zXZB3SC0M2VM9H0SAHrunJOo2L9LsCbm1+qJH1klGcgYAZJAUntns
5VVel8UnMXrf5KCc1jsFe+qkagFiOf0eqi6yW0mYXDp30PeZ011hNyYXmZIHbQ4j3wvOmvrxV/o+
taLxBP5NPcrpMm9PbGHyuBpwom+7a2HUbFfSpPqYakOsKlUbD3Vt+G+9eHYzvfyYetXf9V3TrrGx
xZqtTKG/JLPzfaCoy8ory8diPph+oy7CCUHgEcMTDC7YKLVu8Agtrnj0qd+C+CgQ2pCDJdoKkDuq
s9V3BkLYHDCG6ZY9aKSNzNUaCqMIORhXJ3QesiDTD/dUZaAiE2kPcub9FiWYcL742ZJvNaSZH5Od
WCf0uuc62dBaqDkSy0M9h4UZjKuMjRKGEQYmnzIph+XsexgG7X6gWbs3/fg7z46fAzo61E+n6aT5
YbSp8fx9goyLWDRKq19zFEY13VB+WZ23UQK1+jbatrFAMNt6GhFcW0+KY59io9YOOKB1M246wF5G
HGIruFQhbhSoX3+EaebCw7SGrTaHs1q/UdjWG2J+zj7uNCzeE/ruSKDmi3TyDcT2FePNC/IXeH44
XA15/DzRbJXpOgnjoxKicy7DwPC9VdZl5v/3IqNM8qU1CRBa1LVLLfxmh5aOb1Rj8M0Yg2uAxjxB
+c728sNUQdp0pmU9VpV/kmmhwVzAMapet1Favc/6zIty6G36zUP0St/m82pcOLQNz/f2xubhMNC6
+aBmg1oG2KFNWo7BhzGGN78HeqfwKL3SAaiQtSGPwIy24gsyl0eD8KOaNn1sle9hrtksL6Z4FRaD
z+7F1NagKk+qT02lY+N47jQ9Wipzs1v01IrGzojPYGOTZ94kR9n1FlHYbSa3sbayVw6fbdnTDHpt
gLUfx1IEKznNgPqzcGyRX01UMx7G0XqXt62KJFujSQS8af4p7dpt/eoDHcN+j21WvJaN9m7yP2h0
9w81bWeerFOFBiwN+6kE924BGNjX47dqlnqSB80Yn+IkNHaoIA+fKRiEVJZD3Q13OdSn02TRkEja
xts2qaOCNjUx+Mqarrk02GBGQ9wfZepztEFA8Nxg5ljMMyyz6zYskFGOtjHhFGWB+lWfIcVTzZrC
HjZqc4SS+fQ8S47Mgdv1uN4UGU4SQwy7CE7eqRB08qMWCqOvmSofuCJ8z1zve9lZyg/fr5e0PiLs
M1gPub0YvyP1gZF81FuvumZHM+qoWgh16NZ9NIinSRlGhK8qRCHmsIM6fPPUcDVqWkPNHCLOMtcA
0YaGT4VPd7unAPQVz/nHaOgJsM1ZJeiAb+WYEpbDOTQrOJkMhnXCjET7gQtqckrgEWz4ubTIEqNZ
lh0bjqnKzGvZ8puUWDF9qH7l6phB96dF51DxWsm81g2bnHLAmybqcmeYFvC4wbA/REG5tq6/8sUe
1mkIgZsn7S/dD8dt56LbyEujuPQzZrKdD7Ux8mROogWfUewGitF2DvSxbW9dzadc0uZ0fDhVtME5
8Hu3kNqaTz/jeUTO/HNYoH4cVLn+4CKhuBiw+P3qqABFHLWYdQPcCg0I0NjhNfKU8KseoAJedab3
LCoo2OBj1CuldG3rTU2CVpqoj0pchwsD4cWDyCz/AaGnbht6+OHoQ4N+8pzroTywHqiMTZerFJHT
Dv3XFLmbvJyqbQtO+X0U9lcXcaObgKLwlGfGNuQZwQa1xSUlNtuTEnHg8Wev24GSERiH9iQHkskG
kXyfI8+wXY12XtivrJG2Zg5K5LEBUrFTQ73YgdJRHsOer1fJkurFwM5roRl1RsfOF29TOeAvaVvJ
2ZpDTOGRQi2iF5R3QJh2zqNMN/mAEV6JgaLPkuKNpQCiub7R7eSo61m/YOh6FzkoUzJsiv5oWpgF
YwYw7bw+cddm32of1MzObedbT3quBWcnrDHPdJ1FoXbxjIjgh+tYPrXFgD/lHALAEzuBXDlsVELI
CMpB8WmrozkVvRhRGVy0kN6AYn3kRfimWiO+QnWubwCUYZbDL+DZ8GcgrSPCZVcr1rNLg+NiloBb
+9pb6E0/bBRhnFoLAZhuBoPmiMUsxBgnx3GGkiL0FOxx6UiAHjAq58UNBp+sER9k1I86og0YlmG3
5z0AGS4PgPDsW9j1/M8Q7fuutRW7kDz74ptxuGYLwCpId1U+/JbOp50ZJWaHShF/b6hpLWuXxr4/
AQFxhKNjTYZ6Uo0+bK9MF7uKTr6o83cn1kKwZUl7sAw/e+9NSDK8oV5ax+74aoX0IfhFvHep5a9Z
rOpbQ4woBQWUStDhwiNFAw9TYEicIkD/NdLhxzmmoVxigKCHoeQNxHPAetYDLVgYVVk+mGkY79TS
cNWVmlaPVtTle9ihAI4RJL2l5tDsx7zXlwYfqw9lKq4tqOZfmGyvhK2m3/OIEp8tQEJBwEw2Xctu
Uh1UwP4TP0vVM/uxQVV2oaO18s0p9U2sW+MvI/API7WYL7VesFIfA8ALFuZYSiLahQqx+jUy8viA
bs64lKEIbXsLpoWu3zyqJyhlhJlvbQCwiVfawcXK0Rx3N86jtk65yDar6ihHWRbBV2745SsUKl4n
ULFFVSYP8k5lWy3sou6fgfGMzyOGR/Ia3dDzHbbN9rUdhq+gvdpfvrs31ab+SYs5WwyJVr7YsGbW
9Wjm50yjC2CFWb4dKf4+qMAnlyNSrV8TV+yg3zW/Mux1e4ouX+IQuWW0tKeHRI8gcStZc8jLcDyb
Kj5Qk9/qL8bc9nXhrf7EB5saUfOLb/2PzE7U1yZNUa/2R0CPemHvMezztwNiCjfLAyOsx87Gqvk9
gt3vDkr+HJuJOMpD5TTi6KsO1aw5J8P7qDwL/50sQy0JeNT+MQfBwbVSUs+SF6NZU5eLPIVmoVWe
suOtUlzEfKjBsqw00XcrNCqLixygGAUATqvd5HMEFWaBWOA8HWLLi8e2oxn2eoV3/JpFRbOp+hR9
gIZ28oIXhnLNa/0DtSp/31Y+OWx1XBQCgbLOBgGqNSGpkPgdvRotOiI8FR31aMAiq5pPZWxNeb0t
/A7nVqYIrbDspTwdwlj8nvh5KrOhex2pujx4Zr2JKKu8TaqRn+lONuBwCKMmqHeGwSNC87vgTUV9
YUW1ZdrJUd7b1WLCgfosR+nZo52lqE/WWFVP8y2HRlNe5S2jdmoWMpS37OmYYXnEaNCE5uctZYj+
w9YyK2cndYLrhtoV/gG0CzIVI9dZO1jm5Fnv+NPBAhyaLXysV3Br/OP877li3NVec6YxZKIh8II5
j3fD02PCTxjSVmoX00nmBqNzb+Yw6IssBYzRBo57Y/Pr3tIZtdhQiqWfxRQ5oAt+Fbrd9QsZDgcT
I4MzT+Vk24etexbzmebGv89kjv3T79G/5v3XKBgHtBjmuxRpcPaRX01muoc80PVwDlNSOvijzKem
ObHQkKf3cXkG9YQndITNgAz/niiT8iAvlvctNQuv09DJNmz6xC7CvGIxUG12F+CaWVeinsqq11O2
n8kxcYILXPrllAUB/dl5opegB8vTIloFXh3l68bUz+CN++PnsBLr0aGOxvfBspx943vqxi7zPOPB
6A0HfT50lkns1HiIfQ5Nbjr+PpXZPyZ8nsrL5JCcKs9oZEJa0r0FppC5m09fg8IWazXNm0MYRf2T
rjXvMu+LEgHFcah1WPp8b0VtKwosIqTN+FQ3q1QPgoes1pRbFRr1jlalijgcquOggXG3BYX5AJqK
S1hTetekfJZz5SGfL+2tWSwlQAJzvoc8GCngY/C92qJUQyCns96D41vWUZ5Z/57J8L9yM4F20ddI
bf41WYZDrhy6PoHDGowvvpE1D6WqVw9pmbxiPDS+o7mAoOCmCkv1pXnBUaJ7qf3O4FxPuu5Foqh/
n9sG+pH4RlyhdbvL2C70TW+UOts0lJ8ATf0URovPdJQOz5EA+hmqbMIiLA6fWekGu5ZV+0qOKnWR
nuvJ+yYH08rQWE4dwUGk7TKaxEYzgqsxdua2aGmaz2LH3jn3Ve9s4Wi57RSPl4ZZeecoaHJ1JU+d
CpsIM9UPcvJnyjS5uFEwgCpz5M+8uOyOvq+0IGPH7uimOsx8Z05+nspxq6MmwrOEWVQ7WbUZiI3o
Jqgj14igsvIqXlkOQsBDjEmSixI9LGkX91/YBohVVa66aDonuNpyJDPz+MwHC2uFeSKlwuAqZ/th
8TT+H2HnsSSpzrXrKyICb6bpbWVm+eoJ0aYa742Aqz8Pyv66+t+TM1Egg9IC0lqvQcBjL2sDuran
2icmPXOCJFlo0kSxt8yCxRHX9OJeyh5ZyIE+/XuDMW47+67D61Ap5fHXHHO/89859DA4anbV7AIf
luGidxOeL4Wt7sZK7ECSjUfZ1A9o56DUMI/5M/KfFjkkR850gTvCSQ/LfGWPvuWsktnyCWkCrVfK
BxQuzIcWVgSASy3UVpg054D2JwSGTZYXoscxZeLvANQZ8l09Rm+jzp8lN/tsLau5jwE6ei7VHthx
/GZo8ac+I6lkZ2I9chE5L4zxr6Qor5WmRG9gLL2D3SNFKAcFQ1VzD6t00BHMz1WfLsFeNlxhDB5C
/1yTwr65tk2yjf+EbG4yq35wR+yv5Um6GS0U5Zuqxc2NRUtzK/OPKrGT6/9pgQKUXuvZDUY2g2H/
T0uhfcRJn1yBKTc3OfD/M48c2FjvX/OIoVv4kJcPSBGnxI1nMylYju0qn1J/gYxpfOrzsmsIW5kc
yvpcyOo02WzZ9TbcyA6fmDhEx7nb7EYlXn0NTzIS8MlAvLyVs8mePFaNYRM7YXLqDgWbomPidc22
77xnuMlKzeXkA8EyVOUoj0wFYuNC1u+HI5cb9wUYEf+MH+Sp1nzq1/n38RFhlUWRPwzer9b1Y+x7
StKYMlcpc5f/pDH/ObwnOxUDYysMFw+mN6CmMvNWcTZuVlIxrdJnDOvfnkYVinj4Wx0i5KQXsRaF
57ugWprgpVdZybFGffGceFUXbOU8rTHe55a1+3msL4Lz/fBv972KvNGwGtRMQPucxE37sIJKYStm
6x0WDuExb1LzZluWcetxXN1HTp0BYJiHJFUA90Tx1eW97nG/XTWJo60jF9e4ZeHU/mLUSUfeT887
46aq9ruXTO0/03L/XDUA0iEi8SIGDqZXxakX/TxcNtWumZPL7R7lW4kdaLh9q+8j9l3c/coBkUHu
Vb3v9SxcsSOT1RA7JBMdHcbIgbJx9IOVUsbDIUfro1vIDjnED8hLarHbrOUCTRb1vKz7qsqjr1Xe
V8d/2v5T/TqtSZp2AU4MY82ezdEEKAJfnPrig51GFngubHENRou3Z2jVxUnqP+1V4bwSt8XgcB4l
2+8jvOrXYFXAuOehskmOGHUDxz00d3ejhVhw0mNqilRqtPDDfnxLJ0iZQ+e3j4PIcLsqFf+Mz6i2
M7UmPejILp8ad8ILHrfoq2JaYhVnUfYyTRWrtd5yX9Nu6I8kV1yod6YLOpQjWeCJhv9KddTyCGf0
v83/GaXrI5c2nrcqe2c1teJrMaco4yh2Hly7X8uaLBRuDYfUaH/1Y5DEwGAjsS29qpnNku1VY6fm
oQlgpAdRqGzNcXKfe6Vmk5vrx9YCukg6/OpFD45lJcg4UiRdl9xalHUz12kvsnZvD7wDe0eFffD/
huLC8c23I+sgR6l4z95cpJIXSimsnTxJtkH8wBu0qUMs5UCqLNUMmU+B4/r66wVzvUbe0Ugz9vhM
IyecRm3c5sHAp5pfUr7ukCftvgzDYvHV5qlGd/Rs7fnrzdoIWJzDtt+azYQKbWcb+bUg4vr3rcuh
YiAz3mQg9/++JgLq909Jgoa3+vcT3qux6c72dIG9+3qpnL0JGBhWEV9tseOM0OLJ5X29Yh8p/hqO
3Z9PKN9+HeXjFuDBn08o30YUuuj3zp/w/t51K+jlp/v6suSnaxBY+3rfYv6EWXv/Hb9eVJQDSa7h
zyeUM6iOdVACVzmZTqDyCbP8W6zX1uFreocE5mKoeaxYQVA9AWCaWbRqeS7tzn0k+fbU6I73AakH
Fb7cB8up+dVboeXL0layh0L3zLU34RDQOsWF+5X1hOuwvwonn5tPlJA7TU38jjTju+yURQWgw7C8
8T6+7mHYt8RQN8Z8uojD7uSWya9JY3W/9DTCjCwEWGsSE+oMhVVeNQusZ8OwamIX9/Cg0B+R4Dq5
Q6uc47k2Vo44hCAgkd9EhWlp+wjOs8gO93Kwj7f0RXPRLp7Pl4XelrjQ9fjufrX5SbPxbKe53F9h
jBsyBj6+n/NLyGGtGaGtY5fZQVYHbWwewFDfa/KsoUXZqLKrZHN/J6EuwDNo7FXnl45RhNihLoEV
0t85Ufb+jQsYBtnziLSNw7OjN/fXk02oshMmHZKQHOH/3ojxkQR9d/8qoBuUs2sPRALj2+Bho5vn
D42ihXyFQXSRR1aaQcMSdYlrat/7sPWAMERmG6/+M9BL1GFfw5qU5xZwVWa1SOZiYj8fc+itQLtX
dlJixD3Pd6+nFY1yvvsp9Whj04fOMWvzNZBowt6sPza6pRgnF3WEPct1ZKexOz6SoHa3Tl1XD56H
ecGghu3NAIiwIt1jPyshYju9kQ/vViNCzAWN8UdctOfa7f3f3jQutDwcWAX2JKBZhAWL1NUBU6nh
T2wiP1snUN7DzHMXKjLpL1bcopmNGOoNLpQJhxBzJD6htrXD3jk6Su/uvdyt94PCX9IoHOmiwoJL
8382iig7nPXEeLofaizhW6PP9pluZ8bj4BhYHXFTX4OzyPleW361fImRD2F/RUs3XHFk8ZPGfKzy
OdGt3e4VpIa2UVPuo1qLCJN6wUX1QIsAQFaQn+xT/EOz9jw1tvoYq82LbMcy2FjFU90euI9pEC6N
VV46ygcgV23j6b5NSpnTB3Eu9A6FW2GGe/7q2I/PzWz0jqIa1OfkkoxEvcOFnbb2grRxeuROlx3F
YKZHWZVHXe7pyNbMjbL7q+fePXfII1lMOuIWrqUdcJ/FrTcM8f7sy/Usb/bi2aTbugFDA9ex05dS
wQrBLsCFyGrfwfCKC/W3rE1K6yJy7p3lmajBWI8InS9RNuZJPBduvgOV0j7LikjKbWME7U2em8XT
ixlE6oOs8XkRB/bD+CSHpgLoYEcMf0+QQXnG4qOEy6Pz5WsggMkWa9ES01DUTEuLQILsMssGPRC3
CTexRfhvCmJdwxQ5gnTVTeWBgCi45b9TQHtJuEdOrwn+KCQNq/StV0YdPX4e7rJqlDEeNLEZ4Mtt
pm885l9Vq4qvqjlMr7jOykFa7qXo6fT8k5nB1WO4UrbGw34+JXUtcv74xYLvphd/R34iZ3LPsnci
QQ5oKXgZgWXdLKN9qNs0ezM1NzpO6J0QlOekop+KjQ0gYyNPskpVAQ0csX/ABmUOW/obYvpQM6Xd
Z5DMXs+yLg8NYIbLAqvxuxdqTIxrTDr91iVG/ZQ5UbLGYS/aSKNUMbpIa0XDxhiwcUWSSwTLPB2z
PbqC9ZNHrvuotRiZ3btRRH1RuiBGRplZdNBF+xh6Agjn35rV/EACAkxQNFPKTae8JmZlbW1/mnl4
A/qHCk9ir7Obp1Y3MaQjcvC9ceBnaXN+Xeswd5o8/6ftV+UiyQr1pQxtEi2mrpM4Mb2dQBNq7ynT
DDopozUp4eKlSVvkAclD/CTItrrPVOXJvhS9+T0x4TnYCJs/da1vEomMsrOhFuTzkiHYRarjX0LH
KFaulmRvka38yhzH+kyH230eTKpuCjYnH50l8AeveuXmIQix8qcJ+6QhfZmwoXqO8Ip+7hssnBIH
Tt7cFDcmUZi4A3k9d1ZdVm0KYuhr2ctdMTn1pgA5OveWqB0/t8evucjGzQGupD3JfsfLsnXn8OdS
PnKv65/HHuAxOstveF9p4DIiYyGrRglU0Q67CsnstnmL2wD7pWSAajEPNjJ/Qw4EqRQ/qx9hbd2b
BztjG1XMyOl5VFpwdUFAGbaj2llHobTpwrQUcZ6lK1ZqE4qlP0Kh2KY2+eUpxhgZ4yWxFAj2cmec
R3byUFfRYpVdzjCwTLfiHAxVbh/VJo2XnZj8h8YOnHNbOMNyNCYXye74EAz+9FpOuCkUPp7SkD+j
98CcsHJI3e8KBOdVrk/mKeq1+JqTroHXqzvf83h80/B6CMg8oAqVi2XUFUa+dlr/3LA2OaaRE131
SETXxPWS/aTYmCPO1a+OIEIz2VQJ5KvugK7a7FNMgG1RWW0D4pWq7LDZIGyqjK9BDmmQKjs0rm8F
7ca0hr2r1dFFnQDxKw2JcN9KvMfQwujbbUB0uPZNtowqoRWUbNqV7JNttttuBq+dLrKWWkmyawRy
YfF89n2E31zRxx3OsqnwdXczAc2OdMt+DPEfQfcyC7eO0dqPejG5t9QBfUKfbGlsS1n7EM8RnWaA
7IiTeG2URXHWAEi7dR0v4zipX7Ui/3Mk26BKdU/jUC7BMkTfPPHbsIv63SntfO9AUlvLZj+Ijp7T
mSRbuV/goILoQCaib/Gk/oRf39/CpCseRpwSF3J8kxsmIB9HPHiGmt183fyU7ZZX+jyYK/uY6fzT
Pbc6yXaEbFs0KrNuH1tZ8B5j2CTbFaGk2xT9s62s8u7gVf55d0K4w7qY3wXyL8eqc/68u55lzFLo
/qZB5ySuRPFZOdqFAGbxPsWFxfppUM9+61XHCku8jRBR8jL1QAcIiRSfULuXSTuYFyRCs1VnGj5y
koFyMEWpWvC9lXFr98lJI6OnrE3VfA1MXOz73jxqqa2/+0OF5Bdm3OdK6yCxq36x1jPfeRv09EJ0
SfsVG8UjqLTszQh4/6IulGMMbPGMYATcTzNsPsCn7wMWpL80v/yGI5X5otZKvnFLItdG1KoPIkDP
EmVK/1uiBGs5FKkiXI28snkuIG9verMLDioE9AvCTcNS10YupdEk1JS0/RGSQ39ky1jh8z2Zzt6I
vR0L9mQ5S/m8TXndLsQ0pt+sMvqBaKX/gx36Q4F6xmelT2uVe2248Prz2ASYYnc2cjRQOBZwMTZm
kdWfXqhe8Rvrfhh99Dn1obVTbE9sVMw6nnygdEX5FNVu8dTXFZu50dc2sq2fzPoCs2tXwqAolygF
BksvNQkNYMM2FtFjiJHtpYwssMXzEbR7+D9pEa1rnQwwbBMaQzS/+DG8473NAPF5sKrkfu69rfVh
C8U4HkMp4AwenN6FrPs/5yZOynx80/+cG2qFto6HqN2kbq8sYiVVLr4r9GM6AmBLgqL+3sevYISd
H2nd+Ut0vrUzPyIs4RKWeD13dOPPDJ7x99gW8TqoWYDbI7iRUsUlG6qu82MyS5gRXfheiqTfRG6s
7pXSUh/dGH9zOWLowT9AonyJcjPYoczpAqqz65cu057kAMSCsgUaekDBmqbe6kqk812QuQEeCeyt
eXfATe+Q6Ck3NS4qTpeEr0ji6/vU9MTaHVTrmz12q8jJxze/Hsydq+OzIdtr9Uc7ROlHh7PZtgMD
tNU8jKrTLLO+GS779CFVnW3VifRjTH/IvgTm8oadprGrjGh6G41mJds1iy1g3GQ6UaUhfCUXt5Mv
QeTEWUVKtDXsVFnWVoj1Fyv7oxnXEH2+6vfGsP4/3cL0kPcHkLCS3XI0Fq3GcQARf0BHHtNHlPVk
Ucdgh6uoNP5pyzNRXHjxeEswXgcW9r/B6dyBDLeL6LX16z/tegtXNgza83/afbxUz1hFL/vEHpdN
UWVLIcSbVZlduHSR2DnO1dxq6htM9uaGw8u9icRVfWMD/Y2L3lyE5qitSgzlbkFhGSQMB+RIes/b
lIZZnj09KnZtpw6A4RSiknrk7wPbK49ZEfa7Bk1NUkSI3bRJSYIA47B1YunuNYwbqP1+HTxlWu8u
+5j1X6yrD6Tei0ttG6Qdtd5fRKnIL5pt5xfZ0XCn3yF3wFbwb5s88vEQPsDMeZA1w4sD1IaysMLv
lm3YPIk8X/bGdYaTXqamq3Ac1Sco3sGhnWpjIauySPRwCUhZ3GTNSttq5UTYasqqkbjiVI7Fj6LO
1KfGrLsHtA5PaeCjl6vHEdlVK9nJKukuvMvL2L/3RmLaml7iP5LHDJ5bvVvJUe7EygLdqpxwYIQU
KPub42hNJN6EH5/C2mxfI7NeYm6N5rFD/G0y+24tq12b/AKmMF7drE9uObtAq00Bb3qmscYVvEV2
kpMyDJ0KDEB2aoEdqmNbzWPtEms10+jcqXgBJq0VnXue/rJPFoFo63Wnh/X6q63yuqtp2eo2AH+x
z8FLXGShmVWyUisbjzejyO9tGLZk8IiCEPNMG1zhPHjU0ZpZQLCsd2pHxlCOkT2+gjc4Oi0IVomx
xmu02Ti2mT0Q1a5vfTr03NeRzsm8DldueEfblPqVSdCh67uOu5X34umG/ztKsa4O3c+48n/r3aC+
ZrUygRZqwgue1+4OzfYI0UPbfBAavNvSKKtXLS4jMgtV/wng1jIM77dRx8/xc46pNo+w0T6Ung5K
U+uzW5UU2IHObbJoM8c+IA/A80EeElSw4AwtUiv8rbHrE4sJBfmz9rcw6yE9e2CPFw5y4mtZLSZD
A6sYfyJXPqLZMo5HefRVOJaWbbWkg/rbqtFKOpH9cxgb9XOvk4dtkoHnsq5Auv/nEE0xnMz+Dvoy
P5NHQ61V61Q1/Z0Ca2yLY+kIEsiO3nRNUVD+UzHnboLoLUyy75HtNRce79GbOSea0+Y18J2B8Gv2
JE+ZqkY/kK8TSzkoZSsJKmvmZlgBT5mRB8kk4AZZBExe7NjUVlkyNpdU09OdplYZAAPDPlUx5Lew
HrRHBzLXUkD++BCT80hAe4bbsxoj47PwIadHqLN/hKZRL2u9aR/NhmdKVmnqSUM79pC7SrCbKnW6
lGE+rkYsP1+FYMtavnNHyk6mVRJujxsu0Zni5HVQGO+HnZSEl60jan/Y8VZRPJsETLgYznXZ9c8o
WZeTBgF+Gbri3kbRf4yNmd1CNiY3bRDFacirS6pmxLTI8FvnWLRbOUIWwtS7ywglKJYjvjqKdpac
nnvuQ/7OiZDXVk709TJZ0uBPnhcn2aROkbLxralZlJ3hbS2iTcepiqtDWwhvZzZdeHYbw9gAY0uu
CNu7q5p43FMxWi1pWqOaH78lJkZGgIU3pDCkWNAiMBNT4+6OHIhWt8lGVu89UxPyoJy7ZeEGCCb7
BLvGozrqIMQ09rhF0DVPvUiBbeMid7EyNdui0omO4VCa+zHD2D6f44Rx49mbyavTa4nkBxFjPXg2
1YLortpU7/jxhtg2E+jrEQ+FaokXfTpu/XYC8Qvub92LKl0bfuFsHXdcWDOsoidpd2BT3Kxk1Qk7
fwG5QTnFada//h3WOYD/3AGqSxEa47schuy8fwrnYR6zyXY5mz0PA3by7zCWJvbO8qf0lLRtvVVS
l+R6MupPkW3Xt5Dbug3jr1r6Ogj+HkWBQ+2l+pNj5/quCKwG7RIGuzjPPOWPsksWZpkVSw0Q2k5W
NbVND50CmPre67TGZvQqfSccMjBIBKlPWYg0poXxwmsZsBfqJt1+b2PWy/wZtO/JZD3FYav9UvKe
xViK9jUxhIVL2CleBPWWzQcupS4IoSbJqpuiNOay6aCI13GPHlOXEbcj5v4d8ve5CDviCbG7C+rC
/a106os/xNVHmVnl0lEq89EAtbZpEUI923Fi7LsxM3ahEfYPckZkfXJ0tnyErPsh/F4XLFt5qM3R
3PuMVQZOZp7R7D2W5bPQoAmWaS/3RmLeIMkjWTRW4+Rs0VkfLJpUqQ6ENFEisnYhLMO4MIcco5sx
W2doDCGYrRhldovasnipuuqlEIb+MPp9/sK7K8AWWkRI5s5JKZCoc436IHudromR2rT6newlwVCh
4OTbOFVyLrFPa9O4xLOajrghnE4usvTDjdSTNXuj2A47l8D33nPTnpVBo+7Bixswk73ms2lvYXEl
FRQaw2k/p40fKOVnnaYD4Axkr9RSfABaKetV2zXjOi1SY2GTo2gf7LphxwVhEYoGOltRgdiHh81e
NpneKWwJACNzzg41ttjSV9Hwi9XYAkyd+I0g4Su+2+G7l8X40Lp4EsbpYO0a+DFwTtzykpFiXaFq
bW9tc/SWPLr4VueiA9V/tDX336rsKBwQcH41JuR8LZ/H0xQtIjMwT6Jp/Gc/EPN1oLeYGFLNeq9e
152lbuRgpPjt7WSYqGHM54adh5YyhsD3qZzS6x5CpXuRp07shx+RLlo681C77cSS5U60SdlDYCgb
TMmqTNmAEuOpT3np1UjecIR3xP+O5EBZ7zLuPc2KncQQLoALD0XbRigEWKsyGcWnWmpPOam1735v
Nwvdsb1XDL/GJU602ZPaqdFaNOLoZQ4af+GYP30VXlYVT23dH1huuKDL507HTLeK5aarIvHzp2wu
RoL+JAFuskX1g5PnTHuVrnMY2t5ZBzc64XQNy1m1/Qx93rku+2VRj1lG4DbflE3nn2Mi4svKHNxF
HhLtd+BK2Q3/jpG8z8b2SbZJASGpBxRPAcIXBZDaqgRjqk4Neump/uqYfEQ30S+yphLPBhn9jCFp
c9VQDT7URV6vgtyxPsa++OVkVnYrvUZ5YEFEktkSXEyeUs0hwhsZ2+ZHFna/LL63D54z4KIS0vGx
0UXLiNs8OoCodkE5Aj7hgub1HIwoNdHsa/zFMx+xyBFjH7yA1OnEJfNNm7hDjiQSl3HbBxvbA/uI
sFv0y+PHMWpF2yVarOwI2P0Ya9TGMxNV8AqR8j80E2Qec7103rDm9Le4jORbuyq7W2iX59QfdUzC
DEIDdfZTbZFmIRIcXhGPvwkljPfDENlHZLVRdJwLK70E5feiCttgEQhYnkXU/xb6RjXU7RBV3jvi
LGLdGmp9dNlWXALe4jLuWGgZCDFs8KY2L/XUBUvhVy5Engq1SdcLk0XbJQ6ETfViaN30XZtdS4uy
yBe+U5a4koybQnXfQrRxf7huBI5YQA/jiRJv7Ro5E1+1xJtng5eqzbD/GVjjtg4q8midATbI9ODU
KUi95rvWRAphdFAKGRN92bY4MYssdLcJKuHHYmiGne0qB38q8rU2escpbfqFSmCEQE03bPrIsDeF
372HTt7iie5GiyYfox/ILV1dq3I+Sy4ghJixVUWYfOMpbXtAu/XgwUx+YECmLiDihg/5CG48AX4x
BGF8kwViZNpRSZCKn5sSRUFCLHOtNbkZ7SycUTuronwf3PJa2Tkh8qJ+hvidXtBqVl8KRUOwS3Me
9LhszqNVX0UMkqbM4vgYeZ+x2uUnFUkILx7GfeAgWwL8vjBPyoPfwSsM7exDgIDYAhRHcWmuKqN9
mWNgj7bei4fObqGdKyDKTCWOVrXahUfd685a27kIySM57s8S5Gh6aCfWCL+SMgShNCI3INtlAU8K
gKAcIute2Hxj2Z+ven98GXBHulRp/NJqRfNA/JUraRLk1kTTv6puHi8gQWTbOup/uaQnbvjsGudh
cCAimmG0ZLlRnDi6yU5k3MUN2wLnUE7JD2LtjBCaNe69KAFzKeuR7gyLsdFT0Gx5vy4Ht3qtjLhb
YyFZbmXVBhC/VD0NcdhggprmleNStJA2icIZ+fF+6LCXPfqml8EfmVuTwHwkM6ssQ4GHYegd8ma8
VmNsXdwM8KjADskzfrHBqxZq3P4QptVfpzZDNLlAtrOOPqaa6zBW9OXYxc1vYT4J10GaJwm9U0Xu
Z4GwVL8aEvgsXYxJd6R0/g6rOsJQXM7XDCHOaz4fkRW+ZnpaQbmkSXb2BdwlIbhXyqqqs+tUtPpH
AoqmaBzruU7UnqcUuk6y6kTBdB5dQmg8DZ+jbhSPWVcsoSLYz2WhZouI1Dx57OFf+7ZprqaJwbM5
tL9LRzfZ9DVMVmWHxzNib4y8+l8POQd16zFKf1d+6R6GCpFHt8NuBlZMtotMSE+wKeEQ10iOsQkf
N0ZpVJfJrR2okWpHlCe4em1V7ApW7cfcJVkWcvnveJCQMSsQQUDmcLqgqlys/ShSH7spcXD9Eepz
md7qmsVq6k7Zre/jeNebeKXHgddexmhOlnhp/aH7+VmtuNKTdMCLHOgQMTBjaTtGdjU6y9x1/qTu
gCQny6rQ07VmOdVes5kN8PX8yBAVOWEWpXCK17pa259umT1pI7Y9TaGquMcoa2HF5W92eg8h98KP
oOcdijAp0FWKul09tg8ul9I20V0B+N0dryrurCsEnPU3lawhWfr4d26fSS8B7eZiJvXSOh9OiIZp
1WvNIwmhblOlbQGupD56MYEuFl7NtWjMbpk3TvKjKoZlWNTppxrWOBXkUfpig8zb9MiUHKfJQFHF
yhGE8YRGzn08663pPrueR0gDo0/Vrr5HoQXz0lWrg28KBzif+NSChBul62QL3WpsYOxdfERKOF4T
zxkfMs8uF71l/Yi1MniGNTjutLDttqibei/s0xGIzIOfnpjBe3k2Po6ZKaDl1OqmzvvuDQHUgxwR
2e0EkYwIni6aYtsNDcCNIN07E8pkGimJE79lQj6utS+IRnirCBn+dTcQlB/1aGTZJJLFEHn+s2Wa
BIlqZIBAgAgDhd8KwcFgaNNzBEAOjkvdrmsLw+eA73Jl48e55+GivHbxFMLpcMlFz71N5+ICY5nP
qtrnj6QoWBm1PEhrIA+G2Yt91xHTnlwt//BS51MA9rxWXmxeCyP8hdN5Dl3ZW5SgmZdQ69BG8FR7
30f9uB36JH8M9DmeXXTNTxvFqyzqtE+2OJ+VGjkvFVpNa01LPtyxLlckI71rNhdAiJFMJZ20821F
V1DsaMjy12CEQr/2rnKg59mIB8dklr/aSmWwj7XFjWWeRQ5LCTBd3fvc98lSG8Ob7jL0ghC0EoRr
tyjzsxI0Gly1FO2m3iAAEXvfHICK58iw1kXYPCEhHS31ST9NjXc0M6K8judq5xJH9OU0gty22nbY
eWmj73EGGS/lXES7fCTsQso/2pWBF61Mu9Pf7BEd/HoYfkNWm0LB5h0dqpeaKPyiab1iLZAv4naZ
BtOBvMLsX2/h11QaO3XGIKeVrRGvCZydnyj5kr8816uWvoeejpiLizOLoZbjafL1ZpkZ5Ihj2xhW
wkqI26ujA+Wt67AgbLsnhH2ynWz7KmBm/W9I4+piLRxhLFiNnE0SCG9uI4i3OGb0OotMrvrMMq6J
F3qbkA2en1lbclfTCfZPvgssbGiEXhF1i9qzqI3sCQ0EFteuii6Sbg572aZlgE6QkQV+qbhXNgvO
pwaiI5uWWIO5j4HBKhmviO+qooyH0CymA8hnvh2fvEYEBR+DSUWwEEzelYZkhIAXu+4RWN5l1eDe
VAxGVUfv2Rph3g4VtV7bEbugMOqWaZBFJyC7OUo1RCxcMBerypn0lRF6PrIs4hHl/bNn2eTVp1ix
zy1IQF+ri5tSBMWNtfQs/oLNw2SzagpAzr7YKPxjVBiyyENG6wWzLcLsifnM/8cGHbNEnj2/uh2+
wk734sAbvhICze5FhdTcqkLoaz3Oo2RHXDX+Q1v+lBUsV9U1OdRk5Tj1dEUNylsYWjuQezGm671N
teytnromeFOGyA52C+bFQu1tbilFnCxVC+PzVunq0+A51anr0j9HKcIIKG6jo4ioNQBhOeZ+yJ2I
/1Wq9puUJ+G5tjxcqVWrxCLa82E9UvA38PZd61yQDpjOVm3zAMjiW1spCZc/t0VWsM5Nm1DfxpoE
9kZtOTfZ1roFwcYGNdLY1dkmNT6JPFxDQNptJzXPV0U1PnSI+VxVdAiWho+nSci73hKHS8kmCkB0
wXR1ifGeuOgaoa16SzV5TPvm0Sv1bNvG5kcf9sk57H8RFq8f0m4sN57rJ7MLpXNofLQ05RHiyQjb
yMOvonUehmoYCZ9iFzLYqo1ThIM4tZJ++GiZfLPwp1hYptK+cr/HPDn2g6fKrTFMi2v/Yqv8KaIE
mZ0oOdodPsF6Z/FomauyEJ4uioXlFUOxkF36QCQ7FytFpPrVaB4jE/GuJcx09eTzBcdeHFIlHreH
tUXEdIKowc5XrwgA4qP2pZlUhRrLgtDG+DxQ/yg01W2HU+qgowj0V0dJYDaFMLR9Sgoo/mUcpKvO
0cxDG0Gt9wBVPWuh3TyypV6oQ1Y8I9e4Bp+o3OaFut812puRetWpziL/XrXKLFvGo4g3SK3giZL3
g7LGWVXZpoBpHxuz+AlfAaxWLsSBay1aCHJZN6tIQKp56bS1PB/0U628hhhOPYoxW5pd3TwH41g/
F5l7LREPxpBJqZ89Q1jLfhw77rBUXSzqt+gWxCu/9R+sohTnvhzRR8WaHanN+C3I4nofwbOBLREk
b3ZCcJJAZLSTvQk8Z7DpJNNkr6/gJpUnypPqmuojz4+dbB6cPj+lYQHciI0meMUpRFeBvKZlNOkK
GoL9YqUJSt06IuGQmeyXrCH+Derr/7F2XstxI0u3fiJEwJvb9s1uGonyNwhpfg2893j68yGbEjjc
M9tEnJuKSlMJkGw2UFmZa9GPtYjWpGpHgCi8nZI41seMNiEqNLV0L2t1rw+OQHl3MJ4uazsqdHna
GwD34swbXnMoZj8Awgxr0o8R6Oy0W4moU924B2lfPYhzPlD/bQIjerOqQZKT3AnL423tOFIiQnHd
UZwNehl2dejCirlETu2m2zl0vsPFiqhGA5VI/XI4K9edQ2Vrtm1ypIzzZDle/9gHk3PIorm8usml
IE33QWm2vaYOHxTNAd6pHj9xaufdFzT7nwBjAD3fGIfHrk3PtJt7F8dQwE4RXat9r2b6o26q3hiS
B5OaBl8t9Qgo0ty8cEJy5w7u8Cj+eR2lO/bPEfzo0JM4+cArXsTpsRqnlyDg/CLTxj/y0uq/l2Wo
b/TCsB7pG49PEWhPLQdkT52VfOxUyLtsL9fvyJz329gbg881ueODAfTAQaxaA2dHW6XenVgLkxq7
puifgsg1PnXfmyoLTnpYAFU+kNyLM7veNUpVH6kg5rnlwsN750EzYe1jy/k1TZepqWWVTivcb4dX
UzPTykOytFsF1nt/GoJPNj8eHcTTThm94JPBp+2dn0IctEiKNZiPcTC9Fyme8+KhomROJJDhrasB
xc6Gvujw01wDzeSOIyjnS1T4Mo3Dgom1i23FeJx89WUwlbOjDMHjquaFv7xLfSobF6dVn5rgI4ZT
ZG/fGIogVjeVn03H1VlcyEew17FdGHp+Xc7v2TBataZ9hIHgQLP19NWdbYiDWm+4Tlqu3qs66a5O
p5ovZo8cTuA/RAslkAzVwgsks9SwFmgKeFpnB0og0Wm/Z2mxHD/3sMK+MYizWEHhhbRjiSzLoOIN
wDkAW2I/U9N8i9qQYKYSinOpbkO18S6Z5vyuoKP3NtCcl9+R/s7vZLYaVr/V8Mbvv3BZw1OJBsy9
xF/Xibj6rFf6L1zehFrX/uNd/uPV1jtYXd6EbwLl1+3/45XWMKvLmzCry//2+/jHMP/+SrJMfh9a
P0G6GEbvRbXexir+4yX+0WU1vPmV/++h1h/jTai/u9M3Ln93tTe6/493+o+h/v2dukFY83ZoFNty
mni1i5Z/Qxn+jfzKlDQhq3IOCW+rbnJnJsVr+bbg1bK/vYIoJdQtyn/yX6+63rU6wDKzXy2vI/2n
eP/p+mxm2HoPNOP/6+/p7e/hdq3XV1/v8e19/Kfr3q74L7HaaX6yqqE/rD/teo03ulV8e6P/uEQM
r251DSGWdPmTv9GJ4b/Q/Rcu/3so16u7XVcb3yfFigCzLqbwkFKKdhE5mabqTjeecmq2io3oby62
X7+41BwUnb0U7jRjCN4XRmdug8aib6m1lHdFlIJh1o4f2O2mV5HSkm7A3oeL2QiS7RyZ9h1H7H+K
Tdb4wDMd5hogKtHJ0IxgWNgmZWAtIPlXAJsfW3CNHytXSc+D630DZU41qQS1k0ewI9P7Mm+31NzQ
S5EkvwyRo1DQFqjXm07MemL+hC+OhIfTAegSZUNK2chIK3Gpq/ubow++466xIhfMYotmjmI2qZMY
qkcZnGWWQG16CBNoVCstrciROi9WkwwBJ/SxTfM6fmIQF03rjGNgVu3NIFHEpTea6eRXFDS8CeWM
HlXKefd1jS4ejV3CPmTRBgP2jXULFw5GQzozoNjWRid+EUTe1zhPwdbl7kQlF8zHYbzXea9Y70H0
5sxWzdFPnlqPO6OFICj4zT9PcW5wvZHLC5G8WDqVzqh5Go4Wf/rLjZNeDBR2B7QeLlpZWLkV50Ge
ST4aAA4Z3LJ6mRXOuayc8K1avEoKd0GfIo0lYjZ01GWsSxVnTrYcf7QU2BLY0yIPZL/f12imej+k
WX55u3jWpvDcxco7MazxRLQK+568t3XWGisAfhzatFkdgoeoy4IHmVEMFsDDWgdHn7LaTVUMkUpP
IkrxGbw5uZ/p5fytkVW3IEb/3nWT9BhYZpDT2WEbd5AWm3cyg/5sOmcKKShzsRZ+ZN7JEAa5ZWwL
OpLhi1U2vafqD9Q3FCFAYF2lP9hU9kFzDQvcnhJbYytKGbwoWgi3ZpU8tx5cZeVq5ZjJPigl0BlU
aNAb89ch0cJnmIR0srR/MRpzYZ6ALfy+6iVuryjag13kBcc7vnoU63pBD+bBO/gW7kR/u6+bS04P
He1+7l5uwnICnR+9zvb2XA/FE0R38KckNnTxMi1o1KDagbIV2KYnf3uTxVTlgZZ/k6lXsgvbyrQe
QVlVYFXa6aCSX8xliOOyu4gos3V4oysped1W7Ju2q+G/CFDRqQIY7e8r3eLro3coQI7L2cTU47W1
DaVgq5azQYohcsjY/j2RMksgdoYXtgCWHCBY945K0peZ6FbRscIPEByoB9FTD+bd1X41k2OSURa/
CfOPYhmM9Fh47XlWk69Kl3MYUVqApZlx8hxRbnZ2Hfb9Kp+Xz1VvnMSDxiiPbbMXPjlLfXpe0K1W
2mlNWZQDRv5SN9IvdSPd0m9omJntbEUG59EqyMxiuk2b8eCMkCxBFoVBFt7cZWUk7u3iLmtSdX7w
+3Z6N3vWk9lmw4eKnfFdaer1fqrT/HtgWpz9UAZFjmsCLW05K1IT/0tlAQ+WVOCYxW3rwwk+ndfC
Y6kZbunA2VqWl+1FlEEqinN60vYZVVbbNwbf8+Oj4fKRXUPJiqDtkzPohT9kgdHR4txEANLCQOXf
qUNDwTuY51bONr6nX62mLXisdOvgc+aXXjnE4Z8lV82cA502otqR/XlpNyOomjmY5OoctFt9CKmk
VaaoeZChnDLaUnOz3Ke635s7UaYBBQZgHptHEVXDgEg5CYEKbZ3mcczTT7HvOedBUwD0+/diNuaf
0sXZ9FMAzvsP5AbLa+uVyT2w+cl9Vzu7xiO/CMbVi2o1lqqX3JeNVp7VeLqKvwzgGUwDTHEEEZfc
q2h09RLa5H4HFsMqyiztrJ9upBdUKnGx1fjGN/6zBF/7dj2FBOY4Gtm5cE3vLlsGmYVK/zJ7pVNd
qD3s5vTf+C7rRyukOv93JJn9T7r1VmRZVU3qiSPg3rK1J9MMy08tyeFQpRbdTkPzIymK1u7KT0GQ
q+/p76RMXy0+aZCyP1qD/Swr4tJN7+sStOrSJLVqd3ylmPQwX8ZIh7YiG8pvU+DaB9ENU+VfZPbK
Jc7DF2X4ezZQBQqPhw+lw6JbDeviwiJ3tRF5Nbe03ezyFpzrf1z3cg+RCrWDEx3UMCqO1WwG7xS1
Bty98tIvpNm+WqOp/QlrtWeZnNG6QfycOkn71esTzl7iPnwfxi7filasQFpvp5c3cTpAsC7hUIMF
UyjpVVMbPv9KSTiN07llaI0iu/oRLfobkcVPXZxF7MDYO/QxhZNigO6PWuHVUWbiLeY4Ubx9CtzV
xiEPznloluxB7+qu3TJwFvd6EF24FMVtNFXbJ7WrnN/4raJEkQB5adinOfFgV/tLOKucX0dXpiWw
EXPK0GbZk29ZxXOUwrzgAA9+FDFVy+zBy1JgWTF6blo+dzlcE0EIE1ZotKBnjbBjaUY0bgq4c3n/
kXHuMo4B5zkZOCVnuNlkWgYZPK0VibLIIudOrXBh740hpmTNa7pDpCXa0lEQPsvQmaAvQD3/TqSg
AklGPKJxhIV5wBo58y8rb0CUO2oe7fsgBnF8GNw3C06QzGp9QRqq2pSXZL8Y96LUo1hv7t4o19Xi
I4PoVr81bBwbwUml5A4cntL4CLRG4mvlx76BJ+6X8MtSKZVyyGl9outl4OvWCHjiA5AAgXo6WRv5
Ii0m8GbDRSk+QUTvx0aU5uSTB1++bGVYQ6yGeRg4mV9DvMgQI5FmzfJ9RK30M83x48bloBzEQihZ
9MwJzjXdVJRpGH21bYDyCDv9/bgYwZBwt51GRbX4joptXaIG/ACxiq6footb69GjSFHJ3yDPwAsX
0eFQ/cEMxku2tM3U076n4aWhCG5n11r9TrGC5p1bGDu/s8NzO+Ujp77wS1wrQ02oQGCm9G2R7NyC
4kwaSyHv9jy4qcSUOeBfyWyIFkiDiY2FiCTFi9MwUjOXKMV7l2beB781tA8TZ5RbI3HMM0VO2oew
dlyg5AN/n1olpLqqOWzH5UzUDjTzbBnVH/MiyWAvh6iUIbL38Lr6vBrMxTdq25tvtxyzim9ED87f
+v41rgSSuFqh1GewrdLLmAwVfeC8P2ktjRJmTY2L6HqNVszW873jXBXKQ9lU+X5q+36jj0G5nXNg
0vZB1msQtHvqXRxnFE/NTQZKvjr3Fpvh6EteqPWJQpr6TlfBYPzN5dfaswWAQFRcOJ0IL8LvJ4O4
NBmnWLaa67te/ERZ27S3KaNOnTDcgKuzzEatvFi2E1zmHNzn3RpgvaT4/b6VqW84t56DdGtF5U9O
NstnDoSqZ0VJv3H03l/NRdJUazxRwQgT1OJRVnr1XETdDpDw+Un8tWqGAHikj0mMimU37/SWTPqy
XBb5fqpR/wN19u0CbprdZ7n1QSS5ykBWY2MnXnGRBRzsz2d9on1HrNAsqFA0cFIIvLPTG5+7pjbu
HYWKVRGdABziuaVZRsTKc5qNaibOPfBq6ueXNX2vGfdKBg63X3nG53UNr6vxk65DqBeC5hg56Q8f
Rl8b8MVYewz1zNqPCzfoHE+QS4oyMwsIBhJoc6rOBSwcCmE8zeh5pEgQHEbWieoWIQUSk/zJquEI
z73zc+WV6uVadIL7owcUpoQdHRO88RyqzbYwSjil9BasVgZ9rE/2EEwnV2tfVKIffKW9WOwYy41M
7YazO6pd0d6mcVc1+3CmAnkNdouh27+uUKj0YyaRctJovafJ6tdAl8mL2KiKfjOsOvFL+8CnRur3
kvn3bNXJEtNI9aNGHf0bvYhr+FfxSjpRTsYEnCGQGekugUDli9Z5w7bLTVgw7aD4orkfAQ52PgHz
Vd83Max7zpjmX3J/KvduQP83u+htbNbqxinAIPGWanoYmPPLTDF4sRH5NhUtsCahu5UpuGCLg5UC
UzMsD8tiOKu8S1/rmFzYRtcsf8dzAH5Jz+6etDDrn2y14lFY+tQnLC6iixe8U2NyxzMFj84Cydqk
R5tKigUAuntaB/s5bn123uLlW/RWFk3tUe1O4Cq21fvMooyM7s9dHOXaqeSY+FPX8MtoYgtu34X4
mHZcZ6P6XXsxF3FoKR2lYde/itV2w+/D5E0PspTS08es1qsnsblmeexMO30vtkhpebrF6QfN07yP
w0GHRu/Bs5UPEeBxT1RKNpfCZ1IB+LLvvBR8fq1vzmIdraB+8mq3O4EU1WySIK2B71mUXaicVQ2w
/HmRREXNWHDoAopAZK0MGbgFTwsYdRKGT6s6CmtKHxRD2ytB4B+8IQQGgLpua6NaECfNLfyzIYwN
1mZIA9qAywYsFlUNDjkASMEeooWB9vhyBgWjrmmrD3VvP3QlZDmLuwy5UwG8NZD9ihWng+JbOdjA
TJ9Lp7LPuQZrSgBpHGx9YDLKlN1VdZEByqrqsupe+UxtW50gIrzvwmQ+Fpyob/Q+6J/UfvQo+Enu
Y/juHtvc4QMT+8Ww5FeGw03uy7amD4CSTPKxe19J6YiPPdDtQFA9D17rPE3LkNe0wSg16aZUi5yn
MLOcJ0vznWM7Js5m1ZnAJV1pErqICtKbTtmAzrJpcz18zJu+VTZaEES38BJZHNfwHtjeoKdqycUL
nf5M0zMN32k5f7Z5s91lZkf+bhFdsJZohTffjb3SPCemcwxUfaZSow8uKfWZ20hE00n2aRcAy7qI
UTV+j/3loJvalo8VH0HxAkkEWHca/WFnIHTVaPkBnIvoKOIcV2yptNC7F1GrqZdU8s+5EXYPPFTS
26ISSM9jCw7CXrxKw1I2dU01vIi5o257HXpqs+KDaJcF1AEg3Jyb0smPfAcbzzFb7g2Nsvb/LXk9
3snrHyDajVsHYuzHN74mvfdAG+Gbp2QHeYvb0QPr7QJ39ivwvGfjwnZMeZn6dWVcRKlQqLTpjaQF
JhKfpG7eG14bf25y61hw8PnnMrE68Or/ojF+acq8az+XavdT66KD61TVu3JQ9Q80hVN6WDfJNYtC
48NIJcUusAb/KNbIZC8PGweI7YvzBEn2JfEpQUoW59oqiiearu/EKOvj6o/UZTsimrCMvwa1Arrz
4q0Ac8dJQ0BNsKXuUv7X3stA+5Nqhe8Hqy/f0zM5k/5R+81qd1N2mblpgvf5ew2EL0cjtKwH3dF/
+hlUXeOgpY9DwRci736cQUydaW5EOea5fQ7G7GNrV9njTbU457lb3td2vG2oDHzsOju4i8P5vhPo
zQVl3RXs9FWWmQyBRhfdRqY3p3bxX+2rGMf8RxRKO+7MNEioPeYxbk0mXbhLp+Ztqi+dm33JMcSG
Eum/TKmpjE5h5F9fud88b0tvcwlwU5RuXhz4b/j5KnQroV9d5WaTkKLNTbI7I+9em3+J9/oyRqhY
+4rvjE3nAok8/HWwKMd/0Qko8iqDGBJRc0sdYCjQyevC1WfVvYotcWrXie/KclDeUW9nPfdN/odS
WMNVJNKc+oG9kbXr+Tg8Q4FxipJivOadq8EDQ4PDZMdkActcfxSdDH1ucRDi6sVexFKZKXmt+vlM
npSPdleHnygijnZqpnWQ4hX5wfSm7j5JGo/2jii4UxagUoICGkRdTTjXAaXbQfgoM0vnSVJoHWgr
fzVApUXG1rc+v9GLqKV/NgOnL2scUVejzvecYkOPCg7N7QJiqKd8Y/l/pPBuXLI2LS7OGL+LTCs7
xr9VdJ6HJbjHWNdhNYuu9L1/5/M76ttYb8LIfaw6PnJH6oXcvTZ4+X2TRv2eVihw52jX2ER2H/7M
qZikH+dP/lpfDGChPs9a0e58zU0fiwLQPBDq9NNkV9qjzdvWzu67cksnvEfev52vVRP0xU6mdUhr
jtM44020gFzrNoaML/OAku8eyO2N+N9MtyhLqAls9m7T+fzmoA7+vhoi2jphIoP/Uc2K9zx1d60K
kKZI9B6Yl6aYv4okw1Cay+dpqPd6MxXvRadGAK7Us3sRlQ939KPtRnuxmYsXcCP6ERLMbrvqsqx1
N1NP+fcaaEx++Brs3reoNFjd0XgWg2T660q5BzKqn47xQXS8AkXbSo/aE9gej0U5AXwFl9D73rPH
e4Ah7+NFoge9ej8BH38AG2zeiSgDyfaflJ7HpBFxSxvLe/Q5W5ZFomppXj6CF9Bv64EWpeWsltos
H5rCsdQfU+rNzXKOHtpFEr0e2uaFd4k7kWQQo6JP1dHhwGETKh6V4V2j6o++Di+W0QGoJo7hoBoP
5hRvmqyO93CCVA9RaXHICajsKXU044Gf26WE2NE+9jageWpvhv83ldo2A3yE3ujevMvNqPgeVoUP
ILwHa1atKPtkrpyrCRLIndeo5tEhb/HU02G4s3xT/WwV0Q/OmOo/nfgICURw4CuoPjr0oz11nm5v
iypAZ3edtyl46b52rXcnVltJAHFPJz7p8G3aJ5XqwnMKqcvO0Gv7Sif6T3AKQloSNFitF9U6DEFG
87ENxPipULv3gzHCNHRTihMNkG8jBLOZewexruskDIRjZU+jyBJjuSr7IX0fUE9eLyeHrRwfLoeD
nZwQju0upiz2KpIM4hHok3bodNXYuHDQ6xtZK2ZaJd9TEW6dRVpj0keSg5dxLGgouusovKaxY8w+
VH1KO6XzDcR177HhAGtq8upU6Gr0kA8t/bGWYb8j+QJdkucDSgTH5gZ+BuvbaHXPQ8InUhmbrTVw
asjG+6L3GT0PCygorSPTVcQSUKtuM3mZvq8rk4aSxUc3rBdzo/wGEu2WxG80Z3/Oejk98kUFYO8Y
9j9o57iraDz8HAAOdKRPuz/BTBPDsKL+sPjMnHLXAbqmcIpPIy06R8+dp72Izdj2e6iG8qOI/jzE
O9Uy4rOInr6ARkGmcJn4BvwUgABFQw4AVpWqKveQGFP5m4NZVqmu/nHU8hexXlKZInqJ5wPr1b9Y
RcyeSnM/BerPfp69R1uDYUOGPDWpiG3zhBrigV2JKPmBdpnSq/erXxZmC96D/nb96Jx1m1Q7+3aD
7hHVuM1MPTdvs6QaOKmhN0uMy1s7VOiLs7gEbaEAwlJb+r7UB1ADf68THxnaxbsHiRY0e1pSN1Pu
K/sWKpRtn/aQPCQZ3HcwpIL0qYY/VAvoAt37psyDtQerOLrrajd/NhLjB1yV2bEMAgpfuqC4l8H1
x/Y6uOxee5qmG8iNb/qbbCiBtrVqKIP4vxhOkxd98vOKNjyv1jee7igP7cJfQcI9eMzTEGZPzeCT
5AbmRnTiMrhgKUZtR5FEjgHE1P4899BCcDIQf+104BZty/3eDgHPtKQE1bynm6Eb2h6YhcL7DuTO
d63s62fTmJI73py0PWDEw/cEgs/U8L6bJNQ4Ni3JHiq69t6c3Z+yjj0AD3SaNd6N9AluxrkzecRG
1k7gvdTx2dRs7Rt9mPBTUkpxlp2kDBlboNApeRQtm0sZoopmSbWtqh31vy+6sZyd+9Kzbyo3XrjH
8mCr+a362CSxCpOp/7WOAu0skgxijBN/M9BVdr/qDV03r11pzBX8i2rjfbJnY763/Wja9CrMeTMQ
bntPH92jiJlifYTBeAvraLFpF8wXU4vDazKHWbORadPr4VVmQeAmzWaVVbdlS1Jrd6+8xfHVOnjs
NmZre7u0mMdrvAwyk2GiMehaG8MXp7C7o6hy+hK6je244zWJis+2mQOLyS/jKgOF6C8zEcMFziZe
2BlWl7/zE13HKVkGadsll+Litex4XgqVpew4GEMH2k2wmBUSwVCczvqpXXhoGmrSedDHxqnNdP2j
2vsvVlDn4rtpgB6NVwd3Q8Na8GN2kmMdm+afIJKfm7gjhzcr2qWHTctunOJJ0u+pXgFkEOThRcRA
C8N9pYIQ5ibOx2acyUgl8zfbd8tD2o6kFz2n/rLoi0qfvtGXCiApn3gOX7YVtUd3hTpGX0w3AbDX
az50E+iLWdT/FLWbDeGxNMaNlZ1sNmp3oFUDRLzMzL+KYoBx9V9cbstCeDTMimfquvbv4v2dTiIH
nvPOofngqLtzxPsiqMQna9Aeb2KijsPVtihn2clUhqLOPyhj4Bzr3BmuonrlXesBcYDwUDjnL+uN
EhTDlQSuQZNXPicnjVOcEp5UaLFpCCrT4ZD87qQSvYgys6L4awF3DSk8/N+4RWHLwU5pR/TL9c68
ER/pxwJdx75a7XfRrEtXB9greTcqeZ9Zr7U6K3ViH0oAyUiX0N21GoKg/bMsyfcraQX3Hr0qdEPU
zWNuAVPCbml4Ub7IC5rFqhymngqGdeVb+W8jvXW6ydFypYis//YmW6H+PjBzY6MpDS842lyVe2oJ
aB2yH9WALmnKTSBSqwfb2ZGoKJ4g58qfvLSd2EadzKwPvYWvi+Okasp2be53exHF13TV/mEi9yUq
Z1kuetpmSRdHYXyYY4tLaDyr70t32Gsiik9WciSa+Kp5kMUyKFHfXSNqNPthKss9DbZQ2blzf7zd
qdd2/aUhu3i7A1MlZ9IoOziOnXcZWarOI6+qWxWwr41n3lOzcic2dVEVgwMqhjHxtVrDjLtty27Y
15rn3daL46hb/qYhwkmPeWXf5s7Iy0JgXSUC3wzdO5hbxFUGyuraczwX946bnNyosx4MIAMeZGYv
4pxxeqk1KnU2iyGezV8uQW2cg7Z9fqtfVgVD+n+5n88nibHGdfinOLWNEW3eGCSuFHM6JcROS4xW
A6oioilqNyynh0PfBXTAleVJREjBoci16AQS0c1A2qi7Z1Dz3UtpK85teCOKQXS9F0eHcgpj4ACp
wjPiId0IDh5sbPW7KOaMyyx1Gq4WpDwZaPN4rRNnkrVwow2AZYgofrKWvD+nYuSeb2vfxGuasD2W
DcfjGjThF76I7Wrjdc5l4DXjZBY9AF/LoP+eLfzeuIBNdrPIOn+cWQeyN+APIdh9/7qMfww8Vsur
ZT6gHjx94Qqa1RCixag+G2kL1EMbe1c6QAEtqEfycyIPFpzj5ZCpu5tS7GK5yZMXADFhhz/EAAEH
cAfFEgiUcLbztPDBdWjt1ckMn5Qpf5mtunD+V90bP2twd2YNVdJMuyDveQxWUipQH3N2GA1hc78a
0j6HITcZy+ga0c+qmpxdxVl6CMjGnmJneu85Cc2l9UJULQNHvvYpMIf3ijHQV00F7caY+/bABm/6
lpA3oeN0+rJ889NMiL5O+5s+t+v5ph8y/ZVe/GcqTG7+Ztop95AcAsIyAqk0VNVDDTz+hzRh+96W
U3Q3LwS4gwOMvwYz3aFZGG9JcMi/cbgTawBE69W3E040l7VVPtlPqhKdusUX1gH3zg38T0Cazu8a
uzd4IQanB/i3DZjaxncAHWCiCPoIVHGTpla90Tdp7CUPfVSmz1AcPVZJXX2lsCs/2EGjgKnmlV89
epdJfZW098GhXiY7SA6ze5oy63swrKHqqeJrYIcAEd1GCgHqe61WBh781GjTiGulR3EvHQpU/AB2
myBcMF1EaQ5u/RJtQXEuhj9egonLbT6E0bfO+ZqOxXxwFXaVu2q2y+tt4K32auVdzjGVTy0F39fN
bu4MHg9GnNC3ajTBAmgZpweSYDSeiesrk7V4UYUV3xkeSESLJIGhmi6WUh3k21S0ZtJ/1hSjPsVG
HD2AUgl5AcXWxv0wbUV10/vtL+McWR80zgLPiVfPwNovy5rSnbe+ptGULgG0ySUM+dfgaPVZvbnJ
a7iipgYk8bvdLYbhkCPsyu67WycDmNXUpmw81envRL7N4kp5UYr8VgkwJPbAn0BDm31z60NPtRWn
V5Y1nC/hnOUaSluGJ6iQz8BzzMdodMJNvcBgJcA73cvshpG16CK33JXkei6ilyENPbC0Es6ltpMV
LSyTv9aaN5Stgj/ENOsXiQeqQARgUjcdg6C0TmPqOLyv1srXYdDONMQBx62G46UH3YPtNfpqrn4a
CQAcURzqD2Vr3jVhdxiU/i5urOJHmLkNz2JD+RjFZrUbSRNwUGtFRwfIjIsLvcO2S6cS6jgdDPq2
/Z41TvzRKBXnqaA/OAfr7aPPQdGHIrgTkwwgOlDZrDbw8eHNu8q7pjE3ENz+UUHRC/m87sIOoWxF
suas/+CM/Ce5SbebeLvfOSDLKVHyHIRd/5yMWbxzM789ppndP6tFEd/z7flJjDKMgf/N5Z30KhIo
G86xMWnJFNEPiEFAdwnoOeFLwLlJuyPJ6vupa+cj+07zwU+jl2EB6unBwSaD8xc9MCd7p9WPVQr0
TxQpw9GxUoCKhanGTrKRbSsfZOM3/03VlN/hW3FAWiaZoWQhB2Jj8iS1WJQhPlZtljxJmdZiaxZJ
bEEcPzZqqm5Cag3vVYq5ONFMVBJrfZyCbBjRCZHP+dEpTPKoy8mQUdAMHMfOg6gaq6+veut8EEmG
QFl4SwN2X+IvusFsf8Re0F1E4qjFfWxne7su0tR2q/LdeG00c5M4vGMnCeekfF0pUApPqX/2MuUx
roNfOgjB+odsaKgvUNNpO6q8SUayRCyGQ3cCfED10fc1YzdlfgPJpwkwa6onoBzH9oe8rPr6UFmh
cbHjsmjfTT1sdmNDl26i7Avb3fQm23x3sMP9FGfuZRzD6hH2j2oLq2n2x3/2yIgx/jVGp1UwfhhF
cKqStH1uJuWLzx1ci0Wq8y48zcOobRXFbJ6NYmyfk/SLbqbJe9FYMHjs0sQaDmKLJs95MEcAj4Km
fZfG+laZKvMByFgosLO+/zHwiA4tJf7SOp5xaDwjOheJaj90fAfYg+tfdKv0L2k6+xcRx9lT9m5J
ySOs6i5//hkio7nVP07gKN1Evbf1j3DRO6/E1SrOf7c2J015AsQ2m/X2KoOnAmPA8xRKq0XXZD5n
MN1SFjpZupPt8qWac8pgtVWBiQS65NdCMUSOe8psY76bS2oPJC/TQT3EE8j50Guzcpr6jpr9XI++
qpWxBb0z/EHtZEbRl/tRd2LYBsv2EvthaXMKME1g4j9Yg6I/hHQuPIrGm3ghywLAcRbVqrfj1jnb
gfpZVEC8fioavik8e+6OPXwxu8KbjQ9VaDZQZlCuJqIOOPhT1CTw4dRKtzWMz5peds9iq4FPSJQq
fBBJK6dy6z7MVFrMTyDcuJcpUZItRQmQfUz2dN9Xs7GF7Cj84RjOgbci63PflmCG6OBf2ZMSfioX
iq3FQVYmC01IPYLXJCt5c49+zJV1yCfH+jwMQ3nsk73mbl2ri+4o/6w4B8xeZqIrF12+6GT2xs/t
Q3CIf1vXmfi5Vf1/UQUd4dRqyie7H37UVp08iqTqn5quVT9Szte941DxPk0LWLs7n3dvPQ22Iur5
kB3dkVo/agS/QM0+nKvazmd6AZT5VFL3fROtcLTu+zjDMmYAarBpoWLGGbN5o5WpfS92B0yQC7hi
Wz0lh6YuQ9pwKgRdUdcAEuGHByeH92p0Ozbi9ZQ8eJ2q06eSau95Og/bpGxc/nJzsGmc2gSxyxi3
pRsUPFIYEhjtL25XVe5Wcy1y8E4JaKPyR2eA5E12kRphuFku5sQTrzAG6Gy6dnjW/YXzOzPjP1Lf
35Jk7f7M4v7JBK/q6zzxb2gaVfnUegncZoPdUbyT6Q9GXKm7UKMyAXzv77Jocs8lQEU/HWvINqGa
1x/zHmL02vH7TR3A4G0vzz8Q8132BGZ9ahO7+0CSZWEHo6JerHURBpxamX+I0SkC75lfjJhkgK78
E+Tb3v3/I+zMlhvHtTX9Kif2dTOaBCewo3dfaLIk25LntH3DyKk4zzOfvj9CWeXM3HXq3LCIBYDK
MiUSWOsfVMt0Grk2qc3vVRN547+9luqstFn+eq0ImxTLNLxba/l3qWvF4ilIM2uj8ol91P7IQ2II
8ePst1g/ahK7EMSJmmVR3gpkQmakY/bISthPqRG7u6rPk227LNL7uEYqV+MZ3y9NfTTnE6l7at20
NKMUj2Nyryaqi7l2ecAWZOCtST8GPxWrzcy7VtfCkPbvPyl4LoOIl5cZ+D8dWGP6eBUn0a7rm26l
esvEsbgx6uj1lX+jZ41xANRysHj796u4ZDsSIDME0zP1r2uwd5eDcDAgAz5LkfPPuD9bPzr/21gW
4S6qGfFxRlpPl8abrYfgnNvO3w1BMb2bM5pVf4a7CpleFdbdvw3/MlpdJF/SlL+MVuEwjr95BYLI
oy77Pfsv+ypBzv7JmoKvvVNPbDnyBw3hohdLxDZsLluH91mziermeaVGIM+4G3qve8OssQQ7330y
Y2Ncm0AQbj8Outb+aHZg4IdFU8obvpqphQ9XYf2RB+UJmxr5Noh6WKOf1dy7KKtf1Wj0HN2m0276
3hPbuRiaJzTSBzTpmvFrUZvLU8j6g/TWFbLFqy735qce4A7aJjo2oMtfzq6Bs/xNHDO029Yq9adA
oiM72PaP8dE8/jT+I76M75fxvst4dX31R/11/MfnBlznt/Hq3/Pr+L+5vvr318u/352K7Uh56cn0
7O+h2Q1fO2Sk5yTFe0auYO5FEfW0fE+WQ3zF5/zbGFvuEYHcnhWtbe9RHophbfnTO1pvyLjV2idX
oKpcLXG8hqd31HzWiBH/iOcw/C7xZfwsrX5P6odcKBYu1+pQN2Zdo/JquliD9GLzU/BjkGmxlt6l
mfZjUhF3xy4cx/1l9mRgZt/w0nnEfhkFpywRb2XfPEuqxX+gzJtpLspk3TzsRxxv1iOCLTsljvyh
ndzJFDSjklHWBiAAgdU26KXwJtIgk5Vze5vWk9dv1Klvj5gW+Xa7iUqvRRWRr/rlNNDmeGdaAduu
pae0OpLyU4nSLJTPGtl/V3/rZxNPtjp4LqQd3fSDa1ziU4zsyZg62Frq+JiwqbBO/YAkTJJmxz6D
Ur5SsRSw2pWXd80KVXftRroCnp4LMXk2F2G8fH4cIzZIXsGGzZ0eEQ2fHyXGBtBOe1wTlxh0nglX
VdYqkQOt0BF3kO2mxxZo5HUByGQ1m+H8qGLBKG8aJxUn1XIi6W9DYG5bYxnRodK17KRZoLZrUze9
1zicPhmIFv6RJncuMofBynGAeswLNxH5/W2XsuwRBQiKXu/ecYlDLncKEH6zA2M5bkha+bfmgLMu
Yl3jXndDoA4G2m96VR6pZVnOSsWqc9NX41mda7xfN7agrGTn2XhrLodYg3mUBQtpfck7qcM4gq0i
9bzkofqJZTnqe9BCYIgvyuo5wlHIApn9F78p1mM5WYjjlto20FkIJcYwPzR2jD4tKnT7Ube9rWzD
ZidHrFwNLRhf2mRRh2zz8CDibnyZZGys2FbmGDfQO1cJ7xQs7KwsGrdWMYAhSKbKwVQ5BpvA/io+
al6FYj2CQSd0W/vnxu3WrEao+sQGz4ckwFZnaULWRxmvR4J/MY5TBzxa0mlluosYZwG+1eIN6ZSN
eOUHm5kKtbvjmi35RWgYuZTiXh3YL5xN3ZhugHR4EXuIPwpLK+8asOT3RQrrJRLYQ8hQRmsrqgYS
l+Hrx+wZ4c69bpJzv0yn+osVTmv3GzWmQahync5dvjF8jIhrwES3ySzMT+jyV4HefipsEZwk4p4r
FdYTgauG5bwaqFyCbpA7XNEBhCXkITeaWFDUen6QSZCf597Izuqsw8NoBRfGQnK69rRNNhgNpsxI
Ys+5AxzDS4Mr3cSqzW666ZwFvYPImeG+I9m8K62g+F4M7WtRG+OL5erDVhNxc4MR3HBTtAUYEdG1
T32V+RsAAdG+MaL5hcQEIKCghgEyGNNLKLt3DaQMCGZaemCzmMmGRytvrSc9KFfcyfklx8fnLpy9
BzWoWr4VEC6MlRuhvCzy7krTx2RXWej5QawZn82erDDv08+ORBfTHIEWRRHWkBBGF2ePof1cTTDy
CjeV9yNKY9eDAephAkD+uSJxZ3pu+Qk5/nQfuEF01bR2+7ZUqdQA8gpo4k55f6x7IR5FVL10JY6T
ASmDfb0IwbaeYTwteKldUrvREbNceJaIW61x9hJfRu2PSmjTN2CyI+JXrf4Qem60N8vI3MvG1+/b
AK1vhMjmb6CfENTSvtaBTEENNeIucLGLbnoXi1iAHXnRxGxEDbfYAFbKdtOCH9E7xMKP3qIzrQ72
0hMa/Cld05o7nnp/9vA3cHAjxYCtKvPxKCxrPKqzj8NvsWB2yUt+dKszLxhGnoYcPprqTMX4ef45
5dIOtRCME3IJumnvzMjoT0Ed2fdlPfZ3sfc5tkyMzdMszG+CyX+4NMOy1/fkvi1sKBirDokdWtu+
cIzNRyxAe3bNc7lADK617z0L5cdSXmUV2n9TKXBts/vuDonb7i4pXJa9BuUpFQN9xhZi6W2aCG6C
Ppw+xpaOJBudJ2KrYuqwaC3gd2CccDxxeGIsU1tfvGaG1h4vI+xXkQVH0h4zSqO9lJATch93mQXm
WQn3HoRCfE51DxuaUN5nZuXe55ndHnG3jlaqGbgQqBwfiHXdy/lzYwzHUYDy0bxk3reaZe1YVuhv
4CsRR9UOzajdk67q70e3So7SFh550+APq0yWRd3iKm0/OhWrj5Zk2GpEX/lZJHG6afyq4fNTbAIA
Pt66DUsS14Unr2e1vO5CvblK0JY7+4uhAQKy02PXAXycLC17DQI8ll0XGTvHQa8A8vl96TfJF9wA
g1WfWXh+DAiuJbIRGErEQFDcPntCTBb/rC527zvyh9tpBFEJj93YtVUDZQRExR7zE/O6Z2l7CHr+
jFJfnhi60+6teUhuIajzYHLG5Iw3I+9FFv/30+JzUgXl/Ig1mk6+BRO30ZU2yi2j8YrFQgKxkZ+4
i8xtG7rVN0ufDmW+SPT7NjTlbsYAIQunldMb7vPs4GYbdTV76KA+aplINl4T1K+gr3CWMAukiU23
fi1Tkox18DrpTnGDvEi6VqNSt2o3ZioxkF4mIRizkWmOaKpoyM81fs0v3KnxMq20Fxl6cC89shuF
6B/tQFvr001on/q0jLC0GfOjwGTpq1nm32zdjt90AyhmFMv0eTYcasTko8ADO2hiZEF9Ur4+0P1X
riOr0lyhH9Cf5cJqU2RcRdUFV9rfUr95kAtxV4WGJKhB+fTiqHi8M1TJI54ilNTqpN+PwAJ3GCjp
qNlEEWoYxkm1AAIDvlkO6Bq2VwnqxauPjsuZOYiVVmbOA5IrYjWNjv/ed9UZswgZrMRr6Sy6t3z8
bZQnkF+qPNpNInZhmLTurTobzIQ3E2+J9W8dRZh28yqAI4ZXWncTLjM+plW9L3atjZyTpLzObYrj
HWoH1W221H3UWcmdGDExbHDwQrOUZCfdH2NGkLD9Jsn3yOBYNyqugzfcW6TntpWNMUgqAb60VhCf
UjPbORoS+hNouZURJQGC0UVfnWBGogxbWHdsvoi1KFT64+ReX4aMiWatnaYvdz+m4P+5V5eo9FYD
vTTZl0vEvYfWkgkRqamHP4xmZmU8hsX37NQMsv2uJXa3smQ1Pcp69nYysYYjbsn+JnTSL0mRFlBg
9DykngYfMFnq4iwhnJMFz9LEsgCAudfktz/FRqvTNzE63Bs1+jKwKMhlWPndTyE1ZZyMbi0sL9+O
KFaIoH9Qh1Dy1/UFjEjVRNrcQCIY3Z2x6R80vpgP6GLmV4GUuMMvs1QM+U0ELIzYO6pxQwvPJ5n9
3WXCMqwQYb5rZn/aqFlDbfUPda2/4HZa3KjQKPGs7Zv4pCYBZSywJwn3JbWPkzGQ25sMDDDNeiDp
i44/D1TxpgVZsLMcMziSvjYejBk9WDVidJsv5Lr0x0aX9aG2m2Hnt5gB60V8QO8EeutyKOFlnqoW
7YHOs29UyMaAYGNbi+IVjocbtGPrA+lQ+erw3onIDr6EkRHfDEDw1qXvyFczbHhC6nXM9rqwX2wf
z5RMhuu2gC9gGDI5NJlp3ADPi67iOB7ORduWWyRK9QeS/s7aapr4paoifoVJhpi9M71ruEh8bfr4
gES4uQJUOl1FPgnsZDl0Ic9sL58EO58lr++znk+nN+qgct3O3nxdJb37HKXONixn4ii+XBkzYqt2
bo5vuSD73aMF65OGwEfcpJyyTJ8KsHFhOZbnrpzrez8cPqvppRTOJrPRchdUxhN8sUlqmwfPA1Tf
lWN/Ml0334a49j7ZlWFDss2jz42DD7TaCtXDIeoH54+ok8+2kxRvUVFUa70xxEM+TsFOXXFgC3K5
oovY60nLBuyqRqd4WnR2IEUY0Wc77G9FIthcccUcYMg3g3ra9HUxrDFFKN+cyOR+DI55Y2ah9RgO
IEmG1H0bTNA4GroGBwvp6Uc9SNlmIn8wl3qODVh+ARAGudVd85jo1gpACNy3W0/5F19WEZZVvlzD
bRf7wKM59CliS8OACzPJGmDirXUVaZh9q94xYc8Wgjpfq16zqta9Cy0SS0D7WvOE3CB0HHxJwy1r
AuNL1RktNl+ZfmNHTXqeNCtfWHnj04KYKwtxqBtneiYrUB4DEYdbBZT7NR4tcQWs+zVesoz4u7ga
r41lTb0zs/d6GgfUr40QE3kzfg57U7vqkrzZuH6cPA9CK4+OwEdT9RZGqrE5mXhRLb2eJ/BFxwlx
NpaCUdt8USAVS+vT4zAgivCBWVExqqlU9P/CrGijlR5VTMFaVEdjT2fevsiQm6gje/i63crZ7Dam
Fou3SvIYb4SDT0r51uKg/VIvqvtkBhFHW4Z2Xxp/2xUAOlXagBSKdVJnYjnDBeA8anN6VKGPeJE7
7dXw1yzVQV39x1S/tX+aJcL5Wz031l4YRnxGE8PdFPCdNnaJNLuKqUMAe2MvSg+zLKTffurAVCyA
xGatPyaMc9JT9TTNKw9e9rWa36uY78MNbRfKzseV1TxN952NOwOdUB3u8uGqo7eKel+jzgZpmH+f
OqgOvIWD24TPtVybT/voXT7XKnuKT75BKsrsvHtnNqAeGmP9zTO/l0U8frHLHHmypMnOlLTtY4gr
2U7g6XsOjcTGd61xt1rmWbvZ6PMXR+9hLVWi249LM7drlJwTWR9VL4IU0BKiEC1ePcpf7C579+LB
OQkh8xcrZtPP7+3Yhnyh9JRPbWa9fBsH/kV5aMWnWPOyRxhVZxW3ZVHs+gka9IxB05s7lJvJc/IX
XN+t6xINict0P0M9LUKU/WQ66d9OD0DMvDlzcZmOprt1HbieWPOiRZHajPx14pEjSsyJzYPs4Ep2
r15NFbqtG+0uSCngZzL+1JmhPJIUarHIKZNPI5vene42oL+aSFt5mtNcicnHtc6sw9PY4gM/Ije9
byYcl7Rg6jdtWNovc+T8UaaYXVTpPYRr1uQLAwWyyip2ipM0rfEmywFDrpcmvwKcPWzMf6vF7vev
UF3hfzhksQ9Qt+6QA6keMlfLTwhkFUg7cFZ1esF61W1Vp4qbf3WqJhY13QFHqgc1NExqyJa+l21M
y0KIcTlkWfeeIuRy+AhNbZydDcTN17HrdjsvNAQLwUmgHVUDYVUD67HeeGYK9LA3p6fRJy8Rm80r
BocVpfnJ3oB+WlIUSHqj+p3ejrwBX+w2XSV20r5apqMf/VFqazUrCES3zmzsqVWv/johG/hK2iYi
xaMVdDEHNGO2mRq/PDaR7mxIh4a7PmUFgB9278DmdJcci77kWFSzQA68AZF8A2aJFEsP9CAJm+yg
OtUwdWAxL1ftULMyQE9tTWIzfpZtghQspqzfM2TcM9/5FgONWNJd86OZY387jlZwbdnwAJHCiLaa
i6iAXRfYI81kqCniI7Vofxl4fiOJFARwW835avRL9wB93Tk1kVdtvCkVr7Wwz+qDrCjcJ1BFsaPj
FSyGgJ94qc/x2Wmqb5oWunhqZCF4oLr11lFT8A0kh7ofNTatDsM7gH9kh3gX2v0N8jTatR4BpafR
5TH45Z+GXM675esnnXK4UkW0pAuzvYcx1qXCNnAzbisRvwJQ9fAKRUcplemTqpG5mvWZ9VN+Wy7g
FZwIeIbhlHGlOlmXpJfrVJGnHbORYnaYiOAOOzx7g+WTufF6ibCQH8HYJwO/1XQR3zrtlEj0wUWz
76kQX3rlMkRNTiPEsDx3rPaXyVHGx8sIZaHl0mqcul7SS2vjJVicqw5MvH5cYPkg6xzFennPBqJ7
bnJ5G0098JKlJY3sWdMj76RablN887NFPmTK+me3ZYURF+V8Yy/NEjD2qrLkAF+XmTq6OWsReP2x
a+b+OenDaZ3hsndQc8mN404ZW/NezR11ns/TEFpXl3+DgSCK3+O5oOZKSl27ztRTwB5ceUh8G3/j
xZ2vwr2zzhwsGvuhfPGdeD/rwn13LM3ZpCAugOWE5ROUybtLHDGRTcJ+/0Yf8/ZBWuKziqvrRFOD
qqfXzndODve8b2f5PnaWwcO1rc9hlHgnR9gOaQoD6cI2GzfNiHVlJcPhLih1zVvVvCtn3QO+tsSK
5WALO9xQx7RZpgkEKNRg28DmIkcsZgmpgxrrWNM5x+rkWoUyK4lXPCDtTXVoYwDrBsv5beWJ6ZBQ
63waivm+rQdchtpFy8tt+ifHhXiJv8BNZBt8NTGWWmMGFWDaQmcMLw+f9HS4Vs3Jj/NtkIbTzk/A
Msquc3b5QmIql0MG5uJyhiH9zqr7cFnL+BBAF0bSR686a+MQdM+CJzbm5CrzZtAErvbWWivcsVij
swffo07K1wyY5VubeftGK4pnXg7NNSKwCdazxGddfp0wz9GNx4i19rUx+4g3LWfTXVhVxuXchEEk
O5Lpgqfzyh7G+iHXcm8fTvF4NZI0f8rE+JU6gfM1dkBGoRbxqSitdCfBgBzJu0d3SO6iheMkzleZ
Pzj62H1pBe7Bru+kJ88AQdA0IHU1N7OuUYloVj5Loq3kS9PsVFAdYjCz7QHVgGxHvRityWV4axvJ
2ls2nSzy13gZ+De9abqgddofh8HFGjvSNHfzEVNDkpjfTVhW+48Jgd0AQ+3tEWomT+G9mkG9S16u
Z4chNlme069G9ME2nYFSi2468wMGvPbVYlC1tpEJfgiCeH6Q1fgdo5gaywdagcdeFEWak2qpSVQT
9c247GLVJHOZCYB2XaVNfaeG+byxDnOBjI/qvFxbIDAS5Il3uMzqg/QU6nuo4HdIDFAWqF9s9CiC
FWIBDzr/9LcwSBLsl6LiUYems9UzLAtKdGUOrj+HBzZSwSn1IvyVSNI8hkGFlEZbt+99lf64oqBc
8ucVG8S8rrw517f4j4q9ZSSoe9S1/4rg8/faMeu7EDYE9pHeiwpPph7vZDZ7V3IZVbrmlS0i44nN
+Iy1vLC518R7FHY3I+D0I05XzWuebdR/o/RmGB2T3TDkQ7coIamn489N3DK1FVUrZ51NM8ZNg1Xf
TMuhX0yFPg4qViPt0iLjmbi4kjBaBaOyJPgxx0QF+MouM30d5aQsleGwIaZ93lLVivnNrmw3758n
NxWbeJzhQwdFsB3qVr60zorvVPEJyzIPPkH0x6UFeHTfsPDbhFZXfJqqrOWx6+eHwNeijfT9fqdV
IL2FhwdY1vPm8of+im908Zqj+dItSV8L1s8mKROMRd1A3NuBm6wwTZs/d+BbeaNl6b1IEhCyyABf
jY4hsDpepCU1BAjINrP/ZomLibDq6eMhW0dOZq5zQO9Dlw9303JIK0n2PSi/dxlqKKql4mYQwbOt
JhahiDdfhnlpXZ1L+1WN+gi3EysXWxT4D2p1CK29JJEVu2Aj1ZXUZzUsdK7z0MyTz+UQbC0eB6e0
GfHK6qboIQfssxYOkNepBswwhEX1bhjtC8aZ0ffcpGgqOp69nnGVd0bJjtAKjkI2GFNp9ndzCs1X
r5pCkjrZ+CSGZNyAWLTuekRudqKJm9tOwI8Rg4X2gNHcfqDwP6D4fTh2a1l69kb1/jaugT67ttrh
e8Pm8aoig4zEUJHgO1fcz52DMQ8P0VOulaTrE4GbHM6V3OSoPXZgAl8hLKrhMTmYQ9I34bpuhmLP
s2shmMfWJlyevupQerlzHWc2AGvVTuw6r1dmA5v+X//1v//f//06/p/ge3FHriUo8v/Ku+yuiPK2
+fe/HPmv/yov4cO3f//Lcg0WlRSWPVP3hGsblk7/188PEQjIf//L+F+S1fDg45P7JTVY8Yw5Typ1
sCXKjkJrDkFRj7fZ4MfTSnUYhTHeGkV8ary8PVw6VEwvxTPfUpL+0udW2ZUO1W50n7BaSffjgjRS
zc6wxXWNpw9ACXoBLfhn049vVGtofPcJ7j/YpEuv2d/0YSzPqqMQmCLJqkCfTSI8ZvXptmvN8jWQ
kTzIOW03qokGYo5GbhbfjFZZvnYbYN3Za2JSUUpnI12rQXrS9xuPLOnByqPnXOanuR3rO8Pyy70X
FD2fk9V3ZFZrbEfpyCsJwy70bwrPh1tfG9q0zRsP7cFlXOH2n//5xqg//O83RiJKKqVlCOm64tcb
M5UIwZCgbb+0rKXB4RX35VT394NWPCuzeTMHcpTPtrNT1vVxr7+oUewaUjbVrPzRt/5eLoQgdbB7
o8MqKPkOnK++554Tj5Pu+Ncoe8ml/BXSA8c6+tD91mUQjy8peh6zT51BtUAiQ6GJXsI27R7yWUJ1
Zkyg+c0ptq3vdnL3z38M1/yPb6lrSCE8U+K6J019+Rb/9C0VIUWdnq3hl7lu2p1hddnOYtF4qCIj
fY6H4iytWP+cy4zKTGdHmE2H8Tn0Um2lOkppPaMk7D9Cxo7BgnjTNhkrpNPr9vGjXDCn4UPfxunh
o8hwqS/opG2vOi1OVmrwR5XhY+6EQHwy1D/PVVcRmune/rfzPz5oma8+++OS6swfwduikcj3HjDI
dZlPwbU6c5amOgtNnDL5y139FldjEf4Lf5r1d0M+YjjdB//D80WY3n/cOs9E7AII8rKVlqbz661r
dKNJhxROfK9F2NJMTn4f2XF+P6OJJD2YpOQi2Jxix3aK/bq/KVsP2YO+aF/dRkTXl6aR4jYKxMKC
9dXn95dDDxElCMtpP2S6F6zRz81IbPTdlepWnzSUQpJ7TdvdpMb4fmlshqLqtxHeC1urdECq1Bos
iuXQmgnUHNWu7LYkuyqbdeIa5Y2KqbPEMv8co9qBLKqbFgXlfTz7d77e2Bv+77gZQ2rv+Qk7N/NY
JVfjYEbnIk7FdnBYIsX8cDbYQCZPQU9Gi027/6KVAwy7cdbe0nChpoGY14S8QXF7fuoi8VBbRruf
wYaRL+2SO7BGg2SNwg6RtRzrOWKCROpd0aLrGLfZS6TxQ1Qh1VlWIKCMDMjpZWrbw7P0ydipccUi
fTc7RZV8JukCW9tFgirQK3dtwWWj6mzDhV7OmjnyjrCIEfpRpyqoDpqNN0H7h1Hn5nPkBd+1LHNu
Ffz9r9ZffUk9ADFekPJLn2r91afmAUxPNmQg063MLaiHbpDsLTlh/9WG4a3M6/DW0hoT3HBorjU4
VGhzaW1/Tb4b/YHUv+nQNriJutyvjuCpt4jOz9C6jQm3rqXnMsURzpfYCporv2gPkV6Gz6HelRt7
SHEfnS1sM6lTr80lu95li+1lar/yxip2FC+tA7bh1Gn9jrpp7UwXDoKiHYx+gJGghAO7sBSm3iOx
24BzUp3gf+PzUCdHRWhQIavOJqTsY4y6lglm61HyzaN38OrtzewN+gls5o9DnmOVw74acTqEgS4d
TZ/pp9gA3od2/U6NdYzv+tSGZ7dN5O2UYyQ/+k747g1QV5LJZlPTN/adO6Kb5xVm9F73BdQqX6ag
dyztkRrXyep9/5n8Tr/y4iPFqYlXflUiUBaUZ3XWw0qUiSFvara0AVpamH1nc3X9MWyejfJMduR5
KJHvUHF1UHF2k9GqB1rK7+TPS6qO0mbRqOWgOC4X9sJ4ARu0yc7UYGKsZoksfsqvbJuGKTK6Vuie
bb92zo0rnLM1++HGZVG+rZamsIoKOE3an2B4FNcf46YY5N8/v6es/3hPmabQDcszdNMyDKFbvz7s
xtrP2mBw7c+j72/NxdLBWA4lpSeEXWJ8JH5vV3IMNzVl/LUarsaoQwd87TopNOvHRNVWPeGIQD+G
CVTDZrPiCdntSLqnp4Ca2AkxC11f9WMeY/pxadQhz9Y5aQwel7UHTSror9VYNUv1qgOgp2ekxYLD
R7ywc9h7Jnbd//yH+s8Xuum4pidtR3qGsKRalv70QrerGI9mzSk/a1acr12yU1dFVeKQCvzqrbdR
E3RxBSyk7K5JYyMQscRljIKlXtrzOZ01/y6wrW9D6Uy47bJXYvXSHG0x6p/iCknZJR76ZrQn21ru
VNPIMToFafJExhBRmHCsL5etjNJiy69np9kOMxACxrDqpjTaCRlIvpuJ+2lAUipZ4Lm/xbNgbZVd
8R6QM9wO2B4dUnQvP0V6cYE6x2i8XuJ4snefUnLWCnL82/icuIIue5EWI5RxHdWyeFwKpZsyj6yd
ampTW5xh2u5V6zJCF9Dnw744xF1RPmL1La+btvk+TZqx/ec7Jpf15i/rUd7iLtU5m3tmCyoov361
66oxJaXV8HMfdnhaG8Wn2Wn8+zir3NNQ1Ngy2N3wNnYhaIbAc67tWBrPaBntMPce3ux+TK9kJ6Ir
28rabROCyokH2Ig7Sanv2gAWcx3agsKQ6x5jkeR3LKZQ1dEDKtL4ON9Fhp3dqY6RJ8BQ6eWNb0zD
Tckr/Lmd7HNYx/MZB/fi2RP2dwos7a1qhUuatC3D5lo1sy4a1rXnDod6mVkFbBOD2XSvVG8Edn1r
ZnWzCzyRHcMFOgcWE40Eluqg2dctztM3KtIvzCtnkcxXZx+xahDoqUu2JXmDrlcXD994HThLqTET
DsVIsqsPvMTKfRI3JG9SnZRJojPUTPplaNMGe9eHijrYMCaBDxTubVFbp7qwpwOlY3PeGK3j/g83
WCwLsZ9vsCA3ahu6a+qU7Qzj9zX2gPR2P3iB+T6JoN74PLJIO/CdRtHFeynq2NmxSSE/XknnPoMe
7LmoVaoWtff0TCVwo1q1n7v3OGT128K3olXegO7hbljkanQzP0k32E4DonETaUDW5wh/kcMZTz0L
7MM/f2fF72tPYZs631ZTh+5rmqbx29ozsexKmkZsvLuG/8n2RTiuWp4kt+owDmghwtc01gm81FWG
3DarFX3YWLnv3VWZKHYJ+QP8nZB6tfPCP1Yyco46WJ19n87zrd+P9a7EP/oOXt2wGsyp/SGdo3w/
rbLZezXPojqdt4GgWEwJxrSS/+Gd4y079F/vm+cIaVjStL1lM//bO4fF2swefqrf4yz7nudn0vj+
7RjHzilaAD4KnmOLLEF5gsXpR0ydJZ0UNwb2XZcJFSI9K3Uaz8CSeb1MO3UBNVh1IOWzCBj41xNV
bhI+fyHGe1SkqnAKbxRA/HJYsOHqTB+bRd5qSrdNhUiLLoA1UTimeAwk6PbSVD1LzI0649ZFC8TG
Il005zb4ETOXVoDCzAqV3glFGEyQ6iZ7EtLGL0wP8zsckPO7QLfbvY3s8EqiW1luiyz5aYgaZ1ch
Kg/auBtwePDgD3bGqhurW/D38j3U02ID+8y+Jn3issG1X6028N6dwW3XUCCQVjEGeVenaNSKpQNh
JjLHRZifweUE55JU+qUjn1istf6E/7gdFrfdqC8JJGbEc/nJAmX5z194V/y+ACE7ZgoP5KzrSpCN
5u9ZA+Q+UwMB4HdnxGi7aiJyZdgmbGNtcF8qyx82aGM4+3BpagMwcd1sc8D+NHnPYhhM4ngqbfsp
Z52owpMD+oo30RffjN2XzgA9IgtLX6tOT2Am4/PF57D0yuI+HIanNhuqk13Z7q0dRGLdoTf9BfQ8
7Cxzep2bEihhgF1NHgXlU63Vn9SAXsubldNN7f2IY951GMzpNvVH7XMbrdSAQuTepvTC6dovcw9r
ep/39HJpfPmeCm9ynlhymPvR1DBLU2xQmTlkCYOB+4vo05VuxM39tBxgDf2I1UuhWx3QdPk5pgZ/
zNXivrmM+4j9t9f7/TMqF1wR20ZBWf3RZdUewjh5S02clZJqzA9Fo7mvQ4xWfuO+9S18vLTXa/Sr
fOfNrXAhhwbJSrwHmYIVCgpxxKFrQnZocucO+ZDiHKRwVj2vOsARG657uJfUHsoYGVhfr4vd5dyG
/lAhNM4PyAwwsG6XYZfgZYCap65waXODuIRXtI9SALcRRfPiQVq4na1WPoKiM7eDh6AevnHycQrq
/ras0xfVCalPPrI0Af0+dmc1IMvh+qa15sPBpTMwKL3VxZyu1ITLoWjXlhfP9ylbzRt7NP4/Z+fZ
Gyf2/v1XhASH/pTpfdztPEFxYtN759X/P+C914n3p0S6dyXEKTDxDJxyXd+ibv6nqsyHwMysFIPZ
97jBLvo6q8V8isd8XqeHVVaufxGTifVEAShlGB9aM/akU/N5dWJh1yrnWDplZr1qu0y96rlSkyLh
Q9TprJ/q5lY5t8XH2Z/7Zbmdr22ZdJ07oe+lYQSc7xNdA7vqPqiNoW0+inPL3EdrUdpY5r0HrIXm
iCTTqMK+GFlKAdiWw5v5kLk18gtuQOgjtdjl1bpGMCCdUMlTn2Y6yHUDbyYSAHXRLQdK0UhnMTaL
LhzECrWnB82yhxtTHquF0rXVBuIDGPg+VRqnay1wCnU+3sx9lAT0sQS7ai7N9flg7zIrH06fVY0e
OmHchKBV9fqqp2+uQqa5inFpIiA7PKup/EaW0rvakqLd9op/rgezf9YLQwV7g4iV8XuvLmLM8ZXh
PCQ5NAAoh0jkS/2d1479XeydXWTfbu2ppvJCogbkGDdzmygG9TiRGC2e6Y/uuYe3FegYkIf0bzPJ
Wo/TvKVEd4IJA4+C4YZdcH5nD1in4TwhVnNxsKPgJh2KxVyaD/JQKAvNE9IGTjQBSW8KFbga67bO
RTN9Ps2hzyIz2KVb7CbN7Vz3eVCm3nORpBD9PstzJckO7WDr6qQA1pXOx71qUz75cV7cKjYC5EWt
d6fItJSz24ByArdavMZotCWIaj5lSZJuUqQrt7qc5Q+Ypd3MHb4FwjPhbFs9Ianhn4Mp2CXbtXbq
Y5+EBOTb5AwvwZl7fPZVWNEcpEg7flbNPbw8xW7OqMFAazJqTF5pHWs/6VtEozgt/LjkHROMO5RE
5lvH2KjdXZp26gqtCVxSM6I5Zu8mryoiQEVk9D8xYwLS3DXWbTt6SPwktbF1Q3lg+LbMjy4x76Vt
mD8MnQywB/vjmqbJsNNdqIfMaQ2UMwf1Mbk+QWDwj7bW+wh8du4aOJ3t+KSMn3EiXMx6CElpIloo
g/oMi8y8+DKz+KyDMA7xrZkU4ph3fMdj3hUwpmA10Zlon4a1itDYd4IiX+S1UnyDwNSsB9/OIPU0
zQvcXyNOi28j/IKNW435Zi7GYp/3LkCzfii246BV6/liVDcXGYuqp06Syl3hRsNqrverYFuHiv6Q
j3K7jztNX863UUrzLMdEEt20Q/WgQdoz1g0NtqLbvxAzwZHCnO2XxuEGh/lvc73iufYS8PjsD9E/
R/3Bn7qLWpK3doq61dwrl/WLVhnkjkFan1Qjl1BE7fqXQa8RGyicCG+5RRdZ+oMhN6bT19X4XHsV
YXIRDN/10IMtX4qfaphuSbR4AD2l9wyCZugQASvYhPsOefN1lyXlW+QlN1LfqjejF6QHd9T5JYHp
L+BquOvEbYfrXGdJjbsdRJ05Et/7R93c4IaxUyJAefmsVxXoiSXf8TpKvVvVDl/0opRO8wHyswsD
xkQyLRLF4WuD3Lkdf2GHRuDccW7XfFVajXzQpuwx18nG6GJnuXdDbtpDBd59GFI1BkJtS9e5PiUA
4qhQScjqUmd4XXrWhX9DEvQYymp3UHtFu8i1p18wV4kmTbvVXDUfEgA92NP0zZ5kJ3HvhhWLLSs+
cBwQvkBsItAqTfCABImJv2LBgEaj4UaMi+pbVgTBQy6LcmkNSYJ0ViTQXhUhihJpuZXdtD7JlskW
eZzpX5qaL3TYhKve7mmZmj8uKeIeI0/jHq6QciyFPB46OymwbqvC+7Enee6B4HgLsB6pNfet1f3A
cdHLIoHrsekBV/ZxEY4TxTqMFUcHin0wBZK9iNX4LQKfaruVtPqKgL+Gy2mBDNN8aq40OH8PdYrx
Q5nzhkDzKR8KMHUrLND8jeUZxUOqov7JJGDimUNRFBrOqFaGRuhUDEzT3PqocS/motW0xZ4VaPhR
RDHSPsCNBNU0dU5GQz6J3PsZi3s3GuXvIM1/hOA8X/qqcAmc6eZ9XIpqmVmGfwMDMVuHXS+feqno
Cf0P8j4e+EliI0ctJkaI25AFJDO9g2TGfztDGWrYlIoOW21Q2E+3PxXF7955K6Qyjt9Dln1OhJ3E
YxEM/qrMQSC/W6lIlr5s9ddAT4erHBr2sSvENppKc/18yDXjMS1SdZ+7w3CdSkWd87V5fvoA4jh2
JEUdkbyVkwfT04Bfe1K5n1ttJUWaEgcB4Pe0irbv0AG0x/VcrOsw3HTE6lbjkCYPSHCROm+k6Ghn
lX8RQnlnLGyfAj/JtjkMn5WBCueTl9kKEb1cRmqGVrv1UXKos9s6ZSTRPQR7pmqz0MoDrOp5PG2f
aq1Al7mv5M3cyoODj0BcxkDAuGWH+h1IqEcN7cGL2Wm/fC6Pb7Kar1Gbfi2wpTTktrrFXy0DAl1g
ZBYZwdlDnnJplUn1hPr8E+QontWwW5A8t18xOLGd+SIdssum93VczaeLYO3qYMW18mn044+LDKtb
WGVuvXpdgiyGGVa33vRJiUDT5fOTwNlVT2npPRmSJ72hnf7LJ6FWvB0lWNgT3uojr/+R6C+Tev2X
7aD+NTRg4h8lGzomPEL9b0iH5EfuSzK8DTP0Yb/HTXQQZSoeExG+jF5YXdBMFI++GgF+rcr7vmBJ
1A3ucu4E11ucCXH8/LjEr4d9qAFRmosTBnODaJ7Kj8YtrF7qlqiiqNv5jkmiAt/II7J5U+sQhJcI
Z5+rwtZ9T8QnOGeZm279GDcLVnNIjehjcPTsOHP8kM1nFvRQXZMez7DYuJ97eP0T+nXt3dzu49vC
Z9fnuRQoTEfJIMf7wfYfrco2kGpR2bfLxsYtVWnCKVpHCLBQkaZiJaXhNorCEPASRTsu+qUIbXM7
F7XaSBw1r8XBt4Y7xt9HQxdutIjYZwDyVDzis7wDCy/kDQ7S5GBGbXoLDKU5/fnXU9QppPpbZIeU
qW3LOuEdAzaS/iV8FZoMKUVldewB+2EjjEDyUB53wckhuF3vGsKD+PFxQCy4ddxk0vYy6qBk90un
TBpCMlP/djLKdFLmI6039G6EO8CgX930tc2mdUOBCTfUcGKcSh9WK9lGl1VG7HlTyYG0GrK8fZZb
Ju4mUeuLV1niDknuXSyJ9nlsu3E76iBIfeTvngsV2Y+RsNjZ0DAnAon+cTkUlXpnVbxS3XS3vIHM
a1tGcerwhnkcVA10NpdX+Zjtc/L0GJfRrZgAG6mWlMcE4OuT9c9n2nYVHSw71cj60svT0XZTGEIP
8z2QeyInOiwlK+xhzDA1Ozn+Fh5D3rknUHjF11O72jrLXLVHkm6umw8uDkhrTSjyYi4ii60ctcJ4
kruxO3q4Tm4zNUHNbjr7rPtfZ3/uZ4b2P/ez/z37cpcosPUNAGzStPJN1UruJvSDYMGGbpx2deON
kvjxWm8wHPmswwFoXLaNoq7my+aGVhPFAvZeu/msM3ULtbdBFGu9G3+CJkfhs1J03khP3ukqgbBR
7zAaqwLrFjn+bGGkfvMiWv0eaJoPxEdaUQGBSraKs1q01bc/P/via1BTVdkmkEYzoMoTwp3bf8kP
pQY7nkDU/gsqOUG0N8xtpab3EMzqN8NqNvpQKd9kz9IXvjDVS4HNwa70R2ODIkF2zDAkcDLQiQ5I
rvB2PkiYLiyNCLjpXBRVff7zP1n5PfTGWkJXCJ/j06IKTRB++4KkyiA3moXupT8x5uqvLV5qG1Up
vs9urPOh7MxtrZlERYSyS3PdcsRohU5eZP6NboV/ieerU9z319FDNW3dVIndGqqlWZr+JRRoKLIX
+CTFvo1DvwztEUdZF60ZRA/Mess2P3I62a0uWpwTj+1NDNPNPnYEUkovZlodoDqCslegm5HHgEiW
JN2LBwPBAZUmnzpk2e6kIbkYidy95CUPi8BcaJv4y4lZDvcMFrVtKadew/M8i1mEDHVJpZ6p6kA+
IBXojNQdlmVB9hfMyRzW//zLP34JE3I7Sv42On1fg6BQuFLTLu30J3sp8ZQN2VODwJ/ZSiQOa1Ny
gggcFxSbVe6G3op7NCGCd3qKeF2ErU4U7SOWC03QDgCpLOUv/zzV+DIt81vgx4hUt2FqPDDkY/nl
fnm4UUoA7ZJOphkGc01ioB6xS4SXHd0cwCY5gp1WmR4qP1OdHhfZ8aM1VrOYzV2G6m6s4Qw5tczN
kZ968nruNFdmNrwo6GQher5ad6uikk92zX6BjEGgqNIGzEJMT19bWkXr1AUa7qJHyeA6VwGC63f1
GI7oCtM436STMQmrrEDbyk3U38p50SFx8tF/7iC1vJhe2SCnM10030hyC98BcuId5htB7xvOEdaE
c6NeNdHKzTsNjornJbu60jIHKe4G+TFFTtFKBs8RTQeDoWAhFLR+yyYnilJG48JXg/bejI3hzN99
2yRtez8fiv4F3ll099HOdOiwS6iOcxs2DiJN6yNsaAaDoi4WKftxzBGUQjnmOlieZeT5+Pb9255p
NpUVr+1O99AA6kYvxzqxIa4yxDe6kufkCP7fYW7MtCE/zGdzw/+qmxvkEDFrcis9uWYbF2VplNaq
ZaS3ynSQgfSESpOcrWl1AaooOo11epnb5l4evIM1lr0NCIypx2QGhXBqSmoU8MjchQiFfKM367lt
7hUkY7lDOndwPi/6X5+utMOOJcQ/nx4mvbyweh10SjKOyB5j3hmjlPhS2TEAZCW3LxBjLTAhFDsx
SC+iI8+hontxbHuRXpIUzYUBiYWl4Wrsc3FfIbvGijQ2XVySpkNIaANzkqpYzcVGdSXhzL1LNHg/
ijLZGKdRInVp1J10Ag5VOdzeWvuyIcHboe7z4Buev/DyIN4jg2DYW6vB34CoOssG8KhrlGsvYePH
x9BL9wQ8POJGHMK49a8W3/uyDPNyFSSRf42mQxZEFhG+Hq5g8+4VGXolXZveVTUh/G4Q8uqjWDXN
jY3NlDWYKWaD9NDTkvBSkbebuejbXXNOw/FIMCs+eSQo0aRlJnBrTX3qe2GsGr0aN3MxI1jraOMQ
XQq/8h5Lll+KHWtP8Ti0MMB/u8porwlkI9bVdUjMQ1SvvKX7ASzkk2tk5Sbr2OOpnZw9jH10O3fw
BJoIpu8a1z6w24OeZxKgdjt/BTw73cDKJWuZanDAUWwS12bQRmduAER3Q1iofmhdL0fTB/3fKAXz
H1hiP3fQC3TCJSJMrWU0JNeixNXa+85mm+6ieEeooFxPZKbv/RI9SgBnEdw+9gbq1g2E9qhVymZu
Dq2IFLTBpizpSmNl+Xq/N5FKhw6HEqvkS4diEvnDZ2jZ2USsZ16Ll0c7v8oTiM52fegz7x++i+jb
n6RX8hss9YZzWRRk7ECsvlTauFKCWrqgazHcDjaL4RzI7TZKRX8rELK8aTTGBvKc8LbNfBPXvrGY
G4nL3GiaZuzx5fR3VaCq60hWsuchrdbz92D0Tbvw67E6J3GhILut6x9fLXLZyzTN0hdF5S3G9Une
9X5f3OkYhM1XpkqEkFyuw+KoAF9Jmmev7H7wv0F5+fgRhDsEZHTRUVUxf7nIcZEujBJpCanNRlbM
CNJWBdRBbRoQPk6G+QSnqo+Tf5sG+f+nz38/gvukFa8Z64rPj5A8of9lAlXM31c2zJ84makys7tm
qob9df7Uda+2E6PpHzRttC5R3LB+gbGrNHistujgbOZiijRKHrb5o2KmyHqTLF10DfHWoVu6mSe1
EV+RmS+AxpX1XVoYf8nF6uYXQMW08CIPa5h4IQNwUr9u39jmVEUOoPxeKzuUSxFElktV2Zoaaqbz
2Wed/T/q5n52dsFb1hmkpFwMldf5oNeTYmPLAQsadATA0vbtvh0LYqqx7e5bke9UDILYuIMsXCq9
a66HhklGzhl45harN+uPM5yO1qhWoz3Txy9tUyNDX5XmvrDRbNUrkNFSzNLOSHeBHyQMzBTDof2J
j6dyhQCmQpoMfs69CHMkK9XC/W4ulu69CTDnKQdium4rqzTwwksLlP2C/Ek0rCsqv8Y9dCoGebb0
VLe895JRu+H9O6F1C7hoMDHzymy8WX22rFbkxhsf/axLR+L7aLr9ei4NUWNf5rOysWTE27Bi/NIg
GckL2mXu7rN+vgexuXUpAD05n9fHDVOxPN2z7TGcDzwVNrGquBsvkItVEHX5EzFvE7REHu/nvya0
7VuSuRrR6qB9aOuUkDZ/lYFNBdK07U/4sp3O7+cGqHXhSNB1HWvwQHQVAg1UxlOlSsLtMswtn5VN
J3nH1NRfkAr+7odj8iMYwxetzDT2Qb3LQ24BicWr9H7qEDDPPAR6sZmQN4c0wRfJmddO8yoqJn19
SLrOxg94Ov1oV4amWmgqf89HeW6ar/+lv47koGPDXNyMjQZcKxiLHZsE655M/I2qBur3XCc8gsSv
elZVPz97RcWkNjU0/nhmVVU/2HLq7cygbNdFxyBWhT/mdrL7/mqMU2mv1fJk7+F2K5U9yTmOCbB0
ip1/F3b4BOeuRZNR6Hvy5NJyrucXXIRYVD9P8rebrjGrjZnb0rOP1tDcIcbfbCU6tdwjrx/epwGR
remGsqeVC2sYrROMbfVS5S1pq6mhccmno0Ym3Qi3cg9jkhRLI9Hta9jBOUJC9rEqswoRutx70Nm4
5J4yPLWmmR+HUkP3akiHJ2g2wboO1BRCBK1BjgauhC3ZeW4t4USbWvqEOlZ/LrHGYBtErygYx83g
SYhYNcH4VIdNtJCxUjrMF5m2t2oQ4LuXqk66mml29/HBkI92pu23y/kijD/jZe1axg5huupUhgjo
jMMIbKaatnJBqD58FvEw+6dY5G55mP275ta5OLcGJfGY+dp6svMKCo+geMLy3wqlVRjbGutMT23i
byNhzD2wyV8PH+2Sq6/UyJBB2eyi1HX156KvSiRUUAkEtktGIyKZ1QpjF2eTnqCby8soMMNDzkrx
Lhqt24/62DaITgK0turevWF5/jbXV6xoFkmFDAOssfia1Hnt+BN4RxpwAEp8S7sYY9GdgRY7mRwi
eNxO0ne1ucfuyNyLMsLgC4fHlN0g5bllrvzsM5+5JLTgyyNeOeGWMp5mREq0UzqgSfpZNZ8VhXEK
5FHaz6AldcIq/VvvKTcDXAKXsYglMXDANgxey867NUM3eGu7YhOw0QAol7wmONMTFQA0gX4D+dco
XDeZN77hUnMxSqt7xSHq51hmyosYNZxMXJQLe3IJDi4B7tGdlJNxy5aOZcx+BU6hzXRH3dw6N3wW
57NKrfErs6xk8XmD+Uzyud989lHU6mCDQOv7R6mE8wR6D9c83x+zVesmvWMjhw8hOPJWklFoZzbA
MtxjhWiHHTYnl2Xgytb96k7yWZxbY9l+Qwzw4nrAPB1p6aFD8UE+CybOmd8P4MvYGCoHfwR3NVHT
6gF3EkNNMjylehMcHwc3Sf85y/FbtL2QtQ+MY8HtEfRL2r3nV8/KZC84H4gatNfGS05FaEiHuWru
avhBtXKRrV1+9jV9zDQV3d/GYakvhRi8i0jqEdc0Y8BYMdZOdSi3RBCy9B5KhIAgrXqvag8IqWLJ
7rRRvoyQZfqR9dEkv6hoD3aAwuV8p9JT/rlTNlkJq4YkNoZU6idCg5keQHKYCkk3xqMTs/Y99V0R
rCtTYuE6Vkq1aXCPXYAcJcAT1ltOkmM/nYVKkRy9vKy3GV6aH2f+v3VfWjOv6lYyYgsAMuS9pMuo
YcxnBJ8T57M8V37p86XoG/9e/O9trMhQFpmSB9cWWdXYUuMnoFhib2lNtRQGdHW0TlB/8wk96KqW
XK1YxUB4akD8Lmdd31j7wvPtxzJuFrGh9VjrwFlJu3ZYz0XweDuMEPV7QD4hXADIeTEq64RzQn4A
tgBZULnfekMEiySbROhwxFmncZAeUVkGEF5p0aYYvfZGscdh4ftIEcgxaR51iot5U9is7gJtB+Pk
6bNqPrOKTlsGkz2njP+UEiXWUbNai1ADXEdkBXWgAqyXEGWjUkyH+Qy2KD6oFkqM0/qtJIy3UEhD
riXdq24+68apjl1sdTM3zP2aPmrWc5ciq6obLymfNAIlbILlZxkwdlLK6Ts716UhUp0NHJAOP9KM
W4DXxtq38uBgmIl3aqwpzSfV5UOTpUiWIOP81rzGcZS9pwK0blkK60FiIAWZEdcnryvFPjOTaBMX
TXHLVhg5lqSIX1tcZuerlDa/eANjW4J8zoLBevPn2KrQfg+ZEdLTbFPIBN5t3LFlHp/fQ2ZEgf3W
knP3h55Nuhaj6h0SIpgQlN5F5VWvSTSunvUGBfNQI8oTBQgHYuaoVLDDJV0JLo3od9hlYVJZuCqk
ruwchGW1a+ylaubBJskz/9ZPb+OovmSqp+1lSVf3uCPiCpTl8SJoG7BJmuyt2Mppy0we0HXrY5nB
hdtBiEZ8bB0+KBqL7npAmo+wX71hCU7AXsWrDNYSJinK3phgUaYMwQ2t8GehIJ+Wqs/hGzhl9Tpm
D9gg2hv4EihoqyMhQFlxlU1SNg+SPeJk5ZE/Ri5BJ5zRJgtIsdLBDO8IuSDWPi0p9QF3OLeFI5a7
NZ6sOgK5TlpI3ToBQrzsXCzRLD9euLqSraEmyuvOjdX1qP9oNJHuWoI8K5PMw0JHx3ZNbqFnl5Gz
CdCbnTsG8RZadbm2R5BckZ45yC9DxMXlTwqOBWIlZNUivBfzBICMHIx33VgeQwlv0sHXU8eq+KJb
AQMfZJm0AhCZrwfVElgsdWAkorpYysjtYRWC3o/Uie+tWabbyvWLVeq5qSNJE+TGEzmisPmC9Qhx
rBqaXqQEzcnM/QUKRf0eWLd9UMAHL9IKnh/ZWf8ugui6iHtBPBOXQdJjRblDVnGJ+CmIibDejfgU
oLyRO0ZP2CIcmx+z0gaYpFfPVzemz0KrZQyGO9pBi22HYp8JwzomqvbYh4a692rZXEY60s0shoDY
oQeCxalRkba6jwpbq5yCcXvwEftt4LSUoZvf+Vp+r+t1stcD4AFk7IjCX1A6M54Zk3e+FeFsij2G
n54y1QifSineKGbXbdD5qRYZmd8bTRhMhJoT+yb4ktzHiRA/R6jNodO2bX1qjP0I0GQ16bausa4+
NbE1nvwMPJBkgkSATHjEYwXqHHZSa7PX9H1ehI9Z4nYndyDcG6F+YimluyWQfmOl3oDvH5KmCNRm
DvGRu6aNCUgIE9XLvkhxhvRL9VAVMqi2oQKlqJrHnIT3pQP0sxwMX3MUE0dl0M+LDvxNLZ+8wtIf
ke10LN8/FATA0S2Q+h1a8S8J/P+TJno2TSq/nwrieCFUbLOJKQAahfKybEtELdzREpuede8yEeYi
kNQfclesRCCYV4a+P8lpcq3hkl7SBsAzAgdImgxqjaxnE7PEB+PTZvYm9lBRRjh7afTed0Oo7d/G
sN/DAQxhpkYoAHC2IlRLNbUvBBpFFnGZFHn41ucS7teQ7giUZDdFrGRYGw/dVpgY2eSEeRY527p1
rFSO2oEYm/Wa8xG5knBAkl2N1zAdqjUJGXYQQZ3cZHJqr+TRF+txGrXSqAsWthGrKy3R8WbK/Kd6
kP/y5yi/p5fmJAvJLkWHeQBr5T+8XsKUdhZBXPyZIPG2R5/SOAA2WpZTSitAlhXUqK9eZbYP1xR2
s0M81l02cYzLvbAgourW34gQ//mCkS8QpPt021ZInH+VMujhOIiWV/WnzS4BhZimxAM+e+O9nThV
Q70cNTtyjBD5Gqu33lUp+tHUdX9sOnvcZZq1KWSTPQVRwS1rsX7vSj7guTow14pfoM8/or7ZtP4z
eDb5XI3+GfswBYBKG5ySRsR4CoTyvhb9uI9a45/DHOvAtPRJygLXEXl4HzTFHTOEvfLyjgCVFOub
Ulafghhzz1BD2U4zIm0xpwjCxm4c+IPhsikMeaV47S5JKrHwdbldDJ5SLkLZhPk0FUvDgFvRmQcP
nhp2GeSVehxAkTp9t+vA3+hB/SLSEWHKPLvNLM3eC0/Zd4F0h1ha+BjxkjiKZb8mGVKL6tDIBwMu
1Db14m8S/zmZFIcbKDTlgZRZOUG0m+ZdH7QLryC0vTKG1IMCb+lGzVHIdQ2S2MbvQs4PddHUpzjB
z9vwsmaBEHTkRLIVEBhSrmjxBTsku+p9GmBXWw3j+1+WDspvwUKe0yl7DPqFR0MlCfo1k6xIZtVr
bPh/Kln8A9e7+gguhGwkRurgXRG0mdPbIipPQEg27EG8nT8o/YoYMmDrLrPWgS5esVxoTj1+wyjY
DNIhRvMgHFKZcE4rjmOHHeuf/9lfwR/zcIFhAuklodhTqnB62n9JEioRGyrQUubPoOQBkCP9u910
YokVI7omrlfsUtMAfDPWj7q/Ipi+QyNe/ZZZ/S4LUxjCuDMy2ebdWWpz9H0RhKnMIXZCC5cFbBkW
Zo4sKdhi/660lPugUOTV4GdbxK3kZV15BwVPDub24GxUyRL7F2PXe2O1JKBpbTqLqFlXx0jDJPiy
YjQ1aZjHT67Up2uzQ2raJ8t8KACorgrXRTzGC9CCMwYk0Mn8woPGBLbJQmbFcHhNNZKEPjTKRSQN
zWrwenOd6ZbPbixrl1XYFlAoB3vtNeraz/TyRu3qBD2E2Fz1WJ2tXU0LmYBtVmS61xESG2v4cmqx
LDWvXrg5izM7/A6v0K+KV0nT9BNjrr6UJHyUFQsH1QJlAccMg4GAkXsP1c7edVrw3rDGgUo1rw/7
YYeYcL7NqxpIMrGKDZOkgovlLkhy64es4q2MiIlatpiOZbW/M4iHORqbTrzSAuw2fW1XdV6/6tBf
Y3DW0zt7DM1tliEUhUFRwjwulK0Cxe7au6mEVN3eHY62yKOtX3SKkxsWu80x004gOBd6ES8GbOuv
qinh5lsguYlqjbZLXelxynxtyBpIN0H6nGogIbDWUJIDzqQsh1Lk8rt3xNSTuyrTjK3WVuOiJvQr
68oV1f7JuQkuYjbW1V/GZ+U/a3isBDRUPEwC4zaSgNOM8ssT3ciuzetpuj+NMvBZQ7QpxoWSvY6A
Oa0VOSAH5PI/35qSOGXoHbIYCQIS+etea+/ayYGxshEc4zf588sm/jNGMDXbuk1KXjGI+H6dOVTR
jWPUd9FbFzQXcMnKnWIDoi+BMC9chs/l0JTxtUbNDYBDu1DEAEtOsRTYFsAJJBWL9apSsm+91YDK
jUwVdGXY3pndvZ1Zr4M35Pce+fO/IE6+SGvMQ4SlCjIgqgqRjRfv9y/UUIIqqXBkeMNYYamMqDt2
mflQxyHzB0qra6MH9OtLbraDNkRaBuztHZLJVzO296li6Lt5z9DK6kmqesCA6U50mH9lDUt70CO6
4wHbNOuuOqnYXIZE2zaK5U2aKtB00Haz92U3yhAdqg0+KT8GsGYvamSBNqnLU5i45Yb4aXSftCVx
Iwaguumf/vzLqf8B3bCO0tinWLIuQNTaX0AuY9KgxtBH4ZuViGplR4YHssaFKl5ZN2qQRwejV4wV
lK23QcLmqun30lDph6QvVxCoUFHu/JPay+URScsckW7l2Yzr/qpa0g63x1aqtUdowvhhwhBZAo0M
nKKK2wUxBGRZQq84j6n7rZEbxjSXPQSGMg8u/KFD2aCo/ue/VZkRRL/hWkxAOwCLhMVDaijGlxeo
7BK9srw0fYt1XV4C0e3O8IhtDM9bz9wFrEQuSRAtMw9Knz16d1rtv7vFKBaRLPR1rNneaT5kNvFQ
xIWEU8HxBd64CpsmumGkcne5Vb3gUd0fJSKlVp2sEPM6YyzdI35BnBB+5Vnj33bV0EMKeLa2MCwb
KK6Sdu1JsZ2j9CUwd4wEMfafeFQghZDaqqPnFhxaWX0ojGblutlCjTTlgEM8ZIG6lREFxuesAYOS
QqnPTaYSwjxb1wtJeGGP4lReOiUI2FiMt3qSOoNmsCYxE+RaYAddEItIj/Uk1uQldrEANWk7WYBi
IRtX6VEa4mJJGP8C+DE7i/6+rsdgyyYLoybdgA6epPlaD9t4AdxcLEb1wdU68KNV99YYzcEuSoyJ
GKxRNHdI9UWXmLWVM4KWXYV4uwBmwDTA0EtlrRfpmYWcfbCMLDiQNMqcGhbyVvHdfj9Yw3sfNILI
fKrs3cnw1hXpm98USGbEGvtSQpzHHAcSt8DJs0aNsGcoXOusVCDdsa+XR+ZvIoGaPgWc2tZ0MNk5
9G2JFFoYPxpa6RDZUpe9sAgxgb2BX6McKn+oTlr7TlK8vsQsIBykSXZo0XUbDYP7R8gDe7ckUJoN
r1ZM0ondSLHuPaTJS/B5TjhMehMog8Jpkg0n07L86Ln5KxJKbyVc8q2S6WeUqbVbrWn6rYnSa4dW
7kUE4DF7PfmRNuVJM5DWry3v2uV2eUXUdVEpyS2OGNm76W3t1jgT6DafUmXEX5RY/SGVxbnXFXE3
KP5msPLo2rENQZxtqLcMSQR4O7/DKMm3wJThi2YExMGRVWUezhN7Ff4fd+e5IzeWbOtXGczvw7r0
BjgzwE2fWd6oJPUfopzovefT34/MsqmSumdycE7i5gwara4Sk9yMHTvMirU4xY9JQbpTp6IS05tW
ceGg3PYnKDvj56NDlzRFI6kzLAnA4o4PrhHYxOLU6kk3wmgauB0RT8QgmGlV+E+ihXPTzDDGYsE9
S6soo/LkO3Cm6JIzc9GbXOpe/xC1nrYMA1jzfQ329D/I840JTF7WOvCHYgyhNOffCcKXDJhA3oeL
c06Z95gE9DBQuLEZ2FIY3XaazpxJTmdMzajpTsTijyCMVwrI0SvIBZJJnsTVKcQl2sJPpB8jaw+T
KEt0WZS11tI4gWEt+B4VdThT2RhGUrmA5PiuJvK0RQsOZKmqHuOpjpccN/B+BUu0UOMir64rX5am
fX0T0Qxat3Hrz8UYIie3j59aE1xPTVi0RM0FNcfBhO3cO6v9ujv1dO2i7NN8CxL4Px+Y7YqR6e4h
gfnMc9xy54//vEki/v/fw995/Z2Pf+Ofp94DXbvkR/nb31o+JWd30VOx+0sfrsy3P9/d7K68+/CH
eVx6ZXdZPeXd1VNRheULQ9/wm3/1h397Gq9y06VP//j73WPkxTOvKHPvofz7848GRj8JuCGpwisH
4PANzz8eHuEff1/dNXee98lfeboryn/8ncIq/IXbf4mTvHTH/1QgrDr+28uNX2zPpe2Kf041qO2w
MVgmAACVXI6DGlI71Rziw3fxH1jfsPc1R74uoGSpJmkfFd2klriLaR9G1kmqOvml64X5Q2oE8o3r
BsKVDKPjMlYRkpui7KtNIYtEak60w2Ym0FnwizCZ+wwvfC9ENF2mzFvQXKOe4110cr5y1V55ElIE
IRIXfTBqnAyZsKtOZAGIrmvFDR4j6JaJ3AVXvc+gnuUYKFdIQvUU9wJlVFdt1HOh9dzzFs8aTpDn
aO4sJ+3u0BQAgeO4oNJIbyA3m+RB3i+MUMw2GgXZ+0p2/TvYgLoLIeikmWz6CGPkSAzBTRIgPdL1
5VNNE4iqAN1QB16hS8fVL6VyUD9JwkL+UoFOD2b/9Tfpv97WTkx9YRV2YbUSACn+vIgQxEgQq8cU
+D1RmmnQXp/sLGdTKREE+L4NAO+3a9rAlqbDocDk92cL27c5r0JPytnvV5fQuj5rK2e1s8JUlbMH
26jFd6vMwa2sYiGzjnHi7Q2Cj5fjaodDM0LVSgPp+GHFC9P+kaUg7foylc7Glc8Y6g4GmNu4+hba
ANdRa9fkRG01ix1Lmumdf25ZZnErwwDXz37/BmwwHjNksuDtt5mgM3Dygz57b01++0L8WEIaIRC+
hqjAT9ImPpbKSv1iggeZyFbebYIotZYobt/uvCmxR30NEqJZGWRQpotVQslMype1VdjTtmTuLS3h
3R7fHTDzq8YU4hMlKG48RtXF0gNXVAqbDmjz5nV7lJaQzg0Zga1KoqpFAFHMnaZYUd/Q/xjfa0jG
OQ0tAhsTjcuVN+AwmPEEYxvb8dwiObzYec2BWV1mTu1PewLIRQW136QsfPO0rJx5X+hfstidyVZx
nSXtStXtdN4LpUZVSpt/NIHYmECJnBxLRC4LnFo+FREzYSSHIdw3oyiYwivylFmFVKWgnlZ0atCq
bQT9vtS6r3DD5WeDkchqnp7XJVqGg6U0WRBdMqUaMnBigHj3LXUCLZ521aT+TM2M8uur/eiBFS1a
mq8TEST83KNf9GpIslV1c/gL41XrUz+vQVBpKoobg1UxMjFjOEndkMH/SAAjnDeV8E3wxIsikfur
SKOMy5iOcx17+aI09HbqZmp6+rbhKSL+gIC9OfZc8cEvLf0sN0IX3h3MzqGAtsr6Hs0ag3C4dAGU
JEZ2AT7d+5OsfATDvyUV1JfAAuumYYng6ADkm0OA884rA7pSfYg79es+VyxmPyptnsot6Y2VtJCX
iKpCKEIND1UKI5VPYlRcEGfSYUeZeoFYL2Ha7OYMR5Bk9lV9ylSbeyZXasJwFLsgzrTiyu2IlDXP
908rrSRoMeENvQ1D21w6bp4uqkKBwNPMyVwVbaWlzYnhNPKN7Mo0XqxHP9Oz+2HPfXarZRZDdNfX
5Xx7uyZx9Eb0kuqHAKpklkkQ5W9vWRbNGN6AtL785W2bueac646iTnfuXaDsdKyqpU1fJay0KzeV
5nXf/CFHscMR8OtnyMMkA38uIoUNi9L1x6eIM5/MzK5W46IP2Pg5smz2WpPScs6LdqPQ/0PUBj0Y
AA/jk43IktpK0tn4eHqTLJugli4NSnCzoq+B5DHYZTk3UpJC39OZzubjE4ctXMgSehRNJZ2FUpCu
6TXAmkkXqu2QTmwyA7Lunvw/M7yZglzvSW1RfoK8XhSK4gxhp+X4OmlkelO9DB+MNLgzACR8LYCH
0Bm8/XmFkPB25hbgjPFN+1J3VagmBfUKFP74qneW6V148xyHvKc4tgws+IOFq6IBBZRkmqJIdW+3
TJICznRsMY2vVWp236Xh6GdKCEFApvYvBEOkTeDTo438ppyrbhwhLi+U/aJQ/P60rVrxPg0kbN6C
r/AcbadgA/2Hds0wLBSOjKA8yWkiHTuC3Jy7lY42lwMLgWbat47aykvL88LbALjCVA9CceXFTbx0
hVxYBrWiM+MGTWEvRsQ0SinWx2KvPMZ6dULHXVqVqPStOjNnng4u+ZkHHmYOKZc8h3XEXWgeCAmw
waqaNA+ei7xbWCrNQ5rbyppCL8o9pcRQIJ3LaVpXoNKa9oqgLDgzaoFgqgi8VcobN5walw+Bu17M
Ar/Xjk3VgSHcRpd35nkF5jR0pMU+l6cydPEzAzqhK7CcejahVOyfRojrnHRmKH/tyjh9MkPokCew
VRT6RNOsbMV8nbSI3QIurBb8QVjS87Pdrr0wY6k+1YKMp5NBkkXzzO39VZeTPU97WDWuBK9sz4tS
YkVlz1l4vdmvGGAhMhOC/jKqm+KrOlR0UUJwTlQ1t6ai07Znwx777JUrPJZla18b0NDn46tv0/qP
UgRROL7+tMoftAqWbQOGWZZG1m/fzICUqp8XaSNttraAsO4a9SX7+Pf2ACGLsQnRT//P2kRUSxlC
lVVwP9gF41jG3EEv9Vd2YbZqctYWkTl9ZxxpbU8Et6PlyeRtmRjUuVE1/hqUhYhxUPfUBqGT0hTM
Kbgt81ysHKghAje4Cg2zOn0zFTHowydkO6I/RnOxXCPCN3aY8r9kMib0s35dxf1fNxsbPRsEZE00
52NbW5JC98Bpjd6eplmVbSiggL78xIg6y0E/o9OK5S8tqdSLhyp3m9VHazIQQZm5HSBCCgvzpnaV
0xezih3XOQ9PwHnVx34nXLwaV+Cl7QweGgdI33sLUySGWruhHBTIp57kof9uyj4QKf7hDAMUbzbn
tw2DA3Y1FbDUi8H2KrcwN157P5pfmNZfi0AwV37oAcmGO1X0DBcCs+gWsiWAmq33ZfRRHEbxiSAr
y1/YJTJP3kaH24z5BhyW4fXSpDdS+DWLkzfHpSJonvboGAy+K7Naf1qb6XdPLMwLHXAEYPho9cGP
GSRrHaJVy9FukZJi3NdpTl5ttwSKNFOUZAIuKV24fkpy5AOfZpbTOu5ol1QNGptbF4ccH/SQ0pqO
2Vko9t5E6ug9KaW2dOVmHXnGVEISmPELzLvwrW+GVj0MFh64ik2C+SUqEo8xi3r9ZuiOEixd0D+j
rSMrJoM98emnDwYfWdXSV2MGwOKcvmGRz/xQOKvhYkHtAWeZ6tIX9OHPK7XJFiK43hn8ojIANK9B
rAp89q/2RJpmqywM1LMKJZSBsUtwTUL/mpCgp1d9nHnU1VM5YXopnZmIKq1V1KdsC2AakoHtIjME
cxMz/wUBB7l0j8bk9bCFcPXdpuuc07rWoiWBwmOpB/Ikl2thUslIlNtm8DC64wg2iw29vtEjY1dQ
pMHEKPfBSQZowEWf6LgiGJHTPj5tYHtedJK0GLdcVsB80naXihupF3blIb3ysv2qToPdBiLZ0/Ef
8FBN3vYiwiXpCoHjmKO0PFVDJrT7xvxj9O5QpENcnOorNkGwon2NKBUbFO1KldNEhmJDVCxAU06w
UQq0sWQHpbl+0OzuDZJ2TgC3GQjKzPTide/+PozQhkreWxgB5MxkkGOY15SUcbJ0aEW8C5SRHbVt
pzaEK7dk+pp2Y7wU4Da/7doG2INRWVPVGsIIKM0eGpmB9KIs0m6qgnh/9NOkPUt1GQ7JUswG8ot0
BghaXMJ38q211GCWVTojSxlXCeqcaVm/BkXOK2IYEeXRiVjCp1Ig5T2wn8hXdCwCANodh15XCXBv
uTbxIpoEi5oe+FBbSYJNrkEcNNdKAYI2scq4ZlsDPA8QMhojGKjdEPDy9O40zzTpREoTG3oeU/xm
ChBlWL4Eh4XQZ2de4YGsjFKX4V5Fib37GBHQLMmhW69aqwIuUFVMXnc9yC5qe+a5KWZJNx9c57+7
aGRe7oMXbXjyUKzT7dJZ5K/3mHR78bpqeuq4j3pfwpxuweU0h7kUMB6L5iCxvIlkCe6CYb1cp6L1
XBuovuUIE02d+ORt3aCh9uew4M0aLflRg+ojvxnWjybmxqbz/CMSlJa+3mcLCWW8P1FiAVfwcTUj
iTAI1efHX6+o2UEpnoV9YYAW/LCsopBm31IlehxXVnMLGu0Jk7GzcXm7OosMRpvEHx+X2A9zmHGh
FpzIMSVni8BtBrHGuregOAwyc/NmqZC/uYLhrfHhkD0EVnfcej3E2jFeHznAWycv0qlEmWBdO+1j
74ja9fZtwGfVnhSQQ4SwpJgwOC+FPNXmUZqWGwFyEMLBEjmuF6Pu22rdaDhYaCC8aVN28gmjJN5c
N5YuzEeG8fbGAFj4lMmLcj6+Nmj2n3RbqeCB5NW5slROktSuj3sZbp2Xd5gxNLdAcqudjBvg9UXG
9hQ10fs2UpxVJKrRcV4wzw373Wp4p2JooChXk9I0Qu2BgQBShlYN4j7DG+7w9yfQ/FnTUqTd51fY
TKKH6rJEc2pWtTCcvb30rBNv68j9o069e0pk1lKuHViadNCpvH/GnyTmORFrLYyGQUC9X8RWZs4N
9ujU4kTd5DTfKV+moNlC4VinPz5xaqVeeHbZMIxSqqdNrKSMk2IpqFZQ39EC59hzeL1l69O7a0Of
cylYUoGHCsFD/tFKg9MSuPMsT8J4itUEJ6+WlHVXnkDuQNMGjXFFKK5kX6xOwky/UeIpcIvoREK7
YGDiPnHbFm28VVtXf4bIGbC6Hx2pMiiaiNQdZBpVxpCvvXOkTSYVgtPn9pWcp7owKyVDmnR5BhKp
t/BFki+LUz0rhBu/82p3orWQJ55Sa3TbpSl61IwRrcTHQU1lbKLML++AWyE9ZGVNSrEEtOJ3iAZw
SwDuJBRCKmEx7JPdrxVV+TbNIzKOT77ZkxN5gXAfVB82J6sKtyVya0xPTD1G75aJmOiMoZTxY5Zw
BG/vSoJj51T3GukY5VU63k5wWtg3KWNz37c3SOOrve+NXlq9u8nEDo2lgZD4Jzda2K2FRqFjHdt6
aqGvjELPy20DoWmvau1hXDNVW0gCsGcgrNmdaCtLIQ6DuSCGVBrhFJ29PQ6YQVSw+iu64P6mLXXy
0NwEYY5oM+WRkrYV5NRvD6rC6etlRTTXTJk8UuO8scy8hiI5gth3eHbFoOjdey26AQ7Q+0hv7CW3
cT8uRKkBy26LnoF+5bRuL2PbME/QISjgE4Ewju66eKXZYT4tGQ4odQS8LUCC4xLBtllOqbbpJ1oz
B0lYXjCGHs0+LtfvT/gd8tzhhFdUkGL01mVRMSCP/miYMRz5ueQ6xlXIkTJvfak9y1JyDC2C72XS
hnW2trOG5F7WqQcA8BfmuhkzU2aL2rHU6PYPkh5loshdcqe0EKbpTRsg4JxWNhgjEzKckPnEiV1b
3/VAU+Zxm4cLwc+N0UB/+fUCYkMXcWv1yyKmLrF7C8hJ9NdVkN6OtxFBDvw4CIN9diuy5mmMR3QK
oIwcSO14U6GRweqRJkmx+Ys39E2t0DoZ70hUGR1JTG3RlCWatO5xUngV49ISzDyq4F9Fydm4TlkZ
dguYXPTZ653WmQOvv1pbZ6+3m5iSdhbnIhQdbohUghqsGdUNafqm8D8kBXgpGZWnRIMif3wKCYbC
MDC/4xySTV+77jSW7fhER8HTJCO5Lh27QCISXWcqs2tBJSj4vc2MTasdZ6aCHqJnSgOYuYUdm2mi
3Muhu9CuQM0Q2TZFYf8gzrPNVV7k4a3Ue/2p3xbteWjU8bKMTCwHDgp9zTQGHffI5Fi05HwN4W2+
psYr3JR6ZC3hpC29aZ5V8XkPadKJIWN3TWSFMtX2pvhRU3TE5XkqItVNtRZ7NDGmQda3F6QiQbw0
wM4zNgd3QivnlGqqyv4qu5K/Esjoka2Fbc2GpGTBDKSzSEOXsRovRD4OKs4N/HP5vId4Dwl4WW6f
JKegpsPMp1BPi5SZhV5JrYWSBPeksKsCNTeAAUGarkMUQ77HBkEwXbP2YjyTYT50HnOgtPUcXCu3
FwfMCra5fBXKBUMUkY+0giVn7qOYFv2CvM/+jievn9QwGmLrYWl8w96QZvSnKtN13kRlBuAq9XKm
zIH83ogps6cTWJq8b0bEZGkSJWsmhtp10MjFlFkW4DoqRIRu2xQzzQhblFJ6Cm7jofD6+ihyNova
BdkyvkIEC4NHGwnIaja+R1trmylqywYUCX/+Mt2oPhGNNFm8e6GFcQ8a1hcnOy81TvTmTKI5eJaL
aRdMOh2c+ATqSw8GX14tc6WEAkzqGpPx/Zax7d9rNUL2jD/S8id7vAjgwuRJeyrTgfjVrYchgeE9
uwo4eSK7d++66ZrooYl0aWaUqYZAuBjC2REgFyZYeT4bXzg5n3cvlDYdGkkm6BfLqD0b3rfctuVd
ZQIcbfwcCZbX9x3Tm5tIVa4ux5cuGj1NIklUyZKbEGxjrcFuiOJHfjaQA35qA14nfo1KU/rStKAe
wryY7dhCllF+hhJq8ZfsIac4dGMyu7mvTVhQZ5570mXRi9Umd2txiRf5pst+MNVr2DnFqm9pevn1
FHJKdR2hkclSavEyKKqSgv6L3ehq5sxSI83m6HdKM/hOjtHJ6E9FK66A0A077NUtBKV3amT+16QS
1VVSnLzaU5G60prkkmEaRA23ngLD6lxGgshr+htjEFD1amvd5fLx6DnqOppJqdlNctHvF/Ceo5Fs
IqY7mlyoEuIG3qCB6yFPJELwmFiJSpYaM9zy0QYpHfswSn0TJA1lK+/rKLDpVSr8AoF7auhoulad
q96IEs16JegZYH6xz6rfOCCApz5g2XMmgGqYd7FRuV2oglhOs0ISplZKuFlm2je9IcJq6JjBsx1r
k9xkakRNCgeZL6zWj3XpOFmPdovMiLASqORcSGqD9vVgwEIZRqdN3k3hK/dmRaKfJFVYXXm9uBgt
GtIf/axH2XPmeyKEwJr3rVIKRNCLdvpq4mYgT70SIqtMw5FHFFkZWzYuUFB9rAvo8wCgleCdZztm
T/PgYpiPP0lEsuZUOA8byTwnvswXDF0lc1We9XFYnIG7WWeioG+GzZAgLrUJnWkCN9NEhj5hk7r6
WoQ98lYJkDrRO6+7RMFqk+tMCPy8S+JW6OjSCdK0k5lgrWvYR0rBjI9907go0y+RDNXN696RNatl
MIrYyomWnlwzrQOUDYbK6hjIM8WHsHkypMqYEeFyMLw6WcXbuJ7gnmSmkyzSghR5/OOHDda1lJY4
JenC43jRV8ugGWLZB+dLCScEqldew/4VLVzorifoEFmTrnUgE0Pw78/AkjtSTARzlqLS1JRM2gwa
mMmdvibthahitCm7QhAB2EAnkj9MxnZC2LTZsgMdN4X9hkV3e9dZAB9JGfsp+8teIvmnoF6sXSEz
Zm6InmLmhUUzIQvzgmktYMbMJceLMguGbEQyxPuuEcMvFJvLe/RF66fKM1RhBsybAwOtm8RbxuBH
Tuu4JFc2xI5jWYUseMKIth0y6cMgNsPTUbUCXksNsUeevVWjLxDNS5Biu0UXTgW0c6xMF+BckKEw
KQCdPmbE15cc9yhIJVmyaqW+WKoErysj9AaYzHDMpo1Hu7sNVpoQ1B3QQI4DS+m+wloVzxTYxibc
j8tsv098YjkqsYMvF4j4mKbxwBgTVEh1HWwSaeAttcKOSR6lz5Z9JrvJqdzaqjVNcQC3FKy820Lw
Q46cdBAJAX/p02eHQGgSBpnuIDphiMASFYJi+D9S91FAQuZKqJuhKZe3yQaiW2pqRaQzRVQHzkRx
8aBl6yIPXVTIwk9CoFwibOo5/26XFT6zc2Xq/aZeqOoMcU/GsJ2yWNuiSnmsl3zlnrqvx1ivpnF+
+kbhZ3iIcmjcwXjvwD0Ho7OTifcKDtzEPFqy8ypI/GmlDyrTcT+UkhqYlLAJE3hdkhxDbecmU01S
lG8SpWX0BTkCLpkqQq5bMvz2CoxbvSpRyUbKp+j7HzLhKCLavTAPqygAUKPbEsyJeQ9Gp65hJy50
D1LenPO2yQUMkoyLaniLCk9paYEAeJa5TU/pwx+G0VwB+QypWtBip7YfkJKijRidGUbkXsgRdQbS
XotFsrr+cghx3jZC7VGbnBTgUs6SPKbT9eluUHy1ghHm4vcboirlfNYrurewShQCpILcCC0k7eHT
3eGWmXcS5mU+IdAg/0ykcEEUS7152CxCqIPZtbPEWQmyrnk0FbAZK5fQpSYWbc9/2jaWzTjVJBHz
omV0cdg8I0uUb+vM1Jl5cB5gaG8byC8MmAfBgULc1JHOQ9kPuxhCYtFxjE7Bdht5Gulc2iYMlbxu
o5jqz8TUoujus63kQku6ThJZO47lm91NlKSR8sCsTvJFaVwBQeBhE3XwJOLjWxNxZEiTpwVHlBNT
AlzaUEU2oHgjRVr4rWE/EGmcW2VUUmGAHnYCLLphtFFm0lT2Oao6OTVN4irbfJBgJHenQULnWA1+
2HlzjxyWeyUrAurINCgWb9vMDZHnFfNajgiOKaNzgN7+tN+aRvJnjhZ/eb/nyh4qwt7RzMV23yFn
SRQKAuvLu70HS20E3rmOZ9sNqMYwSar+Xd4ygWnbnXi33Ye1G/bntdeSKApFR93wZUM2koHCAjNV
xsW4K5F9haae4XwwRllE8/mzraknLjwiBS9TzFsger4dFD/G7ZnqavLAbGl6PW7R2u5g+0aFqU1t
Drlm0Kby5PnAjkgFxhy80rBdO+2uDNN8u2M1MDD4RgacpyGh7EJjrunEywd43bB1BTf3YDoenJWV
wigGM2j/RY8Q5pQKMIlekj8N25gp2WQKDY0DahxY0vx1L/tyWK/T0E7ut/tZylRjpqLUeey0uFNZ
Zfxw+slW1nTq/W1k+bNUq4zNuKcptV31OgUbtKLVcyMQrmV30CHKoAV+O/IkX6fYDeCmVbT8+GWz
C1F8qcp+fKNBdTMcgqLsuytP6dBIUF35C6A5deqZujIxazEGL5neoDulLcWCSuRYDVByZrKGU3Lt
2qiFO07VnEPa9Fib9ZUYKhaOOV4kBPhndQCMRpb8fGGTB06pBJpzyOfSqVyb7ZJWEvNnllC98xKG
oNsrG8XvaevqeAbBLhGDNRa50JnHQm+aoM9xHlWEpK/VDMTCWqUcC51nb12JFjvVdwO+Yt8PejhN
GQuH59adZ62sTeP0cvQvvZC4XzjZslXASPQsFFr/JrKvcU38NnnnaYvox9pSi3BdeZY8yWySeNFw
LmsJPlQbcRfkIJCOePVB1L2/Fjr0xW4nByd6RjOtxmXMHIQ+51ZlPETMwl2NXgk/4BwbihBShlkx
LtEcS0NxFiqTjmoN6qFp3WbDtKJwVUqMawH0YcILUeDRaXlxBZkOXdPRcQmekC3CsF6OzisyIvtM
zhJrIog6bLkoki9NN2ebckCdjWGB0gi3Xp3Uc9jCxSXk9EQEetXPYaS8evFuougikpDU2sS2q35q
J742r3SXQwmGI5QoGUOvLGcB266yGf/RwEWHdHlWzk2ig1VoYfqu439lD0STDG2q2ZsvTEIL0Eth
n9S+3l0OPlErgocG6r3rRC+DJZSxzsZL4+JcJ7iARtqflk0WPSCeQF3IvoPprpvZJVGmIzXhOkg8
NqJlH0NgGZx5preBSDH8wsjfPcgqieE//lSCMLWc/irLQmUTglm+CeOSqE9S1YXu3UaFIJ8XYqFc
2K5igJsIwoVZiPHEFiOT12gFV8zotMjvvnndUfzOvx39rls0/aJFr0NJLj3h0Stdail5Dgvr4IEd
COmWXa0B1RcT84sK+nkJjDabEz0ly4+eGeb84iRwwArZjJuOERFQjg7q4Mi7CTkGpmUb++vBXyNt
Uy0rMRY3qXhTKzmFOYbMv5t1tMpyZgdfPHiZlI+S4pvHXSQPRIwdfN2Bt3Ak1zsTwaBfNk651oRa
XziqEC9kLe1uAxvTo4TnQmf47c3PR5oUTzsyk5OIUY4VDj9tIySDdcNYyb52Uqsp42Zt0oPJhqUp
VfPriiGQRWhlAjOeVnjaVxn6sjbAzbcDwan8r7Ena3NAhvW0Mq1oGcWQCsbO0A6QJfdbJBnP54Sv
pTT380cAAfLZ9rzwPHgPA7dfWNDDLtVaLaalJy08pzRvVjElvCsy8PUY25mq+8W3Sw5+B46fMl9l
Hfpa42Gipx3FSjpCk0pQ7VUkmMVCynHmii/VV1K6QPwlmYtl4c7C2OUUiHL7otWAJKt1HK4jp0aO
XlXsjRpE+SzSCCffzpysbepZmTXXThKGp7LZtUsFtuEIcpHJWOx+OYTokl8jvhJMu87ywatAye95
s9DqlmnlP4xHEmw14omciZMeBt5ZY9julFruFN+IWL3v9Gdvx1OtqpRcRclc9ZLC2WxAkFJ8N6Re
XolR164ticQ3KH3iJM+gKuUjWjOcV6ISoSlrNlcMWlsnhPQXbJZ8Q++oOQvTtpgiPvEjzGhRBy2M
ZmoXnzu5K0/Gk8xQg/wqyPWFZd1KVhF/M0EVz9D2ESetWxUrnYr7Nvv7/2b4492cyE/TH68jFcPk
BryycXmT/Hu/9DKr8fmF/to4iSxJ1u44yXhT4zDL764R3jHzUj0ycaKqR+YwYIsKlTV+QFaESew8
/1gwtSNDEWHqZoBq/Gy/8N0i/WoZfv+EP4/a/HydD0/wkFRxOYzoML0Uv5+QkVVGLT+M1PxiDXau
8LYGinWkQZdhIObw8eEt64j9hlq0CG3F8KEbyjf9zz/8LyeKTCRS/9rT71ziw9PTXDN02Fm2D8lo
0HsLMLQjlcFJFbb67c8ZDTqsRTAMC6v9Kybwy0VQpSNt0AiAFFYcP6zqh0WQ2QYmNEzywT29JIr0
tfZ6eoWn03WoDIY5g+HDBd8/vakfmSrgKpkh7u3n4ExAV/b1hIp5xHyRhuSKvF2EHRPACRxpqgGZ
zna5D8gLSPQ497UBDgKICkRDVj8/CCRJPdI1i3F+lTn+w3IAkjVw0u23BdSjUZMCxqSthePq328B
SZKO2CIaZWF9NI+t2z0kI7C0vY8CggH2gKhIz0fBTjBgyUdwN9FComY/fg7OGdJP4PjazxKMI1lT
dYbnn53hrh+QrCNdMmSoSJ53yqFtB0tSgHXttwg4Q6TmTUkhuHq/DwyDkAhdN3RrtvtkG3wd0j4A
Brz1UNtx9NcI+1+IimXziMYUBAYDrcv7xzfZAaYBEslEGWb4HOBZAH3Pnm9flY9EiIA0mEBen/L9
KlgKAbMoArh+/vn/VlKwE89th/DHSXvO8L+YFuxc411gLB9BWiHTSnuOenaOBFM5gjOJLhsEN+Pn
AG3BHDgv9vIEqnjEwJUEa4m43fA7Z4JpHUFupCsa1MDbz6G5Q1lky+65CkNwqI30hR/9gaEfGdCL
WDAabh/+EG3A3NcdkiAP6f8wh/z6jt/7A/IDUiOqeNZz9nR4h4IuDSCDvXYCNgCfFc7AMLb7fScw
sEwiaOoFlBK2q7Q1ukM6GvFne0cGxtGwEWRqAh+3ApUigOOkB6q+ffzDMwKLY3tfIxCPGMSnYDKA
Sd/vAUsidpZMWTafN8nBPT4AWH3fPaAqRxacBPj755e8Ex9JsnhEdiBJz2WpQzJ+ixrGnm9f1Y4U
UgPaEG9b/L0R6NaRDMEaM+3Px8HBGYECfH7fkABHSLEI4WIOvvGzGxiJJEiKocCmfKCBkSxqAyZt
r+OAIJkskPCP+vj42TkODAoGkOFD/3hw54CscEbt+fjEBKhmqeqQbH72+JKkUy/SlCGNevk5631A
DkEmgd83MlJ1HMLIaP2cA+wYgaUewRDMcssHVzSTJcYm9zUCCsf4E+M19t85DkgOqJcRgMMdO34O
LlEE9GPt6wkUCsN0iUiYtw8p7hoBIRPjS6JIo2L7GZf9kLaCokv7hgbDKjB8DdMiVvX+UDTIEAmX
mCjcVk7FwzMCiVLPvluB6F8HiSbSLRw/O6sw1E4NFBFJlLc2cHCrQEgn75sncyjydLAI/qKCDEUu
8SFAHbbKgW4FyTD3LSGrFEnpJEoWtaHxs5MrSCJ+UcXm9KG8emCnoozi7p57YeimUh9X4Pf/fC9Y
R+RQQ1ntUPsIREjPzf5/v4hMrqSbpFzWS095xwoIEDVWCNGR50bD1gUd1LEgSXt7BOqHZAKWpnzu
Fw3aisQPMGhu/YF1cDuCjE/eOut/3xaGaJlcAXP/PHEc24sG1QNZP7hzganrvRsqinqkyjgESX32
CDt7QRL1I/iZMZSB4/DAPCKKPfsGR8O5qDCCPGAoPjsRANkQJgNAemk/H5wVELeoe6+CcaRSGqJy
8BwI7xQOttWjoUj5HEQdoC3ogzTGfoUDVkFFIpvm6rPL+xgv4ydBXA00Ri8u8eB2BDndvkkTfSXT
QmMUUtPPd4RxBPupORTbt6u0rVod0ukIH8XeBUVeNXgKagjPPYUdv0i/medn7x2uLQzIsX13BKUy
GQavl9RogPN9yCCJlAaG0AF/M362xndAtqBQS9rXFhRq6xClcU5+viPMYcfQbCZW2K7C4Z0RrMK+
xWVwaCrVCJXQePuUu2cE3pF9R9Ht2ewOyQoU8RkfukekqIG1JDOChv/T3Ileq6IqIJQONmuAhG9/
OJ7EEaiYKsa+XQUigfceAWS2QizF6fDcgji404Gk77nm++/bAnsBjUCZ/+0cCwbQFJIS6DqfQ4iD
A+IpmrL3saBQK6LFJA5eb/zsrgJ9KCwAuYrnoPrwVgH29r0PRxJk3jLr+YK++LgVqLHTjqfNYv3r
kLS/4DtfR15QmA8fx2EX76l4J5fyp7/wMgjy8wWeBzwGwNYwxfHhFwcple2lt6iu4c///IDVGntJ
73740lsav+f5rz8/4M9f/eG7Xp7q5T+uvKf8Ln+AJnhUdXm+za1Ey/8N7+7vorv3Eyi4KCzz7U5+
UoB5TRf+5MJFsHPdoWG993WZck7ijxce8dL7Xzi4i4u74uUWR9zdCELe98rTu9D7Ac2B9+Gut9je
va+dhEl+95i8v2v4b4il9r8y6m4PpYcw7cvFhiXZTqfse/HZU4g2UP70/srb4Z+9r/wsVPS35Mff
pkzbRvcfl32LJt73W1DDzr3HD++To32oK+17ZfSfcufjLVNHGNCf+17512pMvxZ7+ktbff14534w
wOcBjn1veB2GXpx4H3ck1RSCo70vHT96dzteRIV0/j9w5aT5aBbInhDz73vDxz/7pi0GcO8Lc4Hq
IehebnF0e1tg3b6Xhu4KvubdZd6i1va99umdF3/wHuAS/hPHy+ld3oV38eP75XhG3O5/y0Vx98CY
8VNZfrDpZ/jO3tf3HuBuuPs4Tbqdqd3/0pwFiOZ9sOxnwMn+1y4Kj/+n6f9j7Qx2GoZhMPwqfYZx
5wIHQIIhGEMcTbHWqFuDkjLG22PPLpLTiotzX79aWVo7/+8mwQy69HPUoMevVKLZH3ej4zAWk3sl
bquX/IDvCYrqiTox2cj0o49g85Z2T/nB380NHD5zF2xaV++xBv8OU0bzpiIzhy29GvB7PIXWpDF1
imrA32LqpzDP6wMxYdxoPjWxuQLaXzvYbEZHNXMLTJ0bXENfPvvUeFmhJFl3wY64aNDeqNf9nioS
u6rRzig3OuGu/GD/3IfsBT/iMNDeekcolgkrMSe8+KcufmBzm2e5TfRuL/6ZD+1cnIgqJde5wXwi
Mr5CPbih0cec0ZQUF6J/ekPf4MmuKlVR9HJfRuimJ5zfKWrse7FbTAfKbIYs4p+bHGhlU0xvFda8
6FegvDPQGfGm+lGT1w3HPDbbpeCl+9zND7mNtP+bjV20Njf7J9LpvTvzb0pj3P/kJaXpr915rj9N
+58sXWbFNf5Fu0dIl78AAAD//w==</cx:binary>
              </cx:geoCache>
            </cx:geography>
          </cx:layoutPr>
        </cx:series>
      </cx:plotAreaRegion>
    </cx:plotArea>
    <cx:legend pos="r" align="min" overlay="0"/>
  </cx:chart>
  <cx:spPr>
    <a:ln>
      <a:solidFill>
        <a:schemeClr val="bg1"/>
      </a:solidFill>
    </a:ln>
    <a:effectLst>
      <a:glow rad="127000">
        <a:schemeClr val="bg1"/>
      </a:glow>
      <a:outerShdw blurRad="50800" dist="50800" dir="5400000" sx="1000" sy="1000" algn="ctr" rotWithShape="0">
        <a:srgbClr val="000000"/>
      </a:outerShdw>
    </a:effectLst>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title pos="t" align="ctr" overlay="0">
      <cx:tx>
        <cx:txData>
          <cx:v>CATEGORY WISE SALES</cx:v>
        </cx:txData>
      </cx:tx>
      <cx:txPr>
        <a:bodyPr spcFirstLastPara="1" vertOverflow="ellipsis" horzOverflow="overflow" wrap="square" lIns="0" tIns="0" rIns="0" bIns="0" anchor="ctr" anchorCtr="1"/>
        <a:lstStyle/>
        <a:p>
          <a:pPr algn="ctr" rtl="0">
            <a:defRPr>
              <a:solidFill>
                <a:schemeClr val="bg1"/>
              </a:solidFill>
            </a:defRPr>
          </a:pPr>
          <a:r>
            <a:rPr lang="en-US" sz="1400" b="0" i="0" u="none" strike="noStrike" baseline="0">
              <a:solidFill>
                <a:schemeClr val="bg1"/>
              </a:solidFill>
              <a:latin typeface="Calibri" panose="020F0502020204030204"/>
            </a:rPr>
            <a:t>CATEGORY WISE SALES</a:t>
          </a:r>
        </a:p>
      </cx:txPr>
    </cx:title>
    <cx:plotArea>
      <cx:plotAreaRegion>
        <cx:series layoutId="funnel" uniqueId="{BE9A6FDA-D34B-442F-AF67-0C0A808929BB}">
          <cx:spPr>
            <a:solidFill>
              <a:schemeClr val="accent2"/>
            </a:solidFill>
          </cx:spPr>
          <cx:dataLabels>
            <cx:visibility seriesName="0" categoryName="0" value="1"/>
          </cx:dataLabels>
          <cx:dataId val="0"/>
        </cx:series>
      </cx:plotAreaRegion>
      <cx:axis id="0">
        <cx:catScaling gapWidth="0.0599999987"/>
        <cx:title>
          <cx:tx>
            <cx:rich>
              <a:bodyPr spcFirstLastPara="1" vertOverflow="ellipsis" horzOverflow="overflow" wrap="square" lIns="0" tIns="0" rIns="0" bIns="0" anchor="ctr" anchorCtr="1"/>
              <a:lstStyle/>
              <a:p>
                <a:pPr algn="ctr" rtl="0">
                  <a:defRPr sz="1200">
                    <a:solidFill>
                      <a:schemeClr val="bg1"/>
                    </a:solidFill>
                  </a:defRPr>
                </a:pPr>
                <a:r>
                  <a:rPr lang="en-US" sz="1200" b="0" i="0" u="none" strike="noStrike" baseline="0">
                    <a:solidFill>
                      <a:schemeClr val="bg1"/>
                    </a:solidFill>
                    <a:latin typeface="Calibri" panose="020F0502020204030204"/>
                  </a:rPr>
                  <a:t>Category</a:t>
                </a:r>
              </a:p>
              <a:p>
                <a:pPr algn="ctr" rtl="0">
                  <a:defRPr sz="1200">
                    <a:solidFill>
                      <a:schemeClr val="bg1"/>
                    </a:solidFill>
                  </a:defRPr>
                </a:pPr>
                <a:endParaRPr lang="en-US" sz="1200" b="0" i="0" u="none" strike="noStrike" baseline="0">
                  <a:solidFill>
                    <a:schemeClr val="bg1"/>
                  </a:solidFill>
                  <a:latin typeface="Calibri" panose="020F0502020204030204"/>
                </a:endParaRPr>
              </a:p>
            </cx:rich>
          </cx:tx>
        </cx:title>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axis>
    </cx:plotArea>
  </cx:chart>
  <cx:spPr>
    <a:solidFill>
      <a:srgbClr val="002060"/>
    </a:solid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rich>
          <a:bodyPr spcFirstLastPara="1" vertOverflow="ellipsis" horzOverflow="overflow" wrap="square" lIns="0" tIns="0" rIns="0" bIns="0" anchor="ctr" anchorCtr="1"/>
          <a:lstStyle/>
          <a:p>
            <a:pPr algn="ctr" rtl="0">
              <a:defRPr b="1">
                <a:solidFill>
                  <a:schemeClr val="bg1"/>
                </a:solidFill>
              </a:defRPr>
            </a:pPr>
            <a:r>
              <a:rPr lang="en-US" sz="1400" b="1" i="0" u="none" strike="noStrike" baseline="0">
                <a:solidFill>
                  <a:schemeClr val="bg1"/>
                </a:solidFill>
                <a:latin typeface="Calibri" panose="020F0502020204030204"/>
              </a:rPr>
              <a:t>STATE WISE SALES</a:t>
            </a:r>
          </a:p>
          <a:p>
            <a:pPr algn="ctr" rtl="0">
              <a:defRPr b="1">
                <a:solidFill>
                  <a:schemeClr val="bg1"/>
                </a:solidFill>
              </a:defRPr>
            </a:pPr>
            <a:endParaRPr lang="en-US" sz="1400" b="1" i="0" u="none" strike="noStrike" baseline="0">
              <a:solidFill>
                <a:schemeClr val="bg1"/>
              </a:solidFill>
              <a:latin typeface="Calibri" panose="020F0502020204030204"/>
            </a:endParaRPr>
          </a:p>
        </cx:rich>
      </cx:tx>
    </cx:title>
    <cx:plotArea>
      <cx:plotAreaRegion>
        <cx:plotSurface>
          <cx:spPr>
            <a:noFill/>
            <a:ln>
              <a:noFill/>
            </a:ln>
            <a:effectLst>
              <a:glow rad="127000">
                <a:schemeClr val="bg1"/>
              </a:glow>
            </a:effectLst>
          </cx:spPr>
        </cx:plotSurface>
        <cx:series layoutId="regionMap" uniqueId="{CD9E68AB-E977-4700-BDCA-CEABAC8377E5}">
          <cx:dataId val="0"/>
          <cx:layoutPr>
            <cx:regionLabelLayout val="bestFitOnly"/>
            <cx:geography cultureLanguage="en-US" cultureRegion="IN" attribution="Powered by Bing">
              <cx:geoCache provider="{E9337A44-BEBE-4D9F-B70C-5C5E7DAFC167}">
                <cx:binary>1H1pc9u4svZfSeXzpQcgQAA8deZUDUhKsmwrseNs84Wl2A73Fdx//W1SXmRGmXje8blviTPj0UKI
TTxo4Omnm+S/b7p/3cR32/JNl8Sp+tdN9/tbv6ryf/32m7rx75KtOkmCmzJT2ffq5CZLfsu+fw9u
7n67LbdtkHq/6QjT3278bVnddW//82/4Ne8uO89utlWQpZf1Xdlf3ak6rtRffHfwqzfb2yRI7UBV
ZXBT4d/ffqy2/ts3d2kVVP11n9/9/vbZHm/f/Db/nR+O+SYGs6r6FtoS84TohAuEDHPa+Ns3cZZ6
919rGOMTxoWu64w9HHWzTaDlr+yYrNje3pZ3SsFJTP9/aPXMYvjw+u2bm6xOq7GXPOgw+CgNqrvb
Nx+qbXWn3r4JVGbtdrCy0eyPH6bz/O15P//n37MP4Mxnn+xBMe+mX331AxKnt1s/e+iUfw4FpSdE
mIjrFO+gEHMo6AkzTMIR1R+OuoPil4YcxuK+2QyMU/sowXjwkDfZ9zdWFtfJt2D70Ev/HBsiTkxE
ucCEPgeF8xOEmW4ygG7a4Pudb+6g+btmHUbq8K/MgLOtowRueZeV3qtipZ8wKnQhuL6DZDalCXJC
KSWcIpj1xo08h+wFBh1G6bHhDJjlH0cJjH0Xb9tteffQO6/gReYJQoIzndwvNubMmYwTygSjBN87
k/Fw7HtneoFFh6F5OpcZNrZzlNj8EW+/bZPXnOD0E84Y1RkyH51inwcIdiIoIkRH904F0O3Pcy8w
6DAyjw1nwPxxfpTAfO4zoGveQ+f8c5+h+gnMYkxn+N5n5qwA8RPDwJQaCO2mu4dj73zmBQYdBuax
4QyYz1+PE5hA3WSpCtKH7nkFaICPEdM0CDjNQ9c/8xnzhBPdNICzPfrUvs98folJPwHnqekcntOj
hOePMhiy9DUnNHqim0TXBaY7bGYsYApsGDVMZrAJHfwwMHZ+8wKDDkPz2HAGzB9/HiUw1jYOvmdl
+qoMjZ/oBmXMxPeLDfT9vuNgbJ4wzHWOH0Kh59i8zKbD8Oy3nSFk/XEUCP11pLybYHaT27M9/74w
YCBicGRA3L8PjgkkDgtC8Z5isD+rzSL3n9tzGJ9Z82encByywB9ltE3VFlSL/XN/Ntb+Lhb0BAix
QOQnHMDUTygxsWEY9xHNjDe/xKLDaDy1fGb/72//uDoKX3lmNYhnm6ys/DfWtszi4FVXG+PEICDN
mBikmX1v4eYJFgYRjO1WGTRT0V5u0GGA5u2fnTCc73FqAlaWpnc3VXBTV6/nRRSfGNzABiFAlcdt
tupwCIEI6AZYn7nPC605DNCzxjN0rOsjdiJ7G2XV9hXh4SDLMIJAYzvIpjFCoA6MlO5eHp1FoDtP
+LVVh2F63nqG08Y+Tpzu2jfru1Ld9a+IEjoBfBAEPYDHuM3nO4iJuDAgHXIP4kwP3bzIpp9gtNd2
jtD6KBECoTort7evmEQYhWpTGAbkCHb4zCY5YG0nBgjZhM1Uz5eYchiWp5YzUKx3RwnKRZZW29ck
BxRyBLDoYBMk52mDrt/nCBhBuEMNrLMxu7DPpV9gymFMHhvOILk4zhVnAW4S3L7iYqOLEwOEGawT
WEX2sRBApQUnVBeHNZsXWHIYkceGM0QWx6lzXt91rxrhYFjbiaAC3y8rs2kLgk4C4rPJH3I6oILu
O8ovzTkMyn2zGSTXX45y3hqX1ou7Lrh5zeWEnlAdExBi7sOXH6YudoKRAEYgALF9RF5mzWFY9tvO
sNlcHCU2pzHEm1mgHvroFcRnIGJQKUBhqd8xrVleQEDgSQUjhnjKte3j8xKLDqPz1HKGzelxTmUX
2yC9e0VgjBMC2iY1HpKcM+GZmSc6Zpgifi9Mz9f8X5lzGJX7s5hBcnGc6c3T9DZ4VQoGZU4gNpsc
IpeDwSWkNyHwF4iZ99rADJQXGHQYlseGM2BON0c5j53BFFLfRK8YUBJIX+qQJoPE/4yJGQAJh2In
CPqnbQbJS0w5jMlTyxkoZ1+PE5TXlpsFcGAKTAt6f9rmZExAoRrkACA9sEMGZrj9peXsl/b8BJf7
dnNUPhwlKqdZ+4oBC5QBwILBDE4Px5AmORlnLobR/fcznflX1hxGZNdqhsfpH0eJx5UPlaNvTlW8
TW8fxusr0DAoj9UFJPnvK5bM2SzGQXTGAhYWyDRPGxDofV95qVWH8XneeobT1elR4nSe1YF65dUf
nZgCAktIxDxfY0wMiTUM1c3inhfM1pgX2XIYmr2mM1zOj9N/PmT1fyd1RqC0lpgQZt6H/jOMBAKM
oFYTCjZ2HjSb2V5u12Gg5u1naH2wjtKLLrZl/7oz3agsj0zNmClmnJ1whKHWxryPZ2Yz3EssOYzM
U8sZJhf2UWLyrrzzstesPwPPgcwyBPn3DHmGDNYRlAaC4xAgcPuLzq8NOQzIQ7sZHO+OsxbgIlBq
/DfPg4fu+ed8gEASWYca50fVZYYJyDJQcKZDeuY+PzObzV5o1GF8njWegXTx4Sh95mKr1PbGr9Vd
VanXgwnoNNSXwTUA/F7mBw/ZTwMAbWMI6p+ImMU2L7bnJwg9P505RsfJDC6CGz/wtq85s0HBE2Bj
wgU3uzV/xqqFAaUaCOScUdQZtx+86NcW/QSgx3OZY3N6nP4TQCWNet1CDQYCp4mh4uy+2mzmOyY9
wSakz6BS48FhdyW1Fy+x5WewPJ7GHJfjFNI2d832NROa43WcBqOAy+EJDWMGCw/UqEHS80HT2acE
v7bnMDAP7WaobD4dqbcoldXla/IB0MoYh7pMqJedtlm9zFi6yTlUYzwICD/MZL+26DAyIxnYncsM
m4vjLMv4FMBlgq9dhg4VAJC6hPBy2iByeUYCxAkDDVTQh1qaWV3gSyw6jM1Tyxk2n46TAWzuvpVb
FW0f5vt/zqPHYk2o/yec3yee535jnoCiM1YDHC55folFh7F5ajnDZnOcubTPW+XDFWnVq0aeUKsJ
YaXBBVCwcZvlOHeRJ1yF+zDtAUXYX21eZtNhfPbbzhD6fKze075ZbZMccHrNq20pOWHCYNh8qHee
T29jPTRcjAs50celaR+ksQrjRWYdxmnWfAbVZnWUBGE8qa9ZGT0M51eY6OD6TmLqdLy09uAiZECC
Ae7OARUDO1ebEYSXWPRzgHbnMsfm61Fi8+muTKB08xWhoZBzM3T4Z+45cIcBuCLXZFD4NG1zYvBr
Sw5D8ngKM0Q+XR8lIu/84BVr0SjU/8M1ThB73qelZ6hA6SZHMNmJn1wg8CtrDkOyazXD491xzl7v
79JU9XGzfVUaDbgIk0EOYEyxjdsMF7hFiiBCjNUEO28BMWd/nXmpVYfxed56htP74yQE76IY7iz0
qrd3gKp/uGYTCgh2EM2vfTKhCgfKOBHi94QOZOt9jF5i0WF8nlrOsHl3dpRz2i5d+OvLjP7ebbjg
3k+UwBIPhGznI3NCDRc/6QSBvMNmKeqX2nMYneetZwh9OM402zXMcnDPsbu7hyH8z0kaMeDuJxBr
IqjkmLZZNArlg4QSuKb9J1T6RSYdRmiv6Qye6+NUPj/fqerNkwCym2VeASIQa6gOESkoOtM28yAo
I2AgJ0Cl+tMqtT/DvdiswzDNms+g+vz/SQ79+c3vHu8JaG+rrTPdTHDv/nd//e3UA3B7w1nT+wXj
IJS7nj69/f0tTHCw/j/eo3D8jWcrzbPrZefN7raq+v0tevumhUE0vUjHC7qnVyB27l49mPc+i3vI
tz+ey/37N2mdvM+CtFK/v4X7gL19k+/2G40zxmt/IBpDOlyJwmGt1OFY+c32CgQU2B3/j6H3QPuz
oFnBPRKxrftB7PhDalpGVX3pWfRNoCaUeTZUTlp3phWFTMmu66O1wFFuoUpci0ZEay2uoouujs8b
QZXkGtvoRUlkjLRU8rAxrb6mnRR1OiwoSZBdeDmRvijMRW5qgWWy2rS4qV/mboNs5LupDKmIHFzw
TnoYjql5qLFCnMIxUYHsMFJfmti8ro0gk0We6RYzwm9My5EdJ7B7hIfGyhpenuZN+QULP7cGoyEy
HAzNSVz+SWvRVUjwt6aEwzMj/xJncFsQryKyy3hggYxwiX2hpJ7C+bC8qxxUFl8YDk1ZlTyVrQan
B52oW12SIrvR+GlZilMvrSrHVdA1jek6XpUQOYTRdz3SOskYdGUmSmWjAn40bqALaOR9hFOAbkDi
NAGF23ZL2KtBYEOTU83xXV3J2tezVUjLfJHFXmyzgsG3Eb1sRV05Y8uQukIGZh3KQWep9Hrogjwm
lWNUeLj0svjSBJrsxAoOGXuDcWbQAsxvie7UBRhEchbZaPA+RsrspMtrYZtZ+r1Pi2xVkFK3DLeP
7DbqdU+asXfjxhqGfjCvQWmpHJLGuaVQGFp+EgLAlRAyQ41ulaGprl3hRueFyVwr1+JhkQ9oWLUC
eo8oOGhr8FOBtetpkARFL+yeFsrOOYwD3JPLpBGBVSLzuhW4sfQI/iTIuGwCMMoLI3pKtNJc4LBW
duYl3Zqble40+TiKKtgXcqqbQOHILjKlO7zxQ4u5rINugoFVx0luJYaxgfH8vTMjIqFwTsi4Db4R
ygH7Ad6FrtHJBmup3VZCWbzJoE0CvaRwLmyd58MFKpRplar8MuGdeCKVTQzDqmrhfD0fhgw3S4C+
KHxZMxGvEfa+Q4gBo5rBvsKH0Sk4DJVs9AWvqPqPsQ9vmQi/EQyGgOcJ2eRRsKmhuyCRfN0PgHxb
gJ9w3rrrViTDhc/BO0yuvvAIfpBxQFjUMJgEeOPUGWkOTtFqsGseJd+SrNUdF/FiHevKcKgLgzaO
lLvuUxNfJSrMLT1vQ9mWfWORKs8XQ6LrThllyE5KCl2KGrDB89WZUFq39JiOz0nhBlZRDboTcXDK
viXnQRumMq0zGGUpfNm1aXQhdHBUgmAiEI0fO1HvxQ4CP0FxE1w2vrGZ3IuEw7BCuNadjsbCrjPR
yawOM4kSgJv6ZrT2fJQuO0Qip8GjG0YisyZstQROX3PTc9a44xQCQyDNC9MiLfTNNMoHHg2LLC/N
pfJo5PRJbC4Y8WO71WA4TwNgHOHg4pcBHdIl6WEaMxvwbzqYw2qCuapbAn4Aw6iL9MppQuxu88DQ
VoYPpzpocKy0xtrKNQnMXkbwLejhRYuj714E9sF9tGBe0cCbE1KZlp5id43KOj3nAeo2RmcsRRt+
07yglxpv03M30iMn5uAR9YC0lWeAn2aDgc977psLzmCQpQlJzzVlwtFTmL54mEAROkwOeEhl0NGl
6cdKIq2DH8NtY1FFmMUrROyyNJQsdFWetkwJm6eNsLsgQSuUGcTRYg8mRQ/D5NYCdBqPzKVb65c+
JM2XA077ZV7BZJLTprGMAk7bbcCEtsbgRTzPVomAGSzhMdnNTbrZ6c7ktE3AGkvztGv4bf+9UcKQ
KA16qfdhv2SuJqRRZeOy08JgKrp8oVgA+GUxsv0Cpecdo92m5tF3kxrQNT14wNTXcN1LZEcJ/GSN
AVeassihXaVsDWpmZUyNQvJYc9/reEhslhXxUrjF94LDx0kdOuD0ufQCmE+oFgcLXJY3AmmGk2rY
s7KCf0oymjmR5r/X2nrDsyqUpBXeug86L5RarGJss7pHjh61GZJpp7HaHuLhz8iIk0bCHQUoc6CE
V2lyGMrwmx5mnY3z0DSsAOnXhhfFthJtHl70nqrXQYsAQoJcz5Wuh2nthKgIpZ8F1Xvfo8z1JMOx
xxel6prQ6qMKOV1vlsoZqJ9jixWFts7deqtVWXarzOaGBiirpUe66LsoiDYwmCWGQVkw/berKi2z
hZlEnZnLUiuIlYcl+HxIG832YCmydSzcC7PNBm0Rk7RVm0j3BT9NTaqSVdUPlfal92hj+bXXxOeu
b5JKlmWMmVX0URFsjIbpvePpqatdpTXQB5+z6/95s09Hyhit/Mr1rP8yJTE9E+bQcY6IM7pMe/Ct
GTfJCd+qLvr4l/SkTJLzcaH/CUMpB/+7X7LNSFLq1nwnqNvIA0Rl8PNr382uGrf4quJy2aPOUaiq
7b9NWSIPlpeK+t9eRFsCBNTBVdn45/+Iuww8Hqyc6Kv/d/4SqHYDp1hY/3UOM/GrlLjMfiIyJefB
yuxg7T3IZVzT7CzkN87L+YyOvcuiSoPFCzmNClMArPYyGMCvTWxwBotAlcHk/DN2M3Cgb0WenM8Y
zhB9ozXf8f+awpr+2mQnZhCNTFzC89tCGm3s/E3Wk8BiJVPGPfvvUx+9iyNLU/Gc/vgF0MrSh0Xw
/5AD5Y3yV9yrnYkHtW5FgYg0e1zIzUkmKXn3D+gQUC+gH7p3gBLx2P8AfOW2q7uPJYt1KaoK2QME
SjN2lKg+kKVbRHKiSFXm9bsQ7Wc8iTT5Oxa125Eq+TRZhkP9NSvyQmIc3z4xJk9PlhUR5cpVEB4W
HJapIjSLs065y2f0ydXZpmshmjlEoWLX8xb5GJFqOCok6TCS/yUy5SUBEJxWWf+AUIV+6y17yiUr
NqLr8fKJVwHLhigCIt54jNO9jm0e+dXQV1+6aIjWr8uxKtV3K95pmfxromV0vLJTknuPREu1Tohz
/29wrZpFC8N05WG+NRS0dMrynnKxOO9uTKSL7US7aJF+8rgRLvapV99G6KOfxe8m+kUyFIU2qATK
CWrcSBfhhDhK+VosJxZWeH19RnliftTCTtxS1huLuh0Kw+ZG/L30iN0putmRsjJUrqyKKiQOyQJN
d2jQwNQQFI0r90haqnu67LMua2wt09EyUjxX0gdSuzIz9xZuHN58VANp5RNnC8pGs4BFqve13tYX
ATCsU4pikzodDgR1kiDrqbPH5oqm8a2hZl+CBsioM6BQ544HP8AdRCNq9TxyIQyH4F/3zRpI4SPD
GzRxVviYNouma0izqKHqBvQMUBE8iesKC9vnRWe7VdR/pobwcksjoV8tDLcWapGHgwsdBzQwT0rd
XLeum8hUb9v6ngsmRsLYOjKNYrUjhHEV5v4q6g3BZJxCfERLGDSkdkv5FwSx9opzGoBe8qhbVdr3
qCRXh6SrVMRUBpoSViPSz3lG3z1KWF6au2dN8f2ZihVkcStRcDoTsg6wxpSBmenwcVJhejxssK9d
TuLWPoGMoZxVIq+9oFqZSP4eOYbbVrY+9uij1jWSybZduARvJz7ZZyDOdB9dMYSWHlDQcq5G7ats
DVsb0us5uVTMv2hL97yr0nWEys2kheVVMsi6ZsgaBbG/5JmU+O/T0v6FOsZy46yE0HMSyCa26fHy
C0RFeeAvSKIvXVc5YZtuKrN04GEyS2HQTWOGX+LGXT4JZ156S4oQ/FacPpFQAk2mEOxRRONx5BDW
XzwJaTRaQSGjjPykAIryoKehMF4hmtqe3srOZ2JSx2jH/nR5dTNJa0Ez5DIONStrk7MgTQxrktjY
pHNqqpBs+BOzwZ7ktsiPkYw67/RRcvsJbXWVdkvzz0/CW9GJz2Gt91LBXGGPCpzyirVRdKBfhVbA
2kFGeWqcGm1htw2oSRA6yZHQ1qkJS9CQ/qUwp8hgOnGYrrLA2wQcRg/8twR9ypA1V9iqMv65rERz
9kysC3kJD97xLjzgBCruLO7XMLM81+0w799rDb7RyxscBdqVrlwbImhfevUo2fg7Amy4azqgaHGY
AzcuP/Wb1Jo0vUcePBSYWgP6/qO0V3Te52CIN1EA+O4LfI+EOOrd2KaJkmGRwmnmCy+kvtW7eXeq
xzddA9pinjY2S/Urs6pK6V2htq4m9U/PktYSRQxqn3nnVo4fJFe5TpxRs4gp+v4kB3pFdBr7nSd/
lARLPftstCs/zqQLlDbz0GfMsvWTNkjLc9qCjvMkD3oQRMuh9b4cYNJtyLDUTp+UQg3iO0ug5Uin
XQLDISDXk2YIot/Kw8MaSHVUeItIJNYkrD8Qa1piu24XdAiug6Fb4Ai/f5ITyybvpJ+UMsqS04J2
GrxxzyrCQSn5UV8ENfFLWvr96kFj1EuiWQLEhklnzM3AlEHRRfYv+TdkCpa+6s+fC4+JEnhRJG0p
R/VRg4nMCqvidMfFYVW1Mt+a6HjuFUjqiMgc+WwBssFVLUhshV5Rr2ayJKuBEpo6eG0f8E0XgvyT
leVWz8zvjzxd+eMaVfQyi3J3mVFtJ1dWHnkf+cP6ibKb/ielYC46oFwWqvalWdFFGQYpLAbRBYFe
kEYiLjz3DAVVIM2AfNBo5XSVRi0xUElxlNmjqEmyxLV8Lc0Wj8pmQw1lpR6rZZOmXPq9+IhqY5UJ
7FvYkMUFSsp2T+s0eUZA9WwN+Vdkv6Xme0x0yLA88X09d28inVuTAurn4W2dxh92Iqjxpa3aRD7p
oEWff8sjBGqtMq4bSBZZkx56OADoS2BLnlldHQ4CCPPe8+h2GuKduaoi35dh2ciKLVva+tYUEeQ8
exeQYCGSFlIbg6k7QNYuD0UHmaZcq1FFKh+l1L8RIiSQSHWChp5OYYIwNQMyU/7Zs1ChgOxK79an
k9o6hgtDyy/aFlluiGD5dSGdUfiuUweGA48Xg7h7QHeIVZ/E4AXSj/vLgSS9HNLia1APXB4KJ4am
LGF1ijfP9VnURp/LHK0fJFoRpTD00Z1BIagXbvdn5ULaJaKxZzFvCym+BlJD50b71a+yeKfburgY
ZNlVyJrEWzNip2YNrXlVpQus0tWBuKPOIffQcu1aNQORpfAIaAn6ZVOXVlF33WJSdVnHfNkoUEMR
QbEVN2dF58rCCwf5pPDuByR6D2J2jKrFz4KSMMhlp+Hlj4FJl9XUSkshRwEYaZEdYOQvTKDY0icX
TzqwZuQftBZiKN+8IAq7ML09yMEKO16m+Zu05e9CqllBrl9wBSor1/GmH9CXafSYJMssYZaW0Pq1
n2rMmQUw0UBLUD7Vu7ZxPwdhspoEY29jchItE0pTawpnOh8E5KH17SrkMAaQK6eAJqt6WcItuESL
i3VgsHxR+mI76cdAxR2/dkPJIRu0pyI/i2xY3oSLCtMr6PZ0Bc+pq84qvavOiEoxCLJto6TRl+kY
67CuMdcEq6WocrxihvgKMgQsE15lKwXaPSio7bosTey0Wfw5Rp3ta2r8uSvD59spIHLLAa/3/uS5
nsjpPVJDbKdNyKSeD+56DJTCkHZ2TdAHIWq1znui1jhN1Drji0p44S5wamlZr40a1es8COt1mw8G
rL7jh+5iCqQY/QZxfbXmGldrf+gyC3tqsOpA98+iRLybIqtIsWptitKUZQjCsUbUmamXYqFVCyZa
fTXwwBnjLZz4eIkCZkg/cn2b0iLEVhjV5jLR06WiFYllOtqRQh+u4WGIH43SjBdPHxURDLsqKDVg
4F61HioMOn69C9VC7Hm2GbnDaaBMyKaV0ZmfbiZ9fQrdWI+9c86q87z2a6uM3UKWifLO3So+nwI6
4hO2FnHN1iYlzhTYMQ3E8DT94Bp3rEvdD4/xXZaVzbnPUXM+XMY+2+QFiSSJhbGGo3xk/p+58Nia
uIacgj6IlmKnKCH1IBTq1jBW0mT3cnofcUhI+Sz+Pr0L8jgC+s8HSASFH8KEtesQl916ehVzaaTc
O+OM52dhFtSLTudfU22o7cfgkSOmFhncOnHd+hFZc67u/zx9pnee7rDUv02qXl+joOOJ3L18DDOx
C8fSylxfsxj2gToBfR375lnSqsAG4hNBjkoMyyzRz4us0c7KkOZrzwB/o40JLolg9TY9llqdaHK7
EbF2Nv1R4867t23+iQSuu2BZxR1I7AcyS6r2rDIr7OhtHkvEWXOWoAYCxjF6jdKgPWeuz+VY7yT7
0tuUZZGWskhSdgYP7jLOXIhDbVppZPdZMiDjrC7cdaqGNWYhxNzjJ/DAPOOMpSnoE2XeWbVCF3BF
yYXbhs1dDobmHSq/RqWb2sJAbDOFw41ZN2dt0bKLXtPOwwE4+UDbD0GltE2VGGdpq3eyIG18VvAa
X2sqNW09Y95yemsM/oYkfu7wFpha3kLmKA5CfK6GzpdtE2dWj5N8EZvCs6uAtH/mg7fkHY8uI0OP
rDLqviY1Tz7ltWk4U8AdpQaI1sy3HoPuvdKWA/UmUPkyrzYZb3tKGJTPMgH3Nn9ebRKbmj7QrKxX
POj75Ri4BhGk/EkqrusSKI5RAYemAUjPYzboafcqUelSd50fWxAEIU3Tg8g5tvpra+FKgx+tpXDf
L50JNF44/9xas6d6b1Z5vcLtlLiGfCoJotu01SLZ5dH30cannRTvPhpDATLjy/YrOfBaSM+PPwlB
h65UCNUB/trFw/KvzwOq8388D87gsY3weBkEF5A9Pw8IQjQaDGm9intII475FpjSNMfTFJr6+cAO
qjavc1NvrF/t1MU9lh7trYFCqthXnjXZfl+odT9kdiVLN1nel4Hn3z8z9vHtf66zBP6dnmz69OH4
yNmnd3BJ/u5ZtX+5FzywcLwyW813Gq15/C0w5t66sVbr2Zsf6sYeSq9mlWFX06Nvf/Lly8rGCEHj
Yxl+Xje2Vyf5VDV232pXNqYJuKkDFNjCbVHh6Y/wY7siMs1EJ/BgFQIlTFDzNT0A4u2b+7IyAhdN
Q1U7g+LP8Uo2PD4L577OjFC4p9R44xWoZ4PSalPQx8f+PkMR6uTu3+8XnkGF2Q/eBXWLcLEWRXh6
npgY54q9yjPeQ3jpt0Z66mOuWUNX5ms8/mkpqU4r9KkujHKdET1HoBqI1tKKLLbU+OH0zfRHS/om
lhVu7z/sNF/tfT19MX2W1k1kgbIHkzOvpBHk2Vo1XrZGnufHu/e7l4KUICmY1RL0PAa8z4UqKZys
OU7S9fRq+lMHiI/radgvID/+LhQkXWPgmZGcXrZuZg7O9LIYjxLRMBksTHJdZoZWLlgR1Gu/1SAo
Z5Dh7jwoThDRJwPmYFhiIGg3gHVXw1kLdS1dAsQJrgyNGzm4LahaUCXi0DQ5w0VfyEQVvR2AYhRS
U19EvrfFIPvJvss/lhh04yriN9o7QtHXpGf+ptfDteF32iKig7vyNQq1TDUFrTaP31Woed9Sf6yi
aMeVw61lr5V2UJcyrj1i+Y2HnLoMl0j3gpVBy3XgdcFZVfGF2daujVL/S16Ssx5KIBZUECxpNlxw
Lw7ONFJfdrFaBrQyLLrsimFY6O3HyG/8RQKxRd12VCKIAfWEfkYsvlZtNTjMBcEhiHUrSTtu4SS5
7FUQWYrD+kS13FgI84PwcLMIB722Biy+pIMu87zsQFQNid0j87yHMFbiRGgr1GfAT5UChaA28aIt
E09qEO1X1TLM0PBR86/aKvwad6mTBsMgKdTJFJADsCPS4IU51K3NTZAs/KGQrYDyt5q357pnfEjA
AVcoKKUugneRW9MFx7EG1SOVHeNY2bqACoPQFxdU5d2KUvxdg5DDTgPQxIs4f0+isrjUIS/TlNzp
Y62yegbFJ3B3xDEuBi2r16mdYlxD/dxwxU1VLnyVOlovtGUQm2dexV3ZlUEia9J91YPcg/qYAC86
LAo7ddm3dvwV0E6jsPuSukW1yoOmkUQMfwauDsUtYrAmRxk+qDhL7F7v3qM0h3Ihw6O2H7TEoj69
8SrWywa0IzvmMGzcMD9Ng1Rf9km5VLUbW5XO1phGyxIKqSwNtVcmKjvZFa5atIXIoViydxJFFp1f
mTaLBAhbDXFExco1kLGFUbanA2utvGTdeaCJxHYvTT06NURjpwLKilhpfNCD5ltca6HdD9kl5BpT
Cw+d1KBCDOpb0SIv9f7UJ4ONI+RgNy8sAjqTxQN1lZZtbfddYGVdVErNMOxQU+CI1SplKeiKdYyd
LjOsKC/wmeZF1yUiqRNo+AzKFQtKbwO9LqwkSowVy9A5rrwUNFvkyw7YhxQk+waj43/Z+7btRnVs
7SdiDM6gW062cZykUq4klRtGKquCkIRAIA7i6f8PV+2/ulf36N4PsG+ID7HBIE3N+R0mUF5OS5Oj
GvHAfHQ0k8pADkQS1zMEKqAoa5rhdQ6m+uyLg9UDQkSCllRc+mfHXpJJm6Vw9OQkXQe1bLBNqXR9
ipHF89GqD81GjsJrEqsbh0MI0qfAAPrSDSbpjXkdF9ImA2T7kBzgwJTs/HTyUAputB5PrX9tnfCN
R1VfOEUT2Nmi2rdwJE4qHbokpJohMSqWi+dFPwEB6iMacUGhsSesvut32cDHF4Fhdoy8eUxrVOV6
m0RiSftcEbrkY9skPbk4vo3L0yZQyq0JCeSB2V1/oIRAe+Wu7ECGRSTR4vylzKluh1deT0Hq9B47
IoAAkcXUoLRNFJUP4b6TTrWHbV6sAyggnVX2xXasNvXWIXicbP8vESCm1lMxNevjOjf63ggkIwBa
6tNIvlYrqZ/HKKhwgpr1CEjjNGCM2ZMJi02YPqGutWOHtTnMLEq2QSYB4QSIvP3hcjxr7fq9ttKh
8Wsw66hRBpnGrZizij6ZurIOLhUPvgygbArdJtMir8ceo5F6BtEDwmY/fPZWG/OggRJ6rWuB0kW6
WT2IJK6nNrVQeBWRjEDMLeoUajcGrC0aIK1LdaYu8MEF1dliwnxe4p/+ivAyh0YcDcE870+Tmfmb
COWpr7BSxUP7GvifIPt16ljBnGrRnCpwBGnXf8addEtezUdrcKZjvYjr2gKJWK1hOEg+i4yh6HwM
aJsyOWYjt6rTBumiPf3Vq3o7Vpv3TEw0Zyt3rISPi8w6CcQOo3ouXISp3gf4Iswpip5YTNPBqqYU
vdrGdAkAaLmxtZyk0V3SOi0qXPZj6z18j6dRX7G0Dd23eVZv3sBA+zmQd6rJM6nNqZUQJn+sZHlf
TdG3TZtO1vrQzv0EASkpGVXj2SMPduR0iZFcnCK3+j509nKK6YRVhjqnqqWHIHD91NcySoW3iaOF
VPgwCHpc4HFJSb21j1YPtaGNErCyUWm0UTeeqIFsj+qhJOt5dDAlvTWssoGyL2Zlczo+D+1cFxZy
kKzf9JwsnjmsZF3LKlBtMgbk6LG2wxBO+eYND5IuNlBoelUt1qLNXaqDsNsx5RJBY+GfQT3LvF2A
dZvRRCmzJ/c0vsx+fySzufRTj0CDsincxAsaEQRpr6ZM+NGev8hPSUIrJQFAIUlVnEksKvVoHgzf
rkM46oKHzNzNVpVsjlJpgxu/P9VOkzMLanDg4GfE6fsm7Osi8NTzQPoQ4rPw3mLFDKrogFLhoWED
TfWsNlDamBMjbj57CP3wybKCI0hcnsjOBcDfr2VnqizS/NyE5j6SwVfMnFc7FqZUfb8eBk5Lgnzm
14YjkeAji/PIfeqDOLN8rrKALkgfZiivFYVwmCk3adXSndqN2CWAYrv0qPvWYknPYGG6VA5qfWVv
QbZx8YX2PUYeJW8zbdu8591xrQPvUNX2iljnKyjl2+BqA3lPaGW+2yjCckDnkIZSAFW93bo5JNzQ
8QI0usFWM7cAIum2fYJCYC7MyCA9D+tT0wdHFWsg6J0qKvJXZUaVB041Qorv7ErnXUy+yuNiWT8Q
88eCWOqh1nNQ1AqhP7R8Lw0XQlMe+liziABuqCBg9g3DMDXp5DbmwILxi2x4VrWWOAE5soN5S+09
frOlAxzorl3pylkVahyePNIggeYuE0k7zzqpmsjLFg9ZNfeeQhbUmRVGAHv9XpVwWdQniX2OtrTL
VoMPhf5lGg9hsDw09phFnnCOfE9tbSmv3o7CIf5fFtJAZu+582EdWVmHNCiWlT6sXreUqJiH1DFa
pZQJ9wjFTqqBspT+JFThivhJjno7ec1XQ59rcCmZPc1dejuckOg9wtJTRNqmAEkMrQ/gGbpWvGQQ
+8vQdUtpKOBly0FOSFwBLLC/MsLxaw0y6WJarctGeHBqIY1A3POTbs/d6x7cg21a2EmY81MFls55
G9KTAo4ExS+DnwIgsqhIkOhmVpndjFFGq6nHwjCpEpIuVbbVmz9W39iGZHn02zrDJLG9+KnV3nBc
qP3sucDHdJ3MUE+UyyiqbDJTm/DI10fmTPk2a1roIXyN69EuRxktGSX+nAywY5QdGl3nUdy+tc0w
HjYhy80Cvhohj9IthlQt39T8tWXxz6VBvKB2dy+ZYx06V5REed/Wuk+44tdGWS64AW8up3HHDln4
ThprSzbIrICl4srbplJZs/TIzTGdnFo8b2RycOB+WrfkFXkgEHeX3XUybAoo/Qvhzj/nHS3YZFnV
fEmNTT/1Ks7O1Hllb1/72PVO0IWY0t+LCL+zChqOQSrifkinDt4BfE2UStKpBMMo8Kc6lzZyMLvv
o0yu/IulAnUI2jlHVyl1tGwylJXoxhRJX5/2MHifWvI0mDAC4IzNUn9AAm9OW7W1hQtdj+c5XpvY
m0MOlNfHxvI6KMop4H0VjAcPhRsIJ6+IRP8dGQXZWbs8ivxMa6D8qrfBnLQbOPpVflMItjABZLQ3
87lp1Nd5oeLQTdF8tuI1NVvsnAzQq01Y5djod2QPz0J1DabVeA4g+IQFxy9aXtgLNSU6KkA9QHqV
TTTwSxmHBwcL2XEMpjWXESS3fSvc0uIdTB3dS2OFay4Qy39Nan9pv7jKlSlZiUjYPgpdqLHL0O/4
YRWRgRS8c4pofouYwnDvWy9tbWtIa9iwxKoROkKLIKy4XQJnDGZ3zKSFirA+VhryCGKa+DiQOmun
tjmgsro01dKU5rENxJQusC6lkVdfO1OHhWaanqd2C09621M+ZpdVyNqC0AiyKs8BlLoh4BkMkkAB
BN1YqWQqRYN9T72f6MmwU12hZu5G8qwaB/mCA/LgNswNPBzQE408J+H3qHHfKO+7dDb9HXOdc+h5
U+4N21nUARKhwEmafoM6ZduCcrCRUkfBCkp5uVNczCfqv7WSwHTQtXOm4s92mqzytrFtULBJFXhf
lha6dbrXrn7d/d6Ifnqeu3EtFiv4/ZIK7Tbx6Nznt00VRtD3iHq6AzF6S9LzzXO+YCEFB7ITBx6f
nNzS6j2AOAN0cBOmq7XOGJiBzlqp5rIJ/akUG41FwsPuuACSCFtfF1SoNRWWmgv90iAYleAW/bJR
bfDrEV/CFH4RRGusQzLhwTjktbSbRFpTh5yEWpmul+k4Kj/Xy4Cy0lePRNb0YIcqOm4qzCJFSDnv
7/3Z3F4TTIikttY+J/u/KHDVZcjYk3TCqFihPCq95ovrt5Dry8p8+IBd4OUDJ8E6jgW0C8m9sur6
QNHWquxIVGVagUCSg9alP8Rx7vPu9cb2GJ/ATNRRnnaR+7M+9JX3vZ+AFbQ8pjIRA8VgjuMvKMVU
CQiq/7Wp9lXSoch2GXxF5W1js3k7ysnNYCFrETagW1+jaitvG2v7AkdDeLota39ednXaB5hDpg3s
0t4329RfpfZJzuNJZabx3yF+rwuncpfzFmFQsQ3Bd8MYBX3anbaNL2cZzm0HIRyTeb8KhVJdFETO
p9qy0solkCeuNlYXGmLktP7jbdNa9g976r4GOhpTTZxvingTFs4qb8BuGc6aczcEbTK7uj8Mo1uu
SEoPIxOHyFKwdWHkpb5Ty8zjjn9nMxjCBHvmxqu/r/LJgufHX5a9KMRp7+qMRk7z7s+TDY1PMJ6r
rfpC5RB97XukB3ac9rTHdJdV8FiRBrGVir/0YB0qMsdl009rqvyty8KVmTzkvEs1MonrRL1zEMF+
wn0UB6vb1efBfdvs9hRzMn2XI5uhO026nnkvY8/cxHcrO1m9pjtzW+3KQZ4ubFzSKbbXU+AHP/Uk
rtRuyRFMoSlWLzrQBSVaRbv1aWua0yble9W2zgc8iCWAgRfjtt7TIMI6C5j0MygnKbT3c4ICar3v
G/UXkO8tazaUl532I+CFDNxKR06BdqPLbOvd02LWpI0Xctf0P5xFeOf+YRWt/4QqxM0GKIWKoSG7
s6zOOrP1J+ai+q17p023eprzukZOYaAyKoYlmg6ocDNQRerIq2G4W6q1uqt99hQs72al/M2F41Xb
OszZ6l3hsn2PX0TtkHusjHU26MC50sACQ0bc09pLFM9UmjsttrHYLBIcIjOSO9pxP2GjdtKh9TJS
t9FhpmvZ94GTQRtkDpH3OVC5neAsWQ4bUhIUIbEFp2d17TaDTNZGksEif72ocTS5p8M5o/HyA/7E
8SGQ4wvtYj+lzr7oWjZgVFJHGZBL5IL7Qmwhq4SribfH2h6hSJwc+KucJSX7EsDncCvjYdJFZ7Hr
7SXkQ6Z8VIJMwLawMWaaS7Z4KhHuZmfTjtTOO4ar943VwWcK7yGPyVh4ZkNocDAAhWN3BfPhRt2j
9zBjyaw9WljdLEuyb4w7PKKyX369BOYEwGvvht/0Co2UG819edvY+6M4VEWnlUibfdVR9HGEQPZ0
e9/Dal+OKNHAEFPkC629wjfpQg+RhlvVlaJGLnfbuOuYmQrD17bBvoOlgXgzAIpQ3hKfasSPvj0S
DhMFl87zrdrpUNpEOz29ro48rhgooeP85aiYHvqmPbVzSI5W2JOzW49pBwozqQmglcpxAbkYyY49
1LPJvIoQmS6Zjvh5AEamAyaMTEBZIoZYj6vDvXSutJNtwAwSaB1/zmZ1zsaPz3HMHECAG1jPZcpF
90RrVlL4/uDxZBOsrfwabh5MwxEQ5MZtQUZVMEr2nXpgCvuale9gEzzWbl3lcxWOaWCW6oLR2mfC
dAiTnZvR3OJNPsQbfYhhR17kfOg8da5jEJAxgHZASEtG+j3U1I+TFz2yGX7LicN9oVz3FLHoidfs
E8AWP+B6c2hPemoPudgaaPz6+RuHAgN1W52beOIJqA0rGXAJoNAwPG+MdPN4dAy0Wd9E4/2cjJQo
kHiXwJv6jlr+YarXAyccaM9Y6WIgu4oWtf4o5mJVWKajEZoWXCXueEdi2aDhLDbnXlCtiT+tS4mb
oCOex0ZmfYOTHW2qzaKRwwnugSv3gsRf4jvu22EG5c8PyclJE3HXKrOA1sDPJxvEg1HJeK7clT8o
IoDThU6QoUOeSuwu6wH0ZtgzEhwe4tPTHsO27TwZhx+iafu6OhWHYbGHM7EBgj16dSKU19+5vAW8
aTHnoTNO1roWBmjc3Hk4OWi+glAeuksBSiOpOVGXEHipsNjP1QauuxB1t4ITSL2hfWsWEhzdtjKJ
LUS2aaiXR+tswOQmSltfAfZ/zVUFDqZ3Xmc4g08mODRyebdRYSfMtcendmtea2RGT2OPnw0ZHRB0
3QJ0RkrYiPorigHmXbRpFyDjFKKH3kr9CqveFgSp7Ntr6NaXCHnxPGp6WfcLreCcuotYunZ1mPih
+xGpeCsi/SyJgEC8jb6B/nkOfIh+6OT7h0iLyxIBDoHXHM6kuL9XdVyBXLBaLBkOQ00XnUbquEdZ
ORfBsJpJi1fpZBfxsL5MrIlOlmOucSwKJzQk6xGzdjfFnZqDbDXTcuTeCrF27PTFBKUetVh1FEH4
JCxXwfLtVTmk3fnmhJcQcNw42qBO2n4o23GBMVdUX3h1mYw1wX4+OLkN5sSuljkzIRTLxlIAA5Yg
twIO05WjU78G3dOimV7mej8tov/yXHrvSvjPa6sTSI6/1/QRFsvqZGoI69y4hkiLOwnAE4BYQQQA
OTQQ2i13MDK4qQPDRdQiUUAyrXCybASVqoyt4S0Y/M/1Q+JW8WgOIC+WsYO7tqYvkn2gWqUA8DTP
Ncfo1iKzQxdlW/9oGg9eAALkyreKtR376+hjgETbV4XOS6iZvMyvfXmemjc0ssBMW9ABYAtfmbMs
gAi8As4R9GPg9ZBNIix7HmZ235liXgAL+NSRWLo8J6sAtQwKP6Vl2eC+dozNaP7gffO1+6PxZJ+r
xRYJ3bpn2QIud6YGGhKHngfoCQq9rkiXgShK41w3QOKDKeoKc66f/GvVEPiGovmu7fiV+xABEbbJ
LJyR/LQkLigzFIFCvtcOGgD0QQhUathSD+xJ6ijIHp0jpB3JqL2lCCWUwQ0WLB8UUdMfNwlHRxxZ
T7Zd6a/Ud186Q75LDl0IDo4cNEL6CImPWzWfkDLDsrtAfhf3u4KHMfBGEqsRRQbF6lEkYwzPcAR/
ajIaWo4CvAJcLtZpWoAdE8OcPITJJLW6YEgWh9QJFjaWiMb6MVrjIaiqrHfGuoDyDlKR1YE7ZPCb
JJoPyD8+MNkzOti4jHINAS24KLCplUbug9eeZwczTbFvCjVaEg59d+hsEBZj7TxHQjcH1M2nLe7v
aijZfUh3AOJB9AqFxx0nmz4sokBO8zC6cT6IIUxtj6KZxnDZUOHhRPCvqvc+3WE7gl3D8UfL9yXS
UQLD8HRqlbjQK+eoHZdzGEDdLVWI00DwFTPt1aWyIF63xJvNOZKVRr+ASAhS5bkPDADhiXXWWQUQ
5vrbHMO7hgxE6IeVUmjf561NeQvR2pb3ewOR3netDLN+GGiY6kh6+SphBlMKkl1BPnTV4cxsfXiB
7vE07xNqBE5UQciUQJUUof9IMQU9pgjWiRFucrA2CC6BWzsJDNmZMtOIOsiOctzcJFtkBf92CN6h
l+kkojcgnB+qk0Ph79LI5RRBxHFtugiUENRS3p4k1t5HY/SZm84+uZvKtrU9hTZ4IhLVefxXdIAK
z06FjKCuYjtsNANnR+8GatsPwmXvYNlU0WgIE4HgB5lvsa9Dx8MkiPjTbDDE7BWkncSUzvRmZC56
yRMu+ZSF43r1o65s24EVsVrXbKVgISnMAO0IpT1nFEE1irsiMEmjYziNgqish6gQEQwxvkFeaSNd
VytUlLXzqkSAoemGLFGzc2lAci5CvvsfLBDevdvP3y20K4cCtPNP6COQQoQb5rueKKFy7PJghTUI
5qJPxJgoVXYUp3Kdz7oGw7AiZhycGegr3aY8bsmPDjBVtIEOZssAxCe+B58bFs4OH3az34n4oGef
Hqo9x/2zifY0mLnsX1778y/W5miRoCSrUyVht2gC3pVSe7UAaYqHMNdDVQAkQaWgcfrUtC3ewsrW
ldDzYUH88/9D5YIDhyqxv3389j//8PDX1+3/3u2AQuhiejj7V8Te9OBszgYmb9/hvrl99s/TXwfx
Z3//8NV/+/df+zNo7JDDa4BQXbElvX1w2RGdev/yJWBIsm+7dkLqHCF5m5K2dr/Zm9ccotqWhV/r
DwBjMBDonh9UF3dHiew671n4ERp+nOeXRnVYDT1I7wzt7qNoKIWS39m2mDeK3hCSRtFd7EIJD50Y
kCN7gKIZJRMuRQVgKFcxKho9TW/VXpsgYfq9YXEIGcjtOaQGULveHlKXKHA7+3+NdsTKFqrvCiLw
rj3//f3b90USMPWvbxEKotbbP902ocv+55t+vejDQ0RD2LIgyfz1idvrfw7r13f9ef7nu/7za76l
41M0HtSOmgejUeUCfDGJfONlt6d0H5jj/3/39uj22u3d29Pb5vYFf57+u8/+u69qp25BooaTP+yM
CNg1gEkgC2r8Wozo/fm/fdHrBxQZf97v9g81fz50e357O1Qod6b4tOx8wTBhDIOkxsOqi8zvh7e3
bpugyYCLWac/H//bLm5PPXvxkv+Tnd2anv2XbmVuhDs5/yfZ2T/fgfGP8uz3B38rz3A7IbREx22f
IRiDzIzYEH/9Vp/hLdx/wLeJE6Gf8C5L+609wy2K8In9Ht4xmj4ijcRbv7VnaI6PVpG2QwLPwcv/
I6z7X+jOwhCNPft/angWx+j7iZu5+D6Oy4v+JkFVQz0NLSHdEeJz0NI1fYMHILSvJtbuwa66xwEN
N3LjDXBZSN0mC1nDopPsBBW9U2C9vmfpVLePsZqvcbedGzcApwO9ltfcxSPjKRDqkfP3tuKXCATK
YvnI6S4UCOLY3XtB80XJ6H5hpE+DZT3MACUItBIJ4mV8AIj51KxhXDr9F72ASUCmlG3dgshb1UAh
xb1A06VMx52GpkS0qeLbAnkW1HKQWg2xnzXrZKfK8kH4gUG0GKxRNsCc2Qk+tbLP0noDAY1mJ6Cs
LBbeE6m3RG06kVo6CUPy3M28Qf7CPplZF+jJo/teQJftrs4jF+IIZO2v2UTZQJCTwq8Ij9DoH4nX
XtxapxxSJc9aDmqYrtrHvtmYkaj9uRjzZKkhhxLlp4Ff2oNGDRx5EsCAiFz76xigAq/c+cKr7lzD
wJrAkZFJOX9Bdn9pUNh10j9OEhxS0Ge+sk/WYh6bIbq3Gvvc2Nu5I/YjqexnCjLak+axUlOyAKdr
nWcYOYqAD7Bym0MTisugm0+n7xC3m5dqNE9NPF1dGrwCkcjbcoRtNeri+8hbD+3KLyFn706wnc2C
n8nlZXHmJ1g9Tm4NFa1GzjYVvstR1m2PPjNnFi6QuPASLGk5MCuZN3ZpYhujormgE48vOBibqdC+
zpDiHV2xHFBdQQZE7hfXBjQeviozFpFlHu0tRMH8YouNJ8Snn16LcVCH3XkN6KkKnXOl/OMiAYuw
Xcvm2xoghXOcsOdurDZQz07W6D5ztPcKfcd7HYg7lKdoO/TY0+DYa1pC6ZE4bo2mU/yyX+G6357B
aiToE/DD5wKKBPqp9Pq0n0aoz55VjEHtb1dHgcW3P4wNW5wDW5C9HowMYSJyMiH5CZaKtPagAJOQ
0Awd4PSwrxIAtsnokXJ1lsd1C4+TaZALoA9EcI8mVvcuxRns17ND/WNdm3ND4V2otUZuOqXN6hW2
D9tdsD3vYxKu+6Nt26kfNBBbrB8xjD4gG1a+XkNqnpbef6UeL7fFQcHGL4Ni77d9GOAKq/EAAqqk
RqMvtI6pP6sRWaWQaGG2ivfIXs+hj3wdV4VGMkMxLn2MP20eZwgqG7t5DSb2CTUUgsRuc2KlbcQF
soXSwzxvTXOskBhAlPW8blCM7W202PbYbPzCF10AGDl31vCVd+gWBi2Emp98MV0Hq73MeziIfyC/
fobc8AlrWlevT261PKO3xvs4fydGl3rZniO1Pe9XEDjg2RL84tP2fT8x+3h06uUpaha0E9ieRzNl
swPV3uIm+08CfJutqBFxm7hj4OLSgF54XEb7EXTgoQNyiqoiqPoLg+yT4PdwEkHECtJmCV7HdczJ
FhwbP/4BydhGERMqf/o6WTTbxzbn63k/NlEjli2zvjbOmkKYeWBMXgBaKTQx3FDHoQ1WpQHKtFPR
juJz9f28aV7hacqdZr26ji72wUQUpoC3PQc9zdz2WeNMeXP0usISk3B7e7b902iRr3U/FkPAkJIM
RedNCNPbYzSsjzRYr+gSmGmwNO36aE3mOQI8HssJUaZr3uPaeplJ/eWOYCgJd/2gA+rRqs5mSFtT
D7oXL0L3iKD6JgMQpQH71NKcXYDfCoMZDsFcmxKo1D0UT731WC3dnYeCP1ycwrj6qNBlQ8ThvR/M
103ZjyBA4fvGw+AIbvDs/QgZ/2J3rNSDd1SuuLQKx75iehiKIYEzHQo7Hd5GaIamaTuTXl/HcYNi
LQJmu5691SyoeJuiQzbmYWyt4OqC2kG9O32MFYRwGJiDP13BxAFi8ftDRbd8iILjHqmIt+ikXXH5
dS1KJ5qve7T21wEudfZAsKxptj07aBynlfrmVs9Tu16BC9Ok8dcPl/4cG3LaW4vs83EPCHuPRcpw
4TCDRndHaJ0G/Snr+HXa7bmOxDJD/FeFtB4LIuyEtn7C7aPvXUSphM+PVLN3jX0IidBGpgtdoxAs
Roh51r4zsmBy0LuB3u/7at3o/jbdnPXecYc6BT34pi3r3pFVi1Z69AGdIVkSMiCo1HjfNjdoIE2D
7Hm10LvCNd5RrHWV2oF+iZl6h79jPgIc/FiASp6IhMFWV/2dBylt6i4hqAtZ33FqBHBmtHNDix+P
R2GJtQ5Y82aObB6zFhK0VEz8tV3XR9JxczYoMbQzvnkW5GReBVSc8518lguAe9ZoK4XPhiS4RfAG
M/F1XehcOmxBo7edIb49ur1mNgiAllafpij80lDmFhsLPYhRGr+8PbptLH/4/RQ33cBhJ/ZuySO7
Q29vAgeZVf0y+2bNZk/fRROkIDaprERYokqjgDZeSnYP4G2zGNDP6PSmi2oLXqAgTjYzVWUVy2KF
g5A27oiupjAVxtAfgsHgQDCgPTJ28+xEDj0B381jCn6eTPZRaVTbIKM2gDfzxnOJfqbLhP6xDrzN
1ivK+HAIC76K3MggZUZn0HtFoGIjvKLdO6uHrBTOHwnSwxrPven0r8202yFxcACOovE+osNaICNi
iYb5ihqoh9CYD+rXLkfy9RyjY2nwvkGMNwIgyucpeB+kE+dq2glPOb0Bt0olCokc915Mpt3KOYUr
lmLhP4crGpD0oDQgOkLzmSGAmFwHOkGvEJwZ5n4Ii5ezDO5jv9cJne2UD/ERPpfXqfdosmGOswGR
A1NAmumpJdtTPZgUky03FbIcdE35DgmgfrBZThBp0CsgjxH7VlehdwqPXvdOukG7XN3BAKPs7kUI
922FlotB8974R2sZzn7Iy3/I6P+NOcPZDUH/nCMTFzaP0I/dMAoiZ7du/IM1o2EYhmyBcG7vrIiu
CIsjrlAsoZXreg8N4GaZs0IStUYq/y97xn2S/mXPoFNsD7JLOK/Cv1mViL9MMjSRPKLN4aPxoEI3
Ijyh5W2L+IIsp2FjusLFYZHwfs+T/svu/6UbMjxpuKFGhCOw3f22G//8w8EerB6r0K/S1cjgEWsk
2tlYqj8Q+4k7y1PoNe9jd9LrlyZoz4OPqIasFkjxf3FsOf9ilNsPJEZRhYyN7H//+UBqTxJ0H67k
cb/4wTo/BUhLYCKMI/vB9MgKBIz3aEMMiVM6OdB8iulJGpVLB0uPQLZK/GMj/byPXv7zKdoLtL9f
Ic8juK8CjEWBE/l/s+30HKJsZmJ5JBPqJ1ueYXH9Yo3Q5a4LFhYvCAF1Tj9uw7sfkZwL84E0DH1U
H7uAvdtk/fBAQSa33BAS98f64IbWSy+2Z42ly2MmDc1w2RO7sAW//f/YO6/mVrIkSf8ijKUWr6mQ
kIQgQZAvMKqbWuv89fslu2enp6an2/Z9raxQuLxFiMxz4kR4uHtU43rJPzRzWCex6odsgCVFF1p2
SjpesjDeGplwmmXVr7kXQ2A4KQhsGPaXuKtdUbmnhuBVHH4Po1vnHbJDo7nQm/NTxCgJAh8RunXY
P7xcqz0haFwMj1HdBLdVMH0ls/CqjcrRnBY2VH0yxO4C0+pPZXa8fPxRF1gSkCJKig42zarBWAAt
RErxl6E0oPnUP4d1kf8NnkCG9s/lU/9seaDPklRREwVVkv6yTqU0MrNCUnI/lBpPKYRTZ6bbLP38
TavHm9jWm39921Gm/pP7riDVomRHTqb+Va5lDqJBYcrODLRp16SLiNjTYvkWF8Ol4eDzDCWB90BQ
myEZC13/TK0LeJRtZZL6tFc34nxFuLLJi8Oc9RfT7Gy0TE+yviwGgXQk7aeTPOCPZUi0DHaAybOl
5RMXkaMD99uZeNiRhy2vO+ABQxtY7TVfIftcSoKUlWCG2VaUxp2Jb8Okz7eekipTa9eM6SQvagfR
XnXDmuJ+rcTpIY96L2o+jcVGUATsnlZB5bBKHUkv/WiSNBcOr7qJRXXlKCUw/IJ4loig0o5V9Dhg
bQ0I+ki+0GygK+6fpap0sy54ypPxNuiP5yjq7J76i/RbvkspqXFdQPGT32pq0SKNPpaMtS0HWL7p
MZua17qbvnqJdCyPqNfDS1VvoogyOdj0XONAjQ+JkB1CQ7lLhQqDbJsp035cxX9WUumjRnIQFXhT
mX6I6WOrS04rn8ZS9sNJ9Seidt8ad60XT0utR8aym1zMDxjS8bciqdB8qZsJuyHsvfOIB8byPVYD
+ZsWHAHkbFHvHF2EVmMIXw9DOeoiGMG/Xmn/E58x8VZmeo4oGLoE5fO/R75ZXxWVspJzf6ndlnpu
5LbTbnqUr8tXzrXSz/9NtP1nUR/JNYetgVu/Ki1//w/HHaKhSEc1QrBNqMYaqlJob//6W/Hh/+f+
QYIrKcryaErIJ//bm0RhlbSpIOS+YvT4bqgNCE4KN38EKg9MWwcHOkOVuuAHDM+hwc1N2DUh9plk
2TAIdjFEokg2XVMVF5gFooJ0TKh5ekm56wRCPU8RQ/A7RW03cfwJJE7e1OO1TUanQPJbAnGSjbcu
kG59TKiu6wTZMS2wKTs0mgmFrrvI3P/ukXxI5rRr23bH/DFrKcqWYgy+8jEpFX+UScmb/KDql3kY
fZUqZ/mQKnlIpWnHSdaeCxALLXB7o3wpgRcM05rR5yRyjGtw9yzq6h1G6s7Q4kNey4dQCtxVM+2W
mqkNo4Mw606i1nuWx24OnowHuAcGktBfKZGA9qyxL17FTq/oFOKTNZJ6CVL0R+W4gBFyqKCy9mOy
lSQTU18mFaSyv4AKy9sJNYGmj9V7rnXPGTzKpNLv8N/tpSgxx9TG6NJ9PIbnJYIrFGv/bhksy/cv
qRVLzFQMqiJBUdS/wI+5VLZjMWW5jzQQo52MKQVVXNM5o26qdUWzVomwKxYVIKKs1lqN0Xpoyg2a
zatk2phgzf2xpszrqQs7RTt2irFt2ptazHZFeb6Ubn1/arLxEq6CfWNI+8qI31Cx021sweOEYyxH
r5ORfMQSr69LXNIh7+jePrB3iP/kamd1EjGvov7v2flko0tS0dXjpXuoxyWqVnP/VdBnWwnNDs7w
l07kzwhmulwclJJ3moztSlFJPsa1CLIAdKeHJAhi1zmdOnpZ8b5UqHoSb2uM49W5XcwCd43crTOV
VAfkRSvHWxUKJ6q7cVBoRg3rJRV7JD08bQw0AvWYt14gdpBMIZ/0w9eE6dSSAanNAlbIdzNm4oLM
vw99TVPjhqqhtbqA/SA/ziXgXGt8JurqQuLeOv/6Lv+TEPb3Oe4ijEpJ/Ms9HoKK5vjQI/wwcgfn
RkspdRDNYVgvK1xux5OibR9l8G8W1++Yvr8uLoPcmeNZFCUosn+JnZUiT7KkdLnfhuotq9PDcsgZ
9MtTTLwE7kSa4UfROgtyhpIFxw3Fr8l2ygnIBWxTYpfIi4fcLDk5tL4lw04ANGtBtJdETNQ+NSAU
+vvWkiwZQKT6eFpwjTwx7j0kvqGKt0u8GKJDt1qtm15b04LHnyK0UihGj4xkMFKP8FEctGzUfAsD
Pz2omXBbgm7MiotzwMN8gJSv4oHnNnF2mMwO+eFwgU/ik0wU1fwlLSfRMkkgVvaY6bl9mxxymWI8
ni94EuwynaCxbOBATj6W7yzPwm0WhVs8C4eq474knys9PcBKRnYJNhfhlqLjHqoReusUat2000dh
17LmG8rWWXG6Kj22Ne4djztIINu1N+4LPBH0gtWGuADJyrGcsz8LFmL041NOWv5dVOa6z8aD2BaO
OPypU6x9huygKaQc0zx/ZYIrPwhDycpGjrKKxuPcsiWXnG5W849ZoJswTE8BLGBC34BkqRKx4DQ9
GLywZ9LtJCgMUhEOJSotdEPHbkw+ukk/Lni1CFK34EwTtMgVrqAL/Ebh9bV8aSYSPEvYxVWraCvo
4Ghxd1mO94i9MfTqMXhMp+XPpTTtaPVGYEV1Fx1ygOR+1A5hk1gD3j1WlMBdfIQTWkPFX0JvM4Ln
Uiwqbf8kQjlaKtipezam4Uss4uvCzxU74braLiG3Ax4XHvFBommAM82HEsUHMe+oNEOcrvhUK5Xw
DO6a9RPCyFjF22inqup9wdiynP+B3ZsL6p3zexennB2klmV4jSttv2RLYjrdlFS5x0HoFg9mDiTz
Vx9yzpFK9Hm2XfUQIk0QRLP2JOSugb6NDKgyoGxtmwIsVhhKYTSZbMty2v0ueNodSw4ZcQaPA9eT
6KUACSh57i6leFrqRzNtHdBDW8qGzXLy5EpL+age+wYWS/AlrED0lwW34K4xJyrjZTjhKqCaMaP5
ALbQ6P0tnenthDPHKHMr0rlf9xV4M7F4QQjn8vHzr6MWw6H+59lEqamqpqBqBJHfFOYf8qB0khHa
KWrmN/r0lTdcyHnYyKieMF6z5g4h8lKJGl22B8CkOzNYCRtpQZ2XhdWEJlMEWgqA1gQcLob0kibq
b9j+fQFd+qxistuaOTvm9BUbMGDU8cjJfV0kt5hSQGocknoPGISa+JysJMQT8JrGaCVtlYXYkdcr
xRXS1jLHbvJl3BIxqulOGQycdSBhrKqW5MvGfMiL6I4MTdprM9tk1LLaE6XqAypm6ARxib0ziEZd
0FxoC4BNQS4H65hzjtta2GGxUKyHOAQD765xO90gx4Z9/0eoZcwD2OBLfAlneQMZzYY0YS9RXVPa
nSsRnJaYcw1WwlGoaquoYaAy38Doh5ssjJcAv3umKlmhuO2L2l0O8BSfgIeMtxLq5mogz1sO3S49
mKzIZf81unkV5SvDgDB1Fk7Lqy05UiAtdXG0TZ5W2AYUdAOWVYHc7Li8CAID2HIUOMACKxoJiTRu
lzJDafpnMdF8tZi+EO67eKvdsgnuOY4Ifl2SAhXdRdhHlS444jSs+wQqNCS7oGr+pG33LGvjadnQ
rf6fef//N3r5Nx13UdFFBoj+70Yvm29mY/7naL9laNfff+PvrXZRFP+DnJd/RLaspilAan9vtYui
zhBFvF4U6S+tdvM/OOJN6FG4uWAMIpLB/Fer3SQ/1QRJJhCoOsNN/x/a7QBnfymuhOUlkC9qmMeI
4Ad/zUkSkU6sqj/olUxx7yd5YQ9hFGw6aZYQ20Ypyto0lFpswHgoI5iiWhBetMUaLhWjBkex5env
Q9zIutXEmDejQvq74wszdoC5/6/tSzEuyH+ehl46SJEvL4K53wemJGBYsojo/uFnqzxbB496lycB
7JZkER5Fy8PvM6kB8caC2sDsQn9U9q85TRnrlFK/Tx90V+yh1xHnFK9orDCpxtPZrZD278BQfK0I
Tw/FHF2zxRQKoiyzdzJM5Ay0Kdh88zLKotbVFh1Da1DUN5mdj2BGopnFntx2yCVyTbBKE4LdlHya
udbQXUVHho0cyoqlaYBTL56qUnOi0dCR0ubkwyvcyK2gKvEnwLN7pfOZgth46SYTabxmRZVQbGRp
psnbQK9RF6HVOJtoIH6fNnXDUykVyq0s4o4WrWr/93P+ulX8PotoXG8g0leLdPX3QZwrtGZD9DT2
TeFH9eQH8SPbIvKsME/eVsEj8keJ+WOl1kOt3hjtB1SDXZgQ4NtG3zBnyi4ZLLQJAigHij5uoA5f
syyqnKTNtu2qylG0RnjsDLJirwBlFl+8/G9kut9nvxy1//rZtPDWnHyIzyOIHTkDQo7fB5TMaKGX
P+qLwuP3mQQK/uv0Yy4mP7+f/Pfh1/Pn92fLfByao1RnMam09ft52hgpeJCspZWfXmcrRiiRMCEJ
rWVsV2cZiqgjGhYNNPWqYz30zWgC9EATNretlwtei7Bj5SHiaa3Ue6xDe2UzRcqYPlr6h6sruk/s
hS48M7u1ibDzRjVPVt5o9Fqe2n6wBuQ42q7Rd4l4wN04vyd/kIBY9WtxCJH141Iq202y6UOHzqLd
zE/yeFXK7wLbnMSvOcvrBfDCOSR0xHYbYl5gMzcB6r5Ac9aCLu5P/Wb+FF5C/HlmW4FWjfwd1rBl
wsUUrEzfacIGrgiUSlNyaBnPyV5XoAI7Paswd7Wf+ERDBR035PgKDSheKfBMrvlVxob/hrMC3nZc
NpxL1QT7MLsbHfpaVHpxxnclHTf9CqZKYreImpbOkI03X2l+lt+Zi4FN/9Q/R2fthr2KGbjtvr1i
EsOV0J2gIVtZK5Utoe2TDpNhPzB93xXnEvegCz8v30ZLdz+SDQrc3eqYjbaiWOVbV+BswHAoO+8t
Y3Qw744VGzkfaSGbddtoAA/rKTqVePfSq/3paFPWX3HG5EKL99SSDcDz/IXGLmkvCDa4uq0EIRiK
iy18lB0OwlaVus1xDNc1kzokKBFbyiPS0XGXn6QX+TVDPq8SQ6wwhvvtNGfs4gOMPq6PLcxjjNRz
F4kXKkWNvXkpDR8eSxmD7eAO7AyCm161Pf2y9jX/1F/yGybhT/FgaaTh3c6s30xqMX9CHs1dxDIJ
O2RM4XWY6nbTf+mSbSYvxjo6kAcJp6lyMnJr0zGe5f3qjlKEL8OyVT6Un/E5Uq1gB21/027wD+oj
dyXRPXfS76LxArbDYx1/ZRWZFS0bB3KQTKTwlVuC2yGzHK3unBTXfl/dxpP0bmR+fYf1O5g2i63f
o9zgpnZ/tBSXcVuHqQMdI3fV1JNwCU1ZCTvwDANR7Hu9c6MN4vniWcMzhTuBvYrTRVg+uaLbnpXQ
mf+Y29TukQR7oGq6Dbbwx/wKn+Vd86N8y1v1I/o2z8Sdibb7NXDBL7CUyeaXR+qPvSUNjlDsylMj
r0cwmdcHoiXb3KqTO2Q2oJnyRK9q0z9BmiYbHTSKOqv5kD6ywi1S32A9ZF4ZueE3OAo2TKXz3R+Q
RvSHcnS1V2WPn0GVef0BSyRXypzGlRNHT63HPaK8cxG0LJP8rGrXOvVzdcATDH1i39p0M40/DNOc
bsKMax26vnsjvxE7kPAgLx61byXDqOmihi5PalSjG+ljmm2owmwpjlxebsQwZXbrN6adyH783QZr
zRYjK/GLi0jy27jNx/wce+Jn8WMSQq2VQe7qDfSRCVHIee7Ti7oPAqQ51rAOXGUzeCPfnwFwL9Eb
1JfBK9ZEy+EdO9t5U57i1mesRv1Ycy9DBl0+joKwKZ8fW5GBAK2fnlZfOJNwf4cVBIgtey9/HkOH
N8TDifcZ990NJ1aICgI89kUw5Rl8D8YB1mi5gMp2aseESD/noCPuiNv0OWZRwmvA6/DDIOs2LVpl
CADkdi3EqDZd7cz2PmeH+BOzZPMruKCIUZ90pgnM8o8hJZ6EraxOBXEv+pe4OiTi2ryuKmdEQI4V
fGnHnT2t9vrqvaGzL45e0ewxzr+2d+ajiZY+nRLoN4ET3AZhnRU3MFKrrH3wk0TxCmbXiLdpmWh6
bsYnXfiDh2yXMmLNJnhEmftQdlrqZulPhjlS78DLks7jHUfTxV4HUvB1vj76d6n5aQiy7F6s4CTd
k9lCTDjArxY7dEvLTryGEpjQqNykA2izwKJ4DKDpBBazKRuTO+Okj/ewf1V6AJQturfiT7rhn94a
vcfo8sWI/8Ka3GwbfgWTLVrPK1c5B+k9UQ4SbQIATHs+DBv7cYfgDVWEo2+H8BcjtALpY/DVa/s4
RXSxySG+dV7Opc38WfCkwhXDU1HvVpErtnCg1nw8TJYabO2yjVgcEmyZME0BM9hQIIHgWS9VvhkR
iBLGHKU568loieUuecMJeRtftN3kK0f5aX56vBhbVnRmYeh111u8clnc4mwxAuPOR2gQ4TVPq8hB
d57Lx5KRTmmMa5jfR8dcAm11FHUr5vbjkrrDM/oGR/ZMjoeNmHtRiUncDbepZNwPymFCwLPL3cS7
4W/EHVS/xfBLCb2H5GO6j06qQBSDH0VN+kWDKxCAw3fahY5/hEAbvuZnu4wNBP+BVr7yR/qSzHuN
15XoUhRLFdXo87xoTA5i7/cKUhUEZlhH2TSjgvScJ27QWSBINavrQiB6WV4KzOQJHaBBdmuZm/Kn
qJz6ZXVSKmA8O+Xo1WzuEjNZ4p8oOUuxzVOYoYxFQO1VSjsJ5ybg1M5JtPVKcZLKrSo3lndmctMH
X0JDgd0Zbgxfymt5MN8yw8rP/HSq1xhX7cbV0SDTsI3XqnT4SBdp188Wvaq18am8Yoy/Ty8Totol
nLZ/VhBKj4G5we5/zbS7fi055lp28/f2vFr359kNTitx222ap2Env1X+WQus/Kd+H4/4BBpPGL3x
33AH0rLWCifsnHg4ZE5yF/zoQZ2PnM42dlwjmrUTxf/Kiq74zjDagqmUkUmtsMkNt09u8qmiLxLg
vOPmzKaFvLgWPs034bVrXvvBrV/6xOnPmZcmTnOlDcpox58a4ailTutOW0NuSrdU3Zodn5Vdep5e
h9f6hevPm0Xdrjyv4EgeOTj60bXhAz8Pz0zrZcWWzlyiVrPn9Jhv9Zv4Mv+EoytHfpYf5pd6Sxkw
lA4gkYCi+6s7lR8Ksx45Wi1NYg05gmQlWFsmfnjpNsGVcbrfLJx6Lb4I7SuDONWbKOM9QrZtU0Ro
wqsxXxk4KvBJ6BRa4g2zQ8RHVevX/WXALatYqzYaXl32RKZvJh7jCvc4i8SW0BPhYTK9x+cWWtvD
axAWw0T0is4VkkukuV2/1pDFZd6QeRCA5I80sLD2FT/cpnoqvjmnsTOZMk++YZkYrovv2V2t22PX
bpivKj1eqKqqp/ZF+Myc2bwbXiSgqGayBZRgu2kOzDp5zB4uWXZz6i/1pZYOeC31IHpA2JvkLcJG
L2TVV6dJsjsc8q60Z+V1JbvDE2+AkRoebFBkqxPuti3jFTWXobs9A+sYaxptO3TBTzOQOYm65pai
n1+UdpNiYJO6huCw4OP3CY32MXl6vPKJumlgMzPL4akv1n3ugP1SNpl/VNLz1ZbvUirnBAQ9uurl
Jxqo7rvKvWK4p7WdyE63mWaPbEJ8GjZcc6R1yn6YgbF/FTq/RU1o4EVdy+DPlGbGFu6psZWhaW3L
Do2baGDEwYMe5uZ2hReEYdTvDxlzrR4RHRYXyO9/n/3+7PchUBbrLWHxDTNqILe2gFrVaYz4fSCx
bJbBOXJSkfFTMm/DxSn199kgYjT1+yxbrciHURMijleaeI3vCrw9IRLc378eVdjd/v/62zSIAE01
KKktfMDYgMK+usPK710pJ1tUm6KEvIo9Vre8IZ6aJWU7l9uMmnUmTlsA6NZX5smBHQMGsDzIJVX+
7x9/n00pE1+kEx6MBVT54hXKxU8k7bCyEA6Uag1h0sYSr63Xar3O8MbrnUi3Fl4a78yOpm2qWMOP
scl3tS8rm17fLvaVn8xsMfZUPjFtOciP0CEt4U3lxLAlfY/1WRM7BsS2Ld1HbN5GyPeeqa150aVN
d4AeYktX7SofJtErYvyEPCS6I5NOdDf7yV+n08ptyUnxcOQ9yENfjdB67EM7OHRv0huFEh2ydXaM
mflkrWzsGS3zPIUO9PO37lC9U31C7kYBEGKCkeByARpNz8/qXxeHqzc43ifxXbu2n6vJCX4WWjVG
e2/FWh88CWmvxnhdK1XRlVrST/8dnyhWy/SifhqOegaVxnAlCS8qLAtr/Mw9fBSLhfld7tu9wtgL
diMUBLu9J/70E3rie0z+96afFQcv09ywpmP8TXJMxYeXzeOt+Sneq4Axinbc2iHyxR0Xr/ohyURt
/BaAgfRLUSXd6mv/cEYOptKhp6zu5U+Jc/DMwIPSQgpXHTJ3mMhmQ4/bTR94Ok34ofjqud0Gh2Gw
5CP21E2M25Ilgx+jb/9GFonzkkl36KmN/XHHuy1qRBD7Ah6ixy/xUvOlcpr7wysfzFJyMBCxWrBf
htBM1uAFe1ZmGdv5ZxwutVX/GnI5By71yv0a7ZF4Fu0fz7od2clG28yYQB0eXj25jRdtZb/uLJnq
ft1+StyCb16VEbvzZNO225mNbX6ixFhd25BRbnbi84PL6oK7Hv3oEuo25/yFOlregaeIO5xJymv8
FCgoPGx1dgqG6hncV8YA6hcBPfbMQGPepPTT15pJTpxuMFCpICUv5UB/QVMsOsoWP1I3OOcPB4EF
6o0Lhmll5LGMDDzUGImFHBDSDKRc2zygQMVux+9e4ie1cPTXaivujHGdPhXv4XUZn1g40zeMkvOj
d1HvBy8tGm58w7jmbv85NjbmBeErJgHCSYtc6RupcrnYVTJ83OZ74KyBZeLjKm1qf3zlblRr0yuf
HgBDbxLzvl5K0c0OVDHdkgz60TuOXSYFQUIsLryVvBEvJOnnMnObwOG2l4WTNjY0uYefwKRRrTyB
MgTuZbXwLCeYOZcOGIoDNGOsHg54566zH9eCwYQf+oGyIDNgqdvy6qDWG6T75hdJIGWqti43C2iG
3p6BdqGrUqkg/AU5ACuIbAqzP0a27vfUk0JgD+/z/tF/hPBTEYhzXjR8iLVW2Zj2UBTRZ+0+1E+8
VXGaAfwApYw9nfHswTVPn9VXT7iNm/IJgwwJf37Rx98/xMA1sJEpI3HvwcNe8zearMG87lAlMoSz
csdPEfEHRiC/uAuznd+XVfRu/IAmKAAxLAzk1WxDgCBueHcGHVjdKcLVTxZJeEcVNK7s6h0/XfWz
mc6oj8LYSwEm7t0PIS58w9mMGbBFSs62g3RwXEnkVk7/Wko+nIbVkc8FSLHRzoPmgHbFp+GdjiSQ
Bq7X4FmT+pqUIJRWXrnCT4pC533CWYGLNhyYGY9g32DkTWQbfxpwsNSDmZu9GxgX2kwEXQH/BLQq
DyZFte40nw/Dw7BLOchQsm6z063jJ721sDmZX7N38zLRdU6gHzuiaKfpOU2eH0Sm16CwcaTq6zUz
+ZpxgVsIoVp8HB8O1BcGJe4fK0+6CijLY+tSEPQoIAAfwAuwTKn282t/QnrrP64Tzle4uFjzGXjL
HluXu1t/J2c2SSBfdZXD8zDLvmx48FQyLDAjjwgtO82LRLdLB1Hzq8aaXrIzHanqUA430C9Oood6
Yrg7G5sjp/7UXR2ODGiW/MrebQULY9An7TSdCtOi9Ya3Sb5vSBgKi1EhnuywmpaXO0e4P80OPnHT
yxIpYju8cueXUbav3SE1zlEcY02KUs1iBhTWxrjHxYQbEbMvIu+ueEkOw0l/pwtOLzJwhJ8RPRZb
LtmtPjsVk2xPCH3cCZg3YYCIRt7IiBtSCfP0aJZtSOwCTyxWP7/XmxtDI+/cEwSMN+gIdtiuM6tQ
d9Tbj3X51JQeNKdohByDxJ2Bn0yf8TOcIungUoQq2MNOyG7WQFnGD0ct9vAw5VfpXYt3nFBEURZW
NBx0uFKZ1T4PF+mn5TZf2W6aZkNSBxoHw4tXjiR5D9WRBpc3VBRH1C2T85WNIlkE+/CI8RcYALr+
jm1t5R94E5d0BO4Ni/E+vQ8HdhoBGxfBGJ86NHGLtciLoO5S2U439UZ2yonxfCynYkOlyrVayS9k
C4Puzj67Ft+weK2sLhj/mPhQMQDFzvVtoVybwWdfaMWefme5k9/V0UWOlOJoOm+qzk6MdQXtPXvC
p9L4jlzKZFRu6H+wH3M18VlHnzT7k8q559adLQwOEeS6fGciS+WCebIc0aVAKHAzX/1MyVMQK+Dv
1B/C0g/0U4IZIDo9fPkCjm3sXREMPewIf9KBQW2u/rBZMA3sA9Nr03NLgIHR1GsHbkBduRH18oPm
oWceCb/W4Gq3nqhFDiXtoC+w74YfsblitNHg/NgdhRcORcBBeFD9d8G0xE2xjlG3n7gp8qvyEpyD
F+VbpQw49vAYgTgZmsiUFYsz4EhIwLJL/IpPwa4Z7R6n2GTNHoUrxsIrkPhbC3/iBR+HMQaS47cH
bHCsqrJaH1PLBpfhCyj0dKh+xNIFoJw/Ry4F6dy5fVYLy7hNLqqqOcCVvCGQINek/obLuolLx4MB
+6Jts4/kgkTkvcJAJPQo8utfYL+DA/CKR+of7EYCpgB4oU17J9+sxi/MmHMPQP6D8BvjafrCITkr
nnBlBz5QSnHxf8jHse0RvlEoZeVh9cGJnmwbW9kah/IuMnvjD/ZwU+3Nxoum9hZ/YI4gwA326rrd
b7AnzWWm+C34qgBy2QHtZEdK/3e8IrhT0o9Eq7jEbtkZXgY3uGVsAPK7gXPPW2hqqp3tcvRjfzBF
BgOGK41NEVApiRrKVRS023Ev/SHoYsMSzfbqKdixyNpr/q249N4ZJDqyEKxyP50x6X38hLxAaGs4
ewIHxduZHsjwIzvTNj5Vl8BnsX7xIR+V17R7MNOyfOIeV9vHRiFzW6voFKne341bdWTi7S5aM8qp
s5qZ6T2sTrCd7g+nsgkF+1l6IfPC3Ji6ZJvuxSe45hN+OPytJbnk5hdCVC37kojbLE5iSOOWLCNn
6tC0D0tKHw/bNaHYU+H1n+Yne3OFkPa1xT7qW2odrp/VHIYbc4Ce2LzNy/g6xc5oPZwM3s97dKmO
9bV5ISZCIlGBcZ7VzFUcaaO8zZ/m69ysp5cksDF9TVxVeUq7Yzh9cc6Q/T/28js+raG2M75ITlah
nefrOt6El4zs4dm44lliXBOJjwzD0dH20rMO8/y197sfbBTUXXNIDuNZuCP2KzbpbGX7nMnF7vig
hWIVkYV7Bd4dbCZpg/HjITjhMRD6o6s8FTkJuOrGN3MNamMV+8jFFMvLT+Zu9MfLcBfXxr4mIlEr
HVHssHJxVSGJx2zE427UyHjJo3AagpVkiZ8qIeFKiGyWsGGln2JtT71P9h6sqJ6Ang3ILhRjAHwk
k6VbV2tWeNjY0X7yzDVowfAsRA41NapssP0qckvoVQC9HVb+O1y/Vm5irjNjU6Sece06K4emA28c
kyRrMevqnRQDpafZNlCzbJGElcRV2CsL6LDtyJAlH+t/8sPShaC0rbft+/DcoxgeHOk+2prDTSdh
7iQP8U/+RNFHXnop8KR8V11tU7xQ8O3oC2yoK/SXimbUIT2WIbouG7hvZo8QJN8wFQuI+YFfUOe2
zurj4Q/38Q9mqtyK1aG6C4Knv7e3h2ThdpeeMXDvEBbAuLkZO+ET/ErtXeUVNzxxHV4gl9eu2nog
GMV3TILEpwLUD/GjbPxW3mozMzEsKaIPAMbJDXdLbFNCxIpWQzeP8YLIxPZ4aygdqMq7GtrCnrnT
0zU397Krr41rdQ8AluhEkYvrzG0AkwEtuSjJe883ijbDPRquqoL7kD2xdIDo9wDqX/6s2ckVeV8E
NGTZfQr+ZsEYRBc8gZQTRvwZoPO7tfU/8o3exwPJdbBW6bSJfnSSZwhbTsOywMTWroyXplsj8ZxZ
+VTBqS1iiUeDj3H0ibNaI35ObAHdAOZZdFjXxldpiXZwZ9KZwKRZAGppuf4lTst0RC7ihAEYiYbF
LqCEny/TE3w+bcGmipPxNdQ+/zNlAY7Y6M+SA0E7pdih3PuePCZweLQYT9WRMWmBVbqSV24zNg+Z
MudIcIDt6hUf3U39bPdxb2WZE3wIIMoMfESGH1rFZGV/2jd0AvQs6PnN3mrX7MIDvdbgj/zMXIRn
068dBsDZeKF8D/TgI3uOlh5paHehr2JIhXRyk1weYLiGTauDXidj+WqIgvORVwy77Xh/5LtRsmhM
4oZPAR1369Vj27I5ZhtKJlrInlImQmrB4AyPBme0nFkv4qcw27kBX3BN81IO1g/dGTIM0ddzc1fQ
c88032zaRTWLZ50ximvJIzDMkm1ONF61ujCOV1GXdzXv2E/TPc0CJK0O1EnOhWZ0jI/YYdqnhsV5
b6mbYUtCQN+Qws/Bq2j1lb9lYGwrh3CZm2cVe7n0BqfpKprehHsUZoVfmMQuZ5aT+DLZlx1griY4
CV3h9IlGx2ACTtMF9SlcKpdNGx1iD4Mm4RC8SwQysntXYoCXz+1LWKXnlKFD4vIJZsPKzsxsAAeV
rDDzOM9cVKhPsXpo+o3u1mSvgTPQ410Ts498XTLj+E7yk5X7fKRXVKAlsswP/QXP5PyWfAeay1rP
9oltusYbSIDOKB1KL2Cm7DzuGdncWDBRe9vQHRN+6DM1PI1F863Gng3AJH6tkiN7eij4Bu7qZ/gy
3jjlJBTNnEj/h67z2m2cCdr0FRFgDqcMyrYky/mEcJhhzqFJXv0+1If9Z7HYBQbGKFiWKLK7qt40
7hyKjU/S1dm/2eIK02d1HW/iUf9TXBtKnL31U+HbFWQxeuR9GJ56moOt8a4RYUO4K2ZcnpJtwPyJ
VEjKAFJrOW84a9fFmi+fsvfZb9oNqDK4mYU2we1/2EE1L/2dXyo7kDBqgeH3UBCM+iqC6YwOMVBB
qBZqmwY5j0augIv1fEUfxqUmPLwt45dk090y25WVIOuOKMjiz7z2mkv9UlU7S9oBMoA84NO3OrWO
eyW9zOLVSYOwonZmpXDxSZPtzfCdMefZmox38KJickUr0T3MD+XecKUdrNQCCB9WsT++MJ+dE6IZ
3OxmXQzGaQ/1if1xegb4DowPrdrU0g6n8fFFxWA1ZX57Shgew2jF/xE96XKLXhfYd+6gfSY2pg1+
DxwBpLWDVA1AZ/VeSn44oI/cepa5j+IN6g0BMSX+hBIYdIeMI5V67TtOUDU2aut7Tb6QGYReyD9t
N+tbVE8A57yGGDam5TOypN7A9DXQT4CoaN39dAuc9Y6aL39XLsRGn5vn6hlypNOCHUjrw78ARyn9
KNr+PcBD4rEY32T9nB7E2SQGIPTyP+Gb/IbDDqacYt98kMtyUH22JNDQL4be/Sc4QH2oJOSEnnps
P8sgDKR9/5Lc+Di6HyoBaIe2j/cJRAPWaz73Q3SeHlgMMCVlqLQidRh2ctJQ3MGufObSnJ45yajM
1WZj3LR3m5X7PA2ussfsX1NPY/UhM8KAm+/2uMVN2K5toDHLa3CtD+xd/ym1Y5th5kUQC06RHhos
oDQThiouUzNcFbAXUnsDw/5qyGfKNiuHHAOl+kFZjZD3A8kzFjTL7YLMoNrAJitIhsw4+4lGQBeO
QGZLLZGXgZO95TW1jHUcEZM/sLO08wEIjKNnldh0uzIJV6wc2HjSJX20f5Jb8T3hcf4HYPjKy3PG
rF/CYfmDyKyiT3rrju2fVuYMYUt3rVP6UuME84QXCB9OG+8AE5OtxgUJJAZwZOj3zJfDR1x+7dYT
b+oR3fjJPEMW8uSjdQFB5BBZv1no4+p8P+WAC3XXSI/mcfxC3aNwBbrpX9COff/YTi6CDxJ3hHiN
hseZ6o6aDCndNXofG7dirms9WFu0kTeZ0lYH7tyS+AlzlGqjALmjF1Xc+Tt5SzWwwW0b+/AhOiCU
gHhXrlKIPd/2EWPu+JoRTuAmG2nP2iBvtHQbhsdh3Cxi12AQEgi/zX2sG9Rn/RL9MVEGut2PTWSU
BzniJf8jMbutGEr46ht/b9zw2WEKPXRv8k57AViU/OomfZhP00eU7pS9amx7T/3pqFB+SUB5ZWxn
vEjRvvecLQjjizVvWTC6G8FSsKs+o5vCuA67YrZ3FLHD2qM82g9iB9JQm7g+onDysMe7KFvxk116
IDjpMmCfDffuRfvQgXriK3Bw/WJ/z4THMfo5Ds/AJySBcTzbrZ24M9YVXn9tr/K3fszOleymdJXA
nHdWyvS6fBLYxAeRXM4O1rHoBtSM3WsYwIFT3xWgxfiTky66yYyaPRvxADIavzh9fdFUZ8wXdnjY
UoL9sQh1e6mfGkyb+UO8x+Sm08je0pflBkOgpKhl/a5cND3SiOjRbb4dfsc5/c05oM4p30ZexLIJ
gwGE9FaEPuAy8C3sqSD/M9/MTXztjmuBPLHtQgdwIZK8MK489o/FmUQYn680/ay5rI7Jpn2qrzhs
X/BbvUxb/VsDNkS64aVHdWdcbCfo35M3Ltz4kPjlNX8UPhjjPBGZHsB+YSjPWOjqK/tyi6umikjB
na0dbDyGLIzlnzSWjtU+zx3e+s/x0eTTAuL+rgPbiK8arBLzyiNx3jPHmWY9dssXfZc/oT07GX+b
+MjlhUIUb85mz/f8OtGlrFqz7YBpL4APtEM6sA109RVKtA7LVVP35pkKM2uenYN8LFg8IxerXM7L
+pC/EPVgfZnf3DcorvaHBYITRflAa5RT2L+1D6qPMeyQUA/5jXoRPU6PJC24JTyrAp8Fl0+oR1v4
3nXjMXQmPJpTRH5ur7A/JUA3GuqCWfkXxXutPeNEPS6Bom41WnfDlX+aE68EZdbWCLHy2ldxM9l8
uBDKFQ+2j/qRDGTjC23bc3pck+qw6B9ciR4DOuatf8Be+XnYw6XCUBGsn6bxST3Fsy/2FOo1Cx9v
kf2SpiTe2W8A2U3mlQ/KB1PdPxw86xS9lujy1mmLPX2G8945N1/xnktrYZr6DjOE5rr2xsElAJnN
HhJdUDtnvDkaWHGv7XtHBy58PcdOO5jeMVLGtFU+RKgSXelkXhkK9IzfP9nn8P482FfoZVfIrtf+
o3mTfZLOinxTf7FeSy6UhZGctat2Zv9gnzEPcIdg942s7ItHmak0DxEt0ZUa27ooszfFXkVx3F7n
5+5mXMSx3ebZPtE9q3WnVy7Qp+lMvhYRw895tMfgBBoJ+zLTj+VHSraRDzXmmE4eKx8JionHlIWa
F5dYzd7OW8dnJXhvLX/CBMdtX2mhX+hJscREweu8YAiKDBJXW384vOfhQxn7FlUt82LuJZSE2T2w
+N/E8Zz3lNQN+JK+EW1zeqagubSPKRUHXU3jIX7HdHsGHvrtv2hUk3GbPjqf4Y1IMZZEud33hR/j
vkHrnLihOJb1Yyrv8GD8yVTcs3HIoDS1LN/IMBh3k3daquFdx4Mfw39gK/lsATpikHoRv3K/q27p
rnwkzowGzvqSMO8OCu1cRB84W4L1MBWlnRJ0Oade7JzyKcmvQsPGnzwiSEre+Ie8pfmNCiJhd/1U
KqZYNPGb/iX6mbJADZlyeFw+nI25HRSkYmDpuwp/t0P7hqsnrTpbU8MwjZSaccdZhq/vZIG6MrsC
aYpwm3HVh+rYb738k9fC4WXmfpaWMTDNg/VRKEG9Fd9Jue/IlNmZR8La4mntp7USIGFdkBdprWei
IijYqzGpitzoNu/6P9MWGTpX0LgiC8Zz95ZBVI12cXWyQ49Uj1j3K21X4VAGPyNyWfkkwH2ofBYt
m6f84Cx3wuQ1WdYClt6GqWWEN3YQs1eRhnNNGZmL16k/W4SVbeD2aBpk1BOO7IDSm4gFJ9qJ+Sla
fG06NFAhcJ4ZNtQjvOGCYjCEOFqzqVCGjvsBgRmbClDEaguwHv5GDbJzLfYF2djTta+ekuysFg9F
vVul3JMH1XCR0HfvxXgp54MN1gUCWQFLHKbxQcu/Z/Og21DGXsmaZAqJrfFKRkyZ7A4wr7yWWQgF
O0U3DuzJhrWSr2NJYeydHAIloNbNnjrvQpyRCPVDjPuuPzkXSEoDTnG91wNXY8MnYb/rloQSVl8R
tk7TyVjFiK8szIm5H1/M7/Fyh/XvUP8/lP9+E/0lFJhCkf5jA9yfF9vROhxpYcXBDZjMKMMDAAv6
raHG+/t9eFMQ0tlblzEsnL1ty2j2mYulHVdCLTGTw/2/J90UQ577/6waXr2YFWPftCdb0ukU73fd
H1SXEtpmz2D7fp+y4BbmOutv3G87LTGeDSLAXodoX6T458hT8quQ1cjsZ72vXX80GYT7+w/cePHc
XG/+e+D+vP9+xUbeyWqejL0/6oBb9ycVua2x4q0vdH9qH5FkmaRqdhiNvD1HIwET9OI6kWK4+ew0
3qxiJva2FV21CaOeqLfCU9OeBC5hzr5J8CXZC/NDG83XKex6P7L51qpCM85mmZzzPP7C8e9J06Uv
FT/CDQo7hgGAG6R57xMpDVqu1yE8T+WkbeNKSRn2vocSuTxWmk8b7K29LBqn7dJjS12kFS0e8wOn
BGjMIceiQ5N9S1JoaGyLJnmALZprKV5/eCyNldiPCfUpuhO2PpN90xwSYKtumHbECG7yRHxVcqUe
9RByVBftZlvHgkjfpyXHyJDHTafYaFx7JqPiUvRkDOE7CbZhGb+2DBJva5saa5U563y7nT/RhhC4
slBwDCN9QAgxTYoojPIEwJKgN9eAa4EfND58A+TGTrARZh2zZkHSSV7F72OqkvDFFoOcJAQcGJy6
3slIBisS5jYcEOLtq4goU6OBfulgXGgkUL0WnbFjOY4Pkan+6WRIzSZzLOyGN8sCWo43kuypi/Wb
FsZX6ZAQlydIDisj8w0LXsJkw3xpGd6kcCkwXKDD0BTFV6SABU+Sa9s1JVHSr56LGModtMC5/LWn
kiw8hq9T8kQMcd/BGWtH2oB0jvxJX4RvNOuvx06OP99r0o7lE2530J5i9UpIcewZmjGfrLgqt/ix
M4jrciwVje9p3hmldMA5iEWiwuGdQx50xHW4SpIvQVIM76Ec13usVeQU3kPYQlu3phxyVWYcHKCA
EelDojBxwL4xfUz7Ihj6da3BPTpp0Fwoj2mN4k4QZ0J2Ql96Voa1tmX15Mab3068PMwkxlXoQeAf
y8ZmTkJAPj5RpDPaVGNzeiwMbEDyKtwZMfGzOZfa3tKGoBqnadfPC5zuGE9cMmBdzaxeG87EQBEK
Y8hmr6g4XyLiZSOx87+tiNtjbc/nZWEiYmPdTaYm10coYpwgFx2IJ6d2ZeArgvovcXK/qdliTpOz
t2UKAyrsI4KeCZraSGRl2jNqFY2rhEw9hiDdh2SzF9TMz5oeeKjVTSlQB5PFQM2/jKZg0NWm7xgm
U8iFMJ6t+kaQZoXgpGSsPIKpykwNo5StLdWc26BHDP3qzPBblrK0LoyzQu+vikvIieSHxCPqKrY6
TY3xHYJac1P+FVI2nBTcIDAxI5dmaKjIE2LETAege6CkScNo2oZLlRGx11Ow6LAN5RIOfS5vFy80
2FCrMa82s2EeTQ7A2DA7LAZOs3FhCB4JZLOIVY/90qanIaFQwQgscMo6u4roK+kmsoYhfctQDFhi
ox3mHt6sg0IkmfgloBWANIne4wpAucKq363UbDtrHU6SbbZs1UEvN509c5nAV42I3RQ/7aInNMDZ
W7ssr3qGbwrIVL+6TWT0zgqCU/z/bRfHL9utgD0TR/KLbJavlo6BV6XSwmTTj2zJHxMZoIDZzkxI
M8G9YfPdVbT2hxCji9WC7mzrDByxJitNcmHiOwFoVmmbZSi3RQkT12ifpkLSPzKGjYQ/TLLFJDiK
xw35uAdBEaFOJhtOZ/eYNCSf+WCTbU2ckYbjM9zIBcx6BB6dIsQJIRyRZG6ujtK79pDmx0oDJE4b
Kode0WR/xJN7U0rzWe1n5O9W5Gd2SNvTard8yEso8EwMrakigntKls2wtIhwrPhcKpGKend4b9Xh
pWq5ToalCvqJ+F8VH1sarS5+LGoaUAPIfjFkV5czZu10c5aoyfo2WN9UKXySwgiYosFJDTZiQx5s
bFBfpA4QuXMKWSIr+13OGFKGRQp8j05BwStu100C95r8xZlW0YI5fPZ2HO5lYg1SYX7nZvFn7k1n
a0yC7Gg5+1sVQWxiiZOFEEtUtYh9RHDKeaggnGO8lvm2Tr80CAZaamRuCXy6JgS0BE7svCLHz5kz
M6fgMoMn15HOrJM2FXGWw/PzOjxrV06IKFPcyuzNGME2LOWOvJVEvMrD0yy61656Wt/iIbRiTqrY
lLbajPtUqpH5MeeviUPGUVwaykFNgGjakizodIHhgS0yzMKeSzGv5n7jDBTTJbjHaEoDRGjZI/yG
WXYchZtxNIggpxq1DNzvcPTbD0SnBWaXX4uimHfk9rjC7raWri6+HC/QGlY9Pg+F0O1zEF5rNghk
65CJ8CITHc6Q+kpBdm3EKW+lCNjndUhNfgt0CL5TR+4LxAkwV8iGcc2W0XK9ELggzYy+1gywdOiN
t1xmaFDYp6WXlkBv4E5UouvhLS27ukaCX001Nq5RHlQlJaRTIPBLsRl0ayMc3DFEkR/ShWV4XgKg
0cJAOxEQFiKbgZg2t3jqtldNqaUgNmSbYpnGPtWZenQmvd/IDuta4E6x5czoEHMgTAISgA9RTIyj
25gd8vESAp9lGszJmBhXB2cegWIH0H0yChDyV3w3LXKZjOxtP7KMdIerL5TqfIMDShO0sfqmYDRD
CttcBD1zpyrFiBD55IuTd7Yf2gUYpzAYf+jFTS3TV6mJdsrEghwNnWAKTzMiEww9REhfyo5MD1wt
3aK13rrMUF8LHV+d1mAjr3EfYHw5yxm6rb765YjTstvOm2kb4p1ovp8wL26TSoZPMYzdUUR7bQIN
UM1EHImkgG/u0NSPBVOo1rFPTll8ERES44ADiF+llym2rYO2DC8zZyAnK2UN1V0tui36VgavAI1p
SPpCQe0Fi2tBgQP6VJj6e1EAY0lQ2FIrpPFNmGFp9zyhRvnVMuO1ahvFn2oZV635lIRQPkf6F98Y
iZWpFZ0UapgLcfe0WNY+MRtfSewXyrNma5Ov6BURyh8tMj+1TjR0X32QJxNDLKl8rAkKNtsF2RjQ
QV2oBO0q0hmvMOH3RtQ+VnP7GErxxzzZ8c4E41/8OS30q97Lu4iEMrdQnWXbWGMwYrVE0QKwrcs5
uV1dug+T5aB34tLkVbIttXgbJ0yvlBguf5U2iJES3CDStQWS2jyIqQW6kW06cR4joRCHPTB9adPK
z6TR2cg1GD1OZX6pP5hSkXpmBLpqmMgZZeWvIfofW+55WnSBCI1xJE5IU12/hGvQSnNypl6/LaqJ
+lZx6wJh2kJxssWaKU30DTrwZecoiKiBcvSQs1ZZjJOIcV5LG8nFTKBGJYRBgsGMfupU8oaWSx0V
yG5nBKVktlp2P8OsLbB4XCxYV+JhctglBMhP15iK58xwIcXwqmlaus/z4lJT1ao4pTfQ6huF6Kik
nzRsWHE+QfPrjlZj7WerOeqTHj3VmEbgAe11LURFW9PNjd70n5ZTixOG7FgW0q44Rr0dp8/SeFDr
5NQhGA4kwkXApxL6aOstVoxbn0+EgPNeOUwpXEIM2Cggs+c5sr8TY8T/e9ZWf5T+SenH6FToLGXY
yH0YmfQn6zmguMxj6ktYqFF/tA0EY6no3gs1AdUgWTcJGwMK8ISFd46fjNm6c99zFBJM4CwpR9ik
3eRCJgtsPEc1sz0FAy8sBu1q9Jyeyqkpl5Mw4l9LFBhVRt9hxmQnzGYjoBjblH09Yy+sPBYxzvBS
D0lhoys1hOOaodpA18vi7zRX2QFP6ZOq29Yrrzdthr1jNZIXabC/kG0ay8gQI6L27NCJNAY+J1OB
ZNFOcEdKycRySGJt5CKoOvujUtmHRS5tM4XZUVVmgm6X4ds8S5cWccGzLJhgJN1HMWGwGWsC1qTI
rK0BNT87mqNKC62OZLGyf/SxitSkLPjfDHNOjrTWtxLYaQZOQoTskYmY6CwwP/KypAQYl3zS691K
mIRECGBzFJgGElExwmIxZwJAw5BWb9GyWxibBD4MILV8G5U3GFkw5jLW0AV4EV30IZ7szE9oO/Yk
fF4Uq2HehUWRPGPgInZTAThkA1JodKkQmIslYNPCbUDsuZIdoslOLYlE87BO3GAKcvFAcaoL34nx
OanUbUyOI/h/3F+ZKbxIuYJ6o5B2WsgXKCktM5Bp+MTzhNxW3Q6o5klB7+VTOIPVykYBB5Jx4wxV
2jCvJt3QQTEwsAcOS+fXNBrwjyeq2oqVfFNEEgeMi51opFS8GYrEPD9UINU6q2q2e0XiPR3VGrrV
GWcZ54jB167J9QE+rBFv8eG4jiM+S3pLMRNqGJGMjf2omcxeIyl6WMK1WFY4OalL4eN0OKCPBeaA
Duiu801mY8s0Kj0q0nhJI5WM0XbB65+GTRIdSvaxebTk9DPTsmzbGRyhoWDxq0o4giQGqSSfBqPW
wyyZOb7y+r2HsEk1JTyqoZO/yWbImFHqMa1b1YrFCP44k1xbNNIW102QPhncZXKYTfNV6j3ABgb9
+cO0zvm6WsJk9nuYjEM7EyLv2B1nh60D67QRWh8IrTZtRUSEGDGwaG6FZu3j9KnKITFEcf8TyzAq
WoYDTU/T44CqTzqeVxZWn6Xg6NYMZzbRAF+HuO9oK1U0F2aDdmuep3bHLoAMutVg6cJGNBtTPMQk
RdWOIdZRBiwAFU5cohLiZE4AWeGilvuhhV436EtJt617QoNLLoe1vR2guLTQHokzMpFWtX9nll7D
iedTMeTLan9lQmGEfET+XujrGM89dllMUs7ysMhqdixtaH/TUh+doe98ghRhDoZJYKREybVQr6VF
PWorvGPoLEx60b2auQUEJ/umeFuiSD5g5/k64gsd1GNnAWJCBOL7jHe6RMbLhO9QUOJkq5UDcinI
KcU8c14XEqmGqBrmVy03EaTKC17uNcSqju0g4qwXC8kWUxmHPl3wG8SMWm7Vn6W5xWqiBOuqb/GF
IjP1uuRRJbkI6UByraB11CoEw3pudl0GJKhI4Q3rT9tdQIX5YLmSv+WmthkJie9QVkhacqQsvDIx
WaBaYAInq39ZKH/jpWk8q6S7KwehcAUUftjp5EL2GvCamntGaVeBiU0qYabOczkbXIQmJ6oFWCjo
4c8qiw0SLQs/siRyR2jvA4nBmECJDzRUPV8ima6zwYeN4VM3dTltSJQF55D6+Dqb33b0hMChZiZF
aufgBJZQP2Uch2KxokfzuyXoXHKz+8RquPPqTRfq72GFwhQRFrgkLI98iL96maFQinNAWqV+ogrK
qhSQsmuady45BkyhglpE1j9abRCuokHYlsmfheQuf2umuC0tmEZvPmZtBRGgs2HzKfDHRPYbW0l5
WSDqk9ULT3rtY/H5VBRquFpEJwnZhC0YgUy5cgqXxL4ZLYCIALzCftmNtER5tCoFN1REVN0IU5Pw
uvK2aPK3XSvxN73NrxFySSvmc+kYTDW17pf97aMwmb0Y5FFDlquaod0xzjSmaNpETfKhy1iA6wTX
saEmOpLebmCsxtJwKuC3zCXq/V71E60gED6iiLFwbGjJ12PrAprQce0QOWbdyvgdqmntqfDEq5Dq
ZA5b7Au7cRfrubIhPXJltChfeei8kEWOeiW/L1aAT+H0mEz5h00a4nYxi+7UTLoN3iUpvkliFnSc
5msU+nZtMzximZdgNnUMlZwRIgd1S7W05WZUwgcWuvRoq47uRnXJcMNWnmunoTcsJukZr/ZtZgzv
bF7JNZv62TNs52ZbkROQxwznv+le7JKwwbnR/alqEKdW2k3vWf9KRW/9PKq35JBJWyiqKoHN9A95
wT7HjGdi7SsnucV7ZDQ3Bdbv2AubO6uLwQWtYRtKFKE2ek4tLFmFChk1AlWSnFSo5Wn1xpgVxe71
vaQPZO5FtZeVqbPTqC0OxBv/JIXknJO0viwy0k6hahOxyXR7i43epSgp5HUzMDFiCxt5M849mCUh
Mo/at4B2UrDwe3SEDdTezC+sDtQhfNOwRrMXDYr+CJ4R45pcV9bFZhxN1zC75mgReNFShNsJihd9
Doxa+ksY11aYtknnJp2tof2NGLwFVQtVQtTasnXgYSy4UXtNSNm9Tu2JJqw2pNGvxnSRtRPh/GhP
k+aGFhipEc4UcsQwoFCBUBxKs+POKiuGwvwqWlpibPHY9Kxh+IgiCVdjy/Bzky45rst3dV6KnWpk
xzDsMBYWCBAxSl27c5LdZ9T8kmAhrQhZxD7x0koY/mtRwZwjio1N9zlIw7Ht8FhUF4Gkw4QM0XZD
x2Yldf6ooOSRy6XzDRJV3X5hHDGxw3mp4uS7VCU1sFE5qtIk/5iD8aR1hfHhSDCs7LT+TM3pS+6l
R7U1T+y1F8E3+1qHxmGStdyLyw6+Ssc1WOT6Ji3fJ7riXdjiJiPBZihPmUDOT9IymCyLf48oi41k
culH2J/N5oc4UApSxYZdXK3+O//v/8ZzexX9KqcyjOIwOQY5EvenR41lzwDVaxMxitmn8S8P/z1p
fea/mwXGsXDq14f/++/91/+fj//79WVseV//bls2CKPYKpL4y5+MUUhovOP1x/1/9x/3DOl2RNn6
7+b9f/f77o/+e/L/dd//dfP+vBDPmXr8UdowmDMEw04xFYcwq/k08/oR//vv/d777UWbeEgq8PxQ
nepGf1Id7j84u9Dc/rstLeH/vk0sJLNDNMHvVoHFa7ZIa6hdp3o6o8xDnvULn1Lq93oI8w3v1V04
aXjm2KCnxdgYh1iOjcMSh7bv2JQ095s9ZrH/PZCtT7FMHeRB0nb/fuH+tPtNiaHQ1hTx8X5XYuj6
YVJtdGyDnOmomNFN3J93f+T+oypa/jhN51OaaMi3zRI5V7q+jfvDvWoY+0rFhlI1JC91RrStJlyB
BC+xI4UDXlurZ5HVAOaHOXtxU4P+6ml/61MAmrGdW8/EL+9w/6FOPYSIuGoX2I0LDBG8Z6yq/50k
uBalbTD9TJXkmLGB6y2IWUxcOLxUycuwHNslq7dUutpFlfcTfL15v68oBMztwWrbXRv1fqWMqBvu
j4xRqSxBWJd/csFU/t/v5V3MhjoPq7krorjs/gr3164jafUfkcYjHyfZ/vt7//2V+8v+95z7Q1MP
kqKIEk3o/7yp7H/e2f3Z9wf+j9f+/z787xVqO+22uPbv/z33//ibVWLvkqw95goFMM5ZLH82TF/T
cFI/jpyb0KEtqgoqO2vuTxmjZ0yl8NAYSdXxCylhdPmV6Uqzs5oQVKCK91Y2l3szTtsTfpmgShk4
fh/txngM0j7fSxG8labC0AujFT90pK+xlf+ahBkdxgYgvs0p9VsqFzpOgy4bvwLJNJmJgVmqIZ2n
U2LvOwuciHCe3YZgHxLBz0HXtwzenGcKsOoxEyxpxEBCnJVJt+zhztXR2CBVAqwfyxbap00vok9Y
G3Q4eZTFnzFKpKCt4UBRC/hDNl8GRnQ+gnnYRWb13JsACA3hkjB9MHdhSuZTdIN396gVk1yP9s2k
3FSrPFPermkVMkSEJN3lbMG70VRaYkpw4lHoy+QwgU5lo+aqhkuuVGxmSTg8TtimKgMIpqIB0w0T
GEAeOThGTrMfZki2UgkmsbHUC5cWRGgLpjLuHzM0SbuWWnIWGN+n5zhccq9YHCg0Sv9rRJkdLGlj
+aqjHKtYDJBPQ6joXXiIbPQfsuW8ZTErBziIH0UJAqIBRg8eq+YifQ1DRj5u2X3L1oYcuB6g0QDR
z7JL19Bsp0YNgzpGrRvCBcVQPTzqxqdlaF9qNiCd7Rim6bOyM0yY4zEZOV51xlwSD9+8eUNkULgO
PuVB20eR29jMSZUsIRJG6XD2zVgfJL2a9o1F7xCBwWZ90h4tIT2uNpdj/9zI1MUKnWlf4mQyQw4H
DH4UmXISmm3AHxvSgMy8ByKAmo0wwrOk6t9ls85teTsSpzDDEVUiv3LAOLBEF5OF5V8rT455KJCN
R430EJfM0NjOcBZKCJQzc/UxwmtEk8fWazvGAQ0UmLmOVK/MlHe51/6YmbQrI7QV/OoD4wAuGCLO
CJK5jSYhVcwe1YhiLTNggJmG5ewsXGkahiGYZ8szoqks2xORIoLSkY5WeMv00bj2ufrXUNHwJ/lL
RIGCnr6Etat/jJ2MaUq/vMU7KVJoExY13enZyuo1+x/AwLXxExLxMvR6PSmfuTbkZLOyqmmFsgCu
ULNqJZA2BNiuxAAUGEsNqsz6icY2fq0Yb4WhU/uxSDaNwL4tXBplExbECWXJnmHmi9ro4b7hCEmO
JjHqrIwXpepPeYExrEOUm68XePqHOta7Wmzv+jp86OKkPeg6uddjVWB/i7wcDdbUjR9N3n7KNe+g
qK0HZnzXulIuXTzR+nG8RykYDUpBbZh/MTSVHtoElYDaMcKTYgU2DTysLIEEnuLWHCdQqpdSxlkn
Lig6UQD3cfhQLSazXq4PAkWkH9o1GBXyvnSQ90bDUYdhJ9D1dC3GSiznG03gyVdLhNBMadF8FyZj
gw6fRF8zseDT4bcpjPYgv2Rkly26uBV9C8swhSjDsYW+3MfSIzU9Nn4KpNu5PPZWEl2sgT0Ze2eO
QhJtJk35tFNHhg1Twr9Us5eZhMFtl9GGK7GFhXAc/vSM0AbFwBSDcLjjNPC+miG9kPWHieCioZ0N
B67uaRyhxcyuMzKZMiJIU6MIN8YyqTiz9+IZV3RgS/HcdPCoszH+oxJ75WEiTja7Aed3UlSFGp4X
BSWG4zKMKZwdx/FaFNN5V/S4nqRqII1n3iJc8i7sYYwy+tCnrtmWOFUC4zv0nXN1LCPRY6AHmxQi
x3aRJCMQ6QjogDYtg2lsdkaxVzXshQwyvDDiFXC0Vh8E0LtNmNr9vo/kc7PACwOsehmWHE0T6ZDE
onmqzexjrhXUhXKkEw0y/KT4pTJoK3+nFGNC0cYlVRqJl3LTcdQJCJMM/DKbHmtrw0bXNlibMR0Y
4VcaAx7NWs1AS6QWzXSbehU2uJ4wLZb8Ra2XYw+5JjcibMkhmXHmWtWYnDKcv4O2KE7MSc+SfKef
J3pQpSY+343Vboce9r+YsK2eW75oZ+ke9SjBoqYeQ8YI04eVwQHJp+mcMbc/iBpgpSABRZ1SDclw
5ezlKfsQEF6tafrITcB0mUCDYZGgFc8ILUwVBZPcIskh1Xszj/NpaNP8QDiXKK55rbCmls5XTSQz
Q0sEvmb7mtlyAmemvpmAWuWS4CVqsjMXkvVrrpeqqQLhZMWpFVxAzOyo9pbpO5SbRyHPNdY5fPoU
vbsiI8i2CwTITfysOJ2h/C/2zmO5cWRb16+yY48PIgAk7I3YkxKNKFJeqlJpgigL7z2e/n6ZVIsq
de3u03Gnd6AMpAFAkTCZa/0GqK5f78Dl5DVABLRAOVx+MTpI3JFmnqCQ0aY6Fg+FvNq1Hsq2C/c+
Ppxxhr5h0uj9RS81bEZZGGMKlSIsHiMtii6ivPEvZmt6ijRkKtpCzBcGsz3gJRRIhodrOwdOkICD
2qd1Yexqf1nhFndpBK25ncqhQPKcdUHNOtJrS2OrS+VPVZivW6p6/IhyhzaOScytVcPQmUznJvnJ
PayNtDRD6scd9ZUHsxxc5Kccf7KqmIst00c4fuOcdhee6bFJIr38UDqFWBm+hvxIA88SZcS8+SxC
oP+GD85TTelVYXlcCqYsVDXSPCLoLNhWVtf0F2nwHFr9tBw/lGhbdPC7ub1Fxz5BYI73QZekeOhw
t7C4ZBFRmwiXlLJQW+/aBs/nvelAL2rMhOCkXDlpWsWUNhQ96MsUUfi+Z0FXyN/yVLRyjtrHdnim
k3E+s/Any8+VU7gSSg3TkDVLAVVD+p8rF/IE2zmZgqIeSy3WpSYa42PT4WhDCq7eHaqjPmve3A2d
Z+wcF80iTxZLBpBX6+rsbNRHqVeFZOxFX8E5a0r7MnJLHhCOaV7MfSku1FajIx9ejQ5ucCah2FC6
mddCyLmYfdRZUp9BKS45LHVXjgWEK4oPlY1zStd6Bv4l6wHjKRzp0TIxU0C/YRVBgc8Ma95F4o60
CP7vhldvo8RDmq39jHkNyc/JwfRCShCbXqmvglCDsOO24qIyDXHRiqRZ9bxDP3TSSdw1eVRKAWUU
L323QCsAvZssQEuhAlBaka2bW8s8EwNrGfKYN1UQxFsjd7mcfJa86y7Wfiq7dlVgRyvVcgPA9Isg
MPSHWK5bxB5kDAIiTeMV+2IwNNh3vNDQ9qp8gLhJDMKZgvjqruwWYzuRH71YZKG+f1UVhBSznGAO
X3eIjJ78DZi5vRT+hIKKB1bgbPE1ELgZCyIzEoBKcaDoQbzUTHj9Comn0wWoqnMCpbycl2DVt969
EOPnqoJRNywSK5ksSbuJ9OmrNIXjue/uxqna/09uDW1kddp0ZSJJuPg7gjtIcIa8eYlZI0GZbst0
na5duGH68/I9YgGRECZcA69G1XHtP9RftYdyT2oqM1bkeXw5F0R5OWFCfAafKd9Hj+lXRMa+T9dk
LILH6CEH67F1AUz3ZziBMemW8OUtYU8yiBWqD6QC5g/CWpMEgWuJ2gsoge6pkLJjCJBseKgv96hK
N+MnkSICtUXbMRrO9bvluvtW6tuOlF7zwQIMgcAROcDPJrevsQKY0z1xKodcHPCv5oN+BxWNJGGO
yB/AG+cwfTaBM8NO9dlpAc4A3Vjbw5zqmP7CjbS2MEJMaxPZ3wDDIFVTITf6YHy+Rb5qHd/0pOM+
wDIGaPGgESnVNrDOE6Zut95h/hbemAfQacgWrKHHdkB1SL1+r3idZWfOvfMdP8977VlcBPfE45nr
tZCxBAq8ePQcZFYPT73Pyaf5Ovg+QUP6NKKE3W3DgxHvLPj7/dnIQ9thIbmx6pVGFgs4+QEJ2gVj
VkhfT1wHEOAXshNML6HlJl/hW1ZnRbA2rE3YwCiADwveAl4v8g699qGOSWHh4Qml68N4w0yM5waQ
eP/2ANpiO30NcR+4g88Er3cGK3+YoYx6NW/Dc6s+9917LfsblynTQ9b9rT2L7um2znzCdnHpQ5Xd
fmfqV9XTmGTCgKepX1QamJV1+lPbl+fp1/4ivEPsNAO4sNGDm9hdzfmWuKJ78C6Xb72+ZWILSC+T
0i6zszI2TcC8aSf9i7kzwm3k7YLiBunOsUJKdSW0rebjIuIxcdiaYP6eEDQBGvhx+QnlbZNv8s+I
cFxCAT2vPg63yV3+UH3sCDmcmavmR3KBcO1T9sWC4bIdrrILXv4AMXWuWIj152I7k5LYurc8zQAb
nIObgU4NfhrevoDZNG/N8cxazRtki/sV0NLFgh7VfXQvUWOeCGcfnGHt95sfzfDdecgxTV9HP2Em
wGhwf0KBsrEc2LNMW6GX9jn5ChpS/07gGvzreE9m4aHmV4drg2QxPdzWxj7UwPWDJdvBlw0O9i3X
bEf+8Q60Wf0JjIV3VW7w3thA1SU4nPH9XYCJ+uzGzLLPs6+A9TfarfjofQg2/jr8sXx1IHaLbfyQ
SblG88kT6/jQ7/TzaGtdQQu1ntvqDP7UGup9d4saIIjn/FOJsAi0F6BNa/DOcCO5UV3oAF+T9Vm8
w1mW8CS32HwtJQAehH72A12y2F0zPVh1Z/HqHE1LND9JYUfjWbnvJfNiD1EBVfW1cUe20oiY6hyI
kSMyLtUbuGzB8V3NK6YZK60+R5Fhx78YbsSN8T3Pd/X59IU1OB+VN/jWvqg/z3v/MwvLLVO3DZPz
cw3K0Co+2Nurz/YzUEIgouuLZOv9jaun+c706njhO6ZuWI7r+L75zvsMPfsWSJc5Xpke7lUfIT3J
hwyX16PrP5kSYoq/zKp4hjcDtAmm0SOUpFYKf0uw8hvzhJuj1da/ij6/KeOia//zb/Odxaj6MIZl
AXnWLSwQ3t+FdtJNTuMP41VsEizkr9N32IjNfEUotEGx4QWygmiXoI5BIuy66nDfIcEKxxACSXyt
Ps7/t7042l58K8G8N/PdjzAui7cmFhjhvfndVl+6L//6UXRxN199yX/859+PRdz9+P6v++5L96P9
035H6wuusqPRBRtF2XTRf/7NVlv2x61/YFshfn1SW47n4QDrO4YwuV7xYX1ncpoZSVOw5LB/eEbQ
kdw1K6viYQt6K8aU3O6r9IulNWh8FlhkzdDCzcnmVtXKQP8aFo2FqhPTbMjCrGcQ0Ep9rajPJeWj
vczsvCIwXaaTXX21U6zNyxVxzYwFd+i6lvGDFQJWwVk0udkXz7Or4JvIRe0QbSKeIUi4xi0fxars
Bn1fQ+/GgmmL3aRoHIw2C1DDnWs+MvknAwBZLgrMIduhZJ//+ZfxP3/9r0211orncFp42ETrwbLn
ZEMAuAOK2UWzP+5N1zbRvP4H/6juOICY9Ui3cXZ7+XeFVqO2Fc6T2/9MrAAbez8Dnoj82H/9f0Mz
HvjvbRzESLKmQ1CkXzzMOJaPqQRg0pS08gh/+2/XSeU0BEvnVJDuMEVMBhKwOWyH46/761fQkrox
ACcvwfeX7wHf+TT5mUa6ha/9XPTRhfoyfK2yAqbSDRBbxEBPv/00L7Z1PoyOsA+zK3RMH+LOQysp
ifjwx+8lGLuYNYfJStC4ymwoXGGSMIF7OaVoMt8nZ1wzsTXTYnwYvNI0vh6/rMrNyfswDbacrYcj
kbhzmzbq9lh158FBF0OZfA7MwneBxo8GUrcvX6E2VMAudRNQ9eHli6wjEAIa2L7saZnjEdlpy3S7
y8L2mWJa/ugj8qCupxSQ0vARnEjrX/16USUit75MdWauqmjxt8bgmI+jVZurfGGla6Pw+qh75NpV
r9kU4tibZWj4qN7f7Xsa/Lt9Df9LHJYI1teR752501zvw6Gq97iTVAAeZf1N1+iEtIZae3CKbjrP
nBmBitBamgPrrOagtlQRg/zal+m5X/viU1hl+UE4PpKlskrwTl+PI8KlplNbn/iSvqdFN17/ceOU
LMA3cEvmZxuab9EZ/qcBBMTLz6kTHVzpI2ZUH1PACxcDcUx4BCjou0TrvHFB1pOF/15tqcKeUlEf
e951R05/ra6/KiXFMCdWcUgW+ImZLKJgcs+IUFpn7zpUVRVO3CBwJXc7VatzPxzTYwPxKMTzoylZ
h4BECU8uHkzURpITA+8KZAwk/2mCJETSFwzvtmxF+9HXa+2mw3pzm2ogsABZNWIVuPVMBJoUt+mH
4nEGN5MSbn/QZc0AeZZZUfTw2hfLvtea6rNyJ19VmKVuRdddGSEIZ0Im1r1Rxi3qI0G4aabGvo/C
arwMq/axziG3H2+wlKfDBfTfqO8A8qdVivBazMLMcQxyJL4AR+THSbhzHbu9cxYzvPvN4OPO8vYU
TVmy/BQwaaKggmM+eumMKS6FHffzvjLd6Vg9tQ1W9fhyAXjiasYLyTLG7LoRcXQfBJq9bS0QtnB5
ovupncHgjajmSI/OLcaxYo/hY39RuSPaWQZLG3tKnHXhLSVgPE+c2VoafUozgDvj5A+Ensh48RBC
r3Zsk49qK3vdakctPradtlxhotmZRQ4EnyYml1LYyBqAqocv19yqtrEY7G2Y+2TwDN5pwxJBg27H
6N6dUqihzVCfh5Pu3VXt0EA1ypPvEQyNro7y5y6YDciyGgpEnRkcQjAkqwD0KKLhxFLyCrN3QE7o
ylV+UG7K2OB6md2mvKrd0UZDsqk2x0GqUZc9WsQU36urb24/XdZB9qwbSXs7ywIYjnbx2tQUVnNb
AiK5EH35rGq/aWqXnSGWfG+RwtwvbWQet45Vm7TRhy4tQXWM4FSSggAlYCvjqyORdG5uxxiwaQ4J
68q6smUBvSLkZaV90zq8H1M3kLxe/+z4nB2yERCg6PmhuQpGzEKvVc1yKptIZEm+QV4Fqq1q2/NB
y5B8kddJtpTw7kPY+YZd8aiIp6hdF6TuJz++8Rd7OhZFOEFRqptlG1ikL6cMTWLLnLeZGwLCC0qT
BF2Tf4uRI5uSfvpkt82VW9RbS7Bu/coPex0s5PTcxkgO3WBgTdVYhMVce3kKA/3gtKbzPYqXe2ux
40+55yNNagfJAWgUwry+/zIUasAhsfLy7wzof1lEW46vs37wbcfy8RRjlvZuLeEaORI9TuT9CMay
SOrzLod9in3T0Dbu+dKGvEnRzQI4+xMndmCaG/mCOu3Vm1FE3IssByClLnSm7PJ4hHjsPW9FukZg
H2CPTT5t6yxLPjH1YvUCYy5fZtx2HPFxzn17+lQTtMwe9HwJIAkCusOwT+utb7+ejfRstosV7Nf0
EZBQJlqqeFf9R21daoIj/t/u0s4LKq/dZK0tseiPfR3egRafrvM4Th7JAwY5FNqgRI8hU9epWUJP
CoBIHoqsW7tgvF2cZLiCPTlw0oC6HBtfx+Rql+MYefWrgeqI7waqIXXRXNb4ud/PklTMzHS8jc2m
OQRABRCG76ovINsuwkmgRelrhIe8ICfC41Vfhn0Xh+mXNsdjCGS8d+5kaftR0/JdzmJtXLr7KVyK
G83p7Ls86i/D2e2fgN1EyNI51tpwu/6pAFtAxKyNrnMbuFYTIhFrNJiE+M0cPWMySX5Q16fDUHjz
fZ7WN65sb70pWqvfuo7t4tPSs7SX7b2fuBuA1OY2yNPo2eiuRya1T8FcaOdD3xAClM3hYO26pIof
Q9/r9p21AHcYw/hZmMnqzSLpN4tbQ1oLH9e80hmQu8N1Bc9qS3iC5Qu3Cv1vLDyXRHitozvx98QA
vE14ohQ2qEXW5IBXeT+OYYOTUNSFGIBpYICr4ma0xAyYyLAWZxQXnQNoDLRXWYvGuPJtr6ZPXtR/
OnQCsRhpPJ4sm1rvpoC4tQg9om55P8HDrJMuwjaaX5q40S8nLOu6rTeke0qoOGHaDlZIimzQM/9s
mXIQ+pnr1eNdoUsb1bprjBhMxxjCXjG8JB8uAt22UZ4zvaqAheXUfdB8+O0nZBaS6OnybOnIEo6z
yZyvCsRdv3hMx8r5mTM6ICC7N+3q3zFGCcbN62rezPiAHzQvv0kLhB8ap6ogIAs9PUy9Q6xFdR83
SfTd4KXMINmdV0168NK8RiENi4Qq6m8VJY/Q+HgAIGkf0gbOZl4u4VPnoFQtn6k2Us+1Y+mf1FAz
sl6GDqTyT0Ohs7rfS03cwNQ1PjnBjIMOiNx3v6qH7CyPic2YWAmyVWzpmYW+fgjC4bj1a+/7cRiP
b6aU8L7a99Rbei0ExaYHtUOm/KDNy9vCr4xdIpxm9679NDYNKv2gqo5dHropJwr1egzVjoYAAUbV
qOp2WVybYzbh18Sup/Z3u6lq7ut3WopnFyjZDfCX+SEtswSnmrJ5cmZoaiy9xq9h1V0uaRgRb0NK
Lo41You5ZLbYfnNnxHiwaXbxaJAHuTYj3Xx8rS1yrhrH9aM55Mm1IWuyT9VMZgmnkf+r/RZ5htej
nM4XcgZVe+07nU/2nWqvn8wuMneXVqgjgXWLLr0qxF/ORiAld63wsjYd6PRqUxXYxIaXSYjTnYPJ
xnGM6lA7n8ZFUxCc//UTSsa43zygmEAIYXkEVRzDgoDivntATRFmvlEjtO+O1gxkKMPFDV18ojyr
E4Cfm85xnkHEBN1O3tKn4XGi38+FU4Rf8ywc/B8+qf74Gm5Y6phnv+yNb0hdnGcusvp/PgR0cu+W
3FRy2abBcKYeDyzhvvWF8G6Z/saX9Wu7Rzu55Zf2YWFiUdbm/CzHT27svxmv2kXofsuCL3Hj3wXy
3jBAduAs7eXGQV9QfUliB2DcMENnU/3HTdXFVAcumLoP5HB3NFyYTEZQnNUL8GANgM99nRHiKQa/
2NdymZOXQt/CvYlXqqoXHhrciCeqWilHQFsCZQ8pah/bz0uXnXnBjCx53bXXo8lTuYvT/FuN+GsS
ONNzzgJofRrh2N9BEbeD5zC9IWreGQ5wjVO9Ev9sXicvDMu3XNO0dROv2PcXRtXPpctTzfsezoTJ
SETpVdY+RRaxi/DDmMR9fF0EUYdQcBSVJmgm+eP+9V5ZYfIloV3h9Fxpv47HwsawweL0LHDvo0m/
ezkTMEg32nXShPShNoj+aaCh/XxWl+PpdC+72wYaOyqMAYgg603tQVXS9HwEw/5QxU55H89fhtzd
Q3cNLx1HMixeq1Wg86UmY3Ds9eWCyw9n4ODaub3U5kFYKAC1lW4ewGUDLpdtaku1nXrLKtC2p3Fq
a4zHOwNQxwEafXTmWua06Wocz6x6ZFGlGsven4hThO21KlT3wnwJOOIfHV7hTuTOZKM6xGmgn4L0
+uuHA7bD7x4OLoENS7ImbM8k9vrr7CW0h1jTpwg5S95xNcvaUXfsLwRgQTeXS+xmV7FmlMYl/kRz
f5+2ug77DQhZxq8sf97TAapeRKE40/rJ0X5zgJHkgXHpDpnAm/S3B6hzlBAewXitraAytRXCADbX
y9vPUhM3zq6Onyv1vSn7AWzWIv9TBgl45zR30IT69WPZhRSAgiSJpAWFGw+kjCZmWi+b8nwCSCZw
Crq7ztIPdcFps3gQ6wXwtNTAQZAQ5QvIKO1lQJwHzrlsixMyxv4M/cyCsH1lykJ1qGLypeK3Ga/f
/gN6OUjSUf5UT7GxGzt7jNayClltPn/5vxIrvbag2w/WgJ66Wfo3rhvDE6rEo0hn70b21br3pq+V
NcvCMo/3AsofGunssUr2aisZ55et7HXr1HvaCkc32adm2/xNEvbPV5jneo7l2B7218K3ZKbqzfw4
cqMgS2a9+W45IyH4zWw4C1K4cJ/6FmlWL7Cc5wborbwsHNd1nkt9HhrgH3Gpo6Qlf83TMdIO2gYY
L69ocQcLBl2P3x1pWFJS8qWJJ6Bm9+JHSk7BuY3bOAM6wAcldfBXRwZFCmjMJItVIeSghz1MN3WW
ugid7rHo0efA07LMcnMXgQ4FMfjmjAJdE7A6osWA7HRaMIdDkq2gMAF5aLtFj2sY+AnqvXUDI+j2
t/+iW/mbJpo1nELQ69WmYef0wIthbHlAL2VHU/T4SgkgRCKPbDQ40ni+GN1mp4Yc22a/PO58PJRr
cITYQTgHOCqI5apJzpJy0T7bZnFXAvlHRe8Qzh0Z4CYUNxPh8ecxQBcs6wr9HvWKaV2UWnBZV9Ld
NC7qnedEAiQ0XHxjTJp7IbVU5jYKn+URo9TV5RGtIEzvPBE1uG6QUejGOv9m6TpuGuP8FA95sF40
d7wwMie4USOyxhmvsgSDlE7dufKu1CyXSaqqj/WMZawIs00veyar1w9uG+uIKcjf/fQr+BPukfUU
3Vu1H92bI5jJGHIrRky0qd9Jjugm1gzGFNzVMnBlLxGcRKA+q1ZWVVucuSDmfNYoMCTQmQtf6wWR
nFs1ULVpfpKsFhkSUx2/O1ZhYgDVat2FVUdray5RBqs7r7hyUbxAVqGw9wZJ5j6ciMXJ9nedci81
9NRuyz0buafsfNeuqmY8HQ+rhr7bXZ3z9bCtX/7N/NN+/4qxTbjZtu05NjAwW7ybf3aQ/JI5LYJv
gb8UdrMt6yoPEOohCuLjJ+M108tU4U8jddvyrK2ug7Vk1fgX4xNCdQInpMZwyS31NpIgCFczLwvv
dKEvuKPy4rEFpFDTKSDBjbOdFGp6cjon1IkVYLR8v7DDHpTYy1a5gJv6UNsBsmNNsqxU9yTHvBuo
dj7t9676bjdVPR5abarje5V9nZkC2qGmgZnoAhwqqn2ckMJdRjFfpZao+C+rJNiESJ0BhdVQIldd
JAkxFnCzdLsY8XyVMfvF7u94AIMAOuCz3F6X4bpqPNIvg9bjUDxazUFtvWkk0xns83D9bsQsx8ZV
9ce+qh7pnr8HT39sV01qN1UEPVohnSuCTdBmOKT73bxJJc7PrYby8thWgpHGD9V+qXuje6j0udmp
XifqInrlzqcjVARQjm1+ZfsXfz0ZMt4loV3dxoWRWA7BTp6bwnv3rgr9JbH9qtO+gpF3kSGYukiG
bfKpjNB775lrLLiB5O2MvD1QfTmVsWM96u/zyklAaaJYUNz7eZQ3xaq2y8a8y4cYBoeakrwevIoQ
GbsJ0dRAAPj/5RSkNuUELYAt+9/PA/24RXN59KryZ5Ej0oRRlvqvChvBKSSHXB3JOS78ab4E5W8C
/ONJ7vKvvfyHCJEJ5znyo+xjQITLO5CVMT6+/Jd/8xFSrIzezIsaD4mZEtd5NUPq8oCQvTf405X3
/GaUnFupGdVMFn6VLsvLeNWm9lziZboaUIj9Y6TaOh7i9RzHw6ueOHF/utxF6ZS3t/AF29vBvSOf
XN8cFwByFUB49NQSenl6UyUHqzcRaOQ1kHaZfe9rGEu3Vmltw8C374sFRQun5pvqmhR3UTnYCnj2
q8Hk+Rg8LkhXtQhcycQreWwC3TYSnKoa5lgAmZCQziHki0eYbC+9Kod76lVZWtWry8Hv9jVSvXgs
8zHfLdX0M5jN/AbWYHEstHD4DmXXQJh6cSE2edmwS8zmZ260xU2mQ7Z9+ZHzEoWGBPHnQS5RkwEo
0GzO9nU96/3eRZBibbdB+Ny6WB4HkXhagIyGYY3P09STCDahziPxPq39sNOumVeQaYmnktVyhUmf
nQy7ph/Ntd/1xSZCSvPMNkp0jC3fu3blVmXDQmJimO1OHVPqW5c1Cs2LD5XngxqsDtB3Bfo3cl81
uCigNLy5DoemJtKcshRLqvJG1xzYG+70NA9lsXENbIMJKc5PQY81Ru+Nd2kU/c0LT0JV3gZcDDTc
LHj1tuHaBmGXd/mSfgy8Roc48XVqOnmH6X2qM2nVp1GwsJgaMWj3lZnWdJHClutlEAxhr6a6f9q5
1No5egzM1ihWfe1GcFmNrnfaryg7IfH4crQmTWfEuI0ZN4zjIeckRryeGWywlU+fPx23mDR0qazJ
vmT1dzslOp5BsnA766fAv3avamQl2/PUxd1VVVUxVA9OsdR3qmLGXMOW6wZYxrB3ZKAjFCb2raoh
GDvcD3HwM83qfm/CgL4if2hdqaQEQjjrchy1/SmLobYyz0f4a4BepsZaCRM/5A4R+fExcssu1LIo
91l9pxVuJGolVP5a9WfIM52LwK1r2pciK+9VmloVVZrfwK6qEOsnYBNwZawz4WJRrPLaSeOcxquv
c2BJeGElk1iprdyZvId6bg6jDGerdmtOLfQyA++h86r37WLUh636LUIHDa3C0fVHbWjfbmkaxuH/
8EVmGI5rOUJ3fM8SFqm7XxddXm220BKc8muR2RrQqITsHOiWYdY7AlIisIFTtWHfpF8QvygAKjVV
3hj2uacl8AE+kEFmbgGgao7Yq4gX/IatKa3KXCUm/tvhoSE4w517PAa6YShenf3mXKgfysMC8HIC
RIb+4SkhJ/gs6JJS1342dcR1MPbCxj2efNWljkibefnyCYo5QqtmGHK0VEanMVFfd4YquPYqE1JM
mAoPMHTpOeA8q2JoMVbXYQRt0HaIsLpLFiRHkCnI9cuXjzgCY9wNfWInu0LTajTu3dpwkVSy0x4D
e/UtoZhhPERj1KFTI++701fVzqO3KoKgQSy8v4rLZrpEzuWlCF+rSLu2O6dpr05Np2FEYrD/kMeQ
I07tvrjL9Ay4bxnn55XvRxedNuaXbrI4OBjm0z2TPv9DE8f5Fzef9mlfgeRt4HC5Q2p+d+cZB18d
OLn8CoEWFCRxvBlwjFzMyKoqnGwubgr4/76L5WkemPgyCAAetYF+pCygEdj7khsE1sBrownsEGUQ
folFTiFPhRPF7UF0A8aCqnHAUYiZSIhgmm+sT+PUVrE07XHfWs1fy8HZFUEDmmwSn0QSIT9eWfbO
Ri/yU+d4h8D0q7seTttd0gV7XsCoW7vX3tLMCCK7S4oYO0Vc+7h9dHWKf1S3L9vMOFftYFWBt5ih
vnWERbgIdM1DVrXBVsWLVST52KE2VaHyJq/jVJMa7GgVpISBYBoxjvqDgHJUf8iz/DxHBpk4Yzjv
j23H/mWo5r0bgbBxgmVnJ6N1TY4QbkReX+pDDwe5Y36zJ/l3WQsX6vVQEgGZE3yHedFZ12oPVYA9
eUZBtd0CVIRSFssfRBWNUWBUkQgdBVZ5QYsChjciBuFn7nkYmE4871FULD4ZUJpUexkE5W6OEkRp
SeHg4SONOB3Dv7bywrk1rO7Rke02QX5Y4FOwLTRsM3M/dc4qOyOWWSVkFcc6vDyFMtXWa7sKg6om
dSsF0LlnBNRH574QZfyIxKDK7litoSoqSWNFXiR7VCWTw8LhzbAQymziR3+DqzbeR7MM+UJ30WRF
CVe3HUe++99EsyYxFhWq2eJrG5iOlkOrR8K8v6mXLkZ2nsBEzcMUQUbQOOtyhmY9r7x0mbV79FeD
Xes3WYL0x7IAwMyjugDlSd5CPgZ7W9dw0QDssyAMLnz57DS1ZDZgyS1+xlFfUJfyqfKnj8EkueFY
GsjOGvjSX3yaRZgSUMsUkUP+7oPYhC94OjcKdPnyQZqK2O68Hio7T7/81cdxF68p4cKAImivtRTk
CJSXsF7wSutEg5StW48T629m0yUeZ+pLs0cc0FtL5xX0QZgL4oDIQ6GMPXrTlV8RuMN7o3R1FwyY
RWjZrhG4O6/c1Cm3czo7aNe8/Weszse4LrEz7NujQZv7817UNYuaoh/66dGwXKL9LjlGWIsSVmqg
dAchC9FY1p2oBNTNtb/4nlSQdEWGYtxQOtUt8ALohy1AFo9Aq+6317VtDfEdCylkuX79SXLS+TvX
0r2DKjRvSeAeY1cWpyQNNibAimNPkWX6IQWiJ8d2KBlVF6rT1mcs9nIuZ7fu7iNtwalz8Mk+y2K2
8RC0WDKBAMB904lbDIlrE4qXWVrHIRC/0o2jt96ZahOw8hER9+uNTsj8rJrafEfCzn+oHQ3zVFHV
G1WtFqs5T9HLJRZGL0hbMHBlhU2krPaebVwPunWpamm0lA+hfdxRteSwGAnCuzehH39L9LzY5w75
+96aME1DUx1a12udGTv19Hd1zeYyNpOcnM1pvEKP9cID6yevlUULP0N6Tj+2A6R0w4yYW85hcOks
0LoyO9U/60u4043e+f7r0NRlGmrJoXYNUztGtHbrNZELFmeIrlCTjPhWyZHr2KWS4oiuVLtj1xC6
VF1ekkQcUXJC9/ulzR/s6KrRcFcQ0VysT/sdj6eZ7jbzAL/WUZRdi6V7XlwfJzqHtSMq1tmZqjYV
AlhuCilCVVsTsrVALGx7HJwhFmtmQ7NX1VCD4WtH/bUTNsbHCO80T9g/+qAHMmwL+3626/iycown
NadVTXbl7wm0xtdu6eMok1p3Ki54DD8aORoulUG2ylh0BGFV3azJR0lZMKjQgV7ukHz2Lvwl4G3U
9XNyUcfWjiQebGTTA2Q6t3shC7RN272qIkRe7lqYlKcmLUll4PZ1nOrRO7dF5clot0BGkbUIew/9
eFesyzKOn5wSX5Z4mZfLdAyDj/58HblD/KQHdrBfgqI4U1XTz62V6+j5TlXLrtgPBV4dSQMSu3W+
pMbsrkInmGAHlPljF2X7JhswGpDtsWw3Lf237epJEWuYfIFqDvaT46N8KqtoWgf7xlgc6NpyUxV8
zYyRA/ulO68Wfae1urhEZ7/cDGaqg96keir81yoIG/xOaiveqt5Th6o2tZlcLvEuqGpxmfi424aT
VazFIrzLicAv4u1j/ZlQNXo5sGb3AwnOx6oPuJPj+rOVatYWhb5u0y569bk2rcuYWdS9Z0X+cfdF
Dnu3e95DvpftrI6stR0nTJc85LokXlcVoqwwps9dgZYRbUwgjet2gTWpRuhYpFimHmAcG6aoiT0O
CZgeVRAMJjwBDG01xejWntpsxwD/4T6KstDKtRpR2E/TxBpN4TOjSvNvrflO4TRVYfgYWKZQCjaq
CgM+kAPU6GBwjsyhb9P/CX+UN2U2h2Xxlshk/EpkIlVO0NZ3CDcY6InaRAl/ffsTEkRioRiqZ9cu
bfxrKt2zCf8EQe/7Df6ergbyizWlwldkvUVfr1KpFSo+dE1jJ5x604/ij5j320NmI/dhSRoHZ9Pj
gcMawNd5l3hSIOXl8FrTmdg1oDLn42nTJiAGs7en8gNnyZ+RN/MeTMMW9Ve346ZAOKY0zAwWS9ng
ByDfWKdTV4E1nOWsF/eIydnHAjVCpo2qrhPDBF/sVpA7IxQJVCMkB2f/ZtBxzwYx4WREcbNpo3o7
5CTpVLiqklWP+26tglkB79QtkY0M8xzoCs5QvvQmQ17e+jx5juBjhTvu2/6xcft4p2qNN5Mxieao
vBr/6FC1E1BZVX19fEyW9q6EUbYUKe4qCTRa1oJPppHxnIhzjURRMz/544I4Ajnwq9Qfj8M06PCX
/5e589qNXFmy9hMRoDe35VVG3vYN0VKr6Zn07unnY5ZOq1t7z9lz5scA/w3BNKyizYyMWLEWpIL6
UhrymNLqxrfgvD/jR6RhL0Emn3b+Zx/ZILt4IRoiZ4yJ7Pj5Y8ylgH0l5EQfumNjxO4VTNOXEpOW
Rf2NpiT9k1lZ5drkAaPtk3hHJSBfU1Hi7Lk2KvRMQTmcX648aGDGZJpnHduUV6bFgq/X1dmYGJ8N
aD529VgBmpiLshsg//5YaB06S/7IKwpi5ZrBynUXIEEeumJQ9/KjlA2GXQw7I+NV/vyCeSPxMtri
oe3FR1/Z+NlXHvp5gGKJ8+/GYoQqaAqhE5vS5JaANvzkteWtCVh0yZI3+9uUmeD5YeC/9XvNvfaT
Z9UKyVINHV+/MBokbc7lz2Nl5wEu83+w9s2v0CndNgj1Wh5Qf2MOX31xo0AIUGd+KIpvODSjqlwb
deKaJ10LDZZtdTvnRXl+R1JRFg4j3CRtWPXlzOuu9/YtZi9cAhWs79NjBQOifekCR8KtMphdlnrb
pLXm5QH5Gx4ul7FzrO6WgGwyPU6pTfwYefd0holGWP8sEEQOZ3KygHsf+x1v/YChZFjIMvhIA6hB
464Ki1QQBE3bee2QDAEO2FUp/x4qIAX/oCuGmJ8g5Khy5pFCLBfxN2nUDzCLlAUisJXW3ZkGci7H
qkqAecI5XqGPpwR+NuwCEzjrS+7mvvnYqTAZIMjqBqS7dWUuiOzOw8rnTbNEwsJhkRtaNxt1v9+1
1IffAEZ20zZ3H/eumjTggV0/kNOxIPrJXVXkOvBv7qCp6DYU/13tVhCx/tN9HFgAoyzQDzZpyv+7
u6lE5sAtQ12JP/yf3tMYVhAuPOvzJPmuax4+t8k0eMqBYeiID0wpXvv/8J72ESbgxZDN9C1j6Duw
jiaJ+l44NQCV//YW838CVW07DJ33KQVOESz83EQJKgzwC15Obtz/+P1mQ5fvHfygqu39xztLlkgA
JTmBL8v6uO/21CtOsyiTnDhKD3eJuzZN31Wvzq+y8EwTNXTLbe8/3mciItyCPtCtam1ruH/Wf/cw
PKuG6o0EwBwWkCidxQ1dd+LBpW2uvpdmXo8/z286w6YDW0Nd86ZDphH0+irXPFN5OD+mAkfeBVwg
hnIDYUVSo+as1t///AZynuqPhmAuMIARsSZGZXjBpwXRkky5zOvu8PEQFddKbRjFjWybRFkhHmEk
Q3Fe+BFaPNXQRRsXbz+fEymTlrkLk0Dpd5rdNA8Crrh22ekRazTMnd5e5YkVIiAqoiJS7s7fz5Bm
MDxFSYpV5gCmlBHDzy8JAvgMQpUkmYm6RoQC8fGtarePoQkwWe/Kzdd2WcnX/VLXZnGQvvjGu2rt
oLuVhaSq6pXuu+FWFpWh1aACG86Ntgj6u/nNKoUTHLvKtXaosZHKaCn9SW6Ywgds0TZYGZB1wfg0
2rsybp8i/I1rEYXByhYmpBftZDy5uRnvDZMJD2igAjjTL7f2HPeZRqgozoNB3xWzESmiJb/QPsq9
3PfMGzec1vIMM53okZrYIaR6xBp80YY3hGQhpuRcZY/KTEHS5am4kMXSsd19PwfoZBEuZ1Sqk6jf
pvCGHwtzwAIwiJMXbj5e2sU4Xmqh2q+DFttVFs/NcrdW1G9e4Zq7EQ/NMgiCcCfGvFsFw6Ddhg4q
LRPRudsgGbvVMO/Fc53wXf10/rKcRPNYZkRgudPw2gr1+sqYN/WMEJT1uFuh9qM0RepafoKunTjX
k9LBVMTcXYtg2nTwoW21qg8ObYPyTZj7ENQN9UmmsTV6nlyEHlQVKvAzBBAhcUsSpz7Zc+7TZ6tM
gZNH/Dpe9oiCYaZRIdVF2lDS4JJ2la7V4anxf3yplkWn09Gl7s5tRaoLJIjm9DJZ77c/5K98Hlia
p/O4LQhIQpCZHA3QkntcrmSXxFZ/Ih+L7BM3hW/fCSNuphU/tmCtFllTiu9l1lx7qen/tJvXLh9t
kiq0Yi3IIPxRN9q33PbylyCxA0ItobEv9NmFPfK84R2qxUWuJTeq0sGsmrt3dsiCWMZKZTjUhpES
ngt9lmPXP4KoQ46AmYcgXBDeuEFovv3aSYP4XBP/a2duajTnSgk7BBzU1D211eCcwt5xTn1FILi1
lAq/zB8NsgscR8Um752IsIZl7QvkChetmjbndVZtWsFKURNvI1dWGEDVTTxepYq7hWTLOn5aWQ73
Y8NiOVt+1nX1bRO6ytrRSLbsGWHuOQYdS7N9bSOIHTsNbJZlevXeUQtjXVZAvpysXsgecAdFqwZD
4JS1rXNp+ybc1aWjXyiuwLJ3PSBHQwdritytGbMrBm512xtpeCHr5KbFnEF5aTZctKput5YDxtNU
Q3jqY/N6AO18TYjFxtE0OfBvU5QNwo07IgmQesg6c+5M/l2MfyYAaFlCmzHPD0ZneNs4raY9RGL5
EdoubdNqFa8PlBTL2vKdp9Kx3obJyt8LCEocj6y8xRSMO6WshlckjpgZ2tpfjWBDgCOI6k4oJPCA
eL5Ja7e8E3EbrQniJhvZaESNc+Ur3kY2yqpAywGqEle+kEVFTRH+CUjCl13wqlR3iD49wDiQniaI
7Vc5t1IhFzYTx7JGMQThjOyg99ARLBNVt/BHarYge0gXYI/CFCyS7FHk4JMYX8k7NwdlP4jBu4Kj
1LsazCrah1H8jN+VQVbWlXqkLNWkGNeyX5+IASLqAMazbOJv/IghxB3GZ51sIm9wnopO9w/BUNTL
nCiJFfWXGC71pppHpE8HPRKQEIHNDeY8ekmnvUb2J3Rj6sJNEoz4QHlo/dK/VsAS3DZWPhy0sfp2
bsOH6677YkB2CVqD299mZIc8rm2KqvTYB8X3xgLZ5Nm6OMZK4VzWqQGl/JxC+Tc9ikDVNn1hPhv4
s24DwscG/t0HWYotyFl+leY2meEs2wTKjJ+lX8cpQ/GWWZl/SAUUjy3paZ/fYpmC5RiIKp/9ILJh
thJ8k/w4v8gux0ZTHi0XpdZq6u59aCBuVS1HuUcoj2ZuDcfSQBqvn3vFRe9s4xKxMNmaxmhuhnVB
HnIBzFv+tC7S9Jpw/29el67vxBZVio8zkBZJEyRw6cKOfRwm/Vbr3fq8QcInXXc2qM3POuCPlwM8
oevGr6+8OWnCmTdVDZ4M1k4dTRkZ8por09ES204HHQk7AhOcrSRr1Uw9d+FNSn8VhxeF3rFqhAsu
v/7sgmJQdh1Bm3CdZtowd1MdxdueLSNQvfoayEG9INs0fa/JedKE/+5kSLpLe8lKPTL9tXY6DoWm
HRwQE+2S9SuK9HMqiJFGe8+eugc1cKp9F7i/1ZuDEcMxKl6zIDNumZaWamp499I/LdAP9qB8uJWl
2Heetc73z95snbAjAtql2MvGLmiQnlemFLExPN+RYTfbOELHTv6aPVaIQ+oKdMCuD6mPJmJihVA2
T35lHVUT0EzlaBBP+k34yld602lJ8GAaTG8FXA4bOInL0zgjn3BTbutKiX44qZERHcD486dA2bbh
OO5IXelu08mFqWvuEif4q4Hqf0t7hSfRheRT6Vn3D1jtr1BN1rsEUhzNNUzmEkP74t8yCHMErFPS
b5OW1fBLDTo46BqFz1ikF0Zb9sBY5jXeZ8e+0mdQi90aWn3/b/olIX7zC8Wxi+llUDQEo70GtfKk
WLqDl0FMMORgNqYkC39ETpSh1AKqHArYP/8tgsLA7sr2WjOU+jZpkNst6qRcgPREemquYyGkMUWl
LcS6FsQDk+F8PeLz7y1EwFCoPZ8BQj+/dkCzZzeGGuhrB82dAySX9UHuyQ2ARZIpLfX7Zz3MFni2
VUevDy2OJsQp5t1zrTyGSAUd5G5sKoRi4uLl32M+vqKOdIcpU4ed2NNISv3Ls6srtQ77zOhfEJKb
fZN9a84wRL1GlbXccNcs+5sfGxPWcK+jbROceEsd3JbzLf48Gj9GDxV45ltGv6qF2eU/VHCZ6lPg
Ivx6UUOtAttZq1rBY1d5dnr1xy+L1OmjaxDUeXaZqCkiz4vB8qfpCHsg5GsxdzP4HtimE0oWk8+/
1bscjrRAg19YMZzTKE02uRupzW0VOfEF/I8tQK+5WZs3QBqQVVSQ7u5LixaYZZxj0jk4tUSwUR1b
u/qy1+mpfq5DkvBj7z/v1+sVbL3BtJWoPYu05UVoEs2RrkxZDMw4OUi/pywm5hD/VpStn50/j20E
0qpfOn8Wg7rij3AFLdVBg6VOCHHljsmu1iOwd8AKjGXmGcaWSN9MW+DlV7aDMo+ulq9VMioLsqhh
Tos7fYfubLYLXTO5HYVhLOKhs38keJEQZv1hwx0OPmGI94XGLGYXdQHZYpo/ByOzpRIOKDnOxXxw
7hXh5De5DhQsVI1LwzOy5ygV9S5UWngbZDGeIENFFuQE9fD4aOTvcTblz7xI+cFAzZMvjt+CsSFa
CVet97J1xDLywrwi7VMdWJZxBvLH1AwSX3kG56Lp3Qu3y29aLy9v6866zND+WFtWHF20pJqtML6t
Q5YWkPvFZA64SRm98uW+RK4w7gw1Ni7saCZ4s2KME+dVaZzw9cuBfqv9Q86d/nWINRzbhrLJ1i1d
1U2Qs3+GECaDeUbx7Ax9yTyDIrIRLAveRRmWALPwUuRQsvuOiK5ZDwUzSipEqXodINLTiYXroMbT
LRo9gGwHsNUdiUypO8KjrzFbNK6iRssSumlxwD+IvFasmn6EbKhvazOOQDJCEeUkGfDCJxF3BhXA
OGVc6WSGwW5hIMI1dDI48Hme9oDp+Vh7ibB355PVKnPE4sJ5I5Lv/0enjDWpZtVWa3yCaOcThz9K
x3sKbmZGj/2Pz39ovaa58EpS5Ffnq6hBsHiPITp4oI5Rz7oo8txpSdSeqXSe/3pZfaaOyhOGx4Sm
13/6OAxk5IZNXhXh8x/PxMrUnECd1Rbjt1hVIh3z57eLVci0n7YK/qJZUpo4X3pFFB35SSUcMYUT
eA1gBHEL/Kt/PMKo79obyyDzeunFaI0R8KnCeryaB/nPZ1oY0EICvm+u3F6BK1kZTtLxIKvk3q/6
1CZ2aWquyToYh15vx92T3FODon0yEShfBJC3dq1/UGzDP4RdeRMGAcSnc+mzHvVf5dxD1sV6DzyB
nLZd35vZxWijLRRV6XgbzBtHJ+8KReP6wiDF6rYs7eJa2O1SNsqqXAzdZlbXXsmibDB1786uWnI4
54P4VLoj9P8PsiQ3g68Vq9QnmtOReL6OdQiMnKl2tqL1p/UQk2HLmjNcVmqTHi3A5U9DRK6fC/05
2YCoTMQOqn9Bgjpk5DTOiVwluNChPYRca56bZGWbRO4pasTWNKtDQBrswsIc3U5J0YXrIoGG0Uyt
dBtDR341+DrwKNnJmTuZoMyu8sJ+1Qwf8JRXQJzVBW1JOGTeRaCyPFRyt5lrz7uy1nWdt6Hw4ByY
+yiDetmo9rV0AZLYEp5AOv/LWSjL8OZOZNIdZQ+B2XmS1Wef4Ty81AQFF6Gbh3uYX5THIPa/mZhZ
V7LUNlepKdyHDC6zGxVlasBYyqPehsNBVU0E+KxWeYSyKNraxKrPo1MZBfktFlN8U/MUwkS17pSY
TRn28CkXccnoRzErvK1oshFyat0tZnHf7qD4yDl9Lftx8dFC+NCDYCyxL0Oi83qnDbtORbB9EeLA
3EMX9fDp5JF7ZtjiyxceBAcjzmXU5Orf+lkCLqha4fPTBs280iLLWtoEXdfGXJQbtQmsq9wsbuas
7/1nfdMl/qnqCMzMXau4i3F4ls34QcanTr55SOoqvJIbggnJpTtef9ZUivbRRmz+UbT6dCEbP+ud
aMbnmBpR7/l3PF6lg9vEJ+bK+HZAbzAVfXotSygiZUA9onkejW/lhrBTuZlIcSRm7rfJ0ixQSWgL
d5khRnDKq/FH7XfGQ2IXriyha2s8xMr0Wwk40rlUZ7r+kCT+b20dREcrArzZyhoRw0C6YJj2oVA6
9EOmHjpkBMugWg8Q4HMst4DgvYd6Vu7+VksAK4duyZx5xWMkLJ2w0y/cchwJe7TpUUcqfVsqo3/Z
9siNKuD/bkVWRCszD0nQtIgI+D24D3zy7zFupTcr13ibB/iT4wgm2S7Cx1BXMP1CpA0NStoes1Jx
X+2w/unbjfuceyDYzELLHgTM5ejAwePz7031ryhC1yC1CPcRhgAGgKF9zYlNbD/M+7J2HjpiGjBH
WlWlwxzZTXOUzoTHgQiC1suIU+IBX4PdWdJJKnYxB/CMNu51/84f7DmAp5fRlFW7qNCNGZBYTjWT
c5niTo+2k4VGFhI2fVYyU2jo1RCLdDQcjudY3d+fSOiSz3R5dlv/p2cTJkNP+BFyrpkb8v/tpGpv
0HlLK+j7BGKJ8z3666l1gOBBR4C8TLcBGcjON+QbxmA5GiwD9r7RqOZb3PqF/5QMTjxr30nBzFZx
+3rpaaUJSbAnVG+4gNJwMl/UMjH961Krk/g+LILKR7XcbKE+U8eMQCgyJqH5MFYs4AGemymSwI7K
6rgRAnqrHvp4SMxZeyKEbdo5EFoEagRRvtH2jQCwdDRpaxJOYU/v1ckN0QjO9eYpJenbuZjJhtz7
guHPvayRy37920cVNmi8y9VFX7TlMoXhes9HZzwMCtSHhaqme7m6kK1ZVH+0qlr60fp5rGzVreGi
1UVx83fHy5+TB4Q6ifTnh5CXw5y6ggjpFwoTdA8iwswdatzntwdhlf5o6hGEzWh2PyCnWi0Dz+4f
TNy9LfnLiqJfIcNSPE0uot+DI2Z0I0Uf+3XtBsbINErRDhzUSsumPE2NJp4sSyCAzQNvrQbe1SaE
I9tFAcXqdPuhnZDsm12FKCVCyE1u/10Mk8CuDtRyGzSxQwKGcRvBWbULCMTtjKHcq7XIX9BBUVcR
HpCTaeT6IfR0a+0Ju3vMavtRQjN+dc3q/KOr0/nauavrDU+iL5QVjHvOyZg3jRdiFmgpTFaxaA+y
DoCcc2pRzj7p4Bzp17uvejbd2gzlr6pRvjvhYL8YRQbuPPOnJ9Jew2Vh290D9LQmazy9vUtjJLBQ
+hwIZjTd2i1D8yrPlW7TOxWoxapA+qE1m6Pdm85OVwZv77lOtjcUJJ2cvlcPblmK3WjDHudFyAy3
Az7WIraUte2O07VOAjjwu769zXH8rOLIbe4R5cExrOf9I3OfsWghaX2OEOde1EWvfHOm6Zkrqd5Y
8ZycqXTerT7bmK0I9wHgol3ZczmdmadXI6jom7woX/lKtRctMNVVHWjlnvjs8KRBei7rUfNwthVZ
bZshcNSXMLB2YeqG932Lq1skF5M3xrsCZk44ntCeCpFLfTNLlObKpH0fSzdYtHZbPER+Gmx0SzEO
Dfn7JzewsnWqlsFT0tuPvYdWq5LEm7a1zA3udn034mBaCiNpbzPhGxvcHN2BMSNhGg2KTVuFxV2d
MaenoZG9WuW00YqqOSQiSpdOUrgHELXOeSOL8PAiOVlZIdSFg99dyOYvHb35OKOZ8kMSHdRs1mOQ
3dyo6c8ji6549Wro1erSVyN93yJGuwlIULwnwTHHUDHzdyN86adwessx5JbAHdQbvZzynRKb7s5U
Av1aCV0+vNIpX+ugWspjctf92eqqeCgyM9m0vG8Hyyj6k6LlzkrTwoHgZaViTsXZnunzLpoN1l4a
rLKuaqc7EmaJYs5Gq9yc+07andKFs107t6ZRfT7+fKjs96tOluAUH6Gc7FIUBwDe2pFrreCuCe7b
rqwvGQuvwcGH97LKttA0ArV5pc5VrldhapBfvpWNseVmezNGgFwWPX0kdmNvZVdZUw/dGiawSyOd
miu7UZq7JowOQYp2sK516Y4cCWPdzTERSDfjRafPOG/DaO/0NvitWzuSVJl5SEk48BMS0hksEsLk
hqwApLv10q2OWTLy2CwrX422bVz7aM1dx9Ee3kZg27JK6a1vhuo1eyvMzGtZNdl82MBtSzRwOQjD
tDj8e9vjCxk7CfOW65KZDH6Rb1HT1C8ZDCX6SZOIc/0BOB6R+01TwNwabRvFaLEKzlE6nZx7jAg/
HGbkEajIGelUFSX5Ymh9kZuhcbVUiZIE3+8plHzmLoIwjKpy7IV9ec7gICl/tkXGILORjFccJL4L
t+rIwx9Jo8AumVel/6MTQjVpcLtFqVSOQv6MVYKSgogBLM3/wcmRqeWwPvIsqKalm/Ivp5inU66s
66moanAjJBDpb2kSVyjsCLuu0Cc7g7TOJ62boeh2KlpEE3mp85nbJC4Wx5YEzke3qAT5XqikhZfn
G4xrtlKXVmQo6vJvbrPoSiD5Vtu04u33ez31eGkFnyuYy9X5jkPt5XQb7LHlx13/uLBsNHWxGdW+
PiO2/nJ5TLvFvp/cLeq3+k05LwImz9tCpfhRmts+S3Ob7NnMS4Lhj55/PU72rOff/PUPv46LEqXa
9lWOmkzXj5d++6+N7R3VurNOTVXk9mokLWmrxOksyjCXazvFU3C+526mAsjJ92FiwVMyowgZ1MWl
Vfk7WZIbs46sLZNDtXRmFKKsQ/UImI7njtsQHbLJdtABSVrvykFZcR8Z8Y0R49VeE2DtVm0wKVgK
MQCWuQvxrmqTZ8F4GXv12swm/TqY17IjVvcKTcISGH9ukRwbqweWGoD9Mv21IiJ8j7rv+4RD6wHY
Xb8Zc5QINR/VJxNOVFLDg/qiEL23Jj4FJ1hj3TpFVtwlRY7SqS2ebNiPjlZLtFAWB5INmaSsZlMN
efE0Tjpq09reFkV7qaQ545IX67CT1OalNm/8NGKvt8RlUK1ldYpI6wW2ZLOWuYVfUhDHafpuASRb
jEnXrAlvuw9tod8agEbfsg4kxiCggCELw96lBnjfv+lBGFTAa6Hp26ovtM1UNEAl9Cw74fkt0B1U
s0csmh/l0Pvvuv7CW15fn4cX36kCfC2FtdCd1LrugTPvY+ICa4hWrGcVcRemnOxNU9KPHlyLup8p
ztYOClCnukAVMMwS1vJz+nefEFVNKzzEekGaAXnTEQuCw3nc8sM2OEbjcBzUoERyEDhGo9RwGdax
tSDRWv8ZaCb2u5O8VrBVEm73/Ce3KHP0C9PkfuwiDXHHQr1OI6/ZoCXZnRjiSdZuSDsaoy5E+8gS
O+EK90RcMkV6DZpgHiQczwaA2PPny/p9Ohkw0MMrLYyLQFXG5/ljdorBI8DuV6cBTo+FrDf9eloZ
4UC3eTYbSlYlv7qpSWktmnlaU8acX2usj24kjbPy935i4CVPJrcQQubqJYAseZ3abnhs4rK6TLXE
h/Cm1V81SM4D1X6LVFUspybxSEDx9L1Ufy1svXxKRHaZ2Yn9lqUwcyl9de+Q1PQPi2fdwUMuJDZf
Eq4ygXmaYeoasS4IYOAu+9OD3gyJ5qStGB/g+Zlhsk1V4vye0ikSb43q4iRmSBbl9OjgLgZZmylC
Y3082FlKDttE5mKDGKCBQu4DtHczQhPmKwP/uNFNQFnzSPFwgpt9WtBUA5JhbtOLeVHbQHoxL2pZ
gM1LXGvUmPAyUsDsy4boAagxK23n5DmWDjGl89s043CT7/NU929PvWohV9lFkyes05/nL6fXnMQ4
5mKYSwES//9+LQK6XGPpNMN8t/67K7JB3rc5N7UakNKaL8sXCPoewybLvOOok0T2FmqjklyHKFa4
5VKZiqvzc9MBa6PCO/WThrpS5Pjxaeh1U4uXYe+L+P38JDvggBejCEZAcCSi1t95aTr3qI5j0C7+
eL6+wd3dtZUR/GS12SXvH086UdLw0BL5BBRjOYbS3AsjtOr1+ZnHU9ZVzUIJktRYsXh8+3j6RpX1
3abMuygmN0RimP/uHSDjx7utzEfXaLEl4Y/fWx3yx0malC9ZFBcLW2naq64voWfQNbjmqU8mUn5x
LYQw9iyNYkgupBtOFqPa+r0oW23RHMqouPEmNz36WtRvwmoobtMqqZYDIaoXI5tuIpkO7rkXheWU
P2u7+G6MqfukwIa5nEUkL8A//URsXj0oap2vijlkETr5bW16+l0114fQiawCWI2/dccy9sVVr4Iu
kd5skUzqpodFfRnOywHp9gbnNZz4pqwLO3XMZmsJFT1VC5lSDTjBtBrdvNpigWNVipHpvPG7oxPn
PLUQEo2jLPuB6I/BYLXgbob4a4Ps8qWzfNEyd3hoTPtactef8wohJD/OVQqsJzdh4aTQqrv9CgpI
Mv+dplxDkIMvUFVnzp9o+NEQUYv0wPoJZ/Jt7LvKM4zk1hL7T7ueYFHEgNEIn/46PPJJOZOHc+PO
h9tWYP6sIkYtPFVXren3Oyca8qsabpSFCOz8uaqiZuM6draFvid/Dh37pfXN/joilxaGIeJAc/Xo
5e4ORu4QZicOypE9XZh65R/NUG2eEL82DT979kRhH0BKwlAzFwdlvJs/JQaq8Vte+ZcAlMt71GLT
Q68Z3UrWB3lwRU5eeW80qF15k0Y2QrExmwYvAs6II6bkx8YxuhJRt7msonG7JsHIOBd/ayF7tEf5
2HdWeV+PqwGWoRuvzL113zbqpe1F3XYWLj0G5SguEha3+wzI7sFgVtkZcdvCh59pGzXo4Hzhs1uP
WTzcpqnnY9rm9UPSCH8xaFr7rIZQaWfxiAq2PyMfC/FeFfVmTHw/XEwoLFjkp7LK8RdtEkTImQkg
Rr7TvLVBdPfbsCFxYUMNvgQ/+Y1UzBBuhMq8ndzINvBK5zZjZiH+1SaxZn89zkuqcNXh6jvzjHhm
ZJN06oU7oq/WHfScxl4UISxdMylJEzho8p3nH97E9s5V27RC90JEL3j9NQaGIblMUe/cq+g6bLJY
d+7cCtBmhLjAe2wv+dqdH5VWIoHMHHiLmqnYNhiy+yFAQyQoWTaXejq+iDI4EO9sTrWaoC9HoGpB
dDr4SR5qlpvGT6VoXgR4yid/LIqZGmi6MggU70giLy4MvzVZ1TFCJnEabdKw1g4G1OEnFa3QNQlV
yZPRp48wLrfvZHts2sQMv48J7O+FPYbXZjwwspR5uAtYEt44YRLi09OtV6f/luZGfzpveh+fLRGs
4VQYY38g/wb0ISXZKuvlnqkhcdsQa8VNa9nXXd+8VIU3PHfuOG6c3CS2NkOoGw0dmFbx7se0L48w
MUVLtTGj51bEpIPxbuxk0ZuqU1sH/W3lN80NtJV3+tzLE0a6y5oR9YW5SLyK4B7jfm717SWYD25H
AYWSTEeS6U1TRFIQSfBgLuaViNyg67kiuttfyZKTO9GuSkOEhIRxSJGo2ueB423NomY4UFNlVWtt
e5/Yg40gQtd/a4LiJsY0QXNSWSdJIsJFHheH0eiC12bSyDcLIvNBnT6W4ErCHFo/+o1pPBWNNu3a
LA/Xsuh5HbJSCp/ZuZXL6iG5vPz3/oYveAcXFhqDEKhuuY7mqX8hmNX6CWpTu1TuoeAVAJHOJKd6
6A4gRdEBC5Fgnm2j3zpqpjJ8M6O8QcDLGa307XxMauUmUDMxAAi2dSUfD2ZKsoa0rD6P7j00rHMf
82Msp+5K7bNkX/eVv4ndUNz7AnPd1DPnR0F2X9AwTnz2HeHQuxiTS8xlusPncF+ULOkLYaC6+a/u
mYr4i/zpVPHi/bnv/NPWTI2CILe+PJ9ujnFD9lR6gCHCf68abT+0IvnWQL6/jJo4vzaTSt8J3DS7
QGjxdQCF4tJWRPAtg7CVIPP5oK53EsKMXPMEKFmfBxsStqJ7J4gX+gxsDdGWuU964AMzObps+1Ua
k+lr23wcEHLnH2QQ9C+pcvNzJneJSY2UOWSpv4qE4N+GyLUAFVS3Gm6iZsRgiGYmCsxnMy5MEKd+
j/+5XtipMWKPp1JQLAPUhhHdV0PaXDt27frxhtfRBc1C+Ky7rVKB7NiQKbh6miHHSPyw6oOyz7G0
B3R2iWwR85qt9eAcfFLiSMNAx0fsAb8ViFdEWytJgJ8ndjNLuc0v3NczNquhrndpFOFvXZ3P2wmg
2PpRmFBlADj5p7M3wdCkESoVQDfnD+4/vYYz8OSMkv3fXYgBKnXFO9vo5I7OVxMNCHJ8VwXWzo0R
QP+7/v3CfNuLi6cqYbz59WzQUlJvcrKqwxGYkdrxBLIu9y4iLdP79R9PK0599WZym3JY6xaY0tff
r9wI1LsWWbP65vcn6HtpGVx0+pB/+3iMGowC0xKkgKu+fTzL3++DG2WdARftZKrKItfHHCXiPKvT
fq3Edfqdsc6zSb/uJ2XnoYFtrLMqmfy3vGs6QPSFYWiI4zq2AdnE3zx4eb9M4vP1Ap62fylMlEHa
bYUmHmSd3KSWvyANKdmSTFQfqhY4aIrCUrGQu81c/myRe7JOtsqi3Eyjuwwya9io9nSSiREFBDoH
Q4SQ5Mny4GP5npMpYAxHPVd+PjCQzZK9XYeDpXPvHE3HqeB27UFTSufYJIi71sSMH5BRCMA8MHBk
COI5wvohD8qUiIOcuN2oBk5+eVCdBExioYscaFrgykmBgBXhj7bv165eM6eUgVjaIxkTLF6/O409
PXtaUy+hDbJu1TGBSjSJ7FMDlnUHv6B6kahJeLLAi29ABCl7LzQfQ5/4WcpocCQi5x3IYY43Sjb1
93nmg2WBjfrdh0CgMRnoyNkiH7qLH/rEs0gLrD4OAjERnQ/CW13+OmiUkPEKVaYq1aOHsEKaSx40
e8vO/+TrSn+v+jYAGrJEtp3pZWsIBs3LLHNxs/SwUqk9nBZb5G8VRbucmuC7ZrnasTeSeD8VMdIo
c6ix9vFg1MMQ7Mz/4u7MlhtHsmz7RTDD6ABewUGi5jlCeoHFkAEH4Jgd49ffBZHZFcqKzMrb3be6
7eZDMElRFAli8HPO3muvg8jGMeF9NXN4HESS6BOtfcfnWnnbEXgGBm1LfK6HH93Kl9C9nvYtY5Xz
wMv89eHGyaq7xM0/F4QI0oZr2gPTfphVC0O198fIyItvwoL8aqfJrt4f+sfjbmfbm74Y2105P+Q9
NuQBpKMGxzRDZpVrqB4CmvYqT4b6PC+vjqeh9WAs177IomLvCkYpX7vA/W0HpbiyB2E/v/90RtV7
1YaPCeeOg13kzqd8CbGIJuLRnHx538rxUa3ArcrtwnOryMXWWGxnB/I93Vd1W3K5lsP2/TpkBXN5
Hs5s6ve77z8tRH2IrfnMq/UPb23CTYAx9oxnBA9x18is6waP4ENcfXdm30DqIfQSSaSGvtnQzJ0Z
q74XiO4APJuBNMv/nCiw0cwAcHQSwz8lDa3EZAuDWl7VmSwevSX7+fGF1t5UegUse/ns9UX46toY
HQBpFBqQZt4DZX5/M7g8D1TIwXZ0BpNMd0yrZSGRGWsdXOtcVs+GTnbvzUQyKetDwUx4M9Tp8Oj0
oInqwCHIc9WQxXnBV5u74VXO1vpUZne1ac0v+JSejif7Dk45LWXP3FND+hdF3BvXwaDpIWa6+ezp
/C5Zx5pDVl+IovRex3zKcC6G6W0Tp/EhNLruLE1C90GVyo4CnAvftb138+5HCVbktaweuO5WIN5+
/x/D+OMjP/+oRIudRT8/p2y0/2rCUHuXGeCEWEVEPpPVdU8qOzRFSCqSfQcA5wWP3vw18KNyphsb
8zVukInqG5X6+VXvVSmRV53/2hftrlPa+lZUvRmFVr7cKwoLPGMi2MNiCp8LPTy9P6MtUlqSqXrW
tWrO+qBMD5bqm4ee0jF6f4YPSrz2hvm65qy21VPf3bbrP0QZjKQRFtY2p710yxIEv9L6f+9XBNX7
2XMxpTeOrZq796VUxT1+qb5732fXn/3jnnaSn+79x+/FMXviX6+Y3fAPGGLWUqv7AoWQhZLrnxNb
MFR0RmJO85OUs1AEwfa5U29imirZjbDBNM27RpKMhA/HpqcvgTs3KSIG1TsrbQ2wmHHZJoXhXseF
RATejNWUfDNTZZ6PFG1im/tlpb7j81xaJt2iaL/QSVPjrTtY5rRsg6wMvRrEquN2/Z4r0ZohDWoR
k7QozMK6cszWCrdl2YbWBpVpj+G0Yvqw0Icp6brhxp7ygdbrsLTjrKLJ8DI324e21buPQunZTVYR
O9/gWR2O0op3ZKEl+gCoBAjahpnMuCzbltWtXx+mfI77qOnqTOyH0E9otRXGtDyNorLTFxQ4Sbx1
XG1bG5IYQmhBItFduA1TG2YEV7bk3Lcd+HOVOS6XcYiw+MwaLckM3egCaSLJrAr3efbQdRrPCIGm
6WnSk6PB9GhqZxTUfv/da8kReQYLkpQsK6rKkt19ODE7OotZy0/7pXKDAhljXjm4jvwWmkXw1SoA
t3yXdl0NE7ugnpvfwl4jv9jkRENa2bmOy8YLtuBhMZeTZ2YgYQwt38jzs0HUdqfkbygwHc1Wniwn
aN3rxakGVsgLNspa3jvC1MLclSgRa//Qh3Eq1RUms3xNKcfFhAB29OIkTfexW4y9R0iO7TQHtLYy
CfbsK4KYmXpYTFwgOBU57IhpdUWjtzJul2w+jElnyPRsTLEcVhv4KC5DW85xvfe5MnrUDQd2jhFL
wujgF7Ju+nrKeBHKqmASoMx9nxt9fNBIU8XPzNBx+XNL1bnN16VvQnu4yERbJ/a5NRkGBsg5AwKI
D7TMLLBtYNZWUZzpGUibybH0GFR/meJZmOEm82ToJbfzWI+1f5fFRjaqvZ87Bt2JnLFYMNyKzPHS
MGrCcGXy+K32ZP7iJ8R/Lpeuqzq2lDE3DAiumRGQxntpOHFLC9BKm9RSd1kG2CDejRmiNiQxqeXw
3qmA1rc0kxKJl81M5Eygg1lz8gbwqU0Soj7biV3y99AvhsxqkqBpNi3hFmxZO+hT5hUbS8j1RXj/
SPijBgcmFHwXqTbWnRqMriP2mRzXLeYonXNTETFsPJYFUE80goNOAk6tI4lu5m4pERue0d8seB5o
gPWjSu0tbD4ky/xHk72L+WtKWrCHS5Y9fC8WhY3tobmZ1u1cumFGUJ3RGy1fhVHmgXR/axpwSM0e
cCjOAxDi4LKaDQpU5L18g27f9C9Usn1asr0MkHBnyJ1cEKWkbq5vOeWbrpdHwZ7FX3D4UfM1NqZ1
BxPQ9/jmPWgAzVcVFuumGQaLpzLQIYuO9zCUHX8WFfT752lbB5YRWZOSxzwcjOIx99yYVDp3DGde
vvalxbY47T1ox0Ne0s+M9cORfPq+MXr2mnZzskSFHstS7kHIya8dM22Nx9OmNo5P/30jH58H4N3O
r330HbwB/L5y+MoSuE7bs7RkaAeQ014m/lZiO0lqYjARCTpS7/hFVcug2dU6Pfdtggs9JOMxsnI5
zOI2LPqKrTTQE+Updk2GV7uBTh8DbcrNeTWBUDXYPIhv2Wy+hsctWNUcQZzXjp9J2lRu6PtgXoy4
63qqFQ6a41d73D1EnCu2j3BTfmPnMUTlFSc6cewsiUWJxdjKlYIH56pB0/28AD3p9QWf1Fk373FH
WhhS8i75kOurWGnb8XsOsxH2rk7L9a0fN6jBcIY7FWRO198Zplfm2WGhUJzqs8T0bH57TPuKYzrM
khWI3Y18v+nA4uKrJZKS3adDz7N+eATV7K4d6fHrC7Je5cbF+cmNKs31cCgW/FiAioFbyPG5V4kC
/1kmAa8rG8dKnPO8m31LXzrHfSXNuhCB2WmTh9nQ8nbQ+ue8CFcAioiI8MictsFgNYswn5kTZsFA
bQ17kpZhB/+93XhwZ3HYaSxG+kA/kdog4muS/cGvyOXF4sz1lcfyuRdZsM8ZTU7zhRN2aqrONeDI
otio0FXFQKJBQuCSFVo9z5e66bhh1OWpGxjx/DsXrFnePCoWOmDHFKQh1zFIMaTO/HXQOdXwIsp4
QgIcz8u6748hp/JsP0G44AwD51D1wU4VXGKLHfDvOOwOXsilano1BaI7sU9UVZGjdYqOzLSirtr3
UoH2+Ta7HSO9c1bUbI4z5/2YaapAscG6eAR+9+LIoBr1c+OMcsQpdPzoU5h0bCJmUUvOJ2J91nk7
FAIWZzndMiootxY2XzYmKt51Fz+GJQVdPrIFrN5ePy+ZL2j4qLVn6ATbBn0Y91JFwuhb6GIzhmws
01mgpaytlmeI2Votj3hrOvarI0ltsTxFE7AvmxaKVBI3C6+xTONqXo3xwxL2ANEzJ5AktnKckkWB
cJrhJA08fFmUOuvxpF0ACswd80BzqnQIguSa182cabI9Qu914/Wps1KR7D5ApXGHfD3h19tZ8Slf
4VRPsXExxqjP05vQydZsCTzmnH78PMZlDLquKUiFneLMmOVejOvUcgulySLGjuyeQLy5iWPh4ORi
GPLlL7Bq+FSipGXobYpjoENrtxY733FLZprwyhsnNVNnQNKDrd2/z5d+NB5bmgvYeZe6CcUb51v2
L2OsEVaeZa65foa4Lg1O/mjLV8adSlmv0qhj9jTWbyKcQTxjb1ZC3QhBbme8R1TUaePHmBKkCK29
CR2kGBj388bYBMry2xdg5egunhBVZEmyib0ZxcLD6LO2ab6HQzo09msXB8ifztq8H4pwY9hLl78s
BCsA2+65OkyY3yyrYk3p+17YWz17eZGF9gYb9mz4A02EkvXn9vRJjt9lU2fkeoCuceb1Y72fbpQa
1vNfOCfr2YRm4nrwIlVcn0GCG9sszuz1Mc8yDZ4xI+DmJnZw6xU7ZPt6fb6Kaw5lgnN1TANhBkQC
udRfj8qwWH9y2mVZU3ImCj1//VH3HnK1nk6NZNPiucShbNmtGdz10k/wwoxmSSSWC007tA9jQ39a
sixbXLZ+RwgtNy7LMg0+12T/pjHGm4XJu75z0IH86ukPeW3IJa1hVzEeTy3pNFtoUmdl3bskVL2f
sHCdr6/cBJbJ3mCoZkUYdq1oXUKuk6JhsCYb0RuPferVfGY9QrEYLhiArss46U78jVOqW/9+wBlV
znUkir1+Pchr28o4JIFvrfskli47TyNPdmVR7GSmOBr3xw1iI9Lh5fNArEsst7OM7FLaDsG0R8f5
H2siP4gFk9NGINTTcnxAVB4ml4O95AKAtpWnb0Hpuf3tkjVOcw5JoPIO6dCqbvehZhIl436wZzSa
Xsg/9q+P1VNdoo3axT7QZvJp1hqqKuu0eWMoUGx+KqSKNvVMcsikN17+czm1hKwQo9FQuroECzXS
vDyVVku/SDIxusAw6u2vCiwl03xXh4nwthloPkG6+F8UWJxzKoF0tpzj8OVDmZU1bj4ZEeapOa6i
JMgnNW+mlNX79YeaC8OaUT95XBY1ZQwnV7Pdx/YyVpd/Vn8lmS0rFgKwuM7+tAozKhvLnOn7NgfZ
X9Ri1ZzI/q7Qofu9t2RF9pGPnmcjY87Pd8cKrceXmFVnxUTYHEAn5Xjl19kOp57WpV9dH2s2ERgB
ZGdhIo9wDbeDlDfW4RPjE4F34acaTmnhtzVeZhYOU2QCtwQ38qcFXQdUszIPJYXQPNCY6y21TXpv
yW8+VncZFNJ+E/sie/2LEk8zN8wuqF9bgtgkdRbqrcguw8Zq+8f/poIPc0TQ3+XEWk7FdTGy8r74
+2VfJhTn9H0IAnUF0vx52efn2eg81kNANNzh/13xl1qL5BCa6QBlUVWHq4ad/Lia2LNTJYinm+7T
LQV60Yg/VIKwivKK4FanrVmkfiwIw8yrVLq1ceOSe36qC1vV5zY6elj91IO/qg7nrKe0O1cs+M0h
+qsisZysLuu3ohs6tf2/LBURaxTFsjHbarBcms5ZQxlZA/pbz799v5br/4NVpEcmFjrOHg8hDnRZ
AtdNdgEIF3wUv6wp0wAC5HARNma2Tgb/orSsmKWDViGBIy+b/V9VmM3kwgDc57orqUr+bqGJj9AO
5VNoj0aJqu9flpuWZybLPRqOmTYJMov/LYVnaIy+TZaSFqw6UHT8ov5Ev0XYZhbPkBui/2wVSiHY
fAocA8Ld3y9FEzw5zpVQdp/+Xsr/18rSZahGyjQ+ZDd1+/8/qlNC4MI2pQuqRY6j979Uo+Iby6SN
VdkoQBr+WypVDYzAwlI0psnu31CuxuSMYN71XTEtzd0vq9Zxdsv6sKBmAx0I59Rwjf0gWssuD/+6
hNV5Jmtr14zhmM37v6pkyzC0XguRZDr/z5azcyNT1skBcUasuH9V1RJflqXVxp2AuaBOOha3dH2y
mSqoKf0Met+/p8ZFkG2hgMixJ6rdx0qXoqVJ6kNVps6MA8BY4gVrn2+4pAlUVbA2ha16bRP876p+
bV2uQHa9clqa6OciGJzz2rQZJzlw81e1MCB1c/3ldjQmvkFpLRNNq6QXDB5Cvyr84VAHs4Mt81gn
e54efCKPufx0m8EM/Hqh9W3TzyAXqFk7Ef+m2rm0qtRsH5ZlrueWgvNYQvvM3uPkYik0lPu7UyF9
2gynjfI/Vk+f6nQYwGux+i/L6nI0UJJHi5NDef9FcR2E4doIPvV//jM1tigKSvDAWZgA1EZSP7jx
kpL9ABg9w6b2t2runJ1P0LwUo7K/nSpv1q8+NeM0zJa6/VX93Qbl2gwbW4eWQjOVNMH+bi2ernOm
G5LH123431iR1xpG0/XoJ656ei/L44YzI/6IzNrlfh7uPtTmdiM/jVNY9Q9/VqAz7ZS3OOydh9BC
1fN4nG4eK3UzNQ13h2o5AJHXp/Puz+r11tBtT/vZF6TG9C3J0TBKSLuU+bk5O42xPZbuiwNvnGju
KoGU8z4PTQtzbC6htQTWtl5y50trx3mH43it5aVTZ4+sx+sEgMtoEvFuh/21zYBEC77IxfumE+3k
G5K+MShkFaF6DMdIqbiUXjIgnF1E/lU3g72awEbH3dSjDC9oMo7w9f655p9Fh9OOfNxaXSnLXtao
6Ukar6fx6lTNwEoLWtKaDMZZ2SHsSIAJpz5AO5rVRWJjr47MrAnLO3acSj1Q8zi7sFn89E7DBLNv
OBqsaCK5Li1wroyOvPDxP1qA4gdDL2zhsGH89D6hHXCXbVg7j4RgH1sGdKsG9SabavQikbtZcOG3
eaOy7aBju93aaGioiLtRfMZd4e8mp9R0uEyr3mczrBKi4Ypyj5InPTe8QrY3x7ZCrfjoZzoeA5Tm
LBuj44RXdVMOsaRdElInf91bAPQzy63RebKmua4SaqRxAFN+nPn+SZ+hy7Xf34ZGU0aJZ/jx1lv0
MJ9RXABZIzXN8S6Yj6P36sIkZxhi068tr8ZmDPJLx1NYgNu0coxN08l5usHwPj10WlSvuJoGea57
0PNRj8vd3aCYej22JwIyyMGc12j8r/7YpLCaoHNeijJvCO5FZAHfvJRilVBPnvtpru05v24QtJnX
2TxmexQ9Gt7Te/tCLIvj7/LWePk4k65QPHUXoze4D820Ss6g5gWjcy64TOU3ZES2ub1xGz8ZrlH5
52c/Nzms2XOGV9MYjTGJjoNs7eUTk6hMJogB3Lx+eW96KL304Q0WDhOPL3R73zkDj9xUV3FO15jF
TjZ4eMtWwPuyUVltLz+OU+9jS8Q6jlINFaZ3v/dFlkkTFLkJa69Hraa6ZOZeebw53TMU9AYOKOgM
AFI2xoy6uN7I5f3mdK9Ldej/x89O99wsKXjmOEINdJ+Zt8WfYxVX3qdA6kV9AeaD/nfrkhwLygYO
APkn7LrJzYDhJwSg1AWL/wODUcwusSgcGLf2IgPVR1PtNcV3WqV2+xAOBWluG5k3i7ypEXCRu0qm
x+CS/duTi7jTCZBqNxJ6qp1bZQEqA060LDkaXSkQc22EGgNUIOMIPnTnKtUtbQT7wTSazekGckOq
rruSpuL3RARinjeZbK0WOkCQdaSo5QS0Wp6r7KeuGmWN0yEUSJtjEY/p1iGMwcHHxAVMHUDeqU+9
1H42bFrihm2wzLG29BYTAmYczi2IjpiZx31pR3GawdGKNbTLICoa7XSHozqAgA+iKAAkQkfcaNtx
46eTUuDYMhqF6CZSycoKpUtk6DRHxk7oVfkUGLbFRKNoAzVuggJzQoUw3y3F2UlOYCJw8u+83K6D
24+agraeyvDZzQPnJu0Td7xPgrZLSbg2c6+5RtAGhDZv3dxRjOnL9oBCtwneTqqDpJvggQOCzkDp
Tshfy40iS6w7kNHoVJcnGcI0gL57wAozGGto4rSg3iBP2nhFDlWExFdIKMYHbwbBTipXOrfsOqip
zPgynEUvoqDL0oYrDb+EUikv/Ha8bPw1ZHfWfLtEQPUkdPekpkomv5En4tK85Vzs2NNmiAfQry0Y
mv5mcZIyfBVdLxu69WnVVRYby5iGb9LhRPXikPlMFMhR/AAAPn3LaBZ4j1CZkuRHu6p49nA5e/8C
LpjraYTl7x0w22pVcWUp1CwJV8xSZhxWdhYD8GycSvw2CH8pzo6dMRLAmBEwgyYZZFPG1TTBugFA
cRYwD8q/lH0RT4dMBAtZTkPsG9PdgjWoqqOQhwLklegO/POm70V8RY97SA7YwsISW+6xrSaroIOg
UAFJtOpehXTR7NnYFxqALqK8OYHMbLi988RwhWBKPNCuyvaDqpMOmq50q6dT8y2HzxNu1lShjw24
IW7nRe2aIZDdeZJhOLhw0nbp2RVJEVQPU00mEtYmBYS7wFT0Dy3HOCrdXpTAEuvzODSE/MT5Ou5e
u6xEr+pBRQYWzDLhH227MEPuqf3CIItWO2r0/OhjCy9tRQjiniM1+HxSg+SKDLMgMkElWJvKCFyj
pN9eoO3Ipn7iCP9TeUjOrLe6Gt0yqTdwI/vqE+I69omNlE033H3Qi7gaQX+6gdQzpK8n1chQjn26
H3wvd61IAS+RX8fCKvPtUUDilUrghq4s3yf27tQBFClD7x0TaMlZguzOkatwCEY4PStYGeY/jN5c
DngHq6tyLrv42e/0EH8tag/5pyx7g3MWM+Y2uMOf5ld5NBUtc7stVvPldiHcbjA528mBfmhsjuIC
reG8/GbgzWE22vdhC1RMEAvXXukuvz5JVYrGa0s8X8iMzKhwE71J+qwwMiK5ezN4y1kytUijQ062
kWBoUN0FDPFSOyoHR2pSU5exTt/Mxs/Cb30hBDtvBh1m3huW8ji/+Unpk/M5YvFDIdE33fJoMov+
CtA08M5OzUmTHnOyHxx0mfPmQ4syiD0/2KSxC4pvIzlSSPVw69QvorIJFvnlqI7JQxycaURmcSqu
FNC4FgM+ExVOULY/5S8IPQvr2TdHLOaRF8t5YQpZK2OOrIAV1nmrFxOBkpy90Dg7iWqYc85Q2XqD
DMwhkv2cGxf4BlYt+FFh88eWJyPuuHvL2jb2Hk+Cm5k5eHPuOyZD8Q2DQjVFOMtqfZNKoqY4MVKt
NaykgJjTs4G36p5/lON4Vgy+H2GV7VhoHJE83qtOVwFZtvAwlseAqU379At9jj3Glhd5vKb5CcNZ
Ia+6qYYpGxkZ7LbrOImFvZshn9po3VbVjsnXEasIwL9yro7aHY+DS5jI0bguAYZrlGApElbJTTn0
efOt0rmv7msPmcYcFZxAEIqnlZteSzet1hyUys5yDExtUvfXI4iHhyEoF//mJPv50HYN0el1V0Pu
rSkBOa4J+9y00fdcdUkAwy6qQhtqktHoYXmxY+0EXP6AeDG/gkO9RR/mJw9zYKVYM1uXj5xXSZBB
XZ+qOrmya5HdzSbseRYy+M2se4Ucyj+z59G1vwSGQ1SwgC/gHzIT4iixzzogfybSsvAyaBZ0dl3E
H94dDpzK2rllHLy5E8wSEuPe5UZNmnrZYz9p2ReRjjkbRJDMQJvRY5Rtcy6nxU1x+E6WXTMqRrxc
RMHc+yTz2u5vRgo0TUWn3e5XDWAVIBDiUrfMvoeZGyKULyPHR2hx5XDOaqBW2UPzBqR4mW4yTukj
sgxjUvXLKELVXRrJ6MrbXsHLeytcf+xuTo1iLFdtedvmIaLNjSQO5FueLbUeEa2brU1F4IeGe9v4
vZfuzWVQAI8kiqD7MseZfjMjuQGGr2aZ/xA2B/81+Wv9gBqp6yrSaUx7rqKT/ikvPeuxzcuJL/OD
CCrOtWndTOYS5G/I68r2pR8tG6I9GDiqCYqD0v/mpgvRnYj+WGySFe0sVRUVSjf6DgRsou/e+/pz
BOY5UV880bAojbJh6en8Y4kj1MRA8TGBe/1JRoWQq3riaOg/nbRUDgue5q4Ll6S9MLqc4UsE4zzO
7hXCm/lwkhWeNFbl6qV5amH/DPdCx83vaqu0bEZ4kVOWER+uxrQTZ+NghOjmPNn495bP6gk0Kii3
euPOtpi/Y2VNrNssr9qCcKZ8rAj9epdlweANvvWoXrxtFWgisDmHL2X97dgJnxKZxg+5atvwribx
CVicmKrS35/0W9CSK7SWaA77O9WaRPtuYtGW031twxwyI9fEARzZsZumr0NoWHYWndRdhbQFe3/K
PpDtHLdRzrQx4ZUlr4sIgpqI+MSz0/M5c2vcOoMhMsKBO0Z46OeNNCQq/EN/fU61CSqo9hzX+qgH
iyXufHDlmGt/pQlDeOoSccl1xiJGvsYD8jUYkYLtdOXpooK0bVjtbTzPFtQjGkR0itMgwAuHAKPw
xK7Ex08byK7CYGc60ElJIxgK47ejkMxLqxCfH/52YujVylKnbrBhwfxZqx6JLhPiBAIlOaCBHaib
CVsBciY9Sv/iZ42ZIxdifSsUfwLDCRwp3kupw5tUO1eeqH0WdpXZS/FSOlnjvWm/hh9WOZbUX4gW
b38z21nCzrEAvyiFIIPTVWOT/ZCM6Me/h6EiHJ0hE8yk+7iMaW1s2QGMYdP04fR6GgCIEejeC1b9
cLa3Y44RsI0qkkVGyHV5p8SmWK8o9DNdssgGp7c3pWul9ZeTsu04I4CJ7VU/wjar58d48J2U62nu
ZO33MW2cIUKz2uoHK42TpMKIQRWFtEAIrmQTUi0s5INchjvOI2l24cfg/KvIqYOw/nrUxi3lqEyI
o53Qe7o3xqdpTEf3kxyqunHg6uqyqNErzoX8AYfa+FQVmTtHBisegY0Rw3JJfCNhUgQ8T0nbb5O8
adMDYCoBYK5wevdLXIokt6OlGmZ5BbYvH+/8xTOzg9kXg/eDa2cpNhKxzsjbbwAkU63RuAojA3po
e5tk2XBrYLwK7owKVdinkxzPRBi5Ce1YQJj101rhn/JU3j95xeCPj0dR2ZBW0r+dHCtYrgTMiJ3f
Bd2lW/mFPdFNduRKZmJVshpl34ccXrF04pD6gZCHmTU2hFw3UefJSB/2enZpuG1OSj6OW9c5zxRL
krspG/JsS4i4EVcb8o/i4dygiqcwsTuRHYzBHZ0y+sNAhJIZ5h4D5PD8JP1jazQ4147noMajJI56
O/O9IpqNKqzuUDzPaRuZCWFb921t6fSOHIw5ZzfE5lNvjRKRyLZKw75CcCpHHf4WjOYc3hU2LcFp
U4U9a7FjaxxeTRn8thp9mwNzgTpGrZmNYzHiOJPtdz4cl89achn6/FFMuPg2Tip3jg0gCKxViq+5
6shd3R5HL0YqWF6hhoMTsu0Ca5g3g0jTMdhyOmiG/URoe3Jh+M4Kj0m7Wr/ZHHeos0dp4lwme7jv
9h9mND2fgKiyHkmddc6SRkH7R/3XcipNpaemMyHkuI87S21OAxyjauPxoRxCHBGbuC+84F4sTlYT
4TEvFozjoSzrz/ZqkGYQ5KTNhA9IZpcOUXi3sZL2bW1N7rTD08IpbG3/uLLZ4hco1GVBMET81R86
H1sa6+hLPSsapb7rv4yG5853Pb2aBA1o4Hf9m2+J1P7GImjSUe7jlPqUabMdN21ah8Um8fMpvJ7S
pQr2LSuR4P6klszpM+CZcXRFjic+eS8tPjvtXHUvyDj4LiOsDFMRYXbK7a0l/NG5Cto8c3/7WUoJ
/1pgfFSsCW5HnfHHSDKqU+e2IYO8uffB1nif6GMRwMxKfK2f+1oNS9SZtBEPdH8eTqMn1y7sNQ4P
38nFrDJv+SDFDLqkEU+ZyOfg/PcZTDdMC8V1pf1pM7eLV33NERPTRKw4/s5POs2E9I9kh+e8HZ+D
oCmmqzmHssJY513Gycl97ueo9JY03AStbIo2KpWRwJfwnQnfQYQBYshujNpDKLl1YNkCjwuvjhOs
BTWveWO33YpOO86xgL64Qb9paFd4Da4GKwTNP0yMoHPgPN62t1MbJ1CH62tIYY6P5A7wpeW7nrCu
5ocoHXvZuh46unMTvdGqsq0WHT5iDmKHNLvxkU2JdzJNSzP3N66HkfvSjRszaMjKsDL9Cldwai9i
1PCSja2Cwq43/qja9aYb+8MCgEHCi+1Ii5h+vwF8bLj3jFLDNkddyaLb2yrQ6WR2eXZf9V+sphTP
YWctKYmCXoedhsgwAJyApgqWgbWZW+PjUZ/qG7Bnn5ypMuNtfxSpgtFOps/1aNaonuldfOJqzkQj
Yu2vk2sbH0omd9qiySl3uR4UzTYvrrPs7PfH4njAK1JbRgg4ByvVQtfEUeKTXljzMlaBysFxbeqh
6Q4WvtMu3So3nbyz0Evpw0Uht9enHYcUltn+7jngX7czmpf+tvOD1sTLlVneYTTRWNLZ1oX4nnDh
zTAkaBOh7QehbNybLtwKXA/+S+OPTL1Omtm+0714Vd78GLpDVzFYelfPoktJ1H3q0CO/TPzO28px
gIG2wcJPfwkstyExtPVBfCaUcpyLQnhVk0YnYa3Zc/EmGLILNKv9n/W1vK5/WZaIir+eZoJOmouD
nYwe8c413ou7X00HiR8pnQd/mbpXj8DfN/zh6J8Zgv08J0Q0P10YqEbfTkpcr59M/LvLEOrz08iw
we+HfauatR+NS5I6zynLy9uRv3x5EunGjm1XSRRmS/s5zn0voS/RTAT9KsJ7bmvYLYejaNdact/O
tzRWaHVa9czFM5sz6dz+7eHiWAwTK0PD12pzVPU6wq9xVZulDwrlpO09zRl5e92maOEqvH0cNtpY
hWgpJssFhJBi/o3LNy2Oo+q3Tprhuuu9SXbRPKWCArIuWfvsjwNIPRTMJiYkXcU1fRMl99Ara59C
8F0YrNOk/24YFC2PC0RnK3LrgH/DtCi7C1ZITXdXEk08bUfN4ndH3jBz6UgEWfL8YViJj7Yoz6U3
9SGJlzb5qL0sza9WPYj8lVb91HzrRPJ+4bfL6tNYlEn4lE/1mGFSdBbwd0eRccqFnWymIAVQnCi/
ablqBbWznPTG5erUGjgBdIX/Y2VEMJM/OTGX8AJVbCfBwXNqjTDEJXQUOSTec9B1jZiT2dv6Lz1D
cfn+qEtDG/Iva4CRVte+L2PvYsjGZmuBBbxs3CmISmk+vY9IBX7xs9nV2Z6WL4TeNXTvPR6UEpD4
PRpPxDPrKDWX7lJgen/x3fCFoYd9+37PTKbIKbOnPO27OwsfyAUru3ZLe8p7ZXzx3S8ItEI4adzk
yzABUB3tm5l5F/i/6V7qoftaSFyOvghfW5CWhOUM86fM6QljbdX/Ye28mhzHka79ixhBb27lvVSu
q7tvGO2G3nv++u8hVNOsrZ3ZnY3vvUEAmQlQqpJEApnnnFs0eN0lC418Pe1BLqVjubtQ6ap9CSVX
AgPWGlBQ+4Ra2HiKg+arMqrt01BQWxfWrbdhm46ODTQEPx2zWmiIGewiJQRw4dbfRZo30ZOcvwfQ
TlKl5TcFDHaq5tarTmXslmqfdMuJcvPAo905RpvzS5xoK21i+JZ5vllCOOvfrLB46CQ/3Pd8SI9u
ioy9aGA2QE0QeR0IczzYDbIsaP/oVKgQoMgOCuezn7ndmmL+8mhbQ32FnJxnxSmxrBk9yLfIRccB
zPiycwt7Y3fg6RY2SWTOqyLr0Xblq4ZU3TeFGyOVqVm6uNeMj8Mmk+1X30jb77YdZIuiK6t1ODbh
1ixlZQkuu3t1pu1EqfvtD88YtiU/qP6C4+wWKN4fRis9cMgCTIis9WAheo76zbImEbPoEp/DKE6o
j7Cp9DtKng/umKVrZXCOIw+NnGnF+uuYNv2mDYD1ZG4Df1haX8mYQGGJKOD3hs2CjVLCLzi/IZyz
nKXn+vbGker6EKPD5PBbfSEgkRdu1vqXdBjbA6elJzbm4YNoikJWjlKEzN5kiiSJB4LENta5kSnU
AgxoCXf5597ObwWZ++c2K5+V0omvOkCDFxAtnzJPsS5qmFfnwSjRj9ZR5E3CED6qX6HcpCc58EhV
98Pes5JAX5Bg1U8SlLBIxftm8qUzoXDNG8rUxVAazKsNYOXRVNvu0pBM466epl90uGDImTT+cUrU
I6Voo10Kgtmd9A19h17haz+j3Pe2ydC92YUzIr0K4dwUIsaOX32VrCxdte7wAlt1eiXL/UJ6u7oM
fcg3aeyUQ9dV7SfZBj+PzmuyLYP2J0QI3UNit9q5762dwU4+WFKIDpemjqbs5JQHt3toe8s6UG/w
HZJ3IgB6DXsniNCME+OAo94FavDs4vq0XeeAAT7BJdGsEc/Nt2Joaia/bUDI9qk35sgz5cOyI0kM
csbU0uO9a+kNfE+QYdjLbrJGHrQBtipBnHgRtQhpNdwK0ERXO6m30Gitga//zDoF8o2w/t7pBumD
mrNGldougKFfxpLvYcizyNCE1R+d/tTZVvdSRb5zKtyxXlgoUax6AL2LBrjHLZAad8eJccIuyMxv
idTkN1Lb+c3SFTZUcXEUJuFssyrZdh2yCWKInFZy4TnqewQ5f1ZZxnMZye2+q0xQgdPQCrzxPNjR
t1BKzWfwkN0j0MplPI1y0HaLwGubNbd06TRODfJlbz02/u229c1vs2kOm2MdjiP32sDVf8+Esug4
BPEfhZvbh76owr3duM4RwFuyC3TFO3dBUG3JhkYXaN2HjZZrxXW0S2vtJHJz7Drv5tRw8UNShLKr
PdYHn68/MLLMPmnUXGxUlFSufVFnaxcJl8eGZ4ZlrHfycx4/lCWP3LE9Jg9tG4a7Vi/Lfeg59XUI
mgDWvrj8orrpGYIl61cUo/KgpNMZfqMtTUtLbmCZ9B3KR/JOVI0UmRqvFbbze8VktQ6gE7cMtua2
pSnfTDhfVLk0f9l58kRBQLKs4DS8dZq07oww/0PXygu5x+YLpKxAhf0ouxlp0OzKob7YfJW2kWp3
295A70ZG83yVm776KhvVd5XH0D9S84x8IaeKfJlvJuT/XyxKbZZFq1SPowl1TUEe+ITE+lFUr7hg
928gyBsqASDhLTLy61kZ/5J9GHCcNIhfTFtPN22SZkfqIYyzigjMitoW5bPeDWfI3GzI46l6yfJN
JZvFN7a847qz5eIAyaL1mFbdL3SR+aFENoHcaGU+JFXDVjbwwrWdtMMlcSZmGcP4Hiq5h6RyPew4
4mq2JmcaL0owPDRIaf4AOZEsFNB5j0Oid6jAlvKGnHjzCs/aQUQEE8OJXWTJg9pVGUIM1Y6sUry3
RsfcK2OYnfhfRtsBoP/V0QtnFXQUunME6+wGNRhOaQ7Fah847rOh69WNrdAhylFE1EDlFhMHf1/H
52As1C1s/vW6NBBm8qacuskx156bi/SJM1sqM1q7vghvRbVNYxn6s8yG/lF2Mwgfa+NolG281PS2
2zeN4q1HW0m/OLH1C8Lj/lY4SDNnGtqd02+uEYFCb6V8ieQ96HxHNveA+yinaaP00VOBLchZU/0A
T7dIgkb5JcEWXMiB9VLIHFRSr/7FHiBRz1KNM5apGZSwW6ghH1SOpTg+h9FOWY2lla/hKXBuItBx
TH1rh7oDT+KfNp61zWNp8MMyrSLCYqM3b/Z97ftisalsPWQl2m58HSTPX9tZnnLYD5shHH7exmi1
GIyy8xViAeccaFAf+dXTqGnBUh3VEzjzI0Kb7sFybOWcIzC9HAef0oa67nfs1dQ99VHDNZ+aYDdX
O+Xwt6x0s1Ff0Wr7ppV9/wfbs9HvSLx7ECGVEuegVe1k6w7mTn4uY57PpZgfal0yHnp+R6hjk8JV
XJjKi8k5xM6NJAhokpTvqxJ/hoI4Xo1k0BeanA+n0UW+IwGovQlNjedtI8o2tjxYp4wEfLuADfvJ
4PxuJ2xzo1T2nyGVDQFYx6EIAtrVWR+qiqR3Vy1SSw+QAs2yVZsY2i1yfDiD0KVAJXWL3Cgyvlqb
7gT4q1OLbjEG9ZnNA8Q8ADueEjieF4Wq93thUxLNhDWE1CsCXrdQC6xfiqqsQMHUrmc/ehpPyYEq
f5MlaTiQ4h/JkvEgCISXX/ehhDWqkDoeBKPPUhXEXzrZVxF0QOgrKXr7QUZnnlKV9tiMmrmMertc
m/ANGH5A0YGXBCeZCpJ9MKZ8H3JZWhXWqMKq7biPg9U9eqZ3dgwQ5ssxlDgCihqwwmX2AGVf9iBq
xySlllBJ5qnJq73yxcwGeIlHn4c8ygVeojyzL06kP/P5MZ/JBctRmt7sxouuVvNixUN6aykfvTcF
3DqrooWJHQzMmyMsKmoI8h8iyvThLsnYJq8sMNy3CET6QlPqftv42ni722TD3KqxDXZ4ChEOdgv6
1ZBOwsL+KFqCzOcBWGpQsHCs4tRANXrvxRQMrLMWynPOz6oaCnRi7l1+ifhcxXK7ibkTnkuDQkgg
/vk2oWDzLBo+Bs6+QSldc9LxDPaOG0ASPtSFFPH152eRJ1hSRpTgUleeZ3ujNEAmT7bazg5qVI27
LLRVSGhQZqcoBl78PtqOcpqusmK4wJmr3WByNqZSGe/B51VvB0ogdxKcP4XqjSjKDxOx0xX1uVVr
yDq3adTXnFxNtlMRXuu30ZlyqUHL4Dhvhnzj2HBDgvq3DpVb8Sw29ZSoqjhinrpzU1sXCNaHTdsE
9VpAC0fyHgtwnl/cyI++GhLn9oYu1Z/4vVco+XO9JxRBgrUelu7VlPlQBNE3Nldw3zclSrHo9R7F
UDQduCQ4xhw4myhHwqX2lsluGVBzrN606jHQK8prZTOW4feyoFQOfYZOSfGWqcKCMCpSwFkuLE16
ZMTk4yTtQTSUqPNYMBUSKp78ZivrplmUvVrs+7jU73Fghi7QEZunKDOcTR5OAo+Woh8oDeAcyh2y
Z8U3q8eugmKiT7Jn3WrXTiRLD9ODuttUyqtGVudUJgEnXtPQyKE6EKWKHM6FnDi2vbTOM1/axnIc
QySd/YD4MTuGadcd+K4F7Jj1/sEAuLccnHjcGmQkj1NRox9m0WM3JJRQldWzNwzlc4ZCTK7VyiX3
pPLZ0Tpj2VIzuhND4BXuVmkhzHLBaFNI251bwOqXNDR/KuMYvnpJWO4DmXP+gtrOV5Pa1bXeVcFO
eJHfrRcIfuWwj+F1JWMFD5b0JNu6/Mj9A00JzD2n1qcY2OrCZKN5tKQRxabW0HaGBupPcmXzhRxK
tUsQlFm5xL0kHCvsUNWUV1CH4kVtZZtn3N4lDoxektovtzqCXWsxVyWDvc2pgVrf51J5t+Fur61F
ME94HO2PSFkKb9RCxgZ4vLgPkc7hhjX08kYEc+YCQ3Ovu3ev7EXpumz8fHuf2/fuyoKNeyuCtbZW
YWHijE54Y8rNVlSrFjsxlCF14RcqUHfiLUSjLy1F5ajl6DvDctpr6w3WJgnG/ESZLMIPwbME7kGR
u2dJsdrnpOwRYYVJL9PTfle0OlKbWt9dmzreG0HroLhN2uNuq5VvxSjll7up1brookOV7cokfKE6
SvWjhNSUjQbKVayRlgEIXTMNtnbaLxMr7XjEC6wVSojx0fN65TFR+h8prGHf8pwTdAQWjCua1yGU
mfahrsfk1hjRSyNH3qvppOqBo+Z2GTq9B19mXW802Rg2wgvzebWE8Ng5CG+mU5BdZe3NC2ztU/Ot
KhJvB1BaXuWdUS7CxCxXlVSU2yqEsXmBxO9wcPK0NdahYf3ZjaeuriSFunwX8K6rJ9RPRwPHBx6k
TkPnfTJ5e5zAIqgG5cYnjU/bgxtnBzGSjE6/ht7wKEbhmGaXIu1+iFHJmz5RbVHAHV34n8ayaI52
T7myWDVEeXYDOX65Ck1Juw6u/Nbo0t6iGPg6m3ngzw+x672IoNke641Cyge+6w+OzAvlReGi9DkH
ixDOI9jrmPap+305t2XDaJSK8hJF1ibo6uGLTaJ0RaKgOw1KKp9lleMuVOzgLmOP7A8l9emDn11E
U8TqWw/UuM3XO+UebpVvNpgp/vRmibPuWxRgxbTZIYLjydtRpvTOC/UL1fVmV3EqQQnofdWqsjm6
HtHNAXVABU80jOkBDtq3JqTM/BBPjejNjjludnyI+wch8/KjSakPvFFceJ4nhnPMfKV/EPJhqXnu
377Kv73a/ArmkA/LQ4nz58v/2yvNy8whH5aZQ/63v8ffLvOfrySmib8HSdoC+pzgUZjmlzEP//YS
fxsyOz78yf/3pea38WGpv3qlH0L+6mofbP+Hr/Rvl/rPr9T2UDzQXC1b5sPAo10wfQ1F8x/G71xR
5TMrhWD6Pus+bvQoez++T3g37S+vIIxiqfsq/y1+vur8qmUqFcf17Hm/0n9b779dn80MW+9OD3k6
n694X/Xj3+G99f/3uvcrvn8n4urwr92MAhGV+d3Or+qDbR5+fKF/O0U43r30eQnhiad/+QebcPwD
2z8I+d+XgumsWQ1DjXpxOFQXlOytdYk+Cog1hq5VIlgtuqhMGEu5sN2VOnnAP+DpKaC7gLkhxwsj
0FYECpvo+a1dXWDKP7UUPKOeyDRhmiO8dg1TonMWS4oA0bRkoo+F4257KOreriIc6qBZd9AMot5L
8hD2vgFxBHfUvbUjEHmczh5BT71v7rY5RoVrUMy+z0PHO2eNaU7OYfh9iRIScDeopD1MgMYSUqFo
S+qKYys5yR5RntnpRVpfNNtMHyUOaU6GU9+ET0RBaQr3j1n2KzKz6aMIU6OO5wfOZA4iREXqiUI0
nmBZVQTEeYZuhR4CqpsuIhz/8Oqq3d7EGn97dXLap1Z1v3uwfq7L1O7Oepr0Z9GD5eutZ6mWv+xj
5y1kdrwL1kmw91lPSNa9TROrzIs6v1dBlNDfUIVbArRAiLQAY3oUvbmZbaAvEGYpp7rIv3IrinsG
gDFs/8FS/yCkp7x8IVU+h7ltiF6hHukmH2Yqitu0OYtRqwTWRfR42ALNFEcWVJJzMJXLFF9Tgf87
TgSLJmfbvGhcE72vaWGvaRCv8WOr3aGK/muOEz2xQF7ZR0gtzcNssuJuk8hDty+UzkBNhtyjMTUU
bi9Ts3T2NUTq/kq2W4pt9EChdFpEimakyKtc2ORj3DJ07kuI2ZUeuKuA0s4lNDD9Bm7naQOS1beQ
OqYbpTLVbXEf/zZSeYWEYWL2m3CiFViUSm4drNZ+vscJWz2O1PLVNtuVaa2pScDdbEzdo55YhNzX
7jy5vt0NYl3b8oaNiB8mj5yPn5OsrLYSolpH0fMH/8EN8/YouVLDhgy76Okh6tvLj10T1TzqBCDf
3wJfBeNwntgjDxCAtXwBp26taChhIqhdHsS4RERXWSdFUt3Hs0fYxND0ZElZz577GhL/5vscsZBw
z+vc1/0rz7zOvMK7F/j2KoHIeVWbrLzQziG2p4roKJoq1N56UCeSwdfyqt8Y5CDmEF1rY5jevaY4
tlMDxtem7HjqzkGzW5PcTqwgTIVDUbDbBF85dqTgWuvLaxXbJlBjaLbtMZO/JhnsiV2BLOLvCN9U
lL2WdslS3QuqeEEaPzfCluVwyM9s8tboZyd1/7dBleEeqUYlEzadVfLtfAzICh+D3uVYzFKQP4f0
uV3Mp5u/42qye0dhh9O7W1NTXK2MKq8eNEdLNkFdhqsOqs2HvBvKBwRWUojHk3+zKZONyqvWX1ac
O2/EWEz5sFYvh9eqcZGgMKvu1MpGe2rS8K0nbKHra0dbvXwwz6GcsFH00FvNd1+rA6oTqAeSIQBY
iemd3bRkiP91dRTjtaOrXj6YTTmQtpLaP8AV+Z/ug0iXjkvOSJTlv91A55vlx5vnuzXdQKaEypXB
I1La60qkhZM4eAVDk22lts6iVZqX0Ynkeafu2y66e7rGRKtFeOLJHdZju0WE7XOiB9JZNJziIsPq
wMgy20Qvdau3ECBXi4aal9MHuxi2KHsi4leO6Ir8uSYccS4M04UCgCDzlUUrd/w9vbJaWSp0X8bU
KNLIpjtOg51cK8VasqovZWp1p2gSh6unnhjmYcoGXBjFOKiKfTjGBVoVxIlGN6P+pNtjwEb997yO
etOV3NvATH7bRPR9QbGW8MDcqXE4exFO21czkMSUkLrLSpETaqjNCIZRa9xxQ1eujowQEjIA3krl
cmdha/pcvarwUJ4S1YCN9neYAoB4awVptxBGFClJi3DGWa1U9LxWwjg30CxHC+X3lYQDQJR67TOJ
HBVXExcSdr9MgSJV+v1q7+xpXFAupC/RVFf3YxwUWw7u5SenSYpFK7nmTzXoAYol3Xdq1ym1tXX/
hu7KW2ygWeOH2DqHpmDbxoV/MT2FnEhTyT6qZRXna6m3E452dP2L6Amn6BVmwIEthSAf7PfYDAHY
rC/ijZhwX1gEdv50Alr4NmgNriPc86LisqgsI0nh8VLEjPni0yVRhA+O89TMKFZvgONIRw5tAu5y
ws/fgbLoVa5ExTffDO0l9eTxFV3s6tCrvr4xkDZ8FrEhgKUPsXI7GiS3KBiR1FLih5G7sNCLq9SW
OnEjYjjpO8kaODHhFUpzwmtBwH33irkZJOL7Nyp1l3WWEGFSHS3bKpr3OnmLgqqzeSi8RZdTrTh5
kyw/BqVOGVilbEMKYxa6G1fXsevIGM/G+9gnMU12NFa2ZohCnYgUTVdbbw70+n6O5EOFOZzi50li
eWETXuEQlxgys1nMwcIrHNBYUFVmJNW5oBBMs/R8bQ4th/SwFH+B19GpB/mLx5snvQpJp9E1ypfC
UChLA8kxZB1iwlIUUzvgKV+sVLZ4mJB5JoXSEjgHn+hpulhVgMB7Tsj/2apur27fwOI8Z++NDoin
Qp3vK3kJahpHqT0FauC9+vm49wryI7Udjs9ZkS37WpE+IfabXQS83JuiRqViG2HaxUp4nUgteCss
KbxiSSSEu5PwBrr8bknws6TWWcOus58kYWJyMk6GrJnVPMpSVO8b2zc3CSmOT2D6L+IB4K8i/Aoy
jzdgO+XkxVZsFcYw0I66lS4/bBfmXcYoy9rRCN9HCOe8+wiq8n3Ev+5A0ASQd1pWPUVK4J81nn+8
WIeaAj1tkleW7p3n5l9DBhEyptY+Uob8bEoO1X+9TfVM6FdwLlEu04ymeuFOFjwGQ6CeC70+jmUW
PlaKHTwmQ9Jvk6Zr+YVmKBwWULslDNPKVthEM9QypbCNdb6PVLe7AM69B4hJqjlGO36Ko/tCIsyV
MzitjSLY3l+NpAbXinPk+yIaig1XH7iSiL1fGRG1nVNABC9sokEUKF5RNdZt9OkS4OTzZQ+4/UmC
PTKU26esmSrivVJdBp3h74StR2HmRL3ZT+Cr3ZMwFRk0H0Uin2Ei7546JJk2UWnymD0N4bBNHjXj
s/CJcD1EHBvK4mFXy65+GBL3S8aH78itkDoBx/NgKVh5klQfhVkYWt0d3OW7bjHNSLIQq8yHGFGw
sV0I/wAovLh3ISrX+O6USDkK1zt/nljPcld6aDVNK5uVrG8az3kxWymgrnKU9YMqaZW9Fl199CRt
KbpGZP3Z7QA4SUfSMcNS8WLOD6glompkmvtuAhuz2l5Dbusv/IDSS1mt+qtlStEq7JVoXYDjCigb
GCnxzvnLgduMzYXVav3V7eKfPjmkvZiiGl5CpiTrD36eKMf7vN5+Uoe8u3gqcHPTSqyNwyb2wZTZ
/Lnl2O3FUDRRYz9SVh+exKgIQ+WBSmtwkr5/zaaRo3veAwK585Si061z0xi72eQ0dXD0nOTbfcp0
Mc3URj6fKswJaM4HfITA8lQASGGwh/R6rLuH0pL9JwSmKBN1n0SjhSD6uL+6h3iy2RV1t+Mo1Svh
pfiguaaeeih0522C2lKRAUadbxkmZEKTtTW2+UbEU0qcntrM+mOOR6+VHaZZPYiAoi2GJQjYYSeG
Y5031NaZwVIMJTvWHtP8UwJe+v7yctAsnMaaFkRJd0EMDXINO2+zsxpQCJNDKg7vT5ydhU30RGP5
td8v9L1mNRGiLgS406QPUVpghpQFZd5KOEBEUVJ9n6qYrr7RdZAYaA8guOga8U6z3XY1D41pCGnQ
mzdKou6dF97198HCOweLufK08gBR/O6v5grJrtn7fzN3vlA3XVe8jPkdiTfYJMGLptj5uR807wEp
drKEwMSXBhWrIM+qcUP5hP/k2oH/AMaeqn8+VML0IULM1xsHxAWVR/f5ejJ+nC+mikX+av50feGM
Ndt7EhFUc28oqKiuwF2Q2/Jd0oy+1t9EYyKKd7YlSmh+m0RPN7ofAHC8gxj1STDcxPTGDFCf+R1b
a6V+zt1qrZb1cEtN9NOS0E224kVGQ/vFrYzydB/BzbGvJIMS3env8a8R4iUnvyMi8Rec5secXL6b
30zzu2k+SCdjR+UB/PBNjMZdlJeHMARGtez9JUT8lG6QyH7M5NA5mH36R0+V86Mw9aXbrOPCDtb3
4eSAUx7qA/ZQB2ETjRz/03Xu153XiFQEkZd/PX++5j94HQ26Q0vNCIt1ERvaKavUbRuqxj6BTwtq
Ld4IZSKtdkLlgufB2NTCA6D/jbB9jBHGeIou0LpbK7WDTtu0jnCI9efhu2AAXQBVi2EtvCLufjkR
0yPsB6W+WQKZdbgrdnFvr3MAb7tmrNcchQ32OigSA9w0rAVL0X0XKbr3KNHNi7revT1uuX2w5/xV
ugx54l1tUGsbQXQz22C39q4ApouzVarofBGbFqmn37tJNn5uVSPnCTLw3RUIMGPF/xqifRHTtYl9
Emw5YdJDYNPlJ+pcipNWcvQHupruqBj5SXhET9iG0QDePkJT99v5t7Fiahx43yzzmDcJGFGKsO0z
9FfrZHqGK1STxznRVamYltKA2uTpgU+YRAObi3eebTFVHLGrrQAOe2fF8hBbJJWvo1z1UvW6Rq14
+KRNZjdpgExqsb0UQ6NAox2tV4la8TF7VRUyHYaRoxU4BbMVuK8x8pBzCy3/yUub/JUm4vsAk/zE
C8TJZXZB3anUVlluPVaQCezzqWhAzyi0vNtA5OxDNZ/I9CwKBoapkSrnHiwWaOxgF5q6cXJGA7Ij
LXxA4aI5ekY03FydpgqkYC0XgboSEaLpwXieRvtt0mwH7Xef7hpotSx6IwrXFsezq9yGQMoF5LbN
lEB7yFEgXMOqQ3WZYWgPwuZKeo0UEAx6YigcAwssYEdJD7DH/UJtUDlwgq49wNF1kENfPovQe/M6
IKrzUE/uoamls2L2u3klfgOHQySpf8wz9Jz6pRZ1sKXS1DbFZ9OLir2G2hzKmXLgBEcRHNdOvSzC
sdrWmuUEy/lFvVveiv/9BSlOZO3TUPUWg9ik2oHU7kBchIt22oVKvgWLizAqAyp0FBkDn5r2tIHY
jUKWuUsGWCBmm+hRl//muC8rjGKZcVpm5FsmNUH/iUO+VyRHpec6G4xtBuPRrk7K+Fka7e8q9ac/
/jWgD+ybW3ocBCWq+tIPMnAlDb2hPAjZ3fumtjILKFrmoT4NRbDwiuB5KLxzsJibmaAEakrdl11j
aOckoiwL9djPSh/q5xpB9bOwi0bYPKWGIEZBBXV2hGUOS5AYV329ikqtO2b1H3Fm6AfkXYwjqhjG
MXcQqZ2HH2y2Ri6OgyphRrPEOILknshh/mIWuGE8ItKEL+Jgtj9QaQUzJ0ziEmIax10NotgQUkRt
cgROnKCH/WcTItmCkoXwtChKQqZCjmTk3rF0xVi43kXdu2AOkyOgd+aKLtSMdMXa966wVtS8LSHL
UxD54YKVHTvr4E61n8JpfC7A80I4M1ztwCof3KmZTINpDlfHd2HFtGCaEhGGDLnFWMvxGf3LV6XL
ss+IBowLuHfd16ah6Exps+HVLQIDBZMqfXWtGJWPzHM+NX4lLSTDcI5vTGBWx/6+FvqnDdVJWhko
3OAd62xCunAWDtEbyAUfO69A5etPux23zbgQY22am7Sw/JTTUrALpWsHdty1XUr5LpNTex11cvRF
jcJPFVCPBxlFniv8AvFC2NOkRRNGppzfmYqrUQiOUlf57I5FDX6X0kbK5qIvoAwrWJAd90JN5viY
S/WDsAvmstjVDY7auEhQ1ZtGp6wL5vPkNfiqQWr2E0QtSpL8tj20eT3uAt8rdrKeeI+1B4aTej7z
Z/BVrYe3SMMEaGGGmbd82xLkSgICLYUAVIvAk3awf/j3MWiPeD0MVnymINK6poUkLWEAMJ7mnpdy
OCtswe/e7L33wj47Nyl498AzH3yeQ/d8WLSLaORJXdgIXRlIs5aBccdhovNmrYbQfcjRjdtzS/G1
u8fXOHszDSp929h71LMofYJ7L1y7MmCLrAKuF0pQKxitFf+o+3A56kP/1QvLcD2W0fuIasrv/McI
v0eKNQ6DJTj4AQUpGBf/hQFOkv2rO+2LKt+xVoYMtt+adkitazfDwfWAkkgBeMopRDh0mF2blRPb
fHLj8jxIOcpIk9cUWy3RFQ159P5YlWf4HZMfastRslY4+eNADei+g+kR3opc+sTR1z1CA1+1SIY+
fzRD0GcIQC4UTaoeOfT/RvqeHXY/cbJ4+nDxrH4nfMIkQ4S7McC2r4RNNJoMg6fqKMd7WBOMQFjb
neYO1Y3N73LSJt1Tf6iv6sHqP9cVh3iZxpHJiErfC/RqULEhSgz3DVv2xtdX3NOGz7ZqKQsYIOQz
eNAl/NIexAuD+9yX4QnVsf5r79c6PF2GevAs926PdJjzgB4Pa9erZP6gNL4pyweHon+wC7/HkoER
OSeMojt77j29+Z7w27gWk4VJNJMO9NsyYpyMjnwAwACXheiiQdYuSqmC0YVj1RISBn6lg+n3PYUe
7/3YWlsGuSrhE1FIoP4aYeHZwII5HEUzUj99HK1iG9uDtSv1OJKWwjHERSgtIczSF7wAKodnl/B7
UbUNpzkf1hLDCDLPO1ug5IAtM8htPoHZ8J/qxFjVtZnejDxmp6lH4RbSnXhVwYcFK0yMBvVELGjo
5fcOpuKNipTTMndlcoFiXDtQBoK3BCg8j3upR791+vUWNnmaI4bCMccJW1xW3bIZoCt9l+DNnZxc
75yovY/9JjU3bte9iOTtxxiRtBWeed5se7f4HAMTBaq3WfNiByuvhPNO7eNzNEHCRYOAJz0J+K6V
/hd72nFIiFT41vaSJI5XzlezMM2TmjkBmoe5a66rthwnQinGsmgnMk82wDTCb0BwtzArKMdWNayh
MPqjM3vuu8haZwUEFXfjPKmuDW1Lwuun2RbmoSiMSw6vjLEoJ2y7sFmxBR6dN2OnFo7fcfff7d/D
d291Cv5tv8/isPib65XFQoGcd13VKKEKne280n4CYmivHuXc1A0rC1gE9Fd4VZKTzmHgUkSJSZAe
I0E+ef990sQm+ZZoUQKlXzuQai5y3YMWUMqj4RzlZn+GYHc4eyMFEu1AxlPYhFc45mEEqfmany5r
IRwihBNjihombkpq3rVb24W/dJJ8eykdtJtoxrq1VtYkQDvbSmCN+0iDYipJZZ39a+utEE12rqLh
TJsak5KT8bR3nSspeOfqm5F2KfuvIuCduWmVjQXYbClsXcsvHIpGCrVmlWXtpIJqroWJYulZhUzU
Hc0yWVNFFW/GUe9gHOSSze/r8kjxg6Rwu7+vNdnhHY/Pud7w8XJUDpmogyhSfSIyp9FU1AfYC17F
SNinAGFKjYqU/9SE8EnMpt8TqQk37hNF1O+1oELiiHGa+K9rDVn92QlC5WCr/sIyjepRNKGS6VtP
cZtlI8f13VZnSgPbkqPvha1tE+fWJu9ndbAObl2ZWZwyjfGSoyaqAlLlbYYF+umWsV2ZrzPPmG1i
Ftp9+l7YBr13bv2f12ly5TVI/Nc+CqyHvgMnWkCMjx42Q4GWckbrCPCvOgvYFDKI3kOoHMVABPm1
6gEf1Z9LlCfItFuVu41aN1qKkGDCWjU29elKxRdHzBAOQN9vl5qXmi5lcdB8FmFKnVHpUx7nlyID
eDt1XCqZFMN02U03nuxTCwI84uYn7aUc4+EoTKLJu1HfWiP8ZWIYDpzuAo5oL7LRDMdIsorDG3uq
krXmTmwNRBOJO5bohgF1jrWiKAux7RC2eSMx2+bJwhaKe6CYrJM2hAAka9YoL8aUWGndWTRD6vdn
UAL9GRSvtS/l+Dg7/azs72HZUK6hxtAWrd6qL62vJhtpklsqp0zrGOXJBpRHtIGr6L138NQfvUIp
EPlBcqZSba07qN7krRjnZCzXM/ygsgGTwgBINZ+InDEJM6hBeKORzzP8sbXnANnKM+PTmLcw7ysR
zwKtYnxyG/UrLKHpVTgbGAPDplGfIYByHmFM3wqzn9jqWesAPfdqYH7qM7nap0hbr4TX8Cpp/f9Y
u7LtxnEl+UU8hyS4vmqhrNWW5a38wlPVXc19AcEN/PoJJFWWy1137jzMCw6RSIBeJBLIjIyI/DSc
bxC6/HqDecnR/XID5CE/3SDxhBfgIQIm8oxXJ9QVtQeocWMThR6ZClcr5ysaLOxsyaVhgpev32my
9A5dKJOVsJPkB0cdzWQK+62zNSsYzMoBp0iVPY8aHi3KAaBYF1wjEbu/zZxQ5/WDg8scXHLWWz4V
dtDaET5edgW207EwgzwJUYsIjYVLmfrlpieAjZ80Q8CBNO0VUKdS4NPZj/q3pjLS6zTlR3b5mCb4
8DQpkGCtajLHqwBeUAAvZBgif0mXNC6nKF5NA6I7ZCN3UMhr3tx36gaZZISCV8xsnMOtGbpe7Poa
6KkP+8BGUO9SPwIu6sBGVNlq/SQ++VRtMm6y1v8BpqoKxKqmeWy0ACzmCnWjTI7C2pCdFxt7RuMo
e6uaIRPmEbsJciL3yGD5wgBUcfPbguQAUZPrercxLHq7TSRANz3rfZsoRlNnCV8dQWxo3m7GMXu/
nSnoio4hNxtqr9/AD4tCNTUTyDczSNIRScPbocRVK4GNcF7p60Gl58MK0GJvTz/u/MuC4vYichRG
ogwcgcGIu0/SQbF/pI//ZG3tPRt4PiImZ4SHKW2aPcRKhwBKAuyCvznEtLVW/1tr70cEjn6qOTZ4
Luc5oaGFIP9Nmv2UVXJtDHIpiwoHXMSW31s8fxc9eHHuG9GDIUWPcMoCHfK7cEGncROhcwdZrUA6
m94DgD1uwQCpbUxXVGfP8DlONyhtY/4QSHV7mQwPYy/Mty+TjLbRNnZlVee2AZWEJ013e2V3ZtgO
ouSqcYPMLtlL1oynXHr5XxnLUJyK/RrkW0SDTC48Yk1nL83QnygW9iePjzX+owfqAr1licLqlddl
z6D6KB4ICdGtdeR9XmwpGtTUxU+EuKhi3dmNdo09k8JBFDUD5BWySgEb7WbdGcza1Kzsl1VlmZCq
hUtaJvOiNL9d0aLg1Z8XJZAFamXdedHOkN06BUslINjYpeju8BDpvESlGXYW0K4W5wniml9MBkwI
hYC4RjmQqzI1qV4Cj4ZlPtYiU2oPS3dWp/ci2wEkE/Vs4E6JDkAwZPfCBh9jF8flXx2Sl3Hr++9y
Ar9cjlPQ7GG3kJ6MFYqnzo3AFhAkoGAnxTApAFqpAUe42jVoejOSNzlSQzFUHxDBAGkXvnCmaAWY
0Lo3S/6IOnT2rHppBZJrQ6UpVa8CU+yjXeoM+UFnXajehyeNIa48j/2nef++g14NKEx2VtU4IZom
i+K+qBsDxfO9fO94OgL49e+BxtFwflEDEQJo84ys9/E9UgMRSCYPM4P4qOJemskvUov9vdFC+GLA
Lv59qNMnkKE2F0O3vH3p19WvaNLA3CIYkcs/jLVhrMJe6t/b7BWKJmCe6mN9mfhyOhnAZx1AW3Bz
KPtk3eSAcPHamkNDtrqirmy7wNZbd08mihGRHVGcLABBMpjFP3xvoSU1K9FMd5/grwJmqiwLclRl
Ip4EfgP6+wAhv2YoDHntwA//yQ7aJFD/ZvHrH/wdZTcTvwIeVDxGeKTlW6Tb7Tv1zoLiioGsuVO0
RzBAs1ehLeumRZRSyU3HTVcvwtZir9LLALrRzDagruVY//skbliAJJbyOJWQh17YIHFFhXfXr712
qu4RPbs2aWw5KwvlykuuO2tpOQ+14fFDCjWgc6wakLKuRV3JE5moQTGHlQhsgtW4X3T6PXQBQMGL
nun5oGQBlvGoh9H+ZkrHptgPvf6NTNQ4nV9tPR0E4dQVSRNvy8b+OQq32ztcA1diN2b93o4gbDQg
Vr78ZIQ+EdglVPPVnfpWVPwsoRoHdA+ApzjCQWxw6kF5qYCm1NCAo0Zv3dtoYazAYZEdyOtmpqu6
666TGlGjnnrS7x1VMQKYC+gIbmUfikIX7xcNHxxVX3IbGAQUZySPvFWaMfkk+hjBXts/mzpgbPEI
8WpQpWh7Gpygg4Pq24pvaNQDV9hdEcYhaHYx1WP4QzvS/Y4ydPlkd8DlOfJUNY1S5Gq0ez6AiI48
Kxul/FyW+pbWMRt844Q9yDWNmqIbdgaKoxexWhZImfQBKbhdziV2nkCBLgfFvE++SQnaQ5yR+YFW
QiStW+GDK8G35lSHxCq9hW30OEhOMZ5gqHpGSiYBn1gy6HcDPupbpkv7iPJ9vHBA6v/EwaKy0Aee
/Kjw1wwRX4rAXiig4ZuOdx3UV5a5CvAiEGAskyQGeM+cIgYCAHzTgRfJjnjVgtgHPfIjO12lbWos
87Dga+oWFBKO3fRgh7wI9BIsmLHKGPqU98sRe/L7sT1B4kQ+0IAjQHek+9YQzC5OB8ovmqfRFPI0
7A7wZSjFhCoXCaH4YVn4frYGq4NxaDpe3tVxeB5NiYMu2SrFfkYN8aDRFRQNQbkRpn9Rj9zmGXMf
QU7k6Gs8uJym5FAIwwojGemywA6nXmVRX67B7Y7kYxOufP81rlow4RQsDMG/bEENJky0u1pvtXCR
CNAD57FooPqBUAjFQ3JTWLukMl5Bq5Lv3KoqlxMYMjZWAaWpuu1bxD4S+xHK8kop2U1f28EDo/pU
hN+5x08DGJgiyCm91ziz4i9bQSkt6/nPzCpe7CEr3zsN/2dUvctnHGyKVVzm4tz12KNPlm0cPagb
3MnI7XZc94c9xAz+dedqtD7f2VZ31uL6VMsKkaIqfwd24POdIS/xktaFDsJOq7+fkjIA9V2CkLyl
baxKat8ZmFIXPiSoLyCR8dYGm3wwpur9Dml7Y8OGVH/IQIMHcltev9miezUt8FItpn9AiGX+g3/Z
d83Q9NeoBzUxqUNEeahtUPWf7pIsFVBKTyeEcKbqyY3DaaHHlvEDyk/XH8PAj6GB9PxHB7DA1x9D
Tv6/fozE8qrffowGe7cjw3Fg2Y34YvPBhBLeWBVP0JeszqzF80X1LF9HA5xi6cryRCZsKMXKF6zb
UJemxxMgYdRtwbB7m97zuKTpqNQAO4EdBi50KFbQbbEvYWUUZxwCAYlo7Yujmj5ScaXSLPdka6JI
IZ8VS1rl2BdAnIqzE16nOzF4Ps3ERlDE6vRD11rXRqirDGUEDuomQG6DHnko+OhBgwIfygjUJY0o
P5A8nU1u6Ftdj1EflGfyzTIQikFSZzowhMtfIv0vMoNXud2RV++NV69ykvJQc/1saH247BX9DjVy
sK5X1NVVl2y+2W0T0Ilu/+RLbvP8sVlXbXjXVggQQH/A35qxbj7nGfjUwFribU2FQqfRAUSqW8OP
2HNhTt1SeuUCvAvhmtAPBZEfEBpiGuJ4EUKub+NgO6pvDNVvxtrbgIEbB0pyIpCECWrABaTOvA2H
3EzQDS3O22Ceu59i9kTwM+pJR38i1NtH7zamPAkv94d5469VatYwSLgDMhYOtgTJMoi5evwh4zX1
x6RmODwAJjBjB2Ynq2WoGAds4Nb4UMpZyxqEEUPs3KWWxoC2SOQ7sGarGozRrzJpAMNRdoAm5HuW
+GBF4fls96Cctw69cLbf/A1Io2AbOOwq17CVEphZbZTmEvK//lhtCredAM8QiYcKwryIT5GBl1ir
yJApWeVDqHU1ssLcUY7KrR6g5Spev3gNbqoSobscoYizhn9IxxzkTJC6tlZeGfMgVwmWgYnxzGW8
oB41vYmTKQICOHozzT3nls4uoGdaZ4VTvfas7w5ajlMpdc0ccm2dGaNaS42mrlUCoR+LPY22ub2T
4Dt5jKLY+rJGXGANDW+zV4ZIHvBPYNwv4irb26yLL7XkHLxNAEZxlsQXkJ5LsPx4UA3zAUCEQgNH
Si10A24519EMfyyaSqY/zVceNOiirBLcOkjpJHaeIkOwKLVcQoaXICNXE306PiFJlBl7NbLMcBGn
AyNODyotHIjwnMoOw75MQM5eOr72BLmYf13JETpuNDp8XH3x01LQ3I+iGTeizNg+Hj2QL6kPHIAW
j7Ie5cXuWwbIlczBRYwPVqPbj5Dz+2ynD2L4y39IwQl71cSpHRcsPSCz2U8gjt9Ls3VWoPymulpj
Pw/gy89Vne3Vh65uDc27dVk5OasWoO4FDSBIAm1ZQ62d4/2JRBGEIJFZje+pKar8CUXJLrCSv0x0
BW4/f1nbRb6mbjUNhbWooTJzZzoeaPCU92xMYsDyc+fHbQEXSk44BGPlwq2uKzMZAXyvZtHKZgRl
ndmPjI5WXKIB5RdNmlwQIfVPQ2RstbqJLx1n8cXtdVCnTkzbUBdJJP80jtPszwLsZcCrn4JDGLlp
alzP3EJli5+op8WFv9c7QCFUuhrvWPEoEFVbMZungVkiwb4shLU1UIo3T0CNebcSbXGSxhSeKgmS
Xy33629tbaYrlLzF+yLs69dMitneyELeeWFurXnW8G81tqsGxLYfWRmC2aqQgHEre6+mozgsuk3n
VYtf3eleoAwDMnjuZZdBRxyJrsgGVdDsIpWNrv5//DSITi5LHRGBcYyNpc8mpfCArLu9mXrZvllm
LPdSByCcrFleGMtxwEOkjpl8a9fdZH+D5Lp50UCmGDQiNTZN7Y9vk8tOtlHpj1kxZg+JMP8mM3l5
iadvSsuS5KX77oYVQNVUmnXBDhMF7naLVBT2qxeyVXG8GlE8emY2sy+pDdpgiNsZG/KgCZYEsLBS
E8imJvQOmH7n8IJnRglQiNnaAg3FK7DozTbsG3Mdq5ieC7vd2p/tFU5F78r/T/YBsoRs5OEiHuPu
lJWDF2TQ8VtXZVw8g96S3cUdvjFx2BbPQ9ygGN2N3IXmo5tOYXYca1CpkrPBwP3UF8OJBkENOj1m
urOkMWqwLymiynwyuyE5D2473BXgLdrlEK7ZgcgICEzqF+bY7gYjCrcW29BgjZdlDp4j+CmVm11D
ffKjGV/782Lkf1vxS9f2ChHIlDcQEuOgLprq8QS9te61XTmjNbzqmmhPqG+H1J/qQntN8Zpq+pq6
fNTrJRQM2j11C7xIIUoxXJBE989e5xzJjP8TeLEi1CLUWYMlPcddQWYUSrhqSdeQ76El2yDLcVgs
ID0hcT5CIsiojPGYIPhiQQSOLJM3gWuQLsNxrQqxZ/unQdinNE+OCNvkUPBCJD4B4dbBSltE55kx
BL1KORYQV3tMpjBouzi6J1MHeYt9DMUYGiPTbVIb50a+/H1CO06oHu+Gv8n3y4TbIv+3SZ3wEDh2
x/vPmmKyifYlinM1S8Ew1dUQTtcrSVdD5K/mKzUK8SYocGbhPxQz5G6TLKBw1RwpTEhd5/cujd6c
EUUTx1t3yFDJZ+QRX/natlLl4K0qDB+ZNz38svTK0v9HC3MhETjkDgKXMTOXkJs2z55pyEB2SXMA
PWG/G0SJGlHXE/cI0bOVBuDI88T7fiEr3vzweLwVBqDJC2j+KPaL7qdWsB+T7OI3x3TNZYZs5Lxk
rykyUre8LjlMAHR1g31dsjXMQ4TPNiSZhzetMiErp64k6hwXWuoMb6XAPelqULY/+lVsCoTug0Z3
ObZFHFh5Le5DxG+OjstBXD4JUEOiudmbDvwTyovs5FEXpnv8sA96CHwFKb5lWXoCnYEwLZwQjX7X
TwkLoo51q3hyw23i+/LNTcDqPVT1izCq9Ag5XG8x5oN8I7ckybQteKjlm2m5i9rs/bsUxQObGOWd
K9R7W2unMZqzhqTiuc6nbsWq3P5kky0UkjXPwkuuEuJMzo4zrZnubgDm+ju0ZbQlnQQk0tp7uvqw
30xkn2xj9idJBTLZCjozwo63crQlO5lo8L/av6yPT/Knn+f39W8/5+/rD6Yd+Kj3CwzNsfBx+9X0
IE+WEBe6WSAzjvxOmf64meYru3YBNetAX/Mxm67YlEbQZnOTrZXi8X8b/W9rQ/zYx3Ow0FaeAb1Q
8IsISG9DRjQoSwGEDvRC5QnCZgvWmyBlx7uZWdg5IVWszyg6CFVbC1t43dGFxMFzwtn1jZ7WV7cZ
VKfc/LbqjuCgcZ6zX25TO/5rtd/daHoVRvh/O2ADYhNO037f3be1bR1yxt1zIhLrjFD/gDJsbHUr
/ZC3kFJUQzQuLNbeOQ6DEFTIu3TZTAl4NuMGRMu0moRcyaIRwBeayEbNc9QdQP1tf7qDvprdczwF
D6D/ABO6+llGH48pNiB7kS90Me44pEjW2liWd3leaS/QA4KwjhtGR+qCY3LTFG1y0fzSuxSSraQq
FYa8uIn6NFEtqDtNBrsDC7g+j+ZjfF2SRmnJOAHVPHXVkjIHGSQtWY7WKu+i9mhH0D/tga27GPHS
pNCLakRTABQvi/RA4Zguqqd1FSVRQF0ji4e9qUOpkqItEbJrFytfTogqiWXDwTN+myoE15e+262N
ltlbJ0r988hRUGhGsvirHnpwg7gtcM9dD3qOf3sMXrtvRrzpv3gAOoZAvMq4/GENF+f71VXYUfML
cw1c0tQtSK7BUwIPk9J76FMtIJOGDNqB1B9mv5sQBG9AQ2yXmrGxuQUQtwlaXWQN+cGlLvI1c5ew
RwQtigd7Nt3QRh+TCMdEXh8m6pHrx0TTr/xDHKEyPTWr+y7P9pK77gWYaPcCMbgXVJ81R7AUuxdI
xnhrxMzHNQ22ruYfJQJnrRokU1nmp8rNQVuiZmcQbAVGNG0Cmu7pwjgkRfODBukmE5B5KGxIIKsG
fxATYX8F5vENDY691+3jKoUQmxqlNUxkK0vd7M9kGmrNWmqDm93Rj2BrjO9sE2q65EsuoJFyQIH8
SJZWL3Z+PP0I06TfUixPgKF5M/GunmOBQ8LaE96pZxqkDxty12svSuMzfRLjDApHX6aLoq5XsWOC
P7zMvG2CFwNgzN4WcVcXXOfYQLExG+8jzvA5t01raZvQ+bbNtHwCDHG6YyClWLY+L54+puJ5VYBB
WLpryKylJ8YuBBmBgrG9wvFw2nMDYgsZGIgWzTAmP8DB/N3pzO4CAhh/W8Slv3bz3HjHRBqnibLW
vJWdAjZUrjQ9Nbe2qgwwgKy7A4AARCZjIc7IoNuLsG7ywAP5w6Br6VuXJQxUuzkyIioD2iodIWXX
Ksf8ZP/dn33VG820gIJ+deN1wBWoIGINXcclS5Ag+RJJnKODKpzYkLc7INdSJniG930F3pIhPFuq
cQxkbbBL9jd95YVn0C2E59BBudrgQSlOeZhhajyM3XcaIkvux47ir/95m2IriupGLd3nlZsCQ4dl
bd74G5rBexNx4K7YWWGPMj11XMTzyUEFfdRuqduY+ioGLfFzgtjv8U9u9LrobbkKIWr2RzcIDrdb
gnZ/uEUfq5Gdbqp1lrjdlFbrelB691AfBYG5b2/aCcJ0DErR+8LQrI0EZuM+Hiog+ivDu3QhouDc
tKtvUKj9lsRD/ZOn+hJqHiPUjkdzGTdx9bPz+Tekp8tvBS9TaDNl7kWa+DLXWpzfQyHlehdujJ/v
4lhJukZurQH/9juq4RAmKDhq8YFcI/4ezvQMQhEg8SlcJA9vtlaWvzh+aIJiMfEiA9ouUJXNEbu7
QJ2o2tlI7Cxsp8maZSTeoNTVPw4GXgW+zUe8PkGWdvMtClEjFKRjE6p2d3PzCg33/OxX1oMtR0i3
qy2oA3QLgGAyXcqsRlT21u/xs1/7TI2na2s3Cs/7u8r0gw7+mNuF6xizxf918ZtPlfryJWn5O9QP
sHuhDa/s87dChPqW9sCD793HzAMeJJ++dRHULW6RX4r/Kbtl+vhIOlFApRZyeKkjCKLwvEX4EBnK
Q12l04mFQl+Sg+2/ZC23IDmtuANElC/FpEdByzucNA3fjA++sCD12VknDZjjU5gjoI3chJctS3yL
AjL2KHlc6XYSrcXYCcQdQa/S2tkYUJcaDkDGIRFyh+2hfAM/s7uE1Jq2g6Qn9txmwP3Rfa3B+rO3
vRb68ir7YBSTu+wERCImYO1AW1b/rCXT3tWFl9XXCwMMzBmU2Ne2gWxkaeTGC/fadhV3wrofjDy5
y5oEqr59B3aLcPLXtQndjdQIIaFbg80osqYGH7NfVzebbiBjmI66se48YNGRPPzlM/dpIjVpCnaY
WHliSwlPMsbF9w+tYTpG9lU8PZjadCAkSpaa8kHpENOpkcYaEx8QhUT5GPvf5oE7BhoKo/XeQPQD
cm48vsQs9ALpAW40VFBSN1MwQ0Cf1HiptO57UY3hTxPasVDNY3+BTJwtRjVJM39NAuZ4PKJMKQVv
q6a/TOM4T8oHREnVpKZCCMzlgRb2GeoubBRQTEO6RJQqA3kebFZYXK/I9qU7QfkxgBjPtGMjEm6l
qhqtNBSpJwYElqE4lxwgmzsEWiGaR5zcUaRbi/gd2ub3ro1as0U/fO+hsvgTBWH/xJ7tvbg5A9u3
N1r3matnUBcTMWg3pvqYSWauheW5FzMVr9BF3kzqTUGNE6OSna4YXhXt4tbPGRLPmT3ubiby89QM
g5xvyyjn2Ivljkwt8EB47PvThpBT1VjjVdYgRjgDqRTKCvQ2f7YJBwwgWtqLGXVFfuPHXAJn0Xrk
V6LaO15+WQusa9HRy9oDGE/AtK+7GsLcKu7SW/qTpRvA/KiwTWkBN1nZDsjkEMmhhiaEUBRb32xT
6oO27J1D6XGXQCUa52ZdG/E3jVYTw95mLYciRf1y4kPmWw1DSt6515w8XDBwR26idnTuE9XQAHbK
K3A29Meb3XYVk3xWX8jBqL2ra96BigUFYA0I6F9RmO0fRVXbbNHilL/1WfiKIuLRXxUZtEVQexA4
TL0nVI8alJ1NizQJNagHy2LV9ZoBbtdfjy56VI1mXoNnfU2dtgiRCyCPMm+LFfThkQWgR58uAAJN
xdWPTLRmYUKsuwPtjAZxIgH9Q1BnUtO0mS+CwUgtoBuB5qhSZ5/2RhXPlzdHfQJNA6S1XLY1rWF1
GxiYrO+uqt9FjdJ3wMWthySb+J2dQGagZLa8h95hDOHBlH8bW+/oapEGfWd+5wDoC/nyYlzSpMJJ
+d2ADwBotzp5zyLrOqnQnSM9CKyyvUOIx5knhUD1PfipXJuQfVwUqgzDUWUY1NQjXyLm5B/Bxnk1
9eq4DtaTGAxhsN0GcDICj4yoefCHRfQqGTYQ34vxKE3wqygiG3CP8KPphEtPMdYUwgRHjZ40clf5
+plsjhqgq64Dl0nnIDdOU2kRGii1KAv0GiBEN2xKB/pQmOLnOURp1Wvs5jjPs3CqHDPTCBLDC/F5
U78HqE+dO3IcZXpHEuoCnA9rzxsSlDl6+C7pSXmBTKB5qNR3qQn99ljy7kQ9anyuD2sHwAzAD/32
kWwomD2HlebNXzkOUNqxntg9jdE3DsoEYh3FA1/fFhpC8cCSNj3SOogBhwsAlLDnBDpgVSuqMCNL
/hFD6j7YKJi9FyEkEcguHNtdGo1h7puoHJ/NNN600jO+5YNhBVnZyA25Zcil5wYO75CLNXf/adnJ
1OqFoxjLaNkiHMrdLBjfaB27Q51kuC5A7xIQWRt1VXD9UzdWXWJ20xserm+j4YDAg17+E+Ft8NxD
sGonMvyW1LViBMUrx0O5hRpNbUXYGddIZqouxOuHg1AaENRFjiFBWVMLXWQ1GslBP0a19pN6UOMp
TmlUfp/HhG2f+lZ/cadpem5L0d5rif5IY7HB4ocm9080NgIg+dBIiOSqNUH2wc/YVt2FIIGBgu6k
nUNIZtJY0ZvGowMKRprX2V1zkW2ypLEairtPTvFPXVrGZkiB5O/Csr8MRZktUGHS7x3FbwUANSTk
TauGcnLno+od9UOc2faZnNMyN4EsTIyAur0BNHuJFCD1phQcWyU23gsc/Ps9dWk51+vObpY+lUM7
ZEtNBV3LOsY2XzGsUKPH9XZEGvlEPWRw4hPETbbUy/sme2wLoW9Q8AAYxcckEOyIeaEIMu5bBgD3
wnM9H6nu2lmk3Aemu7YsbWFqdgz1NuGvRg8lD4i/g7IngWbW7G51U/jATZT4lXV3Qmpp6NdyV/oR
cJN5FT6UqskaPFca/OvnJTMfrFa6nSHJ+uUW5G2koC/2s9Je3V7QfqSbext/F/XmLwYIcSxug3R1
e82PiczXnYswdt3qm7TL+zsHZVGXKLb/jtOp+KvU/WdEPKrnYtL/6JA17rMvq3p2wPu1v6slzlJq
hRxnoEcXrDaLxIHScWlE9dHNNfZqimAKi+S15iM/jUkEsLoyd+UQbzKg5wNkqNjrbdK1G0xJimDV
NFX728sPT84B7DsVABkfL8T5qgsBjIt7CUJPvCkb07y+Lh3G3FMf3NzrjyHfNLGdUYuFeQnJRdvy
oSCci7UtzPRZFNgRJm3U/l1BdVQzLesfgaxV7cr0m90ieJEDsY4TdYcjIHbgO6Nu5JGmh1BUmqdP
nt48I4PRr9McG/5G4SYchaUQjQVFYrc7Uc/VwRUxtZlYGtIAHkSNdt5wHY0icAFwuxJLS039mO97
YxnoPhhkExCg48yPKv9eFdrkDBww+LJcAArwwOCF40Dvmvp7NzzReAiau5XJ/GlPE3M1sVUT+TQ+
8TyRO1cVmiTAjKLIwgnxVQ37g0s1F7z1SuxKQGXJq+FAPXKetKjatB30arfAG3VLzy440qRSmysl
wjytFgmKzB+M3qtPwMloi1rlW52hrvCJrZX67a8ZLMr8M/gTQY+fW3+5whN72tl1TYKsP6s39E4h
U2NGfZANZrO67ezUJGfI2z2ZBjAZBqDLBtwa4VCROuN7mNdb0O5pPw3bOEAdd/omQJuwdEFmcA82
M+3O7vT+DrW04wNNcm0UaaY6305jXN1PoVUuMtSjHXMk8o9ZAvD1AN0pyD5mwwL/NtThIlunqHaG
YlcycE+GkK4XqxvNDjHsaJ0bdChF2JE9xwdsXeUW4AFmCMFg8GIcudvja/JPPRjda2SOEeiKUSvu
c5+9CvCyBakxjAE5gQH3Osd0uPVq/GVF+d3Ay+RMcAmzYIDq53q0I3xFLqrmgAfRNxqc4rg+Jul0
LEcnPzCZ5SsIMEPHU3VDLcUDTF3dGr/D+3Fx67tmzpUmlLMmW2//AGouP1vS5accYNNF2/v6W9yM
2qriZrmlbob8BIRYh+fMUOcxAHcXMRhw3sKUj4Bl6N7Wjb10j0JbZ4nN0aLLhHiZiig+6pr0QW8M
FAE0i9uVVnnRrlJd5SaUmx7x+IjAJuT3ogY5MWC3VqD8iXfU/XAz1GrAkvkLmj5NzQ9UvID+q66+
+w4i6SpOnurNAHxW551Gv6xAyaw7qw8PJCBQd5AOw9JRHtAzg2Ky8uhLq/oe8esa5KFB3BA8TGCq
xvNJf2yRS1tPHLUxY8WNx141ufCDBjHJe/JASp4BsOCPC8ShwF7sps60wDNHbskZ6q7iXsgGKC1M
pRmNWhPBxwahAtyCmtrRgrG3v5mQcNtmYJFatIoBx57Cek9daCKxZ7sT1240yiRIUKW9Grlw7uoS
+nR0eHfwe92JCjUadLKnUerS8f3mbLVDuEdKM11Qkqu1WpAwp2Uf6G5uf0p8oTZoJyzm7W/2LARd
2IgcKs0E2ArK3g0k7jcSmKN5uZvzbWHyvg0gfgRJzFUWY1tk5gDLodg1e/AzqMjnHfJBMWAE+9H0
3udunzpQ4LAKgLrHyT1rqnHjQqxSrc0C6tJAHU18EWoJA0NF6Z5pZSOM7mpelSdyqwone5Bjh8xx
jiwW2BDm++RIyYNob9zlyb6IhuyAHdG1mTyoeyyonxkueL/jCmT9RbMnEzkjp85ASKsTCQ6bS1am
PoRYtYvSUhZq5lzVQkUq+DxUyxKArDVVqszkJoigI50KoF6cFJfJlvbTKAC5kcl9B4K8J7IwbdqC
R6N7EMrUM50v0rpz9+RRIhGxagQU+BqtcZ6khapRwUGcRVNjSBjvULHmL6iLcmDj9K87caNA8Ze6
i8t495AAKtMgx97JuNgzq3BclMdxcArFOOvdVVY3gsaZjWBHAshx2aohya0yDT55aU3P1xBkSzZW
HmUrpkiftoUqiKvxD1+ZjT4cOwDzj3aeZ6tcN9l+dKqfIsy6gzF010aAHwLREQ+cfraV72lg+hil
bpRa3eE2bUTRILiuwe5WQF6RAhVT78Z7XfJvc9dCnoC6QCEgdQUJ97k7p67IeYrbb5+6f5j7ZeXZ
2fy1MqW9zLJke5SQ48mH5wjPUDJMkFzvo4tzi/mctngi3EaxH/jcpVFkrePcbI6WrQ3H0RThFm+m
HQhvx9lE9rlRNg8gElDHGbubvXRqlGCrBmUFsd1gezediZ3bwvdDVXi/5VkWr7uWIyFhteLgthUK
A1Gw8MoqA2mm3vn7P7lavMOPLFz5rAHA76Xaaw2F7h8l81693K5+gEx7vgAcdb74bUgPR/cFjMc7
NVyqmf9lif93H0jPuSsBKvS13dn2gY+OtSCyiyLO46CBPvLMkMFcKArVtW6f2tJqX0zvKZlM9vqn
SaFnNjNDxr8njWnNXiNmJYehRIVqV2jjAzVt4ubQaF1SJ9Z4hTN3ojbrWayEhnXQ2vllbWyMBEfX
qo7rEPB5TMk7iIUob5rYG6Al0UcVp1ArqyjeAw9jY5OFIOglm4WE5KJp3RLcrWW97kEmsA1dkb9I
bdqU3AR4Vtl1lvk3OxX/kd3NWwivAKP3Ylc4VqqiwC/+v9srHjULSlbNuS6V8AIxJzTA5Zwf42AR
PnR+83RLmeW9yTe97Y3L0B2cdDkgW4lYbOIFtAYlxTor+pZH1riPPOWCmGQVomyNcmiTFmaHmNVP
8/QOj6MN57FczqmzJuw/L0drSiOfl6MFdJBaP3SOuZwMVB8KByngRQ74ySmvHWepNaJATcCIY4xq
aADPL7lFFcwzmRozhEAnDQAgsqFV5vm0yMdKA9iLUNmkFv4fxr5ryW5cyfZXTpznYQxJOPLGnfuw
vS1vVHphlFQSvff8+ruQrO5dqlb3mQgFRQAJkLXpgMxca/25EbWYR5oHuRyiDOMtvinqSLbI7rqL
8J08dWAuWA2pwmT7z6kF5t7Ii+GIvuoqB2zbuzwZQUGmizRHEZmPUFrvxUeqkw7YHJA7fk2Ns5ke
VyLSvbnUZfbPy7DG6Hwcljq5BnxZUV/HWEJh7kPDdlM8T5vIovlzWK+GU2ssMJVyOqTKQAwmw2Vz
fCxeOsCit94wvboNlje+MruTzF2IhShd9kAf30DMJYOCcFxt5xYyCnoAqFbgmA52rKvuaKzLEFRM
QOkFZLgeh8pj4oYL5WT9Bi6Kbj8o/97mnflVQZ3X9UT4PW2jblkNkXMFXejmBKIR4ArH3H21yjMZ
CEhVL3MF2vxyKIpzBjGWFTXILYPw2DfIfZcrWfbh2Q389CqYkA+AaFT4XdoPXWFNryzIxQrixsBM
s8LbImyLE6yh5opP6Pg1NXm9CGPm32SZ5FfUgMk6QBK6wQCcbm4oDDBYezaQEUN5oJgXy0V9LfRm
qPs7qqcqaqT6sRvvSrj3Nsw3+msvCexrqzJvaz0PjRAOolLfGMHGgEIANKNB4+krZR/Mgu+bxMYi
lHAqkP0WhyLP91QiM9qbi4gKHUQod1RvE0ko6LWNQ241O7KYR4onIzgCQzPXxYSXoWagdBHBNft3
eMw8qD4V5B5mx6lIAE7SVKM2UunPkdMvS6MezlK61mZAiv115+EbDLRYeFfHLjJ4c8hODJWbLS1u
Fc+qrtpF3lfJV8dpXyHjkH13Y1A5ZbL92fJsFcepgnTsHeIyEVYNSb0sXOb9RFwLWdlJ/G0I3wC0
Kx95247rAG+qU2lm+dFCxHMzORzzOqzVQSPrNN+Z7SNykqQ/wVn+1IqRP7vGABc8/ONX0jDNfc5B
MaCwRrqNMqdb9o1pfR15t++llfw01XRoR7f8isxIiK6BElG19SLou+netLNo6/EyPpSqjq+5E/gI
nnb9VyTGb8ciTn6YY/ClTaLxqeuHEatBKzu5VstPTdXna9Wp/Fm10QOZsmbah8oJjmUVimXhRy3o
wkV9DB1rum9q6x4cIeIr5LmhwuXx5gRNuOKubMNvVI8/Br6SruzPGbjzbqs6SBZ96KwMFwg5kG76
V0aahefSCrDsZqz7ViGPMQqz70hrcZZkYNdy3AIAGawjO85uAF/JbnIPOCy4AYpVaIl0rqPWIsVZ
T8k1VQNuZSBO3LssWAxGvsOjHm16nXaBy20A2JyEmFDaPXjj9Eej8pD8P3n5DZkE0svPqR2cLx2S
HB/fMQhBHPrnIBkiuSs8JdGG6W8ZNRQyfx+YiiqwkFXgVN9DzRtH3HBFDKqeJl18JpG7WNDeZ865
YvCnYw2O1tZyDhD+QWYBmEfyhF3NWQQT9D6wcI82Tiw4yHrt+gysxhM1UpUMrLPNunf7Gonrq673
xdGoHLH0OdLteV59yUNu3dlwa51+Uw+xKo9/H3ygnmYvUuZ19QfWWAQiTkpyQMNnSRQwQTRVAxYM
j9/gz84fO4Yc/Aa4600zMuvLhBeo36rgG74f4HCpY+M0tmK6hgS5A8oOgIh1T4RS88dB96xzuGN8
Wcw9yUB4AGtRT4Ychus20tJZf/SkY5oKaYDUUwSO+aUGxR4ZYEoFsIS/Tv2K3yHpOtrgJ3ZPfRyC
4RjK5DtWswJ++YBBCr41ITbOwLjK7Pg75Jw2Y6EmH0BnTJY7y/oecUD8kJoaPYnJ7Feu3dvXee8b
227qmoNEcskJYW4oy6u8vCvxugZerste8A1/8GJk0i6Cu6mtQEtWqEILoPCX2jCz5e/ObWrZX87N
L8wP5xYaBhCVCjgNQiQGQ50uaxY0B0IkUhGZ9M1h0gDF2jbujKyr97OjTLvMZvcYlZ1KlWsWgg+A
irSRCLWunSEwFogWZ1gmNmozQBZuGZBwGVXWeYjvri9O+WSCoiprTbWpwaAHhsxhywaVIWoZgytK
tsOZ9mjTRjm40TwpV5eGsvS+hbXpLdJKDRsW+ZgkqCK4c0ZZL4gWBckfJ+Ati2eyGDmzEWtkj4Ds
9EsrkP5hwAuDvOwUPf/kb/9UpA7THx1UFIpNPwRYa4MGb8yvlFAOQCResi51Gm/N6mZhNcjC60J3
epACuck8nr6QmWeCS1Vo9kswe2CWEjbNVaPNOh/4O939d2YDnu9thrQ/SHyp9rFK0y0Q2IizlSbb
2CKYtqku9kmxjCBl8hxnpXmIbQmNeWMyX0wx/Bgj17lB6He4Bp83AObanlmuXNatQiRJD5u22Zbs
x0i9D5vDhwtSTgDRQe4Not2Ng/ysJaJ94Z5WqFQszCjaz+tX3Qr4RPihCG9iuI9KExHiEvBPJ6jh
lPdD0UFPoxNr0weG+uDpdFJXp5kCJnHzfsBQiaPfwC+STHZzAtgDPBIpmLBPud5QJW2ozi8ADM/V
0G8uDYYKXyNZ6NQ3Rw6LMPO7c16XOVSMErEZMrs9J3DkZVsm23ZZaM4GYARh2Sp/WCH83q/iAnFU
ng3tue095O1BGgs5P1XKDkjqbjagmmsWDryBw/u2ySGl6SBLZZ+X6npuobrCskHn4bRsZRXI3hvw
0Rf4QsOfBQ/cCjJEwbmKOfzQgXNfsCSCyht81KGLYOuhAZ1RBl5/qmrIaradYiCkkauEnDa/Odip
Yms+JDK5ArlYszHBFX5VWB47m+2jFQp+FWICoVZT0LOljMZsXSQj8IrUJKXnnCY/XVIvqqqodXSz
CspAAV+3mAuzRRWaj5jlB9t8lOrQOWWbLVwoph1crIPctaF3/Vg0GUgMYPChVigOMfp63FEDGc6t
XOToYzkYiXbnQclqHknCxbayJGQ4pQBxxRniAeWGDf6Pzm6cGsRJKt90qfHzs38uDkNIAAUgSm+Q
y33Ccuqv7juLPHmO8B+N0HhCli47Qxon2PcsGPfKGKNzOSYZeJla4xY4LXtZNoH9HDSJvwBRZPY2
+PEa6XlZAHAXlHKEF/xoo/Jb7svmSzUikm3IwLzDBMNZG1lt4lrk8R6fkQ7MMhUg8CpeS3zuFlbU
jyfa2MikmPc+1RmsNQ5WBY+qti2yuARyRu/KHklLI4jxBiyXmtAGEi6o3RckIN5C6rS6d6bCPQGB
Vy2p3gDLBaihg/I69tgEdowBMwfdIQDIHtGUXAC+msoHJ68OIALNHv18qhYDOPlOtBl7Iz2lBVKD
50pTl9u+rZcisTf5hGToPqvPtfTzRxcZoHe1A/52XcoxFXpsVpXMkkcxNPkjXJBI/CvaO2r28+QK
yULONZWqqHobsnKcB4I+3rQAY1OLBbceyen6Jd4O/Z6KySSmFZJi+JaKjVMgdAYH74aKY+jVWPlU
zorpg4I0NNzD58/mk0LE2jiUOZgiqNWRXXhuGswRqa852NU11tS31IjJY7goxGjuUsNgEziY4+ow
qOpQgrMLoII09s6m3hh98QVE2f2uqNv3Krv0ur3fjMckzd1xmfVWevChAHDwQmzcKmkgSa4raaPg
eJ33DKDM48VnI+p5sfSDqH7vfhmT9tzArIDL1ge6HFLVfbvvrHsvgPI0bZw/9y51ACeIFVZkwwKq
Bu921Ko0AzztXRpkVfIcEWqgYRfUFJR6l0wvVtSSNIitWSpefhqCbOduH8Yho7n8YUiqLfP0j0NI
bt1ObYiFjv5DaKS59VKmPTqVooieId5Z7g0W5jcNFCMFghEnw7ZcB64RgYQGwyugqYCbEVM4lt1k
EWIKUEk6j1TSXJxO3Nabqo2Rzq+LtKHWPLJW3aDs86V+MoFXnhK8PjInwER2NgaxTC/7+IqOQF3b
oJPruAjdJdXNJwQvC8DKIN2ez0QfLGkzLCdLK1rRSPRn0F7QviSqD64v1UlrFesgNMrZ1DXcKwYe
HgC/RGJBVSsBIK2N7HoHSoX20Fx2P9QODlfJogQh5zLieLTAuObeFZ0C+1JQtisqeiJ271obKuB9
bF8H2qKEWNkuaES3pMaSO+5dDr9BWvbmee7Ut1D4A1oEPhekI2ZtnV07jF2ByKN8KyZxZUizeOOt
ugoUdjLUOF4EH3SYgFzINb29qoZHyoLGLKq+9vUGC9+5/lJFFlSfltM1MNILc8TsOBHRDXjt+G0U
RuoKT/6aSrQxJihTJ6x5Aw9xHC1Vg/Swwi3rpSM94PRV6h+rhOvlaylfmj/34sh6r6O9LuHyJQhG
QJjyVL3Mrf7WtNz7uG3jWyFEfAvuaXmqm+lIVRBJiG8bZH9fewLaO14y+Esy67rbABRCN2RFm6aq
dzHL+zOVhjCKkaSZP+cqA/WDHpmqhtqtF9Kw/f2lrstZtXQiM96SCTUkbYrs/hxoEaqjMYMSWqB+
w+PV5ai+atk2HsD7fBnPZ4m9V9aA5CHLwQlH+eQcuWxuqRv9SQjOl9AvLT6MbpVgv43mU7j8CTGW
Vz2oq64uVZlX3QyuCk6XM2uVFy4ssBcCGYkfjGxrWXkLw5Dqw19V2l6wkjaolciENu4E0oraqq35
r6JBVef6WzdN2+XlsGaTOTujRP705S/tqs44mE7/5fLDwesH2v022V/ObsiEe537LzTWfA3dodCu
xPF6Lk4FP4BDol/Bw9zvlQ1hAiNPh9eobh7sJI0fIhDgHJRpIh1U10Pujhl5czVhJoocQqfeNKDe
2TtpwR9b8LmRkSlta9lIszqHTBgrQ+TpooUS3303WE89QArnXpdk4U4bpCuAsLh0rftKDtWNJlNt
nNi6p6rOAg2Vn/rhkeqGzi+AZs/N5dxB2P79YG28trVAkIl8MZDVd9GeBgcZbXwABgeZqBVIAqGR
B7+WtIZbau0meM2Soau2NDDgDekpYtkPaqRTNULQZ7SDfz0fuWE9cp9CuaYjOyrur0xeXJE9bdwo
es1jZZ2oNGBWtvWU3YEwA3/MZAz+LRIlVvOp5pCsXPDKGw7UGk8F26kQPqkImLdyCZHgwJzuaSBD
QQvFBffbjg4MEgrz4LcD1k5iE/Xhsxmy7nbiqr0ppv7N6133SwWQxBoCgePOH1AMWmMFcigkCUau
eyqqFIJ8wO5+AQUfBxFt2hyLLkQClX07V3cQ5GvLEuwWcFJAoZqWmKD42tF69EOGdwzH+7HLkGmq
k8eyqapPYCgHJumSMjZ3YXcG/ojC954pyuqb2TfwrOQPBQI8u7aGjg7cku6DNqAALKZb33j91YBX
71skkJcX9/xnzJLrJhntlzZqxmUe2dmtZGG3dUp7OHiljLFkj00QC/LhIR6ha5tBMvO77l7o7iG6
qxTeT9yk3sZjCW6OxERivMYzhw64ygLQhpx4EgxPEIgAlTLqL2a9RkEnrkIIC/6l2UwC0U1myNF/
H23UZpfRwui7F/mdcQ+h4vHW41vyehTALz44fEs+D2hqGQ9oIY8HtVT+jloybfZHH+ZUzZ0bviGp
DWmSrv0MmeFyG7VWuquHJn4qO35ShRV8A/4kWRbI871qlW1CA2pEgIiN4TcgheaefQKpB+qZS7/c
+IyZKyOKEObws+SJ9jJfxvNe/5u639n5pmXinVskHyJFhmTjEexYuw+xqTlSJMZ7Q0xyfwkoUb1C
vGctjNJAcF/HpqiSRknKekfGQ5QssgkxxauiK4qtBDr+2U6LmalJJo61jvFT7ZFAA0HeJJ+ZmjDj
RX3UgPnado0nbe/gJwacCmH4C2WxXfT2WieEL9/pgnUWGxEdl0H83kJswh8olS8t/TICUDVsvSOC
XfmVZ8Tvm3QSCEhY/epTI9WTWTQNK+QIeUcqzfWjCDajn6jlwIFN7JGtcGzTrnsIejtbQ9hs2MzF
CVxkXFbJMrBV99D21gTa1OREjbTpFVv6AC7dUolGG2LrfTRu9e+j+czwN12bNfAnOXa8INqoHEy3
vWNVV1SqzaTe4Q1V4fJoqQ4Aq8Bp6ddXXGt7UGsN7qxlQ62/6UutM2XVn30/jUxFVkIetujAyBiM
vLg3YutItAMelE93MYBE60E/Z5DIC7W3t78uQTZ+z/vpaEJZdo23rjoGtR8sG2fipzrO2ZMJAvSZ
ra3N8gMoGYuVj0ywL2TmJSU/Waa/dey8AyxcfqNHqa6hQVHCiXDbmGZzbPzOWZl+HH5r03NeMvdr
F4OydGqm8GCmSXavO1I7Ekyhi2Mj64WFsQQDK8aRtS3ffO1ZCZr+G4KIPXAnbnATO5YFAdkJvJss
n6CgHL/bCsiitGMJiKmFpK8OXLggqeDmaqA9hoVmn7UOlv/Ym1v1HgteRTOAr6vFOwwshTjgvF8j
WXUrGv7q9A5gMHrTYIYCtn41bV28wG5LhWiw5g+bL0nQjKtawrFJVzcJuugWenBa4upGuKb4moCV
FkKG/Vd7GsxlG0c91PD8ftfIztiZiAxe94A1Ix3fnV7KYTgRa7abgdgyzPuvZplUYDe2NkYfpQ8Z
oOSAH2PPrwooduJd/2BE7XvdpZX2MtOs131WgTKH4w0MGEIK/lCctyeT5CTL6nW+xWQBlixqTYN2
N/AoeoQg8inPDfchAgvSAS8atiJmLV2fmPgE2UHAD1KB1ePX+gnBgkVu1eXOs0DliVQl2UMGmufb
2C7CuUh1WGEMZxWEEE8pBbxTmtZkMqBo4LhwOVlOjYQeKqs4GXeNJZETUIMSH5GB35TzWtWb0rM7
gGj/4BvGQvhWcentP6RoGSqatiZyYWclKtKtmnO7XFbdIiJVr7MW7wjfsOzrLBbGOtR7vhzf96ju
d61IjwTLC7L9thHulIMDd/ymnlTxWFXZG4Ov7y0s6w38Zf1XK/XiFVKJxqvWcdQBLE71JkuUXNrZ
ZCw8J7VODqH5ycNKZQEHGqZM/mF2umrPqyL3q97A9Q+51GKSkG+D5nKkWqBrNUaMoPdUB8D6ovCY
PMPxgkirfuVmrf1iQ6RtRyWqL4wh3nPTwEejjCGD3tU+R3aKFb15eEgcW4rXwg2ilSVEeuXGpnMM
prxeD23WAp8MjDMkM994nf4c8655gKe+2Xpenu79VEDWTA9GFhNDanlYi1e4yKOVpyZkApjOuAN9
HuVc08bNsnLtKWGvqdgDe3Yn3w04EyBbTJECPTb3U+YBkh6H6R5xAuDiNKkKtD3e60p1NrxonwVy
TcoSs6gE7XoMX13dMOnos8oCc4Vcu964h0cMv0Af+sWK8OoxwkE7REhtfLWgm0T6dwE8MnMdFakB
2drNji0NBcA+yWIAttwduF1oJmcH7r4KYg5UjKH09YLfk50j5iPv15HuMtbM3U6bPMm68u+VaJJT
N8bekjiu5R/1bc6SU8607hEc2mtQ2iZHNhULPKLWt6KH/5IzO7lRrRzBTYILkIiwA81BBfob/WId
g3fbLqh8vHrb4C6wQPPceggIYXk5feUm5HSGdnyGuMt7PSUogARyrif7KYu8tW9MyJVvmnjH+zDY
IEiAOJkz4f2H6DJYWIB0iJNkZ8Vp84Usgibk2wgKenDZ2+nyQirfGCY8HLrOjlIQpl3KRCkfZ5m7
4sJxd7YEP1oga+iX0U/aVh+L1Aone7+n378M+7+0fup7Me70UKVjtNvJnw79iECmC1D6cYAjYZNV
FrvPkNMENeFsesu962LovR9sKn8y4TiPbWJhgeoP3gm5zFCH0X3atDDW2QgEDj1h5sirbWQE+cKJ
E/CCtnry0+tN4k5saZqvFwjwBTZcgABhn5aQ6dHAYmh3AGKayBFrh4sN1BYwue/SR27WJu7RvgKf
Sso2iUAibBiXxRlQ7myNHJ7yqVLWd4LsGfI7Xlnx26WPGU7ByvDESwth3Q2hsJASW24uRbceys2Q
FMEmUb5/EiPgRGJ4pvztPO8gLBd445XDnf5kt1gXhaVnvdbxbMCGe3OwFvDxl8ipwOOQY6IJFy4v
TiQak+qi0EVqZR0wi9SKJaf9SK2/6xvLAADyNIO47h8KKj6kYu1ycI6QB8EP3VcSkPexefFCqKo4
SKQ40JBQSouBW+M9CI5xhOrX4qW1jZVzB5nZVY206Ue/bY2NQmLlmmRJ/cIxNpFT4+rr1sDXCf1t
eDKipD+B9i/ZfdozuP2XOrLLALZdgXyCXxsF1AJHQ8WPfoLUTejGTGeAp5KDLGK5nYqc3bCoEMtO
yOAFSgV3aZLzn3lWIyXQbd+C8o/uKkA6p+piG/T6+DqBZ8CFD8lNT6LpvLvBH57opUP1Ns/kVhXV
0esmxN8Bij5mGUSULsJFaRE0W9EGUCsizSJqsQp+jJhxA26XBd0ySP9ni1KE/ZGKzZi/Fwm4h+/Q
x9bx1yK1RiZQVn/bN5+QQ1Nm6QqUsSdRq2zv6hlazEb/THtOmQbzHhW1mZdP2T6KVXiyMLklMoCo
7X94Ig9uZD/wO3OCT1dTB7CsZ1tkWUYbshrT6Qfwbv4N5s6zFVXbI4PVkMBKz4z/HAtMD7NVVhdy
0zo15ApFjzzaoTKfQwaSNLxFvNssqEF8jU/NGdgSxKy8LoCnqGfnaSrk2ke3uyavm2VuZcOXyGWv
naviH3bZoLuOW4mkxBrNjN+k24Df2xcmtNt8vEH82rst+xFBlM4Kz55lvCaGx+epahdb6SmPglc4
gEAi6wAjunBYFx9o0upy3HtAgRfragDlQiyj+rodvORsVPgw6RLVN7qx1vW8d5YXU6qHlmeCz5Bb
LkCJO20BMkmfFQTDM8sJvqUewMQKtGVXURL0Vw5gyEgSaIJvkIs8CBNcFbYKve2vPWMrnG6ylD1n
mEOdW8NyekxTzWgnBuPJYWF4ZFG48e20vE+SqLuRsVpRCVOr8n6Aswg5Qaa5ozqjE83J952vfttD
XBRquG915RhHsoWDx4A8Jlx6ZEsb8L1tRJ8Z11QKS1eu/v2v//5///f78H/8H/kNMjD9PPtX1qY3
eZg19f/8W/37X8Vcu3/7n39z12GOEBy8D8JV0pLSQfv31zuEtWFs/VfQgIgLokb2fZCD1qZc4JU6
GCDPyQWmXwavsL5MulgnP3VhGWF581//+tiLl1Zo4EM5NtHO5RWyDCdoCHwvoGTDV6ExmhJiXHos
I7MQqVUgbkl3ZoCEtR28UOIhUYZ8V77oqyyCEhfjSLgv8H4PF/BqabE0cO7moCAoQCfJM8dcfDqD
Oq/vG3sFlYL0Lco8H2A0v4SL3OU75moGBcDj75p4BPa2bdUbgvQI1GffO2Pl0idw0F8/vw9ivHTY
lrwBVNUL0e3mk5dTkG4bLZtY6Q10YfkiGMtw65Bu4qwHGTbvlVQkQ+oCXPFVgMScyxQtikW0Qjgr
hRIJmIho48fexzoyLtNkZeKJPYjOBA2m0GoSTG+GqKk2OV7zYF6ChARtkqr9Av79dHepEqmskB/l
ACxGGhTUQgPQ7/jPNxL/640kJZd4TIRAVF3q9g83EljwcqOvlbwfXB/0rqCwEDbup1I4SC3Ql+xi
0fThuKtZadnu8t3MylODH4FHUHSDfbJlU4w8ihIwQr4yMvASH0qHVzcpi217jVmm76wVhDqPvFA1
hyqe62wLPxlBTQNdxd3fjYoIvX9knjWtU26UL1WM4JieLfYTYNt0ALKQAGXhC20iV+73VlXmGYc0
cD6M05uaDIQN7VL1xkGIOnhJwspeRSzuz3SqZQE2jxHxx6cJ1O+4+vJNm4JSGzno2tT0AB3WfwS9
16xqvG6DiB04t/GRoz/pn6+f+/n6cRNhAVxALhi2Uvx6/SC+VTrI6s/u56WXacZDDp7vwuP8WrkK
HEYLVwYF/kO8tMX6hFc8Qr6fV06AQ+sL/HmILka0HKnbScv1i+Xvx5hiaFneG/AfVnSnfB4omHiD
RC4tEYkVViJOYwFdajtwX8OxAqbaqthdO1YQW7KmCl+oEVyE3+s6gapNnluFAb9jVDJN34DkLyTo
1mBAAih6Kd3cfFIzX/4Udm8OBHbMLVy/HTRGO52QXE8gbRhjUFToM8wVj5NdyZX143d/rywESBdy
/oSoX34LkeTuFjwMj/S1DuvM2NAXmYraCvmA2e2ffwniKu1aijQD5R2+m0FWQ6xDiOaL3VZnpRdN
+q/MIjN/FkYBdayihylY6I61ugmMvLoBbGKD/BNxjxe5uC/Bdrzootg7Uh343uJtU4DRk1qpQxUO
G6G1GeBNhghzFXJAMVm6hNM22k8qg3KDl017+tmoCE8Cv689gEGD5h6CieL+kz23bmpp7x1IunxY
4pJkot0K96AbSDZx6nxgzHr4/LAeNE8WD39UvZs+NHqDC1BUIsJHCIU0lN2iA5r0kLpF9mC3VrUx
rCkHvyRaqXffJ3NvulSzB58Xtrm2eQOqgEDhgSGFrXqwmg1VlrYZ/IcPqX4+Lh9SyNk4Fv4J5kgF
jLli9q/PD74d9tjg4Peu4o78GgrLB61QXTvIr5qwynj/dF7sklSp+OAViAoux870d/i0TBBvYl2S
bN63sTe2SHwzY287jzQyJ9kl0DeqnuD6xgHmLedVu9X35GV4gTkc9BfN4aq3QPlN4NWwfLLc2n6l
dRE3uuHkC2+4gh4XVk1GFSxkFJ9JG/kii3zRQv7buhA5rxCRKiOII8Xl8X87QK31GKnH5z9Q9ZN1
hBqYdaS9SzELR7xKEBI2d9yJ9p9MLna0NxvTT/PPr8q/XmoQjkluSse1QW/oyl8vdRxUppWkpndX
DpmUX/24dps94EtKfvUiABjmKcrFTA31+AKMcB7pnCB3UVUBYKA97/e5DmJselVhblTTDKdrIaCY
RyL+0lgBgqkAm1t7MzWsc2rGcXzWF/nTyDSmBdzOjR0aLjATqbXuEjd7yU2xpmXxp6P6vQ+WUSAa
bi57OS+cBZb5xa6GJ1pPMi7qVPMeIHVnOjsYUA00cUCooM+y9KdsWcWWdea2md5abhwuyCNLDXT2
1IDIcAjXIkQTDN5my6gowN3kucmtRHrbP18jy/zL88i4MoWybFBIm5x9ukhYGHE/axJ5JywTQIFl
H0wOvkajZCOSawegWrtNBLHs6rbt2RitkMiKxxY4a8T/jBqwq/mjdhnHB9DFB6OFFYSvY9MbNQTY
IOfzZLSeAaoo0L6bXwobVLomkkZb+O5Ab4tn/z+OCz3HQa6SEi7yJQ9H622WIBGce9ZyPlAIH5q9
VW2hnqGSUWKSHffdT/CDOcneC0dfLosQvsAFVhaGsarEmCHTGYn7h7CESJ0AHqrfuryusWpLPHkM
WhuJJYNESOhyhlgogC0KWhVsmTgBHAgqLqantLdLqIIoRHL3Q1NVBUIqWLkAfTf1P/W9ePl9TIiQ
n5kW8eG9Fa8vJMy058soWg3FbQgxz5mz/QN9u2WUgN070MIIc2j7emoUa3eQDXiVwZZSJ1W9pDTn
XAAfDHV4/yh0NnTkz79JXUUG5ARSKF1IpN8qE+JkvaYiL7wIBDyh4e8gwqoF6R1AHoOR/VKm9kBE
aG91O5XH2qmOPjdeKq03gFURPv+YOEHayPYjEAHKck8t9AN7FWQDqfWDNf3ebsHdk/65iUEUL41i
g6SpaZcJZPr9/WVIhbPoane4tzV1XgFqA2TjwHOlS7qtH6HoljQIiUDpsG3C5o42veXt+yoqrqgU
TI13dFL1Jcnad4Mc881VgvDyhiyowUqAyTSt1//w+P26rsTn0GVIzLIgiuLiThWOfjw/LAdG18Rc
fmTlXeJIph+/vDTBuji0mOmWm9DpQny8At6OQFG4rNdzyNII9FMHNGvZTssOKGBvI5CqJ8zFILgc
l7KEGJMN8WBM2q9C0OExrN+rRq9RkZs3YTaq78j/cGg8/bFRL3usLdv7fzoBrCInvOoCJPIgI2A+
NN5avrEZzcBgt3ARK7xQ/ukE0rrk9hp5C+GpxAdjOKRxyrP1yEL+iLeiEovCkljvx3FmGMcsqj14
9wVgqGsbbAjd3mF4kOymsjLw3ATACGEd1CIOH6dVvfeY2DhW08v91PUKrouiqeC/B84eEVQwkAWh
M6VIFQiZt5xrWGtPy6LN/X0WgoLjEDGQbiwqJTKxH2RfW0jAipx23YAr9cmG6OTJ7K3Q2TadETlb
ywa5CgTc3AH6zcj/K3yEqG+GEBHGaCozf+lGBXiimiYJzUOeTlASw8D2Dvn1booYtAFZuVyzh6xS
JDBViwKCaNCFYml2Z7AG8tt9jMgNBNtT395gmQKufJcNRbIHk6/rryLoW6abEkvA7XwV4DSFNpyA
JsZxVDx5YHwy41VECwSRFCsg6YbD+9WpzSJJ1y7iEVgdYDY1HLoGsVADHq+GFpyXmyYILB2mzp6j
ugq/ZT0y+71Bmjd0FVMOTA7oZINvWGkukGXovRRIbdnEBq4WUzJ8+LWnW3UmvJLjyU2NELwOoCeT
fVQhnAWGdio64bQOinYCzbMC0ZafbUItl1vkRn4GMzrQHroIl2GzcxSI36iYVuDdLh0x7KgI4O37
kFSc/HEdItd8TbcPIWRDz67X4SSbD/wjoEyBc6CqZiAtYlwTkDuAes/8IyIFuRJkN62ZfySF+PW1
vuMu/COFP9Trtk/bD/wjIzCvgGLZsXqxbdXeStv1r+meHACmfaEbUJpmekKepHqw/HLvBYX1/3k7
s+W2kXTrPhEiMCSmWxCcNA+WW9YNwrJdmJEAEkgMT38WKfdR2eWqrur4/9MX7jJF0hKFIfPbe6/9
CdjWsGPNl+zPTyuKFo4nrplpCDA6a8aC58c9MXx+f1snXRGMTy9/P67Lqr1So1hJbNDrvHQ6+0Db
iIg8gdDX++q4KCwE5Ph8TgmZf2WLzqm1dslTqVc7Toy5um0UsvgotX08v5M74EJ6f6fJrNOHsJ0B
ctA+qZN5cz5RuD6Im+D0x/lxtx+WraIMa2N56/fHzl84P2/mVY5pOm/vEeS0HDXqNkgRYBox1i+n
s+tcGz0Uw6U7r+GnorK9TeEvGaFF+tJ9LgmH85ln2Y7DdxDUL0GuLlTSPBFDLG9NFkb3C9NO9DX5
4fyHK/UHFpsp3bE8dD4/Z9Xq/fmvXleNR6WJd53/aknh3Cll7orRkfeI8lYszcp/sDtZ3Zqdv7eW
2X84PzTnyRAndrLunNNjtugULVlvT0+mqrmx2+Z41nUp2AP1W3nHs+Z0VqPOwtP5r6cvDrNPVkmb
EFEgHQdLaH1ianif9y4ioVRHJ+m737RdfnaKNQD8oJINg3hx11mO2otKGRfUWFRkUJG92nyUD796
n6o8znXb7ZEi9LbTlNE2eftAQRUW08aQNDqrquG0IiR6/uN8fTk9xVu5sQZ5h0OQGX0gZbwucnkq
StKQQedZ7NIYwzO6EKQh5XQ821d+vg5NeiqvVSG7jbLM8B4kd7Z3gjanrE0uV6WNwE8KwX/06AWN
PJkFrwSYt1Wdit/SMbw8X7TOL8ecGN6LNMv3WKvX3V/fvH/e37CjEaZjspzxLMvisvLjvRsxqxvs
2dA3GUFKbnErdzrvpVVuM94vRkDE97wL+fXT9OR1xmOauAx9/+JpAgl1vTEMo74F3g1OpieWlu5+
fMW0WO1bXtCYkjHdA4G8C7PRIkfhw+zRNDxmg/6wDiwpcPgYR89vrftCN+xLpq7+IjknsMqLf70/
g3VLiuEuyQ/+yS/mnv4YIZoz4dPh9kw4E4tEsKORWSMsp0rVb3sZh/zSZhRLeTNmg313/oKJq+Pu
n3/4rsnW5fQ/z/N+Wjj580zqKzDHm++BtjnNIEuZklIBSS1Gnn4+fUZ/eJo5T3h3mc1J6MW/fIYf
nrgQXLRMW3qQOdEf3i9J75euKnViMTsd1pwfLmnnV7UVacHzF7IWGO35H/tnP75vBVYQcOwFXAHF
H8bI4CMsCofz4uZtjgMV6rRCxG7DVqpRbFey86zx5+cp1fre56UzymznCuyE199fIhsKrxt6b5a7
hu7aX754TXxscFTWvSC+VycHBIi+ct+Fibn/98PnBXxvYX3/48MprOe3h01nzF/EtHl/tioGP3bz
roH0uD1LvLUf5k+2C/5Ngh3OFK0C+EriprSyByPtvv8XAEkRTyP51Ca1RLyc/uv9eecf5a8/+B/n
9y6LdWbSgsGV44XC5O8/nvTTss55v7rlwQcpVrobvyYZ+OL1DBveRJ/3Z6S2a88f/Haq65e3p7nt
YLl3Vd137BZPR9/7k5eEXLu7cSiU02u2b+FeHVHj/IdpnSr6S+A4TWN5R+Sh//j+jMQQK5sFe46m
NGkvFpsY5+LI7HE6/ZHRZVGxjgVuwd9cs+4upv99xvmxFNfe4s3pVSZMXvS/79FMbgmzxLJezeny
n36AXDQD3/YCYfs+6fQfP0CSpvWC/yg9vCXaNf8QG5OZ/TP/d/pMfn6G027OUhFBDtTONUXtrKzw
2k4b3GjITGcJ6f1xvQAiPD3r7XEP3HQ6aqjCpo9HIbWd/RmY/87PB8Dx/Qvvj52f8v6K8xeCfvPX
n4Rlmz8dTa5p80mEoWOjT4kg+FlWNM2ukX6eqX2/MmpVW9udNefxaAp7lL+ptfEDSvBU2k4KvF+y
ZpYHlDIdLCL/YU3IPt1IELizc0UClqn3HYXhaSoPSzfBxrxJ5ry05mVDrYCyPymOui7d9iBnsWvV
1Uj0d2NK01N1HPSumQM6xM/oeHcYCk5T2dIDD+PcJk1tdfN1mWaaSqxy1F5OWtQsvMmhvt0jDhZX
RtFy/FeVdtnE+gYvy6LybeeHLyJgGumdB3922GfjsZxMNotTVtsc8oA4FqPeTto2ajBndhBUN42N
c+PRcthU+jeOqlzewHibGbbranIFxwturTnYwIEbZEQjc9jksdf6FX5ljMSnvTQUAI9vw5xnZlVv
FXEZsE0+37ULOnbNfqed7uibRunZ2zaQ/JN1ScwTTWOyk5yb3VwDeNtXc1cV1ZMjRxT+GzZHSPDH
wjMNW1+4SvfK3iy5U2I4CqcFwS4GnluHtE8Us4+OSMBvCGSyMTgVWRdHnUMPPXfoLmz9aZt2nnC7
D+4SaqquSaTUfJCUfZq2dyNpW5Peh7w1PZHGvk+aKtxlfWdZtG5gu+x/W3y7UzBevHmyXyx3Xobg
Bmxf0t7TQ0mP2bZoABtUUctNdMaUMGQkC7aNXPjd4hCz136JILy3Um9IY1huAPR3SaYriOaDYpNT
kca4aIww6I3NnGcmK0gAt9Orx5V/yeJEJC1ldbXf1P1z050cWVFgeT6f/vf7ckd3QupdBTWDjGLX
UINijyTWRovfPLzKk/K1NNSvZtHboVGRpfZeGr+ChbnvwyIfaXXqTZZB3NVTSS3sbJelHU2locMP
TDUkme4GAXNX525KeUYKWdldqBaKl3xK9rnQlFKZDgJNP+vDyKr+we/hS82hm934+VCZdO3q/kPC
QX0QKUTZiLPvZHZoq+cUW28MTMGkPCXrxc4KLSZrdKNeBq35IktOx2ZqPULCWK99kWX8dk2jx9Y5
C1Dg+XhLr+KAxNI5wzZYTJooS+XVX9jKPtqWaC97YVB7qrEkuZTKb0Yl0oOmBzLOcMTcw13o0PLa
/GuuuiSuyBBHi2ia2E3C7iJY7Xq3JMS3oKq7pOXKYGk2ooD2MfGWx8BYslcQ/OPeXrLka4eOT7LM
qtZoCQt3lyGSPbbCI/pbpWYH0MiR6dM0rwFWlIZOdWekCz0Ay2/aA9w7M8ygAJDMvRKDu+76QTXf
VOEn96YBpD7KBif8Cj1U6Mi3WuCdEMjzXbs0xtZS9fCgtBiOp0tBrMBBXjiqX8rIrfGmJH6YZMFz
ru1wOYauN36hza+wTmsvRjVpXmdLpHHufQsG12dUkxg9KhcUpZgYRnE/a6ckLFfLS1cNJKaSIJOf
zUK1V7MvTBLN1ukIhSfVRoLmlIsZ1fza9EvmRrVESi4p1YsDrn5frWlyKA5fKZWLBtEan6a2m751
hsHuNYcWpdhT2KCpWqL3Kz3C0ZJVLT4aS/aAetappD5iTPEwmFabU5LrcyGu23lDK0qFJB2YVXvR
z12/sykEvXSrmuyv4350p+WLOVKJKyxOH63GASpuZ0I+mmvNqghX1lb4Q3MDyLv/tLQzE3nTHocU
D1lZzmW5IWXlYhUdHfFZjzAYcJU2e8lSN0JnGO5nqynvFRZUXCLDkD7BY+ueaT2v7aiboUomVg+Z
tOD7A1hAApOyt3AGiCHmYLoLbThCm2bVxeeibldcwWb9sZEn7HyrrXvacoJja0MkGnszuRB5Iz4r
OA9XxWr1OmrBVvKPQvtJRqMjjDOmV15gwOypCCZ9BplgmjGratbubqE6LF5eyey3g/UW5quPlxzf
F1INUJQp659s2QA6HmdrX7Ta+9w7ydPERPMJFuZKU3srlqjo6vTbwgeyzwZ/HLfMRZfHoQ/dJOpF
t1xaJTXaZqb10aOGYt8xmGVT6qvwKWyG8JVRmvOh6BP5CklmBTfgJ1RnS5vapsLZm9wpYojdwyMD
VyPCcqTh9qjyZTUlqAs6xk85W0YZ2WIK7mUYvrhREp3irl0ykDBFAgsDYlQJL/5JEUvm+4fDb9E5
vCs8R32q2qS7C5usP1jw0R7rmjavVBXddj4ttqOiqfObRpjDRT+K6Q75u//QB4H44pSai4PdLfpG
LChbRDmmW8sZoGD0/nTMp5kwt2Ryv0+8WsSMa1VJvNYKj6vRJ1cJl7f71Q6ypwAiyaduDYYP3PDT
Ayebf71axnDHrT7fVeDVrnLUVMq2aKONg3VpHI73vtmtqSHvyjLI7tJZtkQT28rc9RN9Fe3ArJaJ
7bpe9aEYL/NkAtpv1PJD6qwhLr+0nreOXwYHSxJv1e0qqH1InT2WSOOrkdgBMIfFFSvRbaY17Pti
RJ46CK5K19H+sDVlX1a4bMM2uZqMNr0LRwsvlVgaeEz9Z16TRmrIrY8KzyXhOL8AXEwlQeS2Vn4B
U9t+IZM+Thv8bub1ov3xKbe17igBrRyxCTPLvxSJ7IMdZYRNeHKxMLuZlVgjXWdTHIRr7bP9HUId
1U7S3EhDmdblYnQ+n7VnTkN/1eFlrXbW3GN4bkRX3+KXNe79JqTkjIhoJrdZ2PYPRZrrettXcqFN
Oy9lHht94y77JcEjuPe1UuvDEjT9mO1PSw8zDruZLVLJpwb/qLwoMRKRiWASqkBG1GOir0vAu/CP
Riv9MPmrJGZoVt5VA5LYok+EJeLlgNFl+OjmaH8915G+Rblh4UR2PE0OegA1wk7GbIoPZO7IbUTL
3NEucmFzsTOPgQAwv+9AE/VxppU7PoaUchRE+ykv7qPeSJjxbAyBMpPjhfciOxO0/ywW0MvJQ1Pc
mD5Gg6spLOZmYzPg8K/9istpLJdujSXBuIvCZmQOqaS8wEM3KwTiBa/nSvlR3ZhzHVumXZe6jJbW
dutbMNIFXVmLV3iVDQtJSc6HYFWUmRAcrLfCGqvsqszaAtAfcvK6odCTradTL+ujB42tPDQ56Y9t
OrnEv/PA8ej/y+cDtDgriL3AzHwAFkVvHUuiPaQ1RtenNxm+2wdvsIcbw6XTalMXCZhAzDCkwRfU
x494bPqvOmRp4vR0p+6lTCxnm+rMHqn5JU1pyM2gjFGB86dv9GExhPRZmI3BklcbrqQDT5Cmkc/5
FzwWVhFsqfN6RoGx5nALLM/ys21rz+h/15ahvfGpCJo6ORS4tD6nWr+sa5Y+pVn7Ar3JLSJ2CfXj
NPl0vwXAVk3uHSbXCK9/9AJ/vUTMrG6g84878gfUUHct2QXfc0wKp0HXPvZN5cV97y3w3XPB5VUP
9ZchZcbpywqiAQ7767bktrKxZjV18cq9RtyFKnNITPR9H+caKxWHA8cL1th8+mrJtrxvmfIGW+X7
6ZWSjaTqXg3pdpxTndAuW6cUiNczLYay6GK76apd2SXuY1PSwRUOmbwsE9e4tstZ0B/h6Y1MKTwr
Q3ZFMR0H+jOaM6mB2aYx3PS5B2PG0J3aojDJG1UG03Bse0LgoZpMeMslMqbwFB3bIUkgY4P/jrCX
8vjhtguo9cc16fOvyAYV6VMj03HPOTlF61L2N9zkuffnHuz4vGB5wbeQPHDTQVb0gUONUC8/Fnlq
veAWnHfEF8O9NMN657d+cWfAWN/o2suezaZ+qgozg/smmp1PZeEnOdkDhRGOlJ8cM+kvRhs/bJSc
UJkb4A0Cu4zND52ayU7ks96wFXduC3YlFxql6guub/+lTFLrubQckJ9W48QuyO4jxuzl46mgszxd
0ojUO4XZXXsJHPpScW08HYPiC/watupLU59u2rOtXqUOCChWHlXKEXKf9I6N2+SnxoYcEYx0FMHB
zqcHZeNUXEbAJeSFSw+zsl8zgoNlZFd8Dzjg/CzYlLzvBr8Ix0SGQ+1YU1zp02mVaLJ1Bnfvi7qV
w79aNm0Zpldyvi/cdxHKQiOY9AE+OQCJtjAOtJTZT14hMuxuuhyjfDHaWxeU5Ot4alvggmTMO0nh
ITSlBAKUctGy22UFMdGnrGiuZjW2r6U9zPlG4eKj3lpX85dhYFSz55xkmza2mAS/6inki2Gh9bYp
tHMxdV2acG8F4nDQvqu/CSfUyY6o8nApFrZvEf22yAFV0hnu1ujqIt2Yq3Y/DqqqPvmtnqHFOgo6
t9GZN+PkW48Dm7xwlwws4SJvmLJqP7GmuuDi1wCU6LKsYCUXsvLsV2XIGyebLGMzJk5HNqE2Xazi
BE/TqFMtB9FGZHVWiFLvUu21XVgDHilZo/Xb0y4WngiWXZsltdMkKw3fY1Pe2tKagEZqgN9c0UKq
TLBrWyO+y71h0lQqbr0R1mhUUsTnfK5M3zdIpBnBXCQ72P3lbF6XmQQXu2GzTWwkGrEKK8wT3G9p
vSSk7gIbHwdu8gsW5eVUJrcEie1QTjHOodXeVZqJHL11igH/uOvHtsuf07QUkgAUpwpNDw5My6aP
9NxJqofwSnnNEdS4Uf+mOjWDQ8tKbJHN1iWYWD4mpo0YuW8Rfocm7qm6MYu7YmxLfg/CkCofi2gc
IbfqaO758b/VRuibfI6qaJY4bLPZfXZ7qlof39xNRnvSv4cqPPlibCuZ28swDE02wi6XccYXnIcr
tmqRmDPZjdpYOd86S4X5p7GdslMzVsA0kCknDufJ4w7B5Xj4OGbME4KrgfXkfGMWIcEk6AZq7Oh1
yU2b3xZ3POToVwfCl65jt0KHay6dkR9vjXLZ2LbaeK5y6uTRGdwW1IMnuyx3Lsxx7BaZEOYdWOKw
dUi7XdsidNuZMci4dKv0muDowsq9DbliLsCZ1EDAPx/8ellaXAkaZwHYBRYj1SS2tE4JKqrbaRIy
ZHTQSKBnrPyCbWJUHvUd5FjCFqqW6EKx9ZfVEfve7uuPiLzVk0E4kWIbur+CSIycO1vLy+qvZlOy
yBpdM+vLrfRUmMW6t7GTRyshCzDWHrJjMaj2IsxTfeeSRzngi8ivpAmC6oTpuy6sBdRz69TDuWRj
77RG9ViE8+QfO1ZwtFE1MNeiuZnKZo+z1YayF2AbjbSpSzg5ZgIgqhc1VHDuo/S7OevyoHJjmlkf
GBUtMgMbxKRoXXffo73WcVIH8ytOpxmyspVioXgIgFy68ZQ3zZfeDP0+UgVILJMIKRExEFIWwFUC
I+owZm6pv6bGfBq4sKC2acAssxS1O9GU29XACsOn0e5A6CYmVrmtWEx1sJT0P1XMhq1TD5qdSupO
7Rxn6+Iv6qYOPDp0bdMdh2e1Tn3KL6dN6gy0UthBlBjpDBOC2RZoO1vUkehYhl/P7QhUb3JKf+uX
XkVeVMlIraNLejXQN229dBt7GVUcNC45Et8Ysv1qLvxi/Dk1SIMF3aFrq67YjMzLXtdC9xwbSXg/
GjCxx2xtd57VzncLv+xYhOdI4yinb3goWBSURZte0VZsqxf2llN27xfQJll0OXZ+YAXjXfTCd2k2
Njpn2TtaFA9ycpJrOuHTr2lv8ckH0zofhiQZGYysaz5HbW5OT8HsjncghzN+BIfahWjya8nV1K/h
1pZu+GAxPfTjEDLm0WJmkdOfnub/mhyRzRu3VOLQkLnedBN+J/A9cjfYjfns9QrKkj+vcdZX66Nw
1LpEIiA1bNGRncf2qPTABqVpVRTSwaKPqQd8sVTNOuNHSybwhVMIwBuOWtduwL8t9g5LpeNDQLVy
Faea/A8jmjphCDO0fjIyy4adD7xwUdfO2I5XqW2dovxu2hIrHqr2wzT7gJCXgU75qC49/0X0GdF6
OLvitjNOC15F/I8purEsBM7KJJxg3nd5FnNDJ0NcMS2BF8kAIFq9lrgT4n+xxI5ZU3LRUYlC8Zqr
juls1m2snfa3SWXN1k4UFRWDu3zyuVpo4pUNdriq08GDQu8HlGq4bsd+IGcIVNvy2qkS+zLA7+2/
hkay1AA3kvCSrkD7dalgw85Gq+6cWhUbTDb2567BO4LG5YN5y11VMG6e8APG47QUKqr6YEi2I6ae
iutv71SXhWUv7m7wJvejgQ1ivmFwRa6tF7JeyGXW1qc8pKUsqluIELgslbnFCb2wJwhtBPUuMd16
W1tF9qF0Z2pvuG+yqmN5HmdO3wWnz827nRwQFYxdZHITVLXz3C29RWnpWH1yVC2f+0ECxswbRo8D
p00QpppDvuo/wf6GQVuq2djQ+m5d9+MKOpaxy0uTjsaxLzip4z4v/dthHCSwSqivbMhpvuwZjhi0
E35kYJwDPABu8traq7OdCYk+6B4jYqkkTLRCYydntWbWRzdsmPD4WKSJlWSNF6+hwcKpzsN5jwVJ
Vw+zm+Vxz2wr7jnUxaZz3HHL8sW6bFB7d3UxWc/ERufnMKERHPyeGaeIYds6qJLflFGZBH/F8BSw
3N9bGDNBNery2eQlbmTMfHC2Yzz3tQiuZzJ1+1YPnHWwv2Uth7t2NBfoS4M0TzlQ2ImpUbKisQQ1
sfPa0/NO3C4OIJcyRDOups7u/1Uw64gDqj1vOpJdK8xES36knlI8FhkVKhvBUP/Yto2FKlxMVek4
XxZYOT1tQC3joP6VG1RZ65gAWLL4BOPh2rUPvVBSuLdDkXVc5VUQhB1gRRINjKm5qhc1VPkWA568
FcuiwmU/2fOMruBIcx6yozlmdbEegaktw1OSz5P7xcXXXB4KGdSDoJIcH4cR00gipp6LVxl6J4GQ
iHyBK4MOKD1Q4M6yMTCXHMOwhz39OC4zQ8zIs2d3J0QzBS8eJcNcVDog4zNYNN/NTDdmndfUDEkX
L023XSdSqY8zCUSG7zP0FcSg3HNwIpKNzlr5zYQb66sYowMp4a1qiVJnOBnytOzpm0wTC22DY7BD
BUmLdDW7e00NNVuYnGqrvv8ogynRRYwxMWDfZ8MumoubopCAkGI1eYFnbc3WGVX3OpartpaId6EB
FJ+jYEkWrW3GlYF6RTbFxF0NvGhVRIW1GVaEEmftd/8ajXS1XToHgpKvVbLxvfnSGBT75Ut6gpLK
28xmGFDCcBIP/56iRlWH3xQzwkKRJR9/1NV8ZNvRvUEP9wN526W+UV78lcbWCK/jBFxxR1i2Tw3A
/C616akluRYp0eXW538LIqOxOu42+AvBzZPJonta7DoF6eS77oaC0LsC60aaN+Gzy9FnWptWjjZr
y/8/8ttU54PrUO4xp6bc/mMVLnVGV75K6snq619IcSnbM3S8NzTED4KcOUMOTghVS2U8/lNZzild
FIRDSU8KRFJTThSn2/k4f/1RoSP064eCqoCsDF9+0ulSCDaGVUSGWsrgJ7XOTqeqKKPaZcQFSYGj
uHqFMJrVLBeX3ArE5XcFj11RbnbbLhkD39rQm6ET/1719J112/8o5DGYaRYPANqApey/FfLWJq+7
Z1mmOTVZP0h4CYvyWccsvJBaiQyijv3fSnhVUxe7QjjlN0YDTHwh0iGsBPls1LHAUTkeVuVjbv6D
sOeMoKkiT3fB3VndczMvshZ33Oe/UPgWW2c3Mmvqv6nwrbbt7KjvDTbhQoVzH/ovrjY4pUVi/1rh
I90g4sJzx7gxq+JSBSwzN2etL69ItteiC0AFuQ0LPUQ/HCNf1Orevgt/k25kBBTs27v4NwHvY86n
N2cBsKtZWpepg985FaqK/i9kQC8x833oeen2v9ACQyTK11XbdNr+pAeWIuu2PZu0OT6LgtJrx4fK
HPJdMKubvxIG0Ujnb2uWM208q4MmIz0rEgRMPhWGM31uM1tfv8mEM6f1N+5CvREp6YjtL7XCRPt0
NTiNBCm3WHWc0f94dRYMK+TQC0ms8XPt6Cz+nWjoQIK6tGdiW2fRUPRl95JqUrSYjdyDj/xwhYlB
bkcjI6PE/Jk9DEDDkdaJIrklww03vPCWuFrA/GnPQiR7FxOzcGE/I93msPo0Z34XFGfdslsWftJQ
U4lD8uZNWwx7iXqRsYc6a4tLQj3mkbG+uWmxTF0t7KcObpLYDD7LOY3PeiNOgGes8ytoek71UdYV
EZffqY8JqbQolaA4a7oG4nEY9Klr4GNWnvoa/oMWOdBA3+YPthjZhu7/qEiOyq8Rweb68K5Ialfd
m72zXBDYDu/G1bde2Et4B2g+lCk5dvtdnpRKs+nLuv3vJcoKv+yrnrQzYILoC4z8SU0XpnFCJbBe
/a5YpuNpxxMW9u8USzNvHczWafg7xTJz+GU4EpZXv5bic7t47C5YTmxSHDL/RLUUfmbkm6IwkM5/
lC7drmGFKXOyi9OYAF8zsw22+ZANAkomJU3J5yJsPp6VTBHKkZpBlU3VJhfIoPjQwot0odpjFoG/
Yy7lLX8QNc1cjVEIQuxN1NRr7lwbmapvJwrC91Ufloezulm6dctYNTFis6GNsZOy/53OydYqYbXf
utFPYieDbYQB9towJv4tdpqik37UO4ysflY86YO0ImUUeP9p5/AO+DiTzdwX5T79UfakL/JqqRgi
nqVP0ARDVBqePAZrm178Hf2TAZT/aCrD+VrXlY2LLcRjIjpnE7q2F+O2yy4ArackLzDJGDB2Ltum
eKVV1n/Nsw6mdy6t6M8FUa0a9ZSEi/MmiIrRKQ/Eb6xri57wQ934MnpXRWVqjUtktV6xQ8Vs4mWw
29eA5eDuP8ijg9mf+qGTzP21PKpcpiqhlb4UY5lx5GYJIg28q7md7tcgQYQ9aaWibvTloLySXf3Q
RwXonj47BEhD/WNLFm059G7WzSy48JxtRN06zQMNCBox1bRTJpmRDILWubbrivqluudycTSgbfcX
KDFrpzeLz6rsFkQRQva70tqrIjumQfjBz7Luv1Fb23DyH3ELwgPJ9XR0ndHQscPQ7D/LroKUK2pQ
JSi8OMuujW+IV7Tpedy1RT30TznpXUZBg88O5rsCK5xZghJsl1pEOYCHW5/mqBgwMB5xEDHF78VY
vaw2kDtpIXb9QZEFlov00nXalbc/KLIy7MO62lI1n4fqckkFGaYj5VYB+sDCkCc9rCUQ2gB/B7eb
N6WWnYLzkBjS/eRlFl6OsJTWR2Kz+f6v1Fs8z2OyccJgLTeCRs0uZlQe+gdV2JW7PIUm7qglXhlO
edVHs3Z1zQflL6mjNyMHQ8kO6I/irqF0VlCM0wTGALBdlEly5xjtCuOQ6/R8cCEoSZDdi9HEWk65
C5Tud3qvDx5luunZ764f50UNwLfC9ljW1XIN98TYMyT27t7U3xNKOxJ6YN/+JgEvZkEJj/Jd+m/w
urRXFHKwev5zNZi7jcedtjHyxhkO1Cr7vfOcabBm9v6X0jD4BkoSo3kGA3wJA9RlIGaXATisRvSU
jbGNLcsL3fDf/1AmBjOy3htIw5h6/korFiAv48oFL/8ngvHqjtQkF4N7/ZNonM6Z87VZkAI2v1KO
Ry6kTrsDWcXA4NbRilLvP1WRA2Z23rwNxtZQ6WU+tKT8vKRnXU7aVT0XnV2G+aaWk1V8YP9OrPBU
h9nWj7+Ql/nQdYSzHKoB/P5NkEhQN3BlTj1AL74axvuSeqGodPS9nTvtB1UlTuzZPXw2P7yYRHG/
lNYRpyv3ale46uFdfdbavjTXIY//oECnBQK5BUgFmaw5TDL79CZCO6UnL9hBlrtfKtHVulr3Rr2O
z3STJNHvJOmBUu/2ZIls92Po4S/+SZYOay98MucmSKK/0qbDkzadL5yKf1ebdlXNkkE3trV/F6j9
oUQQM0vMsH8iUFtdNiPttKxTfy9Qq9aQQ6yqnK7uEu/l02LnwxdE42W7eivDUvh0h78nWtN+0v7G
ooOLX+KqbcakedunaMMGrUqHMums16bCeHlWrhHu8gMHvvEgIUz+beWaDXjOpNCrP76p1yOX5E1u
C3tzlrDBfbf70qNcZZG5+7cl7KGcMU42hsqYtf6pjm2FLh6o1DGDG0taVewYefuvs6BtBowgtswQ
sC3VNamIYwYMiXl35+VbmNsSifmfqdqsleYL3NXh1z8RtUkhTxcpNMkqhpVf23euPzmQKf6+tO0Z
Ovk8G1Suv0nb6MR4QrOaKqxgoMDV7WV5ib+7eMqZ08d/0Liz1FxYhtQyxS4xO5/LfHIobz0L3dVc
zJB3sCNhBjXCz0jyUN1OYnfuS+9mHEP5kIRFR13S0rGjCqRx92vp2x4bLMczsvhVgFy0Hfoi5bZV
rCGriFYBMGzLwxpUwZ1VFR+kmMKDm4Ulpoj/t7J4Q26v2SZJ32b/lsWn1BvXcot5fMxzmhR7lui1
t5lADBUgWfF947j+ZKoiWdlKYTgF6j1uVNlqOsHXcW76cN3Qe2DZ8xZO1liAaw/Tfrb10apxd+jL
Co9TDvzLTLUl+qNjiMHKgR33YTjnj/AU3dTf9F2IKe5iqIyw6ddtPpn9qvc+4AmMTgHv0z77IbDC
5vN/o9ob41IhG6kqFJjC8AsmjrFp/4e5M1uOG8my7RfBDI4Zr4g5OJOSKPIFRk1wDA445uHre0VQ
WdSUefO21TW7T7TKqs6WyCDgfs7aaztFZeHV+a/v8IE7BnqKzCXJH/9a5PdscY6JTVnfw//bbT76
3TgZNk7qaB5fCQtRsfuH1f5IqzSpxJl7uaf4mfx/sNtnRtIM4hY5Xsgu9pcVf11asUITknOjG1SQ
E8FnlaJoqLDxhzauCre1Dvmc3/7LxX/vdvqmUXG4bT2z+FqKfD7UIWc9HqYZXMUcRmXcfUZXjgFp
HseVC/a1b/2h2pzBgDJPwmkdDhbjkDWboyQpxkjXUvfe7diCAVoMsxnOUg4jUk2owot8dwTcjQj/
9u8kyXciGXq+RecwjlaEFqvZG4X9oPrC/NamjRBcXFjMtFEJD+1sTF7RZUiXMpTpvE/tijcprhip
qUdoS9vctFZjbjvpuY+xy6Fj1Vb84oqO/DJX9DrrVth4vfRoePydl7JmT7n4wIpRPFeJt0sHXH7R
PLOf31hBQn1nQsfhKjM76PhlrBsgg0IjrWic4AZPNmgCh+Ijq2F9QI+SreUikstOZdVL2oCYqYbq
hleggVNIOGzpJXSuuqVyaBmtujK/EgJaWjnhyD/1yqjMyvwZRIE/kccS6msV6GRP9wFqxXICFqjT
xv+wZKO5Sb15cTZhy7GntdrlxTRVe8Hr240KVmOVr81dxb/7eIYmAkN5j94ilntskZQHl+a4spSj
1zwb/OszQlHIrt4E1Txz6+f7ZtZ5u8OmJFZNk1XXmgfSJm4C/x46yli1g/U8+/2HpRTZJtFijBA6
0NVh0QPTF/7B0Iw/CA4M912ShtsmN60X15mcvcqhTTOF5diRQUibVSV3KZeTNbOw4NLseL20/iK2
qW/t0lTZL4kRq42lqQ6wJxkChzQ3A3+qqDX97LSnAIax5n0tkCfQDZNc5mUcTJEInXFDfBe+JURt
z4sWQt/gex+JLJWbkfH9BlDSiNRUp3y/+YVikj9jrlyatcO7kuLHgDocjZe9TRfzWzwhUnQtYHPN
uuyqDH3j5kyFAPLsF/DvS161DAA8MVXRmREpZim/skJ3rvx0yJ7Zpe5TErcfLQA3RhMXDtvWaOo1
fqgC2n5p0DA0eTfshS3MOzKP/vVwKsPLSsqccy91N1YBEWi2VXVMTXEbBNzs2radqlWvkxdUq5RX
VSdaTIs6uM6NullNmJE2okAymhWh/ZSEwo/YMJkfXB0H1yqV6olN+1MNiM0DJdg57iSY+ujhizlV
LcM7t1tlcg4gypqCb2rfpxETmx5yJqFmg6ldlPmJt8Zc8wK5IDcDP8/IwovaNO2neam/lFnx8Qy+
FFbPRskUY0gjAlS5S+lR1IQNxdsSFykVsSbvXXsWTO4nUIqV2SlzaxYFhmwnNnYcQgs+gGwctaoe
4eQzLHSq3nOUY19V1/W1METzsWPx+GTpMF4FcPt7eJY+2Ays5K6zMnvfSTO+rHHqbFLTTde5DbcZ
1jUXd3qd9wnc6textDxYimzYK6fr19TAp6uYWMwGwVm/ZYP8uZNTd/RVSvSYCcaRRN4aZkofAu1B
G1vsDjkpUWVzYniStP5kxgOpixnnFtVEmTqUxPpz0vzt/Dh0uNHNYbyygbU+lJ31jl6xeuU3nX/R
kUTdwttfBSV7hrmpkdn1RgMq1z+H9CONYqaYOrM+WIEi8rLkX8RgetFIfvhRTkJF9qlyAbZqoHXH
aR9irssrd8mti6btj9BAkAhptw8ztXFd4ytJ1MtOiGEr4+W58FMzQueTXcvKerLp9zwsuUuXTBm7
IB1Fg+uosU9DfSDzGZ0UcYDOOWoN47ZNsEV1ka/HZUXKrGe17CmqZDuohyo5VblJ7/2ZXhroAAK1
GwZG9+E83pNxW6qoCOI42AXdOG5ZkczpOlNKHAIalJms94p5obbdCucD2zWSZ43kcTTzu+OZVAeC
iUWZ2xunsohg4+K79BCFefSTCeTFnHJbUl2o4ulCYtha8W2/WrK+RoFusJU59X+ybV8KxsEpuTeT
ziK9ifnoHlHq9Fzyk3RbZ60PAVIG36zEuneyCpgjSOXRyYzi6MdmmEWNmz9XyxzA61fJPcUbQApe
70Q+RNN6XjJ7bfuxQ66e+uBQGIoXrS7eaVpb+cCgs3hlsvreTfv94CUXRFee7KK4mMDQVwXRQBh0
4wpuJWFqZsY7LQYkISdsqzhVCgkbeyBo2hTVodkS8YaCD0TurCbDPTTJcEcO4ssrx0VRzdYxB70r
1eyTUSBl90Z1YXMpb3ABfE6FQ/16bHBXbrwUs30p9+jNs1u+d/6qD6V7LLvE3NoViDJlJl/eoK8s
RgAlq/k5TwDVLCqpt37e4EDr7E95q9yV6fnTwZHFp7iAQiht976ukuXUQQMYhkB6eChtzP6s1LjI
oq86jrGvN14nrMtRsNAseFmMwkTRxstq3jao4PY23qcLqZ3BJcQ1hv3GTwRhDc3j62h21B93XrWV
c6ZfWgFPze8BK6GMl+WXSoL2T4s+fRfbmOSd0Q33imfVdV9ZX2PfIFUwp+9gmAhLqNLp9s08z5d+
zu2VXw4RuVXa3szO5NdkJ5NjY2AsImMwf2Jo62x1otVLmomA4mrItaWT/Wcj9b690musoNG3WkF4
t0xMz93UH0v0ZX8RbBYQ13LdTEGlfyTYws7mDLOE3vYVY/Ny4DptpdTMpgvMZsr0OHJMqtoFvhAK
OE5AWxoP7+bEff/GtCX13O3xu86bM9g2hsGHMWCyfIbbqikD7Zb2DSlu98WcSKZmKg6InJxIt8JR
uXExWpB6l2fcre4GkixO2E00icO8NdyA+qNTxuMCymzqbPcb/kY/qohKsWSSs12FPJ3a1OZDo536
gogpnl5ZcQPCb2iEu1lnMbGyTDx51UQ6l3mk+Q5uXnjEyvrlsc+74m+AOX8em3pl6rHbjXWZXi5a
62bNuzGMuqZPOMjNI23TVqe6qOlOJzMeSk8/kHRc8bq9Jm6Ik+sNp0uMYlg5AQp9lwCjyaIyZQ2s
uTZ/oOov/kLYpjj+iNVJIq/bGawsR3fzH7bOP5WqTBangV8Au76s0YtUWbRwTD/qHP+bq/txl6Rx
fVcvSjxClFfT2nV47i+oiW6pZUbW9AOC55CCvS2ATx/fMDySQO6FWsLgquGD/phrw7w21TjvLJLW
YdQPrX3Xupz5foD0+IUeL3wHu9qZ1OvaYHgIE+lyvofUm3CykhgteSxH6NhKNvytlOvfoT27CZPs
uiWMyzvqV2hvJipSb7y0yEH8/OLFm7W1eWX4Moea07KQ8zdkM8W6rMf8AmLJS3jLdMH6TPQFnpbU
TfWTsesHW87sofjPAq/S3TxSG7dpTYwKzYwAUCo3u0+1gOvnfk4uPTzT0VQT5zXb1xPnV+mRY47R
jN3VL5wfvJ//vsw8GPjQkPezzIhdnDi/ugCxtIF/0HeJL64/gA0TJdl70u3AtID+8toqD2rql2jB
dEMXkT/uysmbDop25G3O7zw3JNY8Jxpk03PahCnommMrw559HDAgjSSfymBCZxnPyIiC+YViC7my
nNNxJcgWXngx7ZN1M39gNUfuvYE3PsOCBgDoTg66XQ1vxCBnVyzgLBUgHCex9oTpE1+skM6bS/OU
Fg7Pw04u+7mZvIWwb9vfBj4iKM6EBT+FN5BwlimbFQQPOQTukF8afr0e3Slgx/gXUSjyYInCarl2
84V/bsZ3rT3NN2NXppE15B/C1vpoJzZgu1FuUsde1ks2vTAY8Rit4AobR5msz+Ahu59qa/Fmw5iu
dk6S3S+B5t7huCgGenPB+rjc2JDvUZHVSPjr7NZLevKNFiWUdcca1hme/8MoAldx4Fw4Vf8MKiqG
XHdjX9/xCiiIzlcBr22hT9G3wqBdFSiVZIE81KVpXTqD8cUx/P4KjJsgHA9yUgAnkNEJnY/dyBmG
4OMla/7p0BT14xloHAyHjXcxfz5DjcvpeAqMRBm0qvJ7fwyuGLQPH70hqx+Qnz3UZtMe+5kXUE1k
6+qMOzLS8eLdQIHALc8K48VcAnU/KpZAdCv+AYGktbUZCA3j6hjuv4OQi9n0pnfaV+HDX/8LHrKp
vcR7WmpXsYT+P1ORjh4Sp+RHEbj57r+ARbIzs9LPCTe/eftPXGTIXoRPYSDNiV+Ofw1G1gsPD5TP
qPj08vC/xSNxIYkkuabKjCXsX3ikLYEhrE+TlL4ALON43fKxfsUjpYXTn0iXDLo2pVW35XFcL+WJ
XP6vspK6bKWQdKaUdRup0UMg/SoicSiRyW6DHA3Fc4u1bvmMAY3PxtqcmxJcPO4nFR7IAXUB3XD5
5HmXspGIIlatiwf+1vcy8pqb1E3ZYW/8oiJ9ivyCpiV6U7z0QqY0VNyllgVfGCJdOWb1IARH4mYc
2ztsz35YrLzUSHYpxghizd+/qKoK5J2RhsH08opoDha/S/0qGHoi7avJbbHEhWOW8XhYCCrdZQsi
pQRunT3mlPlLY6wtAsXWZabM4NB0OG7VVvhcqJ+VT4HNHjtD+VCHXUP5BrpXty3XLSlf651ljx33
vZTvQ88xtM9VxhOIdt50u1C+ubY8IpIEzWr3vcGyuVnoKc3l5Z9YUGtyQla3C6eB8I53rddJVns+
IxyiZZ3YjGZm0VeXdsMSrxfAfstexa3XFgcRS4cmQXOIg+PsF0ilVy61XPmtqGJlBStJga+6EMFS
p1yaCFfoXWfYwfwuYydcBVFnhp3YF14wMsJ24fKJPDKyUv39zKebePbPX+jGC+zPI+Hve5GZPOqZ
pI08uXtFSTsjD8sOb4jv+2z+ZreotjB8/nouC7wcKyrg4uz0EJcJD7Y4cVfYIZ38PpM4pE5z1mV8
4Qna6atWU3S7evWAEPQY4ytLT+Yux4y58voq21kuJXTTymzcxtt1tQStILAX6FWZLHq8rmvORc0m
U2W8r370yPjxB89NCXb8BbMKl7gXs72iWH3XynS1HXDeDLDhGyDLZ7lMNXaK0ntHOvIDA7GW1CN4
4KceLLHYfXfN/N9QrlPZucG0JhfI/Vh0dZIfQMxWBhZOfgENbNAmGfJ680q+svForLuuC8nZaDuT
925etqPLdsx3w7WLB6RfU0IQ+vw0+qq/NNlDfPRHVYa3qswb3tLKcSWVRE3AKCnyerJgrIJEnTif
VSdHquVCL3t0Y3tYXBwQ5JhyWsIIDq9GmHuHYmcX7wv6YFiSG68gKkJK5PXL3+K1s0pcC951GROm
Q55LA2C/9hDg8A/LtgoGtpL51ATfydvAMcvSXg2CBeNhmUrLzPhfL35zkXuz4KBGI8hwEWCIsrKV
xTvpherj4BsjvABLFgJpPuqhYZk54xeyLWrFfaqf/JUZYuR6P/jBWML3kJTqHyvZWvUl3AxFBy1l
Y5zjqDyJCRUxUv6R4s1HV64zR80Jd2QGJWb0HemtOXBxAKOTfOQOPU/u1yTB7LSr43lmVdd4Mdvv
0iIFQRHG6xe8mXF/TUsiDDJZqqxyUsZ8XIOzyGHe1Q+nm4P7pcHiopiKJ9Nsfxf7EBhwkFcWyXjZ
N9lc3SkRp16zBnvH9DNS0H3Hn7MNjcvUDxH8vbLCFY9StbeN+SRXcVQ6tlc/C4BKRLrV42jrPo8C
LZdQR7XnFMWmY1rRLqSHdTuupyAMP0mbvOdDHpg+5ohxSPNm55i8369nho0G6XEsDiwU08a2Vj03
zOHRtzNlXy7pWJ+q5aeE/zMjEx694idxUJrxW1/QZmSMcos5vT00wtP28TuArCusNCupectdSo1C
6hDPNDLd/qwTik8f34fCcEt5IH6tWVYuA//ahxlYrnXJZZUUmSsG8/eMgIwSIM+adfNQQgXNLzQp
ec6zrtvi3uZSNO9KmRTTxesTR8SMLyPDcZL5rgm8CmmBck3bPrKOiPVFycjYeG7zmShLEI7kdLJX
7SN5fM+6Ci07qPEsCQTZqA8s3tez9FGOjfwaR5UaevUdcC5pEO8pfnBlBybRLXqdK+EdftAXOWam
72wn9Ndn0rlCvLpvRUb08j+Uc5GH6h7odLTGdvW/Ap2Hit1mPA3xG+jsYsK5NFyi+iNNQtIGRTUJ
KzAL49F9Vhr9PfDcux4HXp+tB9Whp2Tbr8Bz59cfLOGP23+CnsHjgzsaMhsGju3HtonJ4Nhkp87c
84jeuDLbu7MBCQ68PjaEt38yIIWMnFdVieJI86Ndjf+sQSI2JiM50qCmWkf/5EL6BYJuemYAU1l6
j69CJI/Cx5rAzjeCT/y1Tz6knolKVBWt/6DT2LgTjXDvwXJLNDQ/i5Ey1Csbcw5oWHoDobvxseIm
vzmx0ARnkcz8IkkyEEscs3YS+zl23XiF/0pKLFtkXxK2XTWRbZLNROgvh6YJ8HLWeb9rsfOQdAOf
9vwCE3/RWsZXo+WcmXYjmMwbSG0ADUalV3+VruEf/oGotjOxXCjlGUS9Tval0u2qLY76/qkzne7K
9OSwm4S0KEocOmw2fwdUKyTZkHc1WNFcYrtyjAuVaXE8k9VLYqO2YPsVKSLyf4NXk/Q6GW26mOBY
7Fw1Se/+Ga9WVpNf4IdhN/MDXl0kWQXf20BoRsKbydYF7bEy5q9zGeSPQhn1tVvYao+8b1o1DFDf
j0WRqg0qB1qWMXZRVZdXa7MePpqjegY8N6c1akcPC6On1n9DWpMaaSIXLoX9Jy2AnQbeCeo1zt7H
luTVZpm6hFNI/ZHEVuUjEKe5SfnJlWvN6tjAxD15UzxsCxi9hXgz6bb7BG9c9tmr48ZlS0ZK9Gpx
SzZ/bmXEy2NpDMskV14BMnqc3bYW5Jp7L6OaO0+xCOnCXQmUbvWmqzM8Lp3rxWziTj6pKvdvDQ7K
794IbrXgu0onCGev0neOzu7fKO6xl+FzPXnOPmH30YVkwXlJcjFN4uCm8bxpz+9l+uGMdHdttycY
CnCHhOYa6IVPHzFQ9xNlSM6pxYDFPTkw8TvWPTvJgsOJQd2ol+eqr7ZvQqreT4PDFAyM9RdS4221
YFvi+LOawqC88Ku4fsoyp93M8SnyZuTX1iLkBzHYy8bQDSerGNNY3OOpKkEcL41upF3NDbt21/Y2
S0qWwNc5m+GoOWur3IXxVilU+iSUfDbczrpKsRNE7qCPTtwifXqDwbl8fOObpw61gyOD/uB1GtJe
y37e5Vngiw1Pk/nOXogSGjN7wZSpDhUorTLDb8OMfiSZij5kAvITEc5WXe0yAVy/KZcE5bKVEK9O
/a+5k4dH8orZDgr1M4mlFQvmjheuVe+MQeyr0uHj1LYu+4qishF/YBHzihI8lH38PVU4DO6UbH5g
xRu7Q70Byb05i7E6f8j2LHFHxEg/ibHOrLhlD1iien9DnwWMcmK8cOLGeU5lhl7VBHgfzDGuD2Cw
7K2yPib0Wg393YSgcodLSuwDYwVe9M0plps3cLyb1cfW87xrRmruRc+qK6osn4Lz5bQTzCp/K2Uw
Maatgn3mmsX14HT++9xuS8iqnxVaXDW8g1/ZFX+64F2cC3F1xsgDFvxeFsfHM0reuo59oh+SzSwa
6K823FdDfSi9oDhKb6RO+y+snIqRds2uNHn3b7hyvZTNrWrayzNbHsT1OvakdffGl9eeyxJioDKy
9YMmyhuzoIuiJKar7CeZU11CN2uf4Bm0ybjbCO9LOtk2ppdkO8PWzdVZxtUX89pq+/nqVyEXzVcJ
qJeHMYypb7p7s3KhGPVuU/q5Te3yVw476kjO2Pmsx0d7VEc8CPWZPCfZiwejVsPhjTw3lcJOEbzA
INb+Jcdk/ieBpTPxjkqPylgPyu8vxOQ4AbPRtvpKy0X/nib3ubwKcLm5e10a4npggH6k5icuVtQj
FBOhz8p4zDKuxZskYbjNLQ1NIwIym2U2kh82L20xmv77wKqSY19iT9/FXAvUtpiSviekkGXvurQt
NoVoja9VzC/Fxi0WM3xcwFafhQ6cZ4pUJLtf6fTBwfSMKrzO4kIsn0YndjAvtlsbQUN+9DDJf3JP
5qMWhD6y8M2YKwwnxzckPvF8EjlT8W+Q+M7xym3gWHj09E8Ssl+weDPIiPpOnQMQTqSQvcjPgLzt
iPwiEWxT88LE5s0ZBAxDoilLacojPM+S4qwqY1erfRayBn1hZ2begYG4HSq6/F7Befg0rS4YfqMP
EQv2UvA7K/4UBiPnG2UnaGKMoIQMoCqtdzjo5calKlIieL6KdbR0bvJxJjrL3aUJr5BQJLvf4Ppu
oKeHH9mweiXsrb5g1aZcDydBBnxHB0TSt3BNZZox4j75z36k7TvQQjpbm2ZuPiMQMduXKeiSjDmy
1Hwmfa81PnE8dHNeQ8WIanlkHA7u70hTch+0mtYHATeyivWPU7Ih5Zuk6vCzPdmK3XFs9sm6Rnhi
puuFwyzN6V0ac2WbfDbX61dq3woHTCQFA2IptLrFu55/fUX358bILlktwIv+md13Fjtot5pc6ENR
Gaxweml868D+duxX7HXbEVlcvYL8Qd/0p+zhZIgb7sqhZ0RpGjeZWlUuJMHGa3XHDWic6sHCd9sO
PAOYA4EiTZpatpS3vBVbdwH/FbpKJ+UPjCLBKLGroGZKkLGgPZE7vnELleenLEBpdSD33POJsG9Y
66XlRRing2VFk4NU5hHZu4muUlNrwoO8JR5eZu7yUamsSC4G0CTrEXAVUIvIa5ttPCq55BUnJSfj
ynzKFRSM+XY/Jgn6avLXQiAkW/0YJ9BoOpMd6FJKE7cYGOe9JgtsG7nuFnpJXtQ+ryJ++eDGX5MG
2s8PlVhodTaycvNr3ECgsLobVFXsqjKjock/Wed+ixw0SmiC/P2aZYp9Inz88HHu81BG2vKW9WDV
33V0MCXkpHRw5GjZU/UrmOiHu04xId4ibprMu9TBtMRgvbH2JW7T9FhYrhfaEXOZwStXtQ50sZEA
8AiRRg42091cNLb3CfGMY3zS6JO7k/QAgdONovRmiHjV9wzlbavj1Qp8Z5/4AupcTrd4S/dbJ2+C
9AsLMiR4PyUdmC/k9hHDUKsOyD08f+unWbCPuYS2u9e0gy7VklzanQWW95sUr+5VfpNwVkuAIf5j
xvtz5EGhI+BYUU/hej4hxRuvlNVnQA5iH4NVbP4YgJCc81O4J9++6Wo/eYiNzluJmRvFWxLCGHxx
XQwJxeeWNjd8EJKXH+MQwdg3pRd5GpCKU2cQH7JJxMl9FZvDdKNYgF9mTgEwEuEONIcvWGOW5oUN
WLeQdGg9XgqZm+UDRoa/shOe9JfhMaG/qT695kyICO7BKIoyIuqH70Y+n4XdcAxJSYUj0jXDdA/G
BNI7bFhNusuhb4dMdDBIvlbXUhcwb6/xirG1xuUBZYnrcw8y9JSzHA1DEMKea91DT17NZFnHO37d
jVlpVXwxyR/86PYb/hO+KIduWduMdNbn8MVgs+Ilv7Va/GCiXYiAoK+L97TpeA9vCYyFiyNwAuOc
1/xFxRJaOqa+/bsMRhv76tBNrnf1agL8PYchyApBdRlQeo0Z6D+GMXJY1Z2VEoVCdZHeTRYybaR5
7ufSZmSiKCAoXMJ1jVBZd1MZHaNavdTYZV0WFFNaVbdxnhqsCH8JabB7tiCm4we4nDxE5ByM61/T
GtrEVrHSw2myUbZ59iJVnqzjfH48ZzdKe67Xhpv95hUUrvfiW225P7sFYVMJ58pxc/YL/jHDwdvG
L/jLCHa3r5JBOrI/NMnY7Ds0f2PPlnYT8Pb4qJOAV3B7+zeZjrR20m5Ve5O7+h7s0L3z3k9tyu2Z
PB7O6Y6WvNNKURZ6+C3dkSzG1mmy8f2blrDPUPhu+7SrrxJRcqIjN7L9JeYh06G8cCiR+cosZTz0
JYClH2QUThuy2NMe4T38IetRlL67JrawPpsKG6ufd4G2xLVZ6h7VEYTM/R/zHmMz+1Ev4JdF2ew6
u9vheCPhKxGx/Ft1oVoW+xrthEHamTu25xv+11Tp5181hkY1pR8AFd4pDpnYkyYSlQE33gbr4HHk
lnT5lgUp0RG5cGrJWEdTUF9iuK0UcrwA4+VrKoTzysaobEsR9lbJ0bKFf9mGgffJzfFXu3ENktMH
7wbUEQRdA5c9YmDnG8YJ+hp1ZTAfflMhDsbkoVtrRhOvDckRSu/3ftEbT+GQltdmQhhiXfhsB/cO
5875RiaSBrRQfj3HSGTbMIEArXOKNZoQx+YWIHkX27a8MBh2olwSeH/+lTDxLVUyMP9kpLao4NMf
oyWFw9CyMNR1x3eMoBA37x8Viq/xkrDO5YqOMPPFXjL/wkVEbq/rc8ZkCFAjfsZd/64u3OY9S4Ac
oOKniAkXaJRMVhtk0I6njAl/hf5inquSJtj/OBax2xo3uU8ZLPzXdhj7p4wIJjf5Op+vnBGZK8M3
ziO+0Vabf0yeLKTv13E5rtjF/J2UkRIV2PvQlzQHe2XSwgTmj1ZaG8UubI3yiffgqdV8YTyw5Q02
4gXLXKYbaGmR+pwVjT9mUUJb1FvAgTDi0GScBPvePrEdE5VB1dsbOY2B/1nZRTMf8B0VR4Wj6JDi
qxaAI6BXd808ussmTxhrauSJRi3wC3PqsJ9taTj1FV7B0uW/Mfgp3SelNccPlqgH8v9LIIZPumbN
sAHkMB3NX9vzfRjwOrCx9KI1POFQi29cyEGY4s6XbexRSwCDwVN58jP+P06jQd4COs/0nsiFlsiU
aiq7rgxcut1Dftrrrio55PN+RP4H8+IVJv5LNscKWRsXRD4etd+kvFzVEF85NQGBSIK7PX//M/WZ
FVMJEjdFt2xiojMj+V4mc2KI8MkY3soSQ4x/wnn9EhesBG56s5hWCRbCeH9imuKVmeAEdoYB74EL
ly83qcrL/rkuYAtZJ8pQk3hkXIFy0mqHD1Kmuoz4VUzqHclF5vFF6LomfAQmWb0KgXyNGUgnn3l9
plxSV3r0yHBlMaUCIx7Wb+hlWT8DXcsLieWWwvkBIR8KttefEFxQ1e8nt5potmMf511pIfV01VoQ
w8+xHeb8nemrEN2zibRzvhpev8+JLhlvSecy8bHiUZFYhCK/afg39B9NzNk+nk4cwKEmltn0/KeW
YguycfPSO/yY4DhHJjAVla0cmYZSFQBxQ5OXILK2Z9gYJJ2Fv2CWZ/H8zTGDyj0kLHv4w3z//lIc
pM3bwCyt6YNfl1nKXz1gQ3wsKjnKr2AKpocMRGbtslFejl49Gqou5E9SU038wep8WHsgojGzL2Ie
AdVn5Fjl57pRSwM4zHfpUxws9CWvUqMI+VeVAICaX61A1seCLFFxnKvFbzdLMytWuiiTBz7xzIUn
vmQsI/liZXBW1MgMM0stIG1Tc0Ikr8uJT1ijxU88d1IuKuDCQ+7vs7hmJEcbXjxHGEcYOPBrt5hX
NllZ+5AIS40biXiKjBjmC8L5BUlLviVcA6BFsTHVDQqCKowHpmhoH6D6z2JV2iuwlDOQ9NsZe+9J
r7pUnbTJL/T9VcpnEkdx6+OYtHJv+DbOnLi/oWydq3fG2Ivp/nt4S9kiMRw+Omk57RPKKq74GEwu
y9ZaW/1ejbx9TDbmPxhZQ67cFwzkKvOTEnUwmeywLOMkBiQR1e/dE932KE0nSZsNwGb+QQamKT/X
HJKSd5PZWdMVYXSqmM2GVZ8Gny19f8sCsWbOwOKtpaxEeLxUAmm7wRPNhjRdUqJLYzdcQSfUZokr
F4ViHjpEpLHDnIJhdAd0807IGYlnT5syyeiyLBq+wMv1xvb08/0rK8YHu7uq7aIuaqZ+Rlp8hLNw
aAXhmJDyffRCKCk3wzV5/C6ErUbydtshL9KCVdnEBSeqdWZe+acSR4IZZ0Msc74kfq/VYCdgWcAR
YzSwFM4fG+Zo92XfD71Yp6OK3716Y/EtyhJ/rUX6yogCl8fFQ9J60EcRn7JgRuBq5hVgpdmEEnda
VhlcKFhDT3h305iM38pQPBHJMJzyaNNIR8+yZrU14LqrOx2QwKZzpWN/2SSyv8OCGj9RwGMbODYB
99ZT82ajHTIYdwbl2i2buziUy4Dr0o4vgSos+dAP3Tg8tjZw/qudtvH9uNrVQWtisyMrYmkywdpC
CfJdVcuYITc33sRYYh1TNGdtX621vIppNp0nO5QhP7q4YopMw+vyLYyF6sIVwoP0qzDcRu9dWQke
EewOAH2MhYVu7ltfqyUZAOV4nVMhZjQkHxDB5X64sZcxRLLlMVBzNs1cN0WMUlwBlUeJHgPYfQYw
aXvb45IbEta73MGx1BCyvHt14goI/gAjqt32HzNihjhbhl7GRBZqngr2lYpbXiydGU8fuYOL5MtM
y0UPwVg5qAOixecSR2SEWOxXI+TSwAdKD4W/ph6yejKdUSLcTawSLRPFDd6k33cndG39j7G7QoFS
D9EwBrb2WJzi3dxWg6v7LwghnNyMYPprnC82Yt2NRZ/lTLZMMGZ9gqkahrU1GkYhLujwElpwgDTH
ty/+qdsjoxwjYcPs25qnPraYoH8Xm0jJ0dBZKMgyO7zic7PsChzgh7bor/XJ7FvS4lo7HnUxYepE
Rt4Wq3PcD4p92Wne31toQYHy3zhN7lR6y7IbievvEUDq1glGY4Q9lJ1d7GvUlJPOKWt3oH7H+ZFQ
iEvU4BQHtE7vhHfeSTX8Dc0Cg2uuqA9m3mI8Tg1df3ErqFfSHXaly9XU8tzfe1OXWuGachnnfwg7
r+W2la3rPhGqkMMtAYJBpCiJStYNSrZs5IxGevp/APS2zz7/qfpuZCMwiCLQ3WvNOSb/KLI5P5IE
IBEikueqk1ziEI6PAbehp78V8v3ZD5UpM1WDHKg2BK0Q03R1SOdtHqo810PJq1IsW7+GMh8Sr2u6
rkAnVUrfS8epwgMw5Sr+jMpiYiCwbgMWCOKaMWpuY5kUSlvVmm+/vYqohtNzaU3f//oVG9YZd4Sa
aPWLNdrxq8GggVSG3+gAxFrZWdLjHxsjdka0G3231wXxDygLECUF8oQJN60CFD0SDMQ3KckEHBsL
j6MzBznzDNvplW2azlZ9RuFlmKBgu3UY7m1NZ8wtKxnlm9vGaG7wDNmlp2FvZBKueUxi6cPIWJVM
gyVuOR10wxoOuZqVL00yTt7NEBlXCwd8DBscsE32MwimCttQ5aDYaYch/raaJEHFRpdyqqYThiOb
ZsDCZC/bFxhRmFkUcjkp3NgbyTbPaYDCpqiqc5rnFRIzrl7Uf5lfxnzkikiT41wr0T3O8RIwKfLt
xCHlo6zj6b1oohTjl1F7jaacOz0y3Ewa02ezaWcvnFKm7jSJgM8TDLYZuqrYIm1O9qJ1lCeg0YYL
YrFBF2B6hVJnO6tWwiMj4uirWKR2OAqrHavU6lGVQrqZizUTKuVFiYrk7WbPlAsnvBv6APNI2ON/
nQkLWM2aTE9zuqipenBCYV8myACtEVUvYySck9LU3Xud0y4WiqU9GlOle6uPkzqjcdRx55Ho3ncv
ZkdMk0FXeqNPdvnco+rL+aZBanZCeMN8MSMPw1eCZUO8kEWFJNxpvuEjLXaMPuKCYs6EEcZ7wp/e
e0xSvzHN/BYz99t0kfQaSIZ2NcpywM8FdyOSnZOwI2JWsrz0gdDiwq0V4edkpu6KLB881dZeSQNN
TwBEgg0ZO/RcsEh1NE8BgUWtfjFqQj1Jheu3UkL7Y6FsK11/L2lU0EMy2P7bJjoGebYPMoyrQkQH
A7g6gkIo2TWZgJss0zO/zWvZk8IEtQB3Roj94yGssI7aIpi8QIKm3OAhozbsLhbSTlcSb0zu/rpI
RU9ZbAOs+HN1kdJpLqjEC1ZBZv+QDMZ9OXJziIEdLIbStjAy4GeJsxXcjZg2TccA1YYPWZfiP76R
62otzaqYS6UeI9/JDJmEF0Ix/vGYEoqibEjCPjSU+XayVo3bxnbEpYoCkIRzIe06s5Y3xH+8ADZE
dBaeVKONXUfrPm2mdn5bSN+TCZ4QnTXNleas2YbpMHtB11PHSQDOMAb8CluGoN6Uaxe3IYipmFK/
lH7FTaj5OMN4t3+sqTE5DRSE3hktPldzaujgoh1E8lEJ+ado52RfSXbg4XQu3QwBptuo8KdzecY/
a4UP2DvNg2p1IIFZ2/sDKynGg/iS1ePAVR3c52n5K9esw0z4C4Lj8GEpl5AgW0ZHMfA/1KPHcEGg
C23ufxlyqSLre3WwnGIc7MfdbJaftV5DUrDIPdYnUk0WQaWK6bWqw30aFS+hkyR7O8JwP9rMATOW
x10TvqzeV+Dye2SnZKIAO91FVTXvgi5+VnOcvGY4nol2c3BmEQW6QL+pzaAmoB/sjUL2V3ssE2wX
+vU9GJVPJ8yemX9/aUHyQOg3i7LsWqNYuBSGNvtykxleu2hgFvusalLHL2CYUXeSdjQVgebS5/ec
kewPXbc+aAR9tkCMCaJg/rn4MKtym0zjV8cc1+8XT4CIsfJJDf2ivx5bepGPSi9TiTH6+rSYbYM6
+p7POBRgoisYayv4Gi0ON4ZtXEtFSvzpFDI7T4608OgYtPbhv3y4GcTd1z6olyhf1k5zWv4vPy4E
YwsnTn3/x5PLIu1Oi7J38hJ/jGXgK7Xsr97cgYBOZ4FdWJcyVz5tJn0+IeDXDPgZGYxOsxk1bWva
1MJxlQweTvQ3U3Qn1ekeanxxNKQ+jJzZP21eUuEWO+88EC9ImCUw5waJZD3onUtL6yuJQdVIJuEC
1N73tM0mty5bn3x4Zm9Gjagxw76NkhOgja7Mu2a03koz+ykpU3GsHfGSK9n0wH1gQmunQNIzU0Sv
WjgwY8MgnPdxvMFbdHbA6BKjFxubsUxV15ZxmmpNBqqoTYjXlCwA7XZT7McyJo1BtdBdODboq57r
+a99OB3H8DLGQGPIWsJD3PLH3i9iaM/phm0N0wvYynSniuprHvAg/TUUhwSs0sNG8i8ju+walYOi
yjxTy8PD6jHG6fnhVNyj25hoR72WYMiVaDDSIYm4IcVPdWdz0TDN3lptTCcPSbsrhbFEtI5yEuY0
+QGIFyRECH2N8Kt3UKrE2DOdQXn560Vm3kzdjYGbG5fL4sxLYW/PZvPJjRgwvRNdJx6FXcnkzo2b
tN9ahiJcxAgDZZK5xhduhj7ZB+NRGsbq0CFrhOREglRdz4PbWBWhRhWmuH+7l63lb9DNP2Iybetx
jqA/R4e8knV8u1LzOBQSZfRJv1/czJpONU2JWWItduZCMpmU9LruzxGjjCKXhyLqdlFdRG4TyR9O
olOgUcHGoq3+RMyes2oPSenC6BwlCKUCfJNuYvLtQlAPSZKYHD00VX9Mors+Uz+pmuRbFv9AWPA9
L9m/WzJWdzHsrD/eZzvO83OjSNvF/zylLB0101Y3OQW91Qg9lKm8c5pep1ggXYEmTCQ3kMJn1MQi
ylb3MtuidKs0ve/EaH6s7uiGWwftMfTnSGr5INvY/swVZ9hqJj2/bOy/oSc0jwrhkX7q4LeXHGnB
Zaifc0whgMt42LRpSZyBHmIRF9OpDwYNNgUsiBhjmarq+9FOd0aTG14yIVqJ1fg76g5kH8vTRVFN
URuh4oaV0TdkisIbkGxR7zGwxDLYVhOJW6Ga0/dincgSQ/GCXjwNmFZJdJ9cU1U+qKIDHNeGlMpH
YCBMiCtfgbXsQUg/D3hu95HItnHggBTFWLxzBJdFmzIojlFxxsp/ItmafJF0GLaNbF0q6tPjOM87
gA0vOPG1SxQYkDNH63H1fQ8daEwiOvE6zFSxKQhwfTuSvpsyQE4TuVV1LTnHkQgWsD6g8BNKAm0k
pmNT0PIhRpfe2dIIp7o+H8lr1I+UHD7KPuOOUVvCneEMeLaWF7u5HyykXy112mK6LpZycmGdfcb0
ZbGVm51Owr1OckSAL9qzMmLWpV5oLpr+/pjbGr0/XbU3BSU1RFzhNsbuBI8rVDeqYi+ue1qFIZNp
fjmNj2Pk3mqUge1XVElB/4bReRaA1NOBe0BU3Y9B0d5Vqfo9k4J9ECXCX03qMOMn+B2afHIkywYE
yHenQEfW6/jQ1BYIGbOh5hzHCn51GpzezcmOc5mlOL7aKSxkNxoZxbRUgqKmGsGOgvwHOQZ7ykTG
lqrjV1n20iFelq0xa/0Da2yMwDphpX8s7+rA4jJKUpZkRv9Lpa0ROGrPKoCq8WSYLygiZpw3rKcA
SZAfgiMefIm4r6W43mdxIXwSYEgHqYbXDk3d3mpI11rc8vmMEoN7EZlDi1veyMbjHOP5lGTltSF2
yEX70W6CjC90qZqnNghQXTsCfQu/9wKnANcfK8auRxC5qRXtdcwFfcZg6rbFoLEoSydv6Ef+RNAS
8GvHVKsYUri/hlHrcTcLXH1yoCRajbFBLrq3erC/9ny8me/BNTE6qeUGWqbCmC2dUbR+RZ3zOgP4
24LDOv5148/6+Ia8/6pgojKr9h0bMHhD4xVE37VHM6VX/OJBoW+KzCaPZ5rv/nHnk1OEsSlSPKbG
xpZJyGONN8nT+vo+IqXUhT9/Xt36DE7zhswbQjr79gd0rXEzyrW9q6gdbtB4EtRWlA5ldsz7ZdB9
L/T+sYqowZeNIJWR4X4/JpKEjjAeD2jrB5+gKLg62vc/Pn49U0K/NJXH1ExHN2nsn7OQq21dGp+k
0T8naq4RF4Mu8o+nX03IwETWlfIqiDIXdz+hU4RjqOmzWjM1pxr1EtO8cW1dCe/FjFgxUEzzXBbp
F4iKYpvYoYPogWlRaemfU0okX5vN6NyCyI0kPERN3ZxtmYETvq8B4wZHzEyveztGXQSpiC6iHKsk
I+I4jw27PpYaDqbcHkCumNI1ztV3PYU3pFv2znJEQMIszQS9y9ole5cLUwNIUFWBh9nmk6AYgxlK
c0Su1vllQ3yLw0r3QaTlXi2SaD8NAoGoGllXy07zS1BiWOrmkQa7Fad+Kljr9QPRVz3imm1cm2db
yt5WCIEVlUT0Jc4n14VyTEkb2wb8UfyG4t9LE7Yjd21LwmHf3Gcs/ml+2ywOaK+QraUlLG/qdDs5
ufoYwtl0OykrqGXZj0Lrn0nSuKjzBKsmFZ8Y6R9Z0rfH/4ExoGx+nfAqeDhPDiQBgk9CuWr9QRos
qBAVFd+hZLXz0WAG4xdBINv8YRuUyRB8Kn3U+VanZEc5jdtHR+qca5RM2tZOpRVyYBQSfHRsxPdq
LpWHEl0yItQWFFlCiaiajN1/Ew/schrCk5FI7ZbWO6Y2nO+va3hPQVeGpWRbsGTXnlYEgmOErAR1
EweKmOe7PlSzPTq3xrdzHa91ERDzi/SCvpa5ySKWQXVoHquwaC8rJsFIEXqOwaGe5/bixANFXSw6
h6CYy91oGra3chMcgDFzbD8v7AQApOm2zgg1Ggn4Q3jQm1gDi6/CJC2g1saahW09bkVIX+EPTsGZ
qCoGE/fNQK+6rZwEV+b9tFYG89GuEl+q7ODeEfKvv5CFfoicB4j9zSkZy35v1Oj6nAUOg/t52lH8
kLtN55TQKozCGL9FAzkcMw3usxPJ7xZA2oeFJkepWoz+rOkF9UA6blFI9TtxiC9SJnIMLflXCh/J
JcFAeSM+Rj2MuFN2IhQykow79LnkkMj5WwsU9tIr4XtvgQSLhSXjibGRD5nVNwAcwhUAye47q2kf
oJZAhWj5ruZDlzGVoErSioFgIC2uDhmpaGd1nPHPWEStAi0ABGDh2W6cYtijumtfVibEBG0EBllY
HFFFza6lsvQizrl4mJuqZYRW7XwjBqblsSz/qIUsu1NrSYhDp9zFrHkMswD+yP9gRwSp1T87Sjm9
VcZIwzXKQZcJQpS2K08iLGZUsaSZThu0sQejd6SnFSyhcqF/g+RkcM80CSU3M5XY7a5yKdS0v2OZ
RE6EQNwmxyJTw+tf3ERnIXiQhR5c23qI/ZTqzG6FT6SJ1Z56xuwdplXlcgNQWEE0wBLSnNMKoCAh
qmLGY7xiS5zuChWsO39cNBrEJhYtAJQiIViVOhrmwcQc3yZpBBBfyd03lLMGUw8YFfSQ1X2dxQ2n
EMNN1VLZwo5VH2TDIr+wDtBTI+/cENXNncjEi9NDRFBC8j8VOZjOSdijAGdVVRAj/xa0aeBXEwaV
yrHrB6XjLuxEDQHWK99ChwbEHDv8Xmmm8CxbHA16j3ROHVbPkUSsu07vVFv4F45akAQal9/+IjAM
K6ZWSg2qtUN6/dMijIYocOydzPZ7oqcmil+4mSzv33SMMHEYNaqZy6H6FyIDxBq5oCgTCaSnF7eg
MlRJz+5khS5gOJv6EgOeUQtjkZKPU+opc0yiMLM7d0xCGpNhOXJ9SjtKRldutbJfjnpJU0cNNlKl
z19h3tWHvsUhRzuFZBzUhm5B9B/CZyy9uhVTlBtteYOAqdvEkWZfza5vPMiqKRVAoW9HhmomMwg/
1a6aXENPwmMfMKMhUJ4I21GvEXAscVmtMN96OjM7+lKvKrAIWNMggrO2IOK9rs5ZZDp3ZlN/MavE
umZEqe+kDnmxjnWJcqd/Uc2q8POssu61UQLrUDl3N1xHPiJ7NiLxGcam46sk3JxnvWruo2aWqg2s
SvlJDEvq1g3gESU5JukikDWvzBMtOSRr9BZ8nOBYJAOQNREnnqW3zV4wgmOL7onE1o3ixPeXAoZs
K4RBIw1FQ9O3F2VB6PylexgFueemSbf6hvjoK/tpAp20WTEf4MfQefdh7yIcRM6noEGLVLvc0jfl
ulSN2h8rJqCEywa7aJQBAKb60wBehsARvnOBNpwVLFKeFEfGxYnG9GDVdBLb8NTwtaLpq0BfA+XD
qyvFtorHn3BszJ2iNY+1SIUfm+FrNpXvDk+3sYYxc/HpPODJkX52hNb6aF+F33Fn3OsN9z7Nskwa
Vbgu6MZPSFsdwHSaCLasF6etg5LxuUknmUml+Tym7R2LQcm1LNFtia35ofcNmeW2oh6QE2m0a+CR
6GP6g/uh4+K/rvzQxv6Gm1bZDZQnvTpQGk8ldRdhtXI0y+nSa0bD75J+Uox5VA2DWKwUYWxICaxq
I5uqcS5c3jTAsLbaSuNIw34hmeRm+JmhBT/QiOW3V75nXM8bOa25uiVLR708kZEGNW/TI/7/yzcB
qRJ7U2XHrjzGtDIUZWs6aEt0eFI4NmgMVIjXTcmaKU9LwODrIbnwl3mcEeFzVUM9SQEHouCvPmpd
EoxqED6m7Ec/Bi+Y9Odt2zkMYpr9k3pE42sp9fWimz9DYyq9pnLSGw9FJhjrHEVD5zsJaPFCQdJE
o9dUMV+FTOkAaqr8PZrh0hvhzxWSUjDD3WiKnLtqD4ZTsoCFLLSUoTE8ITGgW12YHdDNOy0ua2Tc
daF/GzDavpBWf4hb5RJm0U7hlhc1xPLmzpjubDAKJ4cArrDo32hCaeCT5ieamYorqSVFWr0/6wYf
1GJBOdeVlW0NaSoZ/JQvmiW5j87znJZdtc/y8DGu5ehIq7z2mORQlZSsTR8Z+FdZxXpMBomwzwWt
koqs8M1MdshGNsrKVUT7FHY1wDURVSDwB5W/UPIzKhFZGkV30Aqp9HK9fDFBnG2mVJX2AMP1swii
4G5co+L6xFdUkGJqwc0rSCFo113XuvEkK65pd+omXEpS6ljlO1umorfiX4a0dVypdTq3TGaxDUbl
klmd5fW1gmI9ms8iR0Ae662GE787hnZyCOjWk8lc3CkOE8B/yDCtCiuCcXnTQ2Wkefz5bziMmVsv
qtV9n+2aTz0DNozTY5OREAxxlI5bIhlo9gC9AYHmqv3Li2l65+dkyF/Rwo2BYPfB+pGCZqherGS8
RIN8yaJKOpm5+TCqfOuEpTW7RtaGXdWob7oZCN/oerq0hXlfzNo14LtK0VHZKzXQSCqEmLr5jshK
3twtqxvm6ZEf26PtERIAldgxf5VBzCXdfGkDrdayzLBn1EIcA62VmPibXygScOF1bXKQpfFRriXM
glVfbf/NokGsvGda1vtSp2LIoiT9B0zjgDd2e0f344gVbKaLj2jOr05EhHiZ2qSD09Jizcbaxv2D
qjFy+8p0BlOJ1bKUS5p+b7b9VWOE3JaWeUZmxsQhCJ7sCGGVg+C60psnYVSIfgbnTgvmkmmG7ctG
hDmOmszCNKG3wSSVAeyxMuzr0CmnLILLtLBuSEb/4hsfbEhxji+G1nwWIX1DQRWLHv8jHVOxMeT+
aU6HLd/667SAcCql1Nwh0HYrFmeeuuHMGPBCUOgDSmI4WaPmo10AGJZSzQEwKu+kTlJOAx6CnVDE
qykjRq7LFEpyjDsyocG8bYZGu7MqdIei0U//QdQJkyKr91E3WG29HWEp8I8SQoN77KCLN+OmSqGG
vFlACojUTCcdFRaTSkrO1RJtRsjQjb5jl1X2RROu65hfZ1UIvFYLO+UorCImyEhHp4E5newOqtuy
1Jjp7jebp0MsubcihHyjV1joS7/0SSll6oSVVP2MTEmxXcz99fS+4E7ggMmi0qyX32mGfYHrctH+
xXF97CwjfbRk3TrrKdKcK/elBnsXckWVXE+N26qXFdB1yb/EGB/+jLrGHL+jfeP7mgJM6MUiDbYW
vdhQpBSt6rE6WZYeOQu2pNQsd+qE4E6wBiOG9qTkjyW1QnxacI7N95Z6FvJtLa/rdyDaI8VaQFyS
8WRofWBuW2xW9O/zqnrLJKZoVEBAOv5OTqyp2BlvZV0jn09y2yoOKMsJUZT6pEEm6NDP3OhD+JnE
RWTlCPcQuX+b0zDIT+DQx+z6nwQhh3AoRE4jhnjvd7wiFybwKAKoEuq/1dSqD4nNUi2ypYisUBIR
U/U9nEXjfNUZXqSfhiXlqa8wvG3HXBfhmdClGDBg46gYMUUttYscqcQwTEnTIEz934GMeM16iUIY
NbYSNpem6xtygMAPbYZxGICoEX8KQ7NG5ClORVLSX3fzOA2a11pOYhKLx5qm9bNiZHb6MDMDy75+
xziKOmsdSLw5nB1mpIA3JreYxqXbGQa64ZkmfBhWBDGaIApbcos3r80pkPlNWDCImGZQL4Nn0PfU
OezeQb1pzL1WfEGagGK3oQWlGYcgY30DkpEi+yuqgiEx3D4I7miJFta8dTSKcj1OoLOZa1E+uLFa
9di5SXU37vjGOFBFfxOR5FSt911aRyfLoPQh3JhwVZM2DQL0Xdf3GiiwdLJk4mP+ByaplIHbXBPC
UYg0LWW1rP2p1iYPlUrIorTJF7oVJphFiQ9apnuEsqsI6CNgM59TEL3tR6dJDgtT0nHJM6qVqbHf
GHhJaNxUcgURyrXmTJ99I84ziXmTEyztpUhPO2dHOmlwH046iyxvgDpR7v+dUZkJStAglFQ3H2Lp
KA945+KcpiYSyBcb1dWFOitX7LI/TITlyywLfWoN0bsjl9lmTgzzXmEF8wKS111PK4gRuwsjB0rO
8qjSIPq5BRHNTDFOSLbuquMsD9/LXCS/8ureMXQU1UWoPVgisL/leYtaMq/Fk84f0M8Zsk9d1ltH
2qzDrqOA94BWKvTUSVHflucBWhv/muffz8MS6iFGmxBWKNttXdyrukJdNdDmsx2m5RHpZGJgDAjF
eZZebgfX85pBiPtJ1PNe7+XP22nrAToXLDkxpSO1jHiqdWe7PHWrEM0uiiLc1aNFf9hmWiZYjJDC
x9H1vPVHTgn+1Mm1dzvNYDa3U7OGi285b31hiBfM4pCvlV5vZOCnl3cDP62/v71oMyDkhAfs7Io2
rA+h3D4kldrfpZHeBW4C4NEd7IyKbDZahb8eoiWkGqfShk/ShUq8tbVpm4FuKl0ahcSfOjbVXrPL
r5aILFZVwcXEK3Zdd4mMhU+LAuRAszG/AlLR7yQ9//X3jMGQf6GrsrYsFGGDL4+EOYBMAoHgZn0O
Z3nubMwfhCmM83qGDhKCALIJE8dycN2npfoWXUL0cHul3Jl8+KSzd3uOuD4EyZxcrGYXt+n4tO5F
fV9sFeDR29sz4Kp/ZGC/vey6y2Kt7JWowHfrs+pzFdzHWXi00Y3QzLc6JkbwbfewstZnJKhFP41d
/raevu4aZ6ykHbfc47oZRLZ+BLFV3V5l3VeH2huKbqY1y4cU4jHfNxV/ifUtrPs0tTgWFuke6/kx
7sedEYA5Wz+baQw+AMbHJ3sUSGrqHnGQrj/BetKftHmUoIZpzpYiPfjvUUpBIlj543pKO1saki4d
WI4Kt0xN9G4HzB22QvZJNB15KLMeH3Q8aq/ZHOyVEmil3gQQBzoEEhr9hiep778rdZB+hsWATLbo
lHtmgZRoA5Q964HCHH/1NcKxGBvAaW6pma0v0Bv5Hffc96nsp3uYHgKjMX+K9UWy4LmsIHuP3Qgo
uxrwk+pS9V41ijvJTYAmok38ynH0JwktcFLPEKrHJHO5ZSQHJbXkqzTxkVVDIW+qkfRSF5QYtfiw
eFyPKmbceyuMbd2MJEc/tWVGfOryVA3f4TqzcmhHQr6q8hT7ATLb7bpZF418SYiKup3bjVHGrXQu
/aDVfqzPZlWWtPT9gABTX7yq0qg/5RqkB97WbU9B4ycH+3J7q1TZiqOhUZEEdSxftYyqpnCa+ai1
Coa29p/3XKGmJrAj2q3vQ1DPOVH2/P2eEZVeOpEVt/e8fB0gARvldn1VWjjzZbYseNDLCyw/1vet
q0BP/8/3vJ4wttL/955DzPwLTjO64Of3Bwa8HbOGAzLZ2NlKgmR7SPkY4Nb/ThnTTVeAm0eZZOyd
9QhKQ/Q8EI1AX61ndjrh1oYdbsVMGXt94EBIwSIJeEu1COfCuk8usBaf1v/e9la9isABrVIhpVTp
uKtrKc65WvFFU49eIyfZtVp+1PmbzffpcT1BoFfb4gSALLacXzFAP/Hg9cT1IUR92d4QDYW/7qMi
HCGHcY1OmzCfZu7vh/G8LTJwjyUzAd+kj1/l0OguE+33v2dQGRD8mqLcr88l5s4584kUvVtX1d16
3vpQOoYkwclApdZ9xSgPp0lPAFLC+8O9mSEjtZOdjnORlkSRg0RoWsi6uHuAtaclfiOZORjLuuln
NPvIA9tfUzb/GORcfbVLltFJExT3NLtsgP26taMqGz6OAEN4L2r+QVf3rlgeRI1rxx1B/aSPipK7
m/On9ZUBORrHhBSdQ+1ou8o2m12KleaOjPGf2qBC+QRJB+DbNs4xo4avV6GylUCse1NaA/oLbPuF
lW9NaQUL9YAwJ5TvySqnEjrKD2Av+JCTEeFVrJZfkgh/1PhE3s1RJhkOw8u1DZHBdnMqAymdf782
7p/q+F+vC1XCfgzor7sE+g2vIp5aWtbBf73eQOR1tCnbynemSvGhC2l+0xmDF2RBRtdbsTxj6pVP
CUEetf72G0t3qsnNNO5Rx5evDligOl+etXEU155LcdbGXrkUMc2Q2yOr6T2gNHYNcMIfLT3tQaTw
gKU3ryb2B66HzMdy3R6QotnPIK8f1uOzSVu4UYigiyp5vEfOm7u3Bzrh46zo1jOXXXcYZcqgtdoE
H0Hj3x6okc+nirk8KrKYr0PUvN/eCPqsjVTwwaXT0J9V1KRuubwTltPHMhbF62xH0161J9PPWd58
SyscU8sJqCNtTyI88C4N5hqyKu739aWwS6BFYYLwEIaDOJm9nHnrAclofXTLUKtR9e7sqpl2UTpK
byXQmvWEqkZFNEd2doJmmzxizsO/tHzQ0OtpfTOXezIXSxzlPmx1y5tYWAHq1EbfUKKGO2jmzd4c
7Ol1LtXD+sg01wymn0hczFlCDpfipgd6370g4nqpp6HYxHZNdmuYdpd2FO3th9EhNQjQ7e2N0vi9
DwLyVRpt9bCMpqi5jKdq+WFnTOFqLZG26/BJq5cD9o/IHNvbgFphzV5kQ+gTl/PXs/oMLRITRWLY
GJDNUSDrsMFSWmWp7pi7Kkcr6zdWVkUvmS5Jj2lY3SlBH76NVsmHQ7dog+AlfGsaZdwJOR+361Ez
J19L0qd+kcOEb/2g/8pQwt2vW8szImUIX4rlGfu5vsOjEb4ZYKU3c46lot7E5IVvdbu3gYWjqtms
/+3rUd0Plrioy4F1lzB6Zqc05uzT7b+EH+y585uH2+OUNLdP6+H19HVzikx56RR/hcrHAL94H4g+
d7PYyZ5ao8yfqMxgImfA3BnclZ7WAwiYdyoS8Pv1jLmho6Hl8mXdWk+ICmn0jZGG7t99aoFyVoV5
fCCg/fcTtcU1NOXkcX3QQJ/mDuzHz3Vr/aHScNuqXcv3EEMpslO9/CEqEKWqIyE5EjEQxxKaZBZK
5jaXnBL+MJv1QJWKAnR1WjdHTd3HtsI0Cw37FbMUsq8ifQujJj1raOqWSXb6Zhu2TTUt+H00yfDF
y0UwHdajvWx96mXUIEPnoRJIV00eX5usrh4MNX9ZX4fyS31c31S+nARf/X+/qfVo3ii3NyVJBGJq
aUra8DTLJztCrkcUEP8thhgwFEuZrTkoVon7I1dO6xEyphDfLD8QEI+3c/7uW09Rk3Ew/Xg5bEBX
okAKTmhG1wxL+hoiq3vBHrRNu0o8rVsy8L0Wp/vjumUr0JlmOb1tZSjvtbAcHtZjQedc6DnYl3VL
DeUrS+PythVo2hskTOV+PVaE+XclMuJ7C8/bixxA/2kznR7Y8vI26tcNV0xwWo8qOfi9wpm60+1F
0GBDgsnsu/Vowei/UXK9ubsdNY2AKy2zjrYI5Rdz4fXm8rlDtHmwiVF6noHh7FIEO966GZL4Desn
eLdkE0+7XRPANwXy03pQ7nipUmudY9FKJX2PvvSLZGy361FKevmpnbjP3R7beRYZic/rqXkBK45K
LNP55UUjMfRbDUqPvx6Fj0lMTkPDc2jvMw2yaQZy0WtVk81l3/o/sWwmkd1vJioo5Cj9c9SIsu52
Xt0qD0ne64d1lwFBEtDe8gQygpZcy9+bITqMszXvijQoruj58nsk6vcyVFWSD4in2LQKgur1qBG3
3V0w2fEG+Ex5XfepTKdxBojTugtEWLBf10vT+gST0u5btWy5SfPs+BtNP4hmwueXzfURakXLtpef
1j0KRNQtON7UX49FKGceBE2Z9eD6YxgtvoeVke7XTTvq+nNSUk+1xo8Ck8pp3d1JokO+P/bHdTNE
cX0MGIhA9/G66w+8vM8aLtzz+krOnLX7mEEOD9A/Z2SSh7bB45uTPQz6CL5DFj14MLn2iw7S3frA
vlSkp+Hn7bdtycHzJgl19vosJKWolzQDAhxNv39bo5gLV5Vn8CrL69h2qLNUwuSSgnmFqmz6+M5c
PU70h9HStAcMZ4tSDt/Kn13r/9LR8ic1H8/r1m3X0NMWqcZxF2D3klAtxppPEhHtX6i9OHOJV9FD
QVOkKB76xM5vP6C+PclxERxFzNp73Z+3CwsJ5fjtXM0Rgy/o5G2dqIJzFKvyGbVIdzbSKPfSMYt+
BIcOIeuP9fhAVMr/eZwqX3dmBMeC8we+XOPcvRMdiis1ktWXv5uzE2r/saksmzTb9bvOpNmhMkv/
j6PrY1uBnahx5PFgj5VzaTXlVx1p07tpR5EvNY25o8A/vf8/ys5juXFly6JfhAh4M6X3pGxJNUGU
ysC7hMfX90Kybqnejdcd0RMEkUhAEkXCnLP32tzcnUeRUlvkZlXO8mPnZewRiwQZRszeHdhH1146
sBMPnulVD6mRvoZpMr6VceBunLL0Ni1X2LeQN8uGSB06arGN9SS/VUaX31JFZLBhkcVCPYDBMm/4
nIfQL7vNwZ9UDglZMEDMniuQN2fHy29g/uP9gCJ2pAPCmFzgM6tXd/hrOQiVZDFo03gvXJKeYuMl
nEx16+adu8KYbrzIrZJFXaL+TZM+2AwBxbpS6Qt0pUgFzmHirTXRjDdjXoxZNN6CrPwYAVAe5Joc
d1v9965yTC4gjiGb5SGPLgflQywp+XF06u7ZStoaNCONeMqP3bOpaM7ejoOIOG5WiY7zrhVOGblR
DpFStvIM3PlyzS9D7kPGrDjGdfD30VRi1QJhP1SDaB6V5IyhtX9AaFaTFDCJveeTXCK3yTE7UPIl
YF8KSPN8OeYl50ZAp+ri7PK5o00peSFX/7WjkUPkW7JTP/+kyJ9+/yS5w39FdqPGjVagIUHt2sJ6
giZnwWQ0ER0MinUMNeObXJMLx9RG1M+5sTWyXnvsOjd47CiVztOLKtEe/ahR5i8wUcI1HRl5xCa0
rFPfE9dh40BEL3eKsulVnd8EPg/NI24de2WGtruWY3IRC3FMDUM5y7Wxd7PT0Gv3nYTTd0S/uZz+
/RqbahSE2imZF/KVFXntlkr2eypQ7KZa9Xtcrs4ocgug5ln3sE0kUz9+nRRkKF6qOJe+Sr2rOm/I
5g0FSLoF/myHRK7eu3YDXAa5B3KRX4XHYyRxh/Q/oubR0CbzwcEFPa9keds8Opy5dzWkrOXnGPww
Y6GY5e+d6kKRO+XO2abZQ58sOllNbpJcwKL3BvOiTHGwoQvOL/1nTL5CLmteTMyKg0FxTc6V40pf
P9NssneKlQxE5hHFZdnusbdnbZpm8b2UG+T6vJW4yO8unIyHMKRJhi9Wf/p8JZXTEPL0JyVgK7DL
v7d+zhsKarAQ28O+r96pyA6Lno/AxdMi/bEqvQc5LpRCoYBWlzuUCdU7KhYUP6X92rXc5IxYRJdy
/HP3nCvCURAhdmt04fJo4AdfeKRwuS3iFVSL36/kmNwq52EhDv+9FZD0730L4QvcGiH+xNykU0gP
dDhgtFyjOgPo17pmvfUISXk2U/+Mb3b4Mb/Atd/LF2H1e8QRhrugJ9MpTz5veRu34UER2i31eUow
UNs4q9rDyVG6Y085hP8nhgPzct886eHB+2eyy19zsWnJNXvkKWLnOqSv6MVAWpJbac/8u5Rtnwb5
Sq6mtdWcLIo0C7laD6BIkj67b1QaQ3s2FH3Tk8jwICd4kPoXFd+wo9woDy7iilLqPDe0ObhHxu3K
p6b7jHTVvVlWuQZMPFy8yBEPyZDVD6oVrDqczAD0/cY0vqhxPB1rVAhLomjML4qdU59VcvpHfmV8
QSP4PiLmvQVUPJ//y074ilRiE3X7LI24CtJNauFB0PFCQeAoX+DYi7gG7WzDtjb0K/MtTR4SAefr
qFw1apNHpfk6KlclwH/KwuphHFPzoJOJgHJejG+qiiuka63sRJGl+6JpiLjN8U3OCktTWSJaGd48
d6RmPs8yOvKamCV3/m+zQARoOF5trDFa0n0xlbM8Qtm0v3+sXP3Xj2UWIMYC53evrUbo8ZfPBVxX
iIrq+XPEaOrsMoF1IXpMLIWwypPcKIc+UwhyIg9DrhYvcAzsXTZW1iYxVeutE/UqrUX0gfSGU3vZ
uKfYcfTr0BF6E88b5j3hGyYvadX83hOX2X1POSH9s2elZ8Z9T7Lpwg/arg9j0ZBmFlff6nw7WH74
S+AIB/rQ2S9W7dXrouujs6iU5CiUQd94ll08UV/BcOl05veWU7bcKynG9zacoi8NJXgCjfoQob1f
HiCAia3vBGRX1GjPA2gpH1HvrqjYR78Sn+sinr43dJjocGA8X4vW6QgrLN65h8/oP5lUoHxKl0Ez
ul+5h9xFYxv90iwuErHQZ8qDs4SSESGe9PWdC2BwVxgaraGICqCl98M7iuazTG3QFP+95QLQapZ3
8cEXYCOOoB2jg9xpWKqfVdpSO64O07I0w/KZKDMV/WZytIyGMgIhTLsA9dSNb3KBr9qrl7Hrhns5
F1aDta3w1pGgxlbK9s1Fw4Mjf4wcckPixRq9fZBrEEw8cLRqcJA/OYqEsrELGn1y1Q6M4twF5Vc5
dygyQdaohZ80Uoxji7fqmWLVpUvz4qsR1Xj4NXC9wnWrV+ijm5pQvq+jP/prPsV8IMpcfSvVDzld
0dxoO7jco8tVV9s4RdO/FwYZjil+sY0cHrsUp06cfclFpu9JB67W8qCdYh0KvozPdt5469gwsdcR
sYTwwUF6lCsbnYLxo1wUnc+lr+LaPA+VTZFew7FbU3vH+mQHot254Hjg2szr/48D3A83/9T/ehAN
ZsYiboo9lQyKoWQVxnrnvcRaXqNogfAtxyGLTKsy6I37NJFjy/gzrYGU+9c0mxukvToTwGYgDUo7
2oc/IjrVyGC09tQ2k/lFBdmde3X0qqpeeLVtwsKn+WTKPQEOLnIN13LVrixrkVAMOMlV33jpArt5
DQ1hXoYsSGhgcrB/EkCSMu4Wdja23+ua8CA9pwDBHf0x1jzvq2mQ3kvsivpY2k63GZJGOfpe1R4F
1bgN+nDlIYa/vAyBBny1OrrKcv8JbghhHOJHmVuYXp2mfxkMEa3p1OcXpxzbvRJFIzCfurlmI4rB
Mgn9V1pDP7O4C38F6s7SDX6PCnEQefPDmzN//5SyMG5xXGlbwySnkJyz8FxDzEKWEgfP6nyyoIE5
fCh2DeWTYpcZeN0Or6e/GxUBg7vWjZc8atxdiWf+vjoanAURNcKemLcqAKx2OqbU+2of8E3NcgVI
YBGbL6SH0AU38pxrLauNFQ+s2rAf533RQHS7yo6r+1ZbBM3Ooepz3xdtO/d2aYj/b963JDRnV49a
e9/X8Ids55sKgJF5a2Y1ya51odbLI4PCiHaBpoz3rak3M7XBfN23TmlMpFie6fcfJBxaIFFlGPet
luZh2NALZPDzL0nsm7FVG9u+r3KN07ZTW7v3fXNYSlucZnAq58kaVoBtkFXmIh3rfe2Wzc4f8xf+
nfW56rK/F59jsXFFgTac5ITP4c/5YYg3kFZeupVjdVmrUL2sFJWL710zvHlnb2qWaVf6VzkkF1g/
yXQNQOv/a0NQxB8OvB7c1+wuN9qKT3E36zfxfx4jBmtM9Codsc/jyleNrj7redofPo9dT5FydElM
lcf4HPfj3FtVCI9XnweXWyOruGRWUB8/x/2iiY6VUtwSnrv/+lv6hIutOeXx+l8Hd/RkT9ZBefoc
bwMlO9i+8jplnP4W8teN5mwdCmHafX/nyXe0EjF00t4XYN7aU+iFyWkEG/BnGKFPbGzSlHRDvNPk
YqQFl2BMUb93kzPvk+TLpkyVRdjU3kquqn8myl1I6OOhRy9Vjtak0VYnRH4vJ/7riHLMHBUX54Wn
r7UYCImZTG9er3mYe/jMy1XbShyenMLirFpe8CqSeinHNYiM+0qo3OD24/Sm1Q16K6g6Z8Lr+abw
lC/HE7S7+ykcACrJg+vIRia6cQuKHNkq0Cj3y0XZxB53Nh496aZBeq76E3DJefBzDr3+cqHqqrmh
ENvg2wMg33rGdATL5Zxzo9Cnle1D3KCqlRDxEjvnGJHsOZwX8pUc06Lmvtvn+P14oJl+7ysn3wfl
JBFAI5GZR0jBtuOoKycEDrgOs7NcRBPYVJpJER7deTCidbQKHFUs+3nsc0PIpfo+RY7FkK5GtSwO
/xqXB5G70uT3kZGBlJFjcq/PY95/ria8D+qDwzasKPWmvT9u1N4Up3FeRGVJLbJT2t/rBJh5exux
pBzSkYP93tobgbpUPaXf6rUDKUazoidFF8HeKbN0C7AwfUUl92CAYP0+1T5IeYoNf83wYET83zN8
pcLBPYHoMQfPSVY4PNamEZt7r22oUjVBfiKtR0xnoSftziiqM86PDOI/CzlFvnJGhGsdLJSl1bbN
DcptvzBNtdgVo9Xc5Jg1CmdHtAAps/PY5wZS+7YkDcXnz3GcOvhnNNglctf7Bs2ZM6qdaj0RaHls
pyo7DlCOlmnqz5ZnxvhEz5fQ+WU1lbjm5CRNI3f3/lLOsjX39+5yVS7+2qeu27+P+e9D3A/81/x/
TyjkT/48tJtXCE3JP8UlDQOvPHtuA5jG9JzyLNd5T9VjFfsLuZbPU3TEhH9PCRosWxb/2o0qt8iZ
nwsI3/FqdqtiYq8fqwjznNAjZ+96Sf2Y9SJ50N03uU2OVJ4f7xzKiUsP9AnBhBYYrYhEdiQplnhE
F549Fo9yqlykhscdvOqSNj0fX47BoIfSCDlzpxduv9MyFRFMlqVnqmvpuabkscOw/uVziLwzsDiV
X7CMhqFZ1gSWrLR5ttzFKVptU3TGSFc61Q+FlXT1s5/NSe6Vaq88N3jKrGh41+DkYL3OGhrRldjI
ZDEi28fDWCX2lvvH4AYGS6w6xdReE56kF31mjj+MGCaWZyFCT9sesZHhIVoCuwdVr31WfJp0KDDT
S++o6V5Nk3ivzLdfalGR6DiMw3M5p+ZFthN+aC6eGnmkPkLDPPjNj67lm5dm+cWfSMwxmvJoWDqN
XGcEkv25Ll/JRR3VxQ5fwMWsguBszwvsJwGUuIGzWIYFYqu69ftfY2pOlNiCqltwnoYqnAVt9/3k
zqPcKl/KKWHidocm09fyePfDyK2oQzjMhH/lFLlPcqsc/69HSaazTkbC6XOamxPcUNm5Q/vAqs/I
4wt8JCB9Bjer1wJNMcTDB89prCelaNznMtdvpTMmV5Vm6HPdatj7nCY9dn3mPU9+W9PObRz+Vraa
Ne1Fgzv9tT6veuOISV9BZyOPFGMVwvwZfpMbLfITH329BUrD9Tixyj0xd3zJE7kkMpJzQdIhWJDr
8mVGBN0BLWpztIbBe8l85ytfw/4i1/RWe8pytb/e10ITt5k73O5rtrPLpkJ9kGteQlHETs3H3HC+
oMOFBspV7yoXOhLWde4btL9VC/e0HBRIJpeV4rprndC1eJ1pxEgHnJJ29/U4mOlVUXf6PA5+0tko
jqDSI9B7haTQXDeGat8adDQ3s3Di3WhiS6y7ErXIvDAoe5zJLuAukbXP8dYItgaBvWdoqSVWBZTb
C9Luk53dxt2tnSMNleGkRoD70JobHzG4RM3+EG3TrtQkm/nR2OlGUqKWckNlcZ4xavUdkbpB97f5
6WWKu838LlfXIySZQ+32fv80hyUfYjTfh0azyzWPG/5e0R2qxml7I/W+fA67tKCllYs9ZbvyOeMG
ZStqMsDl1swZrLPos1e5sZy7qC2ud7eNKGnPa30UYtRyemPVBV62rTV/OsgFhsZ+DsqwWH6OfqCz
zzBJKcGxdJGZE6xUhL9fUvgJjkgFGJUT7i/lqFzXpmbNacHaCZpDiLnpPhDDsXZCVWDIjuIHzQKS
GFZ19VF39rM3qMZz0g7mLnFMH0dA539BQs8Dfik+iDUn1KEbm0usZsZ5oAW5rMSQw+OZowWDIBjX
OQqtm933/l6rYWmakG5v+rzguae69Ia5kjPkuHyFkJX767q/tPSwlPmy+5OqMz7d+UByEdoR0uxg
I9MKUaJAb5+qTWAa41ejLPt1S897PzhtvI06dNqhPiGdLCqsdxZkZIoKcXTxOyu8kBRWqJi6GjRL
BgGCclBuVuD1nRV2A55bL928dt7IWOl5WBHO0S7xOvTthz0P+0Fp72da8Kqyy2rRgQDaYUpTTp5N
r3YBvcpc9wGZSMA0iu6CXrVaeqmKaWRyrl6DLtt1zOhDHdGTwEl5LtFe7erJ1DdplUNMt5SlnDAS
TrCCiWie5J4kU1KrbzmBK2r+mGkqndW7GMZrrJSrUWJcY9vSrxQQ+02QKdnSKPia8iliiwBPvZwr
Dpv7IPJX45rwtNKNg8snjylyYYlUv3jF8+eIPGaGNG8/FM4PuVYoFe5yqqiESDQukpZ590wOBkbJ
W0CwFx/pf34hHzHCgg4w5O9UMb44FuCXtg5fx7JJrl2p8Vii1VSJxUS8TFU7RAIxDU4yPFLTQz84
b/1/72V1UfXSgrpXDL27kTDR3YiQ6262Ue6xNRinz3H4vfgcMRrznMY0uYH4HhXPDIDBP7vzt447
bExzXcrh3cupDRCAan9RLfUtSwvzV+xtg2J0fgJBgKqpueWrUyv2Crp1f8HI0Oxr7CvwgHrjapV4
dOXeDjVoRL6/jKD9yUBwdv9z4VRZeA4t4tMiP01Wn1vlhoZIjTxNiDtONXS7tXvW46wPgTXp20CN
/l6VW70p9Lf3XqtOgDUkQDt8KgEoPigZ/p42fJKLycuVVVwN0UauoujkkR3z0raKp+45dNtTrTXj
1SKZ/bml4w3Mq532cmPkDCOYqDBfy62qQ7JnBjaELgO7iqwNH0cUVnKjHMLhgBrWHK9yjRxczL31
aYqLfI78NF7abv6sz6taZ+svedb/vfq5VU6GqvR76/+9Lz1hm6tedkgBD587BKUrsNYQSjxAIZci
UH+vT76ZL1THHfZi0Ea0DRMsVUXHOzfzUxU1m58nhpdR0lTlQtdfcwxFZzmf7Ltgm5FQvZLzCYZT
H7qQMMj5YB5OCaGvCj5i0H/06GIT6tBnAyerMn0A2M2Nohmd6T6pK37B/mGyCp172AXn2YdBdCVC
StCDYzZu/UHp3pBWvwWN5d2Ix+L89OAY1lM6jvRU08zZmtTUN67j2RuzSOn0lwqCfNzMIU3IHU3X
veKI6MHzuRhofdF/ddGNmY06rjWd5IKCB9WLfKVYiIgAXGsb3ebzESt9thQGIJyUeGgqTrNnD1qE
aXCt7lW/WPY1yV1uoVO7TWbV+M4hYMebb4w8cEAQfgASI8s9GLqYli965B/dOAYn7juQVkTyvfD9
4rHE6LYP3IzkheBbGAfeFqKQt0t8hWoWD7xcRSM+jtOLFY2EQs+qBRewf0yw4lvp2Ss3uiBlt2a2
X3grK2B6YXvTQWVtwkp7bg3tq6fpNAwbLsnCc6hvYt4VBq2hOToH5AmkmJ6vH4//ebiaMHzCF2jV
m+dBCFT/pLMigCE8NN46yqEsB7xOyrDu+5Zrt5rGxwGJ4iIsmnNLIR74XPQjseYgrMpo1kEBrrFs
sIb2IAUsHTCETHAVxBra7fStqdqtb0X7erKuRinUo1ejYwU40629SACKj8ZfPlCZPIM21zY/ydzh
vajf8xySiJd/6TLvsdEJJzLGAm2nxScN+Bm0hS9BniwtAWOPJ+mzKELzW5q/2WWyMXhnco98lcGp
f6rcfKws81UGviIv5kFEwAc0447CgAJCgotuikrK+qpH+oS4m1tLGQPLhHfLsNYyCXack2Cx8l3w
0cOKx/a3tpJ6I4ai3aIM/ab0ef7c+r8qDxd8JeoXhXoo9xXThVSeGmsdDm3ORQB2JmelavoFqSV/
yVTFO4siAmrH/mcaB+ICFxeYc/rcdp32YjiHDjHkUvHDZw0PyKowibsY+L5T4zT3hcgv5jQcCpJi
8LBml77xU9yjvrmeEv4ZdHi7bYRs9BAFe6/C+6+X5t4vhIHLpX+AECe4K20qcHVQoLuuvSHbWJkk
QKA4JmG8IIJSjcgsdf32SWbREpWBmd7PxSGM+z1MPPe7mmDKiJGqK626A/QbLwsTlo2JOMuXBIrI
eQmKkgZR07qHrLNw4Pn2xXWm6tEx12FbEcXeRgcPttjSRtcYYpjeTROeBXOcY7H8XDvwHO4ue9hb
aIHFnqr1wqyaEa2Geoi9sD5wQ0J+bTVWdLoTexBX+fI+KidoutqnIGqYW8yz8sLutugz96UTaMNx
kpvlTo4Ar/omZwa5WMY+qKdh6reYO/JDL0xBSc6cSbxTfQi9SN9YrXpV9bI6IByf+JZFrrimPA6v
6hE5SauPP7ngQQfqJ+8Bp2i8VLjFAJKQBwdAggkg9KVfYsHpVffHPh/a9xjFCuobcKS5/qHbzlOI
TVmnm7cPjBaAY9x9L2v+RaE33cjHjQ5qic6UHjzg3WWpdt5VpEm0bCCbFHb4nEdTtU5bhMei/ZmR
YLtAd+usgWeDb1ci99oJf09q59zwX4T+GB01o33J51zeuCzfmzxV1o5f8w/MNJQNfncP6e0p7a21
uniCGf01EGazSa3I3uJ5fBnKvt34nciX/L4Jab/D1ot4Q7ISMqieWd25KniztJQAnZ6uvl7xXOOH
2yQmmI2y8c4O61OWFWKjgCjsSxhzsZ8dJpfWWhqQRWHpyaYp/JMoBcRJvpCq1t1KX3sj2z7Z+rU4
qnmbL9up69bYD62DooMLD7XE3ENr6leiqX7J+F9AooYqfuljQzqfGQMYhivi+cFDA751F5NxGpAK
jMW2cOonNQ1fK1ONFp4x8BTsZtwjg7MURm8SvY7qFJzyXte440jc5K0RwNTaxAUGUZ/KJl249mhj
78zJAMtKd1PQ5IFWpu8gczWX3Gqn45SVG3/gZgyfjQqdpW5fqKfjpO+sN6MIcGBRXbrCY95RPPqT
NwzoSH+xvHeevB4Ty+j3Of0mkDA0irlADxD00OUVuocp19GGXZLzRXCSalGBmT/GfcN5GArkxvYB
ELXK0M/hS69kCxEWmogTiGkPVhbBACRGH4x0TkihJXr8TCp2/e7JTep9S/0IvIcC90j8ig3r1erH
70KHegzd6YSk+lhiNnRGKofmf2QWO3n67EatdRm40oM3TcWuDOrslo3I55SofZgRc2abQWQF0rbS
Z+wUPmrIFJiy9zxewMuus3Wlh8ahLNxkJzI3OMUhLbW6N6Lj5GX4ibnbO4RRoh3injC2gPCbYxEn
/S4f4vGEwNsgRyIkFyXKyFYosKQiialI/+l1NNK1ti7JG7hlTRCtA3GuWtw7ZggRkT6h9eiV3FLn
lZHvIqTcy1nFiKVbLThpI2y3wtB6tg2Ijf0UVi91vesU0Kp5TvBAQ5ce7qnVvoo4UggPRuNjjB20
QHTxX6aK5y/CdYo3hXBlkDPNsC8tTNZYT+sFOY/u22Bh6Imwr7wVDrjQqkbsgNYU1mkbGm9cu9pF
gyPrbbAJMo2SUH0rIgvqAdWRt8AifpIzev9GwRw7ckIWtUbqCMGfYfvmWXW/sCZXvAUFZ4bBT6s3
nGLDQutMcQsU4xCN3BzB8oacVEHPl6sxSZAXKFIK0tS3qUmIRqk8E5F20Gwqc+D6apqHyOap2Q/M
7tI0UX+p+VuPgytmlVl/4ebGXJWQyTEcOtaZ+3VqSt4NJLvy3CS8Zb257Gx+y9IH9dcmwKZL8IDr
NjBmnlqLtjIUyHaDmk/IABDFRgO+UVWl3gRN/c3t0naV1B1OBLV4omUzbjqITCvkQfayohDKk7GR
XisLw/8YJsaaiOF4YVjdVi8S72HgwreZykuXVOOurWP/MvG3KLF9UpT8JSUC+ka5tF2kPIhwp6Go
Vy1oBd/26WabI9fqQoxLag7I58L5ftrnGUHtYjIkQtFsDBe2Vks+g6kaydWGvrb3Js09EPxmrP4J
rG5EMW2ruudmovReEf+uWtHH+Fv+Ca4eKzfkT7ERg7g9lhDU1o69JvEugHVJObUW3ciZHs+VjLMO
fZwpWp/eZKT1fMYOUopWdtYKwDkZ4R//mW0Nq3XZehnwsaygy8hVoYl9+5Hi2UI1rGxTz2HXfUHp
o/ACdyUTr2vayOs6KufsLNEdDMu2z3GoxTPeApFCTQlNMzmP5tw9X50iPuVGhbbWOI1KY607a4yP
ODS4I4S5AlHlonRDtdPG5BIqtX9s+KqC1Cq/m87UAjAKrV2nGqcoiikUz+nYDZkjwInCdGnGL7Wt
VbdgHPQFVbavnLRpJ5PTccithYzKjupAudolgNHBHpQFeFT/XBNGtNSjiD9c9Q5Rg22voCJEQNuN
mjZKhhalT0EO8o5wLH/rgAF7StMxWJRY11UtueBi3PCRGC5NTTNR5muTaw6BNHPPqcoNIEi1Reeq
V5PSz9qAyMw9vXKAxfcShrZzyhvlpxj4Rw3cnpxNOFRraAk/agPBjpg4LSbtrWhFfEq7HsZQDBtu
8PorYAk8T7BXPdXO7vHbo2/i1uwwRLfkVOc9QF6wkD8/s7iHMlpC4QV4G/I5aUs9O/wJ5c7Godi7
Y9djtSmqk9kTzCd4mjLQhQCZWOpKHKOG5WYszOyjGLzh0AzcM2miq7d4adfRAG/XrcJpl1lpjW6y
fG7q4kFRPWIyWvqJTl2/a2GqLw2hmXzDUr58nnmdoJ2tlCnYu0F1sec6adtFhODNgiUc8uNK5cGj
9CLQ8i41LDuZvtZkggCNQDBCmjsk2ZGz8jQM4cpuvffUB5VKCDm1kmYDbksch9q+hk4zXAaUhTkn
2E3qBq+geYP14M1MkjneeQhsnoM73qCuC6HI++qakMbXIhuGVUWBbZ0KhOBphISwUILLlOnlKSeh
Z137XKIyG9y043vpRiHJhgBqMjbImtlSsUsPyZTvbVW3j9zen8bYIuIjjm+Gpinbki8STqJbilqj
J7HtoeZRNrDoIxsu3ZEQX0hT1TysqkLnJp9gytIIhm1W2toqRk2zCN2lY8XXIBxAjgPjWGbIIleW
kzxEXniESElqk9cEtKUzddPhottNjkqEXA4cn3M43pguyTYt4ZhTaxMCQTd5EQCy2vgjoJk/EeO+
BwtG88Ng3cTNu5bY4bpq6/6JfHvgv9hpKl0PF6rn+cvGIHS88mNyCHXxxL/KpU7jfqNImm5C+LLB
aIBFRhATUNlDZO8IAg8FIQ66n6HpGcLXiBoPdtalghgQLTpRiZ0xmzGtCG84XIcVPaTmsUpPKFcx
7Xu09MWA8D2FFLhQuYE2Ww0uR0JEt+f2xzBOHxS/mpadqvnnsDbebZP++9SVBxlgTm4TCdAK+q2C
fkbpHB0eMHGYHjtDhe6XErBZaSrnPR8TnI8oKakPjZ6j6hrSBYr7auHblrpVFR5BusoS94U1oUww
i6xbgQoggimZNlgxB8Je8Z22k8JD+kB+GBXQaq/FfXsY+rA7yFefi8A2W4L8Eoo1Ld/MwaEoj4B9
O4IC3vLPLblvU8uDTc1s00zFZRyS6RBWXBjijOc1D1/RUh7NbegVtOmwrWgjmq53pHAB8CptLiER
Ioekyl+Fm1E7yU1CSKco4+nYw7zspuMBUMh46I02X3cg5hcwfkFiWVZOokVu7mUme1luh3ECvqlU
Oc8+g7+22uLVjmj5N11QcHyqLLV1DGCGLRVym3iEcv2DXHDXCuAkSi4WFfqNTzwWHCexNdPe2gpO
hwdBjDFIhUzYi0qgOkya73WTt/f3Sr6Sb1M0WeRxjf5EBjrab/jbWc7DLI8X8pU7rw48aOzzcSVI
RaMcwsIe/P5gBy+YkkpOdGutLQweKui9ek78auRBri1rtUr2DUqMCtGv1icPmuLF63zgD6P9ZkEU
BPjAjXsNZnrJSWr+Baorsa2XROF0EcZsT0Y/W0Sq728nqFB9Xek4HiLUkfaub3AXKtysoXsdjIP8
DWB20P11phcad+WBC4M7LeXLWovKdFH7BPA1KCchgtCdfy5yjyeq3qRUU7vaASWDfgixki9LwHto
Ud0p/aDk4vLO+sShdLrl8njNeg6NewijcC//V6U+FAcxL+SqXJgz33Lxv272EQX8Nbt3vHoz9uGT
i/xZK/tl1dnvPJO0+EJT3V7biglHJE92XZV59H+YEABymwo44RV8XwGCftWEDsipedEh79uMP0I/
3tMDHDSlOflEv+0JEyVG6dqWXrVpo+4h98tTwnngkBOAuUzL7NuYETWtGLW7yNpWAf18rTOvpZyu
uDOGWiENJqQpEcTTo19lOefuKdtoffDg0DTzs6fI6V4EGSPbbq4OqJaVHQZwbIMQ+nGEO4hTH+zP
Uyv4Dnud+6Xk0thQJaByGOCK7Pq9UtgJXxt3vIRjVHFKhiGZFPACe3ziih8ffDVUd0EDMLPHSHXk
bdmDe+EuaKLPvFAGlFcuSUkJ2T9PA/dGZZkcvGL6wT8aXhYq1b3Z5+7C1eNmFdFJ0+H0X/pwMoDF
2iWOL0RaZD5boi6uajaaq45HqGWYlvGiTYPiasX0m4siP1ZtvsVLP63o43jMivyFMYTaUoWn507J
G1J/cfTz2FxCq81XtTIRdgsbgzB35RWma79xBuHuoVt1AJ15OJ6sqfk+JCGJShARUcI8OSCst3z8
cxj1Yf5a5D5QhFj51sI3XprEiyINDcGoqjzz1ORjlyn5PUQovlBAWpJza76T7v1gE9rwMwspo3FN
0ImAuKa+0Z1Av1UkSo+7yqztDyr7Loxuzk+O2rQ76iOPdBAxsLQEWo8USFYEMyd7XaGu6mTmtGsJ
pN9OtB5WyDFJxYIItebWcVWUfbxViaP2CGc71DkF1iZs7QvK/p1Shd1jjlHEiIvoHWw6zM6KZoT+
lJRqMbtSyGsx7Omx7tX3ptbe8r6piLFUwWhhlN17RYZpOfZA/fT5Kkiw8YLJBzXrJSMnqHUzZumx
ysr+aM1FuxFNb0+k0s7rhPKi0vSGnEYlFbfdyidJYSCmCtlm8BE27nSGI/o/fJ1Xk6TIEqV/EWZo
8Zo6s7TqnukXrMUMWmt+/X44c4fe2nv3JSwiCKgsCAIP9+PnKO+Gaikwh6nD0e1gRE4tVJ3TenT/
rHFb154LkL7xpzv8nQHE4QtzJcHlizHhmM7ZTCFDYOydxNGesP6Na11GzbkhXewtMlF+6omM/1Wr
F9Py4l/1xITBq2K8eEVaQoqSmRfP6MMXo/LxZihh/jMt/4I5ICKKGpW7uba9N2DF/imIHLJ/qznH
mE7mJ9wLvya9vUJH3r4NTeu+dHBXRDnAZRjk6jOExCxFEhRP+bFrODwhDpfutvZ6WEZKp7SlkOj5
dvbW918vIYdttCmXNR7lG+UakF5CukfEF2WtFoOGAb20pSbfmj5SGSTt36rb8W249EnxqU+uI32T
1sIdBZcYBLakge3A/pZ8UJeq6mC+4EX9Ty+S9RgDy/FUAZt71Jfj0l5PXctwIoSoWMoJ8s3qJkW5
fGIHEyLJhZGzupnN9J+2EkIPbPXxfTHpwaulqbwObmbsgQkFr9JXZjYre2wOZ+mTQiXRXEVp/X7t
Qtr1OWAZ205qB8+7mohBrH1yIG/mmrAOm/31rOUvsD40Ow1ZpOvWx25zb2m28VSgN3CM3DI4Wygd
YpJX1qNamuqjn3kRn72x/V672pcMxPGbriJLM/voudh5aL8U08zWKYBMvkiLPyMQGOfYKJML8RAy
jgc+yGiUa7rXH/o6xY/i5w920Tf3ZpyeXb6vdzV660dmbHolJeycsN2/y2unOcPf8pHXqfNIbiGy
zKYfs6wE9sPQjjHWvfqA1uANvpPszhuS8FqxsbmAk5qPhqcRvVay5pwW8/fQMYI9N9p7w4//kLe1
+ic8afkhHOz8qM7aM6Hqju1lh3xzgdZCE1X52awLAjwqnEuaDioOs/uQ9L36UTlIO3ZtsqRP4EVK
MwvguxngBy9/GU3XsEsGrdgF1pd5MMtDRlIcBBIwDkBg9wMX/nQnXXWgd49eml2lJQVJvij+kLZ9
kPHS13b6h2f19b200KKBsbUfH9p28kCioblQZMnwmod+TuZqNBzRfh5epS8qMHSBRj1Ky+uq6i6q
sr9gmvlnwDxaCIeiA32WEVJk+t/RYIUvchmvnKMr7OPWbhvQQ0qLaV+nV+mreG/vIb199Bri/7D/
jiTcPmtzpr4qkCqfHDdYXBMs29IXWNFLlhM4lS6r6Oe7MC1+yrouXdEwT3u11PSzNOOpKV4nHOHr
FfLkpOhAlQTMKsjX2G7gh4vREW5YX1cgrRxdhzQztrnmf926Po/Dq48+wSK/KtfbBvZa9DYShGNX
A2ciJE3FA1R/5tUYF4qcKhphJ6VPir5Qi4d2KYJYAcapT/Pp04FtsIay5KXU1eetS2pT6v9zOWm6
cfaXSqB7l9cYtW7dxA+FTqQ4HKN/alufrbQAEGrvJiMUAkvrsDyo0ouiA5dpdX/ANW36C0FL+xHg
BDr62AwnaWoh0hfsR0iVdqzmI/T9BQu0+AmXwdEQZpc4RKVFmkPYldcxAqkCGxP7LqikDS8F3VaY
eJeXpkksHeQYsPx26OyPMa+HS4j+zEGOpmOTXNq6nA6BSZ5739rOzUdlgtxXPHMq0tDwoKX2u9Pn
bL+88Iu0rEyD/4rQgLQi17ffDdOCCKnNXqSr6AKsiayc76W5kJbuk9H6s0p6gBNj5b0jOaPA+hUp
R8vz3HcN0+iiIkQKTS7NAuIWKNYwcmSwwXLxTHrCnRz0QYO8f9WZ1v1+mAzeq7J8VpeLJi2mbut5
+b0MrDwotv2p83ix7BRVI66Merh/DBuIpjz29l5U9mTL8Ikb5cMm3yZXd3xcncvWqoWFddobtj5f
nLQ5hQ7SJAZ78XMO9cd7MLyUZZ2dPKVKTimKReow2G84CCxivlp3LABvfShJb5zHVP3aodG7m6Y8
+7C0ccLGZ5XzHDvFDjeQfojIZYYbPf3olZH4iud/qdIu/QChXLx4nXmWVlUO9btjXFkdo6M9V2eo
RpObo+vevugTVGxyP/xoRrxYaUUUinwZ/aLlKFqExAMWD5+z70HJHCNoj08VJ9+XgHSjPnubOgTq
TD0LLp5+sJe0U1vt6xcp0BAxTOXJyOuvna5EcKxX0xM/GgqNAuUBO2XfohhFdx8TM94HdkleoQ5N
IMRYxfc2hw3er9T3OIBHErTOrjY9/y3Dp5WgSk0ov+L+TIi390shtXCxMezCfAjyIF27tNGPborR
v8ZN+rO0XePSGAZ54BYUcBMm7l1WZX9gezc/XTN8RNpI+6uGeyHxGrSKlKdmgs86VnJC120LSsKC
VFuHYCoA/j2Heb2QylsfZtxcIZi1fmoZ3G/K86J1/6rbxV2tqfmp0PDR5kqcH90hLol1R18x+qqz
a8A1VlTArXxSuJ7NvkDqGQ26n3X4XUVSAc12bYHe5+4BDWZ9j1hOcdJ9t2TDDC7WnvWXGd7gdwQs
l3TCNLxJE9rrB8Iu2j1J8/az303EoLoBbcDQGJ+j2lwSyeLmBPY3vjQV/B4WSlYwA+f7OLXrCw6/
+mguSlvsyo1XTH/+/EzYkeDEAQDVMUYHeQloEV3WkTwjTLsz9ZdBaV+DmRUIZcvsFPh68TDECBhC
TVIunOLNU53lL9CClx/97GovbaOf5Bi0od5dh6rlbrR/dSzOH2boeG8Zwpu2rVsfvWVMb2gZ7+TY
CNcbfmZ1Ly0VSsXXCiJ1afXEh19zmJelNdVZ+dp4CcqapfXRFpXygm//LMc6z1JfHB9ZheXv8TGs
XtphvppqosJEoV8ShGkes6Vo1eFujlvEkJZW2TX9qXcVG2Ii3X4cdc1hv4ukBN4cCAGk01iOxBbf
mGnK7hCttR/VQeMoIlrz0YyiHqLZpS2HpCBmaTYgEKWxXiqrEB1xmgIXKiCxy9BnuCSbsDDQo6jD
e9eDHEyaY6vTmekL4NlHAZ5YAMryy1+V2uyq87ULp/dP/Vpd9rfISh6ztP/DLOLimuHxeuz76p8C
okvniGIQRPD/94FB9UD58nO2sa3haMauGbVqB2QcRpDlKlGLM2jUY9gATD94MhJ3PIU9mZNaqgZP
vE2kAtg9jOcRyCrpk3HuVAZP0nQr85n0OrwMy/lb/1w18BEBQIV+EfHlpPe1Qzj5ISmmFHnc5oCO
yaccUBpZ+9BiS3cQ+QQgOez2PbPyjxIh0Udped7kLwDNnA0vB4c2Vs7KYMdspvPuXbVz/cEuna+A
RVrwLoyoAK+yQX6TRlgTY8rqZL6XptaC4iC9Lj1Ls5xymPgHePulCVtn9jQP0fqHpcu2kEqt0+BV
WlY24GIdoDKRZjTE49E2F0f08odD2ypvZFvYO2kirWc91+TdSkt+Xxvol9TO6mf57dkC8RqtWLnK
iGrBFE26Vh6lWYbqzPTMq/Vqnp1BYxRra0uuFvn9c1ri4iWwTGjN0tC+U6qmvtkEC3AkTxXrtVk0
F9UmMhTYWoqaN+t0HATOd7DGdzW1kGySZ6Ox5r/xXXyZ8IT+WXYkhBCLD99yWNt2LebhrmfP8ghw
I72Uhe3fWmMO73xfiS7EIfNLAVfnk57FX1KI1n61k/NqTuH4xXHLX3lW2MioJ+NNKyP7yY0B3uD/
iX5dCcQ3ePDZHGgIIjymYx4DwgmCO0Kk53ic3+05N3awboLaKFP7oZ27Yt5llcb05m3tU7TIlkKx
7fQJb6gBluq7A5Hjvk9IOUc7k3hagCCbZYJJJ0VOhUqzI1fFa8c7APTztW6qH2WTKldLy3gDu4pp
Nz5rfq1/sefwZz67ewL0D/1U+qfQDv+quix5imIklbXUUU7k5atfSivWMFzbEyqI9kdonwmJpV+N
eR5OhhLFR8TQ7gLF+4nJrt7MOvrLjIof3RiahHcq56KBNiXK5h7jEuawsY7Tw5CQ/uCFRvJtIEiU
TpYLCqkiWOnwYifV6B30kPBSBRDgtSjOeORjQn7haWrz+C1tISEmSqB9rebAu1gekc+i19NjFcKC
aTrglIYFJt/0/r31zSXN+3HItVcDRg6yz6sdUajgpBZ4xdDb/oLzZdz7uYp9XjvG0zh+01sMpRe0
0kgH7lGwjXX10atRQ8+Ui6YQV4MCvzqRMI+fGH6z208QHupjihfsAD8S+uWLGCuklFc+kTBp2sGf
VebWb7POh5su/ckhcL9zUyfEY0qhmGN4P3rxzylXoodxgCJ3nsu/ZxJfylb3vgVd0OwtxNleCN5q
Z6uywltgwdVvRaV7CHLV+ALo88dgxeXfJmSXxIL+irquItM7xFlfwLNdDC16L7DOXRHiGl7VQoue
K8Ap0pKislrtRKY8DrJlhBR+qQNwGb07n3SVVzhSNBB/MXoY/TGGZR0VMVN9mwitov5ErFuaFhSL
j1nsPUirB1j4NhhkXo92fy9dBskJZyeyEdZ1E+3N640WgCe4oaUlXZphwRnepslNTli+QFeDrzP2
S3QpNH8h9Sy7t8kHzWpG5Yu00EEMjqnr5ydpjuxunpS+vUnL07XuLVJSEAJOP619+uRp1x6xD/Jo
uJoUGCYnXo3sWU4IXGU6JlWigkZgBJZ1/NzpRB+WqylLMQ44/xRSC64yAlf3cPMLyJu2SwZueoNj
NVl/cxYNaKR409sU4/KYLE1/a3wHbrg6vKVZyJeuaOO/7daGPhr76dUJ7dd0+FV6s/GOX3M/Gdb4
ynfCeC/H8meYwCwhx3DTqnuoJ70LYFHz3dZaYFw9yrQyNjf04FYVBYH05eigEulRG8ThfPOZBLPo
VYq6nrKbF2JJbH2wohTHKvGLY/LvOH2Ksl1QefB0oyL8OgUjAC/fg+bbPKdhZLyhkGG8JbPCwg+u
5SrNWPG6qzYDEZEh2mAbb3zEJieL1vF5Qyh5hJD1Yi+nV0F9AjLvw31OFluldM6rFEncsOI1w3h1
gth5baFBf0T+8l5rdbBnhRmQ/pzN+HuWM/AMhi/wwbG38Vvy/7KoOXKTRuSY7H+uV3d/F5niH0nl
rw6GPimvZM3pJ0VrurUpfa1ZH2p0X56lpQZNcZ4rsHV1m0KxBTj97APceJKjozETzuvQWDT0KniT
vmn2bxribo/Sqlulv7RWXTCCPyhFb09P6LQbD2uXbSTXgT3AzkBJ5Nlxec1byLHsSTd3xHaJFBtD
8CqFp4ZntTDmR2mNvts8RrV7LvQ0SvZzs3iC68rZydEi4iufWjrusyaJ0RLkItJneMlfnqry0evL
5gXdqmL3l4Meztior1Iwj6Dt6IlWb32+OXzUkTreQ+OjvvaBH9/Xmv3HNiBhrwLVRtOctz73gOt/
XC/a9APsFHAHQW1iT/d6FD+3o5c98g3MHgmh33qSKBC8pGWbtq3upOql4avWmu31tz45zWqKH3Xr
BwetrDJAPrnzIoVb4yl0SCogCZ2+UlXA5xKPqYdDQv7pWx375ZuflLjYvDg6S18W5fgrY9DlYY7o
0lT56o55719lsGm434ICMmLDBP5TqnZ7RL/LOAZdVL/Vc/na4ix8gMG1fisSuGzNUPH3Kkmf6DQM
d05n9twADobApw4EUkFKaQghq1MdPzWxe5WD0qW5KNrnsGtetWkoHydzRBUu7Hmeg/HRmEN589BS
BBU0BchdB+UxR/dLRaKxaZz6oFnBDPDIb07mkp/eJ6R4xL2f3GemerTs6mtj+AXp7f29X/YPVh9A
zI5GFai64offxScL6e1DYrHbKbAAvFKrLmNk/5qRFJuK+qr2AdkXSgicW0VRvcUG2TdYH7n3rYl1
tJkACO/HSCFd1OdrLtE+8DHmaTKBn6vKcAMx8aHVTnQO+CDg5FZBo4NP7nv9Tp0hkms1xSDAQI6T
i2rfqH9h78VCA3rhUBrqY9al10lxlPuqK0mC7Qf3mvV9tjOMD4SxYraA6JJ7gDyzPnTf5szSbhMR
bXweCJ26BhrA+YR0Gjkbo9FBRIPHnnSk5uCVPZLvM99INsQPav+ihY33vHDnTeQv2FNlkvkYGPdm
E6snZYBTuIi+QNL6TlToELVaeSrs1r3rM2OqcQZQ3YppsG+sftUdjGRfQViMV19t+1PphP4OpIb/
2Oe/uEx4g1vFQPIKsLxjGkRuC0W7z7BVM2tUX4yUKw9VNt9ZMMiiEagf0WpEBEonfW9KLo021Le6
8+ujCi/AoXEc1Ozdej6orf41GJEJADHVHYOZ7Ax1Ll/QdipfKt38UGLknTNIFu9hNwRXwjflmDZO
e18WBZ4SfSAJbPb3QYX/BSDBpavhUWzrZJ/X5dnLRu+aI957SLEb2FqZ4c6ISIuo+w7Z0wURGHTa
0RxsVHYS8wfcTN9Z5bKLSZR8z93q98Dhuj3Ua3jxmDd2owDXS9BX0ighQACuBVUEu/bO4Gtv2CTa
qD+qBPU3snXruwGgwVVZnB5G8yIWtbaY1ZgoTKOOWEiKuiJcqjBCREOrfujZ995WHtOUTF+YUPZp
/AJo+e/ZNaobMTiVL2NSQ7am3qai0l5NkjtMpj0hX7sekl1SIxBp5GF0j4JlcAtGLIxM4/2dwmJP
9mcJl96wzN4yw23l9FBOONHHhAzA0Ujwo9pVXZ9De/rhmqp7P7pJu8cd2Ia4Q1ewQ0OCXN3bSBn2
IcIPAXk0GryaWlEv3pKv5ADk+yGOfjVZecOVbF5KII4JiBX4rOoTN/TvOkXeZcQVTwQC7Y22sp5x
jui7GHTZwY+bN89tyFFzG4OX2CiuYc06GCvmfh76Zl92+AXq/BlOUsiSkdPr+MqjZ+0jY7QoiuuB
fzQ7UHqhprM7URz0HH2rOSI37sKCnZ2iIvilEHmAXCGCOghXxs/eGsovLczlfKwvXe4jbeKSyqQH
xEDQ2syIYaXOQ9AA4plf2I20e+KeVWnCXpaiNIkPMo3VcAfbv7Wgpg8TOcZPo4eDvda7iahw8Apb
Cp/OtgKd5POTS6ik7seY+HVYgsvCGQtGHMFL02xxXs9pcLK9hTm26n8Frp/BRmYAbXT1FACDmQM6
RH1yRkdIJyV+12lkMLV/DSQcRkB+j40HlK+2HbzOzs7MW3UPa3RxVIsOdHKHfqqjqQpMj5DABIFP
YKF036Zqeh1DG8FY3cz2czfBgJa1T2Qtv+JpRscPyvirN+kW4BXfujq2e1P83rspie/erAWjU8Xd
98b17suIJdZsFJawtKouCLEfWy38NgBCPSM99w15A2OXd3ZwVMpkekCIeLx3cB4XS15xkOpvqePe
gX+YsLBHnzs4fBvZsePZIFGiiuOjjr7lrinIm8jiCidFG5hE3UrrUrlVsbMSuz2DVidPFvUWADd8
CE7kOd+cnKCUXkCwlSTRW2l1Lh6eQjskcXwup9Y893Xl/ZF676QwdWrr/5zt+kDGO99Rb4HHKD8j
o9/nVoas6BggW1+pzYFdunfpAZ2dLTCgYE4ISSk+G7eOdHvHKnB4qOYBy+/BG63hOR3GEbej8wBP
THJszeA9zxT7biuqoXDWpo3VT4YLmWH1bD1aPjajNyC8ObsZIM/K805+4Hv70INuTWPZ27Nd3ulq
wGvomwbaxzFhUyyPX2muH/MgmW7qDE8TjFAvWhz8ZS3KTmTo3MM7LJORnRkf4aVYuHHMfNTuVbNu
X4a+nR5bxM+khZRb+1JHmLhVnZ7LwFHDferwGMGDXREstnAopVgdVvQlSXWIDc3i2TJG+zTmEXvv
pfDdh9nrSD9rtfjYdC+p0yS3kK3BLfWRszMKwP8kbUd3lm2+6IFBwoY3MqNgmxtAW+Hfi4+DUr/M
uo9jDf8L8x8mMy27CP7LXiLSJBsDSTQRcVcH0Jf/FkpHvKiHuLTwUMQwQriz/BKkxph5LS4WoDYO
HOZLIECZ9aPu35QKoSzSIrpj4pGJHfQgsaZgmNht+pyLW+QeMugrE7W4a8wJKbB5JJvDtxE+H3yE
T2lCUjDte5OHZaJ8eoN/PyWVpINrctZAFnlmcQci4zJMJKEAVXrszO5FaZF4gsATPpiuyue94OWQ
4ix411jMnGHCyA9n93FMNQ0zsMuePEJzt7ipvsxAjT6Q0wBpWHwPhyj9UHOEYLz2l1v4TG7xEDiL
m6CedXY4KRPK8VztQQqwhujKJKZy8GU0OeEBBqWUCkBPH6TAVOfmTS5TzNp7hKDbNYtLluuxcw61
FQMPIaQAAK6Y9wXUaJFT4H0lY8RkyXuwBg/ByDS+VzpAVUkzktuQJf5DjHP1kszhlxDON8hGT1Pg
l4fORVo1qpKFUik8JAiL3xDxSBWoteq/2dO0d+2Qneux5hMJIjBxEv+sJuQFIRo61PXVCf9EPtX4
Ch88FJzjq54E1iUdlFdzMOyD0dlg6M1FOiD+pnbGBfXykGj9wYtn74ri9GNMKG2fIox9aNUcpj8D
tLh955r6dK+l8fuosjsNqwDORDQSDosOU+VDYJM0/D2gQF+EM6JdYg5BVncnm6A3MLfSXskk0unv
bnC0N2C7LtTWysRGwGStRsHY2eVp3xyK1PaeyQJwntTpfQbB92wASLDzoDlVcfK1xDCArzICWlkS
UJXmnOoZNl+ZAdBUlHPSuSH2k5ECgbEOedAZ+6pE9J3sCGgdzLq5jGSL7KWpJ04D3ri2dmGjNA+Y
y/xPbWcf9DL4NdnKdC7idL6D+uO5nwF7m66dPEHITtFoNdFhuC+dflGZre3qXJJGbgRkZygJfHIZ
P2/J1HAHuICdkEBjEeycecyO7KCfDPwcrOSHLHvqQgBj33P7HW2y9goPc3YrF1xdCMriajpP0YIb
rY1JvQKOCBckqRSTHn1RFMM/xv92Sb8Mz5ZXr76VAffVa8mi22UFmoY7AXo2Oshpra6Cg3+aVAPD
MHyPG9AC/tvYBOkpIJPXbg1yi4bxDaJxqAzRq1sJNwQnJNihzGTD4MYOBNwLE4cc6PyU/Mjxx+Q2
wQ1sljUfMVb5JVKVt9qqSCG7SDWZ8SCRfMW/N9SI6+oAcfelgTz4tEAKsWUBD/XArYMGmg0fgWNt
8SHQG4DHOhJZ+dNR8kOiBs7L9MvsB1DMy41rlitKbcMn2lqizkeBKkrnOGdTdpGRkdNyZ+BADP45
v10uIqO0UJ12tpOlB/mVCWTSBGHhNVsE+s5Bo56FesTx9iTKD1cwnD+75fmNZuRccuimJQ4sRSL3
X6oxW2TCWujbSTPLqnNYKjoyM8tvysF9BkhgXORPys/wgqcwqga4S/rq6JXlLzkvRVl3Vy6PcX3C
0imYqdwn6mIt+aJb31jq3Rn6FaSXAH6s2F+ZDWTcEqUep3Q8qnr9XfDAUgzAqLuatDr8qbCVZNWA
DPtcOSnrvNscJfC9Yr1CNfjWk7B49JqQJ2rDG3pqk+ZNnr2duE8DPp/TXBss7dYQQaSH6U6Iq7il
Dtu/FnQowMn/PDSwwzoQ6iY4yOOSpyG1UnMJ7UpVZoEV6j6x5W7nFX1+Q5MR5V1FqktBIgJzQzlX
GrsoCASTGTACMOeUHc18/K0qZzsoSoBEdo38tlbntAcRZUcX+Xtj0+Cjbg5xm3ydR/0md269S2SU
7gornQ5yr+WuJG3B/r/V4GlZcADyTOQMqUnfOh2kLYWRIgHSdCEwTRgeh+5VHvw6NeXWbLNBjtR4
PncVGPaD3Ar5kXpfc3/aoND3eNCxdK3qR7vogMBtud5fM3f6GfCVccqwCJh1b1qFYjVWxymfyXFu
9elVX5YO+XRnse2c52AGCYzq3k4lixP62waqISvJi//nD//2G6SKuhV57nqoryPXpwfxTA7axNAP
sgTIN76DS/xiA8oaX1NSeNebu0IqfntrfgNWfL6DBmG8IiJrcm5ORphr8zF2w29Kl6nH7Q6zCN50
x4V4eltc1P45Q6byJL+l96un1J7VE7yJ/bxvsvC+HXQFqMeyDi2vtZwptf/Z53XlDGcA4vEyE/o4
PWHGsH1ZJoI+Qu5kklq9TZ9lgF3NDEDldoBj7SIzeOys4TLlFluT6pg7A7JG7gKw/J9/1y7Sqx+C
F/ZyA8jCAkrZ5t4cP7j6AmI0CrteyHBY3pZlWWaSNLe+Au/PsiJZ+uwcfacawK2kz06gsEbKeCm2
t/W3KbpW5fhcecPFa8y9zIT1FHQDzsqXtiFAIGshG/bmDC33dXvDt7ksfdIMllmo9v2pAah3Dp3o
JMdMmewyYjv/8xSUtjw1qa3nSHutfjouzU9967QtK8Tc16UH9TiC/Kl5DciV26VAZIoUoFtvg3Je
Phy6R6JpoLNZnfQT8hHE6rEL5IkPto7+p/OUz+2Lg23AHvFex2MxIy3fkjqRA0wZ6u7OWvCq81i+
5IPbnUwTysuy0dWDGhT4bnoIanYEeE+SdzDliyqkOQ/1IYjKJyerfnvw8ldlHqyv09aWzm2abHNF
hhRD2l56VAZlMkpRL8u11PSE9CXkrZEqX94MuUgBpnECt8K065G5h1VveV9IZqdXqr/1Dq7xR25B
uyR7l8nzjCNJdX/akksRcsO6WEmv+MFJDYkXjMOY6B9RD+QdBpOj3GMp5LHHi3kCKy775Cn9kU/6
zYuN7KTO411ilpCWed1FFhmNVbslZ7eEKvcQFsH6BTDaX+TiZ1e5oDx5qbHSt0s2jB0Nv+bBe0YT
zl1xy35iv/lIm51ymRHbYqBqqnPlvO336e2oHfoJfebtLpaZw0qaLJ+ZzM2sg2+RLiRJJeQG/AE2
2cAa9+AVlSHE1kg5MaBEGTXrqNZpM+/F2AKzW50n17lOgHOI555Jj4SQOLL3Gbpfq3W17qQiLUCm
3tG1dREml/qxNhLjJNeX3+Xb0Xht9afZyNuTahov8lS3Ryu1vOt+xsYU7caigN6fFPJ/NmnbwqHI
t1/aq2HHFrUskoktBDj/o5bZOUn5bT48wMBuXoCnVTfJ2hmirroxF/4uwyxbn688iW2N2R4MH+i/
UtIzzcmrDxYJ0jBiOAYSJgUvgcsKfoAj8Fhyy+TJyLQOVHyPFhBhv0AY5N/FXAZsK/r2JNcJvczf
7SZsR6UmQ/7/l8JWG68Dql2LzSGWgvwYaa62+NaW2to5R2h6YNDCxyCGrtLZFxUpRRkif3Y1uaSK
kCav2lolrv0PtH79UMrv/M3KWM8tc3cPLOCeYCCSGHzoxX4lOILrWl6TGc61eY/49jdoVvAnh31y
KZowVI8yfK36yxc0AgzSBelqx8lMFYtuK7a+ac4IOWjwQ2pAxZYbIv/OVqxISWn/Zsuuv76cR7Jx
HsYCFrieegNE/WQTpZr3EPEWBKF+uPJDzPqmu7p6lZstRp3Utnu/9REIgtg6IAlkGyx/fWtu50pt
e4zbge16n86N8o8Ofg7WMNZMWTghggNbJG1587jjCVv55fj64+dSK3aRMqi/mZHyCNeZN38PSLS/
ynRF+8oBOL08g7DrYNqQmfLfq3L2ulQBymkubpkePqeDBGSLbFu4T3khkuQhR7cD2x5QDkixjZPm
4P8ctDq/rr9+mclrwsf2zqz2zDqZpdfT8474yb/vndTWUVL93JaT1qv+NurzH/h8lqIR2Gjtd22G
UFbWlc16kHP/W982RI6udrZUt0Kex9aUmpz3P6/623ZGRsvAT3/qv/V9uuqnvxQsCz5CcXUXktG3
vOJINROrqIDRCE3mvwWuFJIzSSVi8/5vp9S2vjlD+pMUPMZUrUF1HSnLrVx8G/rbEan6ZgBCiBD8
OqPlZdne+E8v1fYCbS+a9G2nyRn/s+/Taf/t8uvrOudLcn8Rg/YbDy4Ka5i1iy0sH66tWHeyW/s3
X8V/G/6pb91PLJdd/4Jc59OY9S8MiXevKcPfaueFe1kaZA8qte0bLWvI1pTaZpBtgz/1fWrKOL+H
MKD/qdX+cUoKm2Q+Xk5i75i3MoXXqvRKe8adzbY6q7KT7hVv2/IOmIq08a2tzEsaubRl5ccWCvAo
WZnlrq4jP7Daf+wXIgCYMg28wP+krK2Lhq3iQ5DVpShnEjHhfTvIk5RiW26lKVPBkU3/NmabBlvf
pym0XWYMmhSXhUti16DO5qFz9HTey/43AWCAuygZ34N2iE7rGy83ZSvWZXVry+36n005sL260gxw
pPyzfEv70xWkb84SsBNawmu0LfarYb0el+ezndkgTMLmLbtaOEaMxUPy285xGybnSiGGwdaU2qdx
sohufb/943Lk0ymDVynH2XgAFfhck06BKICMwFtuaCA5lg9XiZBd+yZLl58lWXaRO1MmfZ5dZtXZ
NZljXeQJb090ffd/c2b+ZipsQ6UmDz8qejx666DVyZU7kJ4YcQRNig4j9jB7JSEZ2Fy06VFe0dVP
KTNgnPW4+UNe5H+8WrUaHFHIJnzSECDM8+yawCBMljiJa1LUDRHL3db2rUCB9iy0duVCS+zMFqJj
LMib58PSteBs6v6d5GxbBAEiFe4auavyXOqMdCa9Kt7LmFwTySfXlwc8t5DutKs/89Ptl5v62yNa
t67rXZc9i1TX1zwiQDl75nSUuyx/divkB2xNubGf+tZdnRz5nNC5jZTD27+kh6G+t9HO2yEwiA5c
kPtfuiIezwYcgEedrFmapJ9BYlpckYfkqKUTPzOc5FGOeh4wTz1JEGuqg7dIy87acg01qTMY7muE
L5ZrzF02XpS5NA9qnwHSG4Zi10S86lJ4mWvubQ+Apwam6D5N3JMahVZ+hDII2WR29ke8kqCGJ+fa
6EHzRF4W8WZIZ0k+zxzkimK0CP3xfUG0vwYkprySg1MfIIsbYeWgKX0ZhEdZQniiHmGBiO0qfY09
B1JBs3uYYrgQHGALJ53Y/tmz/Pk5rZqf5DxeelMrv4y5iYxW6n/LS0zyGrn3mx+oIMWz5r33Zuu7
h7ee6K4fEHDQWthxhmEXNHX9tZ7B9LIlLz90NbX3MOoAr4qg7VILpABIdBiuc25V8DfBm1pBNgwz
VAmOG6XF6nFcjuBKQkVgQEogTLRzU9jl4zwl1aPUpMiKwoH3LM9PyCfmB6uIg0NZQT/kT8OfJgG0
c6suDH6ZWhn3NgLG5WFxAO9cn51bXMR3uaaS9Gn46H+qkBce2qwAE+S1A/vhpnBvIDUIsXk421tY
v6Z+ip6HpSDZJXr21eQbjJrKVbrKLNmDJo1g5SogPjMsojVO8NxAnP2sEg19ThVN20/jGLCD4EBs
e0CrUpt7maMEigbsbhqG7lFLOu9pXor/w9h5NTmqrFn0FxGBN68S8qa8fSG6q6vxHhLz62eR1edW
3xMzEfNCkJBCKkqC5Mu9125yZHs23y0c1vT43hHpebbWKocYtIHZGXMiYW4cdbgwweeUxvP1q4Wa
A3Kww3fu+/V1bHk3UGbidR11K5CnxsbRLNOfpraA8YaYvjQ082g7SJ2RtWq+butptyLxPT6Q53Go
vKg619jtzu2y+G7y/dylJTXUAbSRjT+t0o/FbGbGWjMN7SgX5RT+s7EUtbKePJzuXpRRbAZs8CgC
xKKuPYq3dCheCeBI0IVj+ee3ZeJpRpmIYqGsocSI+ZMpz5eoSPW3qU1RLADEeQzHHNk1HKybWWM+
2ZpS61S7hTjqIun2WZaUV/4FGrb/Tr1vR4UvV56ZF9UQjw3UoIsbpzeDXbfYX5XmPhFMHDkwHjey
KXcwHfqUZVmxacaVIKqDqFu6J1pGEl+ClksFOLNOHAXbLdcLf4hGoCO6Vbw72Wye5CGa1tSujhft
MYYRwZmDQ9tyo6n/dO7C9HcUzelJvmljzN1N23ebryMHxCKLMAdKSQIrlor2vi1bnpFt8yRb+M7F
lZLxQZeBrSTTYYLKR2KhZNsxqn93Tt1H1YW/RVovwuypCzrOcCPOsq1gnTvLZjNQS66Ic13LHQ4I
iwPIyxQJG3+/birdDrCmtv76mHmmLvcmBxHYciLtcUTdUi8ju2Rnj7+/OmVpEezsssFoNuvtPYhq
JHj55BErz5dkHExQKXJVLupwxtb+3ZZfr7EDFfnXRrlb7ulxc/jDDWoZJHdETCDkIkWhqrkK6c1r
04TRXthDCPo9qt+raiv3J0PUbDMdTFM9Kw4VasUl3psC4KEN4/DcL4shBXTiGsHurx1CZO3Kew4D
O9ngWUhO1ZiTUrgs5JrcZvJYDYLfdsALanFLouD/0VG+5Kv396v7kfi//89LMndAVKFqu38fputL
gLZ347VSKf+t//XpZG/5JlNZ6e056xbjBPOMptVhe42G5BIviwKqxEU2pyAAURgHA451NaGavuyu
VFDnq+9Oco18vBN3up6JY16cuJRRoqr2iMGYFOXoPFto70FJyb3/eqlsyjfuoIvuHejhXy+V7/bX
K3Ld3PQVqox/71g+1VQl9U7czaX9mhFCilxpdrNTN9XZyR1jVCYahM0+Z2JRZXpik5aR9qBW0XB2
9eZnEWnqw2CX6oMeNdeeK+qVyWisLVAGud0JA+CX03T6yUZP8uzmHIrZm+qSgTB4jmvlBRNyeCN3
mlV4CcrEvpX7kAZvMlx098XSc2ye00EzH7UgLp+09CC7cJPJH9S2xXN5jZpsOotQyy7jsoDmpw8r
M21Ytdt5xUUaCd7SlH1wlzJzE7ifajqQUepSrMSqlD3nXgMzWzO6tWwaoh32BtmofmVaIPRXttWL
e4KsYBVZo76JcVE+t4K0BBWD3m4xVT6j/6p8Ow/M/Ugo5m1lj4/oZvo3q/oxu637Yilud8yrGFaS
rfdv7YxyQnWs4hZyDszcSPwOHbt7Q6el+3NC4rfdBo8aijNYtd2AwJO1JOo2MwGwmIT/2YQX8s/O
f23TLQcZbD6fq8FrNqSvVSDlnPIxVyz72Gb9RNS9KB91bNL3ZK2v5E4F7dojkosX7LvqRW6yg5YJ
BXeodrI5gpA4aN6UrmWzSVzzdmZaTrbkEftBvajA3XRs0KdwmhEilFZknBoAMXihmwDsml1cumoo
LgDo/qyhxAPoCUt2UweDc5RdRBd4G1MbLL6AZJ/MAZcgcDHxs1BrscbdEx9l04lVG4FCLE6yaRMs
RNyjHpxlc1amHy53+6tsTSK/5aJd3BoJ6p5gDPeEuip3Wd6plzjARBwF3soaivoWrNAG6IS4q7zu
KU069YRMYbjT9Y7fTAJKvk7ds+wgt0NE3FZKk1/lJrkwYRzFNtaFptfJVi0Jis3t8E52TzCi3Rbm
XduWW7d3a3IJmw3s8upkT055intscgsduDopKou2r10As+rkJ56ANG7H7U2kOaR8T9YjbLDsTbVq
D2AzGBvZxJ2DmF4vnytzBEZpCFQESzdNTMEKmh96mmIkS1ntkIjX2Rv66XyHGd/Z6sx6vNmWcSpc
xXowo9y5VKmFtGLp1k3q54RW8sD9TbswoNNIHmLNXRazlgVranctyt1/tn13kWuW0n3WQtd2/9vr
9Q7pS28nN804t9dRqRFKly7QOzRdJrekz0INnsxxsJ9bZ4QOVOjlOY8MG5RxnaGHG+YXUbt3suto
ZOcmNrzXpi1U320S65JVHiktTQMrBSLsE0akDyWYyk1Srl0EQ2e14tfljsmPXkMeZhlue+OZfXhU
bCfdxVmkPsBUaVby8M78qlZe+9EzY4SAyEwgME7GnmptBW+3su48G9A4v3sHpKVWrNK8KWHiQqjC
lj/GZ7uKfBHoybGBSP5nx1cfubv63oqDBNkz7H5fnUM18eX+CNXjWR4tcVw22jVGwtoxD19NuVv3
tHTc8huPv3qGmn5nmam1U+0B5/b3ISzHPNkIy49OZCmbTCv1SzUOzt5C7XsgHKc9a4bpbO00n24n
8l580antE79GFdGP67wzar6DzKP8br1Hd0gZjI6ltb17sLvS/MCNCCbS5ILPt48fbZ462FPCedPU
dXNN9K7Zm0Y9HGO3s05uHVRkEfQOdCykqlwB8WTqFVCsQARvSTg+pbGpfCroLL/eKC80IHGl9WvK
hh+Rojivmt3mcI61+SGygYEzVglvME8vuURQxFUlyE4iS6wdhYDsxsUEhMK5taiccUWzgzl640r8
ju1Q+aWHRB6jS2JszfA7DV3zM4eJrPfiMSTYo+3uRY9iGUJx++h1PA32otZuUGz0CHPIWsJt5fiU
1YJgr+sG+VOjswAN1Cw/zVqfn+Sa4zRM/gFAuPQpUBeybu41Z/Aei8x71aZEuZjC8zgHgHubKGuO
stkbMOcKJ+kPeiLAUmkM0A59hcitbF3vKcSOvqqHSL2Iugqe4mZ+061Qv8rWvOi/Hd26kV09zTnF
mhXcylYkwl2XVdm9WerBUzAzi1ha7UNlOM5TsBuD3HlLuGfuulHtdk43hO+lvmuGxn6v0GIRuVM3
+yEcyldC7dbCit17niDPJDuU1yZQIOaH0VG2RC8ibdUsO+KSuWYCdBcPy7gDdTTxIwK7ZsTGp0wy
tECpRU7YP313aI3GIDCot7aJaXEgvhST3xKD7H+1maItr+3sbjpSqU/Im+gT9jV6BrJDV19tG/Du
yVWMS+HU8z3P/K99FU/vU7zIOjrcG5CfAOxl+msyD9P72MTWely2x8v2/+7vAln67h+4AcdBjLZu
QxfE2z/H/97+fx3/v/vL99XrAZ+2RyBjYSXryCLld607pr6zl3av2bQLHnH/bldL+6/+3B0BVine
LtG578mFtXgpvbpVt/z38z/bVNKgvcLcfneTO8fE81ZNg6MgrG6UvLPISMfRlY9aeSMXcofDD9sX
IGt8apyJBbm+xKgmnvWV1tYbPUoxSNR47bgayQYQdvXcLQvZtA0FX/1XO699wdMZOMd/9srt3035
CrkNhN2piNGsfW/6OtJ3O+PqNo/uTTUE3g9BuAfgMe8txbK0HeBoHrwAu6g+OveTLbwfBpw5CoLe
cGO5LrmgKViVMlNjJlgxDOMtPrSVsjV0b34BujDseo4qmabPOK8O8j2iHMWeqDvrQmS1dw16jbms
5dhEU9zonLonpCEWeQKGsdXbbjzqTQSWe4nOScGiXdCkJkDOoxL/LY9bcsdXsA447o2LjgqzuXAO
ZmZWMHS64C53UuUOBnTv63uPULF0nkG3GCBi4Iw75oqxBtaXZGx2Sp2LHY97kO+N37XZvUMSGV7i
hHT3tO/ETdwKba8mXX4Ixsy8RqFO4oVSzc9ZlP1GV5j/5sUREe9HxTSBYBHbe0dazM4Y+/Bal217
Vy4LQ2VAGJVQEZcOhr64jVpUGVZXXbUM6ztUZHUzeGV/lf1lNzKgNqQ/TsShwaDhO+RrKOMJghXp
XQiTY0PAZHYLW4joB4uYNKNXxy2paM3VCvt0V+OguaQ53gljNOez4yIexgBvn5x8iA8ltOKTZ8bW
gcpGefSmeTjm9TgeFDWuTrlREtsTiPictgEkp8Fxz2k1kdfaUAeJ+zTYJl2nkq2gNlvXK0e8rHCV
4TyJW6Ygqk2WOP1dANQJNDDyQCYEEPzUQjzMPUE+hDSPj7EFAbk3V6KPqDuFpfrUMs28jkb86aPr
gusGbfpCsoxY1fE0XgJiqqBMF5lfT1EM8ApMHDchfB1BNv9MW3cTEFz2ygR1C74mXuz0c/yAXPR3
bKvzTyU1flLbxUFuhdTCQ1ff5h134WAwd2I5gpuQzIHUqyK8YeQRyp5gcaIi+VkiPdR784eHnICH
vnw4gT8dbxuC0Rfg/gxbrbl41tRDO+YXwLNQtc9bDV4MjL7xmgBlYfQ97gtTiR8DxXOujoZhVga7
R6bAVWcFw15kw/Rq2jwtaVr46Jb8UrSpKCEDqONrjMZvE1aD2MtX6Ul6aIxBOxaONviUC8sjxp+E
h9NF/Gt5RG1Qn/naZE5wD2UXufbXRnvZIzf+e8939zGXGELe4Ps4cltdu1jNmKNb50QEXq2qI7ix
U/rnnpTK4xioJMQRu/Cc80RDaXLA0LE0Add5m6krCbNcmro54U0yrfIgm0HWaCsMiMmKHAd8cLbD
6H9Z6EVEmlNlTtVp9NKakArW5OK7j1yT20gNp3ero0IaCgRX/4/XzXChKvzn/3Vs2fzrrR2iAg4M
eVZ/bft+iXz/Ma7mY569tlMUPXLNDVZl4lgHPcBCIQrjQfWcYGcMkbKeC/7Njlcmt3Zd7mVLvsg0
vIeuz72LZSl7CEXz1etbXINd0b2I0alXxuCEP7pQecQ35P0yNW1buFwOQH2vQ63QYzrA3e3z5Dfl
ixsAIMnPOm4Sbjtt97rE169Tq68ulLJPKpz2C16A+lJodbSFWkpEtanWl+8dci8jqT/9TMJ2ys5Z
q/0zKhjSl5cjyJfIjt9NYY/OyhkapiX/8yb/OrQyptiC9OA5Q4YKF3N5k+8DyGY2qHvmt5Kj7w6K
c+7HkHih2pzJclFEhFNEd25NgI23mb1cfbUSEYEZuV/bMPMSmJS5e4fiwMVRySZJVGj+uDyiaZUW
xnABQBwjzxKNtiHtjAmOpefXRrlftutGzbfmAOxfNjvbKDYxtBe/Tyaq9nXzM8aP4JVq86aFE842
UU3PTsUTeTO1wUMxF8JHASbu9D4BdOmM+Y1rwEpJ4LNdJksM+xKxLHDGGCk+QVQHK/NAfSxX7sFR
42uRqfU250H2VgWjSzmAonRmNQr18jJ/4tNFa0rZ7ktqAzaxZtN8J0n0NWgz+6OygqNKuTIEcINl
KW1SxslPZdXZkPmoIDBP0f8eJ+8cFEX5YbTJD8WkCM0VEl08YiDLEk+GY0JPsKB15nM+PAXN0IIq
5+lA7h2dqDpFOS4/ubcgxPMciLldyb1JFuUEX4KLk3unzs6ujWK+p8uRmMgobrKmfpD7EtOlsgQ/
iQF3fFN1qnJNeBTRoT7KLXKh5uHbrKv14XuTXCP7lLEuiTwkCfFqp414merkzi5hXumvA3z1brGT
wvxcfx/l643UIb+0Zmkf5Y7QmuObOSFfCoPRw5h6FbM+AfMhWqadPLfXTir2KGzosbbLZugvcodc
jC4goLWy9GkUZaq336/RAuWjmiuAdf85zF9dLCfBGiYP/n00QfLGWjhT5X8dV+4OsoS3+KvnbCvK
mmAr0zdsD3/XcnhlaHD+YUz964Vyx9dbyg8Y5Wqw9Uzz+WubIT/B95tPXsrXL3B69dBGnf+//k3f
vf8cV/uVh6AYvj7Dchbk2l8fdvlwX59J7vl6077KbxJ4rbi/d1bnqqdy6SY7BGZD/Uauyj1yMcnT
L1dNt4fGMPz0mOS5KP2wZXRBONrYXto0rtcNmRRhjIMsbIsfVtlOoPGQKQr1YDNFsnO8/hOl7eRn
8BLV+EPoKYmSpk3EhAfyyxv6Q5R1v5o88LaMkU4uZNK41mNfs6eFUOt92ArZ1km/Uhou3PBjTQj3
rkcVsSWnym3SZx4g94PmPpmt8FaCnxyojumxCWr0wv2TFo4cDPceoOv0KtT27CTYKmuETFRqNhll
q9LUf0TlcFaYyJxKAg4nqArVModXKkwrpNh499iDef700lOsaHdNlyq3asKzbEVE0W0dnEzGHoTF
LZuGUeB8ytLL1zaNXJbVXA754ftVISU6P2+gKBGlqtzKHdjKfnQzJqq6Ezg054e2fmgzc7gdGPh0
TgPivOBZe5hRgcAjS/gg4ZNSkZtCqDBJBnXvAGvoxtWIg9T0kBBa2VVoI1ley2LKgrtmwJqflycn
HCyE/CxK6sFrbGPjVi/Bh8ltBVCF3UxeGpXQf7b1MwMHSKX6riYTr3St4CZfFhAmvMqpbzsbAlPW
gboZGbPczssizoxq707OtJJNriDGbQJgAg9Q+7Xpe3trmy+x1RlHuclVah3U2Dj7+dCWG7lNLgw9
0JkIAsUou/y1AxCeMbVfbyw3W3rJlO1UFgf5xnJbEA0r2+sMv5saJqGXDyl3xqlanCwbruCyyaJw
fnUcxR/CKLkrq02Jz/e207T4jmnw32NcB4dBMy7wxbPzSP7UrVy4M/h+SFXW9ntbNomCODZg+6mq
JAouxcAg2ro/plZq3VLOt75e28f2Zi4DAo2irl0XhctDWpCFNoj4yt19tQk9qrdNmZlrpLvsjypL
Py2D5aR1b2aP0YCYa2aD6t689bxUubHiU7g0jDj5sxit5q2nHHmczGx5DMTCQ44fWovvfmMKuCib
ufTKAzlqaRNHEd8SXddfq3Lyv75RcxWHyIe7FbDj9qZs8vDOpPp1pyflQxWE40l2kwuGYPqKpJ9q
L5uyrwY83bdqxODyVXIbJokMl0HKGGEc154aerdZYXi34Lbno2H072HQAP5YtutOLgiHSlZB4mLo
l90AW5JlqEcX2YOR3q0aa8Ypnvn+lVPc7ZXQs2/xfzq3hILVGy1yiScYZ+dW7tA6mJ1qxfSLbMod
MFDMa50xQCRMQwEIG3XMEhvGWsRcf1Nhnb/7RhRFySdrnV2m18nWnRBBQKmM7ioMDj6JK+nGcICd
rZ2uDraGZwAEB8ly1y8Ls2uxexop9YKRQqdrZOQELfEkcsG4ZSYAi2xOfR4ZaVQhwXYK+R/BAt8L
4An/WVuaIPNeio5UPuIyPCR1S1pK4E3iKNdIcM6Zmj52i/GnX1SJck0uBql9XBY8xKKFlBsh0vY7
T48O6pjAcCmnx+hLS7VIt1WG2c2rqs+UVTqeWhcvw/eCMTHuBdnOpZFBmPmLuXiJ+sUc0ywfgbgh
zES2tBRZNaw2AI8UAcDpHuVCr7txJrOoWZAa/1nVM+8jTnXQFm0ByVHuFmLG9ClXE0gykPzThPkL
ePhMywHO+zpj7kSqSAo6JHFtJgnlWfzaDb/ltFRhduBMSDHANIYjwdwok6Hgmus/p978FQCByMp6
N5Lo5VvaQ0hC47HsxavDaT3FJHxtO818jybT24yLUDblMKV34oqTb+Tf+3225Zr8DzBLFW3MkHOl
EHx2Unvdb9LQ3Hdkrx1to6wONg8FaZ00K0Xtd4NpP2X81ZY1YrzHp6HyH+YroDWMwV0487Ni+UmD
L3nxmRWLiNpZ/llyLYfFsKmhfXDfFdqxBVgR1jYzWEbVz7s0G89/nRhcx5w322uhIjpkcSh5QCGf
AlsdWR9mHikbwzqXQzMe28gevhaGGY/HQF/OXD6955peH3Hx1kevqGGJy9XC9YS2kasySFWuyUXq
BDUCJg/IxSKHL5eElcqo8dww6Phfv1iV5xSHOMffv9g+lz9TLuQf/N3scwNYjEYCZrDYkuZFdihP
RyltpHK1mylwFbkzoYL557chv6ffTbnmaQOJVXhyuXiXoP9YGIuS73th9Wa0603rlC5yevk9kIt4
aQ7MXWznuD3LTVVgkdkQuoxGZFqBkEEFtiL4/4qyvM+0tiFH1CiwdS1GsK9Vp9eHQwq3C98753TB
PtQm6QRyIZtJDFxYi5XfDUPK4UTWY7eaW0cQdqIk48lxS98geasrx2kV5gTlRqRN+6pb8wSjq8GO
Ws8vLxsftWrh5TIeIQG2JEMOd/zE5PhGzwVW0PSSl3W0AjvGDOhcRWcbqcslDPo1M+rtapjya65x
iyi82vI9wKknte7WXDIqJsmpJFZ1f4AisDzKzuodhnp9Pw+EAtku6bLOS9d0xdZkdgVhei+IWGnD
LdkxU0OutyJyJj5Q/vnccLloJDemrpHLqU3KJlA60l6EvgXpD21ufjLM7FBUFfU6Uobi1nyrh5oY
winbQlSKNxbevbLrz1HYqCtujpiNo7L0WzwWUX+G5YpiJGGuVlGZUw0TiijYo9Zw1uLtUC+Jz52B
sJaSBNPP67nSB1Jr3NavIE+0LrVFMf5uHU6MKzwSUHj9LLxzOKXJOiYzKygSFVQpYaOxRnlaqLBs
DUqyEzmYtfidBJisVcRR63G23F0Awkapun2nR5wE0HKxaXOmzQj7dzuYKF+GZ89dSpVkOzIea385
3LqXa4umgYRx7EOR7gxlwturIOHvB2XHiGJeM7H4zuA52rgTlvxKsVNwQwhx3Jmxp4ndxoV4hiKT
PzwsvGmfuncjVKM9U5nqGX0soRguwQpqwT+6wniLDb4PYQC7oasSn9WbYKQwMkXK7y4gMqYZL8s3
SE/s7pJF86fFznXRcqOsecBWnABicf9R5wCPdH6ia20Q5C9NAxOJkUMQjpqYPgXQc5m2ZNnaWL8w
ZfsZpQTDxOc9p2pGJWIhhYBQXo169xJwv/ABt65IWSbyM2eOxuW97NqLwTzMYo3uZgLSZV36Wtnm
YRvcTYDU59r9WWUE5YVq+GMSyrZzeRAcNOEvA0BhG9EJ+dvW8qJfCmjVVTmSMqyN86tXU6yg4Kgp
nw6ph+CKjPgAswmiUqLeAVFw18aU+UEkHifN3RJpi0AkQmylmCrTqDwhKelHWmv9dq7H3p+irNoq
7nOkFMXKSvJg02QF9RhRbC1bKc9zxAGHjkpgrGk34ZgwZdJMh179wVN/tPYmR2z65qFNSV9tUMNR
v9/YXvWmdQLqCtwj1yC+uBPPiGwNGEZJtCaYM18xGtTWM0jVlUcG6qqbxnyVONHeMhV1JaBw2Yn5
DBusNtE9Qu7KGB/Vql8khKqAL6FW2u81I7TYN72EnvgRhHUDq6n8lcyvs57CU8uiD/S2ud/qT6Qi
PgkkkMyyAEAdTh4U1GUuoxt716e2Nk69Q4kMXa8d6L8p3UAmsd+SwbqWI7PxmXc2dbrl2nAxVEb/
XNOTjSA/uKvaczD3ZMIW0y5FPEFgbBHtp59kYFOffkyL/l3riYdXu+nWTBj59/NC4C0p/BF0zkye
yRW6gBvZIwOGVRjynVg3ZQ/jK/khOEmrpiLnVzGUQzUyyIpMrV53O8696mcOBX6SAk5GtW1yK7gj
rrDbMJWTrMfaebLH3DeKnguBAlk2y15JrM98zWMmu226eNW2+QsSUHyLHc/QYxoTg4Qg027IBl6i
XxE7j5tWyZ5h9N9BQ3NX7YuwgcrVcYqVfji4sf6rVNJfeax/tLVB/l8DcF/lGYqK9q4Y+mnr5kwO
xBrydDdDKRRN4atG1XPM4fcNU/mgJvW1XopUxbTMsH4arUOiwsAHjlC/toJ6EJK+zajYi4O5uhFR
sopLm2rJor2tw/FQatwUclRANjw+8C1cNe1wnWiHJl9KSmBGqqy85mn5OzecQ13bP9qYB6/RvI3c
LPdNNdujQKEeFHTEsAwBVnl3OHYElIXQp/0aUfmmNxJAO4NIfVshW15XummlWMXoB4by4QIsigKB
tjw2NiZZUXrn2LtpbB5JbmN+OTd3VAF21jwgrSueilHdmuRzb93IRhKMGCW2+Jop5aunlslRrMPI
XdBg98KIAIhnz9PcZSTHt49RM3+Uo/2il9OdsNd6btdbOxwvM7TN1AYm1xIpqdn2pYRM7ZYt6MBS
ZwbNbA9pEKC8tndDrPhuTHL92xRX716YPdpVfx5tVIvq8Bx12b5FXJOOfCeSrt1CWoM2g1wUFiCS
NXhnTWb5acUTuNL4RsPvE1i8le3rthwo2k6g4EA+wwEgkiK03qdufCduOl85mfLUurBpulh/a/P0
Y4CQZ9TjG5axT5S4yF6N3SziQ2/mjxPO8HWmlvdVD488Bq8kUkTSnI8Hk2ywXUnZH1WfQe2onXdM
OMJIaw9h398RVUQsoEs9fOicz9ZsoU1whyU2m9D2woTiCxN5pZgDKZZqAY0pO+tdcZdC21lp82Bt
TM/bjbZ3eMtbmHsAhA7laHVg9FP07xO6h4hoTHLVT2RdlFeswIj0HEjoOr/IKqCyQ0W4sz7UvDun
6vDa86F49HuJUVcA78yevUY5ceV7QD5Wrfre4dSHV61imGDpuy4Z9mMZbNt9OxTbltPCRYInf+YK
xxVzeTHj/wG6r1NdY6pU+46YNLUlL2z0zmkJvrM3UuZPiu0Q8+sd3OAzy0hFThGeFWPzYvfdWfe6
297N1sQ03FVd+G7lPDfiCiORYcjeHGzyIEdLsWYqhvAGkzTPme8GMwCQ4AuGDY02MKIZNwRKnPlJ
7kyeMw4eT8tlfiVNtGEcEKvUqvi59C92R0F5ztxxBVrnJkvGdlU7gP5UEyWRkYePpZ19Vt3YrPIu
G/za6wmBxEfYROpBqN69YzCInCJg2EUoTkbLKLvqg/e+43c39/rWhs/ttOJiUL0DhpL6kOtsJWP2
sw6ggyKKgqL7AloQBVNICc2gdtgIg5PscBpJMpm5oGu53+uOh4ffdVciGXI/f2hzsE8iVdStboBh
aJv4nij3LoCMzw2OkeSd90sd+/6swRfjaczau0H3qJgTJE2vfzc74OGTEiNo6d+b1tuGAkpoy5SF
5qWen1EiaJjQyNC6+4Wq8ONhEFabyboOqQj0qppTsU73+SzcA7mRL04Mj4c7eC+qX1rH2Hga+HmW
IHOS+GwqJcFxA2hE1AphHd9rXH58DEfIlYjlmeP6HMblb3JDo5Wp9UwjGU9B65I/UvzUANK5c4Px
QSPoK4hdIjeLSx/WJ5vBYtgVV+ExSehFK+hVFzxBz4y1n10mLNZWuMRA6OPHZPEEkLpivLoetxp7
8lO3X4IDuZvb5EIlLWjU+iXVa34dw9puZvXGEvnIYDxLV6bLGMzOEGuE8W9BPbs7WeUCvbJGMG7j
8GSVw0bTrZGBFVkYsQOuwe5vlWGsDrGS3hohA3JiZgtE+DuDylRdzwMD2kjs8F0brZ37FISe7Cj8
CbIKHGqKGC/San4BfGmU3xT9fsRleghsg8zIqGN28ppX0Mmg1purDD3tfrbCxm8BXXpDsk5m69L0
HurT/tNSjqQnn2OyVguK0HAcEdWl1QZ34m0iTHOrFvUb3IRjX8xAnMuFuvxem2RRj56G/76MnirT
YSSEuMmlSLCq1ZBxZxlDj0RkXrg71EgWiY/OsE5s/Dr2hNHD+pH0kB3FMBHDbutb05geddU+1wm/
wIgznJrkRDAL+Wk5gfCzDohwvok0exfb4/s8HpHLPGVITVfEfdSbXOM8kQ5+xVyBTGTmed3GftRN
SwneelEA7i2itTVAkFe9PSna1ibHaOVZyoNZmlsBs3a5SJUr0Ka4myYk0rsFGkegR8qFTTFOEAHf
RGT81G1l2ga6gH+MKxRQIY+nWUYkBSNCy+PbXyq4AxiYkIYYYUlhjN/FEdij1Pht2F2xskfK/RYg
JK6blBAtqIG6ehe7qg4szvFTgktXise3xLH0HxRcPolFrk4iZZZaZ6J+IoEo1bX72gLliTQGT6Sh
+WpaWssLNjE1Yl/Xmch3051pgZrVxnHvaMJlHJBUa+hxLUCU7jXRagjT3UmJ+baVjblqs+opyQoc
RvYR3qU/l4yfh84jqJcixcrOot1AiDgwzvlql/ZrZf6aNO+jyufER6FGHmnb3znF8Oa0wweA0P08
TWtb197LMbYAIA9Qd7FXBGNjgRwZijXzIGplPojUuetbF+NFkl+E2zOBUqtMXHtvidURUp8bj0F3
35sq9G3QoASDEaSjOoE/RsUls8yzqdn8dMOOmCbmMRrVual46hBlMfhRrN6SIfKkC8Iuvb7YhtF0
HwWWQOTn3DGhQiZLEoBhnl9d7961FUQh+oLXy7tx3XUJA2wGmBDpQj/RS38CTEs860o0PfMN0U6p
ikuRPUHC85joDPZ8J9dNFRmbMdF4EhMaXfW42Ci6bazdYxvC4aToh1aBuG+vR2NSOJuhVl+VLGOq
pdd3wQhGbwzIuMsgm9VOvw5F9xERdD9ZxoHxRVtkDDAGh4ytlujp+n/YOq/lSJVsDT8REZiEhNvy
vkq21H1DSC013nue/nygPdMzPeemonBlIVm5ftdd1WhPJW1iJBwTPhU4Sy1rLd6GiIPYUZYupNu0
MLSlbYefg/TffHDKYWiSpdJi9xc6+rCXwz0TQbx29W0sAKJTpKXISr21RbRLJpq3KPWmDjUzfzfk
X3OscskNAayk1Oi0EkOnbEN0oYMVvfQ9d2+ToO5N3lFytFYNTFgBDfvkPjvSwRb5M3eJvYj8/FJ7
/sYgG2TjDP0xj/SPWEGD64eYuU8WQkX9CwbSC2B4tlHgpCwKrvi1o0jmhg6XUtdVl3TYODEO3wPt
dvhbxcqNPAzXMpR+BVqDGFQrrJDzxS69kCD4zNz4pEoFn/IwJzDINYGegmrn45mxgKQkF2Wmf3YG
TlLxi2bJlCAt7afUlJ0ce/onDuwdI//MMhxMseD+xELmnYq62xS6fxlxEsawN4qWhLxiLDBeS59k
1lvP3ZRLEQ1h+g4FBk53+5vYyovrkJocMEZpZJcnrXx1tP44lPiLYB1HPLxRXttSvKf8WbicPASR
o2+VKUXZz4dTbKoYuQdps4FF8GGp1P553r1yjUL7gC0/DYfWuvSGLceBgDcefrb+nqSgl0jTlRXB
VttXtKHuoitc2EKfTn8vbONOb/tZJg3VJoxTc4RhRho14ohjHDlMUxmiXIOCl2sT9iy93qKETvND
tfSfhQZ3KoEjQcP2MePHW6Sd8aDEES1DYby14Jaa17UrAn0mixTHO/mmePZGa6fFFOjCI2uP0YkK
APM85rC2jiVr0RgwiDEIpmF1c3zvIf9i4HVBfjrEkr3fPsSCmZpVopgJO5JOhPrml+QuDHpGolP3
jK9ovIGzdQtlewJWQLunxBcRe/WKSeCpmwxZB+NJe/dS+1021WulcmJG5itxFk+6la6ER/wgyb4Y
e5MPOxyqkqsF4RbU711lqG9NbX4osqWvDLOtMoikC1WaMSH3fzkGBlKIdl80l6jA2psBANrb5Mms
/XCnyauteKcR80Fcsk+Rbo007qpfedGTGae8xiQNL6RvdMsuo/BWTZgMLmcLVUyTZg7qb6EuTBEf
Mrf+SAXaCL8Z8ZmE7lQ2TzIWRyOxqqWuNNRUKbx6Fd/pPlSUlZhidxtHW6PuJl0+zH75ib/Di+JQ
Bv5GjcxP3y7pU5WggASkkpAYbPUhv0QWOaFlEe/zliTURs3X0L3fI62CHqoTum0G6zACeA5r+G5u
ih+wueYjHBv/KoMUFnB3ShUNyyZLI5A3IiXIeHRrtBGu+3tMlWeddKDeyvxnJfqJDWJqjvpS8VTY
V51+GbATWxm19ks29V53gqesA1lH3/dZu9OP7cc/B629RylSaQIUMLTK+M5Bdxmi7pyF0PFc750S
4p28VH8hs3Zj5sPPJp+Udyo3ciVxYACOGXbiOuw6avOpU9lvQfH8lTHQmlUDnUx3nW6C/9MxCZmI
qvSUxCQkZeZjYncCBF35MXrdSS1whnbSs84QLqS9rbPMXiYdvnVpvQ664C2IS7H8XZj5L9OIP9w8
h1upZw8JBoy1TBhcrJIAJbPG8e44pt3aJRIeVhPyay0/oiR60pUW1jliXuQTu6HDadAn8jMMVZp6
TdpyNkImH4WxUsFUsdXyEHmk3VJd1mMfEoAYRJvRk0f0ke+WKH7G43htse4CVrPOXCF3K8KATWlW
TprBubS9rV6GS9k13hojUQC/8YI86YARLS65prE2cSzg/qMRMxkvbZ2rqx3VdkdMA8b48Lx7u8E7
nS+VG85jL2neSPopC4OKjrM4PRvxayOiFbmot9Kv3/wWCHw6BceB1CiIJerGszhREEZcxtjd0hF/
c2V9oXN7dfG+Z5aA0iwutDXBQsdYJE+1r/9Ieksw0fMpa1FM2Q7GTaLmxpgGTzNVwMPFc03zON8x
G3siK/str8NfzH6f0XnWe5zwiUoe3RWCljczP5W5+4PyAD6GT4ni0qg/KQA5pUZ+SjOY0dpO9B0M
I9p64WBQMhTeKRmUUyZz5cJc894n9HbHRm6IwU5XmWl1zOl7Z5OMuMuMIo52aXlOMwWAgBdY25Hy
i3nvYkDkIALX3vWjgjIywYWS3Cuvt71DG3RMGjFDANtXlnlokkY8mNuhSrSDEoNgFUgMQCIkEzXb
V9FdaNthcIo9ArhgUQ7EKvWakTwqQ4UXvIyq7bz4vQ53+ZDrsordlUSbgbd+rnOvqskQl0m2jf0p
0Kl/s0WAxzaZFJbsh2XhDPtMojJHvfTToo+sCfim0miUHd9nM2oUqo1w6fThTc/U5nWMy2rbUqGX
HfewtqQBGdRPxAa/N3U8Sba4+4xKtxda62yl+1uSprkcYu0dDhn3mgqqW6gKj/ji+IfS4JGaGZT2
Vqd9uanNRUOFnbjuhxGKZkmLyF7hBCAcA29mNeU7WQxLdnEIuqlk85WjL+HsufKX7+i/2gq69sAg
7DbuHnNlfM/pWNWOfncivLzNTT4o52J6u2BCYAwL+lSHob1jv2KJh5NhSljEmC7bITyNqvWY5Nc8
FO0ijLun1AN9jm17X+aClqa8RjoCcWl/lr2JN79X3AYzfggn6MBREtqGfXkUqtctq9LginAId0cu
diDyIl0VXtGD4dcriuuOy9rYp60gI8dk9rYzPF/gHwGzQ7UwGdBkjs1pZEhMF71yHZr5tQzbtz6Z
8hP7sN26RvK7C8bqXGOe4dHeVk1myobncIMdDPABw1g7vvoWDPLseL/1ygCTLYk4s5lw5oGdMjyG
T0n36hoBhkE2czTfM7wFIupFX2PP0Gf90nZC5s7S7BZgqtswULV75DBaYwfL7JYWS58Q+aQFR9HQ
fbFacWGO/Wypyb1K7HitlCKAaOG9YRuCOt3Wt8iU1CVED4bBiXAoSRKic0iTqllObc91q49o3PmP
9QltHRXCKM0o2pJPylH60QAL26i29T4izk86WpVuC7iCKwpWsyDuRG8zh1OIUbLT2F5GlqXBD2yf
tRiPP9XAxaXNcmhVNKzM/DMKC+xc0m4XD/SZtdh09rrY10ndLAYPYKoaaT5JGb03NPm422TKIoX0
UMWZv/fCdiqg9R8mOpYF3UoPB5O+vKlJArCimx/ZBD25Pws6LEstUqhd61NFzxJabHnw0Pw1FCMP
rsVZmWY0OxsVsUl7aRHOLeGo5GsnNTE/H4A9rCmEpino+AVj04GXccJgdhBtSx/jCcq7RV9GzUNB
FPqqIrFo8tk/0pc/e2axjBv6Nj0mGVpHW5NaKt+HbYGJB3cEvxDusmgC9Vx36iahplwMEm10MBJE
LtSrkwtjK9Sm2GD6uB+LUC6sKF37Ohkso8fNwfNEdezot0c2hPYw6l+tFIKpWr+AmvH/pyPUHzqy
blCFhzijrc68FevZ0CJNpd1gr4AxRJEGp1qCnxYlTfvc6BVkr1g8xk6yHmuDm3FXveG6s07Nqf7M
0LyN7d6MGEnjIHtNrdHYST2DvSyy4SCqCRMqodOQqgGHT0YldW1MTDhajbXwOS2UTiCxrmgEcqEx
zbLM1yQuk6XUUneJi0oKlxM5ax4uSWFL8XSaLslr3PMW0cAlbMSluRRCTDEJxckU4b22+G1drbZ2
YRBBYOKyXyX9a2nxjQuTt0RERCfGsxjWgGQsu72bjgmhOEpOuHf2Ry97UGmhcEalC5d/Ze1HFQ7e
Vcl0j/fW8mFDfkgL6kyVJcF61padZ8vQa3eCiTupwQnJqY1It4DFBrYvG6c9Zz55LIhg31VL1I+J
7q7bcLgbHXLKVrYvlYuIExpQuU3JlmGIrq99MLKT8lsQ/ENbx/vIDatZSbs5eGCoNA4dHa8Tb6Bt
buWfWDLzEw3hrVUbhUxpG8VLa5OmkSJEKHI4tTodOp0MkYbQzJQz2XRxUONCQtefn8VQM9z0qb7H
eyQbKStMzjmRa5+9Z76r+u+2Hz9xkyFuDe9vs7iNlaViduPSh3bf8dPiaKFbGzVGMQFkiCFNhaiE
vofStZcOjNkimCf023XlKz+cUtjrRivJUAui7AzyJ9fxaBN4J8B0gL2WqkalwzwH1S4VK/PaLV49
YonlRbTitr0PDXc4WK4KtsHUR6RQcqSX9RsFe3cYxU+1Equb0r7hYEFhqA6vba/txkqlK9yXL3UL
ImJ19VL30mrZd45GoRiPfHrv7Ff1j9gCIjN+621ws5ntMwnmrti2PVQjpgNNDwDtOwo1+65EGX71
iBlRMjKqyWtadZXyWWbtD8Mjqit2z1EDt1I0n51NQz8PacHDrnyuaQoQ4eZg5ZtaND+Ml9Zlehji
z7BGkPOuTJI1Xw7HXpJGkIThgyJyDPHNgVNuzLNFBhVlpbXM+eRkc1/l6ZdqdB91q1KxWN1OY+zZ
Tj7aXRZ/wN0gkBJDU/BeZsa6LB/5RiFnlR/SfjHjrY+rLWTDVaSEu0Qlp7l0jVtROeEhqzi3jWLl
8SMvhtyBHggIrhWOufbrrrvk9tqAPbuye0GIRvM+DNmVO2xIFWwsRI5crsxSeCD5ZggnJW7NvIMc
NsjxY/4ZIqpiqhA+6arjLv2C1qufmQHPaJzEXtZcUwvJrfKLXnv3U/F2oK8qbk3i0lbAbGOf/pJy
sl0RTI3KCmJdy7+iqePWc8bqGkwPJt23BCbtYV5lxQUJRXQe8sji21ZTsozb7xLoj3BydcZS8tJt
xcGYv2yHVV4wDru59hw2Qch5oN4rDCRWmq7LpWfsbMsyV2J07l7gC1Rt9LSzKunWpctEJunQPYSL
ss+KfdFXz63Mx60eGsG6LeNLD2UM7Bh0zijjYsvFQ1ax3URYA/dgtSBxlHCMscjvMaKgO7w2yqq5
tLn9GKf8oOkYL5JcKy+1U+coSDc2N307x3WlBt7ASOxaugNNftqMtd9/dI2GMbgElg8b7dWwYBbm
1c+8wKsFBRelULJ2SnlNQMRW+SiqJUXr2kUq2AKxYoMzZWd0X2E5rFyrrUkkPERl02/w8oa56F6c
0Tt7FnMVpmWbSM/9ZadE9GO07qARKUCR038x5OIHJe2bZpQPRRPRhrG813gA/xTclzxMoUtl+N0T
CRy6hnYJTKNd1WnibZSYsINCs39LE45mUr/2desuBM7GSzmoS1kNjM/G+Cl6e1capF+Hv6XFCTom
8a+iRzyrypraTyGbKB28Y2fkL2UEmaLm5NKrZzQcR6eE4eO5/toNSnw6Gn0hHfFrUppQiOM/Ujm6
sXR1edJhXsfgL+vWs/YOlJ8DwsQXbUoP93IFtD3jB5Dis4oRV6Ibymi+bnrXxrYmjJ8dC5xal0QP
4fZxsLLh2hqgB6Zwf/g3GCiMKku3G9eNDnW/Lc9DE8VbaBn7oXWvJIAgeaEXEWk9VB3Ja3rDcE9S
86sc+7MQzZUqFSdi/xi57MHZqUAIqjaRaDi7p+oMHOVqhb6gnK0SOifGrjDrvdYTb570T8owaucG
LpAOD3iTBbukpMStHeNLj4xmkVrVXcnqkT5XxM2A301HiVlAeipt/1iDpdFze9dFXZ808l9D3x42
Sl07q2rMlo7wOVuChxjLhaXHWJ+VWxyT9nAmuZVHqo5wP/8ZW6SEub1BiLTy5ZnNeySij7r0R85+
fdsV/C8iII+QGPWNNVY/PYMmZBhOOvkQBM0guknPbG8pcB2jwwBia/Izt2W7gfjECHsI6/CF//9R
fpR56aw8+gW0aWn6V466UDqmVab31Vf9Y6XLrzyu7/ZQPYFCuEs9VLC+l+RhOZhEFS7TAaFN7B1w
VIUgYEtAySbFwF40yVgw5VdBnaVrHPE++9Dczl4WKTyxCc1Ka3T3zNTiFWk6+7a3cHU4DMawlVxB
qZdtEwZu11LejCb4jV9ZSue56LeZCq3NfXHy7Ivb+p34KLrRaXYtxEZzuXMypmOY7OwS0WJonH7o
kQ03vV83dgClThU5UQvoTPMpUUYZINi52qfUvwA07bU/OuceStoq1fA8gHodFCqcXsc/9OaoLcLA
P+eZQhClkZws1GlRWiTbejDVNbQ5k+qiWzaptdW63sNALC9IVSkedV4Y0zQu/0gcSialHgpOAhv9
KYqzqBnht0MefvlZMdlK1XsjVfjeBG0Kiy4O5S2TsCnabOhetdF3jnQ2ln1FnLhtBtq6l+mzn5c3
oyHbAedpPkaw6hK4rjbdckTe5tmKmAoVwOXLYFDJozKiEzZ5D9C/8fHrcxCrHhCjJ7MJ5tS2qJV8
3eXXelS1Y5q0my5VvFURUZTl1S5LNepWesJBGvDv9ena9sdzkDAAuX6RrtW8Png2WeyeSpICjCPN
Uaq1EyvIk9u3uC/XZVtRAtTeTdEo+rs0+/QA9IqQfEnHU4KVMujvVl1chVrvEice1rVGvRvXkUU/
yEAsFGO14na32jM+cnH0DEZNov8kcNhvB45DJky07a3zRezJO80vUdivICjbnnQ3iW9Ep2RL36OM
6D39imDl6nfqNega2B7aPvfiZKPRHrAS69brzkTloRzNC7IRB7iueanfqz54hmFJOYrTlFm3CDVS
65KOxpNrhI+CMWVjy2YblePWybWDy50cceiyyQDISJtchyHdSEI4w6Bc6EVvrKBRsmR7FDs5vJgq
oWuOdjvI/O3QahtZ11QlNBsdYggWuRKfRF9+umH7GVVgFeG40IrHuGgaLhrkfm72pvvWZ9CbX02b
YcGvrww1zrf42YOXDcSFFMzaLf+DliyAfZ6WNM+Uq5GNz74pX0PZ71Td2Bc+papS6yd8dZB7CDg6
DTdEs7Kbxem3JpR1oebcMPB8aB2xMQvusGr3UaY4AUYfwhDEq0V7mroPlqQTF9fZfXSdVTmMYuvX
2otDtGpROD/8ZmLEB/5J6SBSQLQj2CHpT2ZClGmm0+BO7BcVy7bGza5YGrUwr9qnoqUXU3uIXzNp
nRGOkVPn5o8JQoaFMw6ntHFWwWgSjMQuICYnAwMUYFZ7Y9rlo2Em72VFBJmiSuzzIaSp7bMjaC8b
DrIC037qao2CzVwx5IJA44cADVe8RGRuIjfBQMw0yvdUbVYKLNWCINA+0K+WJokB1Q5CQnYZdWU3
3fLABe5jGpkL4ado0ZH6uIX5UBjVxSx7ewnWyLSbLLqFUhi3uLGqdQqnp7NhPvb1UW9Agz3glFL5
hX0DCY70VhddiSkkvFRd8td24OVxrDEvlXta8IyNgZZzXxu3jda8JiotMOyOJgX6VkHIXTkWRQmF
YodaZYIBcYwK8JlQvYHmANWvW/0sbG3TlOLUSInRSU7gY8SYvexcmdHQbOpzl4v6rGVBc6YBMQLr
dcoO+ki3qJS83yeVyB9DoUSPTKun5/OKrEL/iAERt03Lxd7R9T1tWZpqtf1nMzsqfbsmrbC4zqug
A4BDmOLH9wFh54WM4Xa/Nscqf6QHUzxCFXvKVdw55lUGaa2XwkF7K1qQ9Zgs0g2f0l/9+RQ00FHj
d7qyn4+AZN0/9AVJ9NMrzg9oSnY+Ykrgaj7RvK6yqnoJs87El+Vf6+LAXmq49FznPXDlGmC5hDSy
zahjJtRBhGQ+92CLtDvM60TfdtfvB+oBfHE6QCz2nVdphYVThTiBjeqXP6tjEtIuHqyiead5fZwN
JEj55o35xybXC/cWEs/5XLiQpbK8qw/zouVk0RTlNq6DPmyendKLj3pB/zD1uoa7RW0/EGWwjJHc
1MtU9udOZcCdDx1Kp1p6EPT282IYO+EWMYNYfb+w53YnYgdplE1vW8Z4yUXa/vuFbCe/g7KI8/wu
XUDy4ujaHg0Idu2aItkxfVaW82KA0vTcOfpLUih8BlW9GoVWPc0fV+NIWhdlcZpfyEwh8RWp427m
rXVoLgc4vKho4uxhfjDjotxEJZcSnle+v2ysDC+LLmG0mpd5s2BXEqHMiD1tT4LRh2EFgPXnNaJq
6Kn90y0NCX1T10ZwpZ3ub7Kuj2/A7RNLIM8fMJyTq8wL2scIR8xVhWPC01AW1tJFafNMnVUuvc6K
X2s6bVxjZnf3R9zpZGzKt7Q300WsNNlPUeZf5MIijSzTu92Gya8+T5EIhsZnOkJaj+3sd91TPSTg
J6AZ2bJVcwaJUb25PdXLojzRmYJ+m2ArI6wQqgHJwpQ2LXuP2dYH9/gCdDga9Vh8xqV8kLD5P4Iu
/GGnfvmuUv9TqVXODx2cdhGF8bAJco9kE0crHsiBJ8gjlgw3U17yvM6LcuSTo0Kh0xbFw7xB8zTJ
gODma7MrMnjNAU2g0IuVlYeS2cfB1evXFjSy1bx7PR2YSd1et73NTHreh3jmDHo0ONn3a4ylJGva
0DAOnt57fjMHzG/bFybU0PmYtHKbbVqBV30v94oKf7/1wfGzAp4aKvPd2E7pjkCbV4J9kl1TmCEJ
nrl/5lJS1rXSh0+YEQTLUjPrn0msXHQz7zyw34fRdv3fRWK+Q9x27p2l26QV18hhOxnTLXGKo5Jm
xlHqnb1hUtpyjSc6eLfRvnVu+2ZmWLL45hpVAH/GGI0PqcytH72lZ0vP68ZHRwuyjWMl2OYkVXuA
tW9vCVh2r6SQViujiNRXmIIhTkf+rVCjx3TU9YuRJxgmGFYH5ADG10R+ceEkAQDysugSMSXaGngm
nKNIxNumwO0kTgGukqgbzpFp1FsjhS2QCkD9RmjJWWsGfYtDjXfWHN3aclHIUxRNBP+hP2Vmfkgh
k2xz5Po7wwz9B6oMSjVNWr+8+IA/hPVZM79eVLU3PM67Buao0G351659W/21q4F8+VEljnvb1iaj
axM9wYoKT8SUbdsi7/z1vEgP859FB678quo1gDy3e0j0igzk0B3XejB2D/MDQbByaeAIsZkXtWk/
rUVc6xm5yTeZFqcHK6RFjTmPt88ZzWirhPSJbd0tD+DanyOZe5hL0byHvn+rcwfnGqRHTPDsXUbW
yaKJMxkuDXx/V3Bw+rUxdu5Dl9nuA8U6lHssMveKRDcMyGmsugF7pXlr57vJBRux3bxEV195QGrm
7EKy7WAmc/z3iwjTJVqZS+XPOqiZJaispe+bf+8HlLHSsZ+7zqtyx06xXSt3WUnAeR/H9UrVO4gS
9ELqjRIKqCRFSdvH16srDvUVN6UBjaUyRvSnWJQM+4D700r6jeRpD23rrx3ast87zUd/v+SfI7+X
LZBx3KDtg17kAc6+GHpYe2+a8hV+aVxaOi5XLykgkmDA95M+XQWsYmY3PccWwhxRwGQNEJ8h0y+s
/5yHwEPq4hR0sOf1iXSeMNRQn5ypwCwKhCiK37B/mh2zHN8lcyC22R3SYj2vb3zmIF2T38FNJPY/
PRmlIWBhYpLdqvmdcpwf9Nr851k9EAGa9i2e4P9aNe9RSc6JxZ8j/jqsdZCMxYny+6/1fx9r6ra2
T4po3dl0LgmQGo6+PvzzoKrVQ9DwfUcBSzvxpfmmhVD+1TzKfwKVfZoit94Vmb7WmlbvhWWIra2F
/DOJgc8GZuqvItMArdBVpLrNaOdpuB+VcXAnOpKEYIYzuBDKujKGo42XlTuExgouNqNT2l+Goki+
hhyPzKbS3zyzUuFtZjbz5E45dPedrrW4dKoA5gu1M7ydm6RMaGsEVTYh8rmj/SDsW3nEeTo7pjqu
fYEcoQH0zaZI8vjeqkBXgxJrGwXh1E/LXfICybq5t6WXHzTynTcqsqx91njJqz0Me1qA6bvWGRla
I9c9Jn4bPrrC+z2/3ajb/ItFn11llrQX16O3308HTJ8D3iJIUggjL7U8scWd8aMQDSxWI+2bc4jZ
5/eDaWMsoDA3LqAlnpHuOO33U9K+2Q9uNMIzcURPKfrFfJimBzxN8vyeJHG2+/NSsQEPVyhtvW4K
uPh9P+4xSXEu81IaofiSLdbx82JYQhuBD7rv7OoiQeDqfUXLATqWGiyzQinvQwuQGaai+CFHgOKg
j6v3LE7u8Cq6X0QdnxuKwa+qtdBApR5J8Nm4yGx4+QuFmfPU/3U8BCVJDyXF9sSkb08QZtcIgydL
t0wW+LrpWr4IiGjezot/NkSxkpAnDLGxpb98DV6VljhuGRtFuzBxej59P61ymLVdb1V732gO89L3
Ki3rilUxaXlE59GdquVD0KvKPrVRUc2LyGnkQ+cm5UZ6sJCDaZd5Q6m46jKO6UJ+HzZt4Kb3i4m0
ckiQk4dLXYuXpe6Z1+8D+GcuGhENZmnKh/l1o3+/17w4b5jfS0VaRQpnA2KQ191mWcOAfvSiJH10
p6I/UEtYMv9eZ1dNvYpoPm3mdfODnem3UrXtU6GH5QklyZ0ZqfmsImrC3cu65ZXEqTWEzS05IU/z
RhOb+BUsjHyn5rD06tbIt6mEbRrXhvcSuJlc5y3WBHrYo2JCXEkaTYvQrE+s5zGG4+JknvK1Ad1y
v9KWItEoa/M54bXW0FOjU28a/ioPY+Q74PRP9BLXPa91M0zDfBpLl7al1JnfIXFjZoxbuiHqcDFv
lQY441BL9wQ4jm9nEMSXvLLKi4QvBoBdBh+FTA5lGpqvpZFLFA0eZhxjEtxzhen7tIP87yNBMita
2rb/AVvj+0iLkWuZD5V+A9mh3y2L+LmL0Qfhixk8hK6LS5NWZwAUsdx2g6UfQ+4XkFGSBjw5zE6M
c/V2SFR5Efw+axlFxkMWkycXqIp87iezIGxuF0Uh7G3VuOOwSKZQg0YO2hmgMaZtiMfVtErVE8jl
89P5oS5FRliE8s+6HHr9uR4GIoc74ZLph7QchHkNH7B5tIzGf8otHCMCbNXW8+L8wA5CWs0jtfak
wcHyZ95BG7QkW7JREzTi6D10e9dpBDGvrXe00rg8d36XrKMkrl/1IPw1/82a8TswO/8z5FyljT2Q
GjEdY2MSdBTTMbFkNl+Gonodjalx37lfIv0+JnVibaHbyT/HFBaMkChOj4iZnKNWD/QGp4d5sdOB
A4ow9TYR94iSeGm2zPvMm//sWJkxUk7KVWOlNFMMj6W/DILck1RrmADX+ktuNf+xVLLUMr95nPec
tv1Zmo7rCLhdVPxu2C4Ta57+9wPze/n3ujoOyOSFtfo8IoRdNz1B6FXQG6cs1aN1YIbKHZH7lTR7
+WkG7U1UnXFHd5ACa1f/s6ubNNe5RBV+f8ud4J9d/3pVMarEnmdFRBvwXS9T40V1y/zZa/9jIWjf
tenXmLdozn9s+fuY3Mm7bVW6FtoGZPqlHGLknFgeEjw5P08qnzWBhqR/3mN+iKbFeV3uhFhE2tcW
0+Fsr2iUCwCavX3Csr08jAadZmdQDm4ZHNuG210MwnsATFcO8/p5scL/cZpfsuX/26wlvc3YPL3M
n805Hhf/HPP34YVtAn3J5p+3/j58PnLQvJ+NU/rHgbvIzeOK2sU9fTYtKdKbm2rpbX5GJfpag40e
/qzvXU/b2QY4/Hzof+8LefSffWs8dhdYFhA6XTeTiSYenYhCEuxT/YBmlt3Z3lkWiX+en80P1QBy
Me8zb/g+cN5iqSa+Ky2xLwGMQe9Zwan96EwP87M/D7oCi+vPYuVxe4Ry5C/+rJuf/bVfkbXu8a91
kTVGmzDBr+zPhv9vv79eb96lqiyGS3tCyP77A/3Zed5vXqSwk8t06BHDalV6cwY9uWHc1zrBbV7h
qX56K+JBoh53jdW8/T827OoWK78/a3PDkCswWGM1Hzg/4Kac3qpdOe05r6g6mGMWtdEWBUdCrMx9
BIg8E4RQLOZFRE7ZtjLwYJoXdYGYVEHFeZoXAytYURzoz7mj67coEc/z6i7AxbUWBMaFQzrcKw0Q
mNmI3M9bFVO9Eps5PpCKLZ6qdPx+aScWzbELmxynJQ4CCxnWOA4xo50+lhbjK5iZinHpCFG66y5x
JP/7acX0aakc/Q0YU3//82nnl4z4tEmFJ3OBfn87m58n3Mo2debBmJ7t0vuYu8n8dN5cVD76NAdi
zbz4H/vMy7Ga/oi1ON3NS0NSHBnGEf7E2toJqcURCwbBjUZHv6rocq8zCjQEsUoV3Hw/Wbp4GFy+
d5n2G10TdKLEXWte9/0K0vChVhf2FOwR3OZDoaN5x0p2DxEBGCeM44+N0tt3VedzDE6PKMlxbkUb
vVTT6tRBhlNGoO11E9n3vjYwLW6c4DRvra2QUIwhevU0yNW1IFSn7xT7XqIp26Rl2G/mo3S9o3PZ
hOHFUWKyosLT/Ja20qonjF8BCKe3csMQnLdMle28OETDj5GkWSyuqvy58tz1/JZODXSmjWRdN22s
vwpEZVFgn+vYABBR1X6b+zGAzLyShGx5DjXLhTYqnualeb1EDjKuegWKw3zI/7F3HsuRY1m2/ZW0
HDeqLzTwrKsGrgVdUDjVBEYyGNDyQn/9W3BGZlRUV1X36I2eWZgbIVyFQ9x7zt5r66RdHcZxHEhT
Bq1vcu/XKfYXoVvMiVWiypigG/X8pr2HhkN8TDe8fW1VG+/SRXpy8AM2Enci13qL//K6WE0vNDV3
p22uHbT3XZWac1Aj7trVzXXdDNWpz7DhMzJBgV8pnKoCVmajW/634LYJ2vwbaU0p8kF/yhYwMOGO
tYP/v4supiXfXV3JvsWehirGKp91zSyXNbDCGwqX1qEY1ZK0I9d+jZRycd21dGj/aZ1w7saEFLhB
hM3GNKvubizcdnZ9PwvvYtJaJV8QBaNS9owSldjcS7yWyzy0nCf0BIfrrnWkvbSOwJqoWSofioLQ
9TvkXlfObSZ6f3yHmEne13fIUwZ71+9QYSa6hFn5jqq3XXllbKwSEY8bNAPpQoP3cfm5qLq+fjFq
+WPr+OuiiLVyQy8pXWGCpn2iK9GjIBF9IQZRHdHId9tSjeUGejI4USVMFjY4vedhaJ9QRhvfHbmX
iTJ+1iXXCMDjET5znj26XnWUlD7zBg5Dp2dvXVoG64KJkHZgnpHWeDODnOBgo55/LZdlN2COINjZ
q1PrmKj60uuV8IaukTNPKMUur+tLR0MKhM85u9HNfJnXHVEQfsMzdDcEfu72ztcLdFvdNsjJUqfA
PNsWN4aBFHRaKiN/PEJGGr42tlWgLquqBUgwbbjuct3qtlq+p5cAHT+iPwUIbJVUvnkwKIMerOnh
uhgkncWAEaDTtPG6/rqHmtI+oudjA6LOIpzv0+YuJ8QoMNNVQKzN/ApZx+h6KQD434c+ekmpIrO4
ws7tUV4s14nv6aYHX+uLxJ43qiZfgW1gNm+/QRznoob65dYvDG/jQw5aO0GS3ccd/Y5aEe03vRNz
eM/NmwDatIDiqB4hpZJp1iThqi8V+VgJ9eJXcQdRh+irIXOfzIiQlEi145umKDuyPfQBGv/gn5nk
4MXO/Ftc5XReQjFJKTUki2Z+O0ShNcHEmgPqy72p1datPj1URlxttXFSZF73b6QMV6JmznjdfH1a
GyDAH8ImXV8XrxtEWH2CpTd3AzggqoIIqGyZpyc8m9ZtUnry5LTK/OdrAJRRdlk0fHztL3W7XNcj
Pr7rE66v2zRhv4iTwMNlwYtc16l11hNZHabbr0+Se9YqCwsEEILAG9c3nxzmkfvOpe9/XZTDECyB
04jNddGO80tNp+uMf8q7x5S+knVjPhWDj2fNvVP7yDjQwQCt74vvKK/EOqoK5lHXddeHMMzkDTYr
nMrsK8ZcX3ljVWzrNntB/ovb3PW0hSqc6K4bMvNsaO8N1Q28MkRPbCGX4XKdNuZVHt8JIxQLQYNo
eV33tcErXvRBU/fXJeiJ5tnN3q+7X9eEpiq2jGv//nWiJBcIIWplWdlti3e0li8+tqmv12BegkK7
HF/wuzjzimHgOqLbf73WhOBd738ued7XkhYI7dIDtvi5rf1l6c/nXS9gf+55fR6tp+5e62hPTxe3
P/f8er9p28TY+SfPc3sfwaPfbf1uiA+YGeODGXt3TTq0Gwgs8eHn+utfX+vKnp5Zh5iB3X+uziqu
4rPrshzbj8RHi1+0+cFLzfxw/ev6IMsBjIqWNDNHFWH/tU/UkRr59adhh5tc+CS2T08GAlccbNv/
Y8dWKsNSjSZU37T5+nB9A27y7ez33/7zb//10f8f/zM/58ng59lvmBPPOfgs+dffVfX334qv1dtv
f/3dRszoWq7haLoQeEZN1WL7x9tdmPnT3v+RiTrwor5wP0SkmdaroVetguUuxvY9qyAraBv06XhR
5yJFHgcGq0okye3AF1U5r6kQ2peoQyF8/x+//Q+vljPwxMScVeh6y5kSdi4jjsjuet7JGmLbev3X
LxS6HRhvzRm5HP34cM5Yq5KxHqWSh19f08rjwbwvtFAlHRJZMT+gxGoOl+Jffc7e6zFlTPPTdlGV
tbiYiNcvAy47/r7OaKlFuv3px1tHzovSjrYzS6eJAj66B5cq6y6YJgjKNMTPtLbldomG+Lru+uCk
JT6fGmpKHTklvcga6/f6x38DGQjJyo9i41iNpv71kI7q0eBWQqLTH+sBRBlHjAjFWlH9ZvZz3+sG
Wo/EgOYhhOgipCJtZpsyc7qDmaX94frX0PFfM5u2AorJGJYisw2yWhw8Td3WYZPfFiHKYc8Y/m7J
zcTWDNxh9e+PPPMfDzzb0C3LcFxTd2xNd5xfD7zQHFAt+qH9jWH0FCGZtvF0QKQAId2BApwOim86
pv7Vjpqwrzv6FaqhX3dUrQYgzzyqXH/ZWHjLNgY662SnFF7BIF02Wn1CDpgOkFj+ydMrgnEPlpbm
x64RyRHezkDQ2+y6Ji3tH6vL5dfq2u/Bt0wP173RJE1vG5XSOyg0nRepIcwlQtYu4M1Y7j3LRM4r
iCn5uVw01UeZVA2xPsFjiV3iFKJMeBTaYxLXzUXHtHYXo6W/rnWaOjqoHhbP62Ki0gnrdYWwguk5
Jt6PpZ/ICnhCYz6idUnmo50l++vWLI//7vX74u9eX9HFtmsqjK6eSpCsx9HJRaI90If497+8/d9+
eUsVXHdsw1Fx3BnGr79842QOkwI/+4TMPf3ybWgWuqDImlWS5Bs7MJpqju68h9YbhFHRydX0+/58
XpAXaYc9vWh6XG1ZX5CxJ5tJNJQynLY6JHGDm90IV0dZOe8TOAJfr5ZSRJ2nSorYNivKELdHJh19
PP368tTbOihC/KI/f/LrXyaQEyyf2e669POHvy52OdBcmQEr/fOACGSDlxzS7C4wxuqG8iOO6Zjz
87r48yEt3OomtYYG5ahnIDgPbO3HnoVpfbYlw/DSL9wtZDN92Tr1+FbXs0HSvxnJB1qJVGu2TWo4
D6annq/bKZIVdHi0Ar+vZx0rINhz2Trjmyfjh57GyAO3jn94wQTByt3f/aeR2dufW9sObpquOFyX
QEkO5x/r2zMB3z3lH/b6WqXDCEUQpS884+duPL02sq+na4pRLUaGsps8QhcUAJkh3CDs74RXPgy9
qhL211K1dOrp+/jKs20vh8YUL4JciA2yMutr0RrCY4bb+V53yIkKczMlLZdn/7NXnZ5e6VAzrgfx
f/5y55TXO+lHXgxV6Af1Pyz+7SFP+fdf03P+3OfXZ/ztEH5UuURi8m/3Wn/mx7f0U/7jTr+8Mu/+
49Mt3uq3XxaWWR3Ww23zWQ13n7JJ6j9GANOe/9uNv31eX+VhKD7/+vsbpDVaAiTzhh/17z82TSMG
HcEIl/I/xxjTO/zYPH2Fv/7+8Nm/yX/yjM83Wf/1d8XV/2LS8+E0VE1NN7AX/v5b93ndpArrL5au
abZwVA2Rm8YtIQOUF/Cu1l8YpxguwyXbVYVqMkyReLrYpJl/cXTTNBxD4GZ1XGH9/se3/zH++frZ
/vl4yETB+svlyVRhABma49qawQfSDc399fIkagVtdJ6L7f+XSP4/l0j2QJzVzm53+JLa3fUv0k74
C4Qx+Qe7MIGATIMdsabm+3NEWtohRTC9tyO0RdOS0ZeE9U1/qZVF9LAQB0wqKnHgaFKzPHTXeUyQ
2Uwz5I0wYX1IRbcWQz9O+dWucsrM3D97+uifaS2vM/AGN+OgR6AsYYW5ZinOTLBHXOYNlYtpsck9
bMLGLBahu9I15oWhGRoPdiu1XW63BiX3Nji0uffkQ088CdcvVgQEt3NbcbzT9aFyBuVUaPl9q7+n
UHE2rt6S+jI9OIlFnQLfEo0ebV0Yaa3N6LwuFa9gqt/oYFfGIDV3elpgxoxlvmDgFOwjTcWyoeLb
gD6Q5LMigwxgc+jPa4WMzi6z7ZsKiUug9MXeJFXmxu3yiiAhr1iEkBnOPQj8Ywg8L0rj4AwRMTjX
QdPMK6H166SjPG4JBTX80NzLIURc7ZNU3NhmfZ9VpnGrCnhf27rDWY8GAlPFyLRYyauLZlb0ufP2
bAOgVLvIurTEyjNTDJ9FYid7XbQjzl4ZPY/EDxNnaxIqJfXnHs3Tg6fXj62Xt++w1dCcE3Ry21qe
uiMKtV8G6EDnfSOa/YAkmGBt5bO0FPS/fUHOn0rMFCovQAM++OWMNrRm6UfMM/XREh0mhUq775V8
+OaUKRPFosF+mEEKUqzgJe9QSCfuuoqNFLVTb90FXRy9qp6qzDo1d+4HDNxLX9jBSnbMQckRH7dJ
VPsbssWC29GDBBHGjvmK8nxbtLH33mqYcpT+5PZ1d5F2Pm6CoFeQq+vyGXAWLj9LO5nTpER0lb7u
FXRN7tD5j3HsGKsizbHb9K7/mMY6EkDTF8B72Op22lqF4DCPwF1s4qIZnmypPg2xkp+lgf27Zxyw
dTzTR3suqRy9KWrh3WFp0IlCLfeEebpHiesbWLHlrpM+hAmKhgM7JBXkAEgfrDhjmUgIE2WE89rx
KokZRru4mnEwisR/S5WwnFW+MZ5zVQyHAF/EXEt7Y+Zw/u1LghN3PZy4yf/b3+fA1+4zTds0JoPU
jsrwCpFsf18oJB7TzVCX1z1sWbn0TCRgAqr2rZ0Ot3Fl97emUXcHsu52P1fxWxI+LMI9IbNiJvus
eBIFqfAj4N/ldXEYtH5WBLhvUrrEVdcmT6YKvwJK7605NvFlyHHqxR3UXWc8dGWQPcB7OlKe8U/X
pd7v/IUWJP4m5nzoh9554KKEFI7pxM0QxuIpFTjUK9NkRNM158p0H02hLmxhJRB5tOS2zjOIphTg
DaowYCqS9GAQxXFQ4hbeUBNhmqgoQQPo2hS9Hu497cHQ9G6Xh2TR5uCS7gvDgguYeOVn4KJRjKio
lzboYKVw5yNx6Qd6vNWJ3xDyKFq0NQ3QbCPc/NE3FHmvZGq6B+YlFoTZFCu7KMJNYeknX7ThN8dR
CQEVyke/alRri3R1eFKITtw1boLYZFpc5G1gLKqm1LYM2O3nhCML9XL8BPLS3dsj6tIhTZ3nDrPk
XHCIzcIOC45t+flzs2RIAI4f4d8+CcHoqUX9vVU4pyiBk0iYto8QwBT4bypRJK1nrlwXnQ7kee82
U80cH4yew7W27YXTlsaZgCXQDuTzHZng5rPGTbNF21TexjKC4hGxUzhP7Trc95BvPOgAp27Erxr4
tr/jI0cX20wIFU6GZ81zq5UKZ+g+FXlz6wCVBWMU3JedwSXcswqaTBPjMwLHSfLZGTyfwqkeNU8V
sPQozJkV0PO/9JIZlGFncssEI6R4gHotFHyj61YI3SQTYqpIxy1JI+MZpeZ4tqinn00L6Kg/Nvs0
g5j256qsjfJlkYpHBr8otDqaGLOuNYMlFQ0Xnwh0hT34BmCMY6Eu0sBDVenjXegzrk6ikvhoQ8xa
oaYVZLfi70ndtKSh2W0AjXxXBQHwbkvTLzH0fAbQnhujlezCzPNXqpOSW8D359BxQFik7pzjnopX
+QJlA7p7SFR0IpotwVWrAbDWGqM2HpEKiUyBcUxF7XbUdkVcnRFtpbcKF9lZ48dI2qxPdaTNbXBP
WKcCDUqsyRLAXgESOxT3nRdGeAI8HNY6bCjboRuWx8VW18uXKVxR9VttSdB9tzG76p1r8Aj9VnFP
/mDgWc2bJ+Cg0aE14IKV7txoimZum9wemnjiLwz3YZtUqDPwgOp1zdtiv7MNo97p9gcamocxKrmg
otJVmPbLqr9VTSzjsiq/e3SjmqbCdWoJon1q9azUUzCBRo29H7ZAiwEP2Gq4qhWzxD4VlRsnsvEx
G/J5dFNwpg2GKpFosIUQpdOoJa0ggGPlFh++BKjPifqo1Fg7OGGonABV8/HRhu6jXmofaqocalsc
FeEBRzZenCJYEyl02+QEDMIz+bQbgCfoEgG9htbFB6QV2+ZaWp61xh4r+OqfCJzxUyT0Her+yfSK
jza3cP6P/p7Bh613cAwHkNWQVLsguCXHvZnBCuxEu4TdSE4EdM/sG0kwHMd1M3erQq79xmvnolLX
tWashm6ABJCYkmm9/0GMUjQTqXkLlwOAz0cYVc+jYS7GpIVLQL2jC0kLU5Nd2cH5GU31Ka/FvWfH
d3njIsnGiW+L7x2T4W549MDxFFq8KHxz42nKDizfyRuVXUVLnqNpOTIiHNtzLx3QZenAwarctbry
FnfyVvikV8XNIlKsDWniG/BryQQ3e6Ay6s9zBWFtTEF9FjSgAbE7536PvzW5y+yOQPgxXYyOCoAK
nwInPlVcx/qwOjBdjsbpWEXbUjPlTIdB1HcEUFgkcJcYZ32jvOQ23giXW72+C4vyVPp4R6pA3jB0
immCg8wCLtur/VHLOoiuRicXVUt6g6nNXKbF68C1T5IzXa90/CUZ+oiSvybTUii4tqTwV0ioOCZu
+2LTAQd180FFr1hTRH4QnI+LuoI2atj6JiUDpStKOBQlJ6KLfZE5GpIHdzirQ0cBJsKmX+MHBHPd
gh9p7oc43acgeGeZI6r5oBfwKyp1xaEezBrHQqnni0eR68dYILztXZzouANexhIrq6Q+VUu8rG4Y
LUdX6xnHtY/YZF7k9DqI+uklJEe98TqSrGJQpcFnaXCO6AqG+iLEAtVI4lovduq+2o76HjnfuPif
varioxZgMUpAE9L57qTDu2Fp4JfxFoksrSgaNedYwrUZEmsREnbf6s7joBqfrdV9DmBsjeJTSkPM
0zy9MbJga0In5KANPgIzvK07CIII99/U3Mpv7GDgzgUkQXAbaiFdQ/B06egBwzP7DbqhA+PlZ9j/
T35j3knLOjqFe5towznPaecMaf8inOaAIZVwGGXPyEiDwhN8C1Qd1ykHYEquJopUuWqbCGlZYZ2q
2No34wB/ZGbhEsECvcgdiRyITLKuyjhIRpx9oD1mndJNAtYzsauvpggRELXQuTLyufsxB1TZ3PjS
2JTgrpcyDOfEokdVem5bMsWb0Z6PPtySKk1PvoVarUa1UVFlx6qDR7VDJum8GlM8TzmOn41DrkFF
OKa0jtTPlgSpenPGC85sRIW+ATtykhO62lLbszMAoU6qV8R4Wxy+0cpoAc0nUq6yPiS6oO1J6QDF
bIX+QjVKsRlKE21C/pZnVrM17B4wpFDMI6WAleEXFUONXGOwhLtQdfg/cMce8wkAisGVwdmuvIcw
r77Hg9ThGgN30ZOVR6v/w7+L7p1Gv7eIU3iIc/3J87ir+7JQForX7VpTpisGWHJruhxSmdv0m1HL
TmT4PKmBgSC1Ag3phUO8irslhvaSyd3GVbqDLCNxpyQPoe6MdJwKgzSMidbQnpgLGljouZr4RLzB
oQ6JTQ3clWrB+yhbUtbp4eCqMiwI6WG+NJ3sRG5XtGrdRi6EZ+9jfjWUUyuVzK8tnhh8siI5KUqn
LUrTOXWIoDc+GRJW5DJQNHCcF6IeF7hkMXAo/atVwUZj1kjJnhbn6JCUUZnxSxjl2q5K8UDi9gH9
DAeqSBRn0bnQGAodZq6W4qVT6/K5DsqV0xDSim3yPk5JoqCC+KbpIBD9nGvfq6loxtyhfLmpHWbS
Fj/+rNQFmmp0ysHgrZjo4k2vnDuLoOGZX+kUsi1ul1WiwTciCqV2TtLMbgePC7ydiINEwrCkP+7s
XWXfcXt1UreGxmowZQfvBcxmwLAOAKlyw2fiB+ADmN2hy8T3YMAj39RhRsgBsFS1NJhq++5KNiTR
VFZb7EigxBL8c/m6UnctONKkPF3XdykZt5Yc/vt+182RCHdMxsr19akVXb2cWvr2H17yulF4DAaN
XtxcX/K6qptwiqUN4po0J1CwfrYX9oCPI6WhbSB11M1tV+XHCB8Z2pPPIGUcWw/imVrIAZilIlCc
oHnPIfgYdbUFUixnYY0BsbGekXC+x8X4aUfDZwn2Y9YM3kK6+lbvus8x9rgSAHLkJoYfACrcRNSd
wohNcAez0dA+wQMjTw9IKNcP5I9hjvs2jrm9ShLuAq2p3pSFtTDCLMNPosPFwL4/lw6N8TSv6108
PbRD/OMvmIBwz7vSnmuN3WyaTiyuG68PQV2nK7j4lzLuAXVp4VsaJNZOkBPQdgZ5VwXZHD18QoJQ
3FmUu6DSDNAhapbKXak1Pbdrh9Cr63LBFH9XNJu4Tm5zGtdrScYydt8ctApe3MENgl1sJdlSNxmd
jRpWAGMMVqNN9lc5gozPguh1dPDst7pP4k+rE+U5PWh//mVRGmQo5XMS92m8h3wabwEYEj0U3Scp
lGqpHxXb/KZZOJjFfa0BHunQhcUQ10OVNOjqI5DexQ77TRDyH94fgZp1EKE6XSw1JdtBUMcgOR50
tcsxEGo3Pn52g16o1ohFmBOs0JP63kCwZr7DscH8ZO7yYb0czr4stGVqMNO3w9u20Nvd1Pmz7GXt
KiBgfe4MdnYMe/dbMTjbUHqzaYgAnIcIEDiCbnLbqObezqpdXd72fnMosvKohP7KBUSgCuW19roF
zmmG+LS5QKCVTfCqjuKgl/BX5Ui2G6ZMiilVTa1BnB3SkxbBXQY+b0Pz5Oj2Go5w8DNjskJptm9X
DkDRWawUN8TirCEmgaAvVe772onY6lPs93AYIviZVdat0ZdCEgnJSYCkE0BlSx5yFBCTxAve58xJ
Hgaw5jND854Q/6+JK2J+AY1cOxnEnsBcqt89B1drFXlEzRR4TqOtLkg+MfTie1xA606UHRlCkniN
ZmdaFAQccrbb3s2PBRf+GVDHuenkWy0jNSAp2mIrzXTZO8VSIYKpTD0CdCHPCCM+0aXP53lxGgwg
65XxQtvsXkGpNOfWBAntjMIpYxiEXSUwIalR4AbZWoPjGBlfymjV5emTB9QC2COxbYSuzKsAJIKx
bgC2zdqSWQADDg592cyK6n5kuD9z3FqDmYj2QBrDBX4v1xHEYmjNXgKqDs6I1tiBiVTJD2x9u9qI
aUqimY/y1Flge6dWOXQLrTsYcfLaexDrdMnBmUEiNLpiU1uTrxcp0Sz3gm+gGppjaDB6BP3Wx9zG
Esd9wsFdAWRsHqKwZSrTjJSIuucyCedRnXx2YF1UY1jjmv6o3dJFnhjnK1OzuTJ43TYd75HJawuX
dvzcAFdpCuXi2OQZGEG+CwaQLFVj7kW4TpLwLrXFyVfo1NEAaRG3bdX62TDkRqmfGjvc6QGEjabc
isS4i7IhnwtbPXZqQ4JMGZJd0prki+kHRfWWRLqc8hLVTeodEk+ScaUPOuWTo0zaz3IMX/zorKsl
tiGjWGRFiuYhs/RVZ3FFM6HAtl1w48KvfWmK/EO14q0ulZseRo7nPzqciHrLKMTRy3mBIVF1e2Aw
DEUsvNilFE+GGe3Rat77GraapOMeHe+JZZ3Lyr5Po2pr1PlbXGI0ECEIp1x35ayOm5fAcNHMjca7
F5HxYjvEd6E1eQiCmNTk4nvAhUIby+8AFefCq28TwTXHVklu82wqmO9j2L97XBSIpP6uxOJQNwVa
Kvt1iIrXZnSZY5JIYMAlLkDEz1o1T1edymUlHmMSkGbaS2X00cYdxwfpqPdkShieseTsuuSiu4Wc
+Vp4U2cxJPqqg2XMBxwPTt9v3OHSpCgt/SHfAavkYCmy7zWJKwI0yEz39EvFLYD4rZPhkhQgmnym
DhmgOHuFpwLBP/gnbn0rim23idoTkfOhcQvD4zznCH7R1WPD6A1w2DEfu21NdGzUjneWwaBspFCM
B9Uxy4XVxWcj78gbhbDf1+lOmuj/XeNAjBkhDbp9X0aYTatha+od6ByI6UanvnTCvQvICyDzDgMN
Y0Pha+TAlHg77ISvSxgZ/9txRD1kYAQNrg9u9XzM+1vHBXeUFg9oGIq5xRWBwjneyOCDiiZh20XO
MGeKnnuJQOAkMF0IecVjIyP3ovXqobNYyNRxWY0VV890NIkCT88OgcTSHA5GGLgg1pRneAwvOtgE
plbuwhnjx8qPkll3gQCDToGwouuJVCcc+sV3Bh+XNLTzpQ8GLKoFczTnXFqlPusGl2I7MOW5LdRV
ABKFc5kvpHmM1xWIxdSkuEXG40FTmRNZ8Q1dM16nnSX6ZKHv8A1qeHXWQSPePRg8Kr0CIK7vie1w
gXfLs6+SCqnJbjnkBWekxn8edpylM021cyg1IvfVG6uYAJ2xe+SX37ZZFs4dn1KI0guIfQYlI0z1
/BbmhiCkdG6BNFp45sUsrdfeBIFnqxcvoLjRdt8Z3z42yb0JrGUVDs7C66x8wXGVzDwdZSnAjglR
6yiLpg98xpADNhCCaZjwfTc7SyxLjOhxP9z5Be+fNG2zKhqDm6mmvaeOVc5kt4sG0zuYTXPpkBWk
UpRHtK4E6MgQZp7YazCcyXZgku124NQgElNpZUwqKTwJZ8ojkPh252Sp5KsAKAXnKHDmUFNfRvUN
VfIjSulJBONRY5iujqV8AeXxZukkkDo4u620JWiFsDqwtSl87IqPB5YKAa2APOtxXyWNhZK7ZkB7
GyER19KelzbRA7axshrSECqTFKM2aVQSMhlJqJFDhkUdYIQN/LOtBDi2Bixvho8ruQ6cVYeJCkRF
cKkQ9nO1qlYVZv5RDGAh6o+mdIxZb4wD55t/QpFzKzWKo7V+X5f9U6G7kzSGD1sqzxRqTQHyrw/y
bJMqlCfJceAey80shJ4fBgNoUjBGTPG+jxOuGmEP2aj2QG8fYXFtcxOAa7OktO5uvRAGq4SZgG4Z
Os480wmDmiop3DK+gVNcGqnNDxfE8XIsACSq9t3MknW7CrT8EYHJMq/5AG0g7FlbUUwe3WaJA82/
UYATNy6HuJpTYtFaH3NmqhOSRrJUTdYGQ5uLPzLDlSNwhmZC7iYg5oL6I62MVU3CChCXkKQGFUeZ
55HcoudHtW4eodb1hAid+nTJz0u6NbUk4qlOSh7oiwasJnMUd5ZU8cUep4zdBQOlxjiiS+/3rdCo
0Po56WAp4tsIrNwj/sipoVP7N658M0arJKaigcqEYKcHzGs4SLnh9FFVkyuuygNUCKbndJ52jpxy
t/sHESM79LnUuWQfK3FACIVbvBkaTaTAh5TbU7tqP51CkPfCdEmNtFmnppe+i0FclDAjSFCbVDjE
NYpxmaOqHnL5mSmluVKkvjKo7KvFI3xGwLKhTQ0vDN+LfS9T2rutILljHZjA49KY0PDB+SSAhIo/
3byMKrWiTCd/asDt6ZZ8NLTpZVrN2ja1IIURgVng2M0098nq+c+u8JplzQDqpF66ahUgTGwmxbNY
SmnfMo99CLzuDXqZjYETvCQCpHUt9JeKKNW1VxNl1PbVK1pCepJhEy2C3iAhEfo5tsSTSXvQ9EQx
DxwuerpCvHwRrtoeojPYyWVM/2SpedzJGakXG2nDYCoqKI5h4myKUTI0N/tF2ioSANm3zhBMXGwx
UxtdLsCNWovIUtVFK6NvJY0yIF7Rg004zEyjAADtm5QMi9of76wVI0B3mlsYL+Sr6QVk3+mMh4Wn
EepBPKtajY++AjYQYpmYdw7JVFbmDItG9B+4WgUIF+3sNBA6nX7n02tZUA9jbX+HY2Nc2kGAPDvf
YwTcQLIbZ57lkISqVoshJbGhQPlErsl4N0jXWwwqPE1gj/VSc/AkkyYxkZgYQ5pPnq3fGr0Plyik
OIgEbEEU1Augl7nbPDZRAxAlJ50zaT11Dw9MzexyZWgNQ9oHu4BPA7N+2KVjAvBBW4X0962jl3AS
02vSN5GtAMHzyZ/09FZfNT33l8ICIqnG6mfInG8e9NxfXZMQ8pyrNQS+NNnGw3ATdLLbpMmYLBPD
2nbk93IhrLYMoW/zhvZO1AUHRafJECb9NiRnYykSsfUTddzgUv3AyWXMbQ1ytis9PPLwbAFvrjLJ
yIBSz8rMypx7S13NI4t5+CiV57yyd8Swx6uiWMgy3wu/oBvuU0fRK0cl3y/Sdu3EF/XikctQ7srV
GKjvWFGGQ4LwnH5ZshDpXegTL10q9sFr4p7WLCeGL5Z5HsU3mRfee03HeMPhkxHAOSuNKVyRrJQQ
OGtETxKdaXPH9HUFq9pFVkx/ts3sZNdmmM7CHSFvZzOjn1AwvZ4pTnLXtb775NU7Sjd5YSrfKMpB
arbWSUsu4MAdxnDlifTkdqFEbbjm/d6CtuCC2TZTbAJNeKPIV3qbvQuYibmMyBgPbC6v0IkIpoRl
4UdHSEQ77p53hW1tWztLF2YNUbI3cgDnEFVJ/zKsOc+ixmZ/oAhCttmkMRf0yFmSgk6TR2rLXPPo
NVDoga8AKVJ9h64n901BmlJcAZG3L84g6LR7SXxSIjwmyargK2383A+2zEb2ipEYtA2ogiCI2Mal
NkeENM4jkZ6HZrzRbbwu9HRmopZnMnbpcEBFUDW75cZAKrXd1qAaSW/hlyYvJg7Qo2X6vPSzZp2E
hbh1PJ/moaJfSje/a4OaOOASGHPbol/3ytVo4CYyaDNuWxUmbuV2y5FS/0rItF542XgGpvN/CTuv
psiBrcv+IkXIm1eZslB4+6KgoVteSrmU+fWzRM9cvum4E/NCQFGOQkqdPGfvtU1lqPccd9dEkl2Q
EiD/mLuLDpTnuLB1C7CSbdAt5QPI3JP7Sh//XCrPEwpeo2GXNyXQjHWPqw6BmJOcqQfK56KGbk4L
iEEDlhD2XDY0MR9RA5CgRhAQz39yNWYKVreyI5PsVp/584sE4RLNNShNSEeoXNZDvsAVWhJSsxJ8
jEU1wIxobCwypXtJPVPuepVCT69TaBGlc1EK55zkFuQ4o6CjNr5lINcANhKlrFYx/QkM6OkbTUE2
IAMZqQRRFhAffTYSdWAiLmTgYV5KcPITRHk48wdwECQLME5WAqx/fTjoNLC50pKRN2iB6OUvuzEV
3zLbOoQqxNqOt7bWvjTiBoLcgfZUGaobVR48i71LyNnUpYdY2ZKDCkrfYpR7DDGEiVPBjhk7KXrx
rVHrIaPKOmQr5wVeAdBbK1ixCRykZqHfbdkesL04Xi5GXTpcrqvzLDS5K0aiyhGYHEyn/5MAnmDV
+mPCcw0F/xFX2kZkt9lpRAjDdWCHEPbXkk03JKSddC2P4gXhPZGbT0OTP5CoQwbRBIppnZ4W/hpd
Du9L9jFYA5Ro1CcRXoswJT1pZ9Z1GTWLyqEup+3flN8PhNLsK1Q/mjbexp4H+cMltseoHgpzHnyx
puVeNjAvh6b40tONqmI3jzFcY8QSbyMDd78vWIi8tv9YyT6hiFad1TmUiWTC3RCQmurPq9yxlPP6
NGt9zH/PjjZf94sb7yCppEyxKzWomyoYs/ID/JPOyqmfPV39iu2aYpayn9LWfZT2PpWGvWvy6XZZ
2ovnDbaP5uiAnGaMoKIIonn0nqDZ/qvQpoI9J8VvqTrt3dia58yxvKgagLg5SnwqNR3ow0EyTGE+
qOZctOMX5lHdjh4F/xuQ2QSp5WHRAz6uuHiaNDKCbK7ebRdwWbNdltyUVJzeO+Vb3MFYwgCuJHFX
XDGtmW2ksDF1NlX/mwkcqdwGcqukZnZEe65evPKUaMbJJnCkmZhx0ciEzyU54HhqVoa8N/fd2XZa
Ghym96DgfUJu0X8h7WL/VJJWBK0OvoNhbPxIO+U8VvZNRp2pac+rCik8mU3wIs2xU73i3r1yHzVC
2s496Yb4T2zanMmDbfy2y7y/bfL1LhnbIWgykqrTGbeEzynCZqsvOjBNVuEv9roEansdrxXI+QFV
OZ5zUkqACvktUXoBca0vlquqr3Zv3XcG0QhW8ZpUWrw3CS/YsapJ596ir7o3vCI/I4gi8g8aJRuf
AadcxQJZmMTyGMx5VEdC9rLc4yxein6dj7Gwm5Nqtb+aXranShjBGI+ApcDcIRgwcBbS5xGdAgl1
EGGSWOAw4UouvUiitjX9mpSpeAG+oclludGc/IrIKZDSWacebdIj6RfQxM5X8sXDvGUxVtOxPQwm
1pYsm9RooDEf9AUG0mTCVsqXqwby+VdaMVmbWxHlyKQUOy7xtvYCbJQSjVAmyD/L9rMVXxQFwNxk
cBhAprssi/2gNbFxb5bN0ZvI/poT7SFjBHWYVUJSlyE+NZZNRmlVnyTz/JPmkiwJSgkzl/ak0Ri0
TBLJi1hVArJztBO2io9c0G1cui1gq7KYGcJ2pdjdl3q9AtPYqCyVIOhva2J7agb2tk/D2B0++tL0
9ikrTW1jGF06GmNxOuwLYwbVXZoo1YpSUkqWUHTpWbOUvOMQF0EFw3bHyL0Dwc30h+8WrmHqbd9W
BRtukrjH8kNarXZDcH00Vb9i1Sqey5jstNL4ZZV2NAhSNLxSNjSjo6L1dmM63ZccCv7AfydUvje+
Shg7oNG64UVpGUZldr2LHZJLS1Lf9i3XZVV0X3ZSUZh6Ts8WEFTYoHOllKeJ9IBItsmRdYqNFGGz
U45FtjAQ9FVevJ+3zeZX5g71xcyyN9FwXQaTec623PKyL04VB/XBcM2TihbpaLTU1lNDwHkXOQbl
05Ks7wb74Nlh2iryIlLxMTCSeY31jmi8Ynjr9Q5eE507CM3D76kT5ZZSRcT5MPShR3wot1Mgj5jL
IsfZVQrH6zqN/c5CP1KqwKWJJfQCLOc4iOqc6YNzFiw2TmNSbbbqi0p1H+LJe1QTgP3t1h02m0yE
YzM8Vpk3bBSehVaTZYQg9IEmsjjJvIhPZKyqYd6nT8Scwu0nRC0QOtEP3arUOzVl5UNC0kaJsXx0
Q/UHfIRAGuXcNtCe9zYy/13JuAETpHjGNc71cq2fx4nPzTRGAv4wx0i1pbWrr+TLiOlRlXI9tGEF
ca4kfxH1QU/aC5OpY+olM3+omZ69aq44yy3scNt3tFKQaP7/b9PZuMNF/s8dl+0Zfp5GUAoFdpsO
cJPzug2+7/h9H9FCgv77QNr37hL8vGJcCH71/XO2QBsPvh/wP779ef6/v8Ha3uvu8f/5Lv6+yb+v
yPWuB7r3/bb/3pLAzQkdYFvl2e4Mjo///P1/38j3q0EgbqrDzwvjJqeE+L5rCxyj+/v5/X3y71t/
nuX7O9WZO84HDtKjJ98T2xxPsK+aI64w/Thoc8Myk4nT93cxkoe/3/3c5q5b3OHPzznaKhpq/7nn
93fJtlL/3NbHZTDHuYkbndv/PsP3b/8++Oe1fh73z9NYyqbmgYsZaDbt8wjSm0bdkNz8vJFWVxg8
fD/X//gWN0anRj/PVoNR3umz9VRUE1tzWagL420w1Upbn76/5MtaM3bgyz+3/fz4/V09OFeQD7zd
P7d/P/77tu8n+flxpQpl70Oq8fdvf37x82I/t33fpaSHReN9e2v/PNf3bf88zfeP3tCCnu4tsE4j
I5f//Bl//9zvn7+fqh4Ficf/PM3fO/23p/1+TLF6J68fxd5u7OGEuWkIoVVLdl/86MQZ07Ptyz8/
qkAuSphe/9eviSDKV3eXe1vHRe3+94O+H/n95Z/bVEgwvjGbFqky/+cV/nmZn8f+81L/7X6aF/Oe
fp4LWWF7Agf0ffP3A0wxMfr750n/x+//eZHvH//9teJV4rDkIJ7+20fw397Xf32a7zv+vNfv+3zf
liIcw2Fl/B6z0QxQ9qIe1Jic+fU0MPHQKlzqt6S94K3/Xk4n41mxiI5br1NdPH2vBg0tvFOaN83R
NApyLelUFqQ66xBLEVSxZbMNZbuIFcTpEO+G9WDP0Lc7L6iPztb2Hd26zmSLbYtIapCc+ZsvekHr
THWrR/hO6sFLIdLN8pHwKVqOCt1Mp66ZHvaI/ogP3olY3vRac22tXDjikZoZOMbtIuSXGcdhkSIj
MPKBvQfjV3qA7SbQXUh8aRGi6Wq8rzQVTsH8qAmPtJcWLUQ1w1cZOvhsWpxFOhZI8vauK6DUfpcR
oVWvIr2yET9dJ9v4BY8Ew4/qUmlIAJhdWyFp5OgAKIUZnovILIb4TrTjcVZJriLnUL0zXVs/rBPv
zGa7OjsvlCZsbYZCQ7hOoaO7fbLLhq0SY/RNhMF+5DMNYQXTsclvTF0juVZblChWyAXZ+jEOwHB1
Wp9A1h9rIa4R54og60l0mNoTMSDljgIqi7CrEp84XqUJg6g8pe3Gjr0J+/q4pOMVXQn2GMQs+Ira
9GGSa75qMACIBzPbTS2fHWb5Q+ym6WPC6HAV+pan6fahYGPeu8tNIec/vcMH40rvjVE6U1HpXSVL
Aaiy5HnqHIiyEPOekdmVLglzh5rDvqVLXwjAyGMKSFWlIphXC3Lw6jsKaR+DztRb6dx9ZpLENQGw
9EU/mRG18bPnqvOuB9QQlEP/5WS3+PyKTQ7IY21ayXtDWZZ7HbiCP8KB7Bi2ERFcvPfSSyOm9tVB
KDQIxJh2oPy1aW9inXaRZkQAz4YgQc54KNy7OfO6g9vzpuctvi/BAHBSa/7RJKqmjhcwejSAPboq
EwPOpUFnZ58qf2AIr2E3X29HkJ7bw3WZrr+ZXFMm90wGWvN9IILj0ujjZ1sRf6Jz+gWo/wibXVDI
Af8VgamSuxLjqWFCMUHj9HwT2G1YotoyzA0MXKjInAdCj2jIMr7Rhxf828j3bWIGa/RWC4mNictr
2QjIwnpYZTDOcjl1o4V8ToFU3Md3izb4a+v+EmVt+omafCxyyw6BKDJp1GWacU0/IT2nNfx7L/1S
NsErBC762vP66rWE1djmQVN+O9B0fT0zsqOhqVXg5erdOsSkOy/QHVL5uGguUH/vanSpvsEiqrtC
dj7U8M+i1cbd2lIY03gUJEE9p1sFbeUVQEYiZkJT1vRClOZq5ZQOJgIJwkzTCM2kO1ExdB3VD6sl
OMxbHAm46KEv2ifk82XgbSlvnnjTBnlhfFYFAKRBW8vnRo2NAJoxnXHwlDRpiEZctVn1vaQhQgN/
LESB9AAvXqVO1u7t3HxWcpqikAvKkj1SX7VqSOz0yXA1IkK18aAZ6CzLcnlJPPkRJy0Y4qz5ytfX
VS8m1FHpp5qljOz1J7dNnyR+g3OdgRyaCCbfqbb0PoZ5dEPaVfOCBi/H0Ojbsf6nLpFRq/ZbPhH3
MK8vsvSuTJ27Vdp0DWOi8gew45FEyTKI/ipGFkJriuDNFOB9tgLJJFFa7kmDeywg1GpjzUhoWG7N
XAk3Wmhq00nEFsHabTIDa7Ela/VIg7WbwoRjIuiaEVFc/iH5kPxOoH/BWHEUM8ar1GTAOzDUSoGd
OQ4un745GyArKiu+Q4QCeZCEwWCbHNtzFRr1yEKg0HEoS2IyR9KkPLjPfUc7ou+rF2FpRmANS1jC
EIVhPK2h3ak0ZGaGYYjro14pn+1cv5Pz1px+kTYD3zYryJ9AB5HpX41S4EfVP/vWoMvRIW5XyZMe
nQqfzEi5VsVFQFKtxayNqVa6JK8a4oS5Qs45Lc2DmreXtl+Cql6uxEijs6dhpU+84VTfkdFu0sAl
ZHZWCOxbVXHD3MrPGtsMDSdh35rMx4aUOP4j+NzEDpkI7dHBToJcO3YM00kkxzIEF6cqaGwZoENb
+6PPRNTM5i2ggSo01fKQaiSnJvEwhOMUI/twp9MArC2xaxNK7qRFWwQmgj8Ji01hdoOmb0HWANkz
NpRPt2W2F8t5b2SE1SwT0iTH3jPwfjS1de8MlbkHm7G31um6SOunelZ3BAugP09RhSxt+ZZZHGYK
yVdqk5/AuxPsZIn2HunvY2WVEJmAUZld/5h262cz2y96g5yG1nBltzs7ma9XN3QKGq5aj4JVs+1r
eK2B2/QMURuGMrbZH4sYYQo5dxMMC9qQ++yNgf27l5SPthivZtvyc3VC11oeerN8I28ssPKh3+kj
tYEhr9IV7RBZmpHa0dQqhH6bKV1odJyf8Pms8sCuG9EhKZq7bLJR1jcLiafW+zLM70nPTNApUYK6
DW2CjGFvVXxOTvZktASht+vvnPmsTIz9KrPjaBJh2LCOlGpzL4jiGDNyV2RBjCOfB9RRdCjNmsmo
0AwADaSEmF7y0bv9MRkx4dDdjGpCQf1pcH73Zr+GA1dYfxxQL9Sk4nCl5VwyJ7+t1TqMN1fQUN+R
c8YuCU1EhA1qP9ve8Q3C8NYgAzo2M6HHmgZvYjEbGEhcmxX93JYj++UYHbvp6IdNPt2KuPbJPoah
9qlWWI3U6XXkTR1V8ZIJwlDUpXz2OuXMyveQdbHwx9Hho08umqBMsPT9kE+HuSHH9NDTQu75WFgk
UElkmKz8iTHhe7owGBwdccncTbgw9JHaL/CuvauiaR7K0UDIoNd4Uzh7Jzf+XZbzCc6XBTa2e0EQ
cqV7w+0IX8MZpzsxJO9WhY5g9GhD5VP55nge0gMsnkEPJMo3THrDK8dGYaq2zyL20nbaREUzR7Ah
rjgl9+a4rEcCa+KmumAJQGSDBwirDKfL+GIPtOXW0p2h8jU3JTx/H3MPn6aJjBM+zWNjl7/F5lep
hnJCcT0+ZTTiD13KVAUdj4NZAWsBcvM6kWcUWyDrSG7F/RKy5Oo7u2p3DpQLo/MIcYY81xJXrJQZ
Lq948yIgKRj7l6pAlOomjuIbKywmafAhO3yMDnh5FnSSE0edtLIeVzt9Fiar1UNfdYJjDg0T0mnf
gv57T0TpENvDIxc4Ksk774ugrPFKW4aANELr4MbDo2Iu7Oa88R2pr78sSoZJdnzveo9MFJepRrbw
W5RyJU2ajqlI2TRtiFqek4cirEUK2CaMz5j1oUOtikO1SvforuWLQ1EvuIKPUiD/pjZeICvmDcxv
EmRNbFgymW5mL+dwabN7jeUn7EfOtTguGBO2V0nW/HH6jPa4xri8ABLTuxe0Jr80oBg4OntKb7xB
cebuGPdej0l7tikWE5ps0ksulCB+Tn6WnhXP1NrPrk2esZVoyKL1+ZOuFMMWV84XF3peTK5o4Y4f
ici4mtt3SpLTHrdbFNuwosUUAMVUbyxZMW2yy8InldgJ7NLc5Un2R+48czhbjUaspjWDo5rB6zVT
hOt/prAiK43EujWwx1vMpwx7leLWoDcOpu0XLbF6z5jtpm1XpphrKvfIcQ0Y16Hm1k+Ih36xU24D
q2hRu2pM/KE0Xit/9Fj/yJriGNtMB7N0OAvzUgnCRb0UDXFZUYiuVoLOrnADDy9OvlrX3eg9Vsr4
m9GO4ZlXEHghkhCRjj/ax2EUDTK5zaVJdnTdvs0dkMZ6vV8NmjNSvIOhQ6TqoRVTm/RJmChFZxE/
uRO62VZNqDtJMkIiexaIUrVUBcWILoXxynqQ9uJntfWRjwSFgWEMzMTWd6axPOrwyducMzDlEy7M
LNmUZr+JrZVhOTgE/UakKKAEmd/X+cTc56l0OEuramqjSuNzMifzkszV9YKBedsk6ZRj/XVfWC8K
aTIm7jFUqvJV78+KtsO8yBjAUh7MxtxJk+0Yi1SDH9DF+bk8gwdd3SmORFGwsCnG2Uj7N6ySv3Rb
WXaxLoFsxtEyaHmwJOQTZR0VoeVx9DfKAgAUVQxnSEFBZXCxQMnXFMYfMvdqH77+b4ba3+umn7Xk
ki+6epchqvfT1gkLj9m94nGUOJb+Ybnu74z5Eg7B5mjo00EuusfkQbtvLQ/VlOahJTZwzEHQ3x4Q
ZZk1hGivDrNbMBgnBFBDC+lo0qUOyEWgeah3EHe85lp7BP90VtAltg1av74UT3lZX6cEm8muDVeQ
+gRee8zgNWhZdrk5/fLQb8gepRXwKsyvBTWSqODGMrDCHtaPd049vTn99JmBHF0Zatu69o6s0wqF
ASmuXluCEDvcfOvEQICDR5gPsnDuRoah/pJX1xKjksKM0m9y7y230J8gfXqMh/vRVBmEsnWH3gWL
XXXikKHSdUnOErZUTt1ky/SZ8Weozo1g1yFh04Wg/m49c3rSpfKkehCAk3S5x9gmQxgHd1XsMQjP
4yNbrVfXu3fptSMyqRy/Zo4cDENOgU2BaTvYkaC5hstknVCM+bIb94OToh/C51w+tRg/T2oeHzgm
A0LfjGjOiRhHacdd9ayOFN2m83witw5te4+9L8nWyBuxnNZONLXqq1KWJ7cb9X08L3vCWnaNhBiY
AG1EUjV8pm0fLpZxpL7ACU6BMRF+RFXJ7mu6UYsjlbR1VDblicw8FDLS5mUIOy89BbuH91q3BvI7
N/9anPSVbNpoWbAgK3Ika5EsYKjtL42ZEQWt70vAJH4Nbc0HBhrZOaM9c3wtaibsMdPOMCbkF4pb
hxbGmzA5ajg3nQN3yzfxlV08zTNXb6tBxyomSg5pD4Hn9sJnCFAjEvJOZvMlyDL0i1RchiTdGYWV
4XWdz6LQf4F/OMRpPrJpQ4bcDp/Q755AvTY7pSE+uOWMjzxSQgPD41Sapv5SLzsPBMWyZCQG9UPL
5CthFNrECWl6kVlK4ed468IypheSZV9NXF6pDpomtmBE3ceW8NeM9PSZ0E2XOtvvGv1rMvBylE8a
s+s9mrd3BzWLs870T7zqWBjiq2EGtHOa8isvcfhOctq15O+uCRrVli9Bv83v1fWmS72DcztzNeVU
vGBQ/sjIFNAt+UcvxSX2sHdlrFGa00WVdJ49DVpTp6DkaNnFw1C/kZ2Jrozpn8P0qvD0vbK1wlOx
XJWWOkRlVhM5i3bRZtjsCzE9c46iBtEEIpfJtKOOkCAe51crKY9FDtukVJ+wniphxvTv2dTRjkxt
fDekX9780rrGC/qZR6caqTaJqrPQWQQ9iVs+og4UScgoHXYLFLycm/6iNqCUO3tnvKm2ju3DeJ6r
UeED7e4bPjyagsadUhZLOJjGq4T2oSWTDFe0WvxnvITQNPORROyDtuneIFf2lMI+FYDNkcW/Q0dz
1oKkpA+H2VHqt16a3InfLLxxgpivNa4g/d+VJjs1u9PR7UwtEgL1Ne16nfSn5mKVE/EO22AyzW5z
R14ZHjoyl5msyRg2ZBN4BRErnBfjQftAQf3hYFjuVQ7Mwnp2UvtBt+sQR/516q37YsB5Ui6nvuNs
SXBMu/OhN9TXcbB+KQ6SEP6uI16qHSZcmjE5139nzQxf1eWxHS9Fa1/3LACemVVBN2hv8bZ5dZXk
au3QamjNVaGTwkSSw6do500r8FyOZInQIQWI1lB4qxZikZijhSpmrBvvsKqYqCwmyE08/CIe606k
cJPd3GJPMz44JdkRld0HDCmoqVDYk5BEsycnbdes8t8UABpDGYLTzLz5TKv0kFvFqcNSDLz9K3U7
+lRdJ0Kz1JLdnO31RVwKu5hhEpZHIWdsJKqI2sYCT92fOp1JrGdlERkGxNcOxq80ru+6zIp4C+cx
vXHgH/TrdFUrYHAgFqbEW9/Ek3EfDwqmjPjPWiuP+mZVw6jzqBTvEo2Dteow6lRBzaWj7azI2hy0
T2ccjrqXPYDGSY5NXXwNBMzxQZXviyZfihqHSm1gMO4b/mbyjZZium6IcME58UEJ8QGzNkUjIneW
WN5HQRinq3IhVyoPmunamMGqOyibx+9O5byfWTJDY6E1q2b6CbE63YT03cMJtM1Urypg3Aig7yt3
Mn1HVd5I97xSW++UevW1zhIOCmU/NA0Sg0lHVTNEBBe+ZlCNgz+tJT4to/wVCxFTwDd3lUKmiUMq
2Baba5Dku7Pb81pPUYzb1aajVxaaOBtl9YAY0q8dNCQ16peFzCsa8fELJFSaeiO8l3VyzhnsHcbU
6OiVJtnbbT0FajCsc+47Tlbs1sQ5A2L7sM32HdX4jaxiFyatfc0Z8oLJwYmUkczzhoAhN9nr3RaK
NSaRo9SBka8XJa5PdSnXfWsZkTXC9+GSp0RWGbg6ZxcqSnkgNw2pHFLq2cVZt/1RwvDuZ4fmDdmW
7Mqp6DiK62ujfIYbQ1Jdc9ulwysJHj1ZeWJHPq7uk4CHEcPmQKGXf8Hlt6cj/ho7w4XO7U3cE74R
x/rE6qRFVi7OpVk9DKn+Vs0kkDdDSllLgJrrrXDvBi6MdfaAeoHrsEpThuaxOLAbexiW6lUM+Se7
38fJHYajgw3EqNc4BBzwaokrQvjeKA/GY5pSosQ06q8U14w6dFQBOvsCJpN+6BSTtl6+GJQMbXJV
LcpV4wjlwl7zZa7o7a6js+sE7DOUFhN7eoQ4+GjojJtlcai765qoQmLNQA24hfLJvtdfRvloZrF7
AKh7EezKCVspaGK6yUlmE5tGpdsZS68EIkdvLxZrv/SVdlJKtMzt2iZMIhw2am6q7qtY2wMUb4+W
4qLEXzyIoJpR3StLj6YGIMf++8e/t8XVIee8ZHwTOmVWoAUWOteqwWIbXzX7MoV5Xc+vrpldM/gZ
d7aDlar1lmPjVAVmA+fdpo+s4Zv2HWNUQLgru1WjUB3NmE6fVgVsbZ7Xsuv3kgq9m7iGyY4GZDY8
iLn5GMmTpt3D1WdVpqOpSW/vxH8cZwHvUjIaaukbr31LNrqKiqDHkkJY0IBzidLenrTfmIA5aaiw
qzj+ZeQmsBybFjosJdPDGZ+qSLA6m2XJbU+YRrbmuYJo0z04sfOZejqeF9LuFxbheIyPxppdqSYd
q8HTX7ziMiJFwBp83W4vl20TGMPWWgSi75PnPrsmIAy3PpjYbgK55Ferat9X4kbk0BdQ1jzUCcZ2
/EvHTpi0NJ0brIt+57hf3WwRw52A9LLKu3wbHXhKRdtw7s6mmkwYIAzOCI9whFEdTqNE99gmgCRJ
fwspridOa+NYS/O3p1rs3sCmoBNvi5ROqA3+WnNEz5FlOL6+4LcDHHXTEeY8Vz3l0JzjZjSqP1O2
9tdDMewT2tuqxU6ZUCAusAvsFcxUkZeqr9niXHvJH1RQ+VntNhsCG06RuTXLY/5QTc+xgSNFuuzR
0gR5bIPjex4aVMINygwPEjFovskHHbPPM1V7KTxW62Ig2begxQIDytpr2dkc6b7Y0rywx3601eql
r9wyUjoMBlKDPJEoJSo5nRA11Ck5ikz+iQSaOurBpHNIkwqdJm1P/L5ryawEJzNGtdOq2JeZ1Nk9
yiAepZ8NZmE71bU/VnyI1USrMpYMVyRRC0G/wd6GmT2cYsBVqks3KGxbi+JVPmplQ6FqtBiKYfv4
Bg0rS3wVeXvbkWB3KJfNWFRiF9HN41ANI9IdBlP9SvPJcYqPkSYfV5tGwWNKx6xs0mOSy62A1t8s
G9sr3cpkz727W5XcsWDSkbdto6f4vaXDgmdJoXYdrjAO4BXER5mURBBTjNzF0F2gzdHsHFXF28uL
VDbyTDWKyKutjpqfsYctJ/c4tnT8snWcmJdxwHgGgepd2pHcwdhy7qC6txVDoN7q+ddMzZm+/HVi
gVMY6duANqU/RFuTWkocc4l7ht3UPm1NaANjht2PsTtGUhYxR3ew12QEV6o3njCNvamO7U4uzXFt
cwwaRR2lukmOccLFIUnM/jzRby9cLA15MT/bNfZPdXhiasb/v16BzdGRjbM+P5UNbXX2rUQUoy/s
DLkDntwFUwvJfgBl65OvmsEYmJVzx1EM+YuE5QG5JxuIV8+ro9ra6s9msM6rPFoFK2mZNc+1vRoH
7GY5S1iznMx+mwl1quKPWoVlyyk66loSuaBESsJsOCyUydTPzBsr2PM+2yzbeq5KHGOOVseBawa1
DhzCmjZcPadoL9ztlLwpZ16iWDiFjZLcRFIzDVR07RW22pfB5rONtcEmeJcEYE72Jazm587mL24t
XlIv8JbNCQElPSMZ25UvlmdpSMGrK5em5Dlp7lRaKBxRDLr5r0Rp0RONDQkhinltjaxjo2UJ1bYq
y2HWA0YfJXieyIPJxt1XlUqJ9NGs9wyLjdSqdx4yzDSVvF77oRLqcl8RbUbQ7gsUhishHQksIW/Q
U2KtqBdGRCvcgDlbuZPyx6zImCYb7Zcw7DF03PGUMEOlcejpXge3gra5Lb70gXRA3Am3cjPourH7
XKbSPWBRklHSCqBTaFBDvW0PY33uao5kK8YwxYkEkEVcm8vAcjNDK3Z0DJ2UFRbHnCm0rzmxPlT9
D9HFX2Pd3nkijyyrvQXRrZ76DD95H3+g3ePRpm7j436MAUqFs2DJLKl4bGWSl4kZs411Kk9l1KfK
m9eZLlKFTg1Y75AUmIoTlav7mRYmMx3GXgHKWGqNlVpkoWJlX7vXG9bKal6KkMv2MTfi5WRjxfEz
tj5mPVLMJs28I/1pX4rsgWBjdde5t7qpUBiqy7Oc4VL1Kl3huXsaJBMRe8Jyl9Q99B8Pqs5crrz7
5Drth7fSZkRm/NFlduuy22cTzFVRyvnF1NkOjFjV/HSj9+eHrrFSokVxJTQGYwNqlalHz9vIN5gR
aLqJpB0LSQzM1+TS0Bfkw7FCKo8DTYFGL0lf1Gub5ofxJGO2h3k5VBFakA+FrXuXEp05Oxkg/Dy/
U0ySiiFscsitovEbj/61JtnzwYmj+S/q36ox/RqkSsViT2TR9s2+qJtwaspfGMljHou5RHHZGetO
d89flHNU4SvqhFXuU4Ps87UNCyU/VCpIoS42btvey4kw59g2SDnlQ/YX4Z05jupAa/HapMNEEirW
LBMkuTtDzErHj2VpbrjC5lTBho+pJCNIvkYHInZL3vRXOMvo+nu5uFVX8ZX3aEGGNH/QVS8O0pbW
a9pYcPlaGid458ab2g6ySvmk1z69K8mB6SsydsW8yJ4x2zrXn8DyNYL12Bp1/aXdnDm5pq77BI7d
TbZ9sei+VYrnnL5vwqfyKS06D6Kw+Wt79xFewXyoEIj7BRIIGkTFzlU8eIIdwRWiZR2OhfaYj1nO
caC+9CKdQg0gLjG7B9fGM2au3kuSpbBkOnraDTk1oMLZyFTTSi3kd3PTHtu5f5SOWPc6BqSI2M/L
XJgJs2OmcyBA2j0nD+ZhF4vS4GL51ZjEUcKxxtqo7Nl5kUVkdP14kcK9L2s+0HrFqiq07jJ4g/CL
DBAlj0cAr5BMHLRTfkMOLU1+2ow4Cn9No6bTrWEsn4/as2G3DuqOd9HW8T6d8VU3EMs656ZiIhbi
XEdOjHI+FspOMmLVSqUPG1hlOaat2JY4wptT0Y3zrqpamGHxBRbZdWKzV2Fbhg6W9OtJKejHaOih
PSEocubfLLkw2Bz3VjO6u5bsk11mA+BYmH+aXJeSkswlBVtmLG/zGLN4ZhkyHOoq2Skl1LdWc/84
lsR7ODzPBG75RBuwP1pQ2PYL6/P/Yu9MluNGtmz7K2U1hxkcPabRd2zFRtQERiYl9H3nwNfXApgp
UhQl5X2v7I3e4KblTSODEQjA3c8++6ytj8+GdHaVDqY1+mZb3KBjOgUIAtBQ7YazH5mbBcnfx14v
bqsYM0XDzaXVNzKuj26Fw4cRzTU+81sRgzOwXeMvo6sYj9cFRDlX05eeZp80v1gk9F/WnW/tXSw/
hyKSt2JkhM8vFLrtORfANp7BBWzbQFkyKZJspOdEqz5KbgBD0De1GeDHRo4Hb7jodLoHpuE9BJc4
UFhVll5PIpTWrJSuOoM3lmyxZeyHzrsoahrENlpELCRWHZvXZAzqPs3Mr9UozwyoBpxSVwEEWWaR
swV3p4IhqN7EBnNa8XQ6o49yYUUB09xxzcBmp+9Ks9kLQEltKj8pwyjOWrxAWmGyDYQ7cBQmh3f9
qxbr7SIDEaEQDI3OFbMZcN20cpmWmJ4qJzg29NLQ3B41o2lO+D9Z7Z1hozSNu6rHfOkaxKGl4VWS
T+FQrPV5ta0Nsbe6hK08VrV1IooviRUyWicZV9KUr77ZPpLN/NRUwcjdr237ku/FCPslc1Dxxhpr
ILWIkFGUrhUlmiKk2hx/NCQQgyk2FAY6tiaXucOzjPGJFfYQNdEt3/+1/VQxL7ny0QuQaRH9a1dl
7pCyyvS/ylpe15r9tUiae2eoP9GFgD0aKT4XvaHvzHRZ6VEOGGJy79BHVRi3toD2LtUpBrpNx5KS
X6XrbHv6sSjFk/B66EoZPrGpm5U1PsaXxIERlhX7TlrHrjoM+rC1eYIy3HspC7dnKZ/1NvxWaQxh
Q7eW25zAzN67dYv8K9v6vVv4qNFZflEaG+Gxc7KmJ2DrdqnRkWicPTE729M8Ac0eYqlTDbKHOKgS
w5uszWnMhcXn2da+0tB01mQVnRHihHNJGH8lqX/FsHBwAB10kOY4z5KfFXDBOLinJws+YJyV6bYZ
THWNbc7kdAGoMbO2opf+qW6KcuPX5TVzYGvVzHn8Y+NQUZT6TakwIw91IHXLhhWeQbLoawBobUE3
ca9nCp8biqJhoeJwvKUIs/y1MvSMQATuEWVjKets2gcJHCXt7iYoqkuddGMJy4G3Ea565mhXDmr5
skLzs8DkLkra5ctwAJ1n6/EpssorH8LtQpMFHStJE0OmEWJVsi0bBS5JcdGMqgDd3G2YmoCqFnMo
K+pdnkH4aNGEwwzgTiNJ3Q7GsxCQ9dILymytFs3Bd6K956sY1XEcCbiLa7A19yHFYiKZd+lqjgCN
D/6NQz/ch2efhl4ZwVRwfSVcKYP2aDXlhaE2u9RNhnUjOO8mDdMhnKuVZZbkG0h/l42vPxXG0ddZ
NWXY27TDvrl4HHK46YzuuF/toXlE/DJK544OylZmPsbf5NgrORRVjhHS1y7sSF4EPZbqvsXtIfaF
n6RAbBnwT61LqTEMhzxVbYtSPYCTgWhWafe1BHNTIpiaKXSVhgwPN7POs1H/5OnRtcGasnHsdhtX
49YtxMFjJzecaNnmNMgsSElRhBrJCFzEiIRWSn2FjZL/5/gcdgp8MTUUY7VJ92EOnLoTG7tpOJUg
NrpgLhaFkpwMWT17Ufcc1/QqonEhyuukbFsemoFRmPwzvvvnUJpf2y5fe0Jb6WpSbFVF0i8b4BeW
VO1W8IQkS8OeATLEM+VCz8ebwLTvIlvuVE3fM5RZrpRGO4W9MgFl8ei0bIhmzazt6Rte6vUUzO5W
NSkYrrExS3ZYtX/Csn6ZxE+GPrENiA6OkytGwjS+v/x+9NxVBfWAUSdx6+YVbiT3gURBxhbC4KRA
SFhgtGsxzsqTmTqfmLVC4E6dW7XqTq2XX8xw//+fg/CHHAQNbZQspV/nIJx/7f/rIa/it1EIf//S
SxSC+k/wAf/yd8wB//Z3qoH6H4UY/PfbTCfTIDxbN2xT103VhERq8bJvM51EZ5Wc3f1834HBChkV
I/9br/oC7bZ3VlPYyeuPDKqfXDBDEeEy/Fc/hlgkzgfXYIj9N6/YQeG69qauEMeFnl1sNQqPeDd+
r/W9bzQYOYBP7+bNJf4gzmpKq3pNs3r55DB2EDcd0kDE+1ChrlYVPLEi29t6D/O/G8R51Oou8E/G
MLF1uOvp03/0Y8Q25scAtXH7q5/NErfcxMXg4pDmdV9/wTebb4OExYv/eO3U3gU2z2rOLnr9Q/Mv
F6b3qXPTs/n3zZE6aUirswplqMMhbfnI9x+/1u8v0hRg8e4iGSoYD5sQHs3VnXe3BzgszS4clYuU
ithf9GoBsjYiAYFoKZSRpCrkZakM8lpXu6Zc9lao3UyX7f0vRqITNwU41FOa6/6ZmCwf318gTtJo
kTqNfYDix0tJR9x88EptmMb3SWI///nFmGHDxKBqaDS/e0UaZR2yJnFIajsKZmbt57SJ1EvgggRj
181W1/0nwwTb1pqWhbMHOddUrj0IAOsWu+lWN02PF+Dtv/5FGkv9ttBB1imhpV7mdrXjgLfrNeEd
FF/e/v4L+jEgab6LTdW2iDtxLMi2xrtorBLko8R5me3Hqmme04TQ3EWCieQEdUNeS2907zyq3Ple
fvfDfTmajxrh1ts//4LqjirSqxScPvJqXYTeUi9cYzf/eh1LbScA0cWo3+QDWHlTnByZwVq1tYtM
I252egu//+AfPL5YhR2djHpCfW1b+3HhAuAbVb1jQ35PhbwkpLF5xgwRjgs3rCSJyXh7phvxo5+r
NO7aOKry469+tvH7a4BQK4ZZkz3HiIGgABd1xgWwOOjlg+m2zSExtXSh9eU+sQK51JmNuUgVyPj8
5f/wo1rCVFU+qGG5KrfUdCn+es3dizhIFFpNsEGgePnRdgoHF33DpLqjK190r7Mepk/6+mMGRpMm
g/GqtuhtygC/VWQnpv0xN/JrQC2jreb3d0XakwGSIWcSUyKYYwj+kBioTcvDD8uHbaqTf8t0gWG4
mvMuvmtgpmL0Pdnt2lyS+d5aXq1djGNJ250eLEmBkBIEwSWZgcwdi2stYl4Ihdo1cFZl/q3bGeIs
rAP94OP4uG4GTWvx5ebOpBq5N0UBHFtIV34eNGded97/xcy3JyJ4zVVYVmIsHn7zx8vOzO7ypKAg
nf525w1PMH/c7fz3mU9wF4WE+fLyJrzCUQ7CaJzz+U2whrj7PsMz8ft3otcuPUqFifz53aheIUGD
lvXx5XJUPd3WzqvOXi+J1akHozU2RjSm5z++u3zqHiMayQ1ABdr/01scE13bJJHYffg2LbcKVyOO
0sUv3qseCdLSIk9hyDRdq5qjnKHaVhj9WVZQFSGgX5V9Et1kU76WKQOaoVa4SStwIfOHycBILvKO
dnQnE4Pq0t/T21Dvv3+yUU+gnjkKJ/nYuLHI4jr98xEzEVVnQl5EjmnuSVgxQVxr4yoEAjs4kjQz
vpHXz4xn4GTU8FWqot6bev4QNI3G4Bize9Pn15X6XO8rZZPnJPdW2coZhm9hVGprlXQSprKKbmUb
ZLk2rZRMkPx0YX7/DJuO/vOzIIRmCDZS1VW191F2Weo6fkRjaVfqDaVX1tpmfcQgmH7uwaLvpneQ
rAthTH7S2PXPhr4q9x4KubevdNUPPmu2dPTphDZcK25S7TQ+iHUIa0ffp0NhPvr0CmiqWQlbQM15
6pgCoj+XTKQEB9wjSbrOYGadpxrg82UZ88hjZKjp+isVXKx+0Ji5LEwpzpXKBpNAmy4/FtPeTlND
XnqhS5k/Vl1uPjmdjgEVa63sUHRKLaKVY8pLizMkEHWHdMYdzhrlHp6y611DkK9Ypr0IGsoC0UyZ
kiOgF4mvrOwS8ygDGpE8awye9iuZDThP1AA8qGUyPEapY2icDDmYVQMy4UIiweLHbQiSi+FGMzpc
Fg9tpPFoV6qOrhNzDpFdVzw4qd5dqjUZwEu3HDncSjVyiSmuzEen4pyRVxA+iAGc0m6DRl4rpSJu
YAs5K5pf5iPdGS3bg+GQD2xoGjBJQ+Q1VxYIVmtUfFLkhX6RJnjZKEhD747Vi04T+HPzMWm5js7Y
cd0qQ9xAiRuuR6d07+ZN11IsCaqpdtcl5AxUpzxs8PtKBftp3Xny+mU1CCJfx2CgUyufhbRan5Mo
x+WNWbR40IaOOIW67xh5U6ohDg4us5943kqlTJkqIjQNzK+hBfdB17t3TsE5dAUk1JbrdEA4B+xk
GY85gOYHanM2TFqHJ5dUv7uC4wx99yzkzmC9AyxISOGxwkWbwNLP5WXbDkW/6qyJ0Mi+VDxIGQFA
9fN4pEvYEhu9cAOh76GHhcWiL6bP2hv00B0/r3bz9QccYy71FktGEEPUcx0loLLOXPV8/pnG87Il
CkfEjjcGO4XPehXYDaNqPkkPbVlzA6PeQKhtYii0dQ1h/jiMFt25vEX/xY5S75PWzqNrrxRHnLZu
ipo9EfrIl2H39DHKnSJnIOOqtOqCYSHIcpLceHVCvAgH6Cu5oCuMSpW11j1xn0QqfMRGYCofcoyt
hx5aJWseUIksONR1EyrbQW0jpgp8ZfCuC4Ktcf/lJq5FR6lUQKAZwbSboPfLg+Vq/bNP25rzvInf
t1JLq9q7TubFf9V8UcGW8eluWzMZ2S9GHMOwtoiuzlWSDxSzmw619U2hoxpLcAOY6TEqwFOGj14M
cnrQyH1yIp1riROqjbqdN7k2GxpVNxZZZMugQBPrmijfqnEbbRm4OxiR5XyuydxdFcFA6EfdKIgS
+C8ItWque3ytjNJ4nfkFQjB1GZ0znJ9dmHMF3FAeERz7nQfrGpEuoAPqZgUDLg0e/ar1n4sGI5mA
Zr+FN2ofMjYTzDEZWLV2NIaTyHp4Htz9NR1IfPnIXmPz7IZBybCvQv7ZisfDPRge4tcKUhRIQmHb
3h3io52tmL65denbY+wuHzO4LedRgp1iV3J2AzRm69y2ldpxUw6xWT8HtP86cOUtdYbDgXY9ViNP
HU+LI9f9yGF4QEd8MEXj3qVD0HKy953UXJj04a4JE/DuZEC5WBiieOBAjmzMGEr5BSck622uxTeR
okb3UTXyXLqTFdhT63Ab2rq+J+wBUCHxDcGKFGXzxgIUPYZRtgLBZvgbzD2OeTBJSwaZWRfiS1op
yrgfA6N19npajbgLRVFLvH6iig+WputP0LUJPauy+NAVJlN7BEIw8Lj3HfcGRF95lzTV45BK5u8A
jd/VsKtWUcslYnhjinYpRHhw80L70iqQ4eAb9epZ4fY2bkontldh17Oxwttf6T3lDA+1fTQ8Ogsb
NyP8QLaaZKjT0O7SwClWuawn4khKnwrSCJQTm+Fbxq11cOKZrRhPidD5+YI9sLolJFjznly4g8yH
MsmUb4jdwi+r+TETtjS+Fdx6YcuFSxlcGhvT/zzFtO9CI3MuMFpOYJIm3NqiqGJ0SK9+yKXD4b9o
TOdEexvozVRx9qVLMj29CIOVBidpdV459UBWQuScK3JgT4Gsn66UxKqf1SRyT6ZnsjaCyuB+QeBD
j/dVvFNSme6i1meu0g9yca5rLgtxaWlsCJHL68DKDLdWE7inuueLoZR0WURTjBeMKjNxvAgLg/8Q
wKPEcYpF52TRL07BgsVsFlVX7YagYxGlDVDXW9e0nJNL6MIycrBBLyJ2IixYtiMvC50/b5l9mWzt
gUMAI6ThVvdG43EcInaLef20g9YDQANRiLu+V5PgsukzB6Mw3IJT37bq1k5MfEBVo9TPmY7Bm+mH
ijtCG0vz0Sa+8LImaLdfpWaYwHQs84RZ7sa0OW4MkxHw5W0J7CnI10HEMcRTFPY+m64jo2pVteuG
Vl7S8NZucFvCEhyTbDhoPTbdmuCB1JBnwvLpban4PB56rSyCC8zWvOsQBFG67LuRP0m22WBfG2WR
QLQqrMagKZiQBAtxt3fUDkY4BCvrIOy0JkOoL7Cocmp8sALBsos9OyLDpsKaHOOAqdlvhH/T2yOz
grmaWCdj1J2aldIGVp0rE2uToe4QSPHW7wGhMKCXcEQKFdu902TPbeEkFccAohHEjV6V7G1+JRmZ
rmwjHnkn4XRFy5xvPDEHzgRt4ZjstlXdZJ+86RuNIp2vqU2545KarxE9HjWl0UaVGAuTrJFwnTjg
Q+8Eo3+mwXUq7B4CV6i0nzqcAhYz/33AuOZ1Ejsuh9i4cEe8Nn2rlv1NknL07K4jhyLR38oe858t
OKsw2GiuQ9VgLpYVOlw1fYKT3Bq0Le1pDjA2bLNDDDLvXE8b0gcVUmz4X7mCqOEeMFMUZ3z95XXu
sLLEXaB8lgpZJcrUTOrqABR9J+zLQdrKJmkZaUyc0mLMpYHzPtR4i1L9yndYxPXKbzckHBsrXKY1
szp1/ERCGaELHFiqRdRVDLDBBaQ9msbfFATwjUMU5g4CGPp8U3b5yrC8cZuRraUkAylJRr/nBrbZ
zqPgplYU82imQ7fqGE236iHdydZk4Kj0vU/SYjQ4G5rkctBKYsb0UntkoLe71PO237LFpVuIk/2m
SPrkqzoU/i1rV/vAhIF+nncpJhndVzlLEuyRMMSwsvjNVFxzCMzWmtKriJQewZp6ByQKA4/Fjb6s
4W9V6UaJgAKwvwfnRssDuTFNnbyclLTwnDO30hV0zr2Okbi2m9aDQOV5Z99hbWODPralpuwtLM0F
41FwIhcp+MRTaFXcXyMeII+uZRLUlxino5AZju5Fs31fbND+75S1ZAv59nHFoVC4XPnTkSpxJ6Gv
4RhcrpukqMaTlwd0nkgxqx/qxhST+Pt3BaLGo7jJPQ7LTB3LawoGefm+Homa0HjSkkDdzDWJahFa
iITCm20F6w7FAdv8b8sTqRX5UStsFoe5PBnbkVoDeMTDvNp/WKdUnNLro1Hiv16/rVaa0q2fI8Ky
3PWfS5Y2HnLzKNJaRgdFi0fnasiVtL7006jQLv4uXuJKJCSKNlOGXgrc3Nupgc5HeqlhAmm6d3lN
cfSnEsZTWqal4/B2LmPMnFXHneqH11JGKBjYMc8H1c4MA+1GrXzKux9rGhJb3LsQrNHuta5Ri/Bb
DO/gcq5tAi9B7c4xYwbWVK4YWDQYzVe7FH4Gx5/f1TqsjfVzbwwIZ6/1jm31HNl0/uRHRU8NO3gZ
NmAF31U+DbxCHDdNi2qpc3FJCbJ3TGrEjAePTMTVPAJzLUSFyAEY4vzSNurhuqDtThMTBV7y/vEf
Gua0x7ZSf/aKgdSguVKycRRuotr9S1f1/DhXTKOSsMEqFssscPapbkopXMKlaQXsmwnhtaDbcDcQ
8Sa1mkBESIw5VgxucbgP2k3Qk53iefrnuV6aq6pClrxYpidUoAwPX/NgsKD/u/pKGvK6zyqFYv+f
GguGv7xu7Jzx+oggNYc7fh9S8i0LvXXvpO7I60GrzcdZOf+p8lIMTh/zUeJ99RVpQX6cb6tfVmBW
6Tu7KB+nU82PZViWiXIrom5Pv5tQkjHSF3M9Rgb6VvpAbeeaDCOFuCktW17OdVltYMCv6bV/GyYF
uq+J4lm2BqcNrwjLh9gWU+XgiFtGXCBZ1j2CTBmPwVyupaJsUGnq2DPP8sye6poPK7faJt6gT+wi
3r2Ub73scJSyY0E3eS3iEnzcCkE7BmvbVMWRklB8iblhFolvkS7bN0GxK2kTQSx/U9Ppo8GVx5je
3yaOfv1S3GF88pBDvDY5y3t1m4VZf8Tz5G9fKj1Z2D5gQ5/FaqmN7vAwV3p1quRk18UIYy+VXjIl
LrP2a/09IOAFojVm6F6txENiQwmYiz8GKTDPlrW6aYqwOH8tAKn20HHH5thYxY07hufJgJMlYDCB
pvwP1aCOk2wdR9pNkY0cW7ToPk/aYRVF4Y2FzWChJdX+e4nYwVL1sxZNDDRr73S3HWHVy1RlIO9d
zZhRqCEok5mb9Cka4VDK01w5jnZ+oVXB5WvxaMveWieDf4oC4ZKKpz4CkpN48SNnM1eTudEPTzpn
tmWKkLCdy8o+T0nykR4u1o9qSxG5X7MxFcvOGJJdG7p/QUri5Mok3ULJCmdZo0gxdI5fSc9LQZpe
B0x1KjnL2LlTObivc8iXB+68cuvXFiirgojULMCWAzVSEEj0YyEaRS1n9nI6d/+uGq3Gotch/LX3
P1ekho8GhGJ4bTJqc9MkU036n9WnHsc3oMeV/8VSPOqa/weFakhA7KMTQDWdi1Rbg9HCY1QDRRe1
8jX3xnFkhOh7uYppxPji4nNI1i81K0TM3D2P2G/Gp54sGMas67fFq5kRuVhDap34JoRyvC1jfcuO
9rZM/k0Z2xgAPx1Du/pDKas6UdMw2GAwDUaOEiMAPxa1ukHsNMh06zZO1BrQdegh702lbUiQD4CO
Ccf9YXlrkHlx2YHWpfU21bih1RQp+XQujFwxMqL7ttxNdWJQ1oqTCfWP5a5MoAaEZuBv35e7HE+V
U5Orw7kTJt9G5Js3Za9s0uKh0gQFSUlWEOBw20AE6KFn3M3NL9/HmIN0OU3sfFgRF9NSLjjrLuey
mEQC984EwLvPDQ4SkYrxXg2yiaTdXrcscMs3dXKbB+UDMkvx8KZWpoAS58LE5/KuXrY1fpC+mnbz
UjPrJqe7ECDT+Zu6GQwLCNTpdd0GvtZcQHdWhmY7b+fvq+gXidscbbaz97X0XPM2YXtNrqO7fq2p
M2XkEDLv5e8K6x7D/YM+VNOAXgFXbFIxYcxYq5K+HyLhXGYbZcwqQfhEEO7+D4tt5vg5z4BMxoPw
puLO1QjcXJS1J02EHJnUsRU3Ad7Y5Uv9bdTCfeyFx5Q5vjhEhjeluKZH3lYNtu+qcTyZzTZwIlfZ
Kl6klrDGUEhAobl5syyMuNta2IwwDFosAiuFxBATcBxWsblar3uFKsJx9DMXenK1FGPkHX4u2zOY
6dk6iQnugPDI4pjjLitEclagLWN5AhaWnqAlxDDOoWlYn5oirmm0zhW95lLHVYTMMytZpJc9cQZf
/6/LevJ6tY1pGfZdogVcalRA8/F39X2bc6kH1eHcCNMJwQ/F6/ql0EdW5d7C3Ei3aa72wb84J7uy
K3KvjGngGx1YpeMyPYQpUuP+VQKopU7lQ2qYOJ91ACNgGpZBMfOr48miuQoYRsZh/6IIxDiDtU+p
CTIL9bElrLBpu/72rTYQKGC4PrkwrrpP/thozWlQmOV9ikORYE8VcJ5JHB4yB2fa2ErfZ398UQ58
0wwdjCTTP+1MCskhYoSiBn6CUWFI8X5faAetCXqg/03hhmeR7kR/WU7U4V+eJIYx1Q1Y5QDSXnSG
cUIgobysStGUBLGUz1WMm/BVeRithsk4G1xM2zjjl4E2PHzv7naWIbQhfnbcyluohTOA7EGPKFuY
lV0Lu2UWJcaqFpta189Q80A4lvQk/XK6wn6O/60QZyLq840XeifycNOrdnJzBoCEt7qmXM6aRRkA
T3a579Y+OfKLd8JFpnL4UG33+IF4IVRfrKqROZ9KynKfE+mA3QHBOlIcH400dK8zm6RjvzBv32ka
o937u0Law96TBDkXuH0Ws7pB9dh9LkMAMbPCkQfZVVtVD+ic334QOupWlafBcYCUNQVEm1noSJxP
WtR1GzDP+h2pQ/As6jI9RKED264MSKI1jIteCLJx3ZZGBHfyykVBIL/LJ+oF6380iGJFdmECLgMR
xEhBe4IdQkcEBWIaJd9STE66zrW/kBWhba5F/CojHzgHR+Z4cwtLpshRi4AwppuoHbA8G9FFxxgz
4XGiWmd2U+zjKdDwu4SCzZChbZMZ0u8iSqMXn3UMCDvbLsLPlTR2f4spqQZlMOOM3OTBgTwEoI8U
F9lV2ltIo8tJXWkqoaXM/g0dw9e+FjKQQDYxm+4vlBa6LTx+3uipAGw+kFtqxWscHAse+xBngpuy
Q1WZdZfBojcnKZV32Agw/U57Wju1EnIXF9FSC31mln8pxfReal/AyM8Pb+SYELGJYQ2MBhtZkw4k
GJ3ArVtG4RZeKIvULHS8KDOUpducYYDDizojlIgJtrHSAOGZ3tgAg5h+IR5EdYOEC/PgA7VGEXV6
xRxMuXgn2Zh5XW4CP8/2L33kP+g2BV4kOmLEOJ7Z9VSBx2R/3cwN5oZm0rlmJfmuK8irYFMrj00I
vXnRzu3mWc8pc60P16BsXlrOr5qOlQTVsgxA5Xwo7HDsZPq0UmnXoOLC8rOmEQFEMHn/VudxrTDa
g+VQt1LSVl7RPCBKZ8BbiJ0+Xb90qr0+OE9Hg15j62ZRC5KOnjVdR2oeGSYTsLJtmCuMAsQrQjid
w1iVJMnKNg7IkzUNuode6bmbgZgQkxFFn5MeR7/Y3wu/I+sMzj8z/nqvTWysErTMSrFIlNsHjtru
EqfBOvZGPPL8SpAPSkdCX3imKTtubgbN7Ib1de6Hz1oSfqbxpBQZiRI/tsSxEg+7Fooez2TdrmWZ
e/dOaJW7uUH+K3WpVpr8KrG1L3OzPCmK/MkAs/YiMsW93PuM1DG74ybHxItg3NJBV5i1Nts+IW8Q
fbVmF1j3AUF5f9aekr4EB1jJKQCRAx0CPk9XPx1ChWzJmFDAN3Ase6NG9XpiPs6KhDnYw2dXMNQ1
d+DnT0VSr7KvE98HSYOSPeouoEKNG23WqCDB6TcDBB63GzxWKUd++o+0Kj8ZP1mMt57mTv0bvcrA
x/gYk8C9LoeYqcc/CleVIp6oRdXjx+IV7N6jB8rz8+8FrJIiCoizzImReBWxrKywnxymf/cvQhbD
RP0+cav06d+LWfbETicosjx8rGiBN7W3mSyyL6+ugdAO7jpQf4fZOdAm1ACWoMuZRqZHmnZFNf+/
InFZTHDfdiKQFzyZ5mNKfgIjBxifSgLcd65eXvykeeUEHviuX21m4YupmL2ISmXze/ELBTO4jsM0
Xf1ZAGN4Kt8QPuKj1/97FczOg/ii4Ku5m5WwKFezW52uyUdqWEK21KJjBs9hrponfVvRHNYZXu2Y
0lEMGnEvytioRJK0X2wEBGTojXmYTQ3STZl3idUpJcyjec6EqbTgSmhAP+liFiveReatKM/7bwb9
bGPxIp2VUBe6KUvo+CqfxWBsOYXbRsNGWHo0hYnlUv1wQ4Rde/ehjmY1jaPC6gqZ7+itlL0G6IC8
6JzABzoXaVP000fqmuPGt0ws2adCynQrmySVq44yuVr8KLY5tWJeEBZsb98KbhEAh6PCEWk5q26p
lbkMbwSyP7gKGLRlqWsEx71ob7qZxpt+/qfvSOaRv8twCRzwC0Xl0P5LLc7KPH3V5YSjjoN/pfYR
Y4jheVVlS6vRbtrSwOPS4rv6R4yjMUd+qp6czCESDOvLLyXAuV8Ich1pZkvGTkPo1B+rcRlUIp8J
pH88HO/0uIA1fJ+1xv4XmpzI+BK8niHzXwhzorLF3nBHuZ7VOVrjzEPBd/i1QpfAiD/5nhh2s/vj
u0JX6tZeOA0IKcO8skLpLhq69R8pdUWk7VKnbA6zWseTPXVCU0bX/ijZjQpyuSJYfYLMe4qpSJ9f
PSRvpLu2HJurNmhTKHlv3CQDAVQLw/XSZcbWAuC3sK/wwzQ0X3UIR989JR8peKBlq3OzreXxxWXi
Nn54rdFIX3qVF+xU5ip2elPR8A5DfLhM73l1bFyWdgqSMclKYsrbyqPfMxlQfi/wZYp1yZl2ePIN
JfocJXDLORV/4YTkHGdTiiMYN006sgxnZ8rYDu63qCsomkbKUiyyDKdOFhVLJfjGId17ZbejdfRj
Es9sGZebvi1BovmKdvuha+WdGOhYPQ+XHijx51dFEIV7AESUEIe+LJXevnDdIBakiVn2LhcuCI5X
hRDM6FOAi9Bbt0Fd0IoP1QkCGxXqWgRwt9cv/16SsfLXd+2wSXP7zopTPFmz++WNgOgkHoShenge
ngPOKToj/j2GmkWi8IVbF23BPIboYkxgP9hiEt+Qt6N28d4ZU4Eo9NMNEufGc8htmzwyxNEkFROe
ETrmPz4Zw2k9uWoTwifxynwoMCKwHDw1UHc+Y34LQwPdtP690qjBcjzvg1HfvlEbrRwhcWFG9dls
qHlVHDH8OBM7EE49iA0gaA1D+W+1R5I44AwlusPwYdAxKrD0zar5mkhaTOAKaDNEHkgt3qAMGbI1
DEUnjXbwUphZ2HBciQU+GIrxJLOeeejZhjPrkpqi2xsmIXtio8ozrfC12yZorfPZjvNv9Um7RIS1
adN+eaNR+lVKOjz18fY3QmXvZsNV1RtAMv4X1UoCa6ud3sE4/0ixzMAJbrvG+fyqWmYVNs5wKLOd
NvSf3qmXMrOHB+EHV7OAKVqnO5DW2axmFbPDuwxbvz2+UTLxBrvnqaFNaPPJFOT2510FR3wxDlNF
gTn2/mNZkzZuuBnZvCi1ftI23VJhpElqiINqPwTHUTHD1b9VOZ0O8EIFd+1GQnS9fJE7XbMxLgaN
+eEoVVAKR3KTCMuCO5hlrQpLZrIbBUNnHAJOyP/ScjT5831b8C5JITpzDE/s2rqNN28k0XJKy7Ij
Q4+2RtzH61+Lo8R1im3a9cq9nnogyn6SSQcigdc1kfWgmSfb0u+00nJElFkMXQRnpdH0O8B3rOHY
DJ1nUWGCb5SJHNv1YfHc9YF6+ZOSOmB+OSZj7lZQJL7LqUp5NInM+Twpqsagw+5xKjyzK2JDcCbb
PR2CWVzNOC/sOinHiWeuqw9dEnqfmdeqoNYn8VgwzRF+fdFbAd6NJrDyojQJcK1YFWTnVzuAqZW7
ThrNBwnl+z2MjJmrJjsMR0s0Rue+T0VPzKsRioM6ZJ1cl6Ydi23r69wsgFGt+5RsFe9vy9U7gdbp
a+dYWdJc/0Kl9UkyiGVDRFCWHnWr97+5dpifzUaswNb9JdqU+ymIdDz8syUrBYDEJBEUw1df1ocC
rhLCkhsCo9q+dWnxvfqLkDHFUy2sMYJ0mW5nORfsZbVHTQsZs/9R0i3V/CI2q/VPqm6iVP1d60bO
5azsYn1Q7r2SMD1YEKR0/qTxjmp+40fi5o3O24b1dRenxv5V6009DKoHZllo9/dGdSZaK9XWvpvm
4pDZcNKJcwvF9kUF7oYUjpVZhJVYz1qwCaUknqKDmUhXSNBU1xqqkrpOOZYT+Fs4iboGj2QQIjZa
2rjONJ9kr96B0kXV2pvj2ovJaAMV02XqGjcYQB4zHesnu4VyvHYShyAt8FrpP/+swoqXfPkv0fxL
tU+64DoTfSTWPkbtfxTmhIbJujWaiY46//vLP5uq8sa/31MuFfi3KN7q9q0ELY3AIokwI8cAVICj
//PmX/7Lywf5H/bOY7ttLe2273L7qIEcGrdDggkMypLlDoYjNnKOT38nIFu0fU6dqvu3/w6GKEsU
zQDs/a215hp8aZjo+Bt0dWN3YlQ3bUCI5McjW+bVfdrI0JZzHboDfQcMqC1Fh0JxHWADbiJO/vac
ZLiRvl9n2QyN+KQ38ssyz56/0BwjWsl6B8jEx/qYzjUMnbnMtlO67pUsu9fiLnE5BQRrSwTSahlv
W6APTiFz9PV/N+OWsvylxD/3H8fcKYL1RUwwr9/H3LFmfO4N2VxJ4OjXGDy/1sQiVsuoOx3LuTaU
ktckYefgG/4ZKj+dJ6OhuLUZ3fw27a5phHcNi9rBEUnxOvFmZ2xsODsF7nXiHZXjlwmCt6SnA2/Z
H5Nvtbc+ycQiMzHJq8Fqviyzb1VhE8T6d1ovA3Cw+SssfljkQWCuQ4bMK4k3U5XKzuMyDe/bBCCh
St3Gj4m46fu39DBS+jlmu8X7pxiUKmK1KOgeZi7ey92hnfIIc5MCzvivs3Elpk2osuSbZT6upVBE
igqWW0ePSXPJcjiOOTTEfxyVD2XZ7g2Tksaxge+9jMqxK92DCDwvk/JiJEujxmq5+y/G5RRQlBuz
lT+33lBHzuE6MB8bsjJQjD6HRT/ChbfG3fvAPJE4fSuRcj8PzatGx0Zf8U7nwxjdzpPzoTGtdC8N
UsblIxdt706WotqeTMm9tG56Z6BYZpmna4b/KJe+2m6XmbqJ0fQ5G+0+3TJMmDSvGbxCbg3ZoxI1
38yz9qouawhxlAn/GLjLk1BPBEkrAmPXoTsJJx9jqVa/vlkclZSmrAIQ2/Mvw3dSf/0ptAEAgk2t
Nn49wLXGx+qD3aTNVD70BcmQUGWYie1oC86dkod5Kl+K0Ljoin73X0zmVUOKPlLQ2r28TecD05ju
R2Tr278xS6p9S3Imxa0T+EfGQFCnIq06RCUj+ri0u9vBp/g206fjFGfZbSSyW6kFEWE2UgzBRAqO
Tld9W4b5wFAnd4S/hbJN31Ppw8aZ/KOAV7kM90FB4wHvVBc9sneXIb/fALUVbDeS90F/r+qsJdRH
B3f4QdSWfImbdKJVjWu418z/Cccs1xqRjU0tKeJmORC6uii+nR/6XGF/xa7PqrN7FgPt5SoLdDqr
Z+HfDFjnbrMmVciC4HSb6hb3fSVuFomgH2VpQ6JvgsTpYnZPoG+k0IxkA9VX4Wx3FQ2KLDro+hSf
G6eIz8APx1bN3GFQgvNi/pyoej04muVeDaAgXeO9GGv9xHLAjU6xkjcn0+bRL7KCEta4goLgLo1e
Rqlu93AMAH8q03hcZAZ6zFTqvy6mJd/aBoPlRW1Q1Mw5kVepDjoeSlbbg8WHoFAO4BciSpZQlBf9
oW4hd4CIr09YiNZRM42eJHScTCgSSdpq+xjAXNZ1TzD2bG95fa7KhNXXzVZjIYavQ2EACk1k6A3j
FDWw/1PpEhRNhv0+sU7QDA4MqsI7q7GPaZNqJ6HE4Z0vdeEds3SxmjUMrYLOjR1JeWgzyydTTVkH
17etoprBCfLxeCntbLz09Mi4Kv6LVZuMJ9WKwI8FOmy8d60DhtLHsAmyUz0oNLI7bb1uLbolYmNA
jPtNAbE75As85RFsEw71KFP9hh4ST5a/BaYvCFgppJnxHEZ0tnoAjcKbQUY7jDrkYYjSGB/NKjlQ
tTDdEm6Sb32zYNIRhYdybD9JPgLEqmvSZ/oBj4uQQvmWdq/LpQT8RYfxwC1Nlx8XZcVUcudmhJVi
FrRl4yo6tIFj3SwH+jBC0lHJXELRAhF6U14AYm4ImDHenxwyIVMx7FI1n07Lr2jUF7uGnekbJ6Vl
JLWYLhRBHdxV8yEhGHngc0EYp/AFyB5NgLGqzN3yr9efozW51lJIzI4tdqoaB7CIhbVjaALPE8Qf
1SccmEp7LIynizz/xFXb0YqzWSiAhxqV52/Uxy9WrZm3aWVPVNeE7sAZzGO2yr4hFMnDchg6/9We
6GGf2TewuRtYBPPhXQnCEpF601AWtw7GxZUxOM1DQDfB77KQEsrWKu1r9qN55yp58Eymwtr/IRE1
tHyumBFLl7aOW7JYav6WprShTIbm18WN3Iy8b+WO1uTEeIbu51D0lFoHRaddgVGn5ZZ0siR569xW
MIN+CkmgB328Rq3ZHN/lJBMbSEaxzn6cWXy+YxBF+g+yEmuOEyMyhx6WqtrF8M03gUU+drQxDThl
P+6SNKa+sYckR2WxQvVR+F3lbLZ1SLpwsiLLuWhOlWqba2X3ZnvWMjetBv9OMHRotFZsdUTVfUpt
U1a1Ns1Yv6pQMhjgNYSkp6ihDoWzVXlrsiIJ5f7RpyRsg/uVDKohfG/RpvAwwXKzA7oAQyDGczZ1
EammrFot7qdFqAqjF6Ntm1uZJs6oLGZnFp7qd72qqj/YslTc4eK/pNpEe1zowD78qV+1xnGwLWM3
McSfKSkEwLSh8Pp++IiNZ9rqYX2BiA4frEcDNdlfgAp01osTmxT5Xth2uVeoEKZ2Inv9XeXKkEHg
N9JuDp5yIzuh5NFiIxSgQ7iK0yOv3y1hjp40oXULWHBY/a6DwaFjh6tAxZpN3Jk/tz2zaibwrY3b
iREvyupPO/esislSVh0o/NhclbGo0yJ+qhGnQVOOjbD7E5xuTcmmyyyUZXkkvUwTo5FUd3tVjHsM
cPFewyQ7tTbF1LpMNGq2f+uS8KZ+3Iq4ewlzUNT2wHJHi9dBLBsPcTC68Olk1vqK9By0ge1epTW7
vKuMCJRUHQZbqxgK/rSK7NHYXEe76bjobWIc5vO+ktzIqW16TgKWK4pYYSPAxWVqeIWdElkI0D/G
IndOYr7kp9KW7GvlmfjWvanurPWbz1y289iV+yLaa21xLhM6EWTn27vnXKGTCBdF9W3xg5eyqR0g
DlCbrlmeMU7YLMy50T2J+v3iREc+giVm6Vx97aaEt4qAJ89w4qr1aTZbsr/jjidll89Ey3cxT6uJ
VPd6ETLU/Kno6W1Qee0PUc+u4ejS6BYfWMldyg67A6EEoGkU1NXpnla8WyUCOS45bjErEaVTYBP4
G087Xpz6rmidcx4U1G2Wc3BmzIHezyxiJ6VJKkiVrXAeu66cU2F0tWkNWS4gE5Q2htFrKUB6NzGT
Hf6Do1Q1N9D3yGfT2nAcxGC7TtTSz/IXpXCot3UtFdh3io6hyrfKgJvfz5rh5Fffi8lGrAm4bEcG
Bfa/aYdJrmkel7Nss+SXHaVmthzAhVtCzHXN2ZBx8IvaFQD2CauDR0dOjKVcOqjRxOcG4+ASbf4b
T70OiJ+kcbb6G1mxJ6yWZiXNAoV0AjWauFNlxG5bWxveMarbNOswMr8lejjdimajhpZ1UBvH3lUR
nVL6aHttAcFQhHZEoBLjdmfSc9kjvrdSif2rqMpjT0d8LrTHqlXIacNKHdr8xZ/6YtuEzqNKnhDy
NM0HfQkwmJqaFecOSlVxgmFFk79XBj0f/mhF91VLwVk9ap+6ToKYraTFVsFksBZS13NF62D+h/yd
xODj2wCpdZUmupg1D6bT0mgviYHSw/lm23bDiasLzzF1ZqLhOtUBHH9oU1LukrPpyt4825noj4v8
mWDOObM6VV1LjdMPivChBETdN82qD7itzmTCqWDVKY6o0sw8qrZjHJ26pX+5Uz2ARnxQ+E7Y9+bR
VpNxVU5avImIXMGMm/+lWH6rLY6Q7vSVnlpinWRhf1r01FYmdZ6lTX80rZG5kwBZASeUm5L/1aFO
ddv3hbwNjfQjkF7p2AVhcDL1jnGgJTrhkjds15EYmQA6ERqpyuB0+cE6jL0BQOBumJzvVqPCUsfy
KxmR5gERUN8OWcKLdhVnmaavqB5dRa4h58mNPYWvSVCO21a6KFA17vTyliyheSvRxtLnfnEvJ6qx
XxIQUjcW98v3KESr1kHV2bu60IhPyBKo6lFQFxOLNZULoJjnW8DuAF3aHQO2+aaxxRDWbMmFgLon
7L0xbWPGmFfaHYWR2t0Yh/k6TiqCP9PYYntqokOpjQLcvzJc5L45tXJQPgBKpARBu7cUihMwl+EQ
hcAHWlEpT+8isdLQVqf3lqvLRbAFkMGGOFbke2Eq1L7yAP0GTN6sHIeEOjcQwPqV2s4fGcD3jA32
bC7yk83plzowPHmGJN1IZFfNjQKU07MKKlssvShdOzdXV3FZTROonQDKPF0K7mEYVLsJYtVxUZo7
VnNtP0zecsgTsMe/3BYjkrAdML5SeXa5Ro7mt1Cpx42p7GH2MUEujbukaDvP4hNzvCrTaeG4/EZ0
ZLpU7fD4XVR/oqk+ND5cpWoWCochM+mjnKMjbZCe1Db5UOXmZ7+Sg6NEWFh2InMFDfX0P1GvG875
ttFLeAZ/UbAlWWdGLUME/RkrqbSDxqLsKmRXqfPFIKD8M1kCMaFdd9PrW7jkb+VsYQe8N6lpVep+
H+nNHauRl0XZTvR+N+bbN1RBuVeV6BAkhzl2Ememv6N9kxofYAW/y9xUJR56q3apoPDmGEre3rOw
Z4BWjjjoBpYxi+oN3ltdG92wp00v3iWdpOzf5e9QziuG1O23JaRiGvGngck7VlGbflSzoZb7LbNi
B4l5AIS1HhkJRoCXPGs+Ny6H1ACaAh9hVsjriRhN1Na7/6SS29Qo9x2OziXTMivlkSndS9TcUT9L
tmXIk8/0Vr3a5czV+VU0902bOFc9OK45Ts6K9AjNCACrqRES67Bj/5Onynefp7ro/cy9SulNXH6K
X7UI5zUlJriAy2H2dgo8y5AZOF3ccPLBXEEM/oZeJESf3ir3Wpp/7w143D559S2as/EcmNrFKY3D
IrlLgclkO4FYLTtCezIdpldtmHhhwTZ30eAFlYcnFRrSosPH1rzkyqqPYZYXL7wkZ4DMz1WJ8XrW
5c22iSjIKycoKBA/Afr661DE9CzNQRvhxEfdUgZC2xqeTEsTFymBvTRr9g1exS2Ei+eOkw4FzfYR
Fqq9KQquVbZfVO5VxG8SKhkm+d6ZLm0R5rvaKoq7n3J+2oJI1U3L2rWFiS5IyWKR+5jak0Jld/Qk
K418knutcHkL12x+Sp5ElXKQsqmORaUnrpFgF1ckJpcIah8zXJ8E22svVwex5WzHWcuQb7SEfLWI
5NvZBQDpleCT/KmQexLAgaUf390Ac4vDLu7sO3kyz5OPhhgbirG7WgPinilw8sig2NpLYdS5duGX
N3kZPpBgd/9wCviyYwH3Afj27hZAcZNWpHKwCyidNZOiuVq8WwZYFdAmGaAG1zz6RI/ucAn4T3mU
bfNifLYcjVBsgGdYHtsSjNzPYJHSx3eK5HDeGoLco+XToBMNQDadvDWFZmuaN8jqBOVNl9eXWKL4
XlDKGcYo1KtQ9n32QeW+r0uVOUfowG7Y90080KM04QIrBs1T2pyrZWphC7emJ9uwC28my5E4nb+s
lRAPf+1rq7ApPtotkepBfswzZyvFvU5pdG0rXpEmqicKNpGFRY6p/Dz7F6CcYAllxZetOtWwveV2
pjJgEqE4mGGRe4U65BRucVhuLgfEDUAX//af/cL89ad7CxPX2IsHW812CnWbJbg3KwbqT3GyihFC
0rfpmCEPAvDZV/MPMH3yJtL6XE1Gmr6qxG2EVXrLgfYHZfvukRhYmZ38pA0Pv/ok2rC7y/ziFKN4
eVkKXjop0jeMCOAyG6pFK3k/TRMI20QHYtqrFVP0kJ6jiRBnCujJnwD79sGdtatqP30IqZuoZBtT
Qx1mnmwYqTcA4B2qSj3CKnS13UIeaStgik5nvxQM55r1ZBGUCKhKxV4h5Wbs9Zo9XsQYlrNIUbtx
Tp3lnOP63WbR1y1jixEqou5LhBSaVF0xEE89m0Yehqf6w8BJqyhi8CfTV15oYMadZBx0dGva7KLG
DYvxw9WIkTgmKoOxBufBlbiqc7Z8o44JzGZkmzBGaWkNuJndGXaeZ8eyRaLgXexKUG74KYJhGjz4
tVxvVHuKP5hpWh39jMnCYtmoAZGe4iS7aEouPRdQUbYW64ND0gTd3ZIig8/XfBlisbOmZtdNjf5g
WSLf8fbPaGEUYOsy/5hlkfSp9ZnO6bbSXQbk2guXZ7ZETrcpWHXPLblP7K/WuTXorx22BKy31rc5
0tY1Ff1kknmT+NRvZ0GEZ08e96Vem5/TDBei3hi8pjL4sqQV94sppKP0bs3u2XLzoI4PcBA010r1
ad/6lPBNGSajUUs0riv0RjtYr/Oij3YyRHHmGbVH8yIhgtkwEtBDzMwvV/BHk2qzKvDXY+3oNIcn
37WyxoIdmQez1CJI79nNQnZhlOYFTA/QRpzxaLBXGzFwPlRkcykKKdaLr6RNG+uCXq+shnSS9pXe
Nht9BN/NZgBT82xefXeakNlZm/4YuW2QS3cD/LXIsM6kU7gGSeaXJSVnfMyGprm0s1+ZvuDQkNVj
oRU8MY6iH/pokOgL66xzX6VnG6r5aUnQWfJw1GU9P3C+PHdK1N6pqQlhnkWwTiH8NVGnCi5QymDD
Wvg1VTfY09e6TKl58XUsOwxQV3Irsq0pA8atKrGNqoCWvCGsz5od927Ut+wLEN8WLwu0rlchIFpf
/SyOoe0AD5r3ivyp1OCzv9tazCIuXFHAW1wSeVTA4lEPpud3fwsv0njAWckeJ+6mbaa2NOnNfBvH
atUdLQ7T9t3uYkbOeopx0Nc5Py+06uUP20vSnBhlGqdBebXa9CYz6orsE30fmRk0Z0gLq8UJU/X1
sDPG19kM4xBOPwVxszF4Vr0xzD5Q4NLjoDGPkUrsYDbIBODcb+lKOs0YHM4OJg1nAypMPJrUGZHT
AJW1iqegvpmYWAcWIszv7pkJj9nGNr6W2kDhkEqFQiBlLrVk46bWsnkb3jB9xFLTdOmm7TVrZ5pG
4KIhf7naa+puIADxxudJ86E9i7LDfhrgGpemc1/aRJL+JlPoN6UAy57tK6vPDl1MK1Zol8p+jHk6
dF2/hKltvVZPI+dhw2/ePDhjFz8EgxpeorFQj3GjuGapy5vFjwPcJz/7hAUdtouOqpp7SQ+3v1tz
pprtPePg4oUTPAtvOdpOWpR9bKYDnlWPN1RIow4iO+ZGKEFy5QNwD1j8LKggQeIawnMjnaJKwu+j
Bre9wWb/dxOPwr5jg90uWZsTzx/5bPNYRlN7ZE/61A8O/aSzt0epMu3J0keX8028VSB8uCqoueVb
V8fP4EffOi0xAbZEkpe19yGthR+6Uf7QNlxcrWzKdktEcnEBATGBidWKEdxEsBlTlC8lMrVdbkFf
6WW5u5h0whdEGf2o0U9TUFgHZ8ifdSUSJ6NGJ168QogFBLzTOuDNKMV3NncB7HCYVj+dQ+0UrLuB
7iz2+ce6EeXKcEbzmOP+9Bswd0vski1teTYkGclXMCE1cgCnwnyWU73dX61FGd0E22FeVSz+IhVG
vRurvAtVuwBnOGLZHhoCND4x+pNA3kD3iBmSUBrYceX19FCdvCXJqYcQ1lhtnLT5EKqclGcvEuFX
vKKyXa5alCcvNKWzU4Qky9Ok2S1ZT8xJTE5TeP+Zsp4dSolflqu69YtHTbe7G4lSNsPGsCXNHZZA
SZo+fsXG2ZytRKlORuvvrw4mnpGJ0Ub42IyYF6BrI9fZDawEJmTHNNHTowjoyMqqQF+XSpkdB6rc
oBQMZylitSdk6jGntp7O18PseTKjMtm2wtA9U07sg9M8p0GOXEC17rpKgslTarVOMfjmExre3D0S
xoSsfIYVK7PmDMIj/XFg9jLgTlK2i19K7bDYd1lRZYiMQXeImAjhsmm8TPMh/86HplUZtBRtTZNx
R2E8ViV1ZYRcfyJmXZegRxnH3mAr2yiBFNhlzRNJrX6fWYrRu0mm9eeAvkSHs3VcWzd2ZrEmWU5L
CZ9wgNTx3hpujFmOjrW01Fx9UOqzMdyogSH2dsQ5P8oAso+jEt8Q6EsobpW+xTkKZ9b0rIIThcKg
9xytn52pqatPepTsrm6tYopxd0Z4PTsh0FUt9qOO9pRVCRdOXZY3ku5HXMsD89w3Q7TvU/lq43L6
WBxKOlr3nBKpSnEUk0FsWu+SfPok3k1d8GXOWVPJr3gKMlf0MJPkSbnFzNWury6vOiyznV7lEpaD
5GOvqMKNe4daeiObNXIql6lPY/XvWbIWPFLLy6xuGI+BQfGGiKx2Bb38y2IDG/28x0WjHgWy0esg
By6ZU3NVsUCFOhX458UbVhpzFRyTbTq614qVK59jSolnm5gFk+iY2Qz+Fq9YOarMeXadphqrtKyd
xyhzdo5oYJTVIbV6wUnqUtVTlKq8+Wkhi+ki+jR08jcjaL9Q6JaDYKzHR4hvRwYNj2GhhexSJvzJ
/dzT7cukZebQcNEkuaumqX+ATSLoCQv5ANTx0+IzsxlsQIbUqzvelxCgaaGUtbFZl4zKkKA+drQ8
rBUi6uTssuo0O9CQu2Xeakg5Hbu47TjNwWTUzvW7H63MkREBupOxrfLheQ4hS5QeUgmWyDtWnerT
1LKGzSZ12i3n5sWwFtLQujOG5kvvEAAEcSZTnFHSuw6xza0iVdrRTWOcp9p6FnnePGYQnc9CU5/j
8s5E7X8w6RJ/dAhuvpncRORAhXLkytP7opAZEPDlclsDbv721TQ6FO3ON8Wo04AZstlbrHBNiHVG
0x1rWsctGablkGX9C5jExMXfSXVOWHitVaDTy4n888sYEfvQj2dmzLm3HIx5z+bMG7DlK7kNuZjk
DXNvPuARjSFa5tkGM2QGJxb1Z29fZ6FJxUylRQbniuSAKSv1sl75ccDBQoDZLI/koWVap9uvWDjo
JJnm/rR+nDKvkcrMW75S4tzcSI75ElmGSODiNLn39uUwfxkGKg/U4lQkaiMltpsVsO+6wpvmw3Lz
ejAsEW4oE2VYYsQ5/iLuYLnDt7t6/16lO/iDAsL5bMWmdRIn/sYY+uflx+Lle8sdxHLOQ1oewh93
OPccbDTLeC6Zlnq5CWKP6KIovbfb8zcXe2CPBcPNOtjX0K2zdd2x3Ue2y73lq+tNX0jVvqWX+I/v
L0//H9+73rz+voa8QzHX+z0TFAceYWdM2OcXUFxfxeW2JBW8EmEdeIsfMfND3fP1SveSXpjaujFS
7BdOvOt722GI+LD8ADhLB2LNYbCGoj5Sivfjfq0p492x/Ak/7zJEYf5l+UoRdr2Ro+bL9VvL9+35
x5avaseudwRSDte7W77/dp/wLbmQFUDpUxUfLbO8xgPi+eOr5ebyD23IXjyZKZph8eCgex6aQgCJ
7cxk40h8rJIyrT2WScBHtOSwvMxiebtdX9Yk3nbzh2r5JA1hW3rLgUBX6ekmrWflFIqNFPSDVxbZ
4KmM5+k24Ob1sHwvFRMOEfA8UdzA8STRlW+W/0gQ8SFZDqNVBZsgrgZtP9nZkxN1GJuwCiQG2vFi
xpxdTILIWFxtLZNKyTFk8OfI48ZOrd1izoztRxoGq//gz+yHzYiKj+KCRXMK8M2Cm2C9ph5tgw3/
b07NJFRvUhVM0TuRAA38ycz5g+9QgtmwaY/aoctqCkMxkuz+yiVgHvqslqTV8N6fAiiv775N7LfC
szCQrkAwjvWbfZPhv0NI4xAXPq8Mdzi7OKEL08kEluB3J2fBAvzgm9rZ1/VqpbX0aAGsapt09Zup
k5QPzRxoo6CfMJu/6El1y+xs1/pPi7tTjPaXwngBumiucyD2dRB/4Wztov3x//kJN/jN6qkiyNoU
Uq9m0MFs95TknVyn0XrA7Wk36CyjY0mrq+UzBcaoC5U9xN+6PlumQefADz/+1fkZodx0KVvOX92f
IsPzaGH8XDv0OlEW/bsJFOcxbC+Gx+QhfjhBE6o1FY3pZ80GzfPV7iAFoH1RGMS2APK8yRzlNTd3
qsPu679whjbaumOrm9R04b2zFHRN2fn4bFaLSRSyJe0Qanh2Ku3hn8yiWKeirRXy7M18hcjA3leY
2TOfzu9K4y6UhahG2Ga9f9ADhu14AfYAX1EzNLH700KqKpXLeztyWRvmLhP61bD1m+Lld0MpRS8u
lHp/824qHS3jKzWzrtF7RUxt/NVX6qt06MJv83ezuZRa2AEmkB9tZYnKykY0w5OatOp2kKRxU/Wl
ustEJruAULt9FAzOWheN/jiMoCt7OTtOjoBsl6bG45Qp9R1q+nYyRuNx+VYQ08jV9sq9nI3U0w8G
AY1yelV91TinU2MdrCimSVIHATQFqnUIjMF6lFpRopz78hZdEesmntaByo6Dw95xlZcZH1AttJgp
GApOH111MZAzPC2yO7hR04OgFS6vIHyC7WbFI/O2cXD0YZLHqqQhqBFTr7vHYRgjWjCjJy4U3eNy
wB07DLX8QPgx9Lkn+PZfS1tz2G75/aOlV8z95WBBVCRh2Hpq2IcQJSR7hcGW6JuKlzxxIF5MszNa
Cu8DYXlC1045wqzdGd1x8dXqTQtZ0rrXGs26H5RwOyZTdyu36kOZVV+EnDr8E3bbYdSyG1p+K/bv
Sn+wlVjjrFEN6ypXBndx4KZOtcv1WrsobPK6PGuOFLR8Yr0TbyOGikwBh5DlIrZcK3pOi8hm5f+L
MxeDB/11Xd+vftpzaQOVz6Vp62dDHfVzpmJOvJp1+zYy1syzEwQAax0GQjnpP127khkMG4ZX9Son
oTN05llr7NOVrZGmYnANhqhuFVLGjQ9PbJy2+Qbh8QFHhXhoGNQLv0mfzB70e+08GILyAyN+SRUa
BCCeF+dIUu4X001ZMaMMc9kLJsjEJjiPfy53mGtMfqs5sfFbWZphWqpiyuqfJVpTp0YOiO9iXxhL
SUI3yCp5bGiOczHL9Z9jxY73fYck3qQ+TeLCerJxMz5Q6V4Blhm3xsy3H8wm/A8P8C8tQbZtY7CX
FUOR0Qu1PxpkHF80bUQrzz7JTJhY7QJeqCtOx2wqSYXqc0fE4k+ZH/CfP+5kk7NLVNb35fV3YnhQ
2lr1KSd6A/v//puphN/Kb9UbK+A8JPUidLmcvi73gi2h2Dp5BxLXCeiTBuYnFTn5z1JLseYF4jgb
XOVOScmMB48NYveBfbJ8mZ2ny6P855dv7kj64+XDZS5T4WRquk5TDf/+S78OxUqJFuVDsR+ixPzU
SCn01BqiyLa3BKi2nIHRvblQQhnhQQmd/6fXX4odoC+JodjAiPlNs7RIsU1RRVxEps7ll/uoNGl4
mUxfumOU7d/yqY2XN8jf3VfQ+RdFm+Ar5om+Mzo7d4dOOYAEEDs2jvErjecKJaVhP578Wnc+DXSH
2OKzqcrPywOe6whx5xgkmSs2AvMfrOk4XqVhOHn//Pz9pSSMd5ejUlAEdJqnUfnj3TXWEQkfxcz3
vYEfZDXZlfoI5SM/RlYNkKYJCo5yUUFRm6skVN3G6jA/if/+NzszBKWuEq2sQ0c7GLQ17f/5HqKA
RmtaIsXn69//53vhnNt+0JukXV7Q62NZ7knS6QQNm9rmIlNtY5zwB+gH2RrXWredEuvDct+Kfo4o
Qt7kaq5vaMs59fbn5bFO1Ck482yLmNgrJ9FbiP80YhY57KtUGLsm0i/Ln15eif9tWHwci2//9/98
+pqGmRvWTRV+aX4rS+TERgHYv29YpCSKtsQq/JtfemtYlGznX7JjOLqlmoapGj8LFyXH+JdlOerc
McY3f5Qv6vK/TEWZz/UWiqGszX/8RxujZv6Lri6V057CuVZzbP3/p55RVZU/zk7I7FxVdJbAEPW4
xsh/NLwxtorKtgwEGDawXHpwh6ekQWphFpDME0kMmMbOiP3dcms5kMHcVDL1KfJIYVWnfF3GGcvB
zsd6Wr+NNyq7WMvNdMGm6Pq6AFbZJJR32PnHBgraGhWiOimT4Qot/WbWJK/CrDrLlOaGHVUmY+qw
tgDOwa9HJ38AhjKobme2yo2fogwOZlCe5AzTSNVjjnPaaDMq89CknR4oo4l3xTQdWzhCKxAvzsGf
i4tLO6XlfL7OMDyvTcVwKycBt6YO8U0cbxgteGXlTC9MbjNSjLiMEzwH/DLsh7qgoi/I/RNWl1oL
261Zs5w0pxKJLYy5VNkjJVBkKtgrAQVRDR8gg190m0FCWGwCR9uLQ1cpwPHL0FzbZb9VSSmuNDle
h7XfbBMnxqsfDDtFJTcTiE9KSDVLW0XZeijkbxoxnVoZtxFiAWmcMd7UpsA8aGjsNmlYpye3hJIX
AQ8ruid8NcSGaZvY2CrWPJqWtCLeRUH03YysezqV1AMgKWgrerxh4XdL7cGtXbCZV6KBDE3hBTFO
TB2vjKK23c6eNrU9iZsgCTfhRrZy1U2xlGODJk089v65903CwgC8N1GJc3tujs4a9opOXN+AsY/Z
/yJjdzGPmPUocSc/ZoUOFCtU+o7JU+Sl+T1ck+lTzVq/7L8NTugfUl/OV4rZuP2IzaCmeGWT5MmD
0eP+tYnG5myN3bLBOeSAWkN5zylcsfxmZVeRvwX7361CCcoUaWpSDXcjds59Qv31Krb0RyetKs9v
pIPe2cwYC0D4kXW0ylxh6qt966a0X7U+YlfPUnctGRLYUB6modDRo+wGmf9dlTCcttCstk5L2j6I
u2jvz60xQSHX7CEybGH5GG7gcN1Nk2Ktc5BBj5STgTTM6rWKArgqE7lZpU0j3cgqTybM8YMhd6+U
C4yuJps2TsVhRR1atulHV+1rbDU64b1ASvId9dnCy+rsa5jcjSKhqTyWx5sJECt+WOOpyx0evWp4
cgQlPdcYVXdDc5BUZd1oWnVvBhFOYvQn0fA5s6ueZ9wwxvvCpNfH1r8mvpJ+FPWhLo1jq6ceVt92
BeaCZTa7SMt+DKbsVclaBZ0l1Pdg/Kdtnd8HhBS37AOgJxERLKV2PKiwAFVt3EUiTLeGiLVdOtcy
kdMpBbvpRsakiiTsw/7G2iVgFoT+uAqT4pLj12j+H3vnsey4jq3pV+m4c56gNx339kCk7PZpdpoJ
I92h9yRonr4/QFmprOyq6O75nSBAI4mSSGBhrd90fbob10E7zk0o+iOFsGdrcQ+m4x5cGMdhJWxO
qDGL7rVGP/peemo9GLldAzy/1Tvg60Udzn1CQQ8TlMneQtMKzg689wdUT58wzW72ZLQya36s1vdg
gUk/tz1y7v7JrLTkrcXpD7mfP+q6/8kT/hlJ8S4yNO++qeznpeJGrqpA3LUw0/RAw+GraY8o2wzh
fdZiKJ3RJ52rB+cke58BH0H3kMp6Ug0vsTFFo4vBR4KgorWhkKrXAjGlSSuPcVVwbzjPq9i2JzEM
HzWRfsjtIgaG3qz7bega/Jj8Q8N7tE7ztQd/aegsiOB67M1kW/dELRNeh/oXCPI7WLdxlemQZ+Zk
P4zV32kpLlPQfo/J2DwCHWFskvavDnqKu37xgCOtW8pKnjVlvNpoHLFs32GjJKZaypAiwzm2fh+W
3vyARMHJ2XLvAIvmbtvcJyuL22NDQm1fTMNX1vXNoQmCH1lnf5y6vD+biGbvMrN9MlYEBtNl6yJo
5u0RUz0kc+w8qhnaojVzqR9NGoyl9QskJwsTqu0Us2Y+6VWDVGSWPliJdTeLhIW4sdw3GSpMXT1j
sV1UF7MXp4Fk23NvwmKJTzkeEke8ysl6rQBc2wTuG6jx7RXEyhjGgw4ebfO/z7A5GpMpwoin+3Tu
ENVJulPelN9BB37Laz+/i0U6sbasBbXuD95Y+Pt+JVvjYPPU46m3s53tC5x2npfeL3gjNzi2APF2
LY48O6z45lOhz3j1Ns3eKOyHeQjWQzZSTcmXLhT1BjFywaCPqeVFt992TeN89+ZXNys/jl5RvJ0z
tDACh1nTnpMkLPX5xxhUAKty8UYqwUZ+sKxYBwR3w2bisWbon7Oe8LF4yOv4gpFGtIwN/zFl0yk2
LoabhGNbtpgwJkHksdTbBTBLdqMQ3yrnQ1IlyVsEmU/NMDCqVJgum9ZR31YjXAL91RpeJqsv9y6l
iV2GFOh+SVacUr+iNrkzghUfHX8WxzWz3upQoB/NNGVg7orTiGTpwTPkMjHBzF4qLSRN9xnaJeU+
4GdhEMzxQUdoKCzjxtqn7vLeTbePmY1qoJtlkTE7/Y7743Pjm9Cr9fHTCCEp3FwgsSCH5nAs88Ng
NAePVAsPP4KWjkEZ3Uip1a5EgmFgZB8tD4tBx9W+O9SM4f+Bo+pza4tsHwa4E3TdY7ZqpPPIIT5Q
kdo7szj71Wg9N8ZcnRPpueSBD5xqd4jW3INg0Jp7txjExbG3fO8JuF9F67hH/HN3ZVcwUww6YGIj
f3I6FsYtarzIAaQXXBTP2gSQEehae98i9kt1ZTh1PSBykuXuwWv0V+TiP1oZygiA8JFKLWHBF+Qm
msL6BuwCBLDzqA2tDc6M+j+CyKHpMp63NemtSXsDmP555jYKneFOh24dQufSvgV5aNmz9i7Q86fE
EgmltfFRHzFl2tDUgEy8h93BqLNuH4uWhxedoeAEGA9Eaj18lIQn7G/6OFp8JjPP0WfgXRvUROp+
kwUdj2EzeWqoRw8taprwhS9aTzlab0DsjuVMsq8eDsJtz/0yfI435Mn61csuvWP8gEl+18Vbfcq1
Lj86XnKQWvko4aMB50Ck2TsVAHoYrE3o4cP9jCUsWWCnfL9IbsiGxgj+Dnr82M/1toe1goaCtxX3
5BeKiCrbGKYfNcP6yFWCu4cIHmYQrV8Hp1/3XnC0E886ToIgsm9q0Jl6ui8qJ7/weFGt0mdkYJvt
rJd1HDrM1ujNV4xgvnVvVwio+UXGLNgm5M0z4AztbBYvaD1dHFSDA90NDgUcpGozEuJQ1z3i2T0N
hnMahGWcWJI8kvYx7/QlLqPZsb/36Gef3GGMNtbrD5PzjvvT3MNAyHcrYK0I+6oLtWI/rPBcOTN5
c2dYIwxKqD8+9n+EZkgP6eldwMKf4nNHAKOZP5LCGvaV4X62Rxv+XD9ES13M5y5ZoqQWzi6HPXho
C0DxdpNGC3jsvZVXwz7j91wRf58SOXSWXgB2bHiyWvvzYnKvZHZPNrbKo6oA1+aXIyhpEp0jWlWR
OTE9qs0OAT64lTyNlC+ZQYIAJxuC0xWL1pGHI5pyBBzysnmr93YN0zbb7mddjt8lxMjWbsXRc/uE
UbB502EgMppFeSjgdIHUGC6L2zp7pxtXguMhv9P1mvU0Abvj4AeJqHDXvWhQnMhJeunBKUiUZixT
BrfL79zaezZYY4Qx9qV7i7+8yhm5K1T7uQmbV/CwEgWdPVnV9qHVbNDy2OzdGYCCzajzh+bkz+a8
91xHQ1AIVeF4Ihpu4vwestzXJd9i/PByKrfLjF1XYN7ZxujeE4g8Baho7Y0AAXg3WHEVKw8+hbEH
rM+3p6G7Txa3Q+bEoupss/7whORxDx82BLd2RVXeATQhKNCbt81ixaidWThezfXdaDTu/VwguzcU
/REqmRs4BdQj881iTp/IgpzN1Pu0Nk0a6kVqoYTgWLvGTMJ8ZhhdjCBMgtw6iDaNNitLudKHHkn7
R93gi/hbFTrJxm02DHt7+pws7XrpxzCPWcGwcPjY+3aO4STTqjmi/l4M37K+sl9KKJ/QN3K4XzDb
x6UK+7Z2L7bTnpILegTxMU3EN8fz/QeDiT2MSe7nqx2/1XLxvQxQFF6cjNqa9gYRovE1ddzqmKXf
B23RD1PXL/fblt+VmnlnrpfNXrpdMX0KnEo8sZTRN+TGvW4OIUzNkNfgxvXwkcJu+yj4175gd7fr
lqL+O6GsKh74z9fQ1Y3piNnrUzt6PNMp8CZTmBgiL5v0PT5M855byTl7+tzscHNLzr2bnVp/SijI
Q1PVE/+bCWdrN2OIhRA2I2MnhvdJO+Qnp40Sg4c0rXEKQesrSrbgDRBD0LKkVPNuYx7wfAwSjPVo
+8MbfCAbPF0D+wuSqPsmb/ZZrtXfTfSmXFKb2BZ3HRFuHfLn8CSzBt4nc/G4rMt9kmRP/WiW70Y3
Y4B2+P6toYF+WEQZaiboEM1ysH3E6Iw4vCYLW3rRBvkZ+2cD/i7eyvo6PLXu/HbKUqbIrE2O4Nzu
44Iy61Axra7N+LTM2ycLjgfZ6uleIHBzyEwcMirKmWWD30A6D3UY2+BvmJP3iZ4tAA/WF1PgRFnr
5Wvl9fbBZXGPFo976JHBR+1bnBfRuofMdpbjVCXz3nXND6OVFfs0ngFxlzAAAuPb4Pslz2n1dw6b
IEX16sEQ4slksU2UiQg5jr7DWcTiXVAY7l1vj1uEkhiOtEhIJMQF97U5E4yhORxaVkxo2SQPbTv8
aGGm7BtYkE7pvc3wXwxzS0MzwDf0aG3JAGBN2j10EGDAw772XpLtA8aBw4L9+sEg5wxREF9EXQ9F
h9D0iMfFUnroCMAGy4bsA8q2WbhpCohrvk1Hl9hReJdV86TMikesoxFiAU3HGrYDHmaIH0NmvB8W
vDM83B365E6Pgf6OLUsYfY+AvIa1omAwaYPJOU5m8cZebXKkK5qM2VBhLwcMHmByCua4bu70Yrh4
66Tv9EJncd4YXagVCLS16Ga5Tv3ebLIfG/jiqLJA5U4WD/9SfiXy/WKaTk7GYbxPZu7tGkP2HbUj
Aw2r1n4EoIseQ3xyV9L5AOPDzpt4HDy+Qp1g0dd2+gdIowKJI4L7tQ2drn/S/HcZxgDoB/rQnQx0
RFzTvHS6Zl4Yp7yKmhvbm6RfqJ5qWtRHp3q6+K40rCAV3jd5FGipgUwrTed0xqWRjdpk8AY2L7kg
taRgXHkYpeRljDjqkdDHyd5OHaK24NmNi/isPm2Ql6AanP6GCyTr20Xoo57gAWUO+0UCJRVaUvX+
1eYwoz1ba8PZk9emV0jhDN4XhHuRGpAbavdiLsu+QPhF71HdIARh6b1uBE7yilXPEtlTSZh/mJbY
qq5HtWwLue2Tcyl/pCqZzOuPBO7WDmFVIkQ0wb9Ai18Qi1hefpnS53Gk1A8NFEFzTR9PU1/vwVJC
GJKN6gXk56493J9adcZIAGDuAddmkTvbVJf7cbyQMxkvgH2nndCbOdImgQT0JqHjlnwdhU0WoPxN
dhzop14kUVPDndvm9GezjEUANurXToFMCXeJgZkDN4LWFzOql54gjKQXyOa2ryZaP9V2jv5IPIP2
MH42pSZItfvZu8WV6TbPeJN0YLEUf0bgugvYUlBGWnrATr8aQwK6CLLbC8accwSfc4DV6mZnI+h2
AcI87WmVuJVSQsM8YnRu6JaqdA/qta7AIRF4TddNrdCNKJhAudoyQ5hX7nwpeBLPhvtpQjTvohtJ
fUR9CGWCZr4I2aj9cPcR1S0yoe0af3PAUdQyAsbSEVdulvCY8k3cz8DWi636ZOQP6L2B+lyccji1
WT5dsJ3Lw3meN3x0wPXcmlJifQp3XQ7NUr+o/Xx+fkHPIde3WQ8TwxoumzYNlxaVeLJ4aEOBCG2P
Ceo3lgMtGZ06cJYSKXRravmhgz0CYFU7ny35DkaXjJdMvqHiEE1rqRNDy+1eW6ewLj0pbdu8axzu
u9wOKjg1WZR4DJPenJEoZZlU16iQwXFtDun4GqBnEGbU+KPUsD8LiMwAgWbyIpv7zezIznq5dZ4L
7QEDzLPfeykiYFSQIQ0gdaqhFTYDg8YTF1EUr3lJ0v4odOEcptx421nBB5DcOD5gsZnl6bHp8uds
FQtL6W58AHOgh5Xrfs+1t3ZgdnvYMAGO8v7r6iT3Vm4DGyZax6h8Dg7VSt1hARbLc1whirHLzfKx
1DAglYKZp7kW4NZYNMBEjUEl+5hBVvm+scpXKLoIXMAGKDC/GCfslYcqQfykL98iwWdFSTX+TUg3
nSeHqFQrXrPC7nZuznipH0W5OpENzCl0ZbrcNPXd1sTiEPje9JQ3vK2vIaW7Jc2DhZhXWHUzdfq+
Rk1jFmhRuLtlsr6P1rwrx4D1hAvyDOjlJ1vnvpCquzxa2A/ESwx1Cf9zaw6+aCUu0N4Gh8lFIbxk
wQWgfIdLinZoZu88BIjZ+HlvYOfQuw8e4hxFLoDeigfgoeula1ie2XyzXTl00/MwpeGgWe+7Ckvd
iWC5Qm6zsWowGc129Ee5ysTI3NBitI4Rld2cet98EgEwAsvzDuWlqvsPmVNOF3L35DY08+wZxqfJ
Ylb1XNPbN/VinpP5NR/n/h2ZrB3OqsciwM4O+Ru57Cxh6jgelnn5obCNPBQxlt6eARfA8Qn30Kfg
d/pCwab86orpExhrNNG89Ou4edmu3bRgt878GaCBYAzO9Vd+8A9mmaN/6GG0YrY7Dz2URJjfRSXe
ZpRzNdHskiR+3mIPQ56JvGcAx3JEVqAkLbFb3CU79h6smcr2GcEn5uC8Cfak359qLNL1xY2wOdaP
VuMVx8BGR61P+vRYLskPC5ueHUWKHTApmV0TL1unbSfDLMKNuma06K3UsirvVzvvImsI3rNCWDCw
YYmJBISbDZ/JFXyel9yOQMY04UyGkVIIU0maNc9rDeavaAdEqcELm2v6XvS1iVZhT6KK/Go41Old
ZTz3bzaTL1748wMhOHVmfzy47WqwIBUkQrvIXZr5wbKKfO+Y0FP6Bx4ti+DDhn5STQhYOJ/sKkML
ZHrTVO5GyLa86kZlHxIxfsaIoow0Ry9Z23ObYapG5iIn8Gm0A0Q2KudexjrcgVOW2od81EnbsGIE
aHU2WyS/bAs+otHJIlQVv9tWrjRGcPqA8Xu+M5z0gYdrJ0sZpSfJXv6KzQR6RbwKXa8MDo2HKfcb
+7mtsjLCAriQqS1Y+aaFBon/JfEbHcNbUbM8d55as0UXALXLcCLVt7oIvHX559X2tUvcYjEN4XcC
ORFawtFfjFj/6ObFZxLb9S5OGqij7RmbFKj307CvG2gVK1+2By2gLSztUtSh4Fqh5sXce3TGDBUT
s3+XUlhhafJdw2R5F6fWuhMLFEZmr2jQLffgl9o3x66wPBXIbsxDOG+L8dpk83ZIzaCIiI3eufMM
v6EQZAriYtp7YB4OVbzokBzJP2PLyZhFLjkg0Y0GWtU+QWYr8eduU/f9XIzms34acPbAzh74jqRv
N0MSFpr7pR6a95gFRYU3jlEBXOOQoCXUOXYd1oWDXvpanyAuBHhLJhB6E38PcZcc2cwIPqXi4I8I
l1kOOnSBucszFjelteI4hAoii8vHtHx1ROaEbt+9mtJVDCnqQxckI/nZbHudJQpijE0ya5tz7k33
Ec1GUrTmobX69VQa2b2dBa8FKqnh6Nvm0UDymnxIdVzX7EEUicGiCxBt2e49qaUO0P2YxwsXIdx3
BJ4f9NTSkIVgiDGY+pu034txxAmgSh6yrB/2evBhgiKIsBTilAEg6TRuySZ7F33Gkb5sAwNTdu/t
bEutDP1om6u1y6nHsOBzWpbKzZemFB86Kgc7IwX97YkvWTMDFeqNN8OCvvdoAvXq4j6smmS+F/qE
Mnn5g2SgLVwkZQCLC5u8GHVLUJ4YL59zuU8dUE0moeRV6WMPk5Sv5DVzAKdEKarpOoLTiUHXr1LS
YmudnDLXfpyRQNCD/k1VDTNqrGHfzZdS9BNOwMQMqol1whXVWyEc6ehBZehmxkbULnu/g2/TmpRW
Jk3crbGdUN6hfGog4ZbpyT4jJ0mZzo4jyp/dLqbkl6AoePHsYTmVcfFQlUw8QdA+pQvTeJAbvhGC
OkN6srTPha6vRPhQc5Zg7hhekbspG+JXJklQzCtBLOidnZkPzVnt77YSY/O5Z1Hvv3Sk7/fbRHky
K97M8egedKsKLpYbEFiLECGmDIr2RKaw2liVUso6ez6BkDtgfIXf/byHSggDSNfb/aqXCBdvfnm3
GVN1ZyczGRGWV8kq+eOzOwa7LsHINHCpzbjmkO/thLDTlY3qqWbOS5ZUqltDNL00B5HqxV2dkRha
CsugPmz8aCe7vSDDOYSlTQC3Gtm0J1v2vdzSoSSfCQUi0fP+wjKvZbIYT/06k/uQf5cXAzS89gQA
Xjvv77vFQ8ME39Nw6/Mi8j1vJVmfFWHAwg9yIR9jLzV586RGCqPc5cn8oleZdrRstzrlsbOvVkLA
wczI21o1IaLaVs1tc3W7Q2yyVihQAYWIlmwUSbLHOm0/FfJ+XPWlg5+R9Q8aYhGH3/aN7gArdst5
SFn1uduYQHwTFFO5sw35UtWjFj2ep/p1hnUHE3+xLpVIeApwOJBAf8XwUI0hVwbbZhdoy8YorVsV
eRnJ8FC8DtVTjZND10Lxuo2GecjuTKEd85ocdZb3hEqSPqcNCJhBC8iCnjyeteDp23Y+mWYZ0ttj
nOxMr+f+kmG+arxsCg5m4j1Wckk3Zv4PtGvSyCqas0dZfrJSQnDCtzrjvmlkCO4lg8eSZSFlIPEc
FOsgnChI/tR60JLcFWdbSfO4NYGvlycjYflaI+i743et9luGfjjguIuiXagmkAQM1bO6wAktj/vT
QUztAJIfPpkksUnwiIsUQ1m47Qk+0ebp4Qzk5TS6dijk+rCSK0XYwqxlEnK46o/AOxfgiWKvDL3n
Rj6la7Ie40wBn3C8bdBD9fvaueukehvlH5KT1aIhXwvjH3UAcqlBe0rRw8RuAtTfcVptZN7RBKja
+E0cBPVBfQ7ewgnPlSOHO3Qg7ENszS84BlLK8Sbi9Lgh6WuPXKywTz6eabNaBGmOt8dU8uONDqJn
DjGrZAcpuoeiVHSSe6I27bofIRGM51Eu8ATckAhdbrjTG5jIK1IkSLuMWWNi9TFsVIVSik6+ICFs
TV9dc32Tb/lwMOUK1JOCEmWRNIxIcntJcFXP+ozfQjTTnVd22bklpaDgN0u9pDzN8u5F74Nl7mD1
JyoHV9pL2n1cXQya1ZU2JYnh0DKhVg78haIwIUhokqfUQXDauuCAoOQdZrDWGXUZ9Zar4i6prmr0
Irt+NmWqnxQpc0A6hozrP7aFpOYgbvuiTcXnNLGOLrZex0Gs3GYIUrXMIp4BFxMmfbzIwUXu620X
KzkqEJH6xrY3QdNTv0OuDR832/CjfFmutKv0vgaIc/HKyb2MwxA2c2Fdn011iWLtkN9dO2p0ckmO
49HXeG3elzI1MgDHProyjSK34jX7LpZK7D3sjS4xpUNQ5vEAjU/wqMjLUs+L2rwRpGbsXyIRkG9X
V76sGsanlnkfDM5jYpcgS/h3r3QrB0mq1joUGQtAREfPoqqKi2vxyFfIJ6RoQzB7oYTkVuWxLfoX
rTyUXfvWmnzrFBTTI4ZwLB0SRLBZz0SLJFWPQf8gMv2Z6IFEJCOXWSLk1gvpWN8lmF26pK47I+UZ
1C4oCpG5bsW3lpzmrgmqN35rfoS88skt/ceuNYKI1aR9DNoa/j3Ks5ieb0c0FJnK9fHitM0dSjWf
nMmi1uHobzQHGYjKA5GzpuALhupzEphbOAmz2pdtFtZpTLWVrKJAQeDYZfb7ab2zMNdsSpaSJnxV
ZJgf87n83Awlg639MM1S46NovpGKH97AgzdFuVCvTtc3ZayfRmIx5S1ORHj2Om2MPF+Po750H0jR
o2ITY8XyYngxsFUb7cDFRV22JCrOpHSuv9p7y2RRTIBKkDLO57ZvvvFEbpjbEpCZWewzKw8L6wez
D/0B6AOVgvpu7RzM36z6vNbd9LXRnx0vtr8B4l0pS8jyTkN8Kqok8mf9FS+dp4CkxT43iuLszuPf
RkBM36XiZekGKxwaLUAdnJGChPN0ynF+WepeP86uf1SjSNAj6xeqbrEkJrq3ZyAIjGvraDwZ5aYd
grQOLgvys+f/xnmy/BzX/wvO03MldP3fwzzDBn3RL9+b32Ge19f8RHkauvkXXHE/YNZyDcv0jV9A
T0MHAQp+2bN8B+QK5d0b3NP4Szcs1+WVME99AJ+/wz0DBPwC3+Uxszze5P8H7sll/DMWXfeplXlB
EHisOGGS2n+gPUEFtnqsbdpd2adV6MnocR4YoSES/+xd97Vy7M6vsafqq7P+j2NLTOGkJ7La/XZc
vp/aVE1jmN3F9BPEe+bgeYQ5CJZwLl9SJJ4OtQzAiiEFtzkMwxJWic9oIXdmMj5TDZlfDl9P6uuc
mUrtVmeV/3zqb293O+f2TqqHTA/Al2n+JCaqibeDf3zqrBZCt8Oq98c51ysbNE/fAVbNWJ5yzeoc
uEcfqBpiZlmOZ3Acgvpv3V/qbe4vAN1xo5+LeJS6UOxVjUdh//ftgizo9cgGstFATPGsXq1OLinw
XTAAka++nXh7s9uZ19Plx/72Af/q8B/7krrxD0PhPqSUMyZXb8+3d1I9HKEePL1zD6mMMBarIPxW
XdXgMtNcbpsmSsUb6SrGOrVzAiqBNMEAa0f+ZLd/Uf14f2zW6v/3Eyl473pgktwWuFxvEwut8lbL
wfvvmoUQOGcJTHQgb+WmatOwN+B6qxPVPtW7vk7d0qajUZMbjUd1n65qnzpcGQYhFfIZaqtkQAa/
ISn+6jNv55mz/exO3nxQB64Ph7witXl9U7lppTuUsB5VUh7hDJewU+bnVZPNBrYS5ReVMScKNn9m
zAuZUK9ldl4l0G3Pp6aqWawfZL7ca3CxPanuuOLIisLRGV+zOhr9GslkyUBWzTTg3kgev48AsmUn
lHSoVHIw+3WGDrAbNr9+VFUQJQ6WBwXh320b+XhrX7r1p1tRhET3zxqJqoyoGok6SuD+YVtbH3kb
zvCTPGyDGssIFWYDwSbY9qkYH4PeOwFJry5KrStR0fpvXSt7WZyVx2FdOjS45JyXSkZvpbq+JD3P
3SLOTvXsJgiNEIM8qC8Gk4iPUF3fmQjw0TOnwh/gQFabnlk9aR74H+SeyLXD/9/fLh9fKC8yUZv4
TTptlJMzsiY/G/tXTxqS+TJUdiTzf1TMf1OtCXW5PKwqezxs6/CifoVcRsCqpz5Nn7T1tNhemEtt
ECULkiOAgVDBShlh9tRagPJQksllgeOgYtIWtQPnGmdmf+u8sM1abbfmOPWSlOXiropvrJEAgZkB
xXl5Ueo/sbU+nOLBBFfDLvUP3f6r+ABQnIcv3kgwUGB4bYc6OVw3VTVrlYTfPm6AfFJzrLI4Oaty
UAwXP1i65DDbyBhDxDyqAtGtVGQb1APtsjzxj/cXjezPRfVIA4Ok0joSDMB+AbmgVkAWvy/R6fJ4
TgqN5EX/S0yu3vK3MNragyNDbk1YhP6qG8vFp+qhW5NxMyX3pVzfYpXT4l+PAioiQETuAFoJrnqA
ji6JkZ0TJB91LR2optOo3m3T34J2b2/p32rXNCWffLG4e0xIuSXAsw8Xv6zig5VsD5Ncu6pdaYLd
YQYzaSn8D61dMt7/+rK4A0x82V/bi8Q3mIsG4/DXN1Rfu7Zk2sUdVuxxR8Ok8osCFV/w9i3Vpvq+
AJ5I92DJvvh9fMxKYw11W2Sh+ubq63qaIDXhqFbtaDqgkt6MrKf8iaYFlMBk5gW+TTKHoe5XdXc0
xQDdWbLvLbVwuz7B8jEOJu1YpbCPb7tsG9WClCfPlHXOnGD6tybZMAnyMO1GjoqPbCTVodPFcy6X
9lhbcMfKaVtt5kr2QW07hp3smk3k+0AFBIhH1xfV4N3Vctt0ghT7IOEtFvh/c2wjT97zqspbsVYI
80rMEkG0XNS+uF4/e82YH8zJye9U42Jnthsb6rBzikC0tTnjbjKYHRfEsy+q5/kJN2mNYsC5994a
M0pYXo0yo6qBt1VFCot5b7ioSjimaQlIPnIkCWqcPEYmeTN1g1+37W6M4aakPN4Jqlltz6Om/v5e
/pGq2VafnbBNWHLIVAoVClbBplxqWvJ+HjW9ohKOJAGurcx4/Hzq5la92+bYY+DV6PO0943sCgHw
JEogSYwPJL2RUJJCENRJfjaelBG57VObjVKXUF11ojp821T7LISBjiayU2rLZsLGJky+9bWr9v72
Pteub8yhOzLuucggHkCd3ps1KhEIiJFlHBbnrA8vjemKaJo8O7LhW0RCA9bcOAGpkroqIrPlPitl
KDmqkMlAQgi5CnYOqquOM6jADcKNTae6uKtl0meWk0yfaFyl6qqdqmnlYdXTiJqZNOTtdnuN2hQv
1kQO9/ZKtVdtrq7MMBUmCaN2kOqNalslyG/vhFco6+zMqWcZoCBqJz+jUfGM6t6S6rdEe1HNstAq
46J/f1jl4K9nqpNK9cTc3lO9/LZ5PfzH28H6l8Ik8pKcIG+OCLT99om/XeX1xOt7eB2SfUnsm2Ff
kIFqFjmIAGMhUyO3Y9MWURKjRqv2qWaSR2+bm89UpE5Wvdtr1ea0AYjGAkBtAL4lN6S6uuNuoBfk
W2m2FNpR3eve2/vcPgoNVMALZZmG6qj6PPWSf3Xyb+94O/zHJaoX//b+8luofUvGSOFnp3+VEvoj
Q6Q2LYhtIfgPhBZ+pZNuaWPVsx2MHWJn/a62rjJBf6SX/9hUJ/7bfYA6IWBNaBer8yylEKu6t9dd
P+VfHp9ASISd26HE/UsI6HbtqjeoQUp1b+eoTFkPVphy1K+vejvHMRLnLDrw0bN1mrMOgdB/ZKKV
4NCsjfzlHhB7pHLdty1I850oKRI3KsirhHjA8BulZRmlqQyfp0I+tX1rrjv7GuIdSH6TiUnGhbfj
Ssjn+pbqTW7CPtedaltfy2WPRQjyySiPpL42h+2MeRV3QHAZy7VBxNMZ9x0KEWSn82RvOz32gtg9
e6FtUV8Vatpb7G1+ayxD5JGGPAlbRw7U6AHbyWzubypSm4IfpSnf3+/7DL6Z3uzjKbAvwaYjHyR7
qbQAUT0bz3Rq/f4plbPPIKMLoEqMj3ntomFikcJayyTTQw0yH+N/pSI+JbmT1rJelMn5O5GN2ulq
gxYKc7B3DRgpMw36Q6knlHezFJe3ZUTVZvKdyyKbyW7acwbfpZfAoptgUAXiJs+JGUBo6JdRNrPE
ww09RSjqWF/tCYlCIddBt0btc4kQIsugMI1UdYbBdDfvm8EiaTlsyPZrrkN9Pv+49b6/r9R07Mvp
WDUD+W2qyR90hmD+Y/lLODKuUj+M6qlGHSjbRISjAN6aSSDWtcFL7DRs/iFWY6NSzvpNSevaVXt1
ik/gJAKpnQwKyzVAq5UZ3zehUqwKDL+drMpM6mXqiOpRxWst/oxG1kBujSqJ3DZVT+2DG4MTYrA4
ETrf4oIAhbi4OYXxwEqBy8p9twOqt8ifCoAwmtVyBaL+31s2XvWU4pL6z2+bpFblekC+RB2+9rYJ
6dR1OuAy94+j6oB6sTovozBFZcdAb4UpV1VciA3ry21TU1PktTQzyNm3M+TEezs1zUg3x/oahL+d
VFoZDgvYSwqWqgEIpuG0yJKYL8tkAQRqgiMDmEMBQCVigZGGs+c1kbBaQMeymcB4e+Pkn5B0HSSi
jaBDNRMVaYII24+ohLfXAbxT5YjbGFYZOilkgSTvVPsryoxdNEtcniURfIZsbpuTqunctlVPnaPO
VpttTHntv5O1/y/JWtN2XNKr/z5b+9T/SJr691ztz5f8I1lruH/ZrhsAa/Fdx7RshDnmH8P4X/+h
4az2l+M6jme7NpwTl7TrL26++5cJhd8JqN2YHolcruEnN982/iK1anukeFGMtOWr/td/flv+Z/Kj
eb4Kggx/bP+Peqqem6weh//6DxRy/8zWOrYUfSFdrJOtRX9R/2flkGIA7DJPQfZcx5/VAFdLIK5b
bigMzeuJUf0QN9NrSinlsgWkiOy+eO8v2fdEh+DiZ3J4kBH/rbnKweXW/YJeUVQu1nMmV2Wq6a3i
buya8h9FKrl6XsYWt8xFe1CFMdU0HtJWm3TCGRvcjAXQJbQKmv2YAhVE4cQ9usuGfDByQ2QQBTXb
oSpOkyXuYsv+lpda/NxN5XgYreAVJiUBnkN0EXvPbhD1ybyirdxlL4VfnePRfkSv2r83h+rBgTF7
Rt7va4awWRuTwk7sGeIXsLrDdSBRI80fY45rLq8t5NCoa6Ckorh6dErnsRCAIrQUZj2k2u8gGL8B
zXEvS0mCrGkbomI5Jdj+YuxmAVm/j6cDRsS49MgmEMADrPLLXCU9GMEENSpb2t7zbbT8GoncgggV
U6hogzX6u6UYC/4ylktInmqn0UO4tUuSu2KTtK4JFav/zd55LceNbVv2i3YENjweOxPpmI5eZL0g
SBl47/H1PQBWiyqdqnPPifvaL1CSIqU0APbaa805ZtZJd6E7Lq8GV5i5Hyd9hcEUycPy4jBCkYHG
TnLT9Q3M45zIBS06RYGC+WdUW3fEDLki/JJ2Eexat1XUK2Ys3Mr6Np57ThKTNVYUFY1cTUgdCu2u
xtaNebEXEjsXO2G6nQeqfBQKxrzRkg06BqM1oX31Fmj5ibkfIQEIMn0QdqlP+JcFPUZzfr3d//ZJ
fH46eFr1jajaH5qe7ZRi9PbcklHX2QNqp1kUvhyGQQdekBvfoQ3QCmz7+sY3I8zf5RxvNi/5y6PP
wzB3ddQk93b6aGw1/vub5bC8oN++XCqeavL0daVKkHgMu/+ke348nAb1todVSbtVfV0Ks6Uk+5SB
LF9+aEGsCoFAiqFy7sUto/bl0edhORmWL6e5n0nKYYeqk8tyuRh/QTou31zOjj4yXrQ01DbLOrm8
dZ+Hz+9pAaO/OPqQsPyinNDm/sqnuCUhzJkwjp5xx9yQWdgey2GRghjzdZ4iI6BimnmeC9nzb2v3
j1oeeqM5Nnd6XffTxp7bCAF69mlTJW8YQdubpst1LFn2sMK9Pt1oSLVuwBRPN8uXy0F1mCTrPm3M
1HiNZLqX0tvRjIz3VJGaa+OKXjn40RGrzBIsamAeljATdgDyj3AKvtiQHtpcVVxEMeLG1rTHEZ/T
tkdvPLeYeVL6pgGvitWZi235hpzf8uWg/Xy0fOnUuaSJqOykRW98nH9BpWm6S3ENmRbCuxI/Bm1F
QFbpXIQpwt/Qip943RwUwHQ3hEWGWxxmL2HKhiAUQXCjT0+8s7hPmf1Tr2kcugCd/sgFv/UC46Wo
G/9YAaKwI4SOy1Ms56ooSImbHExI2sNcSS1/AS4zLV8sxUEm2pemvMg+ehzHZuKKVoipmO5qBztn
TrTepu3qSzQN700l9LUmwKnhzAp9YseZQMq1qnrfQkcmh6ks5LZMG1f1qofExn3px+2zorMjs3sU
vJnzlhYgUqY+vUPrTNAHRbJy6lG2brOSnyjDZu9PpPe2fQQTZUzOhW1ls8z9FeuXK4f4FSke7Nwh
0hCu4wUfyKxI1PlUGIarVsFkkC3cZrgtm1ym6npo20uo5v42j+wYkQUeobAL653Pq5s5TzpqSNOf
tcvXOMhOSQHAiosIXWaWriYySTEEn3EuYukppmNoCHcgB+EAHvEsy+HBDmq5BiJF2zPFrtpHLQHu
cxo0rn1Upv1xMagUNs02lAZwV+PxeagCUjAjUbl2kH2LNV1bwYL/KhRfv5kKaW00O7HRVEG9Kbs7
zxbBBij2UziV+H2j8Soiuzn4Y99twwGra5GAlTFFcNW0SDtacHYPWWzjW9BWJGUG2JBSc2N4+EUN
RMaRqgPgAbQiKiTQsxtmbQx1uatbOIUa0JiNAe7A9Xu81ZG6MWg34uOOQT2GHnGUmJk7A+JRq7Vi
nUS25B6ea0zENA1lSqut7TT+TjiKsvOd8REo2pW+GQnZuqZuJk1sm1yb858abasgssRj3LnMqtu9
GnnFtkSQiQs7uW2Q3a/44IejmsUCg2HAL/vfgjExL6iJE7f0ihapW/o0FA1OJiuSW5nrf+QRuWr9
BF9fm8g4NBv/dkyKI5w+ZTshBxOiIjqWWenKZye4blO8yEtCXx9V9dbQAY76tFJQVGKqQy7tpnIO
5qJOek9MQk8nyfMKZ/+sGvTqGvzRl95eB+0xd5RiNWUq2e+dqyjht9iH5dCzLV4FljijWlnLsRwR
GNos0QMXUJcFr3XaFS6zNMvt8CEdkBkiqqHjr8amOPNkvln6iINNlYK5BgDI6ZvMtFsr9e6ywjrH
Ce+pqYA+cmqitPqVNzikQnKbsrhuY5CnN0HkX3otgDiSWHuKS7kOYq7OIAislQGHok6l8QTdBhYG
oBTV8AHWZMVTPEbYP8RNWw0SGopo3QTgpxqh4e/ZGeatHjznpvM1USOWE4U2tK0Y4oJZt03zCEGx
yTUpU6a3vQLaAHi30o7trYOfbNM56F1k13/1M32eEXnRfkJFs27QgckvPWMhF+vz62DSaAVyRSv+
iXyECZO4/iOuLOMuqx6rMTgVDjRGy2/iQ4XZyKUuxY2WdzzdyNvXmoYS3SATo7D3GNKHWzV2Hnii
t2Hok0Mk+vIcEScbjv6hTs3v0ai9TIVPvHSpnDTFsze60hEmSA5WGOiXFvgkKAHVWTXw1ckAVMQ5
9VCi20l4VLTyB4Hb8arCB7/NE1wqkSTlRWNGO6X4eKrKeh8M7xoJB3OxUp5h2uDF6QJzPcTy1LTD
RRuZQbRZfKda8X2lJPG67ppHvcUyEVyTJqyOgYn91oLU6hv5gAGpw+8ia2L5YsTnlY37gFu/v/Js
eBclmBkk+PUXJHhAXK5hHqO1NeFaQTuR2P2TnRa34mwb2pth/KGNoXesvBIDUwDQReGqb6AwsdTG
tyRuOitF9xuEalvYM+/dbG2wJvE2QVcI2uwl8EMq8UmHwonFW1qE3tkljCn4U/ijPbcI+nbfFspR
DDF8HlSNGzop35iqNgfeCMzB0bVgZOIUorqdbGyRgq16ZJwTk7HMVLAcCVioIi4HTHIDAKPEd266
ARi0VjDfYMU+jrLfcHtqL6yl/rpobyubtCnphQLi+AzRGPFlzc7oVAnzPeBatjlKt4mxfC0TsQD9
1b/MAT8HZn0dretRUJL9nABSmzKL/vklSyIa0Dp7HnTaBl2aRSCAGbAqfZS5H0Opn4Oq377MW2YV
PnAwUhrXjO2kW07jg6bRwusicnrwS4RHq7Vst4A1TEYYpUTR+ZCxO4gPtYnGM9D9pyFLnrRcGbcC
aj8QdSqvUhbVtk2Cr8sUdZnsL0PV5YDCkQrYpgzC1ui56UzYtnQjctU6ZDA7C20/cyOk0cWY4MPT
Ml3Kxu4t9kHnamp6CPuu2y3frmS49i2126cIMbS8HBGSE1HPHmO8CRWjcQ0N+tUyvLRt9RtI2Hrz
MdCkO0TXVvmYlS0Ds+XQzFW5Ordj2dbBKvh/M/Nilp6mRWYjXIdYsxgutWVorhsj/uTZgOkk3ggJ
g4yKedqYLvrW5eEyL/8cn5O6kd5428VaiY2EhuYyfeTehaqRvuSx7TE65dNlrJUjmHX5YGj5s5fE
3Z5VBMzEoPhnvyvPk57qj7rv4d22b5EDcXIDb7hGVvitDTQEin1uHce6zbd2oWC2aaLhYs8HOKff
pwS+UmJY440grWIjK/ZHU9A6ZG50UuwCD9JORvkkza+hPzJTHkmBSUPLWBvzKYJVqtyNfWpeZTfu
vYx6IQvMtzbXjVPZecimQ/+SIbzEVwRdORYJhi16otu6Ut8GtlxWD2LrxNJQPIg5LFdUX4i49R9N
sGKrpgjJgJRSwB/KjCdCMtGVEhYo9e7HCELn3EiM3DW9z0087xcVTdXpVXdc0pasrgFRzNfeJG1k
UPJ2V0VEgY+JzX2VW6YZMmlbpflkuuGcR0T+9XBWnfFuSOozYuELH4SzzxMjutXld62u4oteHqIM
qkYfFKarZRHsYJZ48O5muk1rEvOgHpWrsgjHazQR7wbZeN3FwKzqfBjuUmRCTMzLc4dY+2xwwqzI
BwVlU4IsazHiKcqUHvHfVIehsl0v06uLA9Tn0uaEMBdhx3o+hNEZTp69VfrqO7k6R9/xvZ21bsqp
OTe1NtFM1G/r0M6PWoLSPBLsZNKap25os6ybW7DvMHGlvl/jbZvI3ckPdWcrj6PFoBGjt3ow85pJ
zZRsIzXO9wJiEZgufZPjpIVf1XGVy/G2d6wXy9Zvg3aQh5FEUMEY8S4aggBQ1fBWOf4fIhu122Ys
u0sGiDazMnE2FI2mZ6t/C5spga1MGurIHutOUwbWQ2NwyfKYdpQPl05myTEzOuo5cm6UJge3YmaI
VTHsypg7VcTFtQbGU17TtW9a4RW95MkYW2x1qjgqbTzu9SH9ChiOPEsniZhyRBFQsMRfZ20y3MUl
qVEIcemmpBt2zePJGtQbhYpiQ/YMtLtKykOVvMACYHuCMwHE/gC+vMWR2vYYW4M6qoldUrSVHdWk
9kWwW4LAJmWj5NmEVPAZt5ldPQH5QpbEK62cfBOzYVVpOuyBhn0h/MFzse+ezFUhYu9O95X7ki7N
nn8WqzrCL1b5jDOzsnZZHmOFZXggY+iOalhjBPS8k+0NGhlN+o0l67uYGPpTlVn9aXnEFkXFhxYp
rmlW2Y5ghxiQQVSw7wGx1Y/Onl3fWRAl5I7JPe4nH12VEh07hx6QyCOfcFcdvMDYQQIP27MTgXuX
iC+ANm68qMctiol8pZrOjZ6W5kMck3UniR/8UsbGjvn+18QmFoUgMd8VfnRtnevQ9AqS5u4pGDwF
bvlr23B9MdDbll0KsdjMvQ1313idVe+Qj/DamBWySkchP1olZbyvU9xyXUtNNifJ14mfXu0iiC8J
kQCKn2BS0qpD0Fj+YzH5NyIp7UNZ8U8kUf6tl6ekQ/rgQ5JeM4VAf+FXBMfrxi4CsbkKqrI54pZ6
I5FJO0HgnNZOW+luJA0+1QTzGr2Odm/k4ht+k3HbzmR1JTOf4wp6u6FHDy2y9YsMjPzQ6vJxudHW
U32P51YBoW/0FxmlbO/HeLfgE5qMjNw8HW90EPH0y4IJxZu81XHOwkNSt8S3pLeBplxYjV4xkKG4
tIc7y3bkOQRZSX4V4L2C0YvRpP2G+U1NnRYjpkqGYgum9YkbTXKQo3pgC0xsQZWcR98ZsKVaYO6T
xtoBiiYpPbIK28VZh641aLeJXUOfR0TAJxvCvcxfYp3NbkVUVVir8hrGGPeiuNNcusZotFIhtyAx
U4iHKPMKtbpid2jv524qlrU2sr42Zr9ranPDNVVjomOW1efhfA5jFs7e9V5RuBy6vZ9DjRjkOyUG
OLlszGdN3SqNAoIpTTt0sxZCThaX60GEwy4r872TWN8jyvYnneq+LdlFBkKYZ2ngeUrL/ZiNb5GV
QFXHuLMyuxG7e12GLCuq94SVzjEOUWgmFxwwxh3ldbfuK3y6YY/KRShYgvGB/agnXA2ZiWW4sgOE
QKYB/02gqPdA6m1amT2Wmr8ap1Gs7aCP2dGq9rZJTX0zhGG9rsFVAXCjml9UhmVfadu+Ui9LKaY0
1rTKDCgybV4/N4ltugS9AvMwcIlznwZmD04mbwlJKPx+VZJahq85Py2B6EY/HGM8/MSvgFxs6Fsb
Ho5PcyJJSDUkTR/hxuGU7vw2+TpUowPjtLsHh/EMQ6M5auCdnKhtbgIo4zj6IGVYSUFmdeQ9Mswc
iJ5600nlOvZJyf1plB23sRDG+FS40sfT4BB0MOqqTc0ZVK4iY1yKzjEj+Pks60vR5RaFLwZ9w+7G
B1+zdnEd9XtaUbAzHatjCuphDgmT4JIY1N6WPsVbh+1rieWikgFAoiL9USqqf1GCptzaTv9mVMU9
kWTpxpipcyHci5U9zL5miKZwziBGkdV8BhFM04HkwzacPOiuIjhMlEAA+RD5xuoDu6kf3aQMJ6vG
482uEW9Nrv7AwE7rRAWxMAGiGwWsBmzpK/rE9qlFAo/1IhxA8OJTqCrYNNCNnipFGa5gY66m/tZE
EXkhbcTCNiUEBNr115Z34YKEM79wo7wIMu72TmYYx6wetxpKN3AuygiLNZsvv7R71ouK5mct7zOW
OZ+I2pMPIXNMHBToJTTyXnCwvLw8pkrA0F8HpcQqo5zZGrEaDkm+CVTUWXmbiJMPd3UVOTV4dtnv
CwnEAbZp9qhVqhvrZDWaxXDWHTCklVK9IFCtTnkfBfiuKmzAYCpaM4VQTNNsn0zeW+oXBTmKyMI7
m1us4Qz3oux3UwFPNPKyfV8bnGEZ0w8ZSbaftZ0TeIeb2Wlat09hoyZsbDepgmkWV2wE4Ii0ha5G
JRf3HZIJsAnHoIoxgmu9cL1GU8/h/L8wY48gxk4sozmlvM0oPU6jjt66IR81chJcc6j7tc2ohs1D
2d6E0X1uZs4m4z/FeoZeNAipTyEAX2z/MiSVcaxidD9NmSRgg5M7KcJ+6/SVcC2HBEXyK9kAtQ63
fzbYa3sU7SFU9XXgB8mZtsSu1x2x70q1Pmp91mz1GoVdhx+XQZAlD42Zf1WNOSSdzL4dgbrexSTP
dZ2U0t9TE2213ucdmWpMjpNN41jtioOR2+zW8oo4EjSDrtULjagUQS7j/BZgf15rUo4XUXp4Kz3l
aEGvkmzOOtahKQu3MA5szH3piYja6g5fx7rHC7UP0eWM5h9Cd8p1ZuePCs6nveEjP4h8Z9WNeOTy
FO9AMknusQANvUGnn5i2k7qlUqY9WscvejnAj00n7eRBhd2VY/repDEURHJr9k6nJHQjM+YmWnYK
TUoLVByVqw9VdMx7UAOiwMA9MK88xFYB5FBh5JRHV1Zk/2g3XnI2U4BR80XSKM1W45XtCtwHaWn4
9x6dzfPIydKFL2EW9ic7bjDxeloJrKAxb8D0sUXLxb0RATteDnY1Sy5FFa0VTU+vBrHFW71PuZn7
FJBlale7kJH6WQ3N7MzLtttQkPdjvhpG6xzQlYtrY0WvGKirI1t6+MQDd4FeM7+kZDdeylbJLyhE
7wt/qI5R2HSYxNSGUGcG63DO7kn16O8Hpwad1t47HfvUbIiqa6k/F5bTHnUjL122DupJWA3BLGVO
jGESlceJGMZD7pBImyXyVg3E8KBMAef6OEVuOEzaTurEBSR8cOugJnNTtJG9DhV9WxiMK7upQlhg
U7k63LXWZetFN3E6XYea6zfPh3e9K1F18aFeMh8KVorH3/FbqBuBlPyr7dd+MPS7iNOQ7AjloSOA
KkiUi/BzeWHHe5gUiy0d6bB6N1GaJwc9N+qrI+1kWxVYRrK6vdIeLI+9H450t/UY6CBFIxTddTI6
LaQwtxQaSwEb01VSAImJjepQpNx+00Q0Zwdfb0S/6dZuOIm0roopMk9Am8qzReMwNHqVu6Tx6DQ6
cfClveuDZDP6oNF9ezYIluBmrdIBfT5CxLP87iahIVjHTj8nWoaHNM3o1HQIcQA/ruCagkkY9RUj
TLAm3EAx3jLkIXoq3Mg80zYGAZDcQxyu7c78gdH5uxKZ5c7J7PcAiEFfd+klbxK8QlHdrkuvbDdG
NV0qgpXXE/Ht64D29KpgQrwbh6HZ6QmLfcTGadunIIJhDhfbUBQ7u7QgW6h++5wa1akVpnbQLCbO
02hBlUyRvypkqx2NpLlX7LZYd3nDcx0o1CHxPRaeY59o4T76kqUk8TKmvaF0Nhg5Dmi78rosDuk4
xPvKmxtxPSdJyx5uNNpdSlrtSk5lhYI6Fewh7btmoEnVGzFoISHAZtVk62QtfaVS1t+XOIqstBAH
G/k+jLJNano/ErP9kpn5qwIjb+2N/VvbUt7aQ7RZXkprl0T3TtYXkavkpcr2KbC7FiH6WjB2u07e
szkQ9NWJcuImCBs9cJjcYhuobvJGfyziI7T/4UU3WHn6Skc8Z7Q3y4zvI3JvngB+zv0+v+d77WNQ
Zhn5MHOzN5093JglW6Q8+ab1kAPlgb6ebAQ2DJ8yVzhtwr0gWumL1lzOtMBktql8fB1hwGVoNbuW
HAWbQ0+T1Ww8iL0B5buuDzdRA0o3RLxGkIl/57cw4pogCt1FD7RopKih+r2sAhdxItIEJX1LNbul
LSv2TnUlOzvZLUKexZqtJI4FFwX2FmB/7BMojN1S84i8ms3jyyFIoovXNOFO0Kq5qUediM6BUztl
inX0Yoz5lDN3vaFWq84sn42pV9mzhKSJsJchbiSRmNRTP3UVx6aNYcqiOI5cH1YQj4cEkQ9N6AkZ
+izDs2brgzOx9qqTM63ogz7JSJAHHQGJcTQWQG/2QYQBibRsQRDV/tQlOT9j9D6/JzQVBBF25d/m
0J5GiRSzGzFm1tnyypdH+ayC//xyeWQVxI9XGpMktodUwQs6bX5k/3y0/AVOEugkqvo4NeUFmaG2
TgtU79zauX0YgYcemoODyAy8ijDc7qeKz2D9Okzwuxdx1mSz3/vAGRQzoWw5LHSDSaUQjQAXrfR0
OHV2PB5rf1KoBHgz5mdEti1nn7vIMHD+IVKIuT/TVWdozLSCgjfSKvZ9drCrC+UFhLjYBLMzSigc
4qVfShWCSh+vSgusYLvoE9PZULU8iudHqB+Nbd1E1+VbDBJJCrCeYeC1Nws+YTk0SMrcvku0Dw3n
opTxgXSlOVjEVBTOajLL986maUauODSXZlRvPg9Q3CiGJeZ+qPc3GlJ89lVzR5jhoNw4WhTvRWfS
RkSuEA76rW7Hcvv/BWL/iUBMKrOR9p/1Yf8neXt/S99+FYh9/MqHPgyx1YcajAd/5rLw6E+pl/Lf
KLvmwKdfA6GYmtmabkkVWRdmX/s3E24kC1WvNZ27GGsGogzU+nskvfXjHFr0+bdN2jhbRzfiDeX2
vH7wY4FSTtshsYCEdl7s/s0vqKwka21yjssvMWIFg53BW/KZo0KnXn3+8i/v3Z/ytV/lar9p1fT5
RVmOZpFko+FhVn97UZOsK2IKOoF+llYOOdFMf1rFvqZ9B7J0fqKfP1IWOTmbiWofP3/O1kdxClQA
sv/0s3Rv3q1a+eZkjeuXEWCDuqCLEdu0cxWyCJZf/vcvao6W+u2TcqTUNJ18BwspIOfTX6K7YL7V
Tge4dJS5c1XMqjujm9MQdyjDbWHO8Zrzs7X/5ueU0mrWcQP3/h9/GCVX4XqJzm1VwqYTHkWcdeh7
Gkimd0tE1UsykrYaUCcUyCOYWWeC0Myuu/QhXah//1KRUP/Li7U0lMqGInVbapaCsPHXFzvENVxU
q/L2ISh3xpNl3pzyCvkUOQcpogoaCs6zYpuaulVan3aWkSTRCMepV8FW4iCn/dnpEOmGjB1JFFZ7
8ljYcOPyUd4zfBKn0qnZDhExsOvn6js1R5Vk0wHRTSXTO/RW5MCJqnmSkAVvnK4qtoLAios3NuFF
9yOiujV6kbuxVBhm+fPsrKnTO1Xo03fC36dnA/kiPD8zcK3CPzPHDmHX+P19UmvGibQHlvXKRwMQ
ae3dbMjfxV6NZmDS+uhJVUJ2zYqXbMGOI0wJU7BsOVC9Mk3FvQ3GdFXh0oKoPVAPNFp9tJDFXaqC
PNImibW3yegjV5Y4lhJfG9aZOQWnJjMHuTFo1tlwsNP0lNCYvQtBFOHLLXvbX0HG3iq1Wr2GsXB6
ulVBZdUgT8be72tg1aox1qcgK8jwzCyHEBNElGKtBDkaBgUB+XtbWcVr1Pr2F4y76j2taAcJtFI7
3yL6ktSreG2zVaqOyBpFFA5bINd4uhVbC97jILGNNarr5ErMOvMBU/fzk9X27XFss/7ZHueZb0M0
RzS0nPXRBP00Der2oUGls4EyIO5DjyZFLZXqNbUY6ecDe1K7M/E8DLmZfqtIWtwlYA92PXsSHzgC
IxiqcupoI0g3tZp/DTL2tGUCRx3hibjTMhjvyoT6cFUPEnJG1ilzYy7yFCaq8DbN0Dh4jEL2XZ/V
Gybi8UmJ/Pabj2f6PZZjlGwmfyIwRzShAxzWqt3AM7+OxURgkJZcMubJq8FKvina0MOx049QPxCQ
x/4TzZ2QE7RIdqLAVT6JFKXt0APR9nLz4NQ1KeK0KldD47M5UMAeI9v1kKVMr5YNFTnIzXFDcEp5
7/WJejKD+tZAQCIZ3lqYN0DgIOpSu/MSV8EJ9wN4h9gaFbu5WM2m92aAMs4HarwXQxxfQyej9TQ1
zX1pNGKdNfZ9WTpstyLVfFIpkjbqONUXYU3TpnfAcWfkYFGijvF69IAFM+e4y/r0i6XRe92HMBc7
pKS0yMavGehvddU6RpcxMMTPCevJLlSUvXXUufBmAS+bKgQ0vCOlOZ3sPhmHQ+Io/kjT2C9hGHlC
+NNzXPd659OvaGv4lZNgt96OXR096lVk+3giSZSyOwJLx4aITVlbvgv+porXwkMOsTJKJtAOvvVs
13eTab2gHUFUao2xahxS6GGKGyZiBEYQ1SEWJD8Fs+bH/eTfd7HBT2oM+vyLWVYtFIC0yvpblLU+
CNHCLGuyDjyQmuROeL3xqhZBi9BUyTymriDgHPU5amkRbsvBMaxv1hDwSQVN0IibeCz8tnqIUxJ3
y5106vhVGEX84HQYjvG0cOMno93Yd0oDCM8bMVp7muqxV24BiBlDl8+MJ9g+WHEDB/yipt30qlee
5DAYc6aQQos6HsPRZWgqH9UAAdeqLudvW+TkPgD37b+aakbbPJNZsdVjTTvkycD/2+rZ6GK+0A8M
JPHyD72zoRc/zQRXD0efsGd0qU7jfk23C60V2Wou2bXZxiicZp3VCrt2MYL/EJ7n/IHALV2Xjcge
JkJJGGlmoi3cjpnr3aDpxXfd1BFgk0rub4EVEyQ20ptzW9NPAtR41Ps2O69rYoTmG7h0nh9KR4mB
xkrvRB9b8RolN89NmAV/ZwhSh1S7Sp41pRlukzhCfYRwM3/wU8gQQEDyVnLjiM2WazZZ6pt/sy6p
1tS/DaxFD8vapMaeDxw71eehvUrM1JZuv4eGhdqEpmeufLcVE3LYvFSJKuAw9eLAe6fu/vdrFsD4
R8/vou1v61ZiRcEMAu5oRHYsev+4grVxlrhdSOeIZgb5SIoUqAgIc5VK+dRbkPzzurlHdWMyYAvV
baer8V1f1wSb+sZI/EjBxCUyOI1EQNEwgHRMnendykjHlI7xsCx40h9RdncVqzTRkYxSkPEvyx+w
WoRMfda6y/IXI5bYiDGUBIR6uVu1sT5fk+QGsw52ueq4mdGiCWjhpcGrBQydDqtlQTSdYT9o4j7R
4oTm9aDsaouiwCjmW8HP1XGqBCOrQT9+rJDSJndUj7E9xn3aHpelsigbfR0HUb/9WC8jvTDOsTHK
3bJe1matgEYNrNB5CD2LF/jn0omKlaedMrPE/WapJWfeesLMwR9//WYL60mhacza2mq0PIiNYCnP
9Ql1IE58JB9ZCvWzYzX6XG6VMiANJcnTtWPQpv1ceAkNppMQTjjmbKAvzMUwqRt9eh7L5q6w9eK9
molq46TKo0Gg2cNQ2LG7rMieU3xvunmvPHjZxlNp83NdiE0jWom2OS9S0NIG4STzQp0aOX2+YGBY
6NWDC6MHktq8bKupMu2c3L8uS3eewMqNh3pdhaO9oT2kHj6W72JiIM9o00JCVDjvHcOHJz2N27vP
5ZuJS3MXQFw5/7aEV336PVBoCcLoSRwA/sCHj2Ns3M7LeI4QbW5bIyqe13LThMTRaulsY2dB9+kr
7zLiqTZBnQN/nVf2cCqGH7meUZj9trxrMgQQozXh+nONF07SuJ4l5+H6dJkEkr1cJedIc7zulNTq
oZBVtFEwSLpJGAQvrT/J/UchAAkA9FwqNPpGv1QDkzDQ9tFBhoQtbOLl/ywJBl95r4zhj58VAaj9
nRZk6WapCug6vBSVfr8UBrmqz+Ijomfm6gAA2LAd/DK7a3odFc3PMqEjfh5C9OGvlUIl6c95ajYw
hCRNXBkbSLWFF26LqKhPuU3oOJe2xcyuJsTgZ/UgfYSNws9+zBUEgiZSe7z+vFQRE/6Z2rd1bCg1
AZBzOcHUXa6TBP5ta9Xw2qsRwXgBmXipLlLPsJjFJBQ7+HQQPqQ3sMGrfTCMJznGD39XaihdyWBh
UN4+yw3fSdGXd8r1ryWHQkbUtAsYwJhXUAlE4JiM7dKvkwli4ZcKZPSssnjvKyY53AXAovxeisSo
Qs4qPcYv5pi9djSDzA2gxzmVy2vzcmt5SXJ+j7pggqURBelbZiL2jeWE4eKjWjH6iU63OlidC7PA
bDdl5IlrmVn5aqz955icPljwsbInEy2+WmiPALUbFe8TZVd/4WyW/R+/lDdWm9sMibjYI0Iy6L5z
q1nbIiu8cq2k8aTCVM1jut0BgZ18rxw9gPEU9r+VQQxB1S9W6ht7BMB3Se0kuxppj7qxSe3eKqRJ
Bk8fNdFYqd9UjJ/pdqKX/tfiSAmc9KXOupErIBusy1ImVaCpxl3Q6ybaNOuiqg2K6H+tmgIUEVTw
voYSiQbJKurm+LAprm2Ym3Ct5pSRmimSAT86RBPlKGL9a1kFA7rtD3pdAf9ldqwXkN/N+vWfCix9
pEvG4B8dlGqY7LVWbJcMu6d5+usfVtHJ4v0/qryCwTafba0Nd/9F9UXdmnq8plC/WUowywFm2yVm
t8tzxXgD90601FyKSXC6r0UTbAkhda5p1RHCbaJ9p5E8x5JQS/wPxVnsVNhquHyNY8xmaReyTT4v
VRqEG/iLQqS2+x+XaqIoHCZbdbj7qNdK0+CfFJbzLPoGgPNcuFnVcBV17qylLPSbv6/gBps0O8VW
eBP+t2Wc9Aq2+Xkmu5euJRPAaAt1/1HQqYhfdmqSOc/SCotTZwj/zaswnsxtk8/KbvCj8OJ0usMq
hHboo+vwW3XX5I11K5lGnz4qvDly4a4oiC5FrlKmP2LPYl+ngAdroCaz+Pz3BZ8STQ8TkMfdPzYq
rOhbC3zj+tmr+Gvdp4iU/r+anZaexS+1Xzyy0VctN/eSAxtfIoPSH0sfQ7BPWWmB8/2zl/GPlWDu
+LcOQQlLJYh1/7230mqdkZxFE/5/rAbRMZArUO3/bUVoY89ZYdCr3lBxGWT13crJ+sNHRU6sGjUh
94PELSRaH6Epd8qEb06SKITZXhv2/64mtBpk8wCN0RzMRaEWk/H7fyk7s9220W5N30qjz/k35wHY
3UBToiRLsjwmTnxCJE7CeZ559f3wU5Vlu1LVtYECwUmUKhbFtd71DgXsn6UubBoYUhhEo017XxKO
dV26cUbzHigGMhylJTWNdNd4yG//VX04myXuZfbclJpXVQnvpcuGguUBQzTVOy8h2gfWw7lsVEOI
E955qUB7+nN9frP+16NvX9WgT+ge3u45r7/df77ab+tPKVC+DwnG7qKU/FCHljXUkB6L+M8C+rGs
rFwjUGGy8q4e1eZmCWYY4dC9L0pxZk/XseZT//1RmKqB7WzrINO2l+qUcVJ4UmT7+v9foTq5HG2L
vjz9tkolNPUun1vkUb+pVPOe3wwZoMprQpzY/kW9OlptALUcs53fFa0ZOaP47DX57u8q19wupVWk
aiDHb8rXoJxgYCwRga/1azOSReUPiUIC1J9F7FQnP6U5I6aCvHS36lVsYvlbuapCAVGW4S+dBErX
qKsforQl3EDbqbR+uNMy+YrL9lukGMOnKK3G3SuKJcpcsp2/twqMVWSvxvXfVbkDliCrMtXilVpp
m6XcBRHYIT4CtGQ48KHslfK03jWy2ccuemZYGksBTHc8b2IymoN2eI4KGT9FIDHAInQcUfYiCuEo
sTIP/OnINHNhvufwgIv60TRORX9v64Y3SWO2jsvgx29qYsJp1nJOxKCoh2XIG5qa8G9FLnkvqekx
qoPbS11cWM38IvWBRUSSQuxdQtZgCedxLHbkjmCTthTHYyvFRL+VP0RtPEgwwAatXon6WM9JRx4s
4iZEkdwk0cPgqPhxLYWyPJMN56S25IpqOUUhr2b2rW1Vt/jrE287JV+XqpkC6/M8JvAR7J6+j/J5
hLaP9IEU1n+uobHoAo7qYSv/Uw1ttjiEGZJ8lLpaOwnMDiHhvC416MmQXj/rPXPNycqe7QgWWOSH
16BeESQa+ZvqzF/KILubNHln1KTjxeAkS6Htx9NRd+wfC7ZnU5W5uZ5I0/ZcbROVpRZrnEaqhypC
DueeC29VBgZOtAGtq0oqpmlEIFlLHR7VJT72alH/bEd5+hUUpLrAPMQezY6ykLzgcTyVSQ+Du4MG
uwJD8wHPqNTLjgcE1eBy30FecvGlQ2uyAIeXan10bMxx4na0r0ZLR1YmanYMD40VRJs+9M6FO4Im
RuY9ftfekFct5atULiJiS3t5LebnpiJttF2kQ28qeicekn0M/ZHsT9TVqzSx562WL9X7+wKf6uFr
k0gmLK4/i/w0Ufwr0KP5y5tCX51y5TOCQ32jjxHYJPaj+rguweIOvjr/QHh8azjfTcLOojTVyTy+
LEOBPBTQI7Bi+8uyDyZmARkjCjhy+BE2DAbihq/+eamCypKPLDqH855A75w/j57X3y67oFG1h6Qy
QIEl34qQF/oEOJwbDEwB0qMeTvOw8vN4vlLjMsWP522nES2GZNbYpas37YZT0rF7FoHmOPmfgVjI
jbNcP+BKH8G6Kcrae9N9TGwf29iyjnmcWb2bjZFmbM7LWomjo2Pl+GzPMDK9dIYbIfqS2ZTIPdTt
Xnn60JyowS15uqq+kZoMohbGbcMRTSZIusB34wXfdPT85U234leYzKSj6Ty+6VjqJCUkMterhOBI
pH78zBVJ9EhARXmT17YF/TcIHddP1Zr0dN/M7E2e1wBlAidm/mHu4EnBPPJjzbQ25lBqx3Nr0xld
fgPXuYbOInMnIMwo7+uCHnHVWKrO3Cft489NzfxzUxG7Nm1QKBr3Z2xZtD7O5ITk7ExTvJ8byFMI
YyBUAHLJJonwYnnec14Ok57nn97uebtezkNgrn0Tq5+3u8/r54tlZuffKVZwo5tN9HBBsRdboTVJ
SvntBcmWw1o54TGSPTugpyQuFA+XvkojpBJWeDffzl2dXIXIz2+C+Kmx5G3ahZqH5cSLqo669xHo
bpI8e8H5Vt5+bLdANWEKjhF84nc9VyZP9lMffvu3bdfQaS+d3rx8gMUVNIS0SXxHRfeVTkyGsMTw
Lh1YRd/ZAhMg6/8XXViXBtNjOTQ3AjS/dGIR8+PNUDXPc+eQV/TvOjKkvNgTS1EVMvt5BdZ/25Yp
Je4lmCzgyJXp/ItNVv/5I8xeRcNPNQ+mbaYp+dePcLucycTxWigP/lWzFqYSv+JSAxHqbzo2qydJ
LJO7ghCY6kYpQvsoWjdsO8Y1Vae0r2dV5tdoJKAAHTuqL1TrCzOw8AxTN7d+F+x7ahMmIktLB9t9
9O1jwxRsZzjZ7QCwdpxeFykm2uvQYEBaTpi0wCKGFM3T7GauIiSL0vTkV1l5GKFIk64iFdevHaBU
2SQK38GNFbg/sUpbvBpzjMXA/gMl/+X4NjIHDWuoyo+9pm12xJJe+0raINhGdwyvsr2Ws+ZHP5Jx
MpNHy/92fr30inZRI/aaXnwkC1oTF5QryJz3PsYsWyhQxRpm5SFIrhTbK6IeuzEz0zaVVJ1oIylA
bvUYnqJoJQnNml2tSqfDaz9pd53pNc7htaVMZd3cKEgQsOjY2aY9HHFSia/qkAleD+z1tsW0Q0jo
MR/rL21mu/xBcqR7Q/SUGea0HdsuW88BHjAmgqZkJvJ2aBhW2mSHR629HXrMOaop+gmAypwPqUDm
VL+sfL5d2tFK01ZLbqE79tVd/PDalDY9Wh0YXuu66NqbpJnAF6OBs5z1ZVyBMfoxyPStmFjww0Ld
petYt/yuT1Vh+y6W7cTlMb0ow2ltZMMn0a5KJHsQehak+3KsvpuKvHnbtpYGOkop9J/et67t2J6s
JP0putc2gzJfZ7O1om3CMGOA85VbX5XyQQw2nHyKbmL5e9CX2iox1hbyHjnM8L/5fSubY0fr8shF
fU36HzPE8bqblGZjB512q8P5Zx4X8q1g6PGbDreYBkii8OeZZftu2kkkzpmmv25IbN8qaQDnG7O1
tZiH5H59NBJUcVHVGLBE1BqNj7YvOs1Yh6be7YnmIGVVsgy8iJdVOSaD9bLIWhyCKuzaXbFPMqrv
Ewp+TzDlyjG8MYPGeEOeI2dbxcIWm5Yzjw69zSfFUaE0L7s+8Osum2JNcO4+nAfMTkiaZJwjejD2
wDV4GPWnwA9NTzBBu8UJVazp6mwhp02fzg312VAv0ovmcDmRqgum4hIcJA6LReEoFABila8M5qr8
k4KaSEq+Ei887zwvxVlEisImHjT9/CKoeTk2vH8uZpMYFuZni1fLm08yyXK4w8rEa5FEunqlxMxv
eM3ls9nChvb8PmIv2CMfXlzeEh9MrFbi4/ITQu69TyKhmcquETs/LzOqV4xARchMploLZyCoDm3I
OLyP/duGAMhhkH3I3vW6HmsC2sb+MdKbH1l3I+AD01SPeWbuc8JH7wim+UzY0K/3SIJfknKdTl22
+wAnKEFgn9K6Jm0yuNclE9+RiCSF3orvF2iBAK0bP5Gd3TL3EvBCn3fPjIs8iyLBNRsEgqHDc98I
SnOr2PoJ53P/mOfPr5BDG9MzgODhkvHnZCw30b5rEeXsMh2LjDhdhbLy8Io/SKMfwhqFZN9P86Oq
FehImpfGIgyWh7MHLYBwiWVy9h6TKLEuwiMEEicp9MZatkgLjBj9ryG+rC1VwYIMVtA/ohR1ON9I
hvKzAqH6WnU3ZtgVdC7avGl/JFZgHgViUZt5DHlJ67xxgGy/ZH93JkkYtR1s7KbrNhUOwTBnBIrh
IIjG9n78NJkKj7NcraF727rLA64ZQ+PWmoPdoE7+Gr87YxN1P5a5nD7P33u5/mRIdX4v9Va1UyWH
tCAedcEQUfamMoFTAZkLYmqn/9KxxqPD/wP4oPtIV4jEvgnww6o7ZaVZUUG8OgiIXKsHmhvGyDLc
ce6wGhOQHkckt58VnqTvYBEf+XZ6a8tLst2f4EhU9PusYvAJPqLgRLWZyG4sq5tqDL9EjqqtX6GS
zCJQcoi0J7P7lveRelBs4rdfYROl06DS6tn2FTpRs+qnOY4qtvhV5eGVBtdgmRQW5UExx+vU1kme
+HNgOBuNa6gYfgg4RY7xhJX5BryFVBi9HJN02r6iKnyxb0yVqa8cwLjUzQCrSFQ6qnqoun70gikk
ILZNpFuBtPTjz5k4A/evYIsepJMbhHcL1sItzijQvHuFW+Y6I/Uy//QbxMUe2/vMh2gv4QBQ9+Xu
/SQSd7GFiZQgrAV5IecwnklKqnoE7YAv2eivEqeyV68AjByCAxjzfW9q91PWf4FQZmOiM44H3KpR
roPHqOatJWN5ZQTIuoFjpIgkMTMY7wUkY1bdzN9c+xWF/Imt5jAWWs/TMnO8nhmvncnPY9UQ2uaU
LxeIJusgu1URT7F3MA3GQNY1Ys+bMUbmyOMHfsvoeAKzGbHCb19RGyjsETI7/R1yUycgnQ6BLr20
fw/gBJN955OpaSj9Y2H3OI1gDsPPZDoypHPuLR/anh/ighIG3JOWAcy8DEYNeFKl1T/Fcg/hEU4O
PHOK4GU+mlSbNtcLt9Ki4zImhcgUEBkmJqWvKE+ewvCa++5Qz/dnsEeFFRX45fN7wIfR86M1H14x
H1lOH6fY/LnAPqhuEQR8kkJzDw5/+lvkpyg1nKyinQNZr+jXZmbBewSNkLnNHWhuEyNfuFuaF+WE
il72nc9RUsLtA+hqSVE+VjxkdmmvfhFn+SVEjLIbiRzh8Q+9zO62Aj7CXQ2wzVekTZxk+Qm7ePJW
6UrmMJtOC6pEwCiJXxVTz9LoCJHtESRfv4JMhToHi+JIg/voo+NLmNzY8i9r1+NAciTK1UKjn9/X
un+VlY11rbWqdT0olHvFrIwbq6tdvGkx/pl5rvkyakxFeoxAwU/p8nF0uZ09s/EzfloBqhaTRwj2
GL+/glVy9CsMFUe/4FVDWPcr/IZS/vJTuU5Qx153FrPmnj/4MnMuCguJU5tdO6X6U3WGEF+q8Vkq
NYzMfBcerX8U6FYmF9hIRCYcB/06N5I1jhDdCYOtyJO18hcq65vE0sY9+ZM3g6ppPPVa7aQwCj0j
YHIc4c49F1cyREO16MmHMeprfUAZHIzyHUYT8pWVNdmxnLI1BtQNr7UaFGf8FUkliDfwsXxXVoti
hR52Ije191cldshTjf4ow5daGs0DZgzOVYt114nxZ34iS3HI/eRETHK1w/Pqe1QEe033W4TOwGrO
ON/73TCd9BFGgWJhIpwlv0KTz+gkW43oPobUfLWS2ShOiKCusTRZanDjSYzVDbKgFbVaL8ibbfAX
SWscHmk5+pNay1cLDMeDadqHds48DSgupxheYVyCtH+umD05klcpExQ5GCMHZwqvxCQ+Xcbxjjr8
FCBdxsAaqu3nlLm4azAYCuiGoPB5uoWRkuz7LbOJ6DsGVMOOWLfkyAhqneG3ffUezRsXV1+xQLEx
7KXCmpSVWG06ZVZW4pCG/g9An5aOfI5SJ8JBrMWhSe7QZVvsRJqMU7JYDcVxYbwjtn+7s9GddYJ8
CPlYASYR8q8tMkHEWrRIiv52U5xSL68Qa5fXipddNsXa5VIw7vmxSjGAElcWF+AH3JBa++pDcovY
/Od9Z3ug351T8ctPSEqy9hdq1eVSlhqTGHjZFr5GYvN8rUt2SqQ6f56pEyLu9/pVpbmtbMXnYJk3
x88QqbhKYpuLzGpRU4mFuF7Xdc81mLlHrdQSPrh4KZ1BVLGa4ltOasknNOKUBX58EzJKofLU0ifT
yLZtESg3g9RgLpYwUTnDqkEDqzLpe9IYbX+9eNt6wOC3C51DgKz1zLe6Szs87jKodHoBJ6yzakKy
s2ZT2ZCfBdUD+9LGFZt9oKTXmEhmtK3GuBnKQT8qjfY5lg19O2v00qlBTLWeDrjewUXYRXmNLheH
u+OiRV/gWgsmaqjHpBHWKdawUXoswzpE4ctDTMHMTGC4di1jeuTgpjAvYvaJj+cGshpCct5Z7Vwc
8Ur4xMR4Pva5NB/Fmk0o4UYqHGYlywFlWeSaje28H1/hFfHHaXCv5qNmTjUGlQqSSG2L0Vl6nI2v
aLry6xibM/SaNAVNAqZYaviTtjNkwzZY1Zqp7vvUD47tslDg+jcxUQFxVcHOFWSWky5J11i9kvia
V9oB1Jh48ZF/Iy5IP8+jZS7GI7+m4xFHyMdKNfCDWc4QgHKyeGJOGKB6DbFWrmSVGX16am7VMfps
qXV5PduIdN+DzZZduI3TVDs71A/ZjCZb6tudAJ9xhEoI0YwzjI+jb36FU1kbR19qx4xQ2hbyMSHV
pFhrwyQfHUMm3CXN6ZOMaAPmg8AX2smMzc1anAu9Nt+AyECWtB24qlluHkjI3QnUelKsF4c2/mgZ
Nd4mQetJy1a3fEE6AI11oJM77ZB2CcPGAk4Z4dD3w32ZU+nGpBvhbzBn+hE+drCJDRXrN0UliVNt
jwLzFpp1Z2i1bRLHT7Ojq+U6wPjOUOBcIGcXxwUYbpMKvcjyQpX/hWgYkLgW6FFLZtHIWg8CILcM
CftI7omjKmfSUaylgW3TcEFGdrLyOsqOVhuhuu8MqVprhpR7aVo9zZ26x4iS2Xs14PmU9MnRVNPk
qFnt11oj6gCnQ7EXY7N6bWpo1aXCjo/W65nidLFAc4EtziPypWQj8ry1PnPWAojH9Ek+hpneruzl
365dvuNioXRRsZrhzvAoLRlPkx6EO9UfCykK+oKKh+3zqiTF09Kl524nzZ/FATBmtPxxh5z5zYli
VVxNHBeblrwwphNCET4cuLyrOPmy6bSVtiZKb4Jy8e6DifNKrcn2U/ekYTuKYCVENyveRyzKwKTk
1zFzvXy+y0e5fLxKfPK0h+QhJgviyMAXzdFjeXs5T6x9+HgfNsUpHz7G5f+0b6OXtKuua5zdtvjk
yjxmA7oAiPbcM2gOSNT9MKbQSu1LkerSCUcAPLdBejyq8giWeWhcL0OLgbHyyS+cAx5ZL3ItQf5N
HO6E2ujgLKfYM+HZdVymGIExmzuq+L8fZNim4/CbxMBfh4zpatyVyJA6t5RxJqOXDJ/tfBsVKQxN
7Du8YRjnvZhzZC0ZN6aqbPXO/srwXb42u/RLyPR5C8/3j5kHm+oVH6KliaL6I4TH3kjKLR58wfXs
589vhyAlNho32AAI+plU93f4hAfuhYKGLhvudJ58DSVSx+ZhHo56BXD0bjCyIBtej2WA247xqdV7
PJLs28yQzQ1WwUGYNIdYeXo/KuHn2/d8Qjz/0BUwL5G60HnwDSwzCnytxNykCOFZ+lNwoMRHymyW
m9lvaJUc/bsQHVTycJVzC96rRWKAmCM5aIM62To4lKxfByp50Q6gvyOMooXehvfrSm3k78tgpZUN
ZZMqzTpvCG2Myi9zbAQPGLVtbUc1N3xJrgdEum6hx7cYjUQbQYHr/VM/AeAIGly6m0krouWS3K41
6zvZab0a2ieGyVK+81N/OBgzCS/RjdSazTaW/X3h6OZxRAW1xu8mBHDuylP7HPsY3Az9VD62TrRv
gSuvij7WSYggIxqwy9iEkhKvPgxt9Gbe9H1p3CtxsCEV3IRGb14P0qBc+zLB0GWm7dMcKnDqh/bh
dZrDSEfzKKvJDGwJ9wIrwwLQIY3Zz1SJcWVHKM5iBUv9QURMKDF7HybvMu4JsbHAt2SW7sopPHX2
0CGoYrZ/IeoVU/xLx+DvRtYRZNuQGkHWcHOIcFOcgm7jSP2wEQOhLh2+0+W58WjOBEka6hXuIFeJ
ggmB0CL+r99kIbwU5VTjOdOeoxFeN//PY5Hx338tr7nsXNIULlvX0UtdNMWv9h/P2v4sTt+yn83H
k95dmXf/49Otv7Xf3m14Qmt81/2sp/ufDdXbnxkOy5n/9uD/+PmvFMuoed+oNpc3+OOFy//B//6f
/7eO5iJ/r1gWLzkrliVlyRjW0W8ayMkQF79NtFD0/9gKtsEGumOb9GH1VdWsWf+RIXqatowgHzs6
x3qVOWvKfzTVtmWHSAtM2xT7vyN7Vkx9kZC+0dPii2BYmuLgGSoriMqWtOW3ElOc/ppmTEzY41ra
eRFDr71YjCNmWIha5r0K4LRCEUAZIwr3xSTBFyGKYm1ZRHP6lLcm5tE4kSBbWxJ4RB6OWMPdjTY5
PAP2Ynhwge5F/I7Yd8bbxRGpSrqto4ZX8hjTRhfTY1j0hC04i0u8nCtB/UVW56OKe9wmXoJTLwul
aUBHxTYcYlZBJp/EmELg+wLOD0W4qXnG/ivqzQCt71pfPFDFAhsW8irPtg6XVTV1XhDoNV7Q5CSs
icN9z+/6+cw4W2xykU9N67gHFjFFKyX+xewpxRFCD7xYtD9i3/nwUGWHJt+P8oZw9XJvTPj+tybe
uJdNAtPIVsOUNN5XiDIKsonyOTHklVgNhpnhj1gVC4wt2709Vigg/LyTl4jBEGoqc5HLgh8HvEMD
kfSDMw9ZczNtMZp0a93BIsV3DlGMhXuu7BH3FOHsG5gKHL5ltzjhchYucJ+NAaeHmZHiZqqq+2kJ
ENSWKEGxpryuRcDEhNG/P0wAp694GK/jiTLiNmjjD4E7Ek8NcaLYVnvRk14OXa7+5pq5tnSWqDVw
wMBwZv3h3cvz4eXdxUcS1zi/k1i9fE7xwqzcAuoQ2SslS+NjK+c1SW9VDCNS/DfEqjgsFtWcPts6
853LLrGWLRcQa0ZF2CLWleczLvsvLzAaIqSLcosZIX4wuc2/fBMsGRDndbH7srCW78r5uNj52+03
lxKrUTXgWWJoj5eXiLXzdT5e4s37/mU1dn7gR1xcfXyHN1dKzWmxKlet1ZtXvzn+Dx/+zQverF4+
9JuX/va4OPPjR/t4ZmTGhaun2sbCXBrVCLf/5est1v523/m++Hg4SrV892GnVHDXiFtnstJuXn14
h7IpalR9M+GIrl6PNLz8pF1eczn7w2XFAXO+Q6FpXAkjbRHsKtZItSn3l80P+wrdZ1ok8kr/sipO
veT0Xq4rLnnZfJNlm4nLiUPG0HLlf353caJYiLcx9PBR6oZ0I3apSWX2X8RqH4e97MXNjLRwsLbC
dtrELhexnkPJLxyoxU6xsFOVkdL5kDhL7G1xjiOtcK7ouKt4WOsQV/uDODRjgzU/iFUZOKK4eXMZ
1QwgaJZKsj77Xp+vJWm6Gx9I/vM3SUSFPKXKNQ5tKHHM8XtU619JYWvdDJP0PFxiM+rue5Lq8apu
x9Hr0x/TIEN4C0Mvg0e3mkp81Qc7OkATL70UdwaYHm6X7TUreNFm0oRzHkEufOds5deA8IbVYbEu
PsplIf4V3qRm//HPsISvT1Edet0y7KbQZLE8AcTm3+5rxGT8dSFeIV57fsVygQ+b50zgD5f+F5fB
cKDbkvG2E1d2xGNYXPq8KvaKy9hiAv/PnwQ6GTENU7F9+2lIS95gZHdfimccA49s72RjthdriB4o
Il73fTzncvhyzmVfWZkgS5ft311WRXjGgHZ5h8sl/ntvIy57eZfLZcQ+J06+ZomNR4cDkHqO7H0N
7xX7RJYvz/ZbJcbTXpwh9vfhkq/3ZlUcisUTV7zmwxXFZiaeneLw+Uzxonl5loq18/HL9vmaoS6t
J8lI17PS0h8V0smgUTko8nM4StkhnDOsOlEHKdkEhakbxm0j4xiqUasCUDZrIiHk9exr3SrV0QnH
Yfk96RdpOvnsq8ZQ8PqrNkWv35shkV2BgagJY4tj4zjFrm/RrpRyv0oS+1nTAyhq0T5pnuPBurLz
MbsabGJHC18NV7p1P+VYggWEjLtSU73Ec08rRgniRdrJxoP/Nqj8bVOO9j6pU2wGo+pRtiR9GxbN
lzSSXnAPi7aT0jleMRsnTNb8dWA8NU7ubJ0IsMIYyH9P0FJ3EAxSmeiSNO9ds528pgpfEp/kkGkw
d1qDj7rhD16oJxvcvRqvH9Nhk1v6rkyqW1+KfiX54Lu0I+gBTfNI/xAiiUDz2yTJN0wRK9ewk/wQ
Ua6vbdPaM596yrRkPGXIvOSpgfBWtaQiWw/9UMRXRrVxwprMoKJy4I9Jo6e3eEv0Q3RvKrO0xk4g
cb/1ecFwqytC/piysphox8domAF8om8A0pqnDF/l5qELyttKJyq72hWZjCW5tfwIGuF2rjXAmakn
mDmSk7Wx2BwiFTVci8Q86w6QDnJmV+9VtVZXWltAALKL52KA8mW3gcRvpq+5U6jdqdqPtHc0olLD
/lNqge8k4XSP9cQxjyqML/1x3QEIddNdkAX7WC0PMVLmMlNy0r9xSjXKxdxwKNuN0jZwuGBiu34e
Rlct1joQ9epr+vj90PKLW8lajiMqno4dHph2pnYrRqQvMZRKV21U+zhpOEWbFbYZiyljaKlf+5DR
dp0x0qZZr3S875HBbbEi3+o4Z3vaCjCSxoDIsU0X8b9lzsPVONhfc3JQb/qunO+6L/aDPHYoHKMJ
bX4j/ZQgL1UYTaSh/LkgZnNb+zVGNjjhNLN2q6Ut3imIkUu4/g4ee60x6iul71Z9Gc6unpN/x1iu
QoigbbBVa66qmJF5FEfhurJrax1W/VqKImvt+4E3GHhNa077Fc3VrxJcfq1VbUeGyQ12Gpk34aJ4
YygHLA/7xPFPpdaaB5u4Bmzpo9VY/pDMwN8MDjEMWQmvtJC7VYtS3mnKX3ml3xqdr2yQ5GxnL6yD
xtPnqNw6yW0VQ8E04K+tzCZOCFBJCVHKSkx4/ShaNwXPbzOl7dGJ+XJJgefmmZV7GNbMEzDR8HQ/
6tx4+NrO450JguQ1EREAnQq/bnnFVIbhOpSn67xoCGwMSoae6S5S5kNrWZuM+6PB4IAhGD6acXzX
0Qq4ZZPaB1MJh7WPozPO/tmto+r7qpiUAxE+ZMdXdHJ6oLyMmJF7/qCTM0eqxO2Ym1fT6Ey7GkuW
dWlrGFym3V3JXbXqFuuiusVV08DF6BY+X+jqkLeR+tif5qG3PLmWl+gVv91YWqDg3aQ/qt1YHau4
faiXCKKZiK45AtOa6nJaKYVBt0Z9XSVBcy3jfReGxnbU0ttxoDfsE53YxML4BPaYb+p5wpgnKa4I
O8YUmMQtkL6GbJ92M8f9Nx1EhxTBHKo9N/6qkOpiA/cya9XaMyR/2xnBuFGTHKFyV37Cwo/wo1bT
j37VxytnetaoVEytyfktLfEmwrTPNWsuEPW14QWM0xu92igYi/FtvMJe1O2Mfj2RiYI2q8Q+u0uf
SF5ZacNiNconW2t6c10NcALMvq1gdULem7FccWVl/NK2fUZsB2bQ/HGx0Q9/4rr2My/Ca8IldmY8
Pvh5Bd2uNLZ26xxSqbI2pcIoo5U0CRuT9rFQJb4UfoH5r5SGW2xgHnpN0ddz5Fzlkc0YRBqnWwxR
4WZF0raHyumGIRF7bWbYblno4cq0yk3rq92myOZtwHCxqkgi0cwvUNYUtMe422QO2W/F/HWN1Py+
ssrP3H0xkHdXuoMj52t8utzW8TfFoNOsJhHA+RwcYrWCftqQBTnlPWauwaeI23Tbad+UArrF0CKn
USrkbaBSD6PvJIiUQ3uFgP0KENlyFck8JoHyqHSoMlqnP8rGM1ku+bZUwx2mswvzlWw0pc4eNB8y
CIAvqV6LH30op1vTaY2HFHfW3lYP0OaqSjoM3GDcaQwLYyxxbcdCNV92LhkGB3XqVXjPhD4H5l0/
Q2KOSu7JAQMvN69wTxuNW7trT9WYYJuLNzr1bGdjeZcQ3fdUU0iRCwwfgJ+7tk2e6R4gSsB5dlrH
QQECNd0wsdjVE/hlbY2lLWX2Vb0EdKtTc5vYkTfFenyXBMaaXztskpAFHaIi9NfceOsusOTVsIgJ
dAJHtBlH89ZZdT2WoMz+trjQfJ7NqVjpo/N5UuWZ2S1RLinim3byv9WdcehJP18PCaOsPDF/ZnWK
t/Y4RSvuFMBp2gQ3KNUHXNTIkvKj2kutg2qGMkRTn2H06CgbzNITD2cYcodM9WtFLNrKqTM0Pja7
6lK2d5OFASmajq/AbdnV3FMUdWaEQaz5aeynjalkn+CQ4RBl5ztoxlgRNekAj2s+Vrbe0so3j3lH
+GinkZNB7vQpsYsBcJqYjEohca6x84U3G3hEvdzU93KrLrk5xcaKMdssuDesxB+YwoEXt/23viO8
1EctgC39rWalAY8b1eALLe8R6mI9DJgx4NfPdFAnDy+OPvtZnO7nWDpZnY4987gJFTIrZDtcvhl4
iapyvZkn81TUUrrVo9nFjeuIc22yOBicityikyr55RtIyCrbwcvt2nY1O/pRKlG8Ig7CcBuYhhAL
GNfWSJvwBXEw4enLbRfnjzboUcfvMVlJzobwp+E6jxm0+obaeTpsmi6UTY8YMnU1ycVDQ+VQVWaN
1Ki9dTRMg4NeW6WtWt4YpvoZBsyBqNLR7IhN0xKKVqwAyGolDSV56Iga4yT+bNrdiFx5NWfBMVL7
7yUjAFLjUSvJsFssw9rX/WIqpYb3+pj2fEfbDZb0P5LxswmBZ1LHX+kgTasKDZWbB8pVsxBhNT2x
GAdnHX7ETb0af2l4OsHJSgtXtfRPtkPchyaHJ7+3yfeyJcWtkHu4uLc4DDmkaBUluX9VUUXLdXEs
S+z/TVlvdkW/wgG4cC1Ju+pCCA8ddBvecYVeKF5FKCrWeqXJVxVpGnOhazt+47xMcfxr2LGoS/uX
DmNLPVHwJsH8ug3TaBPD1aby6Q5VaJp7vzIPVbnL0ym6cjR5HTSwFAfl0DpzTkmP/C8e3VJNMKiA
Hbelg1ip+vNQVNpNQy6cV6V5wpSe3Jyuf8llxtZmiG1WAuMosB9p2ko6u23R4CPNKJ3eJbsfdcIG
sPW4DjT5XsWdaK3J+YPRLX5zPazLUnZLK/ySxlAi7DFUj5JeeXJETGKYjd5cYdJdhKQE4AZO7vB+
GmfJxS/ySx2FjsuPoekhSjvyHKTcMvEmtMsY30FS2yMKhVIPy0Wbom/xfVuRpoJFFulU60B+7tvp
WTL6DZzi1lW04j5z7GibtpnPmDPYdek8rWXIDPzmzRYRb/Hsyb16E5v1LUP4dhNq0lVHGON1Gfcn
I/pR2+qpHlTzScutVRrtSyie3pgAhM/xz2nWilXbk+LAID30bGPmO8oYXLIISbBTTHhaovQG2w9X
YUF+U4WRWmFG0DKjxXr7TlEHfJF99SSVXKNoa2BwHPWIWzLx1Y19r1VSYIghLt2OaOao7YKtVWNq
F0zXfh3KmzxIn8JuDrZ5PWMrRO8D/aP81BYHXSXwktuL6kDpjHU6gIWM7QzPNPyGAeSjHBTmOveH
X2oLi8HpFfJd+l9m8AmsnmlxM/0aslH7bBCEAO2yXApLEoIGZfEeL/4fe+ex3TYabeknwlrIYUoQ
jKJEZVsTLEfk9CPj6fsDZJu2S3ZV377DntASRcpiAs7eZ4e6Pc1pW6qzC3T/KNXBVdl0k+e0crC1
6RV0+o/OWCcnaKVNZGiI5Ib6hMK1csUU7AMo4x0E/gejQLPTU5SJIHJvhlQ2kWz/pbTLkW2fR6LS
p06lH6DSTRgdJ0LjypouTBvSE32HdLrhaI/GKmKvuVZMTgoE438ypWyNxABVsHMyrHqrC5MzZtqw
EwxuSXR+KlR/1yv2I20LeF7BySvNGh+EX/Gqto/UDvHLfDzPlpxcd3J9xVE6IgiuONjEKKVq8VTo
6oew6K/Qwq3Gokvd0c5XJQ0p14WU1uTAK+GuU3V1KxxeMkm5FbMKWo4N/1ziIjpX/lGXHDLVl6v6
oduLIU1Or9dhSERCRInH/nKvQPVD9v1DuCnn37T8oJu0D81kDeuq6dZaON3X1X2d6v25V+jIsQQV
aXmPjHFKulVvxjF/SPAolV0grXym2JiGCa/riHccoqOh86mCJaAsawhum/mCUrRbQRdGnhVHK+jR
1s8XcJWTS9wuk2hhfbsuN8eKnTTFEvKP69rJjlcqG/9thdG8sCmOzOaLljdjidOcD4XKIb8RmyFT
MTXNF/C25c4eEWgt39bUpp9jQQNWzyp3uepyfW3qzxHj72G5ypYq9ZyWw7TO6IDzLrcleFDd46oK
OF9xk59+QNeWxvhyuQbND2r6scj3y3+8/MAPScF06F0GnJbr5arlh1Ei50fkmvfLVUZWRteWJdH2
Eca3EIkFAstzoyjRbV8NX4eo8ve9op1k8jevCDnUz8uFPfG5KhrT2FyuS8cu3/q1lroJub3SqoR5
udKk9pAYZIlF88Vy4zYiDqDwE29kfezmuU2unZ8GJIMZpY2ga/5eFFO1IQled6nB4vuwNFQmo+GM
tfpmcjiGdBN1q1HV6pjPE+nGiI7B/I0GvHm9AFq9b+NwOox6ym9Ig6nGIadxcvhxuyHpHEpdkKot
v8hCpHtEVHvOyqy9LouRRIr5HYXFDblUSJtemtU3BdPXrS7Zwa2Kcb/0g+G43Gy5MKtCpQE0L3fL
t8ttKcihebHqZW+513KdOtLTLhXJKW2HgX6VwEHrpjlnNKR0a2vtS+AL57xcr1pZd2PS8u3Htszj
mG/mt+O+tFQ6fuZ7ggLPMuWS0Da8/4qRAmcpcMwzeczWuczDinRbe1qDsazz8gOaBeu9XM7msfl2
yw8o+davkXi7ZJc3EoN/2GzqDBtghxMTB4lxdbltWFXWykmoe6MzKcb0jMNwkvzwtswNez3oY+Jp
lp8HrtVU/oZoevpeqyq6becLvambPZwSpYnDIK/+v8Tgv0gMOB47f01Fv0lSjuq/xqJ/u9P/di66
Yf6mD0C/QIC46jiKgbmKQqjfQsRFB9E8mEp1oLgBGWTYURZUyPAXsh4lytaAtM8hxMMJd7IwW+kx
pA7vc2qZ6swqSIJR1KVyJ/K3Uitp4qEdqxTqyIlijsW5eCGA03of2RkErUnzStMTf8neHsQoR1F2
UAefcvvE6cAncX4Vl5VUwJqVxWmEg5m2tdI8TyXoLyB7t9xkXS+c97ztNXsHP0qYc1ON5ruuH1r7
PCI6XVtFFF7FKsUcHrx2nrtOUNrRh66RyCcUaZ3tClEkwabEG21eNQbFXcFGSsk+cJmDonBYZX2E
2/A6DXXi1zd2lU7ldUFMKtL/oRaWa+Ht0P0dbXEIp7ysqLALH3LKMm1KZUmLUykbniw9ugnBkDkG
XPRE8BzRmLV95fq0fvXrtiMn1lVCX5E/9X1ao7xMQupjZM6ttUHRWR5zFIagFJM0EgCQa/kqt7F6
0B7ozPVHHDQqmAUjLtmMJfQb5CVWG2gAVhN23BZT/HnyZ1qP6ugsGKmMCAqmHPISumCrYvwW11bW
SHu5zwUDBMwqagpqQ2mWWMU1dXa01HUYHUHAiWS20Qq3NuSSkve3CiLojemU4werjBOvnzH1mIzh
OqLJZdNhwLgSEhGZRa1n+6Jo2m2Sd0TGVDnjp9FAg2BLhAPPchS6ZhjclLJjbKkevydUEz6gIXcz
NoOCWHuHUSEjccXPJdLwkpnbwHobPpFhH9ziXqnPKFGsW5p6uveWZctrG00ZFYix+sLboKDeF1UL
bLhoVoxX4zPFlTQg60NV7X1L9de9ElnXnKP8p7AkBn8ITekGX+PASCckZ9NZgkIp0yebOpaiaU1U
O/30khObqzStjccK3cR9TXMNGUV+GAwQVxU55BTDYL3QYyrRgqYnJiWIrNRr27zZI1cU2z5NgieN
lKyjM1lUnShkQyGXVZhY7VL4ECBsIr4qPeQ5A+REzUVQ5LmHYJlKeEU1zrBD1l7QMxRXGOHiVtdg
GweL9MiSkmutUON1wOYAA438ogu9vrFq1JnkIBfwGqP9uYNqOLZpjSKPNyXuoQLyuR7yLdG9ZEKq
4bNSYdKh7M8+8GrDD5c4c1Hm2icU5MOtb9bhIac+i0YfbXoHOZFllJMN6qcGRdERAizDa4LzIEPW
va4qjSqidHA2elx+6ZzK35GIX3khCiRE3PqIEDMyxFE24/R5TKboWesbaruNyk6eKyl3IGn4vJlS
I7blJIMUpK5GkGgeWXOQuIuQYhsLbbzJKa479EPt9ETIJDOwKSnxsjKCYxrYIFqeiEM25QiqOB4O
g1QOwi2CBDikYDsLDZvKlaiRgMxSBb3aU2TU+0y6PFMIRq00pFRRxuFT09UiOyTjY1x8SrvAuMlN
G+twKVmfBxyv0HtUjkFv9RodxGo5xVQg5SUmajLZ7dw8mzFLJCsK9o6O52rs6UUsira+nygjXZOg
RKgHdRKrsp+Ks+aTKAwAFRXsHzbDdnJMV/MFBGAQspExK5bjqz6rRiw8TnBKzNq4LwPtc17QI+sn
GSIhFKUM14M4tFEZfKi1MPqS9mw96q66Uls+MYbZU6bYtdo7NfSjXdljaB/sIjw3KX2vKqlk0HQm
rDwpMOku5eOnkyw8SHAKpNkrxKhgSWI1VrllQ7ETg5NyPe912cP4EUvAMOvjYYeea7iDEK2JCQ16
aNnGtz+SPiylgOVW1ejHI1jb99n76LRXXtHlbXxoDVEcHdMHa42NwpGvlbXh7MtmD0vazxsTxZyu
LTolHgzDcO6E0JHpKnkDZG9JlIrKRrtpu7DbVU68J5qYYxktR/aVpKjFdR3VCcTSdG9UkPdSy3KI
8+FdH4ZPqci6azusAzeI/XpvJIRAmryrrmxT3pgFJVaOXdqfut5sb6ARxLqQKA2mKflKsQjvdMcq
wzXixB5AmRA0FEGnfgjtEzezVJeMNlAofFMlwwHpw/BYyOJ+qCbZtelfoqOBlMioJZ8mUhTaqdjT
3UtBuq8UUXiwjdgo9bqvd4FEN2XSBZssgeNsqjp5H7Fc2GLfkDccHth35kTYq7QPhrBND4GlcMAJ
BRI0DIWeEL6RnoyCmiWDLNNTkcvBTuqhQVdmZlIIpijFLW/pbJ3LTn8GxojP1VBTPqiWlNsigbCf
AtPXD/yV41rtKdEujBJrZ5oY2TmjWXCT0oOw5/VQXZqLB/q65OhKEoG1MvO82GoNiUp6nbqkDHfP
nDcITrcxuXZW8tLUyse4KhMqsFADdn0WtPim+pDGnorq4hp/Uxc7LHrxTX5VtC7xWmVs72PZNDxa
MYRXBDbFenZhrzUh+fdRh7UPn2ywpV1Q5r6NuInkVFe8GNgC0UJc2ZxSLu1pYxARiwAj7z8KWU9f
qqFvN0FvJ58z21K8cZJ5bW37JbTTLyia671GAbIrWwkuRIKeOcvDjo6GYe66qJH3cpyydI4UdaM2
kXI1kaL7Ce05gSrAny2/EqX7EOS3ccMHT4V4BY7H1b5ldoH/TGlBJrZgYw3SXHnq2GvUnvVDlBUp
H7ChZPmhSNJaHqcGKdbwFNoFFvRJmX2UBi3aPICHqA0Utx1Dc9d3hGFFeET1HloPRmYll466KRTj
UyWXt20L5ZBHecwJDFJdAGtGTXrXJAkYK5fzzZg4w2pEc+0l1Axapbi15Bp5BlAdqm5FnFa/lsP8
zpYaYsKKaZZelzbCdBnaNcrVlR6Gh3pKg42vpyctk6Q7pyYihpI2Z6cvcEUjyD7Jz6iY4SVY+HuV
Fm7NdLx1ulahlyIhsLcpizXoj+rpoGAqCFtlm3faxCHa0pCTD5CvjmQ9NLoa7abYLwgPJzHANyWP
SjkAeUYysoq6inNeAhrP6SfpVQUJaDZWniXxFixqaWcOXX5rSnSJOM0UovuG4peJ7NoPmXB2cQ7n
EUQT67lmxGVuvOi+9TjnrF7GalRJLFvh7MjCLNk9iYfX8RpwFgy0p6U6jQw/Ddm23BfPDR/1D2RU
PWVTSh96aWSUQlildvdt7o5ZjlveLNLNcqSUWlx6Mhl7WKB9cxf7JXXZeZsHvrdM45PBAjHQs9iz
cjYOKFC/z+W6mYSHNo/rYz4vtfi19a7MUFGkU5auVcIMd4EVUuv225huN1ln4WDoExLG52E901gb
bbNO3/02sKNkt1dZLvNhmmSfPDN5TBnBfprgWe3E3Snz53jHcqTk7e1h3qKi8gsnGm3/h4FeysDM
BeWAZJVqSXM0KLTuTV17KexpoHY3IJxnI6n5WFItucz7VsjAv/MJhPto6A1lvF1Rpsq9P/jRJ0vl
oyfnwumh9Ism8OjgqaJH0h8wePX+qDJKZAML0jqV1XsF7tFfSYoZ3tipZPkP49TqNMrrVR2Ti8AQ
z+VPEALu1SKywo6Fl1eDUD3LoBRlN9iVCVcqV/lxxFVefgwtciBWStFKH5umNdgK1PgukJla0nhw
ginu9xyxdUzRDabnUK5JIFct9P/vS15vZ20jOfwoaNd+rlAWsVJMBsLYJzt9FhjH5M2QK3p/1Y1N
/AmCv413SANIfWXFPNH2GSbVNSaaynyOyqKig6exCDny3gAyPp/GZku4f+3vuJfBwjFm+ulwU9tK
9aFWnKzDK7Mgm65FB7ii/y66k1KJE/Nb8MbQIkNiw03lasVU/RPIGZM2UBnMXv8h7qPku29XdkZi
YyH7dmWRHSVwInx8W/uJ/vwdD7VJDWscZ067anq23nWYFSffVuzzKzrKu0y60RIzl726xq1fjixY
F7A0tUGFkY0l6N8RUxApRGowax0K21aOZaL4Vwtqai0MV0HnEDU+r3MX/MSzdSay6+U3CBWGwchI
LCE7miGUFkXvORZ0N7ok594CpdIubfd2h8xmhlMWeIqDlEkwg4HUQm9R3rwBrEyVrANB1YHbVnK4
9/uJhaZMqkHZWi2CzLxb934zPXbaoNy1dRbv09h8vOAtP/AbD/tf0TMRA7hoBzAOogyH2wVwjTS/
PKX14J9H3dc9VWrH7SvoovtJXfUtBeb/grzMRige4VHXv6MvkVCeTjs05/CuTL/EBeenziCVa6WJ
zhCrkIe1D5Ki2Cy4zO46cewxs99GEafvVYxXy6MByb9K2cV+he+L3DEiws0MgRN6WrBx+DtaGzuk
qaKLC3L92nmhCWyzdN95su2kP1ayg9lKtNm1H89HXptYlAB5+K0Im4QFvcnOx6rqnRLCzUUIezE+
/ILqeonuqNEYxC41nRg5jDbdWbptMR+Ew6YwYpa/LAE51ehrChqF+yvQsxjYVsKME4aP6OsF8Rn5
laxm+qffQB83qAgbq6/zuD8v4A+qSCB7ghAVFTEkxqip7MbYol5wYKjDIejgwwULdl36tYxqdk5O
Tb2iUmpeU6bPlRirVRGL4bigw2TM1IizpFE81FpmQugnzTYfCQKblRIsxStV8qgTeU8CZuQC0+du
BQb3vAk/zoARUUzh1ba4v4BGcsfj+wQFsXsBjg62pVM4OED3qerOejiZIHsrXZMBWmOZKFSXz13k
SmXKjvs7nhwc+SusOiVf/8SUbD4nD8OE4S7A0k6T4VYW9bgfEsO5UaKhI+i/iLYOsXZEsc+FSZwK
HxCQCZfyeZZrM8wcdXN8kdN82iJvlKn0fANvmiiOV2LMYteWLdKZ6/Sp4p2J+AusJ5l8/DNZw04e
P6pdR2TmgjmLPH2MJnGf+qlDZIskNkLIzZa8kOLdqE+cpXoWNHJU1tdjy59UdUy2GOwLfROMCNjS
XLD9brLIpUMncv8JTmHcHgcyi91RrZ5stqrub0jVEHLxyWxlVDMzUp0bid1Cj1hWU8jpqc3UbeSo
EHcX3CrhKKeyru/OtRJXayOIr41MRbIXCOOG4a5fpfSZbihr6RG9DJTNGPaHBdEmFIes5SS//wnR
EplL5FqcFMAxaio6WQZ6cs4mPAYI6OjOC/UtwZbuXtm9gNsupffDIK51/WeEK5dFdxNWUJNjNQVI
cv4OdYlBLY4cb/wn6nPZao0GzVHok8kzmz/IxpA99WXSfA7mnRfLy6+KGIZzZaApTZXMQdLzRzQc
ZpXkGs4YbRM9JJBrFk5ecHEf8HualDpyp0wlnrIZIE9pb68jtbYJbPkjSqZy6pr8+tTFh3b7Floe
GYP23WAap4KXCLUH8DJOtWhtUUG9XnCz0xusqPH8Grk9rhUhmsMFNOs+DQyCIXenlFOzrnIShlO2
qoDnnEa3VRQ006YdsmL/BoKm/bzd0bk+oMf9jqAnLTvFxEjuw167KQMBNEAMuCZuhjK6srWvRBO3
219xtTk0D7ZVUpLzA1hTVe4APf3TmPOwMtV5XgB2C8m8MjQn3EmpfrSo6ls5LboSpzTIB6HIyQ0M
lJwlGo2IPoBNJzRrFYBxXB0cuwbVIUQap+sFhou2+aC1jsynBrxDN4GKYKH7Qha+Cs7TKU1G27oP
HPZRCzKnCX1v0i9+IK+g29gVrAZRTuZOcthOl5mMwNiBrbgSfXrVDDJ82Q+sHje+5lmNUK993+g5
9vGgGFj6lbDIAVqQuyPFfPohxzd2oRkE+OT1moncYPKl2SczIlz/P8B8jxMcDYDIVggTrBX17tNq
EsrHmpgvui3U3hPkGVyhJ843UWeNCM7+hvHbYGhXZKrlaH9/BvqJUhQrhBOg8H8AfVstyj1lJfFt
qunTGokj6QFvIP4h4NkJx4pXMTOqJ7Ue6cnWjOfEGCDxJ3MguqimscipvuSK8bWK4/dNDTWh13PB
1Q8uQK/N9OjrRs+cmX1sY55Ap1CI16QSxj+9MgNsA3G+6P1L6/sE/iXJ14Ue0Hj1tk2OysEhamIW
9aUrpzL9FTvsmMia5uUPbIGfMklY6Nyo8uI3izTmoFkiSXqLNzAisVaGseCICneQqFZ+M/YGVNtE
BA4h7YR2QCIIRz5NYfS5p2+MjA42+r6uF+gz0diSx8usg8JhszAKyuQ8JrX4algBax5L7I0suukG
8l0kH0clkSJPC8uAq5vIFEN6ZzGKbAQZh1fQkuaTYCm70A6K0d3UozKutGw6iDqDfuDASfdD1+2M
Jm03CwcBSnqCnzu9QUOYaUJDRTxSuTcTEWWIczoKkmH1L2yEEukjok2UdBGRUfwxZND3ExGG5hg/
QIE8vklNUKh3HfTSOcvt/cxQ9FZqu6LO54JGhYk/+IDG+PZvbEVpyCcrnqoty5kIgtp80afulrrx
x1pA+A6wnScDe/5KSH27bTCvILiQqGeR7L1O31kki5fJsl7MrDqQ2HgKu/KrYujVOmgi8jFT+Wqh
NMhr+epkGsnlANe24LW+UBs1tUJ10r5n1VyjAaKbGFX9hyGsqOo0I50Bqrxn0Y/MEr4jzGJ1A6GM
WHfhOzrxVe/s515vb9RaAvihbClqOf6ipHLjyRDKG58zPWptBOeqVn4up+i9SUsXm+v8YTSn8VhZ
6q5PpPc+IQWVpJ2szvhqDPndhRUJuuwhU+TTfyFG+rE8WFbisBIUDzJOqFsQnOYaaYBmRg2K9xAg
7bMc6/r+lSQRlsJWhE0TT7Imk6RSyqy4tM7X3V40H1V7EFuNhboObVJbWkVSX6jz2bxQKH04dY73
epnKIeaIVzYliYvI+va1UJOxXbdp0nss3BHFXtgVn04o33Wgl7PEgiEUWmCj1GbpeaFZptZXH62g
Ec4qlAv7+UK4xHbJTKk46AMJIt/+kXXx+1isI53+P/dCvSikg+0KM7t6pV8GcsrHVWZYcw/6TMIw
jvEG8DG/rQaNIKW4UT9iIMYmQ4wwsyVi3XcLHyNlI28egQmB5KKZlCFfpTqCz6N3CTQSOZwIpKLV
smANTEvjwOBEA8LBC0nDys0ykP+UltiaUXZz2b228xZthZhLur9wNirFM7JXSgRkeK0stMdlH5uX
UnB0AqNVvddLGgS9hcdJ0as9Qdom6EImy16bakBSccRbTtxORvBoxFZ17+N5/1hpJuo6Zd1KOSIS
pyHrNID5hFJptFj2COQdJm/UQ2b5V9aHI71Y247WrDQdHtVb+J907rXPpix6B8MjK163MB1F4neK
d+GDrLQbP2Wlrp8nIBkvTVkkSAstrb1yckK9SOJuXCScykGtitnC0uIKcUeRx0dSDtkkWXLATFpt
sZKUT/DPj0MlpV/6XEXJqardTvYZI6QRhE+7aH3IUqfcE67ir+pG7zdGJH0OspYMU/Io6czpMrnG
cBFio/S0yaQ5J60pZvZeWSeN7Le1w/6KnXMh07vW19rOJ1aSRCakI5Eu2kNjND6YQgS7hYtSsjR4
YUtA1AqBBxZhWHJBoiUMuH9Fer60dpLqS5GKOl45at4yN+Q6f0dqpayP+lzBR4Me/4Mk+92XuArd
VJ4OdTJ3KydGsWaHE5/avrHuuibDOxKhq1rRvZd+6PxQOWS0H2LPGIzoQImmdoMcFI9Eptl3uUDD
612ILhPh515xyB2lVSYsaLJB8MtLnduT7Ak6uog846FgwVheyykfBU4vnAduo7T1NkKtcG9SOou8
1qGnFn/btabGmuxpamHIaPW+k2S1wX/RioFSRNSQ3Z3Td9W8qBcw4Atp1g3Y9cGFKqXaWVx+o89s
Zd7FyHlds6NjxbsRMaJuhepEUgI4OHkwHBa/Z/l6inr9AKSXB7dQA8RTVh8bu4gnXsdgxZ6CBYAZ
KN7PX4dhm4BKaTE8BEVJAWvojw6dJ1kD56jRZXXTm6hkvX9elvXI8/V6WYUUZjIZS81DXQQoMPPW
6TTvlayjOmSNB77QPdZ1TvDwE2uXK/Lg2S2ies8CORC/rKgke72KFFqJKkMiy6E3c7i/ozTVGgNV
Qq67F8kqfistmrZRGyO5ShIpGO9fv369fGX6Uiuh4BoFIs/G6yX1MbzH/35NV8SUFU9GLAxUj6BP
7+d7vX79z2tEAXZAFinpfo96AA5p88//8uc7wyoaJgFm6aaw5Wr3C6nosEjD8VFKDwux2E35U2Ja
2W4hF41ywCDXWEi+kLLE64VmTAl++trGCVU5dalcLXzjlA3KQSuicu1EvbYxu+5BGQcSPGeVhklZ
6ryeeVOpsfCOrABTVCLM/Bfy0TfDiF1TohHl/ib5qEmI8IO6P2kprbKst+qHvxKQQxiKTeYY+trS
wn2t6qm3EJBaU94oJSH4UVBJFGr502ohIVVgOybRxN62onmWNSJDFhKyzIgTC7kHwnXwslwfFjKy
LjPaSlKE2r8SkmObfsgwEsqVSNZvEJN+rDi3bPSCfaxRxIpObkvGaElQ7dTeEEoWrh1cbWcyGXL3
wlIOgvWMrpC6Hqg1f7EcRg/YXR7fIir7QLmXew5fAHP9roWcYdXK4C6qKVs18IzrUMttbxGNjERh
bqnNjrGJ/+Aua/4j8uIM5JJ/JjCVgioExpbItdtJ2wyq1bhvUpm1MI13YStRBAMnfK/Fo4yYifYA
8lDfTXmD1agEM7sX8QkGAwRdOuVDmHF+4TPrSs/ekWNT3UJhUZ/+B07TpOTezQIe+FvEJpiDECoT
T35EeQZvA0mjsRHNyv8Du5nQJEACJc/izG62rfRcWpJ/SBtW95ZBFXelH9+iOKMGKYM+mIg6/gvN
qVqDv2VVWB9IPGf4AE6PQLpN4agvP6hOmzrbnYxHhU7zMVxRZ0zf18x1so3+HAdRcf4L3xnn6j09
Wg0ehW+cZ64RqdBQo6AZgLlsVO9+cJ/Uft3kqvnR0YzajcjddMiPhvkn+NCC4CnlvD3Y5LYsPKji
WN2mGSUHz4sZhtsLEdom7EhLjVb739jQthL1KmA7atv9WujBdZ2OulfgTnOdKPlIDM/nMUcxLoJg
oxVEBBmFLq10KTYOtZpgTf4TPRpA8rGXUL68RZEOatTfK3k4D6s4Ev6dJlXaVD90ppoTGjeSHD/r
c/47X9qKTj9LMmncsEDJFZsccP130nTsKBzNnbjaXEjT0K82bac9/s6bMsNpBDpLd/9T7pTO44Ai
CzXBjxeEextZDNns3wnUNg/PFoUSx7dIVF340Y1m44taxD9/JVGVOFzrXf7xTzwqqPFGHqF3Bno1
Os3axnbnaQKy5FUldOFUZdNXT5QlkWX2r8RqMKZHZpd+TZkroW0XcrWcZc0Nm93fJEQXgjUX1mGs
pXeSRYoepTv54ZucqOidfKXFeYUW4rum6E9Ea6mPw9nSMKbLkoISR1WUnRMUYqfjT9jICS7O79Sr
ZUzRLDey1lTKfHqLg2UxSqYSA/ZOm/9q1qlo+kwdEobHFksGBeYzKRv3frnOjPr6N2KWhMV1zHS9
/42cbScKzmP2Y9vfCdqoPpVmiJ6obeWTZt4vYiZfKGsVyuQs/kbVInbz1+SA3i10LXuvYS0zQa/f
4mxZE8ZuH3RP/ze8rVXCYZShAckGsHMX6rZvSE7HNOK+Qd8WEyeWanbrd4J7Fpyf1nBx/cfYKklC
+ZnMTZHiwfcbpevQtf2vrC6LCwywov3wBqnrU+tQE1avjcOHH7xulxHxqNHDwcfmH+RumWfZqu5m
2OHsEyF9UUOIvx8cb5Ann4zIIjFw5nnDCheYmHQCXAekr0H35Reqd8Sw5irC8A//zvdaocLvk4aH
hHzY3zhfw+atWQx6tL4Qv6JveQB9y9pqVRuqCQNHoBnpGo9yQhrCFOdI7EiraH05xrGWQdk27dOU
a8W1nPCILoQwnQGYiiaKkShqxChcUqh3YYUbByO3j0MgnIbgamGGY5TjqzbW9C2JOd2mNBztrFfR
+kIRVz78cRp9foMltoTh7Dte7t+Y4nCqEjeOA5YqsyQMi/k+bjLzFklai39N/vArYyzU7pzb1juj
la0NY0m7qxrnGQ1r4EVR+BhYvsJBw9kYOZ+BC3Fc6yoHy7RVvAtxXAN04EyxoKC8GtZvscep1X+Q
66b+iT1O+5ilzodQVd4HWYyn+1cGWeUvcGsgz3lhkFH1Y7quMBZSB6RBnrbt4+80ctL2d2NpEVMh
y95MJTsCGgfpBNoZLQy8EF8uVt/vfLIOiPNSia12a9zNlHIeHghdlTHg5Y47a9BUzNrriPzV9Vu0
8jT1LDZKjJoTSdpX7WjXG7ufnoYCTvhCK/u1NNDb6YvthVsONbvwivlxzOSysAucor4wOJbCLpuk
hcQSwPd/hWHWZmtmV5X1w8IwY0EbV2qFtamWHn8wzFROF+wb2t9Z5qGD42iy8uEXltmJg2ylAHHd
RfG2UM0Loz0FvEiIZbBSRtAK6N60XnlfxOksUP5J8raQzHHfZBswF5EdfXK2jGr9g2cmkOBuGKLb
7xK4ps42bbRWy+oj7nZ4IDw21SekEbTBSGe0L5taI5M5KjH+Sihw/kw8T9pdHM5x5Sjl0qkZNsqg
nP7MPWsoLZw8e3qLfhZ6Xri2gbV3cgDg/0Y/826pXOrS3F8oaHJq71P29wsLreY4l7Pc6a/+SUOn
sdgLYd3nUebaekr2Yfk8E9IGsclmhCh+IaQJ9r21h6nC5i2+JnZy6wRP3ynpsIn3rZx++h+w0oXK
3qANb35hppWsdu1OI22nU3ki5JEQ5856+Q/8tBRZx7QYEa1856iJiX2i2cKFt5LcEtYH0vF+4asL
8trWIRA3z5r+SKqSSdkVwSHDmDSHquEFnxlsx5ekg6yTgajrh1wEQvNalXVmHh1bbfsrkT1UcypG
jcyGVmr3O6PthA6CVtOxD2xDnUNNZMo6DgfUuAWBQKVpPC08t6ip3EK5aRIMNmBYn7+6XBA8zBSO
MkGO1shUpd3yIzWgyPn1TqjNrUOSBfUG/dWTk44qEePBt4ugLtUD8nPKcwxLgzPg2yTLUjelWtO9
3Hj5wXIRzTdZvlp+y/LVCDnGhiJHXxHEGFC/Elw1kS2SBcgE0+y4XFxIdwwdnjmqKoEzknp4/eo7
Az/iQ3UDxWr2Pvl7YdEpZKzPfLzjSLdtFVlkTVzp9qSsu9rEsKsF+fFyEStoH4iqsLHo85wsF37U
4ZeBPFipZFodIzO6Wnj7/JyZrAl/Yu5FdlZ7+xMxFilHr6nHlJ++W7ST6HtebJsyaDqybxc2f/k/
EYPkx9jOgYs5ah065Wxbet/aIZHkXbrpKilxf9D8BKlFq14wqupDpZ5KxUgpqWp8nrmANXos4p0c
jslesjWMPTVy0rJVwitp/KoRp3LqnBSSZMpOPQ3dZGIcRQxR7Y/IvL4vBqK5djuXZfVUSewJFNH4
ZMIX2qkUBinzs3YzSrt7OmfXA5HeV+aAZGHZGwSSEXJIiqPXi2ZKN33q1LuejIGa4epaD8GiYSa6
rcbMiV0g6RoCYfpxq1cSmoxm4tOIgUvN+qvc8nWqC5oVuVD1Ea2OcSWnFLtQ+ve0/Mwp4exluNBl
A7HcwIxNe68Kaavw8E80VGonZf7Lsao90bw0bmbx8PKzab7Bjx1FKE+PZhATOYLZkU6CfGKtzkPr
zYhliZGSSyt9suiMIdeiUg69MsV0qGJKbwUf/Zrwl0McawwjZv3Ldb14L8LkOmqw76dJiPZQdeT/
w955bDeuZNv2V+6o9kUNeNOoDr0T5VJSSh0MKZUJ7z2+/s4InZTSVZ16/dcQBw1IghAQQOy91pq7
CVkOedKg+7yiPch7Hw8b1iVdyMfvjQ9VtYkJE1G1msk3x+10lI/0Eck+7mBi1f/UDxmjmQ7oZOpk
4C9GZj4HCwQouum35oihdiA7kYhskqA/Gyi4D501l+gFaZegayVj1qaUv3fHqyTU20MZ0xjByfUU
EhN/GEiC2RVIkbxWJ1m2GNAQv90tqRLXWgIM3S/TefkF/0p/oOMyHAg3GjD9PH90W3KdSJKssdkW
fUtWQDru5FMeIhHiws1+PdCLXucxco1OGajaAKteDTZSHrUIsCoQUSLa68QRJ4LNAobnSzL2/TpE
mXuIxc0UdX/dk8+Nbr+Nk9TCREi3kOB1azVr9o5MMepCvUejpBS9Cd97NmqirRrBU5SrRPbHsxYh
Q3zbkt0ABdYdlSUeOhgQZrqKQFbuJs+pVroFjk3XzJoz8PcOUJWGlCjbIqVggOzMUXqGB9Uh9tcQ
0Z2tisrX9jeY2GmPqLl6aGMD5h+CL8IqIYtU27Tzwk2m2BNwwfbOIGGFEqYrvPH5J9tno0fCUJcp
Q0PWxPeWUVMwg7ZbA79UhDJCnwxvKZtHQX7C6RPK/lFu9N4ec5XW5dZOsZSFjF+0P5IYP+IZ5T0S
dkRei1IsCkUNtzK4UO4AmBtIsxW7QlMUN63alRuaLvkB72R+sK2Is5aHUOngw9ZZZKlf0IuKubJ2
2mkVxS28HyTABzOHBSc7VUFrTAe917/ojqOuCRSDSjo317Tc/INsXXUISZpHq/mKqrA5VJgakTqR
VnWAnmZxpOaeQ/CFJvhirv1N9rPkkimxJ6ux9ABDiKUTfAREouHm9GNEuqJr4w5UwSyj3dTTvkLH
t4+QwOPlVOa17Hops/mgpzd47vv9L79dPuwjjB+wq4KLqQndt83QxECuyAHZyY0ibxSxOazRPuGI
eZHdsjm2jYPZG/kanyV1xBnYn55FJMX81jybp9lZ1LrXrf2KCLRQ6b3DfB4do8AYp22aVlQD8/qE
JCvB+U3YYWePmA4JrFr55GOBAwJFisnFiRyOEQRoB1XdyG4bgYs86MNbtWWA6DKIBbCoEB6NiLBU
srwq8NQHeUMoNiOW7MSBNw3X3lL24kKialoOjkMWE+GRRL5QsOIkINugpPN7sNGP/3Ajn2vm7loN
6nYjhzd5Y4hh7+MhxO/ykEVKtwgChy5BgQif3Wwnj/5A1RgN5F15A7nFY25ATxop/ykOYkSJKpli
9ugPB3kje3/U99/GoGxmSP/oAer9pVLSIm5N9Ul+rxxv5br88nD2VWWb29lGBtE6RMT4LfCmpCQ3
tK8mOlCo62XjsG8H9SBvGjRlqyZjixRqYOIPqyqCgK1vCGPH9Rgq4VEnTXPOSzxy+SfFt5neyX5i
SBRdIQmt8jB9y0A1bYII3TZql6o4Bge/UvYCEYDqcQP67pH0pXXMGyO3GjaNozMwV0Zy7ArQDaNI
i9VTskWzecJCKO+a4rF85eNlLds1XWfsP16Ti8oFYt+kLd0/yaRa2a4cfMa6VC0Prsjw/UjvlQ/f
XjDsZG8MDO2ymymfw4ZN0Vtux9Kyi/4YV7CtyYxC7T6/tTfNGE1M3DvzCbHkvi8Vdxs42URUWP6V
zD3toCmGdiBMYQbT7F1PDWEqZFoVlBS5F4t7eSQytuVd+eTHMn96zsGKRERegN9GfMLHTZY79U4j
U/HjqV/eL1+QscfyHul+CuQ6coXloVeWWTRcyrsVaFJt6Y66uG5H9Ct6rR2RtpWvpjtJPfs4hX48
lPf62QwzygqcXOVjeZr9eIgNZ5X183RoR6KLZaNWnnJ0cfKpYVpgKBanoEEcR5bprvpMBMYC6KsP
8sZVR6jcbtu5u74aloNRdid5Izu6E2fkZWpHzarUSsxLOgynBRprMpamDiIAySGQhfrE306EQHbV
zhQh5nYZELcv746eOBWmIgD915d+WOqtFzyKxHy5VI5kBEngW182l6cckfEr78mbt/6svFsm9lwf
5V0mL1WGYpZT1CwOFCBcRbaTdydj5HBt3j9Fb6yQiJ+xp4xdhMmqkDHAmgz6ffvwH5/5+Eg/4vJI
fqJ8bqRCte9w/4mnf1kqnEJ3envl7a789rcVkYvKx1HlsJR8/PaNHx+lUgpf6h7dvKPjTAwQ7z/s
l7V4W+2Plz8+/b94jvY20hq17vH5+fvv3e0oMEGUrqp1UxrzTh0mRHbmuES7oK9GrToDKZpX7z3v
OHL7Fbyy+6Q0iP/0ZgsLoGoSl+pcNclYfmZG/I1L9OePZng1oyctdBbXCjNYZrqVLaMG/bmVqyvZ
H7c9Qk/DDsGTbxkr2ShPI6/dtEQ+ymZ5CdR3AaayXYiO+TzQ1cLi8iAb5mTmLJ3eOQYocZQwIuKA
KgZROPxMEz/XRBDQJlU48dnOph2ISPloortt26xoQwsqfZluy7z9Krvp7jj4y1DtH/V2jGD2fv5w
9ExOvzTreiNcPbKx3m/6Yuy40MbgMNtEtTmdTdDtXOySJjnAu6OI25jHd6NP6Lb5OQxfh+kl9QDV
GBip+1gheSwPH2g5woCl625W5GLlBRoQw8BH+2PjvQm6V2ILaBKSrCB777FNlmzN7E303xXHfrWU
1R868ARDbIxkY9VoKd+b8GFqvJC9cO0htbvvsxe169cdl1yXP7XjjUi9qkTIUhGh+OBevUyHnBmH
iY8+sJ/0gfQ4siLaPWJajAk/denHuuI/KwK2Aidd1qnpbT23fZYt+7EO7pvRi4+ybU/9pF0lej6T
ZDhsFWzpizGz1rKHH5WE52qG+xyzpx9iztRL0+znzU8N/VJXLmabC1AMU8R22Np2bH1GRPJRZQiE
6PC7Q20SSl/sZZc/Mt1bt0zPg0dpQXb7Wy247Jp4Kxv+M71cj6rGSjb9I9vbKkNVQgDtiC6O/Vec
JSf+CCgTIoBmqItlGCF/kUqAOWSYjLjAIlR3JRUBlplC7FAvvQhiZ4KI8AB08aSi1bz0IHRDZEjP
JUqXsWF/BRVFxGVpb/uqWv1JNdDh2tZjc2kGZnVoWhSS4iILm8m4H8oHxXQZVvtiSUJWDd7eXVpZ
YKKLaq0Ld0aenlJaXeheEhP61hMS2js3SLl/UhlUhvViNdaN6arqZ3gHD1JwMPWJunArECUy8kIn
BPdCVS+ixiREcWQW+aFASI2F79cjaZEr6asiFf/aJg7hasq/qXN0W0yNfRSSBHUMGfs+OSdptarL
Yl8Fo0kdS3kFHXefk92fhuGOsOSQuP3vKoUkhb41JQ0arr55RQBnEQjs3UovVnXsgCBvfxEtkLVG
PJfpc7hZh5ni1sHxQI0Je1bW+6cGjxIW0O6rtGmZI14lMhoWRdY36zaNETc5sAAaj9bSX76tytfa
tR0kT4ggOQd4+Cfe/VtOhRCtpeyjlznoxp+kDoQZh4N6+7vaIVGd6loZyf2ItQHvX9K8Dq3XbH3G
qKXM9PhN+xD0hr3p7O1QuJ+GLqEwJZxeKChfI1s/SrOXPkTP85AuAQyAl9ERhzfsX5vc6y9+VkRM
PRtav/9ZFEEscG4pW8ssnz+kEaaWPHr+uJvt4pMmMNhCJtEVTrAsQMdvY5OoldA0stvMdjeeh2NV
07qr1DlJq1hTpDf9pOUCsmjiSmjTdVtGxcaDoip1FKSRlutopGk0PGGeXWLFuntXU4xNeutF/Z2C
1wyjR7Iem/D4XVXRk3WEbvEPwopR/TaEpboatP7bz/qKfGb3i8jjpqI5nxG9oSB0sV6mNBqk4MLF
V7ZWcPQsf1FdjF30Ug5rNy2qdUwGOO7VlivhHwQY6Tb1uovUUN214QW0XCOzWr5rMGBbmmaVQ0xG
glE0/UvXtNKIznGBFCMKCdRv+mCFUMUh+d5HnLujDoUYf9nYnXkOmgi3eFCwb6C1n5wlJkuaTBkR
vbMSPpqkAWT+mW63yBegQ2363aNpJAfpaiNo5tjZtn3+WbaRpO6ZsrO7iZGpM0UjEKWjSoxtoryu
Um3HWbhak0m8iZ3IWOvx/EAoJ9nhcWuvP/QcA57rRTQk11LT0VBqp2P7TMKkuoqRuggrXE1LkmtG
/ateABCkDGUW0yCSzBgK7+1EPzbPwhpnzspz60XVYfS7eqnNfbJnunqWko85CC+NXrswQy3fWuVl
lmtX7ly3K6n+6MnGn1F0LwN8AHvpnfsuA2mrkGpyiAOPAgKpJMad4zNAwrBTr8sg77bvuhCzQAlL
oPwC4lywlL66sDD7xUg8qvTWzS2hxjUPnAjrWTefIjW7kv66mH9Z5jj7KZgYHczUXGuOc5QykaIo
rZ1ZpxuffEM/TS658muXgePclUl9fFeNwEl4MfOQJKH68OHAG31qgWHsIs3EXEHUVL6LWv+LFo6f
PoQkqV/jxKngUtdeQ+x9xRVsr99olnEQ9ryZUE5dMTAHhPiDS7Cwq98lJmHc49Nq+oWw6/lxjx1N
5xLwj1qTwCqCr8w5KOabQecR+ZHfeMDHUBxHEyXhkri8w0AyyJA76eFDf5LoxqakdSq9fSFHXa0p
qLssl7InomZp8tM10jaj9LbQm+Q0RNp6SEnqVvKR0dy7IKAJK0x2I+UpKExXg2MTHW/W11qkolRF
plLmyhHHvofOoOyI80D8PM9VSe5ETa3Z1dZzYJCtG5R4qKviSFlcmgR/0rA0zL2WeBlJX629DdWm
/CqIPOdyijZjW3hPDEfV4hddS18nx1pVD56H7i8iKJQzbT6uuzSiETOs3w2Fv+hcqIFHZM+XpJe+
i120boeMeP1v9C5FTEYN6UaL1OmUTcCl1WJI1fESW+E6GT7lXBJusV/ZaxtvefmzEGbQPPWaiPIT
Dn/9cnat/e+iGFLfkX/4nP9+EcZQpPSckvhaFZrGh0RGq+OtYdeEcgsTozOubDxfy1aPbLLXPazp
2ktnZ7At3z2NVgP+HVADF1vhN5Qzca7hYYvPCD79nZWVNz8KaIZgaDYeDsClAZuiqh7p/eHWaPX7
d+9jBsyjNBrSWdRrzbVJeK3ydj0Sc716F9cQKS/S2gmYV1EXTSFCAs0PwHSU3Q5PY98l3ZtB0hxv
OntQYeMO2coZD1JyY2b6Vevo6odVsndJZUk7nsJwBUK+nu9dMsOXM4jpwQAWJM2TQK+fuoAmnTRQ
SiHORIss+qMUx4myV2KEtVWWOTZzMrdZaRExPUWlU7oT6pZ2I2U5bdIdImjTUplTOzQKk7Aod5pf
pct3jQ4zHXBIXbyhzXjxu05HJTeVK69kLR2YSaSFizjqnjrGf+Tn6LvDxH58t2P+JNxJOu/arKis
vxsy/712R3VAvpaVjcwF/U4cTtlG6wZsHH8ZNP+9hscvt06vbocm6w/FsY+ilw8xD5ldQzx8+7Oc
BxQNOdoxUzckPWlWT2QTF3dS1jNl3kMCr6rEydll450eBvsiMLdc2j9/+Dlzz75Rm/ziJ4lPCxAp
L6xplc9QlNUMkMt3pQ85CxdFQKCY71cUgp4xMQXkA+FniwLazUGWEfsbFAg3VHIubLsaj615pjMU
rOxZ5HT+qATiv2WspnQCd4WLPrOUY8slKYI/j2rNuy6IODsdY8sP0qC8NjdT2H6he/st7GbxEnXH
QGevts07BolXKRSCl7rVeiIw1IL8958VQ72CYt/DCiVVQ0FLZ8GzevJuqnupHkI4F7g3HDhSPWSK
4K7JpZ/3XT3kZNZjMS2lzTRPGgft+8u7hqhxEKeMNK1hTmA5zWcUUhq1xKYuvklBURhOuzCaXt41
RZhhWQG1z3dSWAQrJamUz1JbxLn1zCXCgzCkCnmRkSvXrhZdejH/oIzcrEWcDV8Mb94KqVHNPL7q
RKjfj3IjI0jcAxDjeGEroY0FJwAiUmjbMAsR24akq0rxUe+RyRG1JiYTBjRk0IKUR6EUOLKmc/He
jTkbxEeNaartaigsDJTBd1OrOhXIXcktPyUUGIhDgV6APsmomke3A5zzbnD9o0Qpn/DRtwiwhc9V
cxcOsTRYyewLnUy6YxkhADU7jKpCsEQuPsWnZDFVHuFuZLqf+5T8wu/apXo4pK6NDFTXX4oOd0cC
ZQGIHZW8P2uZlEo9+E4eoHf5Xc+UtVoBvdFZfdc0jYVy1w3fpKbJ1u5wtoKEQtakWHeOQ5i/DT6c
Sz4HXjByddpEGGdxZ38YZ7FL7cPSOX+InPKpZyH0xVVsEpuIVfNN7dQweKitQ2Rgc0W+ZQZdxWRk
iK+8EOp6p778IIDSECeiwZIaqIq2ucbVqJBBiSkqOdf+QvO1igMSy+8f9FCljZu2dK8I/4rWygCu
QkR5fTfetlnxTahKpO82L7QFk5SfnLd6RERelHJhrnyW0qiusaYLJ/piptkVSHhrX821uciECew3
qdQoDOm9j4fr/l0s5RdzvtLa8IvSB9GmSnY/aaYM+EROwK6ZrQ3hYf571VRAbGWvejfvyikPAYxh
78vYjpeh4dyGmIQI3b9ILBQGEEoOAIkJ+f5BR6Ujsqia4ZOw7H6XUgXRtI/a8iykVHV9thL98e+k
VDn+KqHSn6HLcNByLfuXl1f3jbtZ77SFMXfAJKpvb5IqJgh91robS4G6MBGtpV70nadBXOn7xW+2
XiGtGrkSDM1bd54/VeYY77RH+glGyrUhE1Lcy322kU7fv5VadY33ZHTdS56/DI3vYF5TT5nq39FB
uv6uudJZWQJnv/0uudJy58VjX96+y67mCPVjXIGnFhbgX7VXiTruzQkSzV/6q7pRHxytuR2cbBOO
dIn/GxlWqdJQqh0F0E63wUqKE1aYhOu+gtLTeOVK16oHJSJ9PnpM2uZrFpyNpkbMVJYam4e0w38n
ygrI/Vy6unGWwizaZxSQuMgOy3XrRAe/fTDAW4TB53oEtU3mzbXiMwt0VDIHo5s52v7/bOr/Jpua
RExPbiko38HX4jf89fI5jb4VdR79RMB+e9d3AjaYa2qqmsPU2zQsy4RlPXxt2n/9gwRN85+masGy
9mzNJH2ZcOmcsN3wX/8w9X+qmityp1W6RIaukpCNQEG8ZOj/tAwDMDZ0bNdwXE/7f0Fg6/yenwDY
rJama7aLT1k1KByA+/4RgA3DrgAN143nfDC8tVbQ9W5H89Sr5bgNSBy4K8wx33dmRFJthABaqcmS
Ik+t3EZ+d9v7QNMzBIlQRE/9iCzDN/JzZIerCjOApeeXmeopB9+cniLFLbdhnfb70UPL65V3A5qN
yzyexkuvde3ND/+IqzeE9//kXXZVRPi0/vUPiy306w8zVQ85BOBx09Vtkez95fkmygOW1v7XJMku
8cKuPwe6kW0HL17qrfllNmtrR6Z1fsKBHK60rMNmTvrlsusaMlIGklnL0PzahnN59Mb+srDL8ULX
0nxndEq7cfXevqhJKlQRnmFJCc2lR8zfDp1ev6hdPyUpzX8FmhXtVFz/hdNpn5wMzb+mN/3aj8v+
CGOr3dpq/g0e2nCsbVdfTGa7VvJq2CtU9Qs4Fg0iXoccrGlKaLqMmn80wgEIouKuGh/7TTd6RC46
ZngM11auBHtkGeRDz6VBZOWE3g9w8t9sT/sPO4ppO7ZLGjppNlQ+f9mekYNwxJvaczBP7abvwmjj
9Wa3DloH/2tA2FRJZxUxCCsbKdE2L+OnthheXTPAVOxVFKJaaH7kOlz2ROnu6Ex169zuaYbE23qs
rdsYEfKNSngfyTi+9RmyWA992oZ6V/b5MRjVNVHU7kERNwNSijxSh09JwSQ9tOPbQuxIo9ilyI+G
OxMyxDp6VpxNVC8Q5Xxs7TpnMqVw08ve8vHvjuGJaKLw5Il7FQCQxaQP2icD4GzuzVduaGf3E3yt
3smGVWuV4QXBLJdT3x2cEoxMRKLoLtStmyRy510cttm93p4rq6tOhpHeRpk9HD5ueqEjmSaiTP7z
jq79/o9xTEMlpZ5QeY2cRfPnf4wzKQioyxQPn/UCHYeopaQ2FjodsV0dchEL5SY69qZlX4y9SVAS
aFzbJyRPD48t4bvI7qxzh7LjFMG4MshK8VrqXJV6/5/X0/7leHSYOWiY/T2dgYYbxsEfj0dLHQME
ZUF+VnWlOcSJdYFMxFpb4RBRGbW9v/k6XSTzvw0L+1eGA1V8H6GpKhlwNv4+95fjv+RAmKs6LM6r
RtHCS4V40zYhJUHRrbVWa+Z5apMcyuns3VYcWQt4USvb60hTVttF0JnqjXMDhiq4bzFO7dXBYExz
XsC3LOiYKPdFSJcOoW9J2AmBBA1C1otizupNqVMTbFTfvvib7fcLioAfxEGHpNY0TNsWp5SfN6Dj
cKlL3So6W6R2ErcdHp1wJrvJ1WrGrKCii0iIhOMwr2yQgpwMhiMiTzt9E9vVTRTpwapXQ+zovMmY
GBKxVF/Jm8T0vjI3dPZGxLE4aXOyGnDBHEcssssGK7PegdXqNX6dk8/DZugof/jVgOoOrU06TiQT
qFFlbsj/T8+q41dMAWLnwQP5vESkP2l+eIZYSaaWuCEwr1tl1Gm9uWEsKJtNUCKl9a1kvGAysNQI
G13nmj4eNEJdl0rTfWsbkqUUAtyWPmfVVRcR9eOCP1uUJKLvAjttjn4BTADcZH7+z9vd+n3HdR1x
jjRsSJecTcTx98OJRLU7KwewqqCiXbb+SOCoYg3XmAY+D0KbFPYxMOuafroeTq+J5sZfjQxzWlwM
z1UCxqBOTPsyVGLalcTobVvd8W9iGi2LSCzbN8vRUKbXrkvOsP72o27HT3Hh0u91p/CSJKzpqkop
UNcWrbk+t81nE6XAwitvzArJJnET3nrqZ6av1XQVE097mpO5W4EWUvZBrt0OekL5Qq/MXTi7/XKu
qHPj0qs2U6ky0o5zVK0J6UrPgdUuer9+7NEgXIqO573pXNd6Mz64jdVeEPvxnzes7jn6r8eoYRqM
BDatKw1OlyPO4T9sWrvG51mHLbJkiKfLSku1owcm8Kg2IyFK+PW52LfdnXxB3oyu7yMbEsvUijJV
m4/3aL7ypaQS9sNTPyxiObFWEUnOGz8+rSfAc0nJBPm2/Fz5sp/GfMUPSyJJUJagMU1mcJ4BWJC1
VIY62yt6uvnhjfKFt6+UKxgyedl4pnn/9pwh1+Djyycv4Z/gO526b8J29cff9LH0X5+rvWaBC9RG
rsP7j/lhZcULb+skl3n70q7MLhE6anXfba3WhfMnFpML+MB6lbctL1+RN5Pc/PKuyaFKzm3ISZ7i
FhNqH+SYYvjHSDDILAG16C568jpIuSQjIxa8srbvuuXARex9b83fZmFEn9q7SRm+9QUq6i4xTrE5
f1PH1l71U/SpBYyWCkJamIwvZaZaK5qAeDEdV6DajiTFlXd+5wCXZlKZNnYAVjl/0COuVUHkXuSd
iuBNC7Zdnh054wM2EOy2OFdILAGfDOzUhqwqCG8V1woJ0Ddd0N+m8XoQNLgAfEpE9FxLVD3prgQ0
zq2vLBLHJMGO6ANdtIBQft0OOcNnJ5hzkevQLIRCJ2h0CGHJoooQ6zrIF3T7oXH1sx29Qvc994Jn
FwG2498GrxLUnQbyrgu8aZ2A46bqCJiEJPlpRcNhm0lWnqDm6UZxEwqOXmD3Gw7bJ0LW3awuVhZ5
DZT5UCJIBp+g8cVg+XrJ5xOkPjrFy1Kw+xIB8RM0vybCPOaZ2ucZYw4Gj0NiOOcgoNurtBRbMfGA
z/O6XS0Awnmtn6wqIMGsSD4nVElCwRTU0vE1tspb3ay7VWHrN3FQX3hV665mL7uZ6T8DDi63FQrM
LXI3Jfc/+V4JCXwkQAuoYQ7c0BnHVS1oh6Q700EQBETDfEoAIvqCjNhOJWhHg6qIAEAqdr51A1s7
FiojorbixB/t63KngFusBXeRM/UxESRGsI4wGeELWILS2INrnOPxS1SlN5mTKxe6y+hY4LpAvrYJ
NEXd019qVsrIDgZtc1j67SnrKCXmvbUfQwz9AGOiOmh3Woz/pglhEFvT1gaYuu/IyGM0z2G2tcSq
aVgIFnoTApDqYq5qMobgxLnTSAhazHoAFojuWkq3S9EbpNQzefOuQY5N3et7agb0KQQIc4aI6UDG
TMd7E3IQyo5NMdb92jLjm5y21cmFqVkIuGaB2HxTwduM4W4aTnhKIcctleim5fy+6CF05pA6e3Ql
AtwZmVTktAGDlpnufAUiZWrdj3FYXQ4laLKwQ8Hc9Fd1JYCgTPNmCKGhQaRjV9hAQ+vyrAiMaCGA
opFAizowRnsBG/WgjgIj+mRAIVXdKFg1AkzaCURpK2Cl05hbi5Y89WU8p68ziWoklwM3HdvlLGCn
JRLWVaX15y5rEboM6on8vEUpEKkqrFRLB5pqwwfQBEbVS9wAl8m0yWPnpVeCSwas9OA2yf3UKQnT
unLCJ2EcJn9CJp6oh0wiWwW8NbKBnRVYrZ0uXof+M/qpFvtOwn4wuhum6u1BncoNkPvp3H9y4vTS
GMK1yoCI4i33l/OMDqdxaalgFjl3jUkbWtR3Y6izVc9kUJu1k+Kg3x8dDuURctrMdSXkuuKOi6xN
HHt3A16aTZ4WJ01tsn2rV4/sQ/Q3c9fdGUkGsz4j3KUaZo0Ts/WouGy/kS7huiwTXeDmfYzlqboY
E7gaRb12UrjeVJlvdZFoJLI1d71KbK+uVAq9Bffr0FR0VgnABG7uHMc0fLGAihdiS0cWCm7TVe6h
DzH62cFDDwmYudi4JILUW5rzlmLvxVgBDe4DRDoTHGF6iTjoBVrYIokeFB0mEYEdTuEP9wJETDze
KoZM3AlEsSVgxbbAFpcCYOwLlPHcA8IScOMOynHS98OCDYnVLIFD+BBCQx4FFrkWgORaoJI9mMkT
xEOJUPbxwcUSq0zizCq0IdrpSEAEermFwVwLGDPBHfBtU6w/qWpsTa1bICBXjv3lIEDOWbl0PMDO
EYTngPFwGdZAn02Bf9br7DYX0CRfoKGZD1FDJ8tcs55IehLkF5p/ufHJ0t2T4/MfnuFMuxI4LdDT
IjBeFzDqsR1RngpAdW88c4D1+FOiu4SBk2wzEmYSqNYhV9OzwFyXA1gqIKbbTPCwPVDYU03AEhFY
MdugvK8S9QbL9vwobKSWoA6gwdCWimF/rqFsg+Bcl1C3SdDrNg4c7koAuTuB5o5CIN2DwHWbcLtH
AfD2Bcq7EFBvNfL2g8B847u+JXA4pHpTMAIIGPiERBQ2mcKVDaDwjIiyDQzqYysg4lQlrsBw3sbQ
xQso4yq08S5PvhIUhpyiH3fWPGdLDTI5Ypwccgq2zMgc8FMQirCIx+6iEkhzU8DNA/yHrZU/2DXW
6pmdfNHjnrAhojehVaElPDVevWGAicApfRkibzdNvvZZt+ideao5HPvAU85wTVTCQFlC3siHyZwH
l8APxqNvzTCHxdvE+zU2zBc34Lv7eVZu2rEbcTalzjZIAqrqrfpNfkYzTBe4T7qHqjLDjZmpYJ6h
hF5OSpovZ/EZuXtNGFD7QsCOCI/QwjNaheaUdgaGQK9WHvusXsvPcmawNk7uude6MhZ7pmDZtstI
PY7DnHatkz47Slm/6pmG47chcNDU8jXksuJE3WW4wEREKp3aZU+KHWzkomx6qD5gvm9jjCTM2oZk
H85zfU0sE40r+Wn9RTw1Kd4gZVimqqpeqrnbHqBP9huNWsudX3qfLbGk2iUXUKzCz1OnNuuRavVp
6FAzBgmnjNIEZz8H6XrQ7Op1dDBsTV3V3XLJcxyZLa8nv/d2fa9p1yoGpIVcTDUpRZfmCyElmO6j
vCaZjoAuq2mrzaDW0b2ju/dySWs2z3EW6g9d4I5r7M7mMQNgew5XiWLSfvF65YkYEhQGVv3qBsiQ
VduIb70aF6M+TfrOaW2F7riuLeRvMUMOGWLkXkYoWeBt3fCycwoP/yvB1L1at8zc3U9yA2lpdcXp
qnpIrcZYcxyQR59UdFCwZ6wKVa+fiwJQgNhC5D50C1KarJsSUe8OfXS/y7uoukmNlv+sWMTjatcN
Xf9ZsSJv6WqKefbwbxwVgA3ryi2se98Lb+WiQRfcDLEoF1RI12rSko8Z+925BuzCpVpnPrep99eG
dBU4K3Pe32j+3Oxcekg7bWjVG7+g9SI/baDVR5QzzOuAz7CazF6B9ClP9CTNczuNE4rrrPgymA/K
nOoiN1BdVQSNnIq0aM865cG3BZDx1IaZvsRgjVeKUvunXgGUNLGOS38y8i8emKF60F4ym86faQ4C
NzgYF32hhSv5FYD2enY41dbiVeq284VvO83FgBhlVcWT8+IORHuKVak7Squt4124bR1daGVHuDJm
wZUDbPXk9zu5FJd8sH74rnMxKsZJLqASQ/E8KTdyfWwf20U+ReoZpFJ78ho07sM8N899T/FPfFFG
bOmyKDz/PJUaeuDK8YjIt9wnh3+WXIIaRE3IZ1ZdMnhax3DS43VbTO1TQxSa/BbLG7Ilk07tMmUa
DcLbKddI2P1HCBhvP7upA5KCDdKIAtfKjkgI4HYwqX9EnseirAcB2x6KYB8xW2DgQwd/QrxmGj7m
U7eR3+LjWxaG9F0ENI+5QTUf+ij31uxM0+d4NLfyc1rFEpBzO7m2phpQHufcjW0r8WdQhnv5OeFI
CSEkW+u60ZXgMLlztbFiDi8uDw5yCdTRtMg5JK4RaZl7PVPHTVzYyw4Gyr1kWo3z+By55Mta6hQd
K1I4b6wK5KKSjM8cPCr1ANu/dEOu9hG4YRIQb1D19EQ90rpLdcPfqTYTGz/UhyetOco36lY8rlvq
GQfO5+kabnuzAQB3J18sCzekcFra58FyWzSVOBnkp8bJfDNgvPkU1429typkfkUSTc/2wMWNHTwj
GyM/Qg2LvZeqFfKS4mzJtbHbYUk5y7gA6DNeamCGFvID+358ai0nue0awzhEhQvfR7yBLFgmke3w
WE4ko8x53O6GEdULTMqdXMXCmAKYwpN2itvIuLICnO7yndjgqZeQinwdxYiC+4mx+u0F31vpaRd+
dscWzpJSz1vVs5PPamSu5Ef2YzitELVQOFBr/7qdEDERXl4vFLfxrspcA//YVNpV2UTGaW4HZSl/
+1iGe8o7832RW8zPtNHZxKM3P5aEKWvdNF/R44D5ZQIkHstaP0Sxmd12OObf1kpnR/OjYrhUI8u8
cBUaA/IFaKXnJHDyu35Gz9N6CXPcsUueW3Uh17abB+v/KDuvJceRLNv+Sts8D2wgHYDZ3H4gCcpg
KIbIiBdYqoKWDv31dwHMrsjKqu7pfoEBoIggCeF+zt5re5WMLBK/C8LRdcjWkV48Xr8d2eZzlKbk
Wu6jKgjJ1FnetdbaZ8Qa/sXW+hT7Vdpff8BUOdHL7t4dwou3Bl4NOiOFeHbqiOkpP7CiKbi95kMM
mbJ/txx2o8PUUI93qh5+HTpu3YGWDEfX1GuPHNZPBOPZK8KISKhp0/JQx+Jd0XCqZoZVnYsQ4bGG
kXcnkEWccTxBdrfHiSthx121fcSnURxiG8JtrzJZ1Uxt16vmLPAkqZORnwMZGGIU3u9zAZBTdUi2
y5nBcov5IkZiwPVoZsz2wlp3sjc37iDGDf2Xd9uBhwVnibjL3imeC9BJUdwDW/cr8gI7Z1+TTMQJ
2dhnmzi2dWC2M0yOrtukdxd0W++UMfZp7FgvLfKptU6cxb4VjQ7Hj3MUtM7ghR1c2qlJqpNf2eV1
EWS4Y23qSfOPlh+RyqHoXlaH2diFXvVUD1W4c2bf1cf+X5+3PHlZGLNT+brZmiFAm+m0vGx5g2X/
tHi/ltWPnVzG3TVR5OaqNWP0OAsNgPC9dGWW9rpTiFyYHDmeea9iPQgl9bokh2BgUn+JmAEhHIQv
4zQvUfgJnJbLgBjYci0w58nWBFM5L5I5UAPvO2P+HIe05hM3SR4mX66qbCyHRHuHr2ibis92o450
1LTmWEDIXU0mEeEdwiNuAkPsOd2dTQrQ9QndCIgkgZN7zObFspacMJVEe2Mg4jWFfi9DiTf9e6EQ
PraCX1Ecl8XoVlBVsVTQhQEm3jde2M4OzKr7FMmAtIuICQCxE9JGXmNa1V1mGzd2UMvd8vVwlklP
T8jILpIa5JXChCGuuuflw1EdxeILTkYt55JjMR0b80vS8K4KM5VtbkfPGlk/yMCbJxXQyVomvKDp
a74rTSWaJIa9H2mFsl32LY/mkiG6MJDmtmOyAVW0BqVT4WmxNwwUgrIxrhSH0IjRQJTM4oo04xNP
KNT40XYMx56QWCCqkMp9CHdyduDicIs2WcvU0nYNT8szImUc3OTliBe9CLjxYoom2ki0PmB3HIRU
r6zr8XF9d6vGTbp8IVmkuYRxWi3Gh+ag+fFe0jPcTzjyvYBLFa0VNWWy3LYbYVFyiKNUWVmTraxF
F8t119QPrYnyXA37+ITVdtjp0r4Rygz1ixKSBGlB0wgpXdI56/4lMqOtXVTOvghcLClkkjUQlkMV
ggJ63hpXKCDroYvEmvxT5CRzT6+Ea73SYn0knNwQRxJxv/ZSfottH+Nxi1a5qYxbKIPlri7EXTpV
OA+G/mXxKC+eZKlU+XFZq+mYUdpX+jlbGsZDgz9zn9fGyxS54uynN8Jp7XulqMLTpGO7Af+AAJ2X
nmXfdUBaXeJqJPmT9J9MDytBvIm0qN35uHFlK/oAF6oAJJSMO0uD647Kv70lqzc+BFP3gvByOkFX
SE+5NMtHiB7JJhoDccZubGxjzHnrsQ0tlN6uvfUL3zgSMGgc5wBgdyS5IhqIIYUSRXrgqBg7pAT5
ndNiZ6woEJNVTJ2lfC30vFyp41OAqvE+KWCeGWlaeJaaTo+I+CuYvQbu25a6bRLG0VEb6W7EVjWt
0h5OYZml+jFEnz42UMEW/3BiW0ja26og5xDndsw0+bgsssG4d6WqMaXVb5z5IrYAOj4WiULURl+4
NR9J+Rok0bNKx33NIMw/KkX7IkLFw4JJw4GiiK1W8qgqnPaYuS0n0ZC96vfhTNKwpcU03In3ocFk
Z+aIJJzbHZK4MOFL0jVSjI3iBl2OfvxYFAKRwFQj+VGy4osfZu4qJzhgHQrn+v/3s6caly3Sxxnu
UUZxe1wWlJ2QJdsvICOGwwLiaJr4LsrTOT8UbsgHm2NZAyyHEMO2XhakQzoMsCAW2EM0syEgXyge
DrdPQUJjnIrNfYbCn7MxKDEg+qQ/pvivsuuxbq+Nmiui4o7d0QJWC7+F3EAngbuSDTeEArgrVfeX
/N/uSBRne13Ys+tZRcTywwCtUkIXZBcd+vmTLAv04ljN8nwueIU+NmEWGB1SL8sBdWgqpIp8Km6L
Tn1ya670QLy76wJ73o81//c13sxY5VUTb5IY82IjtP64rJkz4eBjc1lTSxspqyj3QSWK47JY4AoY
op8DU4+3H47vrOJa5jNquxrAry7wBFV6HGL6VWbcig+aiIE4SuQQKT2SSPHcBmKiBQqlzZlfuiAY
QmMCEpsRH0HC7XCYgEIQNlueNNch1XHIgmxD543yqMP1XUdYRhCtXerbqS9ecGlSrDHVB7/JDcYT
ZUF0GwR3wOgdTkqM/krToHmo5yYp39WyEIzYV4UagaKav5I2S6AxpC6Vyhn0sXySpOYc8pmyq8o+
N5x2O0TJZ7UFR2Zhl6qIa9ovmJPl0oXwm+IHdUOaIf49JbZ2Recj9YKwH46WaaLnzwqfjgDS44XV
EcdZcEgkWWkL4iWzOdX0XEUat2y7LbH1fpse9D7ONyqVtbWZGeuscstjW+deavjcj2feTtPqRPCl
aDC3od8+fRAMPnACv+wLBAei21R0WzkuWowlXonSgLwaYj7BmIfrpEjym8Zo8ptlTXMwX4SOQ+ID
9hI7Uxu6u0zK9MJ8Ihmv2qpD7NwNQt+2THc/04vJNplLOKmbNBO/iN8f+kq5qehJn9shaikFB+w3
gr2wp+TGQM5z9CtyuYkieXcz/RzRan3KLNDI8NfSTXIJLXd4zOXk3uZoDApD6Y4xkK0NImHwALTE
V3Du5W6MgvEOA+2ISU3JN74jaL4j8sJ8rve0a7CkUpPVrRtwT7uOCblz3VfoWQOZNaC0HM/TFtu6
RfHSP4BohOnvVEQNpX3/QCwS0ylNJagSvI6O7/w+Qx4+CmHck32Sr3WXFg7wqJVNEeaT5pqAdqr5
ih0P+tpKuuRGQyy20kaD3DE9TW7sMpjo0jg6NIXAfUq7+FsND+m8bFGTZyhYcGFJYzdZS5Dpr3jn
16Nia++tqQjPMDXUF2BfXgez8pb9dtnRTdBD7SCMpH6ps3pXFLFF/kDxVuOx27iJQW2pasReH2cV
92Q9gY+rX036/Icy0tAbB7l8xZJmAbrMaQ7NjzpgRSqLDHGjdPMtyrDkbpoXqUbkMbKkZGV3Y/1q
C//I0N79Upkav4lBUkEGVEZVm5CyzhY4zvDY3Jqm3luMkcoI8cTgHuIKczODRu1zo9SIBzLrKWj9
lgkCAxAJuey+pe3OHOSlahTnxRhlBJshOaMxUik+RGTTI6DlhLGIDZaJOT5gkVVA+wgSNIj22SD7
avhy8VEPaTzih1dRt5WTf7QnrjtpO9aE+lj6Xubp96xu1VWbl+ULwAm6GpGkzIZBcKOT8uM5DuF8
jBialcod8ksXXNyk2welob4MTnSUQxKuYxFUT7Y+pId86Oo14i0qyeqtlIrFP2Fz89DEgDROTqj9
huYcpungiYRA5mVzmve5jXyoq6w9aXTTmZtTHyKYNvOkREXkabI9kPxevtT0OFpIKHcAv7wAP/Gt
cPNHmlP6UxQazZOAkmvDeY3wG5Bs0Mq7nI8j7DHbf5zekXCMU5RvbXj6zchr+LG40+WPaZ62Z0Ov
z8uWZiPag4dN88auVooRELHnT+HdmrxE89Ue0l09FdmX3qXUBnE9mJ0Ab9VQjjd0Ril/W4Z9sB1L
f7DmxdTBZYkppSdZEt5HywJSvV5xjLlx2twjfVq3KCzw09VEsftifDDgjh26kKabjyfLL9CK5CB7
T7rPENTvcuOTTs0SP60KslsLvziS0QRuEdrb7RuyK8xNUlpHH8fbkwuR1hKV8x7MFQUqluUNfSJS
SDJXbMvEgq9Sj+NXhyABhyCzN9ftEESlIZQBx2g3pUqotmKOzaXJkOu31RR9HYJo45S2+J63m1y3
zooyDN/mFWgU47fANc5Q8YIdgzbnWEBy59IWvqGLJIDdCYHxtKr70I4xM6bhVXMD47my1IjWIuN6
nbz3Z8uvfmwuj9L7pH1qVXB/pV9dxJDflMNofjINif/ED6ptPm9W9fCpqyFSx3r/mySd97YDnRdA
+CN4J0IQF7sMfU1qw5bIkjvqmdla1AFd1GikokLhVxVf3YzGPuKP8Mn0aRHQPxn3gerYj5NGYkod
F9XKNCZMgDvLCszf1Kb7UtBmfs2xU2yQ82R3aTAnZ7s5yQ51RIdnTGLaEPUW+SL+22h4UxPwc5w/
zmfiBx8qR6++96KgaeP7IUlYe8pCPmaYxF5ZpcWFmgDzdWsBMk4AxhxHW4gnf+oDL2acsFPsSQcH
oWieMXSgc1LtLY2C6UC2ZXM2J3ujibh8KbnWZ7H53AnRXzKuCblhNneREuQE6TjageNqTgWBZEtC
V7ZpZdvMmZx4YLrmUlTpk1bhbo2N6R1bf2iskKQLQAnRo1SktqnbTsFJXXavvOZTUpsDXlnOl5om
8rqyJ5/MRSpfo1syeTNN53UqBmdlynUiDfEJKMc6yw9DpRIvVsldGoTqtsJcTSk13BsUmfYUoAgS
E725zztQJ9xxC4/gdMsLdSo2hp/KO/rFTCU7HUtOQvhukev2pR5NFy99LkifMej2WRA7cfYFB+pK
E+QK6xwnavgWBkQBT6nyJdQUunfxwKw2IMdn5Br9VQ7fzKGnOwvg52woZrHO6067lXH7Mii6v3KK
zLqJW/le1xoxo0FZHv258imc2vrsvGGpCYhht7SnXtOhbTaZ9phzOwVYKtOjWufYLyb7c1xqGyUs
oLIIoXs4HIODpot8LeM43qURxJeOKJ1DZxnOKq5d5m2Nk+5omHBbU4PxBhENFYeosHf0xYqz2YJa
sEzlHKPd9ugkl49lbdRbZMUw9wQdGKbAxq3T6OnGCPQnkclh47iJ/CyjeItQGUJBH6YHp5i/GdW4
VElkHNQkLU+lT5dXw0lvdNbwqAa5ctvq/W7ZskTHlT2N5VlCTSjEhNma1hf81Mj4lkzFt9rSzG3G
EeDhtceoILHyIZSdVgmDtLWdh9Vt09DmAKP2LAdkGZoTmW9u95yH8XgjemdEZimVs6Ga2WkcpWdX
oamscbjtbAXURNHc97GP0lAxGGdE03BSivEmDbX4OcJRfFLQ0qHoSaGLczKOSME1EHeIuL4PFpnT
cWhOe/pW8SXNIPRK51iPwj4GqnKRRmBy6y1bHbBbcs4t5mRygHcz+U24Tdp02uohIYvLzFpmbXPy
U/3Q99K9pJqCGiaK7uMKTYE/92C4KtmFc5v2zK/K+QMhhlLOlc8oq+q9uH/O1BHyWhc7t7KxMyYY
nYXDn/Atd5xWg6+V2I7NcjNVsvCinNc2VuVCksyeE7V/nVOrXvQhABnS597gV+Xb3Ib8HIXQEcy4
F94oR4ZpGd0EPk16Nsu+WzUUG45KPzZ4//OvlHvvmjTSH/okcLYJtbJNKWN11zoWGUo9fqVGSDCP
lXwhtQjjUhaus/nM6GRerHTCpB+S0fqilpmY5/L9A2L77GQyxl+TYxVthr7ZZZxSfHL/OTAGpEaI
Wb/687BSGfYCFaw3B7UVzoNhVFD9uq774nAvEVAfSZdKUrRCWnQPwYBmvq9sVExBGMRgqcsi4obn
U14C5r02uORtwzyJbyxpXEyblouIlOlOVyAM9Cix94ELzyfVApgjnAFZT0eorbPfKNjQYtPs7KZ3
GEDpInqsnDLapGZc7C2n69e5wTV6ElZ6MrNiXLVGYB8UNS32EkDHCgFNdpfNi0npp1WkD8beDM1N
aRfpK8Qmai4U8PMG4x3VXfeLyj0C1msGySS+q22pbsxOuHeRbjTYacPuNBZRcMq0QOzIv6jv9Jbm
lujesqIK6OZm6WmwtZ10G25dUfDJCmwAo8JH/q1sCq2U5yim6RkgbvL02GoxWif0ogiNKPnU/D/G
M2GzDVqH4KGME1z8iHA9ilnaY1bF6iOnaz1gSqBLappMAM36ZpGLZ3lYe0okE6y2ncZVJPR3kEG6
HXcMJFKtXp+MqqlPqjU9i2EaDwFq/B3DDsyBrp6SAEZIN8ln9akmlvDEnPlWEeiz/KbHVJueqwTA
HgOUfJObOiW/ODROjLe4n8m3sKni+wHK0klNlDO0leTWgWTDPc0MMQJyH04IL7xJ0nRnZg25IZF/
0NRMufcDgKRDx5mcUhl7JSepivP2BZ4t1mSC3ZRq0g6NxXAtjTLiajXktJm+1st0vC315CkAZvnU
qY2GzNR97aJaPETVazfsBsonj3GE9V4Rlb7rhkJ6JR5wp6BWYmv7Jiw4V8pp0xl1vgsUBjYZ8Cna
Fu+GoPMbF9a7JdrqMS65tsssE1/USiPEPAguyWjrJMTipQmi97jtXLzqIt83QTO8NuiT4nyA7piZ
6UFRTHlJSLgwTWAz3aBLsSqsgBIg7DtUL/mFb4LCFCakE4qYVTB+Ad7BdNd4HwJQsvHg+/ue4fkx
isiD6RjVFLWDrQ2bxecGWXFHyDRSO1s/teEw4QDhm4jHdnjFgTLDLYOYRpM9vDJCQVDp148teFG9
DJIHZhT5ps9r1xOFqPcWRYy5fhCcl0U0GLxvrnUbl3is2mzsp2WRUOIdyVnto2x47TNEUWQmAxEy
QkwuwsWHo+CmDdv0LIkT98wcJYw2NMk+bUL1mPgQ2PCIl+9Uq+4bw/8E03XPXLxjIMVVIG6Zvjqt
k97m7/rIlS5ugcuYwim2krYOwhSQn3napTvs7TG/7Jg8zaR4zU3NV2jUK+5H2q1f4pUVislcPcqe
FDcpTipV2xheyX1T+N/dRAEv3Mp+7cD8POnEa2FfV9GQg4M+NIj3iInToKMyxSxSu2IkosQ7xLbW
beMwixv69KEVZnOOO/cmEKQL6C1Mgimj8awgbrGhMr42ZZUdVQrgruQkSzrIqUnEWNqhV0Uh0310
ZAN/PHiXhu2+wBgqjymDD7Sihf8yAZLbvjDJJzu3S/M7hCZkPOr9TbjToAvfBWGVPFthtOk0tT9X
+twVzKR2Vwemfaic/JNWh9odepYTrrvqYLQif7ZzoLNDFdOYqaBtjgMEMCeOvgzgF+Nd7+j+U9WP
/ZM+wdmsk2/0s5qzYgXygRkwTluf6JbBVygvZEWB+yeuznZPA1aVPT57C1YTRg17nUs72ifFiGHe
b9J907g1QwkWQoL+aYzhhE0ou7EScOCMdlBHDwMltMKiTdyr1lPYNHdBbmafYbIYiMAQptTBBY5f
ugZcUbzlZUAjx7a+G7TbRe6WDDstxuyWu6tyJz5mhNoBJvLVM9B89Ywsj5zqWrlp8srLIV2+wQ8b
PShW0akI/NeGuvA+zaj7xctiFVB7vo9q1QsqI3vyG719MBRnZWU5HXtuk5lak/qhkFGbKvSPW01F
6EYH9WA5NmWjKjNeVMcg6XdUMJ6SoPSiC6QDw2inF4LYKNs78ls0pc92iWSnAz/BPFaWWxrc5pb6
Xq3pMLu0zrlkdnkG0u9RuLKOQ0GxbKzHfdFHzU01Lyh8MF5TA2MLSMa4Gzo1YCYgX3vbVcQqDKUD
bq8DnFkW1A65aaaR6nvcVZN1UwL86JBc3hCE+tWkrLUuyCnLqmmAgFz195EZDPeaVQZQrhqHLk6L
oIjOcmw5eAAGNX1hjneLXana1FGL385VbZi6SrOnE29QCwnETaxXdzZyiMbRg3OPZeuxocKBtVF5
tttmO0nL3OJTi7eGYtjAyaMTYufyUVicULmCeNVwLVrZdnNLxGi2zimu7h0tdHeYHPWNkhbP+pRy
Ak7ZfYU7xTNNlzGBoz2LKKr2QZAwXtAKdA1juadDhjCxJpG18AEfA+z7sSAd3T1CVc8yrlXl5wyK
9WlZKLJBGIFBkCKMm26QZlNPKKoLwn/tAbd+slcj+KRlkAryk5l5IoYASjANjvkwYioXdfMQz4sK
3z7cv5NiV2LT0GHdaNoJTlrypkGTXo+j1nmCoJtjw2DlmFRGjKJTidHftMHKyOJ8T19a81Knstb1
UOp3UW2ka6x/zb5TKB2OvdLv5DjYkO7DHhNP7gDzBOysRdWlFbZzorTtkFsbxhsZT5WniCIjPksW
NxEhtBcZP5nztTfQImfXZX39hEyEqbsk70Zp5DcGTv6dOYbTpuwHIADEMzOnktkexfqR2HcUMfln
6WfgpDshPfJG2rs+4uT01Weja5uznyDDgsGjHBQteBwnBaBF0YqnseGcjzCLXWfSXThOa7rT1KrR
wzX1uwsw8m0QzDot34i3yyZikRtRTOjFKQqsyGQLj/qgmXelMVZITSdznVvlJ0M2xn3ff+t76GyT
DLA1FCiDYJJYZ2aPCPiR563gmIBdGlMmpW61cZCbWCY8OyBv3TbpVfWgR+291am09nXwS36LgFTU
vg3Cn+MVCg0xYc107LtKen43d7Qj3zwNy2K4pf5THRt6rcUqRN+zR4B7hP41S82YkulZ+pLphJeg
PDbeRDXts8kQD5XASVAUh6IwxDczCBAat/FA8nd1Myfm7PtIRX9bJPEz/UH3Npr15Y4BPb9mfO2Y
rvmY+y7SbUp9iRHCt6a7SnBTHNaZjwY+/xZVAbOdSN6mcT9jmMLuoFE+OdotNCxTdx/RT8drLQnN
/bKJ6Kvb2PhziRDWboYyR7vW1cY6cThPSHs9o2ouPCqlghtdPABq6nWu5vGM6DECeRnat0zRo0fd
lvJSMCpWAv0tF6r6HAk+faDkP9aWfUrn1KsJbIvdKEgoMVxdoI+cKZh0b9M4JNty7BA3afUaXgR2
hVzR74KCy4WGFgl36szACsZ3yqQXo6+HCwl1PWX0BCOAQLjc9ll9Z0m4LHE6GcTMd9az6SDaHAvR
fOIj0RyL4uJz2zjPxAg+RJzmu9CaK1soYT0HF9Sm8cW0tsLB+TI7ZfXYRqQdBumBQPIeAB76HfLu
/CdTIp/WQ3G0w3S4NVR8ZmEkZ/NAkR4w2tZHXdX8IzA+w+xv4rTLN1CM/c+NFSOPL8WnLrZIAmnE
t96mBDynCsImQINFIrXySC0ZbuKUJ29oF18DepOnfOIteubeB9GgUChcJXjgsoniPsHBl6I4oj5J
l6DWI1KJlHFOM5xc+6j3WbWZbHfa9KUd3SyLqKWvUYXG56V6GyKz1JQg2JRt+13nqgjG8r7hgrVP
lKHdx9Reaad3c4goXWZDUbyCJhvqag3zI/5FxOxaBrQUu1flZ/RzuwZGO7odpnRgv53GbnZqrFBk
MhVrJ2h77S1KvuukpoNXhS6zHpqSe+cLFjT3oaGKtZapk+3oAEiPq5ixLiyKyZpxsubScGX2+mox
xv3PFSJwfzWpyr//L9tfi3KkFhg2v2z+/QnffJH97/ya35/zx1f8/Rx9rQtZ/Nb8y2ftvhe3n7Pv
8tcn/eGd+es//rsZcfCHDW/hJDy03+vx8buEP7v8Fz9gCP/ug3/7/u/QFnRDM3AI/s/Pf+HHK+eP
8P/+6/Z7/7fz9yH6WvzXj/2z1ffHy668BVzpV7oCKz9YCqzJKzpB/U9ICdbso/7ZUOwiMtco3JuW
pQkaUb8Y4IHlpBRf8/im1lt0a2ZhWnKVm3ZjQv9zFWxBXAT6eNxjr5CZcij0sLRg3Vl2Po+i1N0Q
KXRx0wiVvS1jzbMaMiuHGPPmCVLBrAbwE98o5X7qfDdvBHNYMksuCno9h3szGdN6Kb+lNoHfCCoC
x7a8ZGJa7CLwUxr7AS6wU9FJiTQtrp+MvPabtei7Rn1LDVB/IxIoRW/XeKLVPCOJArH44NgKVvHM
IiaIExRzTHgjurwqnQt3kano4zWjSzSsWkYkDd6XvMzkk3QMoXlObMKpf4XJzcQQuz9uC/i9apar
mAOjpPUmtfoaKhLTMO3Ke0tPMch1eFbm2LlWm965utvR+b//pv33x3dbjZUS3SSlT4Ph52/YnfyM
87voiixgXORbAi51OKC5WWtqomnRP/m681GtLoqTw91xgnSLpMSErVz4jKEiXarbIRf2d2Oqk22g
DtLN3vH75Mg5Vkg8A8pNEuxKc5+jHYseTYPgl4v0DTsxgTstP07UYh4vvlJcZp71h1+IboAFULEt
slrd/OF36oq20wxPYWJjyHvBsM70/vNfS7FcxYJV47QTCTEYlAv+jhmjcve3smEwVt2mk0Nl+Pn/
+gV9LbKoAjLspKJmlkmjPTOjTJmlIlPEXHn9TXOlA1PhJ8W3j990HCv0O1M5Zj9+WGn03AOU1LjM
tqXfgqnfqVIrh5s//sqyUii/GmU77XwVOcr6+oMnE8lgcZilRyVO2+313Lr+8mixQv2iM8UUKyVx
yXY0GwJIjCEjMJ6BLc5Uy2yHyWuzOQs9QoUwebpV0571E+DoXgBCil9IqAS/T6rf4BklklX1lNYh
QVAGeB09tTQzzSsGZJje1HS95tElMDVPtzOOd9tBFR/6zM18VA5l9+3jpJbBVNEiUoOtj7KYfhLf
Xd1GzW4KwH5qfq3uNYfSgFpaBFUn1i7TO+XRcoQ8WQ4CR4ZPBErZhhJ5dU/31SD7nY85ZV6WODIG
gcVomo/lB/OygD8Otf8PRyjnOmBD2gqh4f3rJeMFgLN/fg7Yyr/c/+dnXs+D6/uU6nw+Xw//61Lt
e4ukkOWEqMz5B7iuh+6I/6y0yqi7/PzM6/N/3k9Cc6F6sLKZFf+81MnN/sce86f1n5/jdBQvKwxv
g35QTRcEXem/X0/FyGUi6V2XSZTE4+W6DqUyM6JdvBwyI54pDh/Elu1FXw4rMhZBpfqxH3zT7QDV
23XHz8tQtXDYtm1obNDAqYZHXhLdHMiOXDlTsivIrhZNla5q0iPRCwRlTAQmxxZKTBX12zpOzP5W
NFPWXYQ1+YZng2OAzxqnUvNiBIu6Z8XoZ+jIx/FLCJvnyewk0Ip2nOtxao4ILQ459jwg3vjSswZt
Mtesw/WyAvYhvjUsYfOWI2pzDyUNB7o1p1fBwcJb4QrZaegrS/V8vUnYowkGxRiVdrygtVehBda6
jumtTvkOSV8hhGg5u9w6DrysKAEwqAZXg59uK/nEGB+tx6ZuurC/qC01dSqMo/7ElYSTUU37gIzP
ZX1SjIvL7QccXJCpJozm3tjrrWHyd3zLUr2f14U/H0p5Oh8m/87Sj/pvrRgsBK2RARulZVD9qi5v
DsEs1dbW9KC4acXV4Kdlh59juFz3dDEY8HL188Omq+lvmarNDbdi5D9h1sa15br+z5Z6I6Lh8s8e
/fP+f/2eKvVWyBsYpiD8dnpoez8vr/dqNWwEYU0cT2R8taDcvD8vh8ae+ZrXB0qoDH98UlVE9GeW
m4QT43BHmDaYsb3BW0A6u7Tc5gLTKMSSrtPNjKzIwvNSuTqjBnKTMvI9Eyzq19iSSrQp4MG8HCtm
BQgRndRWvI87CmVMc9to5juOUUQdJWFs7+ZyoE0R4BrY+NGL5VqIPoTB8Y0II1l3gtyL3+85Zkyh
tE7uXETfIKcHC9l1ayoPv96BonVQCR8q3nwXIm6NEEOBkM+dBXuh7lbqmpAm6AHYXmAhohuOZOVV
IeWrDJWoYd0UTPmOMkQQvCyu2Yi6Y3JjH0nQRCZqlEp1JPhMAsSbV3PH5SxbVls/r6+PL5t0Zfk+
5vsanPLiCBauOJZGdY88psfdTmbYstCkRFe/rJaunR+i7JtTEJvlzlrXZWH/vrZstijQvFEj7+qX
FJRiER4viSfNZJarPLPHTTPrkvGVsJiNBB+by5oLpBgR5rSPZsFtMC+MORrpY2HNboHWtE5JQLLQ
sKhZ50U0b/aU3rdTJG+W/aVvDWvGsFA/ltydLkciRBF9DsDpSExLNcaNoK7ALZodsv/rqt3q/SEZ
Hq0SBC/qqrE6Vmb5Y7FsxlFMamak/FYD1OhPAfCw1SRtFBoWxavTn+7hTTbeKy0ZBfSsIaa62bkJ
27vlVj7KbucQB4T37h+383SgcRDGRLX8uKO3IXDfMqxvl7s6aAHGEHFwH67F3PlixlyfzHmtzQLU
eJoGCjfx/uo+X/QT3X60/6ksDsF8YV5+G5z9z0TcVj6YC918mWY/RzBN0fbHwNQseoHQo8Gp3rdU
XgCt0TlVxfemyCWYp6g9cjxTCZrXuIT/WPvYZ9BOTsFO/+OR5Tkfmx+vW/apro8Qs0o7rx6JSPp4
3v/xNr8+vLxtoIdct5bV6+NAvid09x9/01r+uY/tj7/3n++rS6q7FF7xWMzfxbJgZP5j7Zd9XUrS
MQPsbYHk/Pev7qev4Jev6ZfNIY/7ldrKZrO8OOw1rABEq6Xz6YKi78ci/30zkSFm84/t5Tl1jidu
vbxmeeT6pOWhZduEJD02NgYOveG++xdv+8u+jz9fYpHmivwXL/l4zsd/kzdVs1IoPmIO4H9fHvir
5328nxK0Ls0I9+Zj18dLP/Z9fLaPfYnU72qB9vT6cXVhPwNgDLZhiVRbKVhch3utxiWy1hVM5b+u
6k5UHpUxuItbjcy3ZaSoaoG2FpSVgI/zHh/v9svm8l6JncScFPMTXU421N3zHx/92Nw3RLktz/mr
1y37ri9enrP8I9d3+Nj+ePUv+5Yxa1KriOT7sDsybiXUY075amYH1HWsumxHKe309a+r1hwmlqbz
ZfTXh36McJv5oh7Z88VizHsXZnNurhYvyqLvvnpRfnpSsDz1F9vKxyYtSSwRiXWLy6Y6El1UXfPt
llQ7bHBcoTUFK9Y0SgSv/wi+W9YsOY+Jl9ct28uLPzaXfcuiZ359fdfrGBup4Xqav50sr7r/z96Z
bUeKbNn2izgDjM54LMB7uRRqQqHQCyNa+r7n62uC8qQi4+Y5VXdUPdYLA2/k7nIHw2zvteY6b3vb
xiydwavlUiAo+/MBpiZ+nBLV1GvYuxihf9383X1dyriLCrBfr4Nblt+2t0X7bXvplgq4PRJqsASM
YY1HSp3sLcRulpI2SBHf/v7kt7/b7qWaw6nXLQSDiCw6boaibdMPAZ8eB4TXRWRQWuvFbdvEYh0U
15vbA1qqsJKoyk9qMw2nzZ+ybYStjhkGIfgYphO+TOtXhUyS4DZy1ZEyoS+aZEt3W8OWYI8MTmbP
8PduyNj2tvuiEv3OuqbYMlgnO8CivG4Kk/93XWFsLpN0Davd9pKOAK51uTEjEkLkyYYePNSc3sJK
lUP8DwbR7ENjeWhYFLlzUipIkjlgtt93Xn/kLFg4YLY7++3Y2VYn2WXJkFx4ARJdRm8LWBBWNmad
61e0fTGBIY8wFOxDsKjG2ekdzM/rXmQ2f+zNVk/LoAelQaQVPZ/N6iEWg5kGM8Dy/JZgua5xRgOY
iZzr9iim1jcneMyPfFHl2cRe4jaVbXu/LHpiojOwLKnAjNYufLuqqDJMcLu/LoHkpIy7Zp3VGdvs
LV1nc9vtLRP07c7t9vbItikWh3leJTJkH+UUgAVYb78//suTthfZbmeZYu2FQPy5vc/CzPAtVHZd
W0ltzPcTBsuFngXDyZZzuG2muH5bbZFpSZqweRLr49tGX2de216rJ9DFt9vviYnbI52i8shvT39/
TmORxSUouHjWnymnC/g+LvzrbY4yrFy/paD+8jhuE0Ia8G7/66TU99fd9n57re3m27tsD69LwdAh
AeS3P3v/V4cJ4b6B3sPb/qnt29r2/u7m9o+miCaX+269IL1vEDAycv95X7heQQCRlWetI0OuwUkZ
bJcWKvyUOd6fuO1hMue69v437w+/vWyc6ch//nzx7U67Xb/V3952e86/vM9iDu/pmb63CD9ChMGR
vm1AtvBSv+9ut4s1nPJvn9maqyvvXz/+y4v+/tRfbr/t/vLWk5g465Teenvp/+fx7alLTBOz1b7/
8h5/v/v37/T+odNZe0KtnOx/+QTb7vtTfnmJ7ZHfb293/vLnb4//8nF0NGkt9Tss0uKXTfbnzbxM
dqTAz8ftGe/3v/8ByONgVy3Z6/tdgdGJswD2pJORxO72SI884W2vnFkh5vFhZqp63jbTTKrpsm7S
xMBxt+1ud24PZx2kHPf9mdtehKKWBA08e8n7w+gyWSxvj//ycmI1AYuxqlQ8X+xuj7+903Y7aZan
pVpzxbeixPufb3u/vOb7R9pefXuYn/sBKycIrnxSdkMjnrdz5f2M2G4aAOSK49t5gaSW4sz7s9Qc
D+BWwOByWtBUbxBfRduieFwXWe+brbThABlEG1IbXIpWR3lSYorcNsqAMZce+eodXxA3etuu86Pp
8RH/Hug6rdO593zXHB5HcjalLA4U2tpzK6NXpj1UELbKSNv/mHvjO7QSLyvrw5SiqzG1R1DbxFj1
w4sdufklbmdtK5hEaN7JcOMcTnmZ0kFyriPmWf+7bfn+vtlW+Fs5xQi5rCg9sZ9qL3zAWExwVwfr
VluxUFelNZVKRe0Po2F9zLhimuZ0aY1ur6pMwjh26IRnO2n13oKbcy27vK9dt1LEtordijC1ZYSu
M+JV/L9u6X+nW6o5JgTgf90s/Y8m/VKg2/+1Vfr2N3+Q6aXzD8swIdoKx3AEhzbo9z/I9I7xD4se
J5YDA8OfNB16oX90U3XrH6YqNUNqjq6bDnEof7ZXdR1ovcazJXc7UoJk/mcr9y9Nb5rHf9z+FeAu
QOz+teOqabycqqumrSEKMUzrN7J1HdfCqERvnBABEQyTG44f5u0lis3nzLDjUy/icDdaxjd92dut
Z+madbKcBvwJpdyelcoxtOZHaeWfWyeLKPEg9ygBT676go+Opl/LfIxP+tJPO6HHzFWRJcnw2qvz
BGQxH/wkcFbNnP0pnJPp4ChwBKFEo2aV5w6R/Wzay9WPZDLtlRzRXqbNJjMwPd3Fge5VqfZVTl6Q
qO2NWsSDBxAWf4ydmCST6HgdSvsnOk3rsY2JkoZqLPokustM4uHbLvBxQVdeha2fkrm6doyEy88y
eZZKv8qeow9G4Qh0ILsmzV9hY0Yfq2qxLrKWM8m+YwvzzLjNZbl8oCam+Wm7qH57T7myu0FNuLiq
TSe1LFOyrrLzTD/kFAN7/LCYiheDVfRKkUx3ZnnnYI3dd6RdAWHLNU8YluMaeTB5cNV+FKb9I7C5
otVN+eLMWFHzsSgu43KZl8X0IrAPHpCVwL3VYKWcSvzsTiAuUYNTZKB1KBLEN8n8PObiESmc7hd5
9MmhoQktcsUWM8XmZ+0aXNA/g2y665rgQ5akgV+rqXowhkgBhooYqMnzY9rHxsVCcA/CyLmzMR8i
uamoi1GwHgztUwBuZtcVauPRZt8HBL1QZ4DAaw77nH7k3nDIxCpH82pqci/r8ABP8TyUer2vVjs8
9pbAZeIGBzeVVN0L5HW4SmYvNJ2nCkS0WzdNc4jH0g+tKjkuY/EKt/OhbJuTjQK5kX3s1rmz3AaK
bbttRyb0gkTwNDvtrQgpFNMFIjEnyvxFLV5r5ejUVfiRGF2Y2z480W9J3Xmorh+6jmBN7AvwbikG
m9NrJGHiZZZGTQDrLT2JuxGv02xVyM4t+aI2JkCUBqpk52jflTr+CNYGPutTk8nybGcUt3XN/kJ4
y2dDEjsCpWPCCVt+samDrdX71WaM5T1WFPsIX/OK5yH18F4HF9ZLtG5TCCbYPe0OLAjXyM9qFf8Y
DSSfkR30lL6N/ahUIEG9PMsqP6G16gLAhvCbh18GwZIjDT4oSTjtnHx+SXRxFLl1mAWZT7UZ02EI
nQc7H4668sNcIvWhncxvQ5wZBxwLx6RYU2uj0U+zOeILFfftKB+zaNB3z2UiK6Sdiu3S5I3o+yN4
6K0PTaoDgfC0Fv0mKsnCqwnwHYyxI7q3LP0g+pbiPnVxKzF+VB2iYP3VSMxkNwQj1VXMkwRJeraW
ln5jYtiryWwYCXtAa3HACkHacB8/R33iA+sG8sgJHYnsuVKNz6i74U92lKW5FFZd4aq7EaEt/1OJ
1xdB5EPCGddJeWPG4jZo7MQV5lB4haNBnhp6H6pScxCp7itSOUEyvDcUZ2eEozfXfXKcDJzjU6ux
4CLfnpX3NzFgFp1zFKvUcnZzFj+FSjT4oRivoZOULkmfCORrZ3K1IQXaXIw/FZ08USWrP1MKwOVE
v0IhJEAqxmsLc/7WaJpT8Lm2pjEiPdM6G0mPNQHDezyRtKN15k/InxBfswkEyIOskE2mQa08GuJs
C/t7ViRynycET8V5xqnTAScNDbCrYZ16JJKd8oBYy6JhUU0RY1vXcg3gMDfw5iMFNL14sT+PxfyA
jBu5IrrCE0mjbjIG+jWROOLzusGjxgGqD9M1FHRC58qBkLqUwdGOaKXnC/Qta9AIBMGUiR9veh1J
jvbxgFP0s78a8ZWMk++pOYZemCKxtavCL9uMzKVIaAd+NRhc2Z7kkDs9rTNKYDSqrLBt/Dwgc0Gm
CFRaFcs3HR7IcbOLkYpEiwldC9hgD39ScEyzmlDz7+Vkg4EaS7ShEqyUBTgYfCP+dSG9OiMnvSJL
XLEceenH8EF0peK3KVBHIh08MNlDBZReBW2ls/TzYmDLYaWhAcyrzp2tNjvQ/PLmcrrJg/YaSbrI
C0o+X2akg0x6omCkgmEDopwDOlI8LcJsmY1RuO/q/DnAGcTFbKIcRTyuHow6HBwL9cWSCPqovENE
8KrIhfJl0jJxnIqSS6xKap3TFXfDVH2OY1veQES6nWqCfad2elEQhZym/kXpitbLJM72soD6rBaE
8UYRUGuNvPI4xVcQGhcGAwblQte9GJ8h+R0N2FhGPMctUQwfUKc7TP2pSme6+SzL8Lm2FHtXD7ie
EnK6fc2ElZEEZYU2XiKm6m9pyuuHkXgQf4Q+5Yow/VLF48ekbJbnRR5bwyH9Uo8hb6U4l8djESbE
hUq+n67A/GYNR4nVxTWm+q6AykmdjXD5tvYhf18tSlphb5HNJHVAX2zSKkZAS7rFpDnPgxV9jB25
D8FRrBnoqqFjpq2GmyaBoKz1Ib/sYrII14nXiRh2sWlmB2JKeFfm/1yBht1YP8PmLWkqYI2oFp5Y
IW72hhQmcCDORTo/poW4szo+o8JAQsEoVo7xYPgI5ZsrLSk3S4P5fs6t15CWEsfkeAJK51zMkMTg
0oFEtAZwN5zIJbhcaI0RvniLKn7e3bQmlUm1PPacvVyh2i8zBIxEXIrAxjhUGT8dHbMspOYSK8DH
qG6guZSMuRiBJlIiyWxwVL9XojuxDNlVu7RFyMlnTvoVUMoRoq91GhiYZckXGvfOUV1wznSf8sQE
7mmWCFDHlOQelrcTJk0N0O1OsZGV3fUzB16q1a+WmmLax36uAdamxFmMrEiqBVIw9rWeaDDBAUcy
ecPYYnxtVqNgpvYvA1okb84qypWZ5S8vttq9ggzPb9RAfiiZvV2yfG73Iw6vi0k7WktquLvCZgY0
pk+JojievV61+zCoT1JVnXPCF2gHoFnssAUQm7cvlODUQ2RUVxtqOM98qtMh2qv5D1GnKKxn81BS
Vg3G7IsBTcJvV+5WkVL7UmwGqzZuk6OtLick1/dCOJNnZswEY2P+NMf6qiYkYrpYKAvj9FHcQp0A
MBbtTMSYOCWNwuHRawH2S5kSUoHf0akB0IxmvEu6CD92GZykvYBqB6npLQ5jF7PA3h3kadL51VMS
ZnwCSSJ3IEDTGeL+pqLa6WNuzv0mSrGhB86xJ+TBw9iJ3kmH55/iDcA0tkeDdst1aUK7p8/41a2O
I5IDNCuCTwJY9tI/DdPgeHDc1Gtm72iv2vuhSCBahOKFGPqKkCCgbivoYJtzpUqMB0HyVaNFwCF0
bpWk8jGTaWaGkkdaN5VuJ6fR4hKI+A+wNsnGuybCTqEZPfMlPfbB4Bp+UO2UILpjSYpXFHqqiwDk
YckqejzNQxTjGzcXoiFRXPk1P0LTdqde0z/hkJ9P2PYqEgaCbJcN4K/SkWCsobb9EX4g1jPzgEZB
+BY/ppdP2NRmHc22hZglXV6wBHNmJwmq/KkZrvZiv2p5/bUHZ+DT6foaL/1ODAFUiITCwJTSl06I
0Z1JDcC9YZLPKIafWhvaJCviArbxuQIsty1qRtE6bTOYbjLVDIzp81CO+u34Ew/ClzmygEXr15x8
EeIO8BNFvf6Cd+vYp52BcLA7I01tGdzknimiPNel43WCENGk2rfotE9CGxsWQz3Z79HyYNfT5Gd5
g53GpkDeTk/pUPX+VNWpa3ZGsWsmqbPqqB2vUakkWXb6QLq95dKHf1xs0g2TDqW30zEFh1/4JYZa
XDBZWa+GYWrTndpQRRalpeJkf5d2uDPVnixIBf7p2PipHNWTlQ2XMv++IL91zYHoeUvKCytX9Wke
T2YMtgG/7J6Mim/MlV6Z6RWQblj0EFvlWBIfo4qLZe5JgZ0gUYtQA3YZBhicS6zFimm5NA/RDA7l
nsM6yAdAZixbfDueb8JZPSVab117qrreOAbfFotM0ZlrTm8X+q6gqeO1LTYBqfga5m9X36fRYO+l
pufejMSNcIDuzjBgwC+4MBqTuIC0VC4pJ+Cp0cVd1JumFybdJxkhokmH5DVvR9dOFHAEC8iPHPcG
9Zhi8FuUDvj1N7TGVYmc/oSLicNDjp/VHsaI3izHptJ/ZqRSDTVDqaVdZZSxRHQGBJfAkTJSucJ2
r9IdJN2+vaHTwjKm0eWOQIsT2Jsb9CMnJVXjg6z159AmhaLux/JgZdDpuYYurMJce7hY4m4ImUuE
QLT1YrJI1yDicybcIzSVb3p5UJGmukU7GIDW8mpXciDvDQSVjdIe0lj5moxa4lILgMWBztE1deYk
LHa0XW9HGB/xnBm7jsV8N0dnmdFMaut6AN3EISa0SHMjJmJeCnxOtqsTqkh1VqsyoYOU/ZTSvo1a
IKqrq6tMiSmvZudzbIhPAI+6R5jfDyoWNh+UKI4tw0tCXIz8cmkcjPuQJXsxszapHww0jJ4D3oWB
P7D8sJqBMVRftFQg/IhTYs1bZlkJmaJUVg2Kd+mTYw83oD6bI3ReLKJRjWtm3gMlMHr1KUl0t50m
dFF9UwIfiyjHxSntqqUniKZ+nmdUFzMAvF0Ym1+V1vxYJQk/u3hxzDzxgQBz3WMapWu+GcETH0FO
A/8pZ6JM8SLhOEpTKOx9O6NnwgWnY2v2hvJz1xJ8V8bqsAffO8YRke0MBTHhBAdAwo9ymnByGNWT
kR8GUgZ2MRQopggfVAg9/rB0XPNSf4JItHMwZ3ll8q0Io08JzrEblPXXBcKIy/Vy0n46SvMK7+gs
O3VvNEt9kFReCM8YdxiTBaFO/Q2iLvK7Tc7hCKuQxmd0eyFDdwGaRwkiOIXthyJ9Hbs5uxFjW9EH
Tm7peX7vi59idND2jcSnIjL0AjBUnokMlcYcOCQLuPgSjIO/dPa+IE1vl4cJIc7lrW2NwX2A+TqC
PgSlTW/cWkN428urGlMCGpxgZxb4cynRPmSwbY/oojziUUmNqNdI4rkfj3NvEU/S3XQGEt6op0bV
RoCGpPqE38qGOLJ8yrHWkFrnEZ8cEKKqXdO8E8cO+qiVANAeRoXraCgDEgSrW4jLkBMD1k16Vlw1
UzEOnZw1xlP1uRqcj43OmWZ1z4B9lr1uiW9jGXIHvpfZqCEWMHNAeRJhcJx2Jk7IvMqfBnTVAPGp
WgxkI4d58giGDJpkRFnGS7LwMUPXwVpsvnY1paGumpF6qaqAWBK/YCJrH7QIl09SjF8WEwR9Up1s
XX+xCH6+dsj/4iV6WnRJ6lzLABYblbe1JVu4hTD/197ntkny72kvy5MSd8mR2Jxd1VA23zaaJeH1
OsZhu7XR3FbN4kEawQdB7Nec2+opiArnLLJF2Qc9KYJY8TlJ+lObkyoUrMI3c5bxwtHE7pjJQ0ft
7bAyJ8Im7Y/bYlI2hrPPwgkSOpLX+2gkr6QefxY6QRSRRgIOqqQPrS2ee1jffiWJyNZZ3mlQWGg6
9yZs7A9WZPZfR8DD8A4td2jN4tKy56m9hak/g/irx8jEQdgyMNUZ32fYfLNg/lnKQsHC7BnRNAjL
DBD4KlBjaCK9W09XN3LSeac8qnaES0EdP+iBTSKaxRxyTnsffMCJmHKKQFrMkk494jucH7AfTExO
doOadWCx6m8MRZitdOtqSOS9Y/ZqjeNtGSqjX4Lop8h/K+xLExsfR12mhyWGBUbIh5uTypBXMt9F
jqBJrL7CSVP5JwZaGpnEbSHFQ+aAcevs6jOXh4umdmfSTFrsd8tykJh7A0L30PClxqGpNMeHlH2b
dtZnpxIvFTlBdVWtov/hG0C02iUTIS5z1TMsrT8kdTgjfSSFSc8YVpYKg4blpxy06ofeaa7ajFHT
xtBHfRbyTaFVblW3t/as6kczKx4XZceU7H4gBvxAK0ahzDq85EACbD2A4JPn6Xkc+1MWJ6St6Htk
8t4bRVTWS3AIsxRbOMxWXdzMswJHfW18jw6I6KmPev+3HvDW9H1vGAOubD1FnwoPWgg6xykfdkIS
RraSS60lvGs5lFYkloAAmH9sc/k1HqiaIAtt/SUroFivZ8jWkDZUKRhkWk9maCfKmF4MKTUTQN/C
GanKMM+EmPKC74bPR/YSF731wSFbZr811pFq/eRI2MdDvLD2W2wNwcN6X7fJLG2Muoc41A/hkL6W
xnLfJEz5N6nNtslTSGvu+22NH0pNrOj0fhLPW8v+7XwWR4Ny+qlkZdTBC95Dum1W6SosPwRUw2TZ
+yZormErElKVVuEDq8361MlP28mo21S0xNAcjVULsL2kFoZ0kd92eW8dhsEJmSiUOKKHiFku8sP2
H5t2jzR0+x6220VEdogt5gdT7786w4qnoHwytvy6Zt8cgqiOiZHvp/E8LQbTKdZj6D34RCzGwvGM
U+A0xml3IAeED7l+0m0U2W6WmBjAp7Fuepdp4Il+qblardqP9uxgq+qtwTjSb+mORVDupM3wG/XQ
dUhque/awNhPJj1ZQJ8rTXmTECkOnMG6cB42TdWA3TyqyuHwptDKHQf8VbJQlqIdOdPnPOhWCxkp
TtSLupp+taZnRTZF427jo6ohCu+uwQWSbyqlaBXobu+zhA1rmQzC9iZ6shVYlCvLtQQ2fYRbYake
xUVc6+sMYxt/05W66RQtoRLbT1hR8q/RT4ZpVJ8DMm7O29622Y44DGg/F3XKd/Om4xUhBWapZse3
UwUR7ZvgRFgzA+aqo4GMUJ77SqIzSFZ1sMMfuzJs7TfqLTr9ALRDYSESw1hM2JCRlidE4xErDPNH
HvaAdTPzVlIpIN+8Bza7bnS7gSzcccpvAFq9qmWGrQYFQYLvnktvi/U4Y7TBRx23TNVZXBFMlAWH
dEriy8SFzdc6Vj3v6pB3PUmEfW9lrhCBDDoJ5iYCj01AtG2W9Rz+1tO4zmHzl/o5rCb93FsfVRIG
TtvvsOnI3n4RqjlSKMTNmywFrfhrPTrzDUu95YbmauuaYdIcQnX5OAnT9s04J4tG6ld13dRxtO8V
Me/hIzyDstevk5z/eExb+V2JJU/2VJo3EG7gDSvqTlYsmHIqEuCkqXRlsXXYnlCMU3sRFoiN9TGN
6MjWCn6OOP08vVYORjPOBzUdOleM4UAaHping86JhhSqyG8HUtWGzGmPLdXQ0kzi67ZRAjO61iZ1
CHPqnd2Yrv9ZCW88Gx6pL1DFbZgoifWDqw19rkohuSNnsnGNJpam9NMHCLnLV2fuuUTq/U1nGxfY
UkfsUNcej5rP8F9cg/ln2Wu4FUVLHYmim7tEc3qKwXzI0FL3aNKw3FMTmNcRU1yHprd9EhEQwKXZ
DWan5djXSuqJIdtDWYFnSm5CHdosphKKnGV+KaFhXVSh55e+CWq/msx71WkTzA/5azVT8AFh/QIV
kXywiuNBG+W3uMk/5GtoE9rx5NDXTLMbctSSZRdZMURWUZFmSJyEmCuTygnWgW1TRyHtTYzC3vZ2
7xt7Epary0Xzi+BGDLaF3c+5D9BMUR11VJaQGrlw/dIxFUE42Mdc8UC9kRIoBCFpimBGxJ6RiJ0C
Vu4IOj2/6IvM3jY26W34U5mj9fYPiCGxH5k5Dim8eeUcirNm6Np526vXm9ve+wNRW4nzFBTCS2mc
etsD2OWYBFZmDifqny+wvcr2ZEOLn1vK7PtaVazzYAjrLMqkLWjPsevYmnKE3+STa8cXo3rbve+b
ZoTit90sGgyapZkTTDjozNQm+1x0pFfIZb2gUC4/h4Eqz5MqSMTK1WMTzH7GxHBuCWsbawD4Q9N9
pcZi8AJa6uXjwRmD6FLNnDhOpe+4IrRJzigZIp1UuX6eKgbXcU0JyBUjozY/Wh7UyvGizRgUknHy
W+DjngYG2BAMb52SlnuTwQBYjPbNjFTO8vZT3GU/KLJ4q/1fL2vOMrJT+rJ9ilOWuql0Po2pDDyy
V12+xyNV1/62CKLv2YqEQhMGjXSs6MA1O7Fm/6ylzLOeZq/aymoZKWdQUBuw7/iKyL5hX693Ol8Z
CbHfHJvWt+x2zqQ/Jc4L8rYQo44B9cOYP3LlFi4hacKbRwpeZfNoS/pfEn6k2+Bu7nKArqWBRT9+
isC2E9wmTY9V0m4q809ZmxD6DtS80EkX7Rn4TKK/2pbIBzhaBYrUD7KNzkEWrY226GnIX+N8kAxv
d9jLSk+qMKaEovpVHnwMuvV8L0nhy3YMh9VJA/DpOjVzBpSsWgJPvLGL6hauAdBUixM/GM5SZN1l
rc6uk39dr34SlkQPzD5aQML02TB9YTPLJoj0KxeIcS/FXaYQJ6KAECunw5hEL/VMq83Jnjr6pxxY
nDGW24zFU2ND5gxiEuOWkiOAAfPgrGAoVhCwNILkbuHFBoqMxUS+QAmDu61KCsewuZud2hoXm7Ex
NF1TmIWLTxaimKC//wRBswGIIz4sjIGcwcGuYZ0LGrajhruoEAGDzx1JdgnhvGWdnyYik6o8/lLR
ELDzCHgf7t6Spo7yQRG4Y2iXWE52Xwc+iSia2wXFLaHYrhbbp2hyvg92cVsHSHmiIf6CfmM39bu+
0gcmnfeBJGYVHufOKQvo43ANFPj4yOfdPCq9sfcpSvi9HA4alb8yUVzDqfDaihvqgSUrVvU6BsOh
H5mF6rj5oOBQRTfEdJv9VMRwjFt+VbP5NlXLVRYQi8bw0orwubG0R826gVL/vdFviUJkMBOsS0dq
bPSRT/XkJJdZsSbftHQQpYOuXTjbNegy/9yA3ROXWTKe5lHyCvahcGebmVtqLBGJx/kngSnaJVUe
FKJDDDVUfBdG4OjSeqg5x3v1gLn2vq+PBOi2zJXQM+GMb89W4yCl3m63rb0QcsvkexRQ7dKJYICE
QmM/GjVLOUbeMUz1zxGzDzdbcf+s6nx9XW5SsuDH7Cianpt1I7CBYCSYE87OlrS40EYmTlyDjlEM
vvGaN8FyNrYKSV2B5fi2sW37vs0XUsU7Ksju5ryapV7BpJi+WouaeBkYPg/SankeYC/JwJ6B8AWr
qqB0MyNgGr49ON0BtM3OFF4rUrXZgLDEKZCrQwf/mToTqD8UKCQUJgnnShGJ2a0NzE2wOVE5a1jd
gPPxw9OncxE7eAMMIyhVMOWHyBzJsVli4g8motC3yPtwDcrIWfmc1Vd9nXZ3i4JLkP+kUBha3e1J
UGIcOOMkIKwS93bVdLNmwy237U5JFZymZqeBjd61Mvwkxo5/J49XcSou2T8cZj1fjWes5icls/X+
MoXM+USf276yTlQ3VxjidJY177cLzSTRPeyIul/V5O9vn6wfhP4eDW/GFpUDIk8NiZsrsN6cgdt9
m0dw28CHvyGuFTpICjOP2YoNXS7aBdnyWTfajgVs8YxoPr5wLdCoxFFrKgubXl2po+ru+xeVLBx0
1WvPkFmwtSryqQj259AmE3WOTXpBa5TBtgkXTthQmQ7IwdXztjHxfMpASY7d9h+2S1n4YNxnCgKk
knchFmGSkaCDVfrHTGFY3E3ZNLqaXTZ+1azg3H4giG4NmmAJRjUltsIVwI2kcbszWzX+Y+c8/p9m
77+j2ZNS/7eaPf9H9mX80vz4VbP39jf/23QT1Ht/FdsZxF5ZqPcMVZMI+BCR8fgvWexpMkSJtjj1
cbZmeFgJydS+VekjipIFhM9kN3m3r8iYz0qxEDMZDRSJ6NMUgUorjAg7qN76or1gl8sj8oRSy6Pj
O/6YSG30CXcAwAHSnCsnOA3Jcdn02auhMFnR+xiVTuiQbaCrIXVOxyI3A33fMchNUi+7sbiZIF/B
kDK7EVyjuhztmhU10rocZwz8D78n55de6RqJEVEM1x2LyMqawForp3SusPQmkGXRKC81IJPodQan
Umm6h8IJjXPTQtW0a+UlznLlKaxZddKwLA69I8JdFVa6W8m2ulsmAqzyqb0fZPidQhP/ZMB/qkXi
3hBzCrkuJUwVqwgrWiqXUKF+Vo0eU5N2mJKDfe0YPWNwwXVH/3jh3aNB3FNDpYEC+rCjkkLFW9zH
mnwKhv6qAYEB9F48jjBJb7gwggBMi8EVkqqCkPkNmu4bQ1YvAdVkb9G66Qwn/NWxgpNVl1yOdB0S
b/pamwNygrJ8nBJl+ZxmcLQrPaJlLqt+j9ZxWI1gnmk7T5Me7AKbqU8aQBofegR6Ji9NtxiV3mIz
YUsVsqSGtHwMUVQ+l8iTn7VJLw74dCuvDgOsBBojJ7PxetUf/WyX6oNqAVcODIXwqrn+QgJ881Q5
SMCiOBC6p1fkjUpRfchG8xjIRVJ96mowlFHzYqTyyWKAPDDExgetncMbiuP2Dn6UhjrOkjsUbPhj
8Va7hj5+DI2A9lBetjaT8za/J4ex/wbbiQALu1b1e6jX+m0e14jYRwFTi7pnvRAHUjzqijbtALM2
kS9K/aHNOmffyqDwdT2Cu8+Zw1RsYH2UKRC586l2Dk2tV+kJwQ1wjhiTWQI7yO3kYJW3Qpv6Sxgq
Xb8HBWl+tI0xhhRsqa/UmejbzB2l1jgRsW/yXZZ7TVIlc/VpVi/jXJvdCdUBc0Yz6eafSmEuykE2
ZRn8nB17vGai0SNav7BlM/DajatlTNvyRHtcHe7vpzHi+vywaEO9n1Az3CpAGs/zkNg3U1YBsQxb
qDHbmU3jAjUflOZXFs/JU08rbK9iHnIRW0xfIn16oTIWHv484ZcUzK2rQygkmySPPgI8zE8xUuNL
OHYTYpHyh9Rl/bKd80kHE96YzNt/e86nUXALV07ZLRy9D7+d+8SYLhdrDrnsGQcR6rgPtjEgypfo
Qw2B98c2DlD10jxypv79UCAL2tqLMB8rK0H/BksW5vufY0JtGApsvcrwJ7rCUPNmlStp/DrqjrKz
bTM+tkovdrnDGbyNEwyjP9OxpIb051gBsRyae9nqh23AMEl+jixwdf/VoPEVIcUt4T2jv44cQ9Xu
l0HVQ7epF1Kq/mcjCIUY+0yvxXsfRUgUOJGtfv/rQELv/kzLjJXKr4PJGtZJDsX5f208wfHhVjnW
3PcxhcCAyhtItnOZ/7EOrev21FfECTrKOJ0KwXD1/zHOhAFkFCqh11k+vo83ljLTICm04Mu/GHNa
yzl2daXssknrKDj+V4NPm3KS4JgrTg5KT1rfxdsI5OjKrY0AZp9aGqWUbShapooJXzmPHyA3M+Kz
mCDzs5vDXQSjZffLyBSb9fhjrPvSC+Lo8a8jVE35HJpgaivXJgqPfw5Vw3zftuRR/t1oFYeIQapq
tD/3sqM4qS+KdRBzJp5qC8Cm2yXt/HUbxoA77PV5et5GstpkhWtlCjVDaFdgd4VFbt7byBZb9OiL
Vq8pof/78a0YRfgyBOn0PGX9cI2A6e8SGLBPb4NdMJgXAbwx3P8ne+e13baybNFfuT+APRAa6MYr
wSgqWsnbLxi2bCHnjK+/E9QOlqwj3/N+H0xTFEVEdldX1ZqLGfviNOqZJjl3MEFoTWmV0AOsTZyO
NhgSLRL8B/DRlUaJ/bEW5s1oLYU+dyyEN1jJcItJWcvCh0GyT22azeI0u34zUHadHHe9Iv32erRk
HKadm3XRacRUjkIBhCFZlGHPGIgpWtFGsCR8td7ZDFGV7zOg6GvYue3LSEorVODFGmWyGFOoggzw
ekpkdcQuIF1tKejh2960wRHOxeY0uJZJb66HwmyPTVZ73C3nXYNRoxZ8UQ5e3K3d0j7iON0xUojW
T6OtUYVfdfpWdo1c7HOXUbc0vdPIS5k/D3XBskgtrOXiR1LgEi8aO96ehuEE778+bz4vI3GBmDwz
KOT/HYD5otuNY9Wup8lRnhvKh1Mg9s+gTEkk2dQmvTJ+DQhy9hd6vb07RWdFnB65SFyUzm7BZP40
VMN3rC5qw/Y3k3JXKhsPL6GbjjO4aJJrMwi+OH5q3JLEX3oVzz8cxrE39oDOSO8U1s2B/ic9iKt/
hvMBLM1mFEly6wfyTwLKOr04jetD24SbWhg/5lwOXizLS5pVDQwLXe/1GI9IOAo0E3OVmuRiZoAn
ifDWcIaX4T7LMtyemBn/HvGt0qbuGre3pwjRMbj2W91sHzIzoIC5xIr/eeivCfzspGu8U8w4dGGP
jKFYba9ezQGTwFxbnr1MA0ZB9juKV5kgNPPx15CNA7Knno6noNKNq+/GArW2SWWtEwelNMSo6/cj
zFwLVpMl8d/+KcrsI6KSiLyp9/FEYevf6jK7/meuoFUh2cQxsfbf0ecyYZQaGbPk8Muc0QGYluSB
HpLe90bgqy1NOEs06if6UqPQ9v9EpKV/FXTV1X8ISv+ZRDIa8BZsf7nq9AC+MUWnQCsB/5jev7NK
xsIG548REOMgtk4l9//OLiDtkRUVpBf/iWQlIeOqxD6WevHd64g2Vp8wWjgiMiAz5xpXp8D25wmn
q5vhyqmz80ynzDKXty/zjp8Cy4f0Din9YZl/xiF6pvfeR5N+eB36LtNQPN3S9NP8OxPRiStT2hNo
4PVO0XCblsvKoiy8JotfwuLASnRcG/Ul2q1wiGhojlqmqKTuo0P5rUZadG1fWmlIbe/vKapcxjYM
QTWKY0G89o3HaRgLYIj9pyySOIKRTOklCZtuMglvzyiaeYas67XvUNMR2gCB2aluqgmAEsIBenpe
T2x5VIpdVtChb0xLo1v6SVWu2Gdo+vWErlo/sehp69p5K0L9yu1ndwtR+Nfpj46WRXSaPaPCoQd/
xgpwCo0nGZ1p2WycDbc+LbI9/U06LQj08ASucS0rnN7cabhkejSt+NhSN1qdpkhSzWvl60+nmD4z
Mco089vTRNmjiPNsAGFH2obkMR5745A706ZXWbClpNetUmDSx9Kcs+3ADpwcLk5eF7gYIrDR5u+4
OK5fTaXMlsmqt9XOCtqWfqHoBgI7iWSDVrPCV8wbsnaOpmkHh7IL1jIjOcrAf5prdWOkSS7N6bLA
YW4/FywksHryEj92PRZKybmdpp4RTOEhJUdbJIO969QwEm8SDk9uNK/J69as0qkFZlbzbMpmsZ6Z
tWMDavMYpY1NM4B5zTrDPuZ9VHqJtvTkp1V2DFNUr1TyIWA5MsaPbr5sYyS1Wl1cnCZwPFZJrs8Z
duljuAorF7u/3Hp0uzneWUK6x6mvyv0/c3ucTyjoauGso1Y4L3tRL7ty2p9qfg5lLAGf8ErWDuOe
G+1lL/MwGY9Jt6TXSUvP1J161kmIzU5Pq8g54BptuxgkB451B4EPXnsX7icDv8Z/AgXsc/uTuFU2
eLQuz3ITN1uhweZuY+KFYu6fM7sKtgXxJ6zlz6cownfSXVohx68RosBdFS8hxeTOF6eELwuS/LCs
wU6hxaDNF9WoW/+PBP4/IYERYZKH+s8i1zXAzzp6av+neP4fr0i77Fv09efk2cvf/yV4lc4f9K5T
/hPKsUxlmP8KXqX8wzCkcqVuUR80hO78K3hVf7gIZBdRq4H1oXT41V88YUv9oXTXMvmlY0vT5Ff/
jeCVzf8MGCYDp9voPigDC9tyrOXIf87ATUaeGOE06nuNehwNtlnwbM/44gRbne8s5fmVTkQQK8Uw
/QM/chqmbtFoUTD6boIiaWACRKgtaO/bD8M1lUI9umqrzwYtxm10/dNpfk+dq97bW1rLDcvi9Jio
QF/vbWETYygVsLejfmaEdIg1GckeaeJ8Kz4DUThvUBzilrCy5V7L9E9LDa6cLyfV0/tH+RXcNtXc
/QzXFyHFRqT+RVSo7WA5h0mI1TBQJcBOpyPWQc5p/Whos03oEgn9Kz6mYkjEN88L8vJ6+bjJyTx/
eY13JBT5RFU8Le/pEaO1ZcxanqK27e4H1wdljmyUTbUBC1HrXC0gd15a3rJ8ZFUau2UPaJvYLh81
2CXS/A6025Pg0//eqYq+0mWflh087XA1bAvd3jj4di3vifi4oJqw4nLQGvDeQlv5NE+Ykektzyue
NwOyjBZCSpZsYdCCjtGvlveEmYO9AhVX/pRfixyKYsmfLG8NeI3k/oSll6KBPBkPVDvA6PGv7tB1
1isRIZ/J/C9OU6UgCxluKQtUIXVCAr+Kv61YowTTrmKvhsxF44PDUXxEMb0XVr9d3pFEw03Fu4sW
Jd2y2aHVn02KyAEyQUtc2c1RYJLDXyQ5H8A2TvvFxnGV3f59qMv2GqwZyNftqM9Xeb9ffiWs8PT/
uCeYxFCPuie9HssB8DlYra18Ldotp2c59mXjp9dRX9POvV2eL6cQw7Dt8rumyFbIi+LkDlsrb7Ly
B4HM2qzDBhGikJwvHb8xoE7gBwLK1A7P++I6Nu98J1vTSeXRxxhBXiTXuVl+XN7cGOOqaNR+0uuV
jlSsSjNWH/22izPG+fy4vO7Dw+57Hz3rF9x8dsvnNkm/jdB8nECOfITJc5dO/JyWz2WvHFYef/+p
MlGWxmKVDPEmisQKuhh6Fc7f8rFYRy3BG8YQAqVdZLS3qKjRSdDCxR4sfzakW8f904CgmTj+vq+m
be8S+sR98ZVc4AozKzor0YpULrf/OWstT7fC9VccnQiLk0+j5t+5ZCjJEpdfkibbpAYVrsm6xk7s
YSA5RnsAhtqK4KCRTMLyoqqR0hBgtxA3ZWieXI7XOSBvGmh3Q0ut01QKr+TPZoN8TYsAWiaxmjim
4SkXwToLqRDgrgGq0wivUwDYoC65z7qNNbQ3NDR6JXYeXTFzBq0rBrHA+/+i0/+l6GTAUPgQq79N
izr6/mre/Otv/iZF6H+gHVCOTrOK7fw0bSr5BzOpY7uwbg1mwgUG8TcnwvhD1y1KSY7JktiGCvDP
tGmKP2xsQiFE6I50TFj6/9W0+YbLL7iVbWGB5rcJJC3d4Fh/njYDis6zKotub+MAt67wXr3S4iI+
NmV1ha7HWDvolnfQuhJMTXS+QWZVeEWVIPO4FuUcHs2uu8RUlGxCSX+ltOv8fCl70FLFzNPlzaE1
+ovGrhRWVnm1c8NerT+eTTkXP8/8tm4KaBm4H+AnywkGnPHqEKoKb4x+Hikacak81FvbRMtMjH1J
HuWm2XszDpPkcL/LQkt/s21jCSt+8jV42birbKp1SNp1583GaysGTJrZLRWNkGxRsatSas/1FG5I
lAzAkoOr0mHySdBP+VbUvXwtX5ld/Mz5eO/YuWquBX5aOcIivPr58s3GmKBcEC02TyNFnoGeuaXv
M5OBRrP6oYpIiDOVbpSNCO/j0268uXVOh25x4II7G2WtenPoIz5TSWpz3m0bfnFc958CWsNX1mQb
xFpIIy2rZUGmcOLoVephGilIwOzQOOespehlx4L74116f49YGy3fK3Atb85GO4Y+FhDt0ojMCsmI
x3CTE8Cdf7wV403wxoHbGL7Q9qQEmmcl32ymCZSFkM0n7zcbZCqxe6Xu6sQPpY9qk1rQmR7k/uXc
0J5l9sa+I+16LWt8frCnMxFYwvlNR8c5xpFQu4/3bTnnr29HGxiNosnRMLkbxXKGfqpD21VvWqGB
K2FTfZc+lBVHC5+E5SKA8u8iocNl9mlM+3ijv55220Q4a9pwbYTBgPV6o36YxDSDFwgRaLdmseym
Xqm7xebjrbx31k1iZVdJ3SXGX37/06Hpij54I0k4tGBUa1yhFoEiRhapZVS/uY/eO4s/b+rNBXYE
QIUAQewOoAdmpinMhy7+jr1nubKkIE1NMBCF08XHB2jJdy6ekqyGLOVgNv52LJ7CxFFk2NodNMpu
FaLz37uZfmwjmW1Zq9Oe6F7h6NtdUJC4o7E3BhSOqh7lz6rUZEKHjG2Bvdd2qF5MKAnSZ7/NLRJM
tVZdP6xwZTqnNKEjRHX7DXHicx1YsHp9k47gsffyOnhuDAc33+S6VgV0lsSmZRcb8HP4PEF7Y3Ta
F1FRyfvNkS8n9M1ti9mj1A3HVtL85bZVuH6ZKE8Yxsw22RpjdGO1NJiHAUeFOvGmXUK7oaeM2Lt3
TQp0ORbT9ZD3cj3i07xx8luwPxXRpovwTRr0HBQDup+4WQcRkRj8Moxaen3VIJ/zUru4RLK9L0m7
VJW+NmbTOmddGV+MzVOUkcAJ0Mfu/c9gIGCIxN25ZsaPHx8yzSHvHTPT1jJY0YVnvvmqxrgcJLOd
truiktmm6+bjUMU/Rmj4LGzuZ4zDvLlTmgdMbdxjY2+tNJsidnOpt9G2nGPtPCi+Y9Crnev6nwv+
Yo1u6M/QBzqCh05Ea7KxdTobRmHroL9M5Z3b+XtX/xZrKrzPRpoIBskUqVUdCxhGs7bPJlxOkXbo
bXbM3KaF5crvRJzdjL26cYvyng5TI0Fimk/UkS15YbY6KT7bE+MxnpFYW6E0UbTCJu36m6Ac7lV/
TEZaIousi9aFuGUVf6/s9LaObXvvOhpy2rzbtD2du0WO4Tj9eLXQ5HaWpbUuzIEpVEQPkVcrVEuq
HbfUaOi5ja472YM6LlcpcqCVmoanqTRLTytzoBxBlXHusEZOzkx1Ldcsb7U9Aus7oVNnCQqkjkkj
QHqW91UkaRUTqQUfJT0TOpgHEDswfu3aXKX4jBiFRPvgPoW1/VTI+toWd9SnoVBV9hfTcLDjE59p
Kg2wNxgPmYGc3JeWQy8DH1L33b0TYMoW27RgFBnNMAxWKHjr9ioNp9/cUr/eUMjEiFYZhwnrpHwT
yo1NYHc2a4ldB2KuzMad6hO4JNF45490CuEP7/kpeviPb+R3twoIzbH1JYvjvtmqC0dXufMi/tEf
Gmu46Yr0uaudy3HW7muRPCau8/njLb4TcykaapQ0XMN1HWG+mW8gGvW5lnbEXKKH5pRkDGzxbY3/
4ab+ast+BrZ11FtWnqU9/yZ182vAhX7LXMJy113SXW++tUFHP9DQFxyuLD6XtYl/r6kdxJxodJma
Z2SZpfZdG+j5/s1BW78MF2xYOIr41oId9/bqZrqvkdblPItOXrp8vTZWlvVeGkzjIcmjrxlrBc/u
wVul4XwJ4IDWjDz96vQPaCaN3+3Nr1M+e4Mdt0JCY0jiIfb2p8kYrflsOCVdZ+NICKQvY0ZQnpTM
ILTUxNdyaIzLRur9KhDFFYmhNbxyXMbD4a6g1r/DOH798Rky37s0BMJ0Chm2ZZCGfL1PVYUkL+pl
szPJX4J+1zalI4xtH/UPZTA9982AJ3FVYKANrIBJL33MrOLTJH39vEmNP5MREgsYm/YsVBBQks4Q
KwmLbMV1Xbd6cGfE5kWLbPaSOKTf0Qjqt352Uc3hcyh85MIJH/3xIZ1imtfzIkBAKZeVoOWyRnsT
iARC06BsWM1Oitnd5WtybpcG5uKbvO8WYh4EWsxVKq+3BALjdEz2c0PCMrWXL37GKq3Rna94BJeA
cIAGJc16KEvA+m7jbrBuXMshTbc6rKJ1QvvZoRPqTjcLuQkcHERHAYmlds9deAh7u+CAA3EILObU
MU33AecIa5PsN6GXeIMtJLjmkF2DzKi0BMPZ8vuf7izfqEEXqaHZ9UkDPSnch8gWZAjQda6M877F
h9IOxSEcNFjyeU6mKXyOIw3tPtF+j1fJnticNIk/gqOpTMoWFu6Ocz+Z3hAXn+k+QxiwLGJbmB5t
+k1Tw30dpuoszQ0yKMMS/IDSy+g+RGfVw+MwS8tz+uRMBQMdjX6DUB0Hu7nJbFoKBe0HfoNLt97c
DoXz/eMb4BTy/XID/HQ23nzPhjYdRFBMzS5AfUh5dqphcRmAGHHoXZeg9DaMC6U3QEV3jD72XJMG
IHqt7vu4vfp4X+z3Rnqib2ZoRiFDvh361ATlbbK7Zudmst8NQk1HYSaPnY8peWVM5/igSa+MOpT4
AfAdPTWusrFIgAmWB1ek+5kdP/eh+q1sWhhZp2Lt7ma0UszavMqWACfOIQ6I5Jtt8iFRVXxFxdEf
6DItVz4NizRnizs+9q5W8OFmiZtA2OONaagk32Qqek6xHfZ8aV61VGu3duZ8zkq0QcqFlQL1Y9wl
yGNpzzjQoE80YalsDa7T3Y5uR2Zaf7SE/5Xu7nuni5nbS3cj2+qxaxsEfWF0HlVkBevguzLi9AXD
+h+X8b+ubcgP6YYQBMCOTirj9U1vm0ouNckGxX7yNfDpV9OAjWGuS0D/8VV8Z5B0WL8Kl1Uyn6ov
F/mnr1eTJk5eww3ZwX17jsvKw7h6z9B5rYaQ6gC9jXkmQk/k4u7jDRvvb1m5AFPJnepvV82VH3Sl
9G2G59yGL4r0vVOjOCRt82Rakm4G5a+l2dH+R/czIk7IJ9nEMt4nqPeStFiXUn0X6P93cwkaBYBa
vCmire+gs/h4V9+50R0d0RwUBoILVrWvz1EbgE4FftDs8jBYyunHoom/Qgi4HjWb1tPouZHF75JY
p6DlzTedTJ/pUlkjJee8nVHdXmvGKOLbZfTdJVxX2gO0tURVODvyHLxFu9jillvNtfakGD6ZvjqY
DfiawU38lVWI69Gq23UYtj2qcQLNOZruImM4UlT/TQj062KNm9Vm6pRcF0zY3syzUdf2dtgzJg2q
aNd6KVF0JeCUIYhFuO3Gzx9fjXfvG9ZHiiqZrZPhe301HMieATSIhjbpi6E1L4Rgq2buXDI4W6uU
+xf5zIjp9+9u2F+X44oCHcG0WC6IUOL1huPGCApDlM0um9vHYRI3hmRp6IdQB8OxvmKtQusAi09s
PzXPCbBxiO1mHfYai3A/yDyVNY5nwYfRVXI2zzQVfXxi3slDsYOSlaPOl1lhEPZ6BwGoQPRsEr5R
mvjKqNKzkGnjbVI2Fywaf4QR0XEv1NYxWazJ6bakkOCLudzImjojo9gzZIy/iu3/cSgT710vImSu
FEtbJd7eyG3Q05kOKHYHcyve6hnNFbRHHNJmjpfGYHnZtLDOAPfp26DXAxp2y0NpkkHsYpVdT9kO
743o1hrHHxB9h9vOCG5gRDSXQX50wWseKxVezoxx55VbdeD87HwXEWhe5swLbmxctIpGlcgN3Yu5
XDCiPSFcpE8OKmK3f2yqC8xWMSmkpXJ3aNr2azran+cuBaxixfLBrILvcxVtkt4Id0MejhepwbQG
BKo8p2enqYgBPr6M75wvBSzaYTCWxNLGm/s71FQ0LZycXR/QgzpH8QY31H4z5B1QoM6+i8LuxtHq
53j4bfL6nVjLZdaRri4NXdGX+foGimKDNH8tq50zpnIf653YR5rv70y0JrAEHeMw1DXSuGzAYYTk
pmVV9llIneu/PgOspWz6BpYqxC8zQ5mXc1sqUYGwmq5qkUF3TnSMEgfwAjI0vo4qNy4xwT6Phdn8
Zqx/bzHJxknlsoiR5PDffMvNmc4tsFLVrpWTveqCcGeq4ltcBsF5FlQmbpZu7uEadoj7AJYxlLiP
D/6dUcbVyfdBanEMYbtvLj+RUt66oV3tMK3IvNI9wG6IVdPgoZtBldd/e8Qshd655YgpddeVSJct
xvHX110louiC2WCbfeZ+K0wJTbhsneuRjM02auvbNO9TesYr906zlc5t6H+3IIgd5ehXu2D03etY
+5rHeohjLFrXIYpAwgxWcN2ZsC6NCtxBASsJf62IJkxLu1dQXjDztlfEycm5lozyoSG/RNdFiUNm
+thM/eRJcHlf29Glj7pJb2DGDpQQCpsZUGfZm4/Rfd6WwyYqs2CfmaP1mAjxDTaovRnMMeebDnoq
MJYPEvSp0+e9i3vPMHX9E9kc7U74hJFysB8iACsHcl/+hR+lC8ZbaNe23tc3swk4qhusG6oa1X37
bBWqW0WAWx8VSvnZiH/0JPXrwVzhT3snWUHcgLzWLoba72Gc+O6ntFT1+vQsli4IyWA6hh1ccOQV
D01u4Ok+We5n2u1Q/ciCNJEpxFWOGohopjvUcTBfjqZOV2pnnLWt+4WFUHJRgr08V8BtV8yS+cM4
xXd6HXTrDIjN1jXa6c+FcZdN7fhVFHbK+GEmaySjIPEWavM0dcVtHMknMyznJ/yeb3KV/tlmkbbF
Fi+6mGQXUZBuv5dTA7mqG4AuqazoNkCNZtZ8aU/Dl9u9PLTpXOMLVU9IdoAzbqIedHVqNWdzURLd
d+ljq8Xdzlh+Or0kw1nR9SyytYVh9SUzfHTZFkV7NpEuOb1k0FB+1ipzl+bRcB4vD3NVLNX15Snt
7+umr/1dBFuxTKKiolsBA8nTAwxsqv0D6Thll9l2Qgq2oqM1uvCHKboIxEiOM5iqTTjqGmRE/JeZ
Q9riWMn6y+iA7oPDTf8CamZYQzybMwwZ0tREuFLpjbMCB2YWfnWV9MF8RaFvuopSfMzUnOyL2jlv
c9++/vehyjvo7615KbMmXNtNgtiUlPu+gfpDaFuK+zGheaOVGSX/DowHDlHXudaa1wmrqTM6XB8m
Tvw2lPAaU3q/bwX0eGPKjUctLIpjE7KM0YiQ9bLUPrWloX0ai+oGOmNL+3+uXRs1OWM3anf+qFlr
O7D9uwBYx1nYNDBslh8zovuLaYY914zYX032db8cAyTl4Zoo4fSKZuUcVRx1102ylnp8NHHdugHX
heBVG9NDj0m2Z2D+tI11J74RRR/fkGPqN+NEw+Q8IfcqnT48WnrUHzGmgpOA48FDOsXprixKCV3V
9B+cuNG8XLQZ4RVN+ZiyPUzCIIsR9Ng1av78QP/HmSYM9ybT6/oh+5IuL4omTIEg53wXSrmrWMHc
w0+dbh3I0rU0qvtqqis4z7S4lrMVb5xiEROwKr5CFk1ylsh1YKkBsKSJyN1Z9XkVh8356ZmsZond
evLFSjHhkqp1zrIQ/t8MKFG0fnFJ/0fgUV6rd7YRrvHtlfdLmpJOFSVXoR3Als4t4xYXd4xB+mtk
Oc3GnTlsF0/6+z7MMZnGNH5nJWwcEmy6Ho2hvNAmcz6OaJYaEy4RwGsK5/5N2/fdl2AUn/sOUgYG
m1fOYFqXRQPOojBBGmhoSi8aMALCKcPvoZMBUhSBTRpCr7ZFAIykb2h9izGvvZ2z7mZSo/NnBhaV
3pFyPGij1ny2xwfbpmfWinBRLzVyx3ncI06o1J9deFaZk/OF+u+4Heu5Rb4VJJ9thxr78rpjEeim
JbibfmRktVTR3Dv0g3pmbU77LkQ3gyPlQz5FXxhH0i85+si0TG5js6ivFazqhxD8aRBlD2M3dDeW
ii7C6aEUlXGnare4QvNwHwCPubejObmMW+3p9FMqougib/DBzfwCEUiucTVIv94wz6yUkcram1oc
c4twFseU8ue6jM16b+Vdu57JLe1L05juXd+B1Yiwm1pbMd2nqPgQBOrfRgBkXgVW5bYbQ+PCFdGn
mj6t23Z5MBa7rbFQphcECeCJ3ibrDFrsbMhNlIQFHfNetAh/B/2Lu+B+KjXK/eC4n63ebmhgKqP6
YnD4QpqQ0TUh90aQRN+aH1zlYY/3dsfko8S170jW4zBuaC++pCYHOmNM1O70Y7u8NtQVGMbeObc1
BVWgjQA7RcF0Fahqujo960OCmSJJofBq8XYaLQp6I7KRMSvDKyd9cCsaI7Me5+26byy6+2n0WskK
XIOjOYDXln5Jt3LnvQs78GiRX0vKEGKcLI6BkZRHUdJ42DSxuxum2OsSO99Sn21uzAg9gDUKeaxM
VR4zR3CLyjm8Ok10heC3IbT5NUnX+fL0YFM3MBJX3+mA3s6FW21UYJgHqKZf56g9OmGbbeLqR6H1
T45vMNeQZ2Pnjy7I5y4N6y0ravCVctxEAokQoid8fvJFYlVkZyaGuzXLiJUt8Mbu3Z1lld+jJPmU
JD564XTaBnP0Q5vqXV2OwHUHsckbwV4Q9/Vjsymk2s+43a16Pz5vwuaxRffpm/X3uD8XzOEsYLyx
FX/2kfOJsTOFv9XdEM6v85FWFAnSdDX1drCuiCG1TJyrrn00p/Z6BqhJOuQqlbgPLGDEwgf7V0m6
PZNHBeREzPaTaYY70US7EfRdDxgz0Z5pMb9ESvB9bkd0wlbhaYFP0CoVqCQazUe9LT3qoAgJAnRg
spsXFgnmGKEbnxnF/NBNzjXg23ltAGBM6vlgTelNn69Ex5IJTcRhjAXA5NHYWvm8ayJtM/XmLqFp
0k6pN8pp8ZC4KS2Kq5OssaQoBRnIbILY2xCy2hxWmRMr68mxb/vh3Cnvk6TqPSe2P8VCB5XUCB0e
pE80YJOv9TNsVSL1xPcWE9YIQTicmZvc9T8501yttXEydg2kag+fvCXJKD0USXw/1VUaQ9CZ56HF
3iE7tE0O/AKir8i1q2gcv0azs7UL0E96PXFAlvElL/VLUiXEaWqX6+Zazqw93Wb+Hg4R+o3ePLQ9
9xcTEl6Y2gwqp67VFp7hhZlg1EE7SEFvq3Wt1xq8WTuNvR4ThNT8bHbqcmpo+OlhgG6SLC0x9Igb
Wkery0Fq+VYfjZpG+h6aHQ7N66AwL22NdURelxFNoCaN/g5DgpA/tLYv14Wy0C1bOmDBAsba7F4m
/XyjNy4rZLqfV74DrBqdH46ObbBPfMjHJP51LwgrejMjrdssOJ7SmS9k2HdnYxhG3mwFu2oooM5E
97gYtguE5IxM4HNOKhk7e0gW2Q8Vx88WlOnVMKMS7ggvYBLX2yTjGou+eXB660tllHQX1KCFP4mr
SKMSHbjAnwcYTiPAj1VkapzgUqd7wda8Mm6PYPuLBKKvPnTpRe8H29l0vtLCEazayk62tYM3QNX1
zLkGZszxoKDi1OcdM8Y61sfPtqFpOzkMV3XZW+uIyufKqIZjVzAplb08ZGYEoHChGUJ8OzRV95Qz
+8XlFN20U33Vx1ANuiiU67wqUUEM03g8PWsiHWqs2x3AB8JOq8VumIPyWI4WZE3JMpc8o22U5TFV
AgX5FB6xIi9WlS7rDShiPC10csYqzteuPtXIp2KrIlACQ1TYpOB7OFPH02tlG5xb4wBPNeiqI56u
ZBRLvVrrbsIfsL6hVX0ozR3cEvj2bLASU3mUjmT0NEabb6laoVkiMV7AUjnte5iNOeDw+InSQHTE
+iU6OqzdV3nUdOseeRzDVaCD50+ao72Qaaps6fmox3nTR+qySJK9GaAXb/zsWx+UOaR92P9Z3xXH
bjkJSUxxgX5YmyqK1h1DW077Asp+SKUdZdhwyBRqp5FJc6WxCDxTtYM0yGkgVbjdHjpbvALprXuW
NJvj6cEFjy0b090jeN2MTRYd6tYW9KdlaQ4Mg+J/Vav8GNnaY62Bi26Wn04vsQQ/j3IZb+Yau7ai
yo8zvbBHNc6YvREpWR1dZSSiyk3nQPAs/Bk/mXg5y1XTFHCc5/zI7uWH2ec732bWIVbM/JC4joBl
0yMWpOnRGMLdbIct7dgdynu/2PKTf3Z6KGbZYqRhPORpQMdzDWP59HqcugyVp6cD7jak6eS+yqfg
OCVJeDw9c8N5r0UOqx9kc40whn1U9jtZV6LgalSPYdmM25cf4Y6nR26pzhOWDYcrZIWH3XWqRTHc
Th4mzQaxWDymRZC9vKxaoVa5E9frYS7TfNsKC9vVBtZO1nXaWV0l3yAn+RuKGerM6vqUcby/tBbU
TigbSIj4s9eKGpo+UPFkXjMkt0/aWtre4IojMo+SvcHKbWMOyLrmVOM7lMwzo81iKeMCLqm00uQL
jqMO1AgsasMfszL8Iwm+RWuH5UidHzBh17e2b7OwttTZpLmzZ+fs+TwUe61ijQo9/WnotMEzWgbV
SXe/Y160HVU4bhL8gYahzb3aNUKoTYsdH+xrN2EhwtM5EkUD3RBjZuf0Kj3ZyCT6BQB1evXkGWxX
RowDC2kKDRD0jPfe/vS6FeYGX4jlr3WnUyjpTi+fHk4ff3qmDxYocxcdxOnHl+28PJ7+tMBJ0cO3
tvZeXjy9qzzt7unpy88LWBSJG2rAf/ZtPO386dcve2JP6aNtzvJll/59Y4g+YDOO4rEwexBtp60m
mr1v7JEpOihblFjjX17C6fLs3x9Pz06vvXkfbRzpllb8+9Prp4chqOEW/fu3CO/tbTWGV6eX8PGe
N3VWfGvanLWyAg2WuVKsTz/++zDHrKSLueJqn54ynoNkckcb2xzrrDAIxMOqsT13ALZWF9V5r2vi
guZJZ7FkabZJG2e7MTMAW45SIZunDjjGEwp10T6PsQGDITBwMcqcJyYhBGUMzLukDg9o2ee1DDrr
up0MfAP8fLxwFMvxkgJ3ltEMUTfIKERJp/1AZ5WZDD9SfdR3c4gpDmBPcveo3qj0/i9lZ7YbuZZd
21+58Dvrsm8A2w/RkNE3SimVmS+ElClt9s0mudl8/R2hqrp2FWDDBg4CyHMkpU405F5zzTlHqr/7
zCzXBHmDQftb6f3ktJZsJBfxVVsuHpFRK8PgynXHzYuPbuov0jHvmFXwe05A8OIkfq1R61eaS9m2
DqEi8G6OoYf11L7HkygOMcCprWcalFvH/UuRMcsNpMAzykyJe6b7RC5upAfOt6rHWASbZMdMdVtm
K0wDRdUzqWHqd83IMvpTIYt+7ZP7XQfY/Cw3JrJKa4g1sgCmem0jFQFG5RGTL4v2Pf02qvae2jEZ
KdhANPjcYCTfqBH4pMlkW5ZkTrh3fihlxFHS+xEFS/1GdfYhg5BCKpoNwoS7gokOkQiRBTVMcjp6
9LpqamtAGz6BMfk5DddBr57ivB0jytn9DUJkcPNU/Q6dJNnmfvunEcOz1rfzdtDHhrlpOoosIX4B
DVB6vLIPP+JAq5pM5LZsh8irq+AoJL6ElHORUY2knc0Pt4qNXaJeEqxbT8LgKNOk8UnDm0K75H5W
NU4kSz8FlI5s8yAjpD3UIEzaku7iNDW4NV+y5g8dzNO2Y/YNDUfQGhJ3BfwVqgqVrrwI4jEJUuLB
xSwe5DPijZ3MkbKM/KJpUuy6ePnA3JhfPJsqZlv6x1KR5p0dNd4tHGdp2bxqRdMdPUqU2XNQem8Q
sToXabNzlK3v5zwlylV+/6KJOmgexDsVK8DYn7aLXdhh7WXxrjObN0ZbtWF/U0fCM9U1dVf6wHGv
0ljJN0Mv6FL0KEdktYkJvWWbWHoMgjVDO+oXRFNkAf5D+swwM0cpKyIgT8SRYnXHwxRwKuFcgM3g
6Er3RZnk0nJCKFqBvUXfZEOp7RdM9NCyKntfulVzIqLMXahsOAPnyLWx1a0WFEQcUclPypC4uy8g
Y6xMylOPMNT5uLJASsh14whs6aP/YzKa4uC/5/Ugr20cZbHM1otjXgaBtNAB/trlen3RDZwfyjG4
9CcJLYKzKkPX6YII02uwSXL711joak2Nd7JOUs76BMsEIwXVTumrBQ8xTKsBbErN0JTUHFClqIp1
AYFM04oO2SNtNh75dvSrao7qZrg5ZiHZ7RGZrapsPwzQXXSYOUNawIKraqZH37wUJivhXLc51rtU
iMQ1F+ZCf3v4vxpNchDh2WGmQ80vls+KNbJWpz+1uvkcICIdBoPgHKd4NypdrFoEcqm7DEo+Rnx/
MPWP4tnkN1VP4VQ57Zbjdr1J0sA7JyNFgoWVtqTC8HE6kn00wt8Jj5O/aXBqc+u0Y2AR07yj/GiJ
sj7NN7E5/knTer5zBcQEA40GmXOivC7P2nAeVb6WS+nuNSa5B8L0SEXQVdCGRXUkhy9LN7/bWhmH
JVmWPSUdj1JOLQA+FR/bIRs3MPGSb/1k/Ymdc91cuowdjqYc66H+ZrelNoJzUlvrElLXBvItH+3H
p2i02pG+SuM64Nk4obPEp0DBNvG8yLVmbJkclM/t44ECisRGl6t679BDqIy0Vp5qlXBdRpCywt4K
PgGblMevB5YQW53myZR5E0E18trkVFfYVJw0W3usAz1WgCiDFPY4Yz4cO1zzRwbKaWP67C9KEUv6
dCqKz0uuVo/TpBk5UuypCy/WZgpnqtEq0pFi3FYebalzpYUypWqVXtnVVL3ZRmZQztCkrMkTc/O9
U5UbEkVnLTzFkCj9JKS3UuBx5YqtUWyJTjTubH14m6sl2Xux4meVay0GN8m9xdzyb+miTikZH0yx
9uEvrnWvL46plddUTqahm4ru91iq36YO3oo+iVWlU/Yop8rgnDh/1KYF1tKK5nx2r49CgklqzQmL
c6Q4wd4MU9B/QGXMgHWTDkgLd41cfqSmsMMsrV6XPjsnMQsNMZZZxC5H4y1HyqMc6p0Y2DvjvJLz
cxdzpaUlwSGFJ36iNFJ2m4CGK8yKKrnFZJsTyGOVR4E0o6o3H1UqfDoDfqbFJfJKYSpwvCvH1DFs
KKWAfQSeo8wfwcjsBd2b0FEQDpV1DRY/wFnrFWjrVCh7zXgZBZVBOiaLLc3FzFh+MR+CQlt72jDd
ko53RgCatfevOadAUWjyLq3mN404ahXYKj9PefcDajOkb8SXEEx06KCYbTkn0/hbY4yTc+PDhTHO
ic0UUot0PQKfPHos07cFF+4N7L2F3rLHymQyIVdpw9rB+nztAm4wlnoyFoF/LmsTbrOcIFSTGtv5
56O0+kmVlcduo7LXXlVV6xrJK6xtDGz0HJ8mDOJ7JfI/oyGatWW4MC6CnOVOYb0XRWBG9ii5zqJ1
7Qy5xNveG+lxh56KLjPvnUHmx06Cu+upBR1czz92jwd/etfAFB/bPgtOUxCIsMBXiSPLZOE2BfXK
w/t3QQ7QT0AX18YQZ7fWZo6NZ/NqD01++3rQhjq73aG+LKucNSs9IbO8I3mzUTN0kLLuZO5Ib0mQ
HE9KWuW3hjakgur6G36F6hsm+TyEFN5vjOGnHOLm2cmy4Twl6U8+eu1zT8HsEc9JtQriT1Nl5Y90
UO1Rb7RprT/+iEuu3PSumR8sVU974EzNpvVEOE6j8amlxdFv+q0Mpo1qHe8HPDrAOKwJReIxt4J4
vNKEg4A798wIyEpOnGU702zHjWeMy9XiKV85mV3uCxKba8iJ1E9ooCvb5JczqX2R+ereuIm4sD+9
9FNTPqfA1JCjDKxpxSdtRGptDRJUU0nhWX+lyaE6teM74kR3hn/JGrDAZvngs2QlyCN6oGnSSVnQ
QFLlk6aT49AGdczYbtGTIaISgw/LLo6hc6sXq0CNbEsYZioRpzurcbnUc2z5ai/Xzd8p6WtnVrR7
FMLY2mnMsBv3v0yrvrhmWV8cA+mQGsRp73TLfsyqcEpJLeXzEmpN4t5U5kT2TLCcBe5O9eOTYzv9
Zc6kzh3FUCHsFZPcPHfb2PH2+PiSyNL14FS0nGnH6oekLZATU8p+zwh2ZWO+e71u7YOM8n0LScGa
LIqC4Ex8UQgKFk8rq0sY6H37VE7ig3gd4qjnjds8W9xtUY1Rodfuvk/SKhRFDz59gKHuCZsbcDwX
aAuTvbPq0KNRacVCJbsqrsBGajj3NHWclR6XHsSWzA7NCnUELIaN6WTeuqltAUrsht0iC9pzE047
SWFuCr/AYsVVY5RuaCFbbZxab/Yyd+aVG8/fk9ZwjhbRBUqYsTUnUxmElS+L9dSlzTejKLedi7xc
43SJGrcE0xZTRCbwPl4DpPKV2XbzxtNWk6F3e65OEzYQVyGCqIQ6PyoKsFh3TvBh2LHaKwuVuLOc
VT/T7ShGoAsmU/e6AQMSwvqwN3pJD59p006Ua3NYDhSNPebR4/Iop8vMmGWBk/4ykVv3th/8EjRQ
w2zdGkmW3MREaqQYfM5Nrg6COPVQVxqmPSZcudMxbltTW53G+YCJmkEw64A1Jo6MgKhGGDJZ2rrT
Ps4lCdDOm8OxCvLNmN+yrPUusqX33dCnF72jfVRqr8bEisaT92xu4xAIzO+Zs+OpqhlEEdpOfhYv
2xxrTsQLE++kDYWaQizS0RpYnj+xV7mvRva7mct4GzjTTJ+n8veyYrOKnZkbfJ6ck4oojGFXL2U1
dee4z40nNT43YJk4rA3aOaGw+VL2XEmQ9aMc88m9TAakIjgPFKFdHJ/ZTvg4qOmw6Tjpdv095kTz
ORfSu2jpjJrtYGR1LRykvqYORYPcAHpUUjW+ECt6PHS26EPpLd6KY2RwCfQ7+68T/Yg7Iet8J5fl
uUn67MS6Yn6S9rLWqJlbzY+Tdl95P9pu8e9fD0h4uyw3P5raYounA0S2pZeuOcuTChLz8xJn05l7
g3qylX5IzOTXiGSMgq3Y1iQ41Dwt6M7LEJfMCZrc4AziabWqew0xbK15w4hMPLBrXwoIJwU+aGoc
/EeHDwWl1GzezGUzOCF4RsDJlTVvPVevwiGhRMlKum2f+8uxQjTepqZurWhy4SqtKVY7Dvvn1kki
Y47He46HZGRb2WaTfyJEOh0CgZE7bcaPtB1b9keLvaVeYTo4DLB1mnYblbREa0thbIbEFHR+IjEa
x7wQzbfKSdctzinSS6cZ1DglBkkoHRoDzdThPB8noBi1WJxSv7rliZXuqOd5qKHQhK3mBxt5riJ2
BdQ3y8qNm/bz1apnOFGzm4VmEQ/basjkOplZDBnOO75Ube8kjU+rXnrAgCCPXw+aHIN1M/HENHVa
3sHvbulKMZ4Vn/hDpkAC5IOuYMX7P6tYfGikOG8UfGGbpKgfY1W9mmNr5PhYNdslL0swndawqaXJ
Crl1xb7sxQSpvRXUYlG67jQg4GIXFW+eJ3TY5LH0B1vtOODm4y7qR06KkCh/LB1VOxQD0C88Uuvr
pQ0LkuoHCdmet0SQbhPNeJ9tnbPwXIyHnhk5ygwfl4VLB+wyyEup0ukax/VxnuncmkvLCSuuQlE1
5vpGuTQX0633OneQUi3Wk1vq9pJ17Gcci7LRWzUoFFdHvAXmZ+sp+o3qEY+fW/ysNYKi0wOcjsbe
rGPeYqPt7hm0Xa7eJP/GxGrxDlgyTMrxuTQyeaZobHHKNBrc3oV4Ewd74jCoBVHeq3RHzv65SoA0
xwHluKP3wNn3vksnQj/sM3DTqz7Q28tw1Evvwx9MjJxtTAeTMz/bbmnvhx5wg97hWgBQ+5j7eEX7
nhnExzQwYH7DctM7oNxdwep2+ePaOHJrtuRMkzBUTUqhIowra3YVmOAJhtDJ2YTUyEvCCx72daak
vM8x52DIQ+daYOVUMY3Lcqg2eWq8tXS1Gyanfo0VYN8EUdFQuhEH9a6x5xrHQTKsGzynUREvO1U1
DUAfDPB5sxl9wSYUDK9d25/APcmS0Oair0CsWzfNMBT4LG0HmHibPzrMzQk9yI2Hsyy1n1M5/RYm
2kg5UFFRLdBcm8U2KHmer4vygnOj5fJk1L2/wVlVstxkodpSQVpZcA253z8+utWa8hg04PyHoIBn
pIqq7YF4ejZcVrdtudV7ghZI6JAWx6l0Hrf1WE273iIl78Ym9kskGs4SeO2acd3XbHZLEPSr/AGY
GDSUW/R+hlYMPgD2cGX5l0Iu86HR8wgus3cUTmgYbNnbdEbbMRqf1zXoqQNKzVVfV1YEgrBkM1L0
h9rp/6CNQzCwWopOLChQxmQwGbRvrMzcaBYWMpdGzIZT0ANq98BO68fSycGXW0P81CI2zRO724Ek
w1FTPTj3qn+C0EHTQC7wRQya/a2v3jzTLg5YYhUc5dl41Mg4MKCZ8zWENtWncErI+a4p5ay2DtI4
4dsMWb3l5Fh6r4kW+MiNTRW1ejJt2mahZD6evJCr4ZEXayLjIJlT9Na6qso4EMWj/t/W6aifMYxL
ojagRxZ7DVTaOlFWt+zLsbwFXl+fEDVQgjopL57HmdOlfJiL8LKa4jy4Fim6SIrWlmats5q6/pkT
lOTNauGcSbq95ZvZxibUzyJUbEUvg2jRS7wV08pva+ABZSsvg7c8G2zNHgqVdzDMotzYQz0zX/PE
jcBDz4mrwYuNjWf2Cv2BK9zBnt2cAM74NoymAU0BLnhnIfclWzsOkq3ZcnwTtfGeALpj41H96Rjg
o6mp4rVWf1R5l5yw2vmh52R/RuchfVEoucvI3jsP+DdNTEFo+/G7aVbXOPvScRG2Z5OdWZeQAh54
V8MmcEGnJM56CtjFlHXRrUXf0PnmZBxkiRlS5VKBNc/KD3a+DFwlx5d4gdKmKcQjX8sQGZrpbPW/
hAQRy0Hk1Rv3cy+9Q270xtqgnHot/ZYNaVK2W5L8h2Cx3qSX6WGqJ/QIN26Pqd/YmuCe922V0SMv
uZRwjrxX8acBqeuu286MM8KX2wqgaeQKPpleQF2QzXUjYNpoAiIkwnrcWMtgnxfjzx52/VH0872p
PNiybXMqSBmsM7dmW7gwG/sdfqyR7hpRcx5IC8ShObd/xwaSjZ33vMr0jNceFequMxUrilGtg+Nr
7wWJYp18a4gEma2+5svWY+62J98lS0I7ahnbciNYP16DOdlZHt4uFFuxsdvYijyWL3niHkTp14CC
jHrvaxTHZciAobJ/6vC7ju3UB4RZx3Tv2TQq77AfccXRtLsAU7UeaStfgwYZt2MhXy0vHg+E/Oqo
WYB31qyjJttluW+1DY6Shuu+3QfHrwfqI/80aG1ogWkbImRA/1iqW+w39imR1jtnSv13Ie27E+vJ
JZlbPzSS9OwpmofaVMFDzX0VUmbP53mweYE7uNYyABeVFulrFtSXZXwQuxHFsuaxLuvFc4+1lQNT
kR3MqtwDMS8Ogh7YfTU5d6uiY9dsuWgtecuqb80tIxEU0uP5+N1zXBuk/xoXksM5tb0Qrm0QTAFc
CyovXzKPbt2hezPrLn9ukIci1me4PZTVXspBPnOomveTTsnXQotoxRlppqd8rwIJBmbq6a8H9F40
CUjGdLTXCoDgevZJ2rcxfM3eTA5S5y46TDGzYeuQNO9yRgHwPhtDZIeWZoMT3rnwYWrfVsBE7l1S
QySbGj2c5+CXh4NtrbuCBPlEDoEY1wDgl8xsPFlH2/HtVcAsBj5hOFL/bCI4jEYoLWaapdbPwWJw
H/SaqBTsZuZco5mfQffsBnnU1QGjDkFzXuP46VLEhRtmAXXjdsunHNgWak1SxedSn3b6ZAeHgrP0
XkGFIkTe4X0yi0sCYmQ3iXAWDnO5lj3NtQfKUM3JJSA+mGRkKUxhFFHJ3pKV1NTtl8ZmVNbOGZXl
a/rpso1lLM2+r3pIScS9Nr4eA5Jnbmsn90fBZ+UGdUxyVEj2FW6qa9lol3KWClEm7y6BAKvC81+c
Rz6XtMcbB6ekIL2dYhoRMMUl+SXp7WHdFU56ymOoo7PqzUhWBVerCqLN14XfV0yTntYUq7o3zT33
jks6c1TU2+ZWi+xqmYjAi62AhWXqyItJ1RXvy61oGn3X5MMZlb5dy1a632KXZUUizW91xRkFEHCw
UTmbIpUa71XWVLfUg55at/ZPH6FlTSyIX4msx7ZqS+u7rna9+uib3n5uLb2/+Vn/XHV4qZiHqUmD
yvPdKZKP2nXVR12j9TlzsFqo6N85GqNwuswnpbnWvjOn/OybdrQEU/OT22CFGdHMaO+qk8NgQY8K
hhk8dY6/JBZ1uZ7UsBFGW+w11upxaj53afBE5z1vIp3pfK4tKn4VaUEsndall9w/4qx3rqpZ1Dqh
kaBG1ru2j4dZL1kGdXK62ROoHn3U7ZcFB/kqGb+TmQseMy79GmNxmxtr2nVT81k2ecv9CK5lYcVO
6Gt2d6l1XEb2PN3GwBAXqesle4inKmYERsPxjg7iJ9hrm9YBC9yHqdN1rQmwe8zYzr7tZEoygMDb
0jAASNy1GadbzHE1rQo90505aoR7Rf7LcIwrkWUN1hYasylxvnHd/wXL1OFoXvf7tB7FBoRWvl3M
3CVWldBcRwDqW14unw1v9BRw77MdDNauZaBe5XyoF13p13HiOpR51GXry0goMs3rcykfbhfbH9i5
LvGxlA3rlyU9kXLMQTmchGTrXfdWiaskuPeFqK+jW8OLVrz9iBF1R9+N9bOy4WXSfbbX2/qb5Who
0sR19r6UnGx6B0/pkDSsSrz+oPxkY5MXYD4W8Tfcwt/t0afdMW/zY0sl9t3s+MTXVpBuPIvO5xk5
7xxkNeqfSVp3SszyxNKWIatRuzIwZnrpevNeT18JYWfTDoV7mlzRXQZdPxtcNDbdUJvb4nEb0Qp0
XFek2PAwOo1stECD1giDQ/8ktFq/Bwm4oYjkVfEbsF+1die9u3XqVvdFcYK4rjF55sYPXIqkuQ2J
5ZydwysDoxrPcWP7P62sr1kHcVc00H84HnqsmyigQ7Qc3ipAm1uWm/ahNLpfjAT60ZTcFILU2tLf
fPHGuT72uMx5Nbg65YVKbuNEqavPYc+mH/P09eCzsaJ8Y7hn3MBvZCLuhpWuqM11DksbM8koeuDX
fTvc3c6hNiZLiLOJnkFbW8ZxVwxDpFRu7KGaZk8x7jhXb7ceF0Tq/xS4CTVku9kVI1pMeRg1soFN
YEEtS9FbRdnFJ17lihhjSzbXzqtfBX3IbFe99F5Wgxl1rEm/s+TGq3dH0nPt/GqWuO5KcNe+13wv
oZquCB0is+80skNnW+gvMZvNz9pqufd5zs0FYbVSnc5PjX3rwnronlPWSNNtPG9neqI29VBe6KxN
OTgxm8Oz1886gv+jovFbj0WZ57NKX5MWXWfRu7MZSxnaxmwxyhprh9OnKlVzhl1J8TbWTJZRAVff
jJZoWbpvUDTrKHHVN1MTV5nguB3yaopiF15jHvPXSLu4A9z2jyzsAWBkY4ZAUsS7qqD6R9mzuo9E
TEatlj9cieKZ5+ndIHLItsR0V3wGiXnEeyKAoduZ7h8w1DQZbvMaUerrIXMM72ILWz/Tx7QRG42l
0I/CbuXRLXijG3ml/+gl3Z2qTPyjNeLxG3DIRyBaynOTZri3HWd4SXhTo/Lm33FUZRG6IbPUIrx9
0wlqEsegeZ/ZE82poZ+SjP6Dxg+cg2mBROtrCiKtjp29VVq/fTxDLx3aDccAp117D6Ki3ozTE635
9VHr448JHegpjbMlbCocC8GXUFVhNK2axGKBg27lyq48+fMnGrh+HsW4nIMEm6Nl4fOkX8ZY03M3
RG3/CCCkmfXiLGOyTk1lHbpYWS+tof/tj27DHY/OuJmiezXs9BqXeFFN5X4eZ3IDpfg1D1b6UjRP
QRPU35UZi6fRGnFhZNk9GBPtSg1C1CTxM7rOfOqsIMGsF3j3HODkd+NrGzFMzUHF1TogBfqcFMup
DxwPQSWfn/MarY3I2VEW2DIYdKzj6BGQEoFsfywxCy1yBs2BpKaKpER1CPC2UTMArTcfGKIdLNnV
w3y+OHKKunL0iZ0U1cWZSUVWFrvdGff5VlEvGLLvxV/pdHB16vITscGPWmAEUWCO1p4zOZ8NjhuA
lefjlxBYFll9R9u013o/LSHAVbR9w5nPLsf+dVOPilOeBkDIsPurWhh8m1yY32c2EP3gD0/8cp+z
lMFmwTSyHfJk3FUY01ayz+MTRvB+y56TlWss3SvE3gh8Yq+G+KgEx96yGz49bUImFFC853SwwqrM
Hzdkw7ox79o3hsvhVM3OsdScadtPNdW3rzMkvedWaPKZU5xYUTmaRE7DKWmsmLTHBfqVQ2M8irn3
Olj68ILplkHXK+c7Cx7jAg1vM+RedibR4bCTnH9JtzfOXw+aMlj5kIpExeDfLYvcyTZQEbTMI69X
ccC/ZzzFziEdhvzedLF1jMvpZIiSo/5omxS9wtN2Pet5Mb71gWa+Gr+Lbrj4UyC+J5oprpSNvE5u
0GwKx6vDoNEFDj5/ORGMjYNDbIuEmnweFmSEsJo5sS5kYtkgV3rYtbL7Kjs46vnCvdnq+jVEA/M2
2MVbFmDLhANovWKjSvDgfesVA0rmGpR0W0qek666erbSrswPeIQS2trrJZNHQ2iHruEtQJ/Kq7sY
w85WHq2KnvrJoGHsyZNZRxQ8sZsmowyDiTyNLJZqG2ARxbic2+7E5ApdzxSwf2tidYTQ5PcEkXzN
HvytsM3kZRlubp8ANIidcbt0w4dq+qe5MfzNZNfjmRKLg6oth1I58SKCVj8OZQ+jY9aWDXcPPxpN
W/01i/l//yG83H21TP+u2ValIun/6Y///lyX/POvj+/5/1/zj9/x72caC+sOR9R/+1XRR315Kz+6
f/6if/jJ/O1/++02b/3bP/xh+1VPeh8+5Pz00Q1F//d27MdX/k//4//5+J+UnFo0ZpN7/a+bwr+n
UqSUCP3ndvC/fdPf68Gdv5g2zXUUnNq+Tx0nmdLxo+v/7V/Aav+FNirbswPPYV0SWMSM/95zGvzF
dliLUxBEG7Zp6CRVu3rok3/7F8v9Cz/N8okDe5Qemf/LevCvv+U/d8yR3w88y6N7i6JVR9f/Oc7v
wxar4Sobu35p70jzUM/yCuMudaUpHfYi41oNKwf6Q1Qs3rGny9FWRuSyfYTnaJEOnB9uxpEzwN70
LrUShAKmcWdMsjkQd8x3KjdpnvLUgaHuhQM74QnthY8Pbvlh2ATBw7JT4P/SASq7ih7y6ckDBiYG
/0Da8Jtrvix+pwCsoiV4uMMMF5dgcsk/ueq8NvH0I/aYoykKosRETL/G7pZ+l05nrOR4pPmIkc9s
fmWdeJ/SARgoew/RuE+p6Z7IEzOKutZWafv5M+3khkKvOBTdg8XueWreYc/DM2J6h1HH4ybMSqzi
yr1+8Ta72rZ2PnTo3KHPf2Unk7bCILRfaE7AnkGoVTTLDCxiYZdafXqlTk0G39zKYFjxTBMWGdq3
bGKLqvLsSerfi+CP5QTPVqrOWRq8TAYNlSR6+8MXMpOXj5MA0QNhgXf9YrzStVNqGSts/Bj4UBux
JcE8kMrT/DVJL/wqejXr2DqJnWl6DIIsOLi2h21TVvaPTBvJHbDY6LEi0ZrM74/znpJw3vYvcdL+
IGTMFZNmaq/7nAKvOTWpeyxa/re/vNQmhXFObac3c+jk2omrGjuCNmAsIhOOh3JnzSK9ljoR2lEN
UTKBscW1FZBoJPc7Lwarc2NjIuKuzLE0dvMYM7su+MltZI6dn92t3DNx1I4h7Qb2Vc0y3vspuiOb
gT7Mg9s8JuowaA93nbXYhGxemtmFRCKmbu0mBr8KBGf2NIimLaYnOfnGXk4a34fvmyWanTwGJmH8
GmJwQbHMR/iy5ncnZVfG4b07pJMM9pO7Sz1efr8gG4PJPyKy+eGMwTOwjghvzZ8FrS/hdhmOGGip
Hpq58MOkKnA9ds16rhwrqvzqJBHXD6ZR1WGa+AefOG26dCxP+N9agUN6qql/CnGjg4oviRpYYHP0
0a73EzGLXFKwqR5pJg6Q3+g57MLamN8ncgfbL8BsMKiToI8pok9BHRyic5vKhBpHaLM6fD3Icho2
i4Z50ayq5uDOnbnJ+PkrZcAg7x8P9qARu8ioIDSgYE3Fz1QGP229PMX4mtgS4VHsf+dEhURPNCKT
Vb/pbN/blKToqO/Tl63pFJ//QXlNO3Hi8pLyRNd/Cq98lRS2hSiBhD667dQSichqT9+PxLVczYOS
/HiItWKfzssYOWyO/orwJRe4wKGfCDdiCcBSmCXgPnPlT7ug8TbW44lBXT8D73zJs/4hbRfAYABt
4R5eDvEjj4EWWdMfAZu3xhJGrKC7S+SlaMncC1xyaq9y59JyjIvAXm+0JgP2Arapc9D9RuJEvQDh
PhLyOpBQ3qK0L/seea0XOoAwd6CDNGjXjYlUoR4VmjNeqy3D2FZ2Wr3zcAqsXVrIUAXkwObTt0KJ
eNC2Iz0cqNRrD7jIX3/P1IEbk4yhqiGEVDqvkFWTPm0nbYvD8c1PuiHs+KIv5rIs83kHPWy9/Pni
BZuPJEO8EPocn/IRPN84sHPGIl61S3ewPP/SCI+nFg9qXmdQwFlpA7ufd8bjjdJq4G3KuINAMDSH
YJTsVTVA7lr1NpZWGQ6zcRPsUMlBkeCQVfc+4zJjP+XNyAGmw3upvTsGVxrN41Vq09w7eDjx1qaZ
zU+F75/cYSEEXmpLBJJSuPJm0+x38RFfi8JbjrgE0NDt0J/YCiyNeJbQSqMiADkUj6PHFcHnTTsb
B7CKkZt0vBhO/sec6R9xXcQD52vU74p007p6mMz5/utGNEn73AlMIbOoRqb98hsLxTiKu/zOXCgv
eEzqJxkEkTAIVc+y5rrVdj+//iQSaPRoJjC4+1cyrcbZNDr7sjippM9bE1Ft5KidMDUo+RU867Gb
4PrUAR3lBsvx1vzoVXIoZS3vEMlG204h6fTLm5nUl0TioShLCzPKKLtN3AbWK08tNMq5hwjQTKeq
xN5v5v2Z7DAH/8XEnho0oDwwuk6rgfFzWrqd5fTWiz1m9MAFwcafzSbyMwUJIO95802x2FS2NoY6
afFdZ7GBXGrXO/D+78Kg05GCl1rcRPJux4tzRLfExyUhOyfTcMOH4XPlp/0loawaV+1UnOtJvDdx
5rPKyMddbvhsVmvvYAYAQV1KwaQd+ER62C2R0X3tels/wU13Qo1d2anuM7UaFmL09I+km/9H2Hks
x610XfZVOnqOCNgEMOhJFcqzWGTRihME5WASHkiYfPpe0NcRf5tBTxS6oi5VhMk8ec7eaxu14ZJu
jUOnT2BV2n3+LhYOLJTtczR5sTqztbew/qHRhYzUhVdWD4mChICmfdjJZhJHm4uAKb9joMg8djOP
4fDiLSjFi/6GdOCWhnV9Uj7pWXIAfS5TjbbLInuvLH5XDjvKsKYatTK4TJmrTlYZvmaTZeJStq2V
OVNfEBOhYTZIVLOqpLiafC9c1nyB64hVrFEHFqiJma98Sjlp5FqNL5VTiUPdJ3dlkOmX5cPyyCmv
ujbMFbLMzO9kIYHqMsPXJHFOhuG8o8SJv3rPnrbZKBuS7rbjmMuX0dFnizPJGYOXgkBiDefAz4bv
bkHzNRnnFOzezukLdOJuAG6qhOIzr+ohsyOianTxEyG4mDmt9yffN57yqQ6f6Q86m2Gk99Ff6EPh
Vx5RAM6+0x/rhVuLyIGSDm3aFAy0yhTG+VIqnq3i21Dh3TFEeZMo6GF/tqC4/OUB4bsiPYdI+dg+
K3+++sO4tslDlPqJe9N+D0dF3tTsJKfAHcllHvlLiLoMhP3TD6WD5MkaKlRnbYh/G19fw3NLk+KF
W3TWqSCeOCFvc2n0nnC8zzFDEMIstXwrE/daMO5LZA5uY5LML+ZeX8zuJdXw1FN7Kh7dODXRaVg1
hkT3xWPeQpxKZ9xSc0mvBgqBTfC1VEnyREHBaU3G81HBJM/zHNeXJEYUmrR6G92MuI4ur89Wn6k3
FUiP9ZMOuNat3ri8cpDP27fSgp5kdcdk4vYASijTzr/+C9Nrpt8sHd61CrS9s313jgonF8fc0y/D
ar0YZCYJNqntj8w+BI4SzMY0TC1/9h6aIbsQ5MN+rIbyIc/1Na5G49xggeCgGtKY0LLjJeGTOEaK
rM7NnAdsOqQgz+EDxh43+rdQtDxm5AQyKU1F8t1xPrll+cRJtWMQnyc1CBpnqg5TndHExZcA6Li7
hfnyPOqwe9WpPe9a31FXYDLJOd0jWisuTb4gDGpy/61z7C9WQxRy2fCWzQM4gwW9eMqDR2FW7vSc
4KtMs+LBb8tf/6bZzuoI0LnyPuUe/+KXLavxllI17pae9lTZuYzS2DRvdKDu5CzCtlksf2fUfR41
HshKJsvDgVK6Oxi9324WnbjnZMZkYrhDhyolkZGWDkTnfrFe6oZvJ5m4PM/18DEwjIPT6jdvpj2v
hk83/e2NeG/GJnjrNBy3UjKr87u3KrfQh8xzsv03N/oXLtAz7SGBz0jQQRT2tvIFAXwYerAWjedk
gT4m6gppUN++VdCjGiv9mU/dzavLKFvYANzaJntnaQALgbkD/kfASls0NGLmFExsDK028rymPkpN
HgzLHksVDObYRMCUqT89CdDbZfIpplK290FSIENA+HdRDRTmdIoomuPuY4nBTLpJwtFOoaD+Nz/y
IAkejQHtQZ6KSwevmNBC/B8h1vnPtIxJchPe84KpZOvgPpak1+BwLLFM+u38WIf4NoQT4xwm4tP3
a+97DBP75qRjv8vCKTlwDtzBl7Q+B86KrU7uXWe536C0+5MFRgmoibtrAEw9wV8m7bMCxxLiPAOe
R2JQkSIGAgT+F+9x+iLl7OKcnT6qbpyi0qFENGMncnnxT1o718BKh33Zujy50Bv0lMVPYxE/q9Tz
eFlABDROfhIGAcD1KclVSNiC7I79QDQMzxZx5YNhb8tkgmKzNEdwpsbVNpYHpg7HnmX+htGo2eRB
ukQV+sNLmpXgVLiOmSnIzS3lLZEp5yNbuhi1+xPbQ3tG/51BAfd+ppO2kOkLFFkh00eV9D6zkIm5
gSrr61yI50wNr7SN5ZH6N9jNYxNyFk4emha9DrPKmu+M5AJn9rHXfGe/df56sU9X1ybhEsdtfmOh
oeporP7e5STwLmk6bst8CHFJVANqkjw+V46PmyfByW9QZ8CIQ5pdBuox/kEjAqlB2HdHcAFoPmaT
VMnSdU70Bp+z3hhoaVX+BqFCtcJ/UTCMsniwi6v2oCqwJ9k7hkHpCQrgJykAB6xqxVsVmzfDpTlX
puVDqlvF/ZEHVzMihF16ypucnw2leITiqYUTDKzV70z7jKH8YiQjb/fEjj+V8iHUbnpRUnORY39j
5FI9Gz6PY86kHWgBiJbhj147x6Mt+fSV+O4SUpImd2wjfDHm2SAHBWvgFJ5WGmySxwwMegY9krGp
BfV0WzRZQu2HO9Gq3eJg5PhXRvLiieT1yEbOESTF3ir7JO4TNmq2aZfyKUvHAFljbe8tETCE0cEv
nBT1hWacwkBsX2IP4MbQyunBNFbPrq/D5xBEw3Ws5atR3j1HpS8iSLJr61pPppHoczPWd6IQybbF
HC42HT7QuRwfKszSm2TdAJn/3VIPXWQ14g5ZhY6D614M/7dJrNYFhe+w8fOWG1m0Z7N+mRTBhJKR
LuK9BDN4gWTSKLJTYE+cvO3k0ieG2C+9E78yrdykPgEVaBC+hrLn8bGeqs5PfyADopFD6HtqP+JE
mrlIXUXnnMG6Y3a0Oj0J3mvdaP3YEqyQJQq2xazBcKvn2e95dKccVW9A1qIr+m0qwNE0nSLEilbw
WAcDoR9OZNUWxWHQvy7hMiKfQgUlirCPTFRWO4ikaCckYprBKY499HkG0/kXO7S9K61qOQs1RWaa
qFPauxGa1e5kueItYWp9kGiGN+C1S8Bxhn0Wb2hw5rmmYGnxwc6hQ1Rw74ttKNN30RVUMwUvk526
/p4lf9P8BD40P89ILLd6HH9b8/iaAsc75NI7OlPr7ZbM/YMZ649XzPahtMpfnpDdKdUDjetcXLMc
kEiL3X6DdsB+d+A0g3B/s8PqW04xLBU8O8jciawO1NnWor0OlUPkWtlXF2VVDSM71XynVv/Clfh0
GW2cIBxQAabPlT7WKOLPHHpXRXyII2VkVx8eW7taPuJEeyfePCdaWre8l05wCutkORl+/jCO6t2i
D7KzoOIi3a1vHi/6xTAmOG6dVe30EATPzIA2fWif0H4Mv/gl0siEZNv4L2kOKJsAMWNKqX+RXl3w
dfao6xDSUy7d0CfbkTsusDBoQQmjR0bOpV0mWoix6H4Iv4SsK901rRwwnp/re2VkL/NI6bmAOzio
z6XPR47yCueQ1UT8Wb6j6YYKp2r2prEvRDahrPToFaKl2AxDpneGrI+pPQ5bcs0QZpR6QbmJ+4/7
hfxB0Pwb0ZPqst49IWb9GPH8bXwYEkciHbqj0gBDiml5lGkgjU1RCsLYSeSMhGqe475mLmn6RMsh
vDKQ1kdt12Q/7HTEaC2KL5h/O9dH76uyNr2WoZNRpfeS8rBNSFtCLtl1dGT6WfU3y6QPE/AjRSKN
fwNJL7a6I27Q7RY6qkaZn0BVQ6TTzlNvYEluA6OMiC2GKh+uToycH1hkholpYempZaz02PHctRh2
TMwJk9P8KRNO/4Q+YKrtR1g7YfrkJkjZkYIN7PqIy8yQOjQUFrZCCKQ7YHPfhYZ91CbXoirQTrGR
O4I5WIoS+mYzqsqwmFxgZR16R5WvZO+yAIgMz7z7ksG93bSDfemIXxtD77VudRyV55nnZakLxGWi
+mphTTx7JQ8lxz2C2/bFhMYsGEN2xd66hbB91bnPGW7Nq7YKTNt2XJKr3cebEv0jue0WaSXI/LeG
5A0VIclzXeNvkRdP27rJfhrjtPXC9sNS7mOrlu85s7+AAh467LyIBatbN6EfbzTLVQgXuGAAytUd
mTeqm2fj0I7do5zpdZfZs2YHpK4hIqoKnKunlw2tjJ+QLtg13zovfGqC9FXYk7NBi0z3ORH9XzcT
GcZiPInYWpiyM2qvMIXNAl2P7R1AeuGmBBQT8PRhRBwiXuK3ZFquVdG+pQUo2joz3qpiDGnYgDq1
JeJRnaa8ZuoHxs8kGr2rn1Eu1Yj+6AEIbz+GmWSiVX6QVx7QdK4/PHojq87JQ1PeLuMDrt9gY838
X02tf9jZE2bhBgn6J8/iF/armf6jgzRS9D+G1M0OthW/h3H+S6KjO0jDvDSLmo7s7iDV0Xq61sbo
0WtrG68e2P+7t9A4pUeBWGJGmFf4dIy4rG5Ke8W4+1bb8FEcxrNd8Z4w2iaMASBYNbsq6kpMeksT
bpIgfwNccbKLArOihxJb1Qy1SBdjomDMOwV9YounCvE/t8+s8h+K/iCufhFjW3O2w8QPO6DVKYzg
QSY6smc2SWveBbg5g50lPW6M26ij3xfdhv7lT0DbP5GD0TamZSDhrRIHhZKQGerFsna9Bd/JH/oQ
mRnL2tz+EVn8pUWvo26W3KfiEYQIoQBIlagW7LA7+2F7BGZ6sd0yZ0ooH1Rig3VfKnNbWv5TjaGY
R81l3jBMx2Dy0kjX/VcsAwauciRzlRO7FfYXgq8578kjerwW//Gupr/CAZrwmrwm5zO7dE3zK/Ep
4XSW7bt2rK6Wz1xV/zSL0ohoo4R7M1cXb8p+Ju6E4gUSFv27p9xcgNeWSbCSu5AdszYFvvMg+JLD
/BNGA05kQMl/4tabbpr89dJKfq0jxU/KFPAOfnX1Mv8wxdO7T7W9dY0kpeFNTYd0TB27BtPF1Kj2
S0Iywx3ly9uw0GYAHRXsIZL1GwR1m8Gj442Whid7dMbIbrrTrGt7dRO2kCkDxJCu/ZhIXz5UzDsM
R70HrXUW48lvVfllOkYelcZfI8drpTRPXLF2FDzM/ZORgzFAVM4iNcd7XZG5vvgWXvAR1UY4z4e2
6VF6o73J7OJhcIzgbBfo0KE1KrKXeRAYb7SvHsXsbEFYR7lcbgAWPrkj8gTZIw3JUo6aldt+cATr
fuSi4ZA6j8Yx9jR0SWziW3CwXDl6XWs8vDoaElRaCJUwANAZVs0zpR2RgU+GRoNiG1N7gDFD0KcJ
6KsNA9xzaXvq0xVaMFaPVbPcxTw4e/oxDD4SO4LF9izwsdbMbE0AQExIcKYlBXkA6RRgciPEY9fW
BgyLR6tP76mNdkmp+qan4q6Boe3yScpt/lhinNkQYudGqQjSS5+nt6RNxKkf9Vdsmz+Vjeegmzke
cYL5yXJjgXsk0YbUa6f/mUwWcp/0ihZ73cjHZe8n5Cr1/YTTuW+THRpmOHQC+UzP85cXSfFQmUWF
wjOj0OmRnE8fKc6nqOgTMip0fnJWdMaAr/hUV+PG7uK/cab/orV2nz2TcU6Yz89SpXADJJvC2qly
BcFQfsYaYOrKjVagrd9+zQ0bg6eTT+iTdN2bzdzOz9YStLvetr8FuIcLnNcnhPEnxBL5uTCtIQKS
trHi1nkM7eYnTwRaMl6Tprm6hoZphXLvWpGIsA6WVvrI8DaN+MgXpYcHLNqnaQijaSCZilapxpPS
vefhcIcTILZBy1CuHAAWeg7lOVCDqpDphs78+1ILjvpkeEBQWJB1d4t48Mki0YP/1remhSyqHnbC
rPtjl9nQBvLVSoPf0Ah/hnU5fRbmV52O454shv5Ifq/atwtCFK3HlKWpj4/tSYmJA860t6X/gdz/
lTlbTaZvP39M6KtmzYgzJj6gtL+mOva2OMnfrBErdm4ZuPB8v0cuYydfVhfsxFyWN/8/oOENNyKI
li49VtnnSCl5zdF6QWRaMLMXF3rwpCfTNtClecL9F2xDclrL2CGWF/83xzHI8JZ9N1gjORlar3kc
sx811TmJxXnBPcpMd+72DYr61uVfarCeYSXDz+C5al+L31NT0jtv3DSqJXosbJNR3pY31XLF1miL
xGZ+h2WtZJZ0RKuI2W4mlXnUmJjixmB6o+6DbX4tfLg9imlmuP70uxRpdzZKc3kWg/889qxb7dzu
XbxzWLbVOgyZuscC6B5JH2Zqq+fFrulLdWdchu2eeEnUt/roVsGJXjrkyMk+JMzetlNSYjnHGtXk
Y3m2JvURdjh5XPu978HXDLP/Our6zR7Ui8h9eM79MZHimOBNOUFUlE/NaGAZpRw8e2b4kjSjeQnw
s2IRGB89ltXaEcaN2Zdo0J/iZRkHNlnAwic/NWiJ2Ryi0SNUnxXB3o3F4i37APRl+0R53a62MvwF
ifVoSLxDWcNeVWbv0nPsBxTkuw6h/xPvMIVvy77FRgNVpKG6qIHMCaIHB2+JGQ4QQtCUKppM+uNe
8xhU023SnLfZWBfwqqJonxHDSBxu7af6lZVooSstvrzQyw6VSdSaqYqXxfa4bpmJFmFudsYIwkfR
c4S9zgEdRCnINjmhFWiXkJ64LqGe5jhXsXY/dxYA2yoDYkhK9xbjKsYTbk9/FHH4CgJIXUNmC2Wn
zP0EL8jviuZMrW/tVvVkliNU7fKTBIodFQ1zkTZ1kdkga28Ua4Z0cJtTepnLgzaYiLYI3DdUchFD
yOIwQNQ4pN560Ahld8VkzLL+PAzr2p6l+mDO7VWHdhdZSA09TeefkQG1Ow9mOsBWt6zIx3VZz5OJ
eZAVmkAS4A3hz7EBCpPrhYg1HpTEmaAfcKJ0sbwWC2UsNiE8joZ49/K/0PX+TLp7IH/C3c2gdACH
VmAFGpp4QdZxgsWt006W/+wjWFwSRByadmzYvtNZK8+DM7z7Db642fNuGUdShiyrIbvURCrHv6Vv
D9AkPePUGr4TzZP8VqWsd613tyzW0X6K3wId3OcYFPaSILxrgvlki8nlWLzC07v6l1bwxx0tk+Po
B9a2AqrQTA53g3K3x5yzy9T8Pa7Yw7Epo8b/nn1Fj734RpR8DDwVIonlGvuwDqMR++EWKmKz8ZXl
QOLPvKg28kfkm2voD3Cu8YbX4JkruBdx/OSlNokCcjgiros6NHCbGDoScuSA1uc8Pk1hy8jKCxaK
6marQokys5tOlnYeF2wPBz9Qfwz50TZszn7Q7DvhPGo5Zzul6wjNB3MW55ke7yfhm33sc6DsnR34
KyMi15B/1XuqgiH9nHU37cTYKBAHGOJNjvSYFSZOiXraD1nzmM/6twG8emMu029+INz5jjIOaXev
4UeFz1on0xtDrj2hRM1VDN6jxwhxkR7iYJdDrBfHd1mika446a4zvU2aA26wV4+xM11F292Y1rYE
wad3K0uumK6g2zgzDA0PjEyKEqbMc9RqYXFSWf8RB8GO2cZ0yBQ3SFOTMGkNDwPGgE1atWcGanql
DCLRBjARFIBDFj/hsA8sKi9ZXXGL7SzRBjsaQIjlBYgYOAhHA7X+Am3mNtbpJ7M+yOnZVy1DUu0r
/4Y76Lm17AfDdO6qxVtAb+7qJcgYcIM2e1Umr+H8qyzhjSDQR5dB9JFVcAIU5jhEJDtXUWPxviHK
u0BgVoODsRkE8GXVNlG7FpRF/TTuaqrhjbF0e8UTcehMU0VOq5oo9Sf8qAH2fZEK6Lyrw2tIyd4h
X2lPoySIOO3JhzhdPvtguNbVVFzaErhoAk+tgJOdZNYxh8mFr2dGglLADBJDv1cZCAjLch9VCWJF
MHPazliiEHT2Xyrl8JSGmBALJimxOM0xuiS5sLMEkImmOUQhXH2vX82m+YrR/dYa4YWDFyp88AnW
e84nF/jbGgS/ahJ7F3m/l07P89C/m4wzdWq81iuGFhftq3nsCQpUaXe1HEYSvQyrk8r7bd6Le5iV
hCQSGGcRZRshfsKDSZwzNAX04AnE+SaBUyHQqG6MwYKDmPMB/aXBSU/jfy2Bbf/f/I6Iy4YMi1Gk
K0Hom+D7bOssCrU6OQjKC/bDPL7MFkVSErrmDtd1uyFQtzhAde4QZee4x10kTfDLoeCU/XrbTHdn
TZB4aaboJ5moq0/u6T6G3RXZ9ouH7APfDttaHVfXOO1ThkO2dYJ9wJEm2NhINaoRgdQk65vpg/ia
Od5PCYJkO54vMGApFgLMSgm9a6eavqeFebMH6Cnqg7k+jUF9ousdYQLZOU7Y7F2jteHPYMApJO9Z
dwS56EdZiJ0r+QGsnzywQu6c3CUqJ8CyJ7pzkeIhEtMlqQIQ31gUTT+ND+tbu3V9oATjbFa7PI9v
Q+V9mz23wQPJq9dDAwG3+bbz9vXY4+QwR3GCySU79Sgs3HlmecqC7nu2YLNxXsfb7MruYpvJTeW0
dYO4+OMuGGpdc/4NUAQmAuNCPA+HIuGM7DSjIlnl2CCSOtb2Eu9yC68o45cRlDcC9mqb+UW8lYYz
raADVEeki5E5ezdd75BRcUVkO8ABrpsR1JAFM8MbbogZs5MdZxTfwRIN3Q1/tENN0r7Yztq6Sauj
MwwX5QSHvmCcMM4p7wnhAFFdFfkur/lkvm1IVDz6BSc/4Sztm9LVEpmLv2Hnzeny9lezB2Jeem+5
TYtwyYcDSoJo9GkaFSPZrL3/HdZ2ehx/Dov4XJg7bDIX+c6UWfeizAVAGPoiYSZ+pkFhQUJv652q
27+IiWZjndRWs4MgmZK95TTi1+VbP7PJ5lc72LWBxWwu6c2jCvUJTsauYqRMpVVp71vm87Iz2CTO
ObMu+rMzmMSkupZVyvGS9yl2iupTymbbVPnvyivP3ZRAGBfMm0KKwJntCnCru+NMfKopF9+X9gpX
avzyUm9C6WQiszxRi4X8ftTb2auhg8kHl4Y87eWXKqyfHWX3D/ZQnxGZM6nGy7oNE4fDZ4h4a8F7
cKwVjxNlVwf+p6m/OwOSGqiFncfqdTKy8KCcvzlmrIv5q+J8GpnK8E5eg3BTlDYmAmQHLAJouaSt
wZ563UPaSkoZ6282x9k64Hy1zJj2gfA/lasOACutJ8tQ1hPdOWszJjSDHWbADPX0NmYYd6C5jkl1
guU4j94nyQl7Jh8mnp7dklZsUpP3o8T9eivs5zl8zIbK/mCf4OfOBQZfJ8HmpBU9lcDeJXC/ETnW
084dyII0lwMoQyK5JT1YgEKclkIWMnRnoFxz530Yv2KGhRdtdsVhmeGXC4UJeE4jH6cOjCyKU39t
0jJi6punbITBE3RQ51rOdxvZZR8kcFnGUL51c3kb6A/vqyneV2wzu5RB3jYRwy5b8iu3oH1BGfW0
wL/chgV8vrK4LyK4jm31Y/Cxk4MG20rPRqUi52onWkpiWzCIWlDEDk0B+tLBmd8guCqxqkZ+96vP
AW7CcqIMP3u957EwpHRStfE8zqALkyZksp3KaK6dvTeU09YVRba16/Vk4PbFoZIhBVY5A0NuffbU
qGgZ8VAKgX6I9VWXyDVNF4j0YIGqNEzWvcU7LrBdTiWxVEgSPZrKijV1RHBI4g2ESzb8sw7I54Q9
gG6J9q5rVx+SdZGednxDgYLL2UyXI12DviuPRdrihkJWCZKbfoYAmZ2DHLRq9C7hcDN73glHV9g6
Wo+5WlzuUV79LNORxCQi2jYdTqS9y+V2OtpNNgf1rfaNPgLelCIgzv1H8Jf7QAOulOipoiVoWvLz
eAWX0L3i4jzVfujhzhasBJ5x7dvyDwiscc9JejZ/dKlmNKdntLR3Ty3jpfO7AWOlBVpwpL4vtdiy
tpE6XWhEWYF7LBDDLDRw8xF3ojdaAPkB1wKBx7xKZLdDH40tlQMc7ueZxw6kMI9lORQ75j+cxgYq
F83QjFjfe1OVnLv6+M3uv63O+F964KIgwFGT+wU+ntln6lKsAJ7GgOS3CCVWzV+VZafMLdTOzK0/
einlLnFWqXIel+eFPlW7iOlkNIN3gqHwiL5N7BFw41bszO4VolqxLwwsyJ3J8/JvmjYiICT7SJ7N
do7kuHI7kKnsi6JNT5Amtq3btGfUUFD5QchFc/ruZi++ZWlm8fHdUUW7x2HVMvZtMPP09tEL5jXv
0qYnv4ot2QlurkY7BlH5LBx7PNDvns+8YVdazzRXhua1H5P6PC4DzFOzRy4x3XxBmGOMhwKI+zCZ
5w4olYbTd/r3cWKcJxztUMXJ/GXqTHRgS+JGpb8Mm/+ov/UqX8eveKfZ3QL8EvXZsFe07hhDdxn1
BI2anh4yBB0Txu6pZwBty8GjCFhyFBxtUG/NcH01S+6qWKDNCyukJR4iOkvIcsP+2sKKgwBem9kv
gtmP08TLIQBag/7OBgrovt2F4e+xH8FQjkjGLXGc8ozGZA8KVPIg9mV5V+zDAFxWUWnNnPFs+NV3
bZb2Lg5SeMOji+coGPNdEi8/9LiOIAf/VZsqQHWImnNrdYl78L36CK4IIpc2viw6EIxXqmchPUxW
1uADGQmu6NBzZqL2V6VD88yciF+A559Ihdw0ad1HbkINE9ra2sSupPDygkjYd2k2wS53O0ZhJCb9
+wUeyJkXbj7oFUQ4yexTVN5LKpZHQ2SXaaGvrZL5nGfWfvbIjPHRmCT80Q7B462DqaD9bydIRvQc
qIUBjh8cLxcsXGDhLftvQqIF2+yCzC9cowsg6kVolkklaIBftuiZKDMlhWQsh90S2CTFeMi2B2t6
d2zLObQscqE/wuim736OZRycS34WXaE4JjbM2tKTWrW06SJ+Fra9aherFhASjwTM0nlrD803R9yP
YLbm7VL6VzbADEqqWs51wYg/qEGstUN7RzpNbFfp30OOAx4nEjA6B5rz8bao6GoCHrrQeW7RNvH2
Ab2yXvq5ftepW4NXND5Fj1lcZTCLx+L7n3IYODUy51XrvNBEPbhYizk4UDwt355czQGDlofaVTcD
puFZm/tKJY+otSvUmHBkc2rhhOQPxHjVDGBlcs9VtY1D7huy073p8SYotmjGW1ZE4iYCTM8jw8Ep
Xv69VVZMN2SyIV41Znox3PgJo3GFOZvH8p/q+d8vGoCoKOJbQrzsZjCe/RafCR1xE7dIW+7tYHkv
rHBFTNKf9N1kw9YDfGAlzxs2qrtYmYepL62zitHaLeYDyzbC5PXTdiBfmLPzpJjYby/ukqSRmdMb
n8W07g7Lj9Qik8toE76Fh+WlwU2w8dctZiLOytMcV0jC/qwc4xqLHGgga5IYy3uBP2EP2qhnTU4N
fr4x+RNWE/sc2WSgtRg6T6Lcj4KmWm4bx4FUBXTl7hkTYH02V7k9yGr3aC8c9gXDn8ktaJgl8aHV
LmpLpzyF1FM05kA3xmRgtSnK+nPGXBiN7vybBjn7PmTZhLxcbgbvXuKwJBj2xCTToFmdJe42GddF
zpYvylJ42jdFLx+V5YFFWEiPoyd2HyUD1XAEM2m3JA8AQgqbntfNrVFd+UR9/39S/FZ70//hLloD
DNeM7pW8aeF7+b+iFJNwUhzM5w6Fev5He24MmRQWfbWyLpbUcyEX8fwC5HHPqE5sWihMzRbxHdLG
O/xv1qyn/2TG/rdKlU91Vg39//jvJKP+Px/GdazAs13H5yhi/98RnEU6LsIz+/pomsinfc/t9sVS
IjbCN2s37QsnkiiNO70x0F09MdkCfjk4VdRbgUawXCfvdf0iebUeQNdUD6sEmlbzvUmlfBR0yqqx
j3IXLMYIy3Y3pUEV+TauWJdyEj4AbfEsc85QToYIY0H/ELs+ismBSadFuuB2CPLlHFQUTpMsD5nl
yvsw2C6SuMcmjrO/TOx/whsI4Hk1xKqUiIzYchQvPPNYwrVieG7KfVu8PZYAULgyM5+NJmN1n0aC
RiVTAwCNyEo86h8Akc1rApMbJpW153E0ftTodp32VK9dlKk1Hm1iZqjm5gzZk5l96JDSUhTVLilz
BQYtAM7hDqfYbMQNyOKn3U3lQ5IaBIU4HGqWuLobTRecaUFgKehG67EKeMabLmOJ9EgRGp11t9SB
czPX2WI1gzjOjQQf+7lImJdz4nb2gZcTFwPhU/RMJJDYOoeioDnrA8E6mWTZMNEuwgPkYX9H02fA
I8vgoDZMqCK6vJPTeHfbQl9rGtHR0Lg2dJoG7kCWkx6PUJhCo/sp4yq5zKh78UeASofJZDzQNfzN
NmGd5cLHlDkNxMkqg4sbO4fMn+YHv2IBhIg3X9EHGtvS9W7m1NY/55T8DcCEuq++ERlQ6jrGgXGC
9x0idQTu0LxnxK+8GzA2hR/LhxQ07kKDcluXtv1qG9ibCp3/wG1y9Buo2sjYBiSBrv4oQ+KTYPf/
dRrbPpglzxA2lAWptOzewVd9gSydaHnSAZuWwry6ogNmGZdPav2vf3/kI0L7z+8qnqWrY2PZDxow
A/++qhiw0QZZ//a/vxi0jPzNWY3Rv7/9X//zf31DXkb6R0uV8pjxrU3fgM0xLssxFvQoUKLJszs0
61VYdZmD319cAhUvXqaY83jOKfXC+d7PXXdc+e7BDHUgCd7dHEVBxWg6DXx3WyckcGVL8VIvdXut
Q2FGpsxN3lO6q5raCl0IDADe0uqlny4oiMonWHbJsREOEIFgAXQ/0TYWaMnSQZyE1XZ72+j+tEZq
s9f37Ak1fQ38X9XGrjv3TgWKqDq+FS0vg1Ixst/UdkFTxxikuOa3YSITM5xkcDW7ChDzALDUo314
j0POUHB2JDbynhF4jI9vrEALNHlzk97fNhkncj+RBVigZXpJ3w6VpnfJgFz9gzLI/8neeSxHjrRZ
9l16PWiDdDgWvQktGIJBzQ2MKqGVQ+Pp54DV//zT1TPd8wBjVkaLZJGZZAQC/ol7z5WNwQGJxhfC
M9PB0f2UILF30uzsO9LCH8ibK09DJ9hsGsMmKi1GxqXCyNhODPcKla54ztSGSGOWu4x2NFQWmIum
tT+IBcuP4hDm1jkWen+wioJEkqI9xhaZJ0ydGrrGrIZzFXKc1Hl/lLEAUFUT1YR4FJapmD4Z+qol
2r8UMm2xk6mMVk7AoOa/vl0bfwt/t7GEOsK2peTmr2OU/dvRkSgMOqLWC8TbUfSqm8A0nd4EGxQn
P4orG+tMinZARgWq9yFZeY4e3ZnYto2KjimHKv/M0uUPY8X/5icz5+zbv86X/fe//Qsh8fNP5gkb
O68tLfPvhxq5Pkz7EELtBiO21nWAS6OXbPIQe5lHPa252LMs/vG5p9tJBqsxNSlTHUu7dpAODf0+
zZnBh8wRl90kmy3QTWhNKNWiQjokR1gGE28WVwwPy0VNZc/MszD/m+Pw72m3/BaSgF/PE9LWPctz
/pawWxL74urjUKAbyytYIc4VJ96CzCq5cgwnP9XZoSw66Hc4syJRETRKuIFgBLjhftQjaC+fbBVF
K2/4YK80npmTaUh2M8xh//WVYFv/6fmW6D106ZmGa3n/6fnGj6j5Bdz5XRITY0AUNbVRCQ3TlP0q
DyrsMXX/NQTqvmqkem3E1zCyk3dFrbYNiQRS+tlRWHm+GvxO2xaZ95JX7jEjhPROouNeKyLf2FxW
HpW2aYL6y+hc8tKhaIUb47AJXZSZa227XpkrL8u2Js3Fiy+Gn266aORH3pdlgAw6tXdB5Alss2j7
9YY5T+KikGDEHzFW2imdld7vU/P/nfmPY/nzb//y8Z1F+SqqGxV9Nf+7yd4wdZ135f/dmQ9lAGv+
fzDm//v3/LsxX+r/ynVveLbLygMT/Oy+/4cx3/lXoXtccC54YuFCnP2nMZ+b1D+M+Pq/sgqzhYc5
xjUcaf7LP0AE/16L/kVQCH6K/1Nt6prz2+0/3FRcj3sKNynirm3TEfPt8OvjFuUBtazxPzwTeINf
SKTNWflToGMgMGRWhP3hnXsYNNaubCOfuFzvdFLrkPdHRCsTZJdOxmn8xU2naKYlu+ZsIPYunQPw
sBgHOyRR5TwXXPvKY3s+B+bVvXEvW+1MjPLMNMTtVJKup7Abrizy9hAgH7A1eJwKHYOcsCNxPbbJ
dCGmr7YRS2FAU5sBU+hGkeZnzbF+6Rzw1zNKXE9z6J9F+l9mvvZkATYO+VV1HDPwLpxrqRHRRzAm
cCSrPmnZKDdqjhXkO7slfHsThaG1J4BbQ1JkfoP+C1Yxuqo6YbQToUZKzHNe2IhRCDAUBYgb4OdM
+vUPppFXXISAAubUQ9IPUX00FG6Q60uSETv4lFGCucZF2izHvkfZ6RggtCGxxmH4ALfovvKLEOF9
US0U6YseKYwUqujb5mDGBoDooqsgXzoxqY1zfKNTPrXzHm1KjsUc72j3HdAjYkKmOfoxLYEHAXSl
gA+QppP8cq8RN0GlfRejLKTWZtcTbExoLxHJkv0cMRki09lbrPb5j17xPhEga6dqX2UGkqJRXnXS
KuUcW8msGMX7ROsQEGmp5nDLHmUXO0aUZXhmly4rS/gMBbGvw7AYTPkNsPisSMs0O3/VYEpDSmSR
pelMzpdHtiZ7iZccZWBQiG3QOl+JC49Ua8oLe6CVP6mrS0qnT1pnSWpn1DA7EwlBnrHE+w/FD91q
ez/NYZ/se299Y79prY6cudhaNluH9rt04wXAYRZh8R3JvuTysXEQtYXEmFzRDIw0BtUZcA3Zd8TG
RdwSte1GuiwN6bBuJhmlBH5usc+uuwqpnMU9FQncocntGLcUTe1oYmjovXEtkRqumjkGVXb1vpuD
UQUJqc48DtLHL8v5GVuC73BYeWuLgYcBEYpsGJ512qRo4xrNqS7tcj8SeYrvOD0xn6NVa31jk+XQ
N2vqg4Usxlscxtkmqv3w1Orx3k7G9iGFV4e6dMeNJbvvq2PD4OzYRMPj0MFc1eJxaaGzX46B4zMf
9V+nBjeCpMlYDCR0VYz/ZazZR2kOp44WaRmxc3TAV6wmlzQNKyDFCvY3o6iQYkNrfVYA2qFCm7ut
W3Q6OucwzVf9WMs23IdhxQap7d+N5egzQ0iaSlKUg0MNRXGqE/091wJvD8L6KR4sYxG5gnkOyMp+
mu5iLcK9z7U7wN/dGt30FnbE8ISdussbe9zU/oCuvx+XOFAuRSKJdu37ZOEheaRf1dY+d6lN69b3
nYz0nfGNb9PbN0ngsL6nFEUlz+AiBFI/JuKYN/MvXQ5Xmcf9xhi7jtlWhfqp8neakDjBQm/bG6yZ
9baWSzNELcGYsVwCQZoeoYZyGYWf0Sy/LIfqYRhlcmFYAp/TSw/KdUo0th1V/UAcYAyEu2/Q78Dm
qjYsoxLNM86ky2O6InwZVfydcoKvukmw3Rfmc68iQXoHT2zYVkyYgpbJU49EG7KWuZKkC20ydChU
aeThdVUPKkAWqwE5edq6Drthuz2mQKkV6t1p+LKnLHp0KFknQ2F377sM80ej7+xB4IOSKMvqzL3r
NWUtxEQ7CL4QH2Ny1NxjV5Hnnk1A/pVaV4Yg5r3zTjHrA77bJIR3hmr3OjSPDtukSsRzwzRkhURi
081A7hqt3YC841YExj4AFbDWS+TW3tyjcxYe6wr7H/EW1UUoY8fU6YnMCX+DVndriQGz81jv7TB6
5wAl/XTybxEDdsq24V6vkNNPlgd8clCY3GsCISeM7NqUZ89NDvNZH05skfuLITlQpOd/ZTGybl1h
A89VCFLwU4sJAupqdubCUc5SGgbrjfgZk661qfPoCOqKjVREZoan9+k608uL5DIwBcPaHsSiZzHU
c6KODTQt17p2pLdh70OeS0Cun+830Fn1chGFbxpsnSsmZ4a4ur0hYh5tqSezbVAPb6Hbopt1g2cW
Cofei/C9KfjMvsoz3szazZnYkqpAvxhedQv7qF16ou5fbeRGZ+QYt65wYGc0/JRG6BukcOIlMuSc
KlxH0xOjiaussuFIdvWsOaqybelNqyIGi9CQrvwalsaJs6zemQoDyVhe82JK12hgjZ1W+fVRgP+q
zXAAVgvQXnZ5fQkLVut5wk008bY5iexp7Hy0ZhsRSQoQz2rUm9OTHwYwTF9ZIy9dPvaI02sYWsF4
NuHUrBsU0qvaKT45ZsTL5DJIMh/TphuO0JHzdW56DzBKoLlL9ZJM6VdngeGC5uKuuIx2k8SRTTqq
OcmQtYiDiMb9rnGJLWwhXuPQJJ+2ZJLjsWqBQdxM3Ta0PCRitpbcBTUtfjlOR5TUVq91t7xDo2am
3kWGaAhQgcZbwETZgUJ+lWZtcmYHfQIR7YFXsU2KkPGsz7RRGBvao857Ga5W8xa7brKxKz3fkibR
IEUYLZ5YcrDtad5rkGu+DtDCkEeN16oFHLN2ytxbZUKFBwKDyHiD6xGTEzGofisKDVqEQ47GxPHX
IbU5izTdVZ3aV9McbsBJYkpXHIcIsaN4+2XSJ0X5xhKoPZvzh1GvPiQgP4PcsrIoV5gVSSnn/VoS
/rIUtqK3UZrBAJj9DstIsjGKjGfGM4flVOK6TY34PdHYLU6imI+klGwU2aKJZTK3thJkqzEhyJo/
caPE0bnldwhfAvXchn/q5h2h4K95CHieWz0Grund4ubohRYLduVm26KghjDRNtMPTRBPxrRhfhIk
FzvbjsIl7iIPqOEGq1z4VCGYeM8tq0zUtYN2IDDnZNjltFRuo45J4X6EuGyXRji/xklKfG/8EKn0
6AdoUmyW13sz4NJ0dRgTokx/qIQ8gPCVvZriQFvwQsBzm3Un2mS+KDPv1g3G9ZWlae2maXir2CZ7
18ZcNqWzJ1mCGXvV/THtfGW4u67Ow1c7G2ZKVWSjwcd92xf4cnz6PwqvjpHLRHJKZFNim36PkgwL
wmwI/4qlBbaodMqdSaBHn427qHcXVev0p7Q/S0Mg+aU9vJ8vGSCXDsb4G7PSbF1hvF9pgmw6QTDl
msCdg8fFtrTbSBzQfHImd+mttVj6hxS2GxUEp8GlyjcHf9uXgimT4WqEkBUoOaW7Kcc8vzJZYnNV
30Osrq+ZqYpLw/AcdJazIz/lETjAY0K8GcmFJfB1o6pw3LgDJBe2344Xo8hLZwOwq3DH8LNthcDe
UbfC5RIoP0lhSI4g9ti6R3wZQl+kV2GyLnPTvHjiPQsbF1WBme6weuSkqQyvQVHejZn55szhag3G
v2XcYVxJSGTDpiNJVed8RslvIDLK8XaXnAKDjthZDpciy9mcju47FFWmYRngnQnbcoM+x8Bg6qjW
WiI+Y+W9x/62ziETAwH4EFiCtNCHTjH6J63Mf/TM3lXVc2V4ny4iDBd/ZwvNOenlp98XP0hr2KW9
ebK9jNG4mzo6jWflIYwsPrrI2WtBsx2gbUSOd6IsvWi6vfd9sez85jIM/U4BiYAFwK+XaCeL+qG1
iPSE0KfGejOG/baJ5BK15Fab1KbRmm0jpmfG2QvkmuZKt4jj0iGwGBMScMu5saKvGAy5n07LpiZo
7oa6fOALWed14aY0y3uZiUcO2ZkI8tNRcxOnid6yBg/Uhs0yBAI5p4WajXR5xhkt561xwrPkVM/z
F5kARKXj7YaxODRxf6ts/05mTgTuBc6BAdsD2fciMjzyOTAlQhQ7pqO4L0Z54Mr+0zreOggiwhqR
pc/Ey46Qkk5vNyVaQnZTG6nKh6YIXnp1H3gwlqvssQmuDsNKzZiT5oNjZdk/wr4iQUkW8z9Y4cow
OloObzoO/H+nA+wd2+lzZSesuiRkfHORGPWpdzneNQQRhf2gRg2ChZFveiayCGZnqzzy/nn1u9Ck
v856QCPkrc1vEMDmeLvdnq16dERyuy8KEP1hkC/HMtqNDa5ThcmfdMtFpWPamWxv6zSCzVh0ymxs
rOA4IqaOC0Quz91grpvceBvq+rVXNYFym8GoPrDUPmnLtk5uCKjMc6mhJnOGL80b95N8t133xQ9D
ZBXZY95GN3wk77U9nDUK6yibkOCVW3sId2VdfFqjfu1ME0ortQrMOynCGMn4+JAP8pF4RGuLAeKV
qPGTGC3Eou0+6x6QepD/Wl6o5RG9EzzQW+OyBHjh5Omj06W78FKCcFtMPpEZmTUSM0vWu5bvacbS
ZaCBgI8L4qgj1Ne4qpoNGUWamV1rnyulRKqF5IG+wXWQxA3eJTs4lJNuAS6XJu9oBwYCxWXh9NpC
u3Xl/IY0r1WLcxohHZ5MNHEJksVpXeJ6JK7gxq6YJ6MZHjI5PqLHv3Pr6CCSdhM35sZpnXOfNzO4
9aJX40WZbgbeni2prM4VsA6DDkwwSUT7cMdU4KVzEJSi9A97h2Qu24LJFr21iX7Potod5zwHGG+x
Y9+E1r7WCQlwZHR2Xf2jW/bR1nIsrdEynoYzv+mdzSk9OLM3OnsfXevMvO7s2NVPMjwqI7tWgKfq
2jwE01Oj11sFGpf6bsFYmiReMpcs4+qJ4AmhwT5yY6Z/3qFoudI6Y0Httokz1gBE4+AXza7g5XYB
Zqogx3ng2+NbF8a/t8ycqNo6rd9qTb8JGX5g+xR+BvKl/SIrca0L6yErsP31xSf71A34gJXq6kdp
bsMkvXhk2Oiuv7BrOq0sg5wT3Rd5MveKsHzrP4bj34vWf2f37cnh3W2q5xknNCWChb94VKn4bkIS
IydTPnWZ/aQb9bfXaJ9BM7JiQYqEoqXwvLuYPDXRE3mTbXVQRYv5Ygmc+K2Iyw92k+c+tIkEA/yc
ha+OD7Ce1Fns/1vV2Xsczie7KI9l12Ot7z1FBDxve7S6ZGjJgOCVP2bPW86t9Jd8YDSVOHMFTFqo
Cx2kkU9Z4qxrzTsPFBOMXl97q1pxTwPV2J3bxFqX6VurxR+Me0kxYsONwzbG7D7aMxjMy7etNkA4
pD132gduGMEi0NAolMPaw1CkieGKIX+ZZeG2tqqd3ozbmJ7CwtxPQsZDHIf72Da2gTmeWodLm6WM
014HiLzkZ5fuBFKBbsjU5tvizu0qJrsV4wOtRuXw7p6ZMV6kSTXCXAyrYQQGaoyeI+AdeGzbhoir
8FuRz1V19iUigpaOHataOjgLwk+OVdrtDEncIX7MW8XdNctmXq03b0CHb8jDzxTpMf4s9NzEIjIe
6e/HHIRUlWiPimNz4WflaVTmodKtTWG4z1PJVT2W5ElF+kaN4b4wxLnx7plk32PoqQl+yN8IkNm4
MbphMV1BVhIOxy541G9YIPaVVW0ioV68obivLFUx88ppSm1MVSkiKCJz0MuDPA+0HcM4JPw9Nw4G
E3rMdHAokbEQB/NuFOLeSJZTzuo3Si8Y4FDs6Fuj6S9Qiy6Zky1JJceZS2s0VCsnebL74ikXJcBJ
PMtWvBoh+sZ1/uqN02OcGQ92OWDQHE/lpGVIm8nesdCUYf6hJSocbJgtxjsKvQonQkEHaItdw81E
xD5e8WLLJIck0qVlundV1ryG1nYY2G4NNiSO/qqwRoXZRYvyY4zTwaTx02HpjT0mOASYrfVqgNUq
CpvEm4TSQGwqxz/EoXrVu/gR76WySZ+OVx3bHKaOZ8LhedsX9XNDea6i+l2K4EQBTKXF3hnwY96J
e5ywzXr+u3I8RUgXl/mIhKiJtHuwQJlbfGNeX8fW74VPdumOwolXBbp679g/6BgITWz/1KZ7yGsL
H1CBD3l8SYz+vuO3azkojPw4mB129OoHNxlCX7gIC2d6UVVO+NS0TiefEqe7Ctwri0rDoofHD7xi
sHSH4W5+vaq2eOtE9+yZzXtWp+emcrbkx29bnCVReQP5NLsjGaeJUZ3y8RsT+58oThaNjizJRfo0
KYKgPasl95xWGABMtELn1881Igzp+X4ZJBCbvLWwWyp6C22Q5j6glr1HinaQcewucNaxyER+0aiH
yQc0PxroSOGVusRvmEO9S+w83WH9qhliw5Ejfm3exm7ykskkRA8uAQabU7VhljLn4rUn3+j1NRoe
Z0WD/hDbUNd6bE4OBRO2EGhm9/AdXS9/IDOG21U3vaoOTohblFtSCtbwEy+6Jt5g4uO9b7oVGp7v
pB4PQ/sT4MLkBv6M3tNeWSn8xGpMt73FImgwGJlW7QRfMgZ07stw2UqCiBVdPWgeiKSCiG/SbY2m
Y7FQd6eCa5nlIQ06WIKlG3XyYBM+oGUR+338KEjUx3VfiZ07MdguyE0sQDTBa5J/0ib/jafZ1d7U
rWHQ6XdYvVZsjbEy5PXGtkLvCpqPkZ3Hra6eogz/MdJttGL+wgPiNi/28aYQGU8HsJCrrvFcOmdc
0kZdPwyFqdYkrIVrpw52rSBWFFX4Ix3BJyK1ZFPVsdq3HdPyAI2oq2CmWzKMTiZYxgVB1I+x8K4+
fMRtb1tXPGKXWuEm9CztufLg7tRB8DhpBIz4+bPvIKdG51CvrKHVVmFT2bu4TAbUIJDcsXZQN+ce
Br54YbhEYgncqsukr5/J+PFWeea8mIVvkXY+7BXnFgvkV0ezKH9o9Yh+DYG/Btrarm6OprdLVcb4
GNtOkctA4Fqgp0tV009Jk31iVipCjaS3raqaZygasa8MzXnhlzjyPazbasbqF+kX+4UP1Z9thMet
jZmnbCFJRHKXu7yEhHPqJmk2ZEHRIW8xrok7SNFUQvP6BrI3X4vvkKFBsnRDQiOCIv4IS5bzY9bu
nRlV1LilTZiFAQ01q/ZWWkkCcfU1Hm3AVSNC4TqEauthvmYu6L87PeVpEBGOo9XK2YYuPefApWQl
IEsL0WHw6Fx0CWS7m53Ijk6RPKRt+hN3066Ew4OVmx8P3juHmriGaviTSclx90IUDx1AMRHr8oSq
5bkIiRFFMf1Qz1eyUmxEGonGeDQwRKQFWvxWNoshQC1X5AgUlLsxBW6QSNQORoia7GwsvdaSxNg5
t4qUVOtxMIrnkNA5GxxleXTL/FLmcp0YXLJOh8619vs3Es6+J8gXMtsJxOOLQvNHqv/9VKQ/LZ4u
VDWLdmYQjA40P6T0z2XvBAsMy/vWtI9lU31yxJ30fgS/oNPh2qpHC1GTr2iQ3Wd9GeQD2NdJlp+Z
Wa9aFLx4FLkxIV8ibK++0V8TpdeQauHOU8PSmBZeSMyEYX3P+ac8P0hVSs1aRxQJ0CQlGdqZiyZF
29rBzGK0iVVLdhm8HVzpzI01DAfuY2d3b36Nxz4qFuB39gDH9xBjn/wIkoapQXTwiKPjijn3sgXN
YTY7bB6UCcM3bRVbqzb9QB+zSgos/H1qZKTC5G9oLPdy6nHqGjdkxd96T5jJWD0EsfVpqvEU+4h4
EYJ+6YOzAyDxbEU0Ja4Lobl+gkv8o3vqSyteLHh5e5+Tt25AO9m8k5lGAwtmYLfhagybgJGsQ+Qz
3QXejIPDqRj7Fi5AU/t0Ax3cS3lzVL5kCLIIu+HMfusFJg0BmmzYw1DdR0z9enljfbKqwAd7IXKi
1G4egiF9NLP2YuDj1ePwvmhTnH1+edc3+p7hckeXiIOFUXUOcr9ZlsBJibVmCyLUnrn0t2h8YC/B
gS4JDgtMMK9H0iXMU4WiNqC+X9o4EPuk3w5osAPkXbQR4KD7n1Qkb47fvOq6c2k01a7DLH3AhpiI
+HvMf4KYgUZO3YjV5CJc5+hmxknzxNpElkkwB5jNsT0rIFCce+OO0K0PAzfWoh6RYGCTWdVYvZeN
4T9gHEaXU35YA62Wp0M1YVLPKmaYL85T0OPxIGvo6OkGORFl+UM84WFknagmE7RgeB817pvXeU8Q
yreTkxKUWCDQ0HuKEVWvCXO8EsOk8EM3z0HFNjHuttUTOWKX2O3gMIXBrjG4J7fY7lE5A9PNryAx
1pHRsJBFnOs2UBJAElksKHC/2qIOV74Ogfr3g4ei6q9Hv3/U5j/+7XN/++Pfvu33O/76+yIAUqPF
1inDCJiJhwh59kafeApV1bnQXCFWgwnOD4iaUdZZ4KTwNCzsGWtszh9+H/3zw//D5wb2JiluTzTC
fZTsm9llMIaTQGDFq2HMsl45i4d/P/z+EbJIs3enJ6W3HVCzWf2LUIi/QA5oi50wM4nZLjGERNKi
L5l/XBuaENyq+SEqE4Rhvw+nxiDfQg4bX0bclD2YaoffD8Q8/+MRUKRC+KTCpl6z1ctqjzman/f3
x/zrYTL/K79/LnE2MLDD8A7JjQwjR+FSJXCqNWCS/374/dzvo9//4SKw53X/X/+7nh+5aZIuOS8w
7Nmy0JlZ8skyf7aHrmGZibWB5RlaZ9vkYNMBI0FFrA5sUqvD76N/fvj9XKZV2t5rP8HqXX2t/05T
vdwLVaDClcmdDBjHuVb0ObG5OZONOFIAkJQS9XCeoTR5kFkyhm8pjKVO1syqzP4naWRPl8oHSd+T
1kV1LI0RCr+nrceJ26TlkFyVoTeE8Gr4+0Dmly4qx4Oyx52hdG6uY3dOFNgB13GHJdlab4NTkuPH
IUi3vCgG50XvxvTQ0QQQxVic3WwkmAxPHuI7Ivfgp2hp8kfH0mIN0j54LTwxOUw3CXXlYNp+cwyL
4KCP1aeKw2rX5X5Cb72I4Uye66psz41dedxRxZEtQ7FgOL/GLQT6pvOJTjf4Z0yy7+Bf8fKjMyPr
XcTUpC5HldRIVBuJa86IBLJTU99rvX5v9UZ97hwsvgWCEcDPe2iS+FfpnJ5IBktPOgFmQd5Y5860
MLo3Ae9+C4q4Ji6TVf5xsyRa8y3tmajXVZbbJxVFYk6bv0bNIPeuYfl3CdI8v8SGpg3vhscYRZbm
T2022SkvqN8nli8YflHAWqcZzcO0YORZTSCtd6HiTu3VH/0AcCgIEe3gYfpTtA44cTWRh8ZkMQaA
sW4Er4hT+5S3egMCIsnyc+i62VnXHtksDTC6ArUKSzisglFbPqGP7AzMFfTm7okkORfQIq95lN/M
oHIZY1Xjndh5Uv9jMR4Av1QvBATuRW5OwYopXrMaOZRa3XFOBVyHaZFU9BIMArK1UdJvhtl4Bjuy
GHNvvIvmH4flk8Z6jvrGAJa08F0JiVmQmla0gM68MlMcRV56TjrzlQNP3zGne6QCWevzq8hKCZUJ
G5WMpRxfFeZcWklFQsU/P/fX1xB2BGevLXh2CLnYgTcF5NBnL5Ynv1sx3RUZKWI46h5sNTBDU2ef
INFY858GnB3a8CEq60dv40cshKckG1FTQM+0rUero5trbOO5sCD8a1757pqghgyYv+w4bv3Utccs
BbyqQfRuKBUN0d8VbGAgl+J6Sg+lFd3Vs/M1xiwS4hCMsN8tXATekd45y8LtXkDe4lZt6lWqmyVo
UqK8Q8KshE+hSqLVrQrgXxUREtRcdqxQjO7R47DSBnnfRwELpX68VgZUn8k80N8urAEZuGycZ7BU
Jzkmb70GhVXQeeqiviLavuoGdusda23qksFb+w5a8j6uyc2xygsOnYY9ametOs9kmZJED4DFV2nL
3KpzKyIUcshmTL+/+ooqzM3097YkbdPNvHVPYtBK1McwJG8anMcfh+YOc7CdbeAU3LCjQwhCYxk7
AYkUFA+GuPoY5pfgTjbYWYZjn0ySXIPutRXWzZ5uU8hlg0H02moAqmIPvUY6+EsTkFjZ4VXAYE0J
edazZuBOSMrpVBGE2WkvPjQ69nc5y13sKMqZPnyf91PSqRs61nUf37CBcst/9Jqc8bCbP42kpWqj
dVdVBjFnjrgHorsvm/jLNq5Ao0em5CwtoHO+56g9kkKMm9Gl92uHn7wsvD3hVdpVG0IXNA87Nd00
j0axscD67aYAV5xDo4f+I75ME+DprOdpSMft4Jh3sWXtQk/ft2zChhwrdU22RF/kOGYHyQtKl2NF
BhdlQUZVqU+EJ/anIji6lHHoBfV8mWYJ2XrEXyytrPpxA/vTJTFp0bKs1FuLoWTsPRC6OexCx4Sl
kDvGsQo+utAwX1qHiYtTHzLXDfawRoBjJtqLoZ0rCrSyQH1iq+o7rQzu0x2mpPCPYXDjd3VeYpVe
PfCBnYkfZAzQiWmRQdqqvlAFHbSGuyZVHMFhPR3mWrK29OM4G15MEm3WQhHGpgZGEdFYf8SyYVRP
qtvCd+jLPFbkwbesRX50c3KIXbof7D5WcYGWPavB5A7xdbWj3c1vahbfav1nZ8c/cftt2eTbd+YI
THIKdtx47WvGk0VEz8LMTaR6tPwsBIYnCYZhlYLmYHjWNJsP3Zl5UcyXG2GT91zBoOj77mIGM6RJ
sH2ssHeskgRumfMRata0cWgpebkvZWA4b75j/FThdBFRZu5znP3rGFRezop+oXh511Ov895uGBYK
2AsDU49whOieoD0Eh0VIRGgB/kNrDtfCB/afgRzFFl/dp/Sea80kn5okUHOt3HHtafWX2eXbQEun
Rw1WGHek8AC85ewUTbQNdOMhdOJ0aWZ4qND1dEu3rXbhTJ7Gn/czaEm/qOORfpg7GzNdcYod5DmF
f0cmEpGAJao3L2U0Viub5Rm6LyeUa9dU7+2oe1tRqnvmst7OksYlYiulnPCWJlB94eDP+UbBLcHD
wGhIngOo6FzRpb6PQ/goiMIyUkqoXKSjET6SEsQKMf5gWe0fUU3PGeAK/m5xcIR51/pj/JwSJmLX
3wBpHivEB1RqatX1ur9Wvr7FOX1lzCI3VVAxfiaslbuNDdRmZBAcGJ9KG3oYF3O7UImfghHwgqq0
Xw9msxl071tv0GN2rUaQU6J/+WT2ckMt6EF0uYga9I1ZynzCp6dG9a1vqnwPWUItVeMp3JKGD5v5
J69dpHUysVZsxsxjxOG7gdREd0FkOePgVFsZvY11hGChdZFFyU53XFiN8PZ2ulsTQivBgzS53h9c
aG8g05ic1idzzi6Jg+7M6CXdOjg3Dnqv/HVVJZ+ka2oHu/ZJibCRcHVTmeabTMRq5TY2+EYtitEd
BARrFi8DJtrjX5+ZPz2puQUIHy2L3y7XW3xTiMKOQlUcU0FZD5tWVS9//RHByVbZRg/vubfBieAv
BuZFPjQGoSQJj7+PBBNkWD7x+teVGOFAhTI4GxQnxbQ5S0kwsnLjOZ/c5i/j4u//dDsSguIcrK0T
Nju9J1og1OGkBegiwvlRJOlbmszajwxTefvle72c8mMJ+GEVkTS5yP2Jvr4RouKGIsq12Y72woWX
D8J2eh+zMOeWVZHXpLJjmLvxmhfnDg9WflTzh0rz+03oaC+/nwJx6y+RleTLqnHsZN/XWQTVyVmL
2vR2EmOy6Zr18fdD1/v6ciiJ63G9dmeKGk6rAm/46zXtU9tZpMxAwDCazKlgwhBFuA14xdEBasiv
cr4AIjMGrCkoj2RLFkeEJRUg9DLnms4+jUBpHFvJro3kuSWCel1mmBPtCo8UNLL6iMxRX7UKnUAW
cfk4Ogq8KBiioxVAQjbd+IuelesB9eixpzcBncjWIsbelhoD0xLhspsCM3pksFAeGx3WY1+aW8Oy
CsoIL6H4KfVqpc/PMomy1RF0vdwWTXDXxFRGkIbUMXfI9DXqoFv+fk7qJKSwGMrxRgFAlJEHbUh3
1VoCMGdPGR4TaTPY+f0HI8ZtlXMoYNkfu/lJwBNpb9sa8nfgtXsV6avfnz1m9nT8fdREnKstRjGG
AtBSfHi0Cp5BYqgvM9CnvcfCNzUjtS06F5KdPmz0qj+Gtu0tqpJaRptaqBP8AP+TvfPabVxN1/QV
cYM5nDIrWbJlWbZOCMtWMYlJpJiufh7W6o3u2cAAM+cDdHuVbVki+acvvCHF4RRlZOJssON12ZoY
tyJEwJF9aXTKX22j5cBRCOUmWf/mQfvz8Lzv6GnXrmn6FSChGK0zB7kr6CEjYqxR3CLnOozgJAY3
fWBhor6qb9FAnDdZEEUS/aL07UdWAIAWxNYvaqCW/YzYitwucstZ9uf/0yD+bwwKIS6IkBP+zzSI
1f2ellXa/m/ciX/+6L95EMZ/qZau4PtkiboM6eBfJAhL+i9N1FEPgyaEF50qwlf4lzuhKi+/4ueq
pEPLElXj36QI/b8sTA1N/kSHf8s7/r+wIoC2/k8SmCnJUH40ET6GoSmGxUf9JysCeS01u6NhijPZ
qaVJzdbYs9e2c+Z8TuoDtGgBEkxPiWgaA8+1BxG/Zzai6at5+quP9Z+56YRQS9gNQJQ/kEEQnSG1
DlOL2J15b9G06Tq7FyyQlio2unLL4Zk+BaTrKRxk2gf7nin9IJpmHPErQ/ZvJFzXDFKhdjZJwOHe
yojaHJAAcawRPH3R3Dtfb2hEPB4TrtBzhzhne6df9TnAcF8NMCwJIKEeRTMAxCKQhuyMpQliUmZM
dHavUXDR1Maj6/AtPGQKTQnmBEKNkwWyLh/mFGNso6yIEgme4Xd0OL6X+hR/DjqWE/QNgI49DsRB
zqQp1tYw0GSJOlKrAZNUIu8c5MKwHlBZ2gJ5oFwL8eQFN2HQJIh0aNMSZKWLHUT2OItsU0vJ426j
1yQGCnuo/dSUdJWkmgcg3TPBN738/dLp8spsUIPJxQfXwNOANe9PTwneVmEBsBIgy9GpFQLgvuDw
U+FNxSj7RePzWiSdA00aNn9RLZAmwDbPAMN1rcJaie1GtVBnHp9P8M6IMj5SQwoVob89hmkFuW1A
b1bwUcqpwGmOe3UkKLpjmKFCaT/AEqT+sMAS+go1kl4AApepwYxuBqLZirWe3TZKQT3KquGBWHsv
QPzlwlhu1HIAz4NTu490uWUrqKOuZ0Cp0lp+lMppRoHGK6p76sGoJo9HxanpZpMRJLrVkONOE2xs
oc+4FRs+9OJPMZI29KTUV2FBtiQqzNmertRBl6GtQIe4ROi0+agPOPITzGRqGSk6vgUVgRQJBcUa
wNuDlnTlSWh32F/YnYLbTEnrsEPnfMHuFNty1JHZXb5wa9qU3I+o1G7RdEYOgMpaHdd7lNy+oqh1
K5hujiYvnVUTsMYQ1WHRmGloprQoFMJr6iBPupB9B3CjFeEFyjDviOaJhJodEfebASpLxuZgb+Z0
9BQAVuQKfhsrErEJEnSdMLw3xoTIRFOshDwnTlAq85rjG0h2sS1qvX2bWsQEEbyLvRQNnEaGriFl
N2AyWHRLV4wDNdCUEniDsu/3zUM6CED/7KpEZwwZE0pKYm05T7S5XXF8iQfdWpeclZzTmTc+iZT6
TvoxC0IyoRUXS8AI8zJwpZZF5Cg8J+DF6NTOKq3RDclLpYIYg9vbr+oiqxxknXKMEIAmqtnDzydd
25oYJRLjJaAAtcqfYiqiCXg0hEjRAwYRJ/9oj/wdN1fBt0RA2fMDYM5Um+eMIiXDGaGEr5orM0to
DzTzGRcTUNIlIT6aWwdxyHyrXMAvVWo56NritUH0FKPPFcRFvSYbaiZIpGnhRyOaMioVZSPHxEqf
UTaaEIWskDGeHzUw/pZb1DGpoy7q6rICaV4arrJSfch0owjVu1BrSBNKBNcoZnc6DbemfcEw+kUp
XkdqOUkNIlRTS2fI9cFuKlCQiXl9JF/w4kb/hugXdC1IWkJBgQ45p0PXlfsJthMGM+XnZM6Zdzd7
9GzmHM9LIiGQwwDXW8yZ/OEJEKJM5oNY3iFFD8dGpz2kAnpoKnwEsA4woxGX0+cI/hFJVuRZr/dR
BRGp5lc6+qu4HpGI7oY/jxLNP9p1P929pslDjsTOO66xy4vBb2k6rK2lTJICEgIo7ZRFdoDHTUKc
SPhOREdq/H+o/vBX6qS5qaSjM1A9DjC6AmFoDnfrPTFR100ATViqgB3IPUIJSw4b5tuEZ7Vet6f0
3lzKMT1gwdah7CXEIfw5KjZza9mR+bwU0ZSua2Q8kaeAANSTaPa6wVGFBzTeog7kWgPw7iwCCll3
UIELigvPR/1b3iC6HO7JfVzLk/iidxoLeUSGtjARwB5XdBRoEE0KuYQGFQXinCPjlY0LaEK0ZmJy
Hd0vKCakjhFPv3WKFPMwfU21UvtNr3zGeU0fuUnPoyi9JMlTC6TPWhxyr1mExlvELBABFoEapTSm
NL09p1W2iZ4RAgMx3VTYFCTA7Xycy/7PE22hBbquRNGrJokqjcjFee1PNScV6vyWGVJbqvZWGxue
fsfQbkDqsjI/ZSqf28rAMIy1bmEyU6GslAx70XoxgYY5upz20GxLD97572yqFAWy7EGbGxpG9/RS
GbeIPjW/0zTd9VIBACAC1cPechIe7VEeOFmjrLup2mNjPjKBToKA50u8j7U1npqkGiU7d4Zn3SYR
5hCDUNRRZDPy7+grzwKKbln1BOxd9CtkNfCMwyhY+1afICuTVD01C+4LZywPKU951Rb9w7E+M1F9
ozykUvI2iC7A5k5CCv1sBz4zdlu9yd2Bc6O7j5vSmk+TATHIQiGwnfS9NZjfmtB/oPntRWBrTU4g
X0Y8kl41esY4A8rTVzMoglvnE5hzKit3HQZlq0gXwghsDrOzgdeg3WD07cF0zl08Or+KqK9fuDya
f+BFrcWmjMxxayjiuEolkzrssocj13JSWRjuAG09LhCfKmfg1wNnMZrbOkMM/JtQpjECRIvKcFxS
06ewAW1OCtSXt0G5r6xmeoKL6Gnm6+JnG2lvIqCbBxoBP8iwo7Cuu7NO+vJcClQpUVTcasnmaUig
BnVjWz/pjy66n8keQTIRMpUYcW6wdaFY9iw4SmuQcE/YV1Li1Sl1SvVpOElTXKFZ7DtN2YmP8ip3
2iVuP8Y+2sipFJQGMoaL99TTfI/ysEu0Uw8Q2kPxwil1Iyi73GGi+/mCqs2LnfEo19nw+J4nDKWa
8WDd1TcJkKNsVr+8fiWow1rupLVJgf6p1WfE5ZWFtbQRG2ECRxUyG30ql0nQi0ofzMTpm7Q0r+Xz
T4d/K66QMqLVA+L98b36GaP1lP8ozxnAJ8wxKTY+2zLCsVT71Q0ZpGFk3NL7Sz30wg7uDFLfGdXB
u2Z9QVhABU/kiVF7rB/Y9w2aEEMfKQ8QOAw2YuOSlvWmVPRFBaLbxbUGwDq38BZ+lJVjWPI+UWb8
58FaYuggg92x7v6sz6/GI77GfXfSM2FtLnGl2Cjr8ldVwH9LTOu0LfwmSfcjdljcE77U4HrnDMUa
qRVWFTt4JWg2JnR+WnwKdX6Y5+cWmRpPQGkSjpbUeGWEWMI4zButvR+NDCcfKRZPnTQhJFawtYyF
+P6coNiY+iofMoBx43kuEEQgOI1Cc8RxxjDkcFy0OWZdk+ClWoEE88GXrYHCRm4xqmQCiMToxLem
6NClxX4okc73h2AFUS95jaX+jBD9aFpeLGxW4Z9cjcR80yT0M0oE5iIobo941vBpVFd9jXlIW5nh
nB/lXAA9o2vv0oPK9QBkKOopYrWZFHR3hr/XH2GplqtHzkanpuXk411t6wrnYFFng9eioUfbLw6Y
MpBTyuWQETPasQIE7KQZUAD8+0/NfAIMGxH8y5ZfmzHqE//85u/3aYMgu/m8K//87O+f/P0F8KKE
Hu3ybv/+8vc3//4WgSI/kqY0/B8//4+P//vivxf2P16T59lGkTGHz59lh4D68kGcsO2//sm+j17W
vz+qgZxnKkNCsB6ttep5rAxYB3/f+O8XyRIf639/+/dfsD/+82fPh5KAcnWQt6Yi/DS/i7+f8fdV
eMf850v/+Zm6FolTSZOpALYqalrP5ctcAJMhYkxcRO2FnK4BP/z7GqSJKd+POjrprf6Ojn/s/I+/
/fe3fS4tmtJGAul6+at//wbgax6AddlUbQoVUEPONWlGImTQX+7fnxn9mDvImuK2AmEM1GL7Okgj
yiwpnuGoAv7rX//+2d9fPIX4gNyOW2D8NyRbJCnVF46tWQPNuMmyE/V33SE6BVrW2QAnnfFreFWO
OHzv6RENTr8hhKHicwIZTO3vPJ8JTWGNVj/g7D2QfoTU6/RdojarFkcT9GeQ6WuDdMhJ7fSW7a0X
hLLn83M31sbr/d08KONs/yi0vytwxluJwNgBnkI/HobK4D9vLGSSlicNkMopLo/OSfHLtQUjTL8H
dqDCE4tADxBzo67JP7ufEioKLhGTQ+Wv6i90vgQUxjljXOXa7iLsRZw2UM7sKXY5+ASuuK3Y0Uf9
nm8WYYLEHaDqw2MDYHnEYPLJ2ba7B2bnS++qSrcwQJTPVT3d7F+K2Dnc9+YBthIoITxXn74oNYsT
mZdAiaje4s7HjK+i6bPlq7Yt8Qmd52Qly59zCa8JgYXJHgVajmAObVOw21tPdU1/4hiBV+K4IgHS
12lQ0Cq3WyGEVIHqGU4onV0ii8SGSrsjF0JFVsix1zIAqZzj3VHf6V6o7+NbJp6E70Nb+V3kzqGG
MNTmfiwu7NT3A6T1EIO9Y3lsXhMHyhy26jY5WhwaNgxB1JLt4tvyPw1rP1G6jZ1ogs0Rre8+7gyW
vu6A6MWJTQMOxhLAM3JNF7n97Btifkil/1Pd194PGWq8tXbd4E6fJfyuC9K225jeyOsZFa89PYJt
97DHNS4DJDGKS56I+JFzaMD9haZ7gJfBj22cafhaZS6wkEP0a656wKRdqH5F7+aKGmSgH9Iduky/
5ZX/Dsy1x1lf3a/pSWqC6Hch/Z1V1CchOB9ib7ZnmziMB6CEFqqJF4iT0RpYm+7exEN5xqIFWwu7
GmygGB50ebJSN71EXz/WyTzQDe5xm3QKb4T5FYMZcnMk6LQD1SRYFoafYP1gB/SkDFgEXnWCK3Lp
BMcXc1dxL9XLPn771EDygit2NoZkS3u6g3fk0LUQ6Db8vQquhgxW1JWc0bnbUOffJnp+p2irvdyU
t7e0XwnODRuexxUXNxgY2T714HkbSDec3jP3CUF+g7AZuS0L73VMgvvXQwG0YnOmUdZpBweaNU7U
jXCLX8m4vG5b72Gnz2F+GvCG2OAg3ATzhlYxHMDd3R3pG/ur6tRRVbogJfHfP6Wy4cfrwvT6jqrR
27NiBfgNwHscdmwUIrHEPvG+2b4JmhteQcxlpwuhiyGmNjr1R7slVZGtDzWg4ELRx5l/mGw/u2w7
+rSsfAzh05fn7rHvjp3CFjLtzR0UcAdyRDiuEM30b+rqETaKfbfcFDM075+ZcsudwHLuJKsU0t3H
+ScPUFR3zHeKPxzkGJq2GZcC6xCEBi2CnfASAUmwR/SL2IJYzgwms2wj4Pa5Xh5me1tJ/Ho45eg8
0EkBPgoWf2VQ7FjHxQaV5B8oBaOTr+ZXeGdR+IQwhu52s0pfkgMNFstwsGq14wvVEuRXz6kH7NjP
L6mXrxfa15qEp3olcuLJVUGNw1bx6gMYNK4Z4Yon7uZVkmywrfERESpeLlV9kF+ff0r8pKBECf6T
Rn6IvJFeePQgUtx1HWhoL+nbhIgYq9cdHhf5lyamKH0Q8lLTanovDShUzq5UY00l+7Qwx3kLg9hS
v/tfvBrLbtd0Prrlln3BMm12zD+puM8U+wp7CXVi1RVetMbPT5E7nhusvQHjC30CdHE1GzYlqc5O
9glVToc1UdyqAIdPgizlOuDBs8K++olsKl1D8Kw4mwAVCHgqXrzWmE2n5PP5OgQ99gTMwg3WbU4O
KuNqusAiSZLkEoy6j7A3789MT6YtKFdIxAwR7gOfOZJzWoAuPcWvNasQdbzRRp2fNQJhqnxTwjZ4
nhBmBkBnbqHdCm8ZhRvJB8oNvJ3XFwFsiJGhH26ZS5y1nBhH5cphyRGIwPAGLgibwxCvqgt9ohyl
Z49ngEHGa8qp74/XiZAVg8XapQ7EBu0sY0/Npvou1ng2hZKtib+QLmDk6rvE70PAzgWycbj6fhRB
Hy3DjoMKONc3Kpj39wtWMdV3/Ho/zqwoFBgc8fY4csPLTe/YesZolSYh622VmXa0av0B0Y8XXEPs
f/4PCHy+grjZxJ7fnkbRTdFYcCm4vmDE6USv5aE6VScILokaYhfLkwBcMKAAk3sjcK0fOp+2eZvV
vUbUG2Q+V5DPgQVUCV8s5IonjiSYdJkQyOi4noobJwPbyPkJRQ9bq4HrcaDwqTbHW7QGC+vBoA+Z
Vtmv+UdvfSRMgJAqG0zB7Ja10gQcUD4nKTeI5dKrdC19MDe5J13lW7E22M7v1o+BXY7sRBTqsBXL
jljXzTjPrFdQkkrfz5EGatd8XSNB5hadnTnRbOvGSxZ7HaS26HVepTcNFnzW1l5lvGDEY/fiR7LA
XJY58JK/k4Ffu7N4YqHeEpfefLxWNs0FdIPD5smega4Hgt1XYzPQrY9tP948v/V1vWIZfMbf0UXY
KKtmE/uCSyXAdHqfI3ZdtYeGHilx30H+jjcgq0dKIQ5CS383JpfNyR0NxAmc+8ehs9Fb5vFgrWr1
LwxOezKlgEfoTN4yiAAKuN/MfV+mKQ41lI/semOCic88dscWIWS7m1YYhxGisddBA/YRf0DTG6r1
od6gP+mQPQgSVQvCobm6gPEh4OGrWIR4Fav9fQMZxQVWnN9hH2IOhTq5LxWh8TwaZlAPx4QacIrm
qSiuYoZWz1aaii+vL73BQHBugak7QrhxxQAzma1wXLDLD78qPKA7kj8z5IqPPcfz8tjjCI85Zmh4
QeRT1nIjH/1Oh1n+ptAvtCsPM5J9NGA2d70bDq6l8Njgyo+/CmmlrFg7gT67iEyhI6QttJiD9KzX
c0M38SObqxfdYS4XofkdZ3h64lMKldT4voO5I96r3QWRHM3van33xBWtWI4r6lWjcaTWqUXbUrOx
URACofyR3x9QKpFJIl9Ez8mEczpEuyi0+ovqUlJImClsO1KIdv8+c2c1VK7sbZwnBNKSAVtmtFn+
T0auwKuVsfUJV5pTzvG7+H2tCFRZeHt2nsQeUJW4NU5zQmtOctCbJyghBCWgrns2j7cWSuBbo28p
zJfaGjBH3Hs/86bH3TKyTdVuc1fSgr4FtgEC9KSwtDmuPJ015nblKyZSuFQeZ8zLffWm3oQ6BHF2
GwLFJIz4qvesc+MMhnIlYmu3onQig+/memabMotdvOEuYg8OKBWqxY9uTc0kx72POJdaNFpPE3uF
U2EFxy7GioeB5OhHoBTEO/Kw0WhKUBKqvKxcyaxWeVyP6p7aynwHLOoLb1H2EoM83OUX4xPgD5Cb
ES8HfEd/4Wn+8zzY++4cKbmHnjcTMiFpX/G073uBxANzwlV9JHShDikOqLjjWMqDQ4GHsfRY/s/8
I19nmc96npDL5l4a+10dQi3eavi9OPpuWou4DHo14Mj8MG4qJ0uWEeuadQEAQ7wJ6jZLvaJ0L6no
YAgmEhYhox7A2UCxmPP5MyscUPuH6YSJxIAgdvUGFRRP8yfCuE9XPLWgINFp4wp0grSVou+U9jgJ
H9H4hQg1PCU2lzu2OJcOr6bMPneUmgnBE7tqHflt3o+pbfmGBbPXI8CYkOFCn2U9bxDnYM5reyqO
xvrJKSASYmCBSVK3i5anx1SqTvejkL/T3VlPKA4MK+3achIMh7sPjZa2Oxpx8tMlMZPCvsbl9FVP
1mMdYvx9z/yS3aByUEgsl/BFYTeTG/A5VDquD/CwgFMMsi3l8JT2hDOcjx1Qb0RCbuYNHEBLbfbh
ZpOPTFCj+jlwiHv1DiOfHcmvNaeJHBGfGR7Nnm5t3AeZwd6GiLmN1UOZo+UfGgX4PLfIwLT+IU8Y
2GePFEVUyImA35B6VUBuO4NGFRyLEVesg3vuR5Y3CdsSHoPq4XlQxsF+mX6htS9pi1kBfZkc8ayf
OnnLVqURSr4urWvkxyZ7CcI4RzSXls/0GjfI3G2pS6P/Ug/bHFXwqMUzZnorcHp9kpAIzWIq5RAj
8r/s/trR1TwxADOiRUQHMEvynHO5yQ8IW0xwjRKayvRNNgn7oPptGocHWCpxzZGNe0KtXocLfFnr
WgvIw5HvcCrJmnNDh02pvOkZigeAOHTBtmrMWU4QO9ZrSuDTjc0GKhMlYSzTOKZzdup7oKJ7QLws
nDS/K/zECvXaLs8PySuS3wibuhtH0oKKWyFDxkWz59xNW8GIgKIIRxEBE3vdfH8dUe9453jgfLK7
PevGXCv0sv09WEzi14bCuE/c0R2LkEKWgxTWS/ydf3fbC2YZ9qX+VcLx/DOTiX1ZmOH81io7uC2R
lKbfKRvTtGMQzgYxDVP0g7JAaz8O5LIhygyvWW0LFNsp0ZLefQtHZPvHo85D+gaZi4Oyl/0QdhmO
wjFmbN8RrBBcbKWbE6I81/7MXlq6DWQhID9M4vERtD2pEW0l2slEqXwt98UuX3NDdneEfkXxAMK/
vxy8lN+vmYAVCi1LJ1+X+7IOh7fxF8tVQpoUuGcshqhZaYvdmZ00SC1dACgJtQemC2KsTQ41zvQZ
XHZXHihVCb5DCEzFimmb09g9JG4z7JaDZDyytvgkMne4Nmxj1StWOPCvuT6Mwk32rC06xuhaLeET
TXPqBezp2EWjVkP4NIToN9ANX0lbpCSYZdMNeP4vXjBQbwzPWEy3sd0hkXWaP+JJemW58ykFScOh
c5/5L8y24pa+Fq/GpgpAwcOO3f29nrjfZz/ANreWz7FX7Qjy6zq876PnHrvl2Vi3ss9NxTZCDEXh
oglQUUIgLF46p8+TQkBlnbNPcnLDXzx3Q/lGgUm45l5U/Bi1+3yVPSIdNsjSR/yKcSjHA1Or25Op
SmfCS93pvhTRVSkX+Hvwkz8zWjV7aiU5qniwAvyy8UQiWh5OSmfKkX4oHKUQDOHy3n1a+/eIxAXg
MMAlaPaijVTZV4vAD50+9j/BzncETZr1fjN6P/bk0zj4JO294lWla35VATLKgVFBaaBVjKbS/qHv
0+KPZFtnPhzZW4sZzXHcLPiQrEMa0k1wG3gXcPFYqgeztu0OsWE/34aXe+LLq+iR2ESzsOKqKBS/
dGof+gGce3tjAq2igHtYHJ0dtix85edV7+bfjy3iz/W7lgTCT1QD2XAKEAyoe/rWAQnOSXUQprYb
N97qpX9ufrRg2A7vySY6P04DByZJ52APrRObdvLqQHw7PoxzJbpS5XyDr3zYAJTtwncRNesJIVzQ
1LnLYQ9jIP+O/vTHytpWTC9g3KUNGn7IMVVwWYmV/p5a4C0p32/r/nP45jzjYy5FoBELdV/n+k+B
Wa1GvYmcTRX+1C3dVSe/3I/vlaPE2/aVaOR50TmuKyDtm44KLK64VQj0gjJjRxxLdaC9Ta2dOKxZ
2Nkzvtg3ZRNYb8TmGxQ1yS+72X1Sw5S/5K/MZyDF/CV+mQZYnP4kb3Jau/MWzIjsk0xwPJdHYoHi
Ik/Bu0FbjJnaOFRAKGBQ6WGfRiaFOshS7LhljwCDG7fdQcnlp6K8EZhDIwIozoy72EzR2cu2bQ4A
LiyMUx15g3pYROjPFIBrA1gMklwE++2m+DARFHq8Meo7GNb1c5Oj81furQeRwP1acRA01OCyGB92
Xm1sxemTCl2pr0VjG5W+Nl/5HxUZCyzO8p8XXFAKRbOH+mQZryNCcEscqqeH3lbCugrf8was6u+9
cHthw2egvvkMoj/lnln/Q23EUoMxbOF8GkAuXTa0LTn+Uh+x9T6MkHtgY41c3qhF82aDEDXuWRGQ
4i/qdITwJTUPIl6yJQqW9VqInBUPuoPNfoo66uhOd+7O/GepuIXaGRZH+Ya+9QZDYf3rKYQkXujN
2h3BStBLDtnbuWf7QeuPMIxdY0+mYZbfIpR2jiqz5Abc8b5jR+VjKF+TtbGYE3Z1wl9Mz8PMz2rE
vFxr+ODNriSX8NrA8jz3Mfk6BV15oyHMTrZpj2fhhWOowhnd0YGe0AEiiAI/G4cFVZtAzl/SHMa+
P6LPyXzmilq87SI6YjCnlyyaExGYWEoNw/T+7oDFju32SK5eHwuyGj17Ga88rf5MrMW2hoxshvIk
s49Nj7g0+sJ+/IfUhbiYWi4bJFIFtW+EcrYhsdjckIeMvlL1SIiZUfSjOdTSiLyyu42fhRT0vEZ/
UkcZ6D7t6olEmaIGS+uFqP2+auPdBDl3CHFVSs7YU49X2AuCo9SUZhAtzYMVqb09Yjk7BnAx+rM4
sNJewVYYlp29i/QrAdyn+9b0BITVgxTwLLVCbMtp5uyGk+pNa5QviavRSvOVa3cEVLal4NFQrSEA
Nb+I7u/UhTEUEm1SIUIKiZoVMYLOGHwALn0A7/AIRiQllLL9E/iUjfTOn7uFgpGd6w4ld3U9DJ4W
UYMhLAEikfXARt3qNmjnkhxKOcXrbPUpHKmJsmUE2AhRUuKyGCAA8MMtppzzR+VQbKaAjgSMdMKq
IQt4oiBUclKkfE2SFH1Nw045l/vc42z74rGJ2TkiziL/NqnQ5FDIXEG8jrb5lV7yeMXWwNUUp/HK
O7Gt4OpMXYoTfnju78Co3nWSWsesfLPaKldV3shscJfkOLzgdcEMzD+ijCTBi3ZZvje0gDdDjZZd
S+bJkFsclRDNp49mArC1bZzhI2ES8vo63tZM6mseO9Zx3LCQKVYDCXsxd0xwKk2oXnkVLrSyt3CM
HgGmqBR7SNSXdAQQx+BZpp1Z9JcCMf/QHucC17vapytK/pq/81oKOw3BRe7hSMW4Mxq9RnPJGykJ
kVY3gLIOKKLxD/5uwPfDHUO4GWQSA4/pEfBWiLZBaKq0M90ZVAKtr0r40wGTwQ6aClO6ptY+6pfS
8nUMGVSwymGrbBBkENj6uWbs9/AqmmIYCMEoTsvkSZfMgy2b1BoUDFgJZmVJE9hjHFRH7PZzT9rm
JQIoZ5ej/X4kMFERdqFYUYVcPdfKO/MPRWI+U09ndBsKpKhpMSNrv1NOfCA7Gc+jZksZ3/lt8fgr
yoIeGHLEOByggHUSR+hn75l2d9Q+pMNesbyT33r85aE+hy/+nM9Z0hWXB92RnkNe2vBYuSPuqybc
6RkRV1BCLkmicU8LjF/P4GyWfo7RHzgLeeI8LxUtHcvPRNeclzAIFRPNNbAHhywB0NurGUVKlBdm
J++pj6+ce5EQVuInd32n2NjkH5T9+YbLp7LeLeEIJDO4kNWOnZKTj5Raqjlwl9skRamWWcKYca9k
g1G+RI4MKuc8T1XmoiloIF/Kiqf1DcalRgDZ7XqHu2JuPQiZ4Rvp4MKXIWJXYCpFGA2Or0J7vLu0
KC/okHBHP4kPUKHHdkf4o1K235kxAnHLuU2dhFIlAt3LpDU9XfpkrvAtJVcZA3AW0d9P5hOsbsUl
qKTVQN4gXNEod0lPagXyt8dezYVyr+g2kMjyrmO94vHz8Rz85XGa1zxW/p4W+TKgscMfce/o0DCM
3A6TXsEmO2QR8RtewnDA+U/oES+3zd0iwcmlIe3Mo+MRcI1IGnD/c43tmcOd80dcL5NgGaQa/KZb
+gktJAaQHBRm2NK+ESdMf9YkG/Gds4coiUKLYz7daTdc+OD+SJdAIGPy+Vxuh//N7ZE31CnzaC8M
D3XhnKxZVY+GtmdVaOqKJV8oG+z6nnQFNDgTNIFFFyAcg8ibLQsjdViojeY+G5p178ZGJf8xfQaW
BcJn8EKGnTvkNmHeIkyqB81rLIeokzSzNxevzaLDSf8APCjRLzRJlrIjWWFROzNipnR1LVd61+94
KlBgpJhwZM7z4RHwZwFMpzcZh6xz7uiMGQfuB8VNchsFyZotw8BrEcBd5iIIFcrP8jKlFgwsFXfC
HeYq+M7TcNMeAQBSnjJXwesYBuzZGIaZkoJhP4xdAnRSOfEHibgdrC39OuYHQzn2TlQEjYR4oEsD
PrkTcMOFdXmfwrM2SDrC4SPt46q47HlLY4NlgRdr99wwybrD840GaYybB2sRQft3DNGoetRIeTaE
LcB1AlpsUE0sH2a6gr5biTO2wzrWEo/IEU3BNvNErDMLyTHK1dtsuWwn1vO1R6UWvBiGxtV9Vag7
sG2i7JtwnORdx9tjDFQGlbiiNW4pHtCxXPJizRe1M2PMZfbRO2vPaI98y+0uUK4aSaWQuBzfV6OH
n4hYBPOWNtfyYOONBVZHxtcbbDiTd/X38dv4/qHwq9jMSbM5qePqnyfMXip0IeBKng/yIeTCkKQH
1PM/xhWgN+5sEjyGhLXI89HagAVXLl0n53FQP6jh8TSwYEfRBJVsZiGYAkN2ZYyM46Bsw6TwGToe
FF1rJUGS1b+D/OTBsgPx/UPDspXqD8xzh6fO3+clSguw3Qg0lsnBgmzturZ9anK/3B/jyrSM6Nup
S30SL27r2rxG3BOJE5MxXfNgSfO4JO5/QQYZoIycRPciivnIQy25KUDJVF0/itM8b/j4ZRL0lDKR
xnHMEdI90JNApcpJVgYTmC6WN1qB8aCkZj/7yUaJxQnYPZ0GFRsZUNBbqn+yGK1N8gNctXhb5qvg
8M69uZp06GAXsgcmGQkuObBK1lYN75ivquNWxESsEc4iYM+/y85Ufb1fnrTCE1BwPaWlwplJaKG0
YOLcmjlWomsatA2ICrS52C+xcUce2NE+EnIH9nJwXnQYgVG52CNG06ZXXsH2N+/U2UByWOZGEkow
UlSIXvF4Rvx82Qq5faSFBNmtweEdFqPJ55YfMNQNGlYNSYVr0TgH0PISffBERXkHxCujci8jeeFV
7CEyMkShrkGECB/mdZnXyitjSaEV6bMHbc8mRfSMSiEh291nZT1bH+QllVx2oJIyKbiuAs9czE9R
EGUflmWL3Z8Uv3kxAPrjy2I5ET3yPtTUAIO1PPbYnit1zTTkLvo4IIEWCNRZoA8vIym5kO422cpK
XroYJDjyLiwer8tQhw1ZaUAzzWxVDd/CD4gVtjH11qwF5DPNt6LyWp4p4Y31aTxea6SALGeZSc8V
EHOF/ilBys4S3JbHM0NRe6GzB1mzTzZT6Wr9Z9+9L10vSgmJl6TECLCGIc5TSH9jM2VesxYRgVK/
KSNYtGmCugmZmAwFUxboPyWpMg2wywS+T62PIMuA6++U8YnDCONRZjtNvMGEZUcJcjlkpmTVvgpX
vjcR60mdOHnXuYV6xahxkqPMK5hrIX+DDVhMy13wygo/Vr5dqGLsrkGZbNC2YgRGK1wiada9AAj0
i4oIH2+0LiuPd6bjxLl95zh1KpnZSNMfv282WM7sO5W0FTsJSOUZhdrSZ9o8tVeWJSj1qEX1C8lV
v+7XMm+F4lnqodbKhKcHEiloXoLsYbNzmVBJ9jZyQ4AdWBV4+s7Imi3Kgv+LvTNprttos/Rf6ah1
IQJAYspFb8g7DxwlkuIGIZEW5hnIBPDr+8GVS7RV9tf+KnrZG1qiRJm8F0i8wznPOWAyuZoVbxga
mOEo3B0pasa0MRmdkz1n3PPuQI6v1dGZdwxyeLmN8j6k4uJguRxG3Kz1Xf6Fa4Zbiu+Mk2gm6oPv
4HKccxhxcvAWESFp5nveNE6eAtGKh9mV9RKa4FX3FUEIBxTPO/Kx+esDGKcrj3o5vy4QrxXXlXXL
MTYk5zZAcExtvopgftVcO0vtw7OPYRm/5TWkOONuMUd61Ds2OK5kbL8sGXhb+aoiwqGDePwsLR52
eHPSUV+VzhPJeewzl3pv8e1dOdmWIySfgRQHKIXTjOmw4uon4MNceLM75mm5+PqAJoCVDJUYP73/
xiF/x2yUZp1+dXl8ozxh/ImyKL92F5lB3yH/26O0YJjMw7llwhRSkZNkCBt4E4yyQFfq4I2VJofH
BQ8TNQTpiqYfeTEXUgzcWrZFyvWAY5UcsM0SrIobl4DhKKVC8vTNHOQplqHeP7gOwyaC6ldFhqRz
0mayrT3nPiHT4WANlTjIxkJGliKiKh04qabzmvb4KaDp2ofM4JoCprbHeMui28DdAuGyXH8QhiK8
j1AlbZs7SQsTDDKH+CgZnMGS0IepzW7rxDM2sDDmTaedz9rTOPjDzsdhAZ+QGAyxVvGnxglopBb0
z4UL5M/ue1tEX/WSjloLns4xpq/BX6fUNdjF8Vejnr7SvcxJd7cexwAw5yX2+vLloQd2IcyC28un
2kwUFDnm4+XPCoIedyOTm3LxB5X22B+KDjaubhJeskGdEhu9aPbzg31JML38vsePegB7HlxbDTdu
6/wZ0SO6retWPEr01FBumA8ffyH10rdg8kD1L/yjy4cWHg5p1D9/f/mV6rj8CqKsp47M+cR3FxTG
8ssfQCSjqtNtWc5Ho0G3aWTttBqdEWiLD2ADHW+PQCzEvH/5bgMDaWjbZD0gpeWXl0/++MLlq5F4
8icfn6yzcK9aerC+Y9bT+ighL//ny4cLlCm7fDuXX14+6dbNszTZJI4C21JU4AUeHJ509fLCXj7o
5be/fO7yB5fP2UO8E6mXbIFJngo/tzalArXoz2S1k1+2guBncAI0T61pd6BR8Pb27DfsqNMrsCju
tQ2dhZoVyzsxBLlfbTuj/qyZzMyIxdxgGW+nTAbK8XuXm4T7GeG3yM1yKoLmUIWyBwHpshiZ0bSl
jNBSXyEgUGV0W4IqHwSMVqteHHUxrt68DrCuQzSGN4WgvzF57aYhuDImfVf3PJCV6V4PZV4jbibh
r81v2nGxFQZgPDsVzDs5Bt+K7hGzO/S91io/maxCEtp1Myn0ZvH2E4RdswhhSOK03j3M0buGsMCt
cFDBNjqEwkJ5MqE53LotEDuJU4uWgPlcNW3IcknXicMjDVzRQ4eusmZqFWR5eK4X9KHam4klWMK1
8OnGga1hQK8F4X3X5Zo5VO2sJS6/dTHySkfTpiuJNWyHEsGef8oioqumrHmHIskDOqIM8pi2RTXL
9NTI2NbzEAKt7V+zVSC3I6UrJC+YPXbdQcooeFFVsNKK+SjZt5taowgpLDoMuGpPldnvEdYnnmZB
m9I/V76f7EHBo8JhyhwwIPR0FrImGl5VxYvWNkAGEu9JSHqHcqTaNKVHJTVi1sbaNr5iFCRexFdI
/8VVLOKXZgoNGssFzzpUzjav0m+SCZBrZe5uFOQKQWrESFSygBkYVnkh+6iZ2Y6ZzBpNG2nFM/zq
c9HYj/bSdeGJ2AeMEJF6YaX1UR7J21GSjtUqw9+asf5SDXzHhpEhCjSC09CP7o3Js4tEyUM5RjOF
PWJPMnC/+D3VqOl+k6l0T9HAA64gtAe2Q/RseXSGxUiBZNjTcYDyB8mvLI9SKBwTZNIq361WubWU
91YVriNd4kDPv+tKqxMsdnEuIeXjS0chxaIXL8p8tHz3pbEFUgJlbOshqbiBglUTbHM7iu51edsJ
Tz4nywjRXUstgiOEgH2aVD3B8+5VFtZk+xnt2fddvcua/tWLXHIidINWhZv3ujH8+4FgXoSNU7LK
oyBZLiL6nMRXTHP897Ke9dWsMbmljvPeGJRzUSFAqVCPGCStXy/ktrVTdOV+SMxjTIrcXqOkhYVV
oFTSuPjS4UuWGGyB5j7bpBbP38l597HV73SLww//x41QmX0Q2XyIKuIu1RR+dYWHryPTZ1LvSYL7
VDT+RjmWPLV1c8JY0x8xsBzz0Poupg4nTc3gjEcAuwYESb17dF0r3RopLAUTC1JhEfY2P/QeLtqu
a+1DiTgCv98+UISCAJWhSarhqrSkp4J6KwbySdx3s6iKLajlbQgTeS3a7rNuy1dNjIVQg7WdRX6z
XOlYdsHAQD2xT348fQuyOlnZSbwOYrxvGq8KGKftSP3tyJ0hLFKia7zNHp6bUqL1aGedHFOeI7JX
yWoOcX1ruuJFtIgMxG+wwjYuXpyBesu1K3NjR/6hqBUPFj+cVtkQE/gUdXvLNOa9FuV078Qx2Fj3
yCVSfMtD+0zaFIHtoHGsgj5uwO/maTZrumNsGLdfnG7cOUFvwNhCpmE43O01oQYbEXSfJzMf98IU
p4a3hpEj6u8oltfTIH5zNf0N1iugtJKqyLKmm5H9rl64kDJx51vXEc+ttDomH3MC/kFQE1YMotqp
pyfEjeXVhJ4brRoXdje6wZgtsrHBESsgo+LXMRvvccIIe5giR2+TkFS/yS7Lwwx60cur05DU4n5o
0k8hKUWkRHTZ3k4/e1Fl3iyETBnN4mizz/KyxP7UT4qlDlKsjvyZo/Zfx0m+Q6hMdoVOvkM5u0Ki
Hn+uVhHe030VvBrJrE6yrs7hQjZOcR/jHjC/5otEAr5hR5BXezLrOjllVvxUeoo+j03GlFtny5g5
NgOlN0bmx2urqJ+4Sq9r0NNnr+hpz5WmbpZuvk46gy1g5D46Rgun2vXW+Vj/lpITnXY2ycEwNwnG
oeyEa9qfcrrdPGPt0jisgYLM8qCGqE99anf7CKsOi4dlRIKJOGrT5Jxkzcbxi+8dKMctDv8Qtzpu
UK33nUiwpnr2c19Eeh077rjVqvY2ha/2jTvxqHVsb+Nq2iO/dTaFmT9ZSqDR6KZ7w49Yigk1r4ug
WMklVJjso/5kj4LalqNlcJS90aY9nOy6uNN6/jJW/W27EN9lNoodbI4TVO2ImJGYyBJPPxJY18Hj
u+bFq7aEOIA77yOfDAS3ZNQ5IXExBBZpO9zbo8ppLYz20Ls4kzqPoULT2/knfEC3gEVOBDjeGECX
1/5c4IKgoG/qpuGJinbeSpmgpEb5XqZkAqfumvrd+RqamKC52B+IE2FUTgpQQoW+KyJkHV48nIxJ
Plj4kaOylaxMghIB98qounRXq+6zhMKMQIGpouXRbM1R8JbMVJtVMCCV8ZhTtXa090xGmlnpu/te
rycJSIjm0FJITfoYpWnVM5sLGu4Z0xq2jl+hMk/VGfvjmJXfcfBfDbwWX+v5pWlBlkZL/lKp+Pk9
HC8zAdznKb4N3AJtw/BlckbErBPdgH2c5vTYN+14gphkoht+j1yPwjxq+6fYeNAuevRMds0mTNV7
Mjnho2SzZBJzCFcgCM5RpN6izg+3xl4AkW5qVrd2PzIGgK3YFJT0mQWGpy2cezfr3qwesJBNudEE
DMHbYH5JQoQYDQ2orqeDGF6JoV470dyvXUuxbrZCHkFzBl/wPIkkPg01K9QA0r22JAtCnyaHNrxf
0kHmLBbXY1XFeCb9L20i99oeyDGzSJuAG1ctaIl6q7lP1yTJuyQ45sfRmnts58uMyaweR5lU+xQd
3JSP/JA2Tl+XAb2QDuvBTmCEJpqubU4E5M63fjI0ZwgFjPUnChYmBCSRwvEf61th9d4pk6xeR4w4
WQwGXqcA2yc7+xZUJD+24YA6KM3IInIZucKfZktlVjvtr2J7RY/kHq3R6DbkfDwLL7udB+2drbx9
wr/OczJAvZniTLdtjpyRSMNr0It3RBikR4gRqJpscQX0gD2nqeuVZ90zMevzgujPvingBZTn0ulS
JuDkW2gPhGMedQdCC5qnDtnipma/DuYBkHPL+MJZWFA5BZ0y2dI3VslouHVKXHxw6FNSQDo4givs
XVDkSCBypLzrGjPZDSmYQIpvJmd+pz7RmtbbDj82cmB+SyRbT+i2SyAXcrfYaY8atzFDS+u1dZrb
ohISBdTck+7d0jJMa5pHXlzXcxZNLiWpUWxKb5w2Tt+6GLMpIwxOpnwgEwDCPcWl81pR+65FYf5W
tMQ3j6YGW6jb+Eigoi+5SWs4emstuMBD1rW5Hqx9qODqiqo4jB7HZKlxWogA0yxJksLMA5DITHYr
u9pVyWJDQPBZWkD1xnC+MU1l7WwoETv6aaHnpSpAup5F5mZ0ZuSMCMJoqA9W1mb3QyLTbTywXM8W
f2RVETswE31zMsNsaxWQibomCeEjjntPYz8K/IGmDywCBj0F1z3LmElByXWsWVCebAORgyO2p+gp
cAmcn7MS71hlvUQvuY8XP6WoX3n+nJ06clQwwZU882wzvJn8bPELsD4BdfbZNJmLeI5l3dUBrliH
0ubKiYp5PXYBlnkBFMLxow0ywHRbh3MJWK46Ymj8rZn85CDnilCBsXsdvHo/G6D1iz7Xm7myDmGL
clv6RNK2jNHKiB/WDKLbXvDmdjPnsznTGLom8+rAREY2oc0wUtPdVGX3YhgJiRu2ktQsoPTbCTk6
XQQjJ1DcWT/3hxn/S9ffGLaKzoGZ3tqONj7R7gqenW9z20Gw7o7KS5jYBOwaB+OhKv19WNIo+ANb
TTPk8Z33bNFL/4ZmaFVm4k1nsYeuGXBc6oDOxvuKfqt/UeH4xNiBfJos4JRzu13lk2umIWOewkFo
FhL5PoN2fPDrlrOliQ8dm36jNcNt1hATlue8nXibic4qyqteLwA131SHqRMIJ6F7DwOlc0lWgLYE
7hNLF3ufxJk7R6u9YjyiojAhd4h0I0c2BA8HPsdpKuZV6gIapE6j3PaMd5Bl6TGwkpcx4bFqxtyN
XC3c0JSw2IfghLVwKjtkr53FMTp5kXdVR07AX2i/VEKLdT+1r6Z2W5aKCbdoTfRAPL9Yifk5TlkV
zoq1fCB1iPyfVX84EYVklM1rnDTWWowL6hOteVcj/48bth9xrGi7iuxmTMSj4Wu1NWEwsvcAW/pN
R8ivp7hGqmF4sFdFm6/bmPSJ6WmeJyxkkgHwUBU3Zdd9nuNyZ5Bh+Ji7z51Sb2MqEdHGtJI1Y44V
3259ZTO7tTu46mOBOwQFiVWN6BWCgwqItmlPwjJf2xk2Q0EYmA92gKgHL0B7qx46Waj7zNS/CY2N
JHBxhahEksTgZ9mjm+Qvnn6qq8p9n53HMsnu4Sg3+6GcWQOR0MHSmU1QJxm3Zs555IG0Zhr1XTVS
7XrJLg+ADWFxJfmEoJQyJosoGgG5fDVmNguAZNdqwntmoOFbWxmRY7HaQDtEKVlyvtcqeUuq/L32
I2JhAXO0VjicSrSUiqeqPwfvsjOttbcwQpJ+fvo6BNZ4Yw7GmtAmRILwO7cNqX8NPMk8se+sVu38
jJD7UvebkhP8erDGk1JEJ8G/pOCPz3NBtrJUPquLet6NYDaux2nCdjBAkEi8fWEvM5fFmKhbhhhT
XzMQH5pVrGeKKbu+xfDL6qLh3o0b56WU8jdRGEAAh+4bMTcIkJKw3k6zdytyi4l06m86g6rIp7er
A6w0joEbcCgbvPoIxkcHJIjEt8W7zu3jxKtu9NF6ZMRbjeqSroFVwMim8EbJ+j1hTdn3xXc31BEK
eTyocJYNTppQml+NAjkRUOtpPeXskROWcYbjsaVpv8FjhfsZbKauqfatU3G8OrRyoYqfB1LSRjXP
t7l7JwucxtlgwJUvVYl2EbqSYVAxd8zSJf+GkXf3fdbGm1h3w9X/J779Q+IbSfP/ivhWvidfyz8H
3xNWxtf8AL6Z//E74Y1f/M5z41cdOKL4f/+H+e/Q2hyXf/RPEfaBJaxALiH2wqawtEHT/RHWNthd
nMzxaOxD5pCs/fP8q5uGZHEx/rDJR5oXbO7UTWwFBkPp6yyyrZNHhXyevZDVt2WBSwrNRL37g1Xc
zuFYvkpzYbZGMuPJyVcVcJGI8S3KuXwtXJLiTc+yb9tEe5h/VCvOs5UzRMpSgE8s6XJvm3jBo99m
+UM7DurWVF+LCk4hyajZU69MzvssQUI9Q+SZt5lZj1+7vEeqwfOTY9kQkY03EiATK+mekL51Dbvl
W2xkiCNjy5p3eYGnerKBlFb2lCCJpAwAOCuHczSNBM4MZjhj7GntwFkTfeKL61bIFPulaxKSWym0
ymMcxieR+ipYC6oJNnxl7gEGMEAa+Wngf6Ppz04DyUbXg8i7YyQ7DdFKlV8cVqbkSIKNOyY6a+6n
Oo2+2rFNKo0gsQQ2A2y8gTCWMQlYpLhjdQfAMbwTQ2AjHxnZgE7Qzrb5mJCpK4rx3slh/JIVQFWB
CNrXA1bJbLhWJTh1z5m22kYPZjUdeNxUFG/jwrUTBBjcAd+o92Gf9o9i0h2M5qWZYQqyC+clJLA0
WN67S9+aTuzlglEn4X7umD2pOY8ZHEfuYoNgrnMiJixn+TYQWtEHvTzRZ0XrdLDw5g2Zsl4YqoUv
PdFukIzcxX5jE/I2wsLrSwT61Yw8WlOVwvOyhmdmae55Suv+1ZUFsdRh2xxjUmu+y1YCg/Gj0kB/
W4r5c8Z3dwsJL1+XhDDeT1nJWLRkn19egX9W59wYERlJb8i+NhNB7FHHMwxQHoMwEAq6e03TPM9B
hzVNDSYeSEoZyBKvjexbXP9ztjxWAJPJ2eV/LEwf62dtp5uhiZ2jZcO3J1y8YrcnetyiE/nAdq+a
nZ4s9RAtkw6vSMcvBpywgzAL+ZtuNQxezywQaVpCBwkbgEY+yNSbUVCT7Wq8pJEgpwfwCI/aIDTY
w1Fxvjn10mHIhOBBGUX1SrpocpuCKT5vK/5xaIt3/ph2586aKOVays+1VenmFBPpSsTtBEotDdKK
+NnGZJbSV4w7G/7cqiKHNsEhFyyuivomJS4Bt5guuPFfoHynDraTSEos3tloByRBS5UQYXaoSitC
XTtKNaXeQ1fJ0QRhZ5ojQ2m7M/qZMdTAY0vNZvhA7rqYDrEbpwj9vDsrSJfNJxoAIRJUpk6LUjLn
Zlp348AaNySA2MpDlQO/cTAmwLvC51R0Lt41d6jJ6bN6FncTxQuk5BsH7uypd714C3uWuqfq8mXI
sogJFBo1QdPXumJ6gFZt+leJUvnnMdSiQMfUm+mdn3QzTnaCkAfz0Zk7XcBw8b3SvbEtmEB6aJ+c
PNb3RhbIbDW2ApNYqw4qKr1zVaNE9HL87gQluky0i+m+J2gBAU6tGJm40T6Yuvxet6J9yBcYjpOh
mQ7ZHcBInIuVHVIGWk18U6TcKgXSbLNPTio91Jq1+yCMhq1j2KxlYn/RtUN4RhBvdcn4mqnk0FR8
ccBEUnigoQHBOU+Ac4genqD4Qg68tnhpNpLNyg4ifL+SAyRvPRP4zozeIAnDCnfRcoqTRPGSWx5w
4CjknZ7e246EzkoV6zSxF1q1zMxNAetsZVMTHougfnN5q9YQDB9A6spVSIBSJNpbT6fpXd+UL8Co
iQOfyHqdzE3Uwcgn2Nur26di9PtrbU4EGmkM43aZKySjYx3s7BkNRIlSdFBdg8E29s5NYnWHUkfe
LmB8pyvJmiHObgr2rVdWx0oIw4BvrnyJrLiNfCfhB6vnLzHJsOcuzFwA+BixpfKOHm/2yYwwaZjG
UD6YY8Ngzi1h/U607f0EtJ42Lg25fHDBBIlb3zcTgzIxQwJaRUmf32dAum892b77VWwesiRCy1/I
BgqEpreq3dFaDl2Cpa8Crr5PvokixbXYkTQj+KYZ9NIq8qLpJh+p+CZltZ9z9mtIaNAJ2jIhVhDD
GqhPnEJKdTdFmxFgXOTFo8oXOpsd4rAZOJfcypxWgjdIMjBZ8YfTpynobp2m+BZ3ZnNv176+s0c5
HpO2Ew8ekOPHQQMw74V36HxgFOPA1ZMa5rPbxdiaDD7EjGivJexOVKT+GzV/9xAY8BPmgamFIOgP
6ayf4xgPy5uZenGAC6VZnmPbHCDacMwYp7RPfPzShLw/sERizu+X2VH4pIIRS0eZPXbxm5Pn3F6y
6hDSZsMDl2B+w7o+v0tdogA8MF3rZMEiWpZ55zv4ayGltvuaLgGNN7uJpihupky+Br7jAhw1ssdC
ggKhWxDP0Csblvx2Zq04ENEoUCxgYXb8cjMldgtvRXhbq26To6FATrosync8MbD0LHRKfhbEQtwF
1uo//5f1n39fGXkpK++mzBvSvT7Koywbho1TJJyejR/HGy/E6HwplBqzaz4FWTo/td7cMoPMprs/
FEt5GZOnoMt9XcYI9jw9Pk523yz1VrECtoVDxE++/1I9kVcuTkIE2M4dhB+XMkp7E34xNvHYM6AO
XTVdzLliG86jTAt/e6mswshxtkbC65SzXlvbfoxp6vf6Kg+ZlbZQ/s6XIktbw0jSHyl5wexba4Iy
uhvNnkde5SCuD/+t7rLIjEHgXtr584/iy1dWumpptOEBgVa/JnAbjoOL2i41/fHhr0qxsJLMCYkp
urmUYyareFzzRB7ijihRlXlEhd2YXoWNbwpH/8iDmtGybxnEzpDPgBI0LLq3JI+jc5FieMta6EQQ
mQGF9Ys4mKLNYrlCYk0ZIvCUenj4Ub7JkGaQpO4K+pE77nwWlNdO2Q97k1QZaAa5e+30ZY2rZynp
EjtvKIqQHkYCSHc0Zdb5Uty1kzR2Kav2fRj3es+lh3ota1GGdVOM1ZrZByzW+kBFVqx/KfqmeppO
4+QgAf5Z9Bl2zXHfIwfyLEiCdWJk+8Jk9/lRAnYaKI2uF7q7a4ygDJjVhlPof6qlkax/FIHBDHhv
Kr/3jYpYxCbtXuamdZacRKtLOWiIhUgZjnr7URMCEV9HhazZkHp6VZGet1EB06DSbA3MerDirtuK
F+NSIeaOxVZlyJ4lIgJnHWap/HwpFYnaFJ/cLOZoTGJE/qGV3Px9yUjYr/1m0Tyv+gKtW2QlISqU
/147MhF0rvQMjII955nj4+FSQzoB2YmJKvrNL4VkbVaQMKxQPvyjQrJKY+SLQVZZxyA3k4emS6AU
q8I6+v3UnETkQIBh9oc50TRvL6VlKzpnH/vAa9f/qr70Wo9Nz1g59B75BCim6wBi9F7aMZBciszJ
Vtgqo7Y6fFSaqhrn+9AuEPMt1aayWKpemdmE+qPwFCa86GSWo9hro0wO08BPWYX6fphH4yquiSS+
1J7ORIpP1dFjXZuLIgrwavsK0d7aIeYQPI0JANzMxkwSUku1mLu2d1cVUfTaFD7RPFSI43dq9AIB
KRDbhxEpwyYZFmtGNZtQ6/2Ky2MpWC0EFDuqM4J1jSR+Nvg3UDD/qXKdpWqOvmGQrB6pZ0RPmMKg
Ea4udewQAQvJoxp33+iCCLFxc9d+EbNodowv7jyoGzpLWFXAQYleCKkCP4pcKHGYwwSy7EulO3KP
wgEiluipm6W7TtksXwWFga1KckWEQSCBhSXx3Tga4nypgEM3HTC4h8tqF+1FaK5/FMN112nrOrYU
wdZtakjQlIau/KeOJqRYxSWJJuDKi8t/uoKopKU6vfzu91LZiO1eAmJQdfQSsOmFoTM1hFqgIHRl
7+I/kI0yauiOkhPz91LajwkLNKwaz6pDLsopjwgxg8NYl/1Ja++WqRJKeP+1rvvTBOPBQkMzo59K
GY0lIWrcvJtIJmHYMKU7e1DBxrLUc2vS69ugshjPP/+5IldpzbnYnVonijBbxOhJvMb+ak0+fNA0
m9RxTOKnzol/lOm9Ie+Jgr8L5uhby2uLDBDKhM+UlgN2uApHpfC+a9x5VoCxgnKBDdcumWZzF4Ah
0Ug9rMnAB1Qd/dZ/r8aJgzv51Ect2+lFbZKEDWf/mK+lSwbEUvObPT+jleX19Ufhz6IOhGzLPsDJ
5XMVZ8/jpKqV0OUmpR6LNfPSpRkQyniLUdzJOW53NhXTdVtiTbabcmOoHme0i8QRvqfOuv0QvgVM
tB2XTKqchqPKM3hvrku+DOVoX8mtHaiDRFsDBGhpJ3J4uYSeh2YvcQx03aCYsxO+9ejUk81llCtt
rWPqS0GZR+VlN5gtEmn9/E87e+q+XbiSngDxW9SSjojUNiba5bSxlZHgTyVrqBYR6tlZfCpnVNVi
ID156Ui6sQTdgj4QcnX0KEWN7dgMbw1SKH+0J8UgnjO/1itpwIdYrkO/KRbhNFaYhb85zhl5N3/u
V7zO3dvVjDWsZot9aVyERLFpVekjm/BjsdBAM0CpY/H8aw/jlchADIY9q49GZpky13BjLs0MV/SV
C6n0ZzPD4YeDtgZ+SPyqqKfzz56m75pgEwJGTe3WQvct8uu/7Wsan+3B1I94TP62uelnukQeI5jW
4m5gKdWMjwXhmJtLq2N28edRQA3I0+qJXGl/v7Q8htMRnjoNjGbsBxROd1T8qD7a8vBf7U+djvdz
2Hpr1RSvLm0qYwb3wTK5SUDbziBu49E//LEdyqnTmUInRLrSEk1deU7MCRhJ0Nx0EQzdgfaP4FRS
XDqL1dalUaJoy9iALDTen52S41tvhBy7qI257xRE317UFauE4uvoVCViKX97aZtISDrODiboCETp
3aV9cpuILGyOIHbw3bjPOgVQK2wWbGSNu8bNBKBGs8aHWcyv5UQ/yFHIKoRQTIIWCFrMPSILEvgW
Evax8hymaQCRp0jXO7sRR88uPrcRW+N09MS2cREc/Gy6ohBYwAJgzhcUcy9QUzuwydeNa38NAcrz
I2IIUGODY3qs0kNP+sW68pzhM1V1vKB/eXS5TnjT2+bm0qHltYfKd6j3dRq+fXRpc6tyZt9mFYCS
xawgW5IhQqFZbwdliX7T89YTcSgw9VtZ4o+lFUIycN8ueOxfmrdkwEpKIEN/NCvA14lFquLPDi5m
XHE10rXcXzo4VRg9HlMSy+zCj7ajj4Xgl14udFqwJgkiUwEuvHJH4i3ptdw0uSmECSDDSXzGo3W8
S1qbc+tna5drr1h1k+sdQk88/RvtnZ2NewZN6MaXHk834tXPTSyfPYTkKC7bFeFC/fVcluWuKNg1
kKC4j2C4e/0MJkkF7jc7qb4A2ybazGiPUQaypWehe5cxOWMaW4Q3CV0CIQDlyxjBlme4e1fYmXn1
0Q4qM4HQb6LgoYrEvSLsr780h3bY7pjZoB7zsUDFA+QEkfgem8M/tYpGIW/JEEd/FoqbycrejNH3
t2ixgiMJJSG22N97RsbAw5U3VzjMi9A4mi2gixi2+zchEDSNxB2OSzKAKrseiXnePZmIDu8raQyf
IqfD37m0k8KsiT5QIPgsMadsVCiWfDG9yZxkcqP2ht1HcxlzuK/LJfXgo8MUFWYKaQ74p1zpnxNm
cWtPAqT9i6aT5Or6hVSX6x8j+T80nsaUDhsyN+TngiIFDdjXX/tPrWOAAuxXjx/9J/O7c8OTad8a
BgmigOQufWgS2O1qzEbMVz+bUQpmmBOBef6rhrTuhwejDVmEK/8Q9ChDuXG5r+xhugqEwdy9gpT2
0aNWkd4aEefJ/7RPDV3ImVVd7OlV40H+ljGC/9ftakJRF+TQHX60rFVkPsomzkBhEY0Aab29Kbna
SV1QdM1Afn/2rqnpAJTJK0jWlwZWj96or4veePjbJjZOEDSlcPRX07JUAI3PSrXO3y7dbG8jCrK0
Bmi/bBj+uqVFfWatRKW7fdZH4ebS21adI1EfSAvp10eDG+QRQCgL98q/1eXGhZPjs5bV+191umNZ
YwgmffT6o901i3zJGS/iE6D8ZHXpew2dok5uhut/2vsaffTNgKnyr9tfzkWDLAqzu/sH7e8QzG9l
TurapQUuxxpQDGP168yMJFXF/6QPdtwoWKNj3qk+Pf/SCotmUKvOAln50QunJfje0p/Y4vxf++Eh
d1rCKgXGmEtTHJvyJdaju/6rxrhTrrE4KPB9Zn72W+vmw9Ex+uDxY6nyb3XIcwGtYfZe/qtJRjP3
0JvN+1/1yXaR6nMQjNX1R7Nsua7xyHyZ6vmyerGlQyZrIK3TbMW/DW3nnO3QB35ugsL5uYbxBbsg
1x3mx6HNyUMbB8C6/04brUaLcYTnm/rGEy1kjGJMdpd9jRCyfcyisLyfxciQXJbmaRgEJaoH/XHp
rTnxjGd/iFAheQz9qdrpso1ajm/Cawkj/otGm2fBSIRHCMmpL6ejxIv1/6TZjtN4utYiDE4+BoDj
P+m6zahRN7QGjFs+Ou9pTJ4iZSJK8I3xm0i88WscuoJAcDg5lz68sqrPntO8/tqKBxbq+toonn9p
x1UqkahVdNeXRdLfteNWzVAn6IMF6pGv/7Yvz2tS0fNUfvrb3rwalHnreDJ6Vm6CwPPPTfpUTdGd
SHpCeQnKrkurfbw068WIRkKiqBkO5AEiRf67lj1zTFRcS6v+x7bdq6YKC45tEohjsT06JHSjtCMh
ZN4/tvF67H26s8tH16HT/NHRt9R882NfB565/uNH0w3563/8zD//tX35WnusIMCVWZGaZMmkibnG
uzJf++zowUY2nblGoa3MtbAr11xf5gX14Gv7ygsnDx90T6z3WhUmnmjDLgc+g9AX1RuPm3mtCQgx
15jcwmPq/B/Szmu5bWbLwk+EKuRwS5AEM6kcblCSLCHnjKefD5At2X+YM6emyiVTFCPQ2N299goD
beBM9spxpRkSxHESt4iM/Xz4oBI/hA9dh29oMYYcpE/gIa5IZh08IkrIPSoaQqHIkYS6PAERg2Lq
O6m1ituOHITdH4hEU5t2iN0fvaYpCme497yU0OaWjAsnqhS0tu9+zoJTU880QVYKyukJsMgiw67l
zR+YRe9DHCilc4ydiuhL4lsityRmNHVVTWFv5lFUPZOLWtaf8lFM1v8B12gkmiag1/tOvCeHIK8u
RKPW+u0XzJHnWBrDUKOlPWEdZjIJNvxCQimu57aVAcf8Aj3iTMJvRb77hXuEkL6SiN0N7d84OuXp
lVnAVkJt6ufOhIOw53YXLfqvvQ5Pi7T5S5xFtiwUeAiSQXLXmeVTY2Ch9Cy7uN83GbYtGA5MSAk4
wsrno2pa8RK7JGhOiImePZkDeTAoNFMPahCH1ECXPHaHMEHxT0wMuUJxp+CBOhwbdUp/rBFLA6eM
/ktO4icr9ox9Jpm2BiFmHZROAjmwYmXxjJXCfdhJQIuPWApkbmUjtOZ8RTR6G+1oWsSBIZKFGRay
pKfFcFIEEmJ7eGos+25kMdyg5PJXlUQCUWadTLKo7ELaAfaw17wJZKxUcrziINTG5k3IVqs2kbeW
3mlCbEYPtlmJqViqOL8DN2iJu+CWZOmjauKRLeVfKE6Yopj3K5hgOOfI+ioQ2Qy6MkYOKt6ZgYCG
udoLHt2eT2inCnXyxOWN2R0ngIdUtUh4nzCeMIpsxboJIccn7U6DZTUBPvRPlmUL6Rgn/s4WVEDv
8NYEi/eFfFnF+K77/T1g+CJNxjtNrm6+8KCRLVlNlK/CFW6YeXQWC0m+orCluI9N8FCesY+iknPB
erJijlwO0+06l4xft38HjT6hI4v8Q+knjGTOkR2fP7U8wDXy87b7L/f//pi/3/4GniKSTUw5QK/w
J/iEC0a71jTDZz74HYGSIkj74agev1AoK1SYW/CT+0KiDF2s0RTLz/+GRPlT2kuXN+r2G4Yix6/c
iiVlP3INa1Oxs4LzTAP9T0BKi4DLfbW/+zsoJabhOpcKKID1oeUimBrrKiKyvlOeZlBKD4hByQnD
IWOXxkkuX4jP3BkNsskJlFKT8q7t4qsJk0qJW21S0amU1J6gKZAc1NYRNHMho7dLb/n4DwAVtO3q
HExhP6iFn3qtrT/77v+AT3lchctMz4+Sig0u3x0M8k9wqpkiiQrkU1sL+eVCm5KxJmAKJrRt5gBe
iY6q6r9EpzLI4o1G2ME/IFTwW17VEQ/bCaHyR5ykciKcEsKNFTKd8rDBq/YPgGogB6qeAqH81pMO
bk1S228gVUmkFKLuxz9BKoP4KcnjsvUbYd8RTPXfglVtRG5BDcT4fwWscknHEAUHk5aGmkRE1xdw
pY/pSpLq+wm7qgn1cgn3Go0MUwKxv+v7dt8S/1UCIixnHCsXyaorLPoGVSLc/B8xLN8Y9rImYa49
4VitTNJVrQGC/wXMUji7hWJWpy8wS5JBjWFU4UIt5ExnM/GgxEjA7Iz05RvWkmhBAqe7H/8faAvG
gOkMKIGWsYkBXJr1Eppf2Al/wbaQ1gd204TPf8G3AlCVpcJENFMVrL47WG1C4vzvCFfjhhdNNYA2
fke5fAO3P2tEYDshXRl0HugNwY6kxvRAoLG3mdEujfS+Iu1OgvTWm9jJ/Uc+g6UYGAS0QFwz6hVm
/kVyMQn4Rr0EDSxf1gnM+1+QL7Mkwx6Vnrn+BX9BjICBMbS7bwisqrxxo+aGuP5/4mCjgBmVlOGn
8gWEcc+rRHIc5N/SNhKVvI4EAts3beILC3PxZ8ndCF4gvdtePcyYWNVTQLsppPITGCO7UjAscTsR
KmZwTALnWLLpw71oAsfcKQszNEf0vqP8Vvvj2zdAZkyRmuFAuKZCyqYJ44v4i39DyqYETw/nzH9D
yyLzlDSZCzfabDb/BJjRwNrBykQPUEv9Si8lDJz/BTkb3NWoNg50zMkqM0jO7gBZcULRYiQspypE
hTQjaSoNVG2QMORRQ4Zrrzqo6zqMqOCkCTXKsKaLnV/wWs1FjmZLfiWVfFiqqXRV6jLAdBS8zHSP
b7gty5C3x0mDo2mCl16n42wFQ5ylHzY9M/pWE+7dkOM3AXB5o7T7ofN2MwgXJYW7QODfLJQkO8xo
nD+0h3awIpzLfyJymkUOICt/bJSL8HXmiggqZr5V7wKBVshnf8JzpQUSbwTIc9wEk8cG6sY3Tuf7
7nLQjOdM6P31kOD3nJcxcfPqYqaVfEF2TSuRBVGxR8mw4VbTH5quPYVxwvCDaBKN+UeLC4O01tQq
3jcZemWY59ZS9hFwT7QT1tWARgK01Zl7ovYMzFZCRsyaZeag/BO2V8hwSmNMR1PpLHqx7BTw00e1
K+61gsT2nND5uPZJ0GJeV8PmUDYtHXkgv6RUsWnL1FePzcnZV3VScCO92Ez4n0CDR0IPNCGASpJj
65c2O9OXVohwrZPl9uJV0XyE9dmSZe+hI6humXS4tCuG/NaohrGjq2ArBRw9lHfjSSXRKxmN6yHA
X2ZIVP1cwBGjYs2woR7FsKRGchDgJtM++oUfFln0Qy/wb2pHvLk+2TBC5zkQQq6zFrv5mRbzjShK
hnJVmZiY/okqhkbu0ACC/jchi5UhVJvAFO4CkvqstFSufB+n7KZNiK8bvBQ1ER96ItBU91mf6VsZ
l/RvzNE1oBDKen6Q+nJlVS68AmCvBXQdLP2Gbj+InXeagcjGHRoiPPSbLsryB7gWE+dmhiTzOFMR
8BHM1nrqiKVfXC9HH685pGDI/Qe68k23qWlhRnnG/j5P8YEgHEWuqrUQG3jpi5q+0a1BtqUoLdZo
MGjrwDZRhGY3o5dk75507dno1P62wZVxBjJHTx62oYDarBFE4FfBqbwOp++sOM8cnm9kUzYM2K7R
eubyfIObgVi9BKOOSgIqy4RvGlbzDLP3PEOcJn2FRVTn14LpaYe4uDK60DxJqIOxoWKPobViuGyN
d5ju4bZL2qULIcyZaT9/Qp9j8kaU8slXhMFJe3o4MwEIS4iFICAX02jciZhQwPqNIpijpoQJkCKF
OnpJCEF6N+B70OiXIRUJm1EzjQzqGkJkwEqGDQl56Y/hUOzDxiSPAWe6L5A0aPSjF+bYdU5AaefV
VzBo32esVJBrPMmC4TfeUI2BR6wb6nVxVDhcak0q1swgGhWaIyii5erkSeTdwmKcuUQpFEsxIcLK
cPHoY1MDq5UC9HdAVdHZF8YtSI5IFk0uZVgmJqJhN91BYnRs+7TfYKuMKf9ENvoTYG3oy5BfflRj
SntgKcKiRlLJMvxazI0njWRbzF+SfSc8xHITzCwkQUW/jECmtYduQHsYylcePCXKH5HrEekhVp/j
P16n1Aid1INfoGwqQUUZ5dZ0EEm9eIV8mllLbUQXeMgNXNMAaP2IsLUueJeyrLuyrBTm1GjeJq3g
rmewNsP8GQ5Q5yiZd3HH5roPiC3wdLJhpbLudhZ1fOY4RX2IOghJr2V+zFSnTG7u8noSHwfvZt3X
jp5g0zEx5kOh15xQbR7/M6RrdObBnfj5wdDUu6E/S2K1NiU4217eozIT8hbjTnBev3G8UcTDAkOO
XDx1VZCfG8m4S31pPM6o75hjF6YUT6mo4ukgCQclsgQ4teNLX4S5M4HAypj1h9D4QKtH+Ju1TYWh
wIJL2Q659MnKn+FgpOCKG47XqksNlSOXRjaoMHYnw6YcyWmfGVZBp51BJulhG7TAxZhsobEkf7tC
4DtRrnryYDzS42fWFcwfOsIaguW4Qb7eoAnwaa4cKnN8cdU03EV5dD9jyFausdeHvaDlfX49YclR
ZJK/AEgAS1PE8sPTjmWRXnWyj/FxhdqqseAgpKUAGCjm7zPMXEYy1T+QXbR6P7HmAa9qM5HDI25M
pNyZcuNoDcrXmFTGkKjj9YxAwzrL9orYvY4KLixhIdxPSDTE9tcW44FVXZiaY4QyfjAJZPs0Sy8C
Dd2ZAhZY44+obV7DoVGxV4ZQOiPUFKUdOgH6bVDCUlO7GaAcLgVXxNgUTxW7GaWOfn5x+80R0xQy
k6WA3S8eUpCux9sinzJY6viSJ8yFwlBNZj4iKUXS7UwaswbKWZ334bGERhTqgr7tywQ/tAnVzqNK
RdEP8amXPuS+zB0z149GLW48hP3LAasff8QON0qYoIuNNUrDBvkN8vdcZ/WFksIJUTctIHMTtVSb
OB6BgErD48w9q3WiyQMvOk5IeML6aT8Y4sVDUU+MTauealbcW6OFIFDglaIbjXGc8XG1EtinsC23
6eH9kDytPxSYYSy1OMHfj28S3mYFfCspK3/8gZvXuYI9TMU04qmKvqpx6Mjq+Caoad1QDb9gdLSi
6trANlIcYuzn25Sth4g7UpT3wkoWxteg8iHdh+npG1yXAvVeZoOKnwcxSvG6tcr7/CK6gpOZCSZ6
E+/tH4B2MRvf/I6mtsxKj2SWBkPJX0S4CXDv8qhw8gGX+mSUngSwURZx4AIzNc6MsfUecBqwgsGe
KXIuJsKjVKC1gWE2w/HxxAHOsPZnimi2My6vpxAXGpH4SAGVVDaG9zOJLkyOvmDdBFGNa8IvmF4t
OlISq33C9mBXDwFm5yMmb/8E2ZuxuW4liagPIZTXJSZL8CFYBRoE9dXYxm1r95N6N+H4c2bqMEHh
WoKPYqjqwbB3fa1wegHSvZHeyAZeaz28bdzL2ALsaK5kbN0mmD/Pp1wZ8lMSQcqwVEEB0TfubaD6
tzP4P7RliytQhGWcqZbZqs6IUDHdoNnp0w8tw4dtjVfZz9/nO1ljS9uovFY6izDfUjVzgjoopjw3
xOyUFgUEQsxd5taB2fWT+Io/p0EtrrVGPGtRAlGnaFSeN/1gQik+b/3rfX0rGziLoCqbHwxhvsSG
FihaNFm4fN75t5vzq+mIMjAnFpBYf73hXz9AzeJ96ZsxzoffH+23m9+f0tOVcVGYJUz+r1cTCIhf
eB6oyOcn+H7092P+9StKHqRHLcdhnrH/PBQ6PYavY/LZRolyEmYSRbCgHU0HLitTPACNyARBJPDX
wkClqDNlo82nvlSIcJj/kE1nfL5VxbhG4PA3/PaH7wZLrLqJLdX1ZNUwMoR8Kwo5rfRkdvMPN0xJ
u41iR4o5i1Np++3HfJ+l9AhC0kl0kIajUzfxRp6iihuhSAm9w0S/9rEhqQw5xvInhaQUJ/GdPJ1E
P2FE1lO+sJX0yU6cQobnW3+5T1VN7O3bxhkM1il7GcqUo1qkJg4xKz4tJwCtJW5YDwgelrUIG0Ox
ZLfrp8QR+WQFtUFA7ExGf2B+9e8fw/SOGQ4Kn287/yHTcXvA8BADiIRGXtbS6h5bgdCY6AB4Cbnt
6/627a31kMlk2LjJrjFydtjoqQFBeZLl63D6U1IvNNWKGCMFjg/zXxSDJGC5LTfzB86nYz3f+suv
8jA063ES1o2H2Why+gRzO2p2Dfy2Cvy2E/RzHLFMHz9nvRqKXcnktptdD+dfP+9juOFSvXCi7WVY
j7sL4WeXsGSQ1TtBXT+I1oJ+CX1y/7pcdevokC6M40O/SxfedlgXy2qJQ/ywqgyUYHaorS/j7qFb
O9iBLHTckVY5DonhAWESMQ7ujdNGO5igpu24N+VKu4Kitz7oC9zHly0qo4Uz7qol1o2rp+nNDhRj
wu4uUbl8CE37MEWZPqTG8sEU1vp5eOOOZskbkmx1owFrZD8k8vSiG64LJzk8uDd1DFxARmtDIqdN
DPSWVe8Vn43wCd7c4bUZ2x/4M5A8Qx/G7pZYxnVLHFCycplbN8kY4TMeLRDJ8+26x6A4qumZw4Lb
ZTVeMu2NwzPQUBxHYOdHhDs9PlPn1OrQM2EzLe+KalXDZcc+AOI4JH/MuYdzMV4Ao12iOkcEFDqL
mhPv7R7j2lvFrMy7C9xrsC2SWLBYCg9xtMHatP0grRiMwiCN2rdFUn06guMdZLSmw8cg3LccYCwv
SP9hEtiGHV9rxJFDsRsLIvmKG/xqqet83NKC7H0QgUWdrNSzj11rt8f4JqHVBZkhB2M8mmyQ3/CO
kbHo6tj+bqTn1l1xL1RsOLKutyyjm64mLwuaGt3jeG2kJxb705v1Jzi1U3V6BKqkftBn5d2zaiXo
y2Cre1j1L5R4KZ5H5rEjxklWQPQGy4vGToeVjlkZDgk4xJg35rnYmuY5di/MUCv+Ux+ylexQ7+Qr
FEwa3jDxcqyd6H4Y7OBeOWOHn9sEgeOncZ0eZcluj/5O4JuSqbroCHBDTmh35qtIdCi+yliUOP6r
eIH7yAFr3wvfTp8/G7TuNW3nhSUTevTSrMa1f9suA4ilr5vqVlyveirrgfSx8lhPdgzvsEllYZvY
CtGS8WuaHMMOf63oHm/GEgOtqDiK182CSOCluLA+XGKolxrna7RP+dEnNuiU3sX5Qdh+qFw4RffU
bnsi2eSNQR7lVqNi5C6RlT0juvWxGnTrVaIo2LgutHinfPQfCp98kR3CF4ZAowlr0djS9l6Gq+aG
XPAfeWCX91K4NWsnUeycZBVckO71/Mqi1xnlt1LieMVVlT7x9LpceAjguqV6rqyFVy456xJ7auKl
sW+Ml/lwZjxyyhr7YdyJbw5/bB7BRp6lcDN1Dtic2FG1YiDF4yb9sLCSx3D3WsqJej7z3iE8OEDA
D05/TgoK101uAxmq+ZHB5flL35jeEj+e0bxJx6N/z5fjJbkgfE6sUV3XhKCRj4eiXKEzTU47IebY
ILWLKVBGY2uCzg1qEH5siMU+BFKK6uaFkVyVW1mC331AAcWghH6j4IOirrmzIc0lT/dmtYvnozRl
+Jl3RX5r5W+N8gM6kwXtttxm9N0IQQDHKte8YhAehPK1cpl8sFYxb0j/S+RDy1q+jSv8XhwJFZ3U
vCjupVUgaZAxU1xF8PQpFUX6JNL7i2HH5kfzZpR2Ba7SAiekizPyDh+kFPvjcNvCh/Ilh5fwsx8P
aJ6ze6ToXsm6a8mlB/RHZ5hLMlqbC057o9ios95MaTFAAN424wU94JkTTMuAw9raL4FtnuvFKfCv
NWd44wKmc0V14iqhKnTlBtMeYwNttFNXL8oVXt1073HhJCd9TCie3OJsGA4q39VUuimxT4wk3sOR
ds0bZbVnDzTZcFB00w+NX1Z8lEN6D2cOpj5rsIXKN/Wsl5yc8xvhHVogg4ezhiXrm7jOV0SFlBs1
Ygl+whXqRj8ThTBXpqBxFPCBZKXsGIN8kn43PJL1hxXAolmy9aidUX1spKXurdzzsIYX4t1SOIMD
J45UeI6W0dzxEVQerBl2u6J5/2j262EdD7w5xYdK2nOpNTiMMSu6G2knOdPEoXpL4qntfCqa6T21
Ek+RaZwC6iGIWvAdDMcMDvrZjJhIGfTCnVo76YfwnDG3C+t2x8liHMlnOkeqt0q2kIt5fhI+P6k3
wvEd4zLxjUPXLPkUg7TkQuJqnF4+fIDlRtXVgi2Ot1zA/JVKPb+9ksCksLODkdsvxjOslIVwZ1xh
p/1IxsizccXsx3k0HA6Q/9K9ccPB3K6cJhH6yjiEYUbDNMy8LnKip4lQxfx9Ie2Eu9bnTDE2lPSC
xnxh4tlHwtp6vBo5owwtPivhmnZygEnGcECvxOnAuNphfxJtp69si28vjDxmC8PGIndXHJi+zDNn
ybrioh+ZiKs15hYHAzr4Fq2I5jwYz+y6Djkv7He0oJbUBMURz8JRuJN2nCT+PYT3vf3GQdBvpvCT
JYcJ7WTMUV3y/flaDH5m0HY3XafaPl9h1Iz06orZRdOXWnYf38s3nMbswOzs3hhHYu/w+aREOVZI
xeJYGUcmP+2Kq4xQKLQ+L366lzl/tuythGHDO44OMxmBLWSUOJ3FmGGwoMXimVRKCKNrimj1+MST
WaIkDGkr2VMpvW06boIDJ57aE99TBaUdVx5s5APfjBrwyNyuHZ/4FgqUNbAyfIGnI0tc8qoS1ryV
8fxUVoeA+fSZHwCcA77qS++WYY83tbcyrnDzGbiMOC+k96hr/yXV9hXT5LZeqfhnTIMVlS4fwHA4
wkm5VAgMnZ7VT4NU79cMs/iDj8Xcz1tAcRs3TbnJ3Uv1xmWNKoGzko5bZuwB0gvhBpTVI3EEwZZF
lHDgmQNR81AzGaXYhEiOzEA/KKLjFhjynnrWCuqaJNePSUnIYs+7NggdxziovwEugL6sN3eT7yQ1
tXimt0pHv7twCLJDcAknhYXTYFC8xXvJW6V7t9lOED6jvsaqAEkftuTQ2A3MQJqjcI2XarDBAAXZ
AqTI6gDW0QKN+Dh6YDKFLhkFfOwHm4kFlWxrg7YgZr7fVKicbkEsk0KDSvf4Yt6wJ19AlaA09FOR
kzHRwKDj5Bl3l6F4TBMHoVXwPEWdi2z+bY+k10ggwU2z4QptDZw8poMvpfMKbR10Nw9xApC4ZtWU
r5hVzXaPlzFGMsmZEmWAQnRv/U5iCqI3Gaq5TQPkidm042W6gCCRsF2UTGokXLnrzDrm2b12RMKN
jCWm/yE5rrtO05PVr9R2GgZmdkTmDRRs33mVtBhN8tHWw3BhYS52xIwdfYYrC2KVfG2RHEmKPwtX
zs+1d9TIFMEDMnlHfCLcM7MadyEbSgawt1K4TslVPhcsaaYBdiioIyz13xizk7vegt+NZNNby+6C
zWj1BGnOZeGvLSTRibV18TggKd6Sv0MxbzahitnemjkQoZtvnmp+verpL4h21C1aa6krK8dxKHJ1
eS3claQ9qqvskXrFCOhRBQBh9+vGOiashrxlkB/VYGmtIieDY0kVoKzguwneJW/pAbLBYLHS2yK5
K44irgTxtmv3fGA2HIwtx8fKm+0O0ytLtwUqMvMWn11gRtbozBhVs5FOMUnjjBSWKayDOyYoWzn2
A9ESy+RQ4SyDTJ1e3xVEfTwfx+ta28m30jNq3pVqOC6xyTHbjT0yHJOVMQWZqA9czl1A9VjsLwUA
NOznjfFqlRL7ff+pgNUVvnio8NjJBNZNHGJIcx85PNFjh7oOkmua0xwKc5s8Ez2NuErVlmG58puF
X9uJHcQYK5+DK2HF0nKlMbg2rGvLFQOwxocgCQ4iCxIoHE81l3viMJGyaK2v9Q0diphQDKRxi/xE
RNQbl1wWrriIQ9yVRV5bIwqN65GuAus4i2iMLUAXYq4H4KUB+J1sM8Cgt/qDacqAVrzC7144Ukw4
ub7q1NExC5eesIklOzl2R7BGepvVlRhAkH2ml1vsaKzQLPHXInghS5cEzyMPoS6GeSusg0v64IjW
QWf1LSmUuK0Idj/RArAFuohPhTANoZ5LOVm0zQ/T8heXQiC8a50IoK8/TP9CRz5t7jsa2xrZSo8R
w6a0e+UoFHvuGQJHuM+6hXYaUixLcEhhZUrizWOvkeUDpWspNvg1vWO8uRieGs2WcickQIG/0CwK
7SZdiwrbtqvaP+NeRv+cr4Ldfp5uPBbP+tJA+YJoyzZvry27WvuneWEis2kjn9Y6ceEY15bmJO/e
3XBhwrOw3gv2qrgPAXLxkIu8TUusALNuIgSkDh1ChWWIQ7juDw9M/rpRl9E+ZRpcpA9Cs7YgB966
G/bchDs1vjIRruKdGOJaINQdvZ0r7boCB1aXIWE8uKXQ6STS7hnqCNzqFuPH2mML6aP8Zw0LJd7W
rt0r7P+UH9gfJvfus4owHrlpSX7fjYdN9UK7tnBjyl8xh24xeCicTrNFEtEXSrukjEnP7sG6ngif
WW1GDEuYlaQgKc+cZrXdBlDx4FFRX/od9YehYCx4Jc51rGxwXdLqU0lfvdwP7VWgXbzudowf1XaV
+YPj+08KHwAAd0HsYKIW5ALAMThIZCme47dRWTZX6VP3XMTs5JfMwFTJPYEny+AAhdRdWLvqwKws
w3erF+Ur//vn+Azx9ULfhSQd8tHAnvX2bLXIZm1XXRIC21MvwpVwTGT03CvUtdLAkoyKUUEShIra
LQoQ2QoT3BUJlAeirJxhN1lHYrLsPiNAPWgHn+q2qg+eRCXE2pLlwYvpHL3NeEsmY8fW0k9XHkek
3WIq7+nPeGAQaUTk4Q7DTdbKbPdsqK743l/wa6KztVXt7NlaS2tqJpP5qrj3zKV51O/AWFYySLB4
VDV2GDvcBMhDJaGPIAga6+B2tE2tNaaqOdurjb9GwkwQqC4syhgrarB80sNZ0FtnYb8fki1dC/3K
26OdvJObTUEIqoMBvwYud6aaqk/Rsd8T9qZsSJdUNuQeXVtYBPoHn3KGrfxC2GtnaQnATVWIeFh/
yFJamy8IDEWGj10+pluC8UJCRwtHLAAAnMmscZc76qHZYthVXG7cE0lqB+MsgCgsjHO2yvYiBNYb
DG6Flc8qVD4kHz3bu3PRL/vbYEUaBS7Y46P+5D03d3hBiv4uXBIoxhHf8IlJkRkPSKRhSBdTvHT+
IF1rHjeG6JTJ+8xcleQF2wwrk+qxIAkVYnKwppPVCZsS51mPxZaTHQn1m2oiOUfU/FOOMHZrrKrH
8IEqSsRyufIcDK1rZRuE1O99pkK7WBQtQdfPeXCrBxhCLKTrQr1AfpYwB1K3pvTBqsssN6wRxJKQ
gMk7yEkSkd+QZz6xdWL6Y4UgtNMmZiIkWyVxYHSAp/8zreaIx1zNB3OFBzteFzbCOLvE40ne+/0i
Blbhs3jbRCcwyMPw1q5tTG8eDRgHrGnNh+QQOIlmkgk0OOUDlISMAGX0g2hDV7mwp3fFrooODp01
Ex4QrOtFc6Way+Eo421BHwaPU30hEkdWb9MGXecU2QT/mj7gHctNNujDY0Ts0rBiqZ/Dz7+M0hUA
v7hNpy072RergDchGVxYA2YIx2H9wiiQF5Q4cgAQUwzhMwLn2EZCecJA4QedPnZN+KIYtEkW3l3c
svc0VvWDpe9gVCyC+8YgD2+jHjNChKfq7d2RHE29WveP0Ufw0LxGgDCg70vpTQM8WVqbaMCcEj/V
rVgdouGZdFjy3RTMAqjj1lHg6xQ21wXWQThqYBDA26QHqVjSBaffJFcH4AAZFMVfFYt4S1cJqR/w
AYQfVghUeaRphMaHj/kNWZ6Vg6WctjG3LPJvxmJX2cSzTUboazd/ya4I7iaFSY/2U6btuLRO/pm8
WyndxA8mc1WHPSrJHAv3x0Qdx0rFbA6VgpSGwwiHvN8FT1hgAhQp0+7Fv28lpyEEabTDa1ztiYob
rOIpvwdRfavDK1ZagpOol6ZeeiomRjupAhEmjizDYhDO785qFy7ZxO22O0kPJoHKCwc7LwfbZCgf
6/amftCffKooHfD1ZD3ArIT3jBdeogaymubADGjeOQLsAj+Sk5y9awQHYwKh4L6xt+4MAzOJY/Qi
s+/1ViNDBFn+Guq27ZYregQZ3eSH/DV/zd6so7Yr2dmDa5xhB0AOUIqbmAu6IUd90a9YqryHOJRD
ww4upFaj5mdDMTGLHe3c51ce+MKu3onSh3uoX4O7/CFfTauys3ubKhuvPnuQBbHk6vFtdt/xIeNq
mYoBU1JM/rt8Zwb14r2GQG+PG28PNGDgPbQSVirFbcEKgAK8CZz2tV6MZB6z41E2Pj22fb+pNz3U
A3s6jhsqiXfF8vZonUgQvs3X2SkyHjHMMdcEJGNpusCO9ubaOnnPdKl8Y6S0iDdAbPcvtJf1qdre
+w8soTCsJb/YNvDmujMv5LiQ/4xjEmW/fTBOKL+Bxc8KlTxaWGCfi3Ats48nBlV76H/I4L7PynV2
524xGzEegl1/y0h8L8IL9l/g2feqtzOub1GXBou3wg7uSFI7kUA9VrZwinakVDAjMxTcS7wk9gAP
J8LCp0h2GIqLc4TDC2mP4iPp0ba+Y3EGuhHJV3XnbqJuW1u3RiYcasG7eFP/Z/7RSvRU5ltKQ2Po
+75yYEEpGoRcdthwiXVL4N/UAxoawYDchfVa0tENmu+zimA/CxOiqZ3lD2NKW3RidMkl8GQ4doP9
/RdU4VO369cDVY/0lVC8rZFgTAE2PGt+gflhtYqhN+Vf82FZFhSEP58b4eiw9bpdIBJ8VQt68fnD
m36d73PzjrW6b2ovFlyhlc6+eEqy+X7oX545/0HLCJn6fkhWutk6jqobTTMh/ZX+igbtBqFVsZt/
eMX0HvPNT33EfPNTVGFgROJUvb//fnj79TG/77M8ofj5EvOd82OSuAwIs/PW34+b7//+9fOWn/ik
l02v+v2XSPUVmDHMUd9/MJWaN5l/zzoWaFKe4743fY3f3n7+2jBB0dtMbiJ/ijpgRIGCTWDu5CrS
5oQXlUWyDTGunAUedPRFB7b50cPrR8OtikAG5XYWeijdTUWEbJOzD4wUdYuwhoRaaBMleo+6Zo7X
ffM68IRXM6qPFZIPy6idIYU/WYvgaQKBkHiQ+ErZ2Qqti9mHZFZ/DIJK5J5cpZ9OJEFoOtgtSUDH
rbpusar/loIoGvRY9EJfapB6KOHeibf5zPH5XwQhaPGxzgkltKTWapKFeEV0CZNHz2PBAtzRsYvT
JpVThUdDRqq738Xl2kKQMalE/CpZq5JBEcMndHz5m1YEc64XUR+vJq2I671ieUlPKGUDTeWx5PM/
SEYQ34OEIqiYfE16aKK4aaQXKGbQnMucGESEYiJbgS8Jiec1hBSoIDuzf6MfnzrXeJ+dTjCd+IFU
8zg5OXqTmERuRqeP3iRp53Xx218UJUnz4afmK+3kdD8LSzJx9B0/CNY58r0CSuKkL+lrWVm5dfpg
DCE9c4zxsYeYZCZJQr9ldA+/fFAGwn+CrkSBm+6GiM5QmULGwvK3Jqmy01mUUfcnW5Rele8ay2nN
Wx3nbCRoP+Unurn3AD9/eqRUkP0kKz7/oUAZJY+oYxTewB9/E6H0I0o3kcmeCPCGI/YlRRFKDdes
0Vy4X3IUZFnEY/ZXhZerb2NE2+i/VKb0CXiY1rC5Uqd+NStMAguGrV+EPzBZnB1VvKS7y02m2W9X
lS+hSqX1y0oo8wUhNPkpqMSn2WWlkE1h2SpsLBP5vm+kbDu5rZCSQUmRJTgyVbmEDiAs4QQ+sen/
/+hXzDbxlpJ4HAzvxvDTXSIpEFonKYvSydf9/beYJaSnmcs1ab6Beqc0Zr+YjFmKN1GxPoooabdR
Bgo9ubN8KVs6PIWWFg6k3+oWoeiJ/9R2EjFQ+MGuYfa6J0iveyus36XOwhuBXcSkdYFFXkLAhHU7
FN5xbLUXfZI59hkL6j9kL8aQ/QjJ5BpcpTnP8pdoPEF6PktFxELkDxVM1zxqEmWuEPvd7PMiKXS5
/UEyYaHj9RInHyXZFrXVMZ3/snwhFV5M2w8VETAs5wA+A/tD1w2InMvCvU7YyuwCk8hdvYD5Bx7z
pZfJ72MpIR9eG0+5INzPopmC9jkaPwLlBaCZQNxiAE3P8qd+Zuikh9bH90wua88RBbbOXxqaOiLg
yq1wna30o2ZK+y8dTeLHLFk775K9t2X+w61p+Gg0IpOd4o/ip23MJKgxZNdudNK7ZByzaRfI09rw
p7LGMhvSjOmCagL45yyxKWMyOKBJXvy4eP4ltUFqdBpLeVOwsv2S23gm6Fdk3f4Pe+fV3DiStem/
sjH3mIA3Gzt7QdBTory9QUhVKnjv8ev3QbKrqNZUz/Tefz096AQIgCAEZJ485zVeX16n07SRiuI6
1LFrlTIGhsqa5IWXhj/04U6Dg4JYogkpAu6NqmsQLs2E1DyUnMhRcMsCWer+mYQjdwlyS3YAqLr5
oZvkuX7K0MR03qiZBu+CkAMkeDhYHnN/+u+khN5axPhK0SeNVnNXt+EPIU3jo0dTg8hce7qD0dA8
CgJ/yNep3YXkCT+r1dRNdqVda6REpAIkS/phpKrqfjd16gZl8JI072Yw8arLP8VrZmkmAPp7Nb2R
vOroI1t1lLPGdP/M4fF6pLe9Jn2ceTyGqhVLS51rXp+5PH2eSQzP/YOQQf0tn6dXV1KCD+sscyPn
OuXgWMKtkNR50ZANscH0DlB7NHSnlwhjZwvd65/kAVXlULd3Ve5hVjyoNVhq4+nM8ynahoxIFd/P
XJ8c25a8bgH1uILyUxhETwkgkz/TfsaGaWhAamyVp5hOdV7S7TId45W+Rsl2L7UXluZRd5o1c3zP
AXMyJFtsD3/HBpJrckcpattCP+cnIyjoWoerpWBypgUpRXbboeSw7iuyxybCi7/oQUo4DMvQw56l
+kkRqtvimxKb2/8xM/g7ZgaabqrmfzIzeGjeAowLxLl23//1jz8OODkZSBBJ/4n1rG3bMoqlqqbr
P70NJEXR/ymbsuoYiqw7GP1av9wOdPWfsqKaJloLdKKOoiu/7A80658y/2iyoViGZSuq8f/jh6DS
X/7ZEIGwzdEwANRlU9NVx9T4sZ8NEfISOch8tMdLUyGbaxl2sQ9blIFTDXjDVqz3hibJK7EV8DEw
ID3ZaNSJKIjCuL8Vi9yarunCKRw4OTVyq8WUu3ce01TXdv5YhptslK7RQuy3VWtfVJXU73VPt1cg
b38MuRReZyO5eGUkCV8PcbTOK8mEgz4FEPp9y9WwJdtEln9Mp77d90H0EkjTc6BQm0gQFdwWOjOu
uMeCOm1LXPAw/HZ0pcYpFUtrdFpJbIO2Byow/z47dbL8SjRBUdrTnWjq6ZR0B3vKgQ15TT2z3snJ
iI8+/fRPpxEfdfiM7U93RewlNsqmvUFNg2xKFCBsYU0gdpW4NLtn0fQg2q11QLrG/IHYJBZ4TeR7
5l7Fb7fpPUjWhdgRUOfPpo5fHjiO+UjxkTj8vCq2nb8mEweK9X9r/udvP1+gaDHjNnZjWOG/3QMZ
lRH43ItWN6+K1vmDWuCH/7yfbxQzMGneeD7kfBpxiFgN6IZRcE1k93c7Yzk2YWo9n+bTGU9bxeGG
b/E9ojnjiycMn8TKl2s6f58415evEqvB/FDgE4g80q/fUww6d1+sB/AhgPtjA4+uMUjQTCxR/gS7
LvIBopnMqQAzLfcJkrcbsem0IxJP2f68y+kcYu/TTvPH59VPH8d1wLe1M1j41BR7fTmdWP3rj8VX
fLpKv0FFNsBur1/AySyRTp+hvvNPEXuWvkRm0+mRhaga1ONP66hm/bGT2F2sEg5E+/5WHCo2nM80
mXMJSKwn8+lF63xkBhoeV8D5nGKjLbUmkl3EpFUgXWmFRNZEyUhhGOdm62UVsb1a7sXnQwZ9ozAc
mdQ8TlGGEmvLrqX20EukyGP9JjWwxRNSOZ7dorsf1igXgQS2GvAgE5FvAVUnpgYH+PfUVGZosMHd
RDplxgCfmmJr0FgHPfKDjVgTC3Gg2O+8+umUYqP4WOx4Pk5s89QYb80IsfTSx14esF7+3o0gWZlY
HqbZSV7OEqCFhoVMadK82qJnmxdaPeSk7BD3BrI7b1DSiuR7XjXUtYcecnkIKMTyzG1G1Ax07Tjp
5X1uJOMS0DIFXwGThuhcpTXTvBn6bM+/W7TOC7EtQ7l1mcNSOSGfp0oj8ZiWER17pT3p2CAyTijm
NqhKbeMjBLb3fBaJqUB5nJT7MB3AItt+Le+9zrtHkP+mDr3WxZyt2TchSuIhRvFLsZpW2B80/Aq1
azFLH/AbjpiNkLm1lRynvqjFJpsMoQBc4/rmbHynXTdhiTB5+2ho3Ztmt8o6rf3yEGZtccBIKkZV
tWGEkDUwCsp054GYMItW3pZYiO4duaz3hmT90artimL9TIua+2g7JKlmmDPCTTjGz10wjlhg7JO5
ed4YIgal9QHlvvkNEovA4HU9r4pWNUrKGiXnYzc/9GIRB1W9sTIFXFkyohlhyvJe8q9KJIE3qH9B
AxOZwjGtFdf0sRiQ0E3OqvYazZr+9CBq81/u/PiJlthWJoAsrU5PloklH6Q8x2F2fguKUeM3Vw6F
ifO6aJVqC5ZgxP93i1zPEkPHAdKZNf+F0d4lXoUgEor1wOajoUSoP+7Vzs10qwHc6eE6hvIlvh92
LyHDP+nD/tRsoEy1tboLpgkYfgXYobLLhV/IJtNQXsAgc/aIk9unRdnucO1h1MWIft9Utb2vNfyL
Qjsj3z3f2EjcXbA/S+wQsVYMhpXGy0y5aYBMslXGmzpaj3cySKpgV98Nr3iMQKpEFyjM3Okx2Uo/
8oCiyJJpqayCO3Pj7yG82Ouw2xT+c4v5xbCs5O3YPq++acWRbIBeb9WAWuKqG1R3ZXXhivmG4TNL
trYzWHE6+vI1BapS/956b106nzoCTeK4SoZj8LJ57BHfkZB/eks1jJEXWbK3h0NrbxN/jU1CBDgm
fw7GXTp9qOoqMmY7c+bCaxxXOtOVsSkFUxSj0Netex1xtK1u7DTt0PlP1geGj6PxYKAj265m/XMU
5M3HAGXahNIIklw4Oh500JzBZSXvCpSqq2WNdAuY02CDL/xEwafQNjW3kypDTacDXSMJL8FdtyQP
ceScXOnHTDC1oG6RfKiGJfpcnNErrgKEWnC+h2vcXoz2bZZs+vYpJevT+tdF893EvXRvH6x4iSOR
3W2McA8YzEKfLtkFkuHa9lZv902K3sStBQ5adz356GMfbW9r6j72Vnvr/QnA/UZu9wX+0fFFWu+6
0s3lYwDIgjwN91e7D7VHEkvp9ehvmCfXDvPIRfMD1Kj8XD3a0n6Qt9qPyFwoxGxXyiWZYCnZesbK
JG/uLdC+BtfdPUaHwVn1Vz7Wvw/NZbjU7JXfuDEQLfBgzW40dwPY2mCXYlpSfZDfnJKDn1/asauE
29xbmxN6Xu/RRMC4nypgApSanZtcAphBYXcTTPvKohh2iEIsp3g3tAU2Qag1/cj9R72+9HmODgXW
BhToKPX4m4jfZi6kHxma78aSfkziMR2CfeGThp3rBnq3mYqD8YP3Vje+BySlQJqrS7vZKz/y6iaL
dwWmRPJ8w7hPGIcyW9/zdKrWtrThmTM/RQHANYHcgOp6hZVHviUcMP5cjzjpAeJjshpdhu0qAzCn
o+N1kBtAdEv5org1pJWi32NwgR7W7AOIKMDWQ3gV49z8kCDdVhE+XFgUOMmBzXJH9UK/mCivriBd
PATVItqiBZoYN4266wPQPR0IkPUYrYcNP9M38alItm2zQ5UbJx/lI3o1JS51WPT1RpWXZPb69MIy
1/K9Ki2R0pfRmrauwmcDvVagnt1eMYnC3fTF0fY1r4K/SZXrAu00HBAmCoITICze2irayaFAsaMO
CGLHGkmgLfsef/YZ0Ospiyre0wbNB60EMWrQklH13sDk8HVwJvct2OxkWUUAsGdgp/kdeIXzAGzI
WGlHkGjgxID65s7Cq/ag7ApglC9Apkw4oyMon3WRbpga5c/ozIIIaik2m0u5XHKWGmBT4AKT5Z4f
eZgtCoXaAVTXdqZmNGvGcuq6M2QLhBLItgHtuWQZSujVrrrmgckTiK3iQLpQey7brZWsmm17q373
NIoXWy6NimKBDU9iH6G8ck1evbHTC1VDsB2EpE9dtMYoBHidc0gOoKM8eZ2rdxm5RbRP6I6V/qLr
LwA9Be9teCRd1bY7CQt2gINgjUbUC8JjB7JIXQA6Ch+yp/Sy3JPWvpdWzXSLRfJEzbd81bQr1Dta
Uq/mrFS9mkUIyo2WXCr4heuXlXegHpsWD2O+Lu2VJaHre9MBH43d9GaulutbCWPJGfS+ba6dJ1RC
nW/5o3VI9O2w1VfVXRZQZtj5N9MBANqkrIYnbLjscYMYdR+vOhv4PKktivKytkeNJqSQj+Ftjf07
3JQQ2bhljBEfkTBv30Uh3RsSpOR7fdqP403PxLR+c+SLpmJgwL98gRV6obvsbkRrv3Lx8NPzu/s2
uB+nvW2DCsYcNNpjN2WZm6y986Mf/fjS6cBJ6mmBxUQKyrVrLlX/CuaIK7MirzWQ2ckmsW9lzCTK
bexdmMO2o2cJ94W8DMu3HrkL6VAjZ22vYoZCe0FJGVHCzAb5Aexr4VCLpq0suu/2G1d5FTyH+oGz
I4buLajMaWBzzUVwjwXGpr/N64UCVqOB9I5BziJjro2d4ooae/MOYCXfBNUmbpf3yOrMZV3VRfJ2
baHcvPwGjZyC+rg0r+NVtdNvNOD162iZHcZrgDHaq7cFTZejqLbiSbNAQYHhLOgOHv17UC/ynXXs
oxVXjsQLJHjcd5aet8Vqwn/Qr+3vxda/9C8/qifwB8YRxCKCqhXu3pkr8cSyIq0kFxjybQ2Jxdui
JUjZGlfyRbA2br8tPopV+w0q+3IX4HdyrR2zrXo90ikQADwAruCNyZ6iJ7Ai4HeqJ+O281ygO6m+
BArh3ZvFDIkIkkt27THw7XYmDtZIIyy9ayxjO/UBgIAdbRoAYd4MqQQv5Q9usKTqTnkeOBbupAAr
FxiAgOjMX+tNcYWNeLuQ5Y1f3zJlgqnvTa4PwHcVAu3vXKqikBLB33Z4Ve01y0Xd5h2NATAGEQUn
da087fR22b9iRa5djCt/C366Pkrf5EcF6wFMK998XgOYkjfGNr2RH/x9fOlEDAmIrLledAQSlz/k
m4ir2oQ39gvQAT5TngB2AXCb3nFh91cxl0YZLN9R2kdx1CZ0w5aOexstw5sa7ZBmQTGRDCxvGGki
ZlAPyj2c7e5OfayPQKfX3bVxQeKzu45BAmhLHnbAvq7OTQM8p13Ux+662nmbVylfYJ14gbny2i5d
fwtk4MIJVpe83ghPxDWrKJ9W9yD3um6BNw7exdkde8CkWDDbuTDWwUuzQ6uzfhtX9t7bv9Zvw0V6
HGASLNDCWGYX6j67CNTFtEaDwI1daZUsnUW6AOZz6bnYlS+zZX6ZrB1QdhjA7UzbLe7Rw7yXnsPb
Ydm+RffOIrq3FvKP8rFfFTuIUeB0Fs2L/wRSxFg691pEF08XgPM33MwFCKM1o8YTPRmPDnd4diIE
/ufyxEKypg/vr6fb6sIO3GIXH6WtsQQReU9KfYl7ysa5RuZ7bb0gTyg1y+DSrNzpBekJdwAlSw8F
ehrpgBdJ2+Yg12il/KqNvyEo2SUHHofH6B6LlR94bG66i1mAE5tK13qWfzynR3x7Vt6P4CX7nm5l
7gR9jHEwDu0lNYwpW9B/3rWXmequ21f5Ibwxc9ekb1nUvFTh4l7+QAAeXPHgjiBD6mFx77y3r9TY
gHkcypt0a7/pD9XLeKQjpIPU36qX6BuVz2PkLyEPHOKD+mC63XV5oz8gkOpyUzfqJUt3Ws6Qk3eM
rul91uAskeBZGBfWFsL1PnieH7qt9DQACSvx5Zx7uPIVZGh7idwqG4dFeqNssyuGxH35wbOaP1Av
2k0H7FweJlA79GVPObn+S0an+EM8981TdBUEC/7FNQv5vkPK3ytaohjamHvNc0H8FVSBMshli/AD
tAsQSwRPGN0ofWOvxDyFW6MDEgOhB3Z8ARJneJ/eozvJQwUbh5QFypMY3mNkCniygQD2IL3Ll/TL
pmush50EHPWYXYNf2w67gT/IeBy+Vy/ADbFTADqwyO57QvJvPvg7N3+UriagoP4M725BAtRgBx97
7TneyDt/F+7QFoNDVa5R4dxLl9plk4cr6zb9GAnt6mXgfI9HF1hFCm7UGa7jJ9tCWWwd3Iy38sa6
mi7a8Sa+rA6EFMYQ867ILyAegfV61x/hDfiIdnDTeAE0rSdU3kcg06enQXSAopeYJfIZiPRF/ZB/
YM9Dp4Ii3Tt4If5tQN7RfzAMvveQH1z9EdjgctgpTNXemisQIO9pspIkt791gFS90apegmfjorsy
h/mqpwsfq4DbDhhjBaR50d1ZT/JDdRUXLkpk6c0cH7wq7+UrlxhhyWQsy49uvJieGBC797mYB0h1
RrnPHRshAo7XdEvjSqJsuRj34+q92xLhQVm71Y720l8Af3cD119VV/SlDJOvE0D3cVM/JFd0eclV
f8l9jbeIxK6kA0Bp5UrdU3ACAcZr/irvgJmYF87K3vHigz6nvrUql9l2oLsxN86VvMEtY4uvpXHv
P1XrYjmSs1oEdGOP/vY9gGpi4PnGmDbcmBfYcTLgRVdcNywShU4Si901s7EnvCb9d+v79NL0rvFd
eTGubMZuzEyOwOcO5q45BCjh3qoR4soryoQMaeo14SC5GB7ah2Gr0T0DQXGrpXRQ7myQXUSonHlz
jbv7LTFF/zH7ZL36++6Qb+AZfczuxdt0W7ulq2yjdXQX3sQ3xiFb97frCgWsJ0jSvK1U+9UHCtH1
De+s90h+kT+g/qGFyyxcyY/j2/hWXFf38W16bC4yekHrm3MV3Ft3ylUFCnrn7cFeHO0beQWQ9eUd
1NvtcMDYcw38mP9RjQ36BdVH81F9S5CdwR8LZua2rHFOdKVnOdlqoIcIoVzw9c92cMlIIz/W3oXd
rImL9+Y+XoUbhxTvjvnCTbRWjoSZPLXqg6OAj6afzvvdcO/v9Z0zUYsECIuk5oc8QtAEyWeO/BWn
ZmndN/eOswQqzHMELPQ+v3WeuIh3f0OAH0VYyouMa0dgZaL/wdyI+ZFIvUlzMlIoGojFaVuNNBCG
oeQKSDzZc1FBtJQ5TSVap4yUrbRrQFQ3zEJIROlzSlksRNLkvCpa/tjbC7XXdFdkosT12Ghgtxh4
LXtLuYv7adgF+JKVXl/stKIHMQOZRumJBbvwUEuvHQkdZerWlFVWZaeG21EGHW3zVs8QvFDqt4oV
51tZ9q9U8vKbKvGZAM8Lpi6mjACPX5p/yFSIVl1rFZQuyOuzTEUdzZl9IVFBEgidENGMGzlkFOjp
LhEG22XwONXQJotpP/h2la4mXyNDkmUY6M2qdJnGhHeKqCmNWgmFifxgaJJxUOZNQx90+yBALK4Z
43elMcm+qDLcUCLqAvuUdT4Mc1CeukOcXI6FSRg0XzGZLaoCMq6PrhGHzqLxinAzTPlR1TQ63FK6
IlmLDVWV0HFyTRpOsricPg2dBUs1HqHaOHM9xZpLJKLZDiYpjRCiWCrSuiLZK3K7omWJqhzeythT
+ekm0kiBi8U4V6dU2HanVbGtkNpwWwU+uOexI6Wi9OAGS6Pad/NCrIqFXJC46npmYCIXKhbAO0p1
JZomHq1Nm3ZrkZs95WvVCayoWmIXuegDU9qGRQKB19LIes7Z8vFXy5hRm2KbWHxZFfuJw2IJTU8S
SOOrYucku+uPWK4/5MFG8ciiA4hbXlWZcaZR8oPSqOreqY5JU/C7BhKVsCPkal8q2gBRZzqm3q5v
/QiomEZPNCvbFHMlB0fI8tTC8fgwZQGCt9NwncsmoGkBNUzL1uoOCsibtsSNS6ARJ7VA14bMOnlS
89FS7XZ3WhMfOLJtLUOfvP2njeK407podpiCZ1Zx0CbyrgYdPmiYfD+Ll1NTMoyA+phoi81ikc2q
L8m8OK+ePy1hrQNNSjZit/P201m0tqoQKvx1sNkj3t5aDVhgC4K5HCKtMMrGZehQCQWnPsZkGUB0
D2D2ESHN917Osy3pgHUdZXjJE6Pa5I6+O38mWn7BXvY0a82IAzSzROFffCQWpSrxR0M8cza46UBC
zWcVB5HBbhDFEqXE+fsGK2HP06nOW0/r4gBxqDhpZM2qNqJ5Pt9pT7HxfPj5mNPpv+4+GH62rqru
7ssh4gtxM0dLGWStez7Neb+vV/Zp/bdXdv7q0kCAR3Uiqs/zfROn/HT1n37dqSmO9M73+NM3nZpi
h9MPRHXfc82ErO35mv/ynohvturw5x/v0zeff+eXHyNO+29XcP6K6XVq9AdKdS/1XNjI5s5/mjHZ
YvFl25fV3+1CHYC81pfTKKJwdd5dtM77iNPmpckM7LzP+ePfbfv6NeIUX0572sfSYH5Sc1u38++z
RT3Wj8Z8U9b4t80DeTuPt+LTL6uWqHLSP2enHW1RWRW7n5pi/5xck2ob7eZ3pxB7iMX5NKdvOV/N
Xx735cL+8jRiv/M3ifOdtw1zJex/4EZ/B26kGqaq/Se40fVHlmFh2r1l4dtn2NEfB55gR/JPkBGN
jLpu8K9/0KpzJAbn1v/9P9+G/+1/5NeYAfl5Vn9Z/19Zm6IKlTX1v/6h6s6f8UK6bem6pmGfomKx
qJg2gKbPeKEk1eopLeRxa+B2Pi4B7oaoG+DAcVS9IYc9okaK5mqeZTlwdFIFFk6kNDtATtW0nsqq
J6+UyJKD3USTQN5zDCbBdYzLV+V8K7rGuzLtqIAfFmwzMFBkl9sBYGJqG+CgJWRSImWE+2ImcAwl
rVZgOk/jzK8LPEVdVajmbiRFzR+remT8j8rgiOAqGBxpmh48VSLA1xMrWFWOXESrIE/LOz+uhmwr
l05pL5VBtt6mSCPPHCso3i1yEFM9EkTODCOCDSmplIQrrp1vUfxv/SSFlwMHPRtjHrWz06h+EaQJ
M0fFqmGCWtqsx9MavrrKpd64dmw/OXSaw1Q4D5rLrlWsjVI3CnUtT6dqj7ncyu5RfgHsFHVQ3mMf
HVCCaqky60WSpg5VAEw1Fl1iaA92xb1WJItws1UDeZ+ZPqUYi/Kfqpbgxx3o7nqoK3ug/uk1RrIm
QvwTKb4JjZqotasr6BWZtiimPNgbllq4yBtikdIH1lpFY7BxKzu9zCwF05zRMvuAWkcxIS1vyE+K
ZTUXba4/14bf3Cl1jYa+XXlUI1QJadtF2trxhmK09jgksbqOWs3epIWPIns3ed4laqQh3i3gYdMc
SSDD6Opby8xt5pumZ+w1qZd/1JKJd2aq3FrddQoSZVn3ernRKcro7Sz8WeeqdlSkun1RsIB9SJDO
/vBxPl9bAeUXHQXmjW753bUS2crbpJbqPh9RAB3NdlxnJazasUVr1pSMdIvzm2umIxKgkmQcJj8K
7lsJxi3hT7+LIvnKigHlRqm8CVqZZO6UI5LjdLmH/blnrFszjX8UPc8hV4OfLZimRa5jVY+wQB2/
W1NWH5FPJWfnpe26N5NwaWbGTc4jhf4zYU9qlyZPWG+spgFj6rRTrOu+DgzXx4dqobRKuE+6QHpG
l9vfFUlQ3hrwDi9H3XD2lo2QQSQF+JAoA+lgvQqOWlfyOPA09ovBHNVNMQaYq2ZBuIxkHUAsxo3G
ylaM4XbskWvowLvnFMBSxdK7W7SD8x6/IKXXgFgrk262y6gPUDO87c0hQZlxlABS36lqbPR3Rm3K
BszPMg6UR0XnT7yScTk4mJWMbI2NCf3ToE+kOFslSrR15gD3Qw4kJPWqdOHRsUf1CffeXMZ9Vqk6
+AlaUK10NJON58HRMpSmczUoEAVlorYYIqZX2abCh7O7Q/hP7++aOMRaiHyzFGlHqZo7J0fvpFhf
TV2cUcMKjFp1mZ8xJ+9qdaDXakPff/EVG5qdUXnVsGQmKgUmMjo9Cf4QBHl1U6ZaA+XeS5X43rBt
CUUYr5VDeK/cEqfFa7olXO8zPQrHhW7F5Ne1UmNS2TpTMt3JQ9TZTH8KHuCVXGqqiYhApXq8HqiM
zO6X5750SIq7PuopmqvagNLMuVPNYCncTEMIU0j12+5b1mjpDWL5teVKeH3vNa1/QJSeUmyZ2A9q
XVFQsXNF/qOrVeQuJamUJsWVneNu2haITGK91YcbHwj5tTJoEGCpZ7lVYoQHqY2Gh3RE8jqIBm8z
RYnz6KQxOQ8ESlZOZEe73/fBIa/dIfBKit1+xh0aohqsAcL1m1GRPIqfdMuObyZuKStw/LAL2I6q
Ld+c++Z8SnvX8yQS5XS/B9FJF05vLGUHuhsFuGyYVVPprgeTnKmSldELjjHdVVZY7TdDLSlXRnHv
HMbJQmUonsg8DaF8LLwqXWcNVMfCH4bHr/15GyBuPaIa8bs+vc7tVl5MSK0i0mi3m2LAy2lGkmqX
RYvFlYy9+lUn6zXibOX3eEoyYFZNi+Gx93ru6GVVlpdtwuQrMUmqSqVlrCtPyimeSfEBMfb56ZGv
RNc/9QgEOU5MOndE2c/ojO7g99KH7ymzlPufBoO0kWsqYEg4BJOnbf/LqNAVJHRybFSuxKiA6Ix6
zFS5hFn5c1Qo5PSH1Az9zipVyvlFU67qljcc0zLEd8TwACjtNUmdx08jBFYB6vWQjMWdZTckq2U8
rsKSR8gpnHx7Gi8SvT0CPn6REiMSY4Y81viZ2ypOaJg9HYbYNh9KWXvKk4LBvlDDFyk2o0epn5oL
M4t61IbnMaWJypfGMBFBmseVrsRq1NTSKzG2FD5yEUGPgQUEndaHu1ZbFFb/fZRJ8GsgSTX1Ha8U
+v5Oan2THEjWVhE+62kXbFuteP419siGBVnWg9j+a/RJjAC5FzUpdpOlzFVd30eGM7qK25EUUJCk
6yFqYHwH4ez3MpHSx3d54ZlStxorMoVVqg1XrUFt1dTJUztkntXZychIY2khxi4tGxIQl6gYd7Kp
g0uiFGKb4INGLV3mJcyXQVHQJtVxKyuDfhWH9uymXaZ7Hhlt1XMvH1WNSkKP85gY12DLIM8IcWDd
tPJw8adxbRzKH63ZvOhBcSOGtzGDdl8rSfcshrgkQogipV9ZlANqALLV+9svg50/Wg+5ZQbIYoTO
bYx/wLLRfMRPuhl9MCB9DB6aamdAbfJ3Y6DlHFDjDhZfxsFAhf7mxRRhqqCtwZszGOqqdJ2M8MU7
E3K+JcnpjVrZF4Fc5GsDS7HLtrMJ39Dzpr5t48Ni67MPyKVc1cpajJV9m8BCb5lGigFTKWyk6BwM
frUx/i5GziLrHqYIuZmusafXxsKoQjbJl5+H0TqGqJ+V5fdKacp1W83aCVM9AWRhYM1H2HtyqulY
bDO6lq1T1/exZkff2sIJucAc00Ue1kLdq7FSU8V0kkQmvddF5TgUeEeogQ1ca17+MQxnZmajczA2
jqzCZI7pSpAIUpKIMq+UmvU7AuRqc8Frg7GagqB0NyunnEfpGJBo/6A4TRPsM6MZl3GcN+rd1/F6
4C66UBlqzDoUUyMt1Rodqk1i/MZevkM8o04eDaxy7kKFYfXLQN4rk3XD/4GnplV2F1iBfePH0u40
qIdRUnu7VE+xYUC0Aq2aMC1emow0MdXyeZDXqsp7VbW+XpZ22YwXqg0HAoFSYf94GvTLAjbDKinC
CQe5fx/6C1C98qrtuxZsBd0GR3cJ0v3jIhrym78RCpi9VXzoXQ4ATs41KhN+b9vozmJERJW9qj0L
Ebk5TOBN5cHxLGBR+iDDnYK175vIeH0KGapB7fmDZplaI4/nmEVps9vpP5/DCAWHU3T7xraFwCyC
icGB+bocUj0Y7kYGh92At4KyNn2zCtymshWsymypo3isyq12oTIL/3DqCGjd3w02vDS608cRHbPG
7D8+BR3OBFbFDGdJQyYUCyZGg4wWktNfw4DGdGeOQSJTAQJiJjEWeZp0FMGIoWYPdmaCGvGNbFfF
eUcekYhkMA0DpRA00PNIg9JbYYBHONzH8Err/v1rkFJC6zjapD6J3hGJPUcr9RCCe8s8sKFzyJJE
OjW6VhmxQ/ivcUsIgE6u6dZiHcG+AA7caQ5pQwtH5ipXGLX+MoiRCqO9iDLcJL/GL6l5p6uGswgG
AHFmbdu7vwxkhsm8guvlvZ9jGSPPra0VBurxHM8gbor6Wpi+Jrppf2BhRVn4v4Y1JoJZHy1Wl65t
9cam7uCkncMaZPFBEZiGTB0A1XrVc7SHU2wD+BmER0Lo9dsApy4buNmxL69/RTl9BobPnop2O0c5
Ui9NmzYL8aoE7NZVGvpB/z3c6Qbqe7HUgtqZQx0Z18LWVFEe+VO4E8UD0lZmgL3NbyIdZRjBP9gU
icUkOKs9TDgdSX08T4R/F/LgStocmvjBiasLjF43ekGBQ8yJfxP9tJbTMfyUiuEaRmbyQ+2BObjz
6NmItqQNiYnTLFnEQBDv+qVihQaDzL8HQrk2EdpZZYzL+BRuE+CLVrnJsukhoWvYFS0Ko4QQ58Ao
qVXA6nb5bNj0hjmWBzx8/yFCMqQEWd7GqB+ZryH719z/JlIaVf2Gely0EtGSpVMJY8ilRiVCprFr
qLZYBmJ78dIa4IqLCbot70t/dC7EHP1T9OS0GsRnSBY/I6jEk9EEqWTkrhqd6SZhFNmg21TqUdZh
Gi9CqaENQV+aEzqSefg+NRqq1r9CqcYzbRRarVZ+l7uwXP2NYMrzwQIqNjhMEVEFTnLpTfGtCKgY
Eh3XNItkM5YAHP9jQFWkMdH7qK0iDGQ776as8LdJVdA/c2xVE6GrMfKDv4mv5Bz31G7Ko+MgdzsR
Y2kFujyqAZxFBFq+STY4pqc1Pf/mZ6Q1JNMuj4h3T9FWKjv3Pjy7qAWDGMK3Z0oG5LkEiSpCL6mO
weoqCoLYc/zl9P23SqEcGffgESLv7VcE5hvpQA0S3b1y/HaOxJwKPE1sSyDxf0Vi5oC+TRpXyC6r
KAz9ykgQjWEdTs4D5VLNaeQFBtzeZZjMNmi4emZjqbsiIGs8cNtdK3+3mCGii4nqU6IZ77+CMqUo
vVVWFsbxvwZlJRwBP8+f/l5cFimx4tqVrF+I4MwOfDiwfuLj0lIiupkkt1kYPMzxGV3uGmuFYel4
JlZVCOjrjoGjZCM/iVhNNAg7Fud4zZG78ofTdxiI9dBKwJT9Ct20iNm7G9ahqq9g1E/qSu8mUL0i
lstgo8irzh8HZeV0wQhQ3xx0FdK+hCDAyYfaILX6s61MJtbWpy1JPXtVfw78yGsC+WMC47i2ZGNo
c3K87vRGwg9bLCnpeT/bp8gwgBe5yJU+UlaNH2MRHntdhvu2uLI6rJKf7dMWJ7GpztntqGKinU7/
j73z2HIb27Ltv1T7IR/8ARrVIUEfoYhQSIqUOhiy8N7j62ueQ0lUKm/ecd9rVyORIGiEIGG2WXuu
7pNYTKa+CvWmayzZLgxO7mbgD+vu+p1c/5DrPk3Kf7uwQv7wsIj5mNYKdb4E4eE014cmVxQVbvrK
qbctamEgC/9rkUgFnUvWtY82ng4vKvCMLMt4V1tx/kK0nj9eI9B1dCEe1XU9bP4xDI0HhK1mi83m
P8Witm2G34S3gpDr2gUzVsuwoqd0bVtAjGs5g5TC0uLPW4BaEJUFoK6b3Brf/x6nMqkGKatUAWoy
m/26+/v6NXyltMq3tMTNuO5+DWIjiq7Yn6/Oou+u60tmzXi595bAKK6r9bvZC/nRr6EtvtGxuft1
OQyDj3G5inUNYwlJdXL2gwoynunXdd1yXgzkBz/KYO2Kl2+GIdO2x0PxLlc/YKuTvSP1rbI319rY
2DHWWwtZev4lKk7Kzr1Mhp3WuxwVR285JhqvOTTuVh/5f1V7HGWgLkxOtaXJ/qQA6ezDtUA1pYLl
STm3N/0YT8+DOo5je4nR8uJlzUH2S/RsOy3HvdFLB/jruqM84a/LrpX20bADOD57r07GZy0fOIn+
82VsGzlHKfHo12sAHjr6xIGslm1UYKiG05a4VFGVBNeAvMjjioNcOcirsLxLo9XaRgRrT7/G5lFi
FcdcK+sPtuGLpzo2V+YyjITzLNbAxYXj6n/+HqlbeIU0ednhKjaM539XH/wZshPt1B1SvEgzHvBF
XPemTp/CM6lFFZ6+7crcOfqNyF/XjPd06NfWfrIPvwX2YtapVecj5EXRPcEl6XaF1tfBHM/EeLG9
jfEHdz3k00jmCwL3woqiXWTNr+eJfqdvvJQheoowWdEx2iQuP9MBM4/7s/2qyZ3wsfqUtmNyTQcc
UGkMGsfHW0qQUUCFxJth5pXhfLEI7CopdFESRvOYa85wHvwcwebkppehY2ohfp2kjCMs/niI+3Q8
RqZ4H4dDe0CAtF266NvUuThXS3MBuHoUpvw7EA3It81Z2xAknfM1ZsZI1kCLkbnixrW6/T+mFmtM
hKxrc3YSZvvJWpJvTPo2QWVpb10xNrs11cGZLTKEyqHyjjEKTxd5aoiCVhVMZeKRWffT3IvNz9zD
wlJkG7orUmFbeKc5M/GH8ofmhMBoojkl86MYLGnq+ygJx3uVmhjupy7usjtrtO8tzRL3LsN3QEh/
lFrbnAkw3W3MYJxFts8aYyfqdNqKpek576WauB/hyuk2uP7SweouTV5u2UsVpUhTa/y5VAqziu6N
y/TQ2E4rxUXviNAw8xx021r/OTSqj+0Mnk8mNYMv4FrbJNrCXUSg6ZC8+66/X/NcO+VV9HBLc3wU
/XNlvxc47z6EUX03136NYX0R+L5ApKgzWDitHnp5bXkTDhQEfkmAkMpPQOrzyIM9P4RvZ3+iaVMJ
wJo2gOsltzbXSq+WofMz3XVEddd0Qeba47HwzBkX1R8ZUhN/afMqaJOQTlXRjQdDFHun1L42md1t
s3k1N61sYkWR9br39vGk4cBC7tSa2K+WXdRtQvL6ve7mxh1voYDzM5MSWo/W144ehzEigJjN4bTW
Yxuko/jQxzH6z7kGel9jaKDyKwIQ+hxMkowm3Ex7xliEarLKs9K5e/ZpigUy1yKMviuomawxM9c/
c66pEPBQMnen8i5jtKB95s+q0kyBcQ2GrqX4QrW5zevuUC3ufSUNQBcifpKwxXxeEr04RuX05Gtg
BX+kYt1SRIc8Cd/I6jMJAvnajM7KcpaTkZoH8pjnW2pWG+W3AludtRP99laM1gU+jFH7e5a2lN2F
nbWe+JY/Jel0rkq0R6p1mZviUyOqg6pTW77/pjXau661LUTyUin/j8lb9oHO15dsgrm6zswrLgjy
40QHE6Oq2PTZNunA0Ny6rumfKqGLAJniCVli9K7SuhGnw4LSxS21mzNyNSLdT5B71rOBsVU5k2pM
YuTwC/t875j+m9LVEezIpK/MDLHX7WTazThJZHK6RlbB6TQNzAGO+Bk7T60Vja+g4RdH0+FihHEq
fM+fyeBMNolpjEwHaXQcav+SDQ1zNEj4da4Pjn9QFfPWXEG+pMXuZ3I45bAbafRDfPqeIPYLzqDD
uABBtQA5O4bTHoc5ezcmYxhMjFgzSUVVfexOS1PCYftb2phOFDsoywEyw3TxZ6Vd5o84Ee6nalq2
Koes0uVtnVvoakXvvf5zzYHbZyG38dU7/XM+aaW5fldCYbKt8zRl6at1obA0IAu8z9zEDXrncyMv
139LMc2yCA+aWXD8/swzmwynaXc6a24YrML58jPVxHNd27UCnuhf0s0hKV/6HZCkjZaKMtAjIw0s
ow1+Tz4hLh20lSJcXRvHqKKM7ONLoMUhak1Z1Tf7AOnmt8Yt32UOFwxV27fgjq5Gjzb436SkYWs9
W2ZyDxeMsr1MTbWS89ixMLL6Ue+vOysNVjrV2K3cyv7/mKVafsMQm4skz3jfxHm7m7slphmBm6xm
jqden5ZzbBr9znFdRM/es8paC2GuFM0ZLfxr6mrTsdmGgUcau01AhTBu+UsG2+L9VZrxTvYL/prF
xmHyYdQd5/4fMtnIt15BXznektnVF/zMvQdqgozWG5sUzcHhR0LrL74HuxVc8r9OarWVOXffDsh1
8CSA5e8ysdQ4L8nifVa9hqF913naYcr6R8OeXqJxhYjYdA9aendtvn9PdUNS7b5MNRAJ95pttxvN
te6bKHNPf816B3oU3NsWUhsyX6KNQ16Hp2Q8OQAHMJIkAfaW7tO88QosncmgYqSaYMhlHhzb0X4w
0+iu6K2Hahzf/b1HUYUxY71zaW/11Dz9NR0WlThQcn/7s1Nhzg0Afs16+NmtUFmx7/TBNAvzEvVM
MEbGTiXHTY2EfML36t/mxxATMO303qgUmbLOIdQBkMZ0r6yYppOdtXv0/TWxVS1T5sKhfjS4aC/D
dASsUiKy1ifryJ092t1U6vRAGJ3Ki4ohMcTQ8DhgeYRNjr0KMIi2Ln9dqG0UJqbrExwAhJwu5NZU
YonynwulfG5B7Zy0aK9oC2ruPxFSOKsec3Lmp7EnnWuK7hxqaIFJIPPdUDO+EyYVXOv6ucgYKh+T
VoPOPPfnLqq/L7IOd0z1UD3h1PjqqT9E6034H6EEK/hS1qw0+EtfnjpajldXQcXGUK9QC/WKbmiY
fCTEvm26fcb1M28fZ9Qhd8l6yepT2nxaUzox1fgcJbp/coWZHWoNc+2oBOVchImNgp0XqHpB4oUn
oQwJlRWhpwgm6nPV43CAkjFzz4IXgCy7lbaKbSEQWatVtfG2+G2b+oTftoVJFxRSl//b9ttD/EbL
bUpvjOqa9NOVBYraRjytjAujLEZ8TXK5MsDIRls47/J6YcxeQjVuP2sqRxtyveK3VT9zPks1s3re
nad3RYZJB0bjbNNFVB072w9ub1Zrv31gm8XkKyJOdormcVvoGN6eTblQ25IOz+UW/sZG7YL6qEwd
Y+oDr6tR6L6YWSXty6XSU+o51Vq2ShRQ3hfNrreGL2qUws9jI1iniT6/NMWMlthjKLzKT5HRQSkU
KRK16892tZS8rqvvPgV5sQHkHgZ6OUt5uPz5FO7k5o+pEChTf59RcziZ10mEmXGJ66qaT8i96OA0
gDFa0b+o00gthEj5FWp5RqmKjZeQ1Bi1D6tayuitkpMIVQInkXyo1nT50KZpqW/VY39MMzLRfhci
Qjui6XkvO5CXSopmZraoGg+bt51Wt28w7ylbLiVmD0a9CQ9ggubXRneH81r22kucA9KcP1Hn5Geh
TcmuIZTeZ33D5JMIQY30UntTvykry9lnXvFUWnAPkG+nWLssdMkHK5PXy19blKo21Hh5euxW97Np
SHu7wQ2sDHsH1bR0Uv1VM+R4HyUWFqytn56MmVK1N7Ve0LlddpkGeI/GGAIoNyvuiS7OM72gS1Zb
bnYOBe4DTlQ/6FBPabiYl2Ee34+mtAiocwYzoxYFY27CFomW7IwG/xvn9Bubjv6p9ekjaVqC/kDX
c8x8rkWnGKHmY9/pXLJcN8L5ZLHvfS8EXOPDO4lQUKl2qdG20Mxxdy+Omdk3m5UZhqCWGuAb8Ro/
YHreCn592/jba65obDlldHtd1bnv25bGJf2de18+B1cNLbVaXUePsaLZfFRC8FXK95VWXD28LpBZ
0ODOuLNL99uUBAYtzNq4jFgf3JoZGm47fgAfDcjj6D/SS2VqSH5QJ8Feaq2VkxpZy8yROz/engvL
soEWDZpAbWtkUq8v7kW9cZDvvn3E7SFGvMumBd19nT5Qu5uFcX5c8KhUkO86LyKwanJE6rbIvRQe
v4seEOomQI3SCtSUCYc4Z4YEZZF4GtdttyfUmlq4iqrTllFNJ0lwheDkUYsoWz6aXapz+fixqe5A
BBj0IDa1/M7Ud5PWIjmkoX2pE53f0XbtO2ZBvL2Qv4j6LdSvqh6qNbXt9lBtM+V962c1kIqfeVaL
RSKlzDhmIFvWBkdfQFwo+DtbtKvnKa3No0fs5EjCEqF5dVZrvpz2+G2bbRq4eU4mStDKlgbr/E2l
vAP7k6QKtVl7aYSLnixcn1BRJidtdTd1QjdkwilCzqyZI3+yWhuLYjnIImMkZ5qcBeeJyrOO5K5M
WXKuYAcmhxXUHlC55ZpYyX1TO9hOtrmpSh2vA/mvqypkVVuvLITy5zTXupM3fljkoNc0LIe61s1D
KO/nppu0exsuriX/1k7dItMs6i/q8ZzPDEZ3oZ/u0jlKcub4cZkQ0bowTAcPz8u+3oTyac8wzVEp
5fVCa7uLmgvw9fw8yRuFWnR9BtRM8HUb8nBTb1ZPDI7EyOfqFpKq5ZC1SxAXHGi/vEp+0O1fVP+W
evs/brtOKNw+Qa3d1PzXf/uvn6pectu920enDWdvGNGR70T6LlSzD7cXX8cbrvt+e0+ce/FxRax9
23R9iWZinOw6zEsPGNSf14ViaD1GLiNm2YMp/amrRSS7gbsvWT7nNoRGJqEcP66OtpyYUxurdX47
oXLZ22nqIi+DBywnIlUJ124tY6OrQ0Ydueo4uS1mAegkTDBtV+Xd6Sm1YPJ7Ih+xEiICYBgO1V4p
fbrLSsM+R96K6+scotwftRM6utTJdMu954FakFVgVxLEBDrFwPOgtniI4s/8CQj3+7NVNMkpttsU
PecUIq+UQSjt+kcj7/1ky12bsaasP6vP0OcWitG0Ov2hNfIzMuDxkPTQnPu42fzvAMZ/MoBhuIYJ
IvX//piJCD72H7/TXV99LL7+939dPpbdx+7X0Yvvb/lOfPXtPxzPFwLoq2PbvmkwQDF97fr//i9g
sHBdqYMSQdmeYdsOkx7fxzNsXWFddeGavuXzzC/EV/cPn3FBw9NNy0XVAwz2x879BwMcBqxYJjSu
kx6ST+vo/AOWLjzLcB05FewyGvLrBAdOwwRAqGgvRhieVCFmsgf9TvTkYqsHWURP4M4s9cFYhma8
KKyprZiCCm46qM7emsCMcJOcZIM5ykxmZWpN8VBvDyuzwFCrda4g2TL8kIR2zXWea5a6nKg1S173
2mGw4FAdb5tvz6lt1wvh7ekeDd2htrJLq5znY6+Z9lKy5GDxVWjJe4CJxj6nLB822kkNbmV61oPh
bovt9RKoxphKc0zgaVXxbnWb+shcCC0B3BVK1MJHw9ZQcWrxJTcTJndd99vYU5ITBmV+iUc8ekPL
MErh6Ge1QBtGTdXLX4wCzMlizQRJOt/3qcauUH1HYbnXegoShorJ5TWNf4+I6a8P5xpPtI6hi26d
H0QewROLeybN1+E+l2mpwaQnxgDdoZG5s1rkjg2kwCso7eP0kIfSKJWAcpuaXMLUQqMsRfYkHzv6
UB9z/uaqiLogpCqIAfCP3VD7oi6lak0t2I9+3+kUieUl93bFVGtqW181wTzl/bFMm/DY9CBC5O0z
xV6Q5AbT763r5JSMNMtmWN3jOqYuadfrGjPdRkUrZ+7XdtMzJbJb+1zbr2P8TGV8Ple0GsCI7ROj
nc9uIggF4s0ix7Mh1Lcbs6nxe16tHAN2PH1sfF4OHragury5J4W1nwQs4/khIro8+w1ODJaRjrty
ANxjVWEV6N0ImEHHUR6/cKOAFFuS5JzRSJNvNVgZljLLngwHMmVjfPIr7y6V+bOKF65Bw1DoR91D
7yFDiKSqvL03xPdpJVmhkWRoqkUoQzW1Vi3OiInZ63C18ZtY8DmgX56ssYfkg7GrkwWXBXwl4xPJ
sRQcmX6KVDlEc5e6kDoXjZhzQmG9ySrK4zROunPs4QSJ4uWbz+jCNk2ifAulHofU66vrIlpwZJSv
tLuvc/c+xEG104mmUjvk2x2e7CG098z16DtjND9rnbWcTWKaoDIE4Ju0n4hDjek8FASCdU29uajh
ZhRhO21i+XW4i8e51MiISX0NTmbQIqnr17/97WryMgpFfOjDFsbCZHjXiOY2wqjOTUeNR6pVPDO5
cZfOcQBvZI3+yU60L+1IUV4r7txuDanGeojWO5KiJgau0DUzVSl4k7s1NKYtMWQHub3pN+4QO0E4
1G/cOcX6eBTuWbTj21xzsbQe/BjcYnPIMmbkq3k/myHYin7SzxMur2cQ/p1O3qJi01XWCNB0M3xl
RpUJLwznMQ5yExtXeP1eSfAcLnhThQNRR5LGbdCMznQUOgUFOXWPDgHTzZIrRS8f1gWyEdouH1UM
QPepp3To53ttjj5FCwcoc6Bg93s3OY6Jd8xG6uQd6kXAYx3uC/l8MGRkq8LbRIbLak1t8yZj3CGo
/6zOfq/BKqhpMq4GaxUVu9FFHRjXI84Dju5umFWCCYOZ4E5HLrPzWrCA113K8vnYjH2grkFqk/BR
rdoaxfMx/2hIuqwlF5lHyAT3jIEpRs7rrjqKxsFYTOJ01bFwXbUbfK4Hdzz6ilKa4VtYJrDnJJQh
8x+XJTJPg4IK0OqjyOuszMhn/nxOaaPENVcIpK/LOYuMgHT90Tdqgkr1zWabcbHNy5RIcxQneuua
T2uBfVyVLVxfYj/QJf5UxZTq+lbG+oVB9/R6XfZirUfEyyiPaBNGA41aA+Y3PWnA5KYY0bnN6FWC
ZHRbJ1QPKcHBkRVi2VptxdT8mkRBO4smcNL2TjPd6eCGyXCm/jjgMMWaxQzjljbhsRh8iqrSucmQ
NZVZHkKoIIYvjQ6rM45rBN/yn+kTqmSOsL4iDDF2VVLklynWswuOYJKk4ERgHmayUjIhuaoW1CR+
rJFb7kKXS2YbgVWb3R696gKcYWNDLIpyuzpZJh7Aq54Xl8UYisswuTXzihXiwN6ZYAQh4i8lGHZu
hvQUFswgRvJi0ofwnSn+rFbhn3Wdq2vEEbS3s+J12eGm3gMabMiksOM5Erqah6KSMW8KmUNQcPdN
eR9Q2xa3NgM/hxZXTFzjO08sB0N3TqLU57PTjL6x7TnbD6Ffo3eYxClx8/tx1ufjNM2wMqHpTUx7
crcn5Uw7UFKh5UQ7LzNOngm8L7SjQ8OrLiSy40XORTbzLsOJxZhrGFhRpemI8/htihaSqFpTi5gg
6GAJgMn+tujpNnTR8HqGtZS69queutZxaGg+b/reys9+hx8Hh79alF4NeKYu3yk29w3tfeNzkwyk
J1lBF8pA7PqEj6y73PZF/rWdp4dC1NOdaSRcu1DiZiaAVVQvr9NqMimojR/NWA4y4EhV5+NLElUf
l47AzZoAG0/agFQQCdls0wJYxHNR+8aBkT496BZxpvG9C6mcMsuCxJXCIlOfL0uWg60dwrtWq0cI
s+0uN2islSZdltjC4NJpXlCEvMlC0r5Y69aDFy+fmETcdSQ2EycibJnkvg8deAYxeZxnmzRIQO44
CWYARnLXT+sCSsjawxn+1pnuq2pZndMQmrt5xMWpN5L1XetHCLHscW+tacjFuXnnjlhtJ/k70c/F
K63ZOaZJvT5hisNJIRMWq3gFhP1OT6pxn0TxB1GpCpi/s4iddvh1YPVYFkfqm2Pgzjrmrl5zzBur
2OcCnlI1U6rooH9p7se66qKtVjfOqa/MbMsMlHGcs958bGL3LSSS8yJHdIr6IUymDqidvPP43Fbo
LMDlm7Fmtn13T9l32IlshJk7MTU728WbxGSGuE4mONDrbLzruB95o/7NlbQNP9c+9zpzWGPeBG2b
uptQtuhX1DWMb34xRv6f+P0bw8jJ/dEVHCJwxn05GgydEGD4yDB2xZrsGD87RGPHSWdEl7k+hWlb
bPIIyBdd/g9zZ/2ZxrnxZMo4B2XQMHs1hKE8uizzh8ap4ovptCd/SSauZ10FnFA8mLh6SeAyX68f
fvQq52z3KWhQkQJMKxKoj49uMaSvs6ToNqaV008vxMny8FGfHUrBswvoDmOIGpP22QWNGxI07DWH
ic2lj96aDfglx7JwTamhWfWMGHJH3ZcINbcVePF9PttBvFL5SuLy/Vhp+yRJud2lMYPOLbNUAiNy
zORyEK/jB2/AVNyPYZw5/so5+npy6uJoV957em1MYzv2qzL2rU1375rjsMWXB+3/XE33gwtpaxgD
US9UCCyAT8x4vs+96Z7RMCSubwbJb0ousdtXW650Dhx6sKXWEr+1PWuLtkI/riSgmySpHnvLQEuc
YUBjT7x8nlObwln3QfAflTTEOO3OqeOZIq14665hHTBUfdc7OeFoVwPyYizVonF/rMzxSWg51rpx
uUlbnC9nx//SRS0XQptJersSGSRbdOyaPrtBNR3n0H0YU+bwnQGD7BzlMDK/cNMLLDjqYYa7DCst
NJxDvlQxuYmgoBSFeClXm3SCMViMz1XhfNG0+lAb/OF65+2tPN1FfvUSzeUnGsrs9uQN22ZlInbg
h9mYIv5UoSXbiJFJbN3OJSvp44ib7USqjAZk+BPftnmX23jU0GTdL5EjAhzP4gXndKMiyFatkFoV
lRcHNsg4p+ne5rZBeuXUuN2rF9wW6kW3h6V6p2o4qo2/Pf3/ua1IWgiHdTJjSNVbREY3x0nUjg2Z
ssxw1CL5uaYeTlb242mXeJFZegGlFneCbCXQU2u9q9enSIdNmrn3WkG+oDarBSYnv770tk2tuS7k
hM3tk357Wj1Ui7QC6KTWludsBLtye6WuAQ5fYqi4cq9uL1QPr/+AWlWLMUPtsmGqICMz/vkHVETN
B4bKTms6gnqom5dUpvWJAp6EXRJkLeM5uSoJqo1qcXvNbVt1tcqQb/xXrxEjZvCl1r/HcQpE+8+X
/fbaTCULv31+LHfptg3qf7ri5S29Jf7lng2+ldAaLefvL1JvzT28/TLAaTX1QzTak3g0vGjal9Jq
YpT0qNuCeanvD5sF2N8UgoBMVKw11tKW4fb89fG/fs7++Snq9VkbF9sexeUkbKzjkEhkhatvMBZg
zEelwXnJkNCDWl1tQUIxNxrO47RQldmLWrstEtlMvT3UmzHIuZgeb5vUWqnhyOh287RV3jC3Z9X7
/9U2zhiq8bePv71G9/2nGrfVva5ZxjmGb3CO2/Krxmwq/XjNO/xv+fI/Kl/iJIWP1D+XL0/V9Bdu
jHF9w4/ipf6HwT3dsD3bEs7PwqXv/uHaTNrCGkSrbLoOJlE/CpfWH0T0IJdsy/Nd3gcP5jtohpqm
5VJj8qh3eraQ7/p/KVzi0fS3wqWFHsw1LZsZV2FZsrD5+eNrhp8h1Rj/Zyn6fixF4p0bK3uZe2PT
t7Gz60rQpo3PXTlM33nmktx5WnfXJWt3iWtnRP1qfgQMkey0ZskPYV3dRwg572rvQ4x0/GSRLWTJ
2wSAJT6v3xYaSkd62V9mxJqtZkgQwZaxbu0ossR8YzG7Mdeedan19i6Bl/ZqmN6GrY63dok2BmOn
N4y/WU+LqO+0Dou+euKixjjf1i018sAyxMli8p7tmkJr2wsryIqDGaEQilp8uttxPjl1Fu2tQYO8
Edo9gHBrp1UCzwlUhqcyE+QYufsS+zBJqK6azNvkuxoN+isHoVvqApANa9t6akr3q3BzPBDi8Wvi
9PlubZ07gsgZQET3FofKaC/ybtig/I/JQS3tYtvLcZj691PCQGcykNNPUnY4hYewNOa3GVEJo7f3
pj0UnyzfveDOgyxuXZ7msNTxWOlP+II0W1FkK41VMz2Ei3c2eujk0QhxunXEyWtqDEc0+DVG/QDv
okzsdNv4cxKMXkw0BYOircUaeBPDA1W9rJc2s452fiJUDPBS7g4zuvYYb0criXd+Vifo1JdPrpab
d8vgw/mZiHasuXxlg9Y5zBAn5rb8YLfd28XEpoAC1wGDYcziQ+dLUxbDtstdtEF1mm8ncxEgXURx
WCZ0X1VG1701z4NrTTtjfQ3LCNfripEeHCQMB4Z3noiLFe9Mc4R2P0O4Fcgw0LbY3yyrvFjh1F9K
rb1LZ82/Cydv777L+hLEpz/f57Mm3SHiT/bExbc1qTWOmQn7z3llOxXACieZj0n1VWP3tkOEw2E2
F9pBT4f3JRlFkKx4gY49ZdMydE6maVwY+UeBJKJ8l1ptuaUV2ger01nwLJ3tOIovZeUQ69pYOOpR
+MVwk+loZZ3Ntd3jXs19SCZf/bbWxJMDwgP0I1mNEznG3nPHD7RR52NuoyuJ1goDX4fC6dRDA6lO
jojAJprubkEnUVXhS7U8AMaIntz0SKUuMOIWbyoOsENjyGjO+9PRrPWyoKgYNZNxcLN+atvRuh9x
+b1LjW92O+f3MeOhO4e6zLbVqNB2VBtrYbcXCpAYCGPPGaStfinsejjVfltCYE5eBreOtzZy720s
CvdOrz5rc9ce/LF4Hy39tBFevgbS3fvc+VtiMueVbqpcN2XitkHuCGffooR+yKki4c6pPUyFjf1v
ieUpmrI01k8MVwTDaD/jvVTeF0YRQX90p2NJzucyr71xljIDbNGLvRGh0YBQue2Xzjk6QAIA8n0q
3dE+IGLDy2PKo4OfZn/2ks0nRlw0KS8vH5I88fddSVIHboc582SHKx5VuQYcvZdcnA63xybkqEnL
D8bqJMeJZs4mLqygMM18p1fdU26u3+xQD7ysuETJuBv82QNvrH/1EJC4cHW2ZliHQbg0xzktPrPf
KMwzcaorSDYl1cGdBxTKEVV1WTHNQ+tLDXjoKNcm72c4wFnYabuuGPkBV2836/Hbgov2xl160KU5
82MgOBGj+P2yxX7TRowSDlnguDPc8tdRgzFFWSYns84f7G4Cduu4n8c4RhNipBGFqqbcO0Pt4KA+
mCdiGAzechMjwPSx7dxxh5Kk3tlTdMBwtAkKdNyTq3nH1H5wfdyh0syIt2MV6dshJLtbtHhPyR9L
iuLPem2zPTeqZluk1E31GeOeZr3rzHIKoAsxObR8cSIcA+cshH4bRfvCXjzE5O0Hd+b4sWf+ygYu
67ZbxUvxlapkfsjKdj21fRGgUNnEqArv0A5N6L7Lz9Xs35FiZa+yAYvp3ui1QB8RkKIiTmJ2uRpJ
uey28k9lYcJZNR2SZ+3r6psuMkt6utWst4E1fc3E5ON4hcdBl1jRO+65+35OHtfWTwK9p/qaLstd
msZck8rik+1qYFjCi8HcsBE5WIZGuDD12vjSzMNO0/1ta1BYyRmfwrfFvMR5Fz37xfi6GUtnv84W
Jgy2g+/F0Fj7OQYx4M3ieQn1bu/R9g4Am5kP2TYf3y2WF56HFKebzsS0Z6KKt+lqYzmEnV280kVf
bi2zZva/6/RtJMpuV9nrY5i1/Y5hlzsj7Dh8HLwUSISXx8xAIWosLedGut714OyQFgj/7NnUXbM2
67FWcKwAYQkGsg0WUrbfmIfY7I/2Wh+rBG32EhUAg7w1aLoRsHIM+NvvUjxtCMPdEYNiC/RCMLqF
GdRgG5IQRezgMcjha/lbj84dthzNW11fjMCLungn8HredMs8BgNAPEol4Nf7le+tXQ2KT2OVv7Kr
hYtv2O8nt8UJp76DmWBfUMe228js6E1wmjhzlT7QHDu4kfVqBWvEkFcXdHGSXcqkANRGSV8qkF2t
x3zER1/AnZ2S7lQyoD4zNldT9/CMKZjTCQw8VBwUg/ETMiCYaHYZZBrsX9EXjHwlILISqN1eK/yD
MSQHLdfg/5cGRy6lhxPq2CBPYM/PPiXN1sPOOTa9+6G2zWP7rCUYoscW2K8lid7QoQHBDSmZAnY9
bqd4BuhDkUQ6feeOa9w5YYPlQ5o693Y9gvCu902t4aTgMGuUj9T1sgoPpanFM9Eui4cuIQzwMyfQ
mkMU5dqzl8TRSe89ge6NgXh3WPO7oVuY1o4ioIILw1mz7BFIZqgS0Xp5ng7PdAm3IkKRFK0CKdmY
I0WmHk1bp3ZpZ8Y0H5WYdGi9L4gL8RlHSy2FpjfJqd3hICa93IQ+46LUjc+zbPB4w4LldwVByvQ1
F22li/dEDJef0VZEGLRl02zBiqQcMRGqrU3LReyo9/qRjuoi26rLec0HY4cC9yNpZoduffysrbJY
oCSaeiF/7ZyxO1tWDApnHbCZovk3g/qxYzp2IvGZ+B6y8pKaXo1PiAdNubEpL28ywX0gc0BXaDSy
9UhbGI3sP/XE4JsIftl1J2eqJpyOLuYhsmk5Dw6I+REHVKt72xbuPoww24u09m2Y9WAGZVdayT8N
GqZphUGWehTV3h22ftr+xpFWa7/BpNW2gvkAq0784w0e3ckujHq4mJZ2SlBrkcVfYg9xVuW/ZkQ4
vTRhmJ1Grifl4Blbp0QfWKYMRVWOTj2d+HXPnPCj2l36t94hBsZGsew73Fwhza1JeqKqVbVwo1js
pBhXqW8VyHyso7w8hvK0h5CCLYjCx/rteErbsj10spxgK12kWu1svt5Mz7FkkU1b3XgxRoPutWxQ
jaOhLVu1msPi2jQrxEj1syrJNIRWNIPXpdpg2NXjKrXWCMjfK+UtxycFI8kIvy0sH+VSK1VrNo1B
BsJxN1mZrrlKkKUSzlFyONltbJfsq153FMB/bvof9s5ju3Es27a/8n4AY8CbLkGCXoYyIUUHIxQG
5sAeeHz9m0BUlSrj5r11G6/5OhwhZWYkRVLA2WuvNZfAHEWiHf/kJ+7dWl+W9bVqdOti6UkY6M+F
bOdTbEnzxM6ZmMKcFtyl9Pi8PpBoj8+N+6vuKPSJhxJAEEAiwprMKGVR96exH6ljs+1DiEP69Png
STFgYnDKQHjzS65Uygl/vXIijMhnLuH3s4ZJMy/76vXB7ZfNIihvUqsDq6Ohnvdx4xyUZSu5mvTX
B3ex6//+U2F24NRnEvcjKlAbs/5fHxyt4HLp2jVU+55rXwcGsSoX3Rf7ATaB7i6UMmL/AYeU6ip5
85xhCtZ/2C+/7EZNW0Jb09hnLmlyEgpju1HLnAP5YkW3l0uEXP5v65+0yWVjtn4N0+o1cYcoWN+j
9b0gk0mTrWCjYBfOE9EdgPRhyiWnJqTrJJq9//0B/evntxkQcasGJubnB9uh9mFZcOtdTZfm+kEe
uWqwrJvq5iA5ELjrC8J9/N9fL2+soJ7naRcfGSd+vwTrT7n+vGZC/PjzJ+eyjT9N0lQH8ZJsYrqN
VeMHXgX68gifHJxWA+JEI5Hp5ltLl5y9DQ+PyGy+N9T6uHpv71oyTsCDXpSiS8CGFrBQ5pnFoNv+
VHlXXEqqxmyY3qQQXGDdyAOCRI5XSM/YyqmlNuRfD6MnNZrWaQ3ALeKZWbezZxQ6WR5Upxx9PbFu
fezG28671kp9pyNYS3YOvhJzozfh7aVaQsrJPpqNeSvb8qk2A+6YeLJNYlkO2+iNllMy5RXXsb+m
RfFdc7RXojEwHBXB5DckX3L1NY3ZDmdu9Rb1xZtOQaqfGvwKaHl6J+MiO5Tm+KiyyirrNBjG/JJE
JCJzbFscLYwvXcPkifzFpb1pAsDqCa+XJYIo6w5DOHH0cfpnto/VOZLttTUG9xBl8UutEZldDqqq
CdFCFQkdCir310htj53rFHvNoCBjGh+83H1OjZz+G5Gc3Q8FnQC3AP0vnTvcrM7l9OX2p8Y0r5n8
PuqP7nwDg5EEYaxQt5aLS2yNHwwkuZ8o8Jq6SGx0k3VMZDKtu0SaRU4pjR3SmRnRRJm58imNLJat
D5MrfoQT6CXoZ1xAs+hb03FYUSYqfdROXFwLID/byIOVVjeX/dEy6ul04GguVUBW2T4IJ+ecMBo0
nVHZEg75tSvrjlNff1XHV1jBLah7mwoFjqmsv9A6CJNTFRZzZmYlU73gvtxpBlkKNeVcJaf06Mo0
p8CrNcW3xuqfG9v92vMizDHBy25Q+SDa1pPMBG3f6q3O2AcasF0qOX8XOjN1nxJpTYfm0Qwd9kTA
I2Xm6ZsoS167EV83RV1TCL418jBD5NZPKQ257YwaP0LsEC/qHvKqhx8c0GJ6br10zy/8ryYBR+S1
1MFV1Kbpo3Wp02zXWCUuB9L0Wp04VHcupXpqc8srUlDTQU/nyEf6+5h1cUs9KgRHFgLZRNOgK4oL
AKyDwdaxpaNTmF0gehFtenP8XnTaXZzLl1k6T0Lz3j27C32d36O5ZKGqGqLcwBp7yGgPLNTsbhDD
sOFMupd290YQ58azJMbAior0o7svYgYvM6PChAJfWlrJYoY8g7xkcncSepZ4G6IBzKPJwVHs1IPW
U7Vk9LYTJKBuDbOffMu0KGrPvYdkbN7wK2MIDCc/bJo3GQGfHRpxbHW7AXXL9miWEdylUfRndpG0
w8/KuywETW4aRCzl2DH0OEBOg9BdWlvq/puqd1z8lI7dLwjkduZyYHdAu5ysfejgbvmhso0FhdAx
u/xAyeDPFtpz4xaEwOshA2iab1OieHg0erqxJFDHEVlO5v0AVqCZtm4bHSaLEGVjtqMvB7Xeuz0V
c2nxK6utxO/t6o11Niw61h2lpv1sJ/b9cUmglyMWlNAQIF/mZSA5PcePeviPJpwBQXmWiKczVRnJ
Jur3hqAlpsKCclAFa1nHUU7pUCsXVY9AGNLWEw1AlCpqQHxP0rpqOTcvpt2m7HW2kxiJzGx0gnSy
f3GyiHZGR3cnv6OOHmmnMX+dmuSRuXi+aGZyKUnwEWTsfhmdR0K9RpCQxrfRkiqNkup7kaTlbp7N
c+fomp/WymZ0Sf93xg+c7A5JwRkWdTRACqz8EXdhYrhX1qlgcFlZm7BrsFjTG5jyd1dqwVo8LF6S
ZHpoQPxSVGL0e7WFPc0B9pW7BqvHECFwKi5NNDCqOQMJTPXmpfOHrRrFVWfv58+OYt+1mXWvesAF
KAZnoZqza237Qy/66JgD3kRlMDZh6P5K02wkzgqdq1Go10qdBMMb9ZCxBb4TxfrCZW2bjLybViR/
IXtMgRyrrWGK6qCG4VPNNehUePWvOBtY8IXcPnP5M0ZF2dTDLxeE/1YpLrTetLvIzB6TuBdbQYBw
Y+VLm2N3b9bZD24xl4YLWZBjxLGT9g3Q0U9u6b1vLHtDzzJPmEFBSP8Qlj3thrmjEBPnwJhyJutM
A76LS8FMG6SNyVGWWxq/SI29UyhprBwW7aLEE+n1SnTKw23peg9a3yVbS+Eqw6k22RjqoHMZdBPO
o8qH00lrW02spFWb+jeZ3KSw8juUwH6jJXSMsRYGqr605TgPGYO1DzmFImlzoBydKszuWoajj3n5
Kw6mgnNmN5DGtw7q/FO6/MrnUEe9MqcHUWup5+WpgSbESYV+jvmuO9Vl/F6qNT3K7darLSx3Q3Fv
zM30CEGKDWqeUDU24mylXx2rqnEPVijZ9LXDD0zJWKlqWdDr9q0h7LIZXJEeautgGPVwUWz3A1r8
FXgiN1yT0EVhPhdiTpgahINYygUt6vqHsKeFVVaHgYy8r+fj3RQtvAw+1Qn2HRDS08U0Bovbl94F
8Unk2dJJSxUPVwnIjOXMS0PvCc64L4m1y9vGPCN4+xHMIdPSbpQJmhlF3ZkTWM7wXRjiueyuwM+B
aLNJ2GY0JPl9p59AghC1zOmRgweCM7fdJ6GSPEz9nqJx9YRMtrjsgEISl/a2ibQfk0R/iPOp22bm
F4G+vVmzJ+uDQ8lzLYrwoBXVs8mFDYqcM8GTg/npp4hDYYl2wkRIQEiGuykR3PyjX/kYVudwMClr
C3XIxZ29XAzHg0J3Krc5X8Sdd5eA4N9kY/GU9h9Jew712tq1HIk2ThVafmgYL7I1+WJiee+Ib14I
+45dhDxQU/A+a+MH56adFmVfVWJYA3GpxzAtt0bPuUUmj0bG82mc4ccYm0eUyouSu3RNOhi/QvOb
ZU0UHRWVzaB8nFXGq6TNfsJEuZV10S9J661lpB+Vbn7MKB7bqsWZN5qMmsANKChXrpmtYm6bsBiN
XUn+z+F3KxMFoLKI07sCDVjLYpNCxdIfJnymSKY3o15S5nW+s3IDw6B3DO1yCHRYqgGACKSkIX+F
rVYSNWngjrfGEcowPhqrwydT2KfYNu8dbQETuinkm9zDiJmUFTW/IlAF1YJMA7Rd9vQEj1LUl9j2
cBfn1RZBpQkS61vR93AH1O91RYDE433Mq1gPOhsweKV6dLUWuzSlTW7pHzeXhuaB2MgimAO7vDj1
Hd1bxc6T5XOeOZL5CnZwrGHPa6cMHAVchva0fq3WESbSZfR6XT2bctUR8iTtTuvXnw9wX7hcWFzp
lTWaplX7GK/Y7/zUajZejcPJOrNhtK0Agp9Wj2oxFsBApzHgwNP+/tb6/fWhH4bZDx2XPtflf5qO
VtYcehMjpJpe0zl/d5EydhVO598xm3HJ/EDrZq9duLOFibnnvgKBEkUgirAes3U4DcsDT+Aya1Gx
X7+v2u+pbk7HJMeutlpQ3QUDNk+Wth2iEmtl3XQs3NiMrF86eCB9pazsRSyrT6tdNlbrvIJrjJZU
J+mRdRdIUDDR2zXYYC05h9Uw+vmQrWVj+qxt1iTSGv8ZQ+OGz56TWpI9W4MuA2vJsq8Pq1EfJj0/
Fu1Y4TI4r67qeLFWr3/6/F6pDg8gm1ibOYQViTn2pyic+pNnY5z5/fXnNwsZb0sr0w6r4z2jlRdX
SXVQoPcSiqpi7u4hyyJppd3v2FG2yFl14dJuX6cpUltq0RTLdktJ+e9WU35Vz83v2JG55JfW7y3/
Rq277cHwcCI0LZyENn5wDSc9WdjS+OB3qXtSdexPqS1hBKrEC3PQnqdq+RNB4egIeM3vG1c7hWIw
IUIPnhI4BLzW76URV871TxrgvI3a2QicRfdzQZftCqvmNKHE2skMe+0o6o/1i/XbZlu0R8E71qqF
elofCHj+409/fMmBl5hnBcF3fX5KORp8brdaww+sLjHI9WH99tS24RFscNfMIAwYE4icZOmdZsZ8
mS1Pdn3GgkMC8CND86vlOZrTrJ3s5WH9cn2w6zbd1vImqqHf5NnQkQj7/f//tyexvEi2azlAQZbn
sf6TiQ9CEnJkjgdh7ULYDLW89/qp8sEjRcxcJBTUL3nEsDI7OICTWNobUMe+RWMHOw4jPLjRxpCV
eTfnwMfzEklb6VGzm7C90Byc+qObfhNj9sEZyM+MaQALlNskMpKfllW8gIkGwU1/clxqwKaFSinh
tHDxBS/XWJRnjvnMEgrLw54yPOh+Ux0Yk3lumWjasbD2ouevk0q8/aVuR+bNPXZcsm0yOiP6Sr5z
lIn2Umr9T2XxMNs9CPkoVXgVHIdSSNRY2TunqCVN4/Tqk6JA86ptQCv/3zTyvzGNYKlQ3f/JNPKF
/Nr/eU0kVOW/tg7947/8f906BMzpr9YPLJS2QxfE4k3BsUJ07a/Wj2gyByxOUXxscgeegAv5ArnO
rc/sUCzOS4TBGETm/GY4MIMXtUxNMBVkqjYcRCwVjghh5wSy9eST52oQZwyqLRK3zfaxR9mykXRe
eSZmBMrdzlvBkBtbxyacHUwdaUfftsUR2UbdsjILDIplb0XrHKxCYoYeZ/FN2vCOikQa1w4SVuf3
sAv8ZTuw6MUgK7SCJvtq0CAShOa1ZYmwjfUiDFoz7R5xX2qnFgwWTuGiGXZpVEEeRPJvb7EV1+eZ
AwuO3LFzHpC1HrFup0ye7IIO0qByA7W42ODtVb/M7NHPqaHCTsNfHUyyiR90r6GNWYZWBxYODvqO
3+1km9DFEvA+cM2Ohyl/imLLCoza5WrShHDj1Fo71130ggff3jSI2lfXnAK3z0jQjfJGkooTjqqV
/ZOb68o+T73uR2ga6C4lF34toM7A5qDsKlT/5g5Qybmwd3rV08s5AWjlKYutwQ0ECytNyaheLrlW
8aVj1jxoSXxJCuV1LCVCQTN/jdyZ1Ik+YS3dOn2MXmsN5qagKhT8q8JmYVO1Xn6s3bZ7QSKm0r63
rO2QTmg7simstzRqsns9eYrUsodaZIJm4w/YGl/DYlJPAAwTP3G5wDLjLoByz0gDlxqpLUHJ6Mbu
yii2WFiyq5vm9V1WxChlXpajBFV5ad9HXUOXvUHRiRI7/XsoQ/1xqst0xzJ5vExz9bPVjYi7+IRN
O6yT6GEeUsIU3Mgl5BbfcLXxktnoh9jtid0XSvioGe1b1JSFb3HoPsa2DKPz0KpZ/zh6UVl/k0zU
X9Wh7n4laa892nllnWt3oAs3TZKtYhXdxWqa2mbvlM8tHLRcXjtd/TqMdHEola4Qv1d+csV/72yj
QJWxivqYJEW30YtWv29sUbdb13andxfP7zPSfemnfZjt7DrMeFvAU1AGTjtAGnB6plQmK4bha4w7
RN2SmUgoI1YLTOoe/QXINRrMzLgsd7BDe/WxL2cINGqsXqa8YcqiK4eqhUp/ANaYcwvig60aHugu
Ds0HD6QJ7c9OXMt939BlpEa6/cXiThiFFc0oTgZ2rVPfyGFXO2m6LOOyvnfvS4fIJC1dzhPUKe1W
jwXNPUOvXCWVQ5sSgsxTJ0VFJQyIfV9p1Mw8UgxkXBqvmVmD9THFVWhPVH0o+bjtUZrPEk7ldeqN
fosVRw9yNd5PphHTRDr39SNRJTc/hIoT35q2M6VfydjkSO+VJqREAHDXxjLCHWHE+DgTSoAtpRgB
bL8E+U4BjYhddDoKfeCbPQumkH1zwN2Vfmh1wm9K09Am4km9jZYxbWsiGV+qkMDOxm1M0lYytR6p
yBG7yhY9wFZMo24vTJSdHOCBMGgk7sLpgcAF24XGoyRJYWICizc/1xlZG52L2DezV8rTEG3jLjuL
esx5YSj84oDa/KrzOL/EEcT2ovqupC7MlLGCFikb/TjOgIg53FfnzFLLqwaRLgGLab+ii6GpIbXo
6tbqLMM5Cu7vXHpk/WggRz2zbox9GN3uNra0eABUOeMfwPPjLMwQ8T5zacF54QxnC/84PWg00Aiu
U3Hf4aC3HE8GOiIQJMr+zhS1vEbMIbsuplIC64ITxBbizcZJqm4/hs13E38JNMGY/UKMQrgtdbUj
0bSkFSatBKiRfoBKs4KhzfpDMdcDv5RhCbOorQZ273metN/1gtsHXioHVk0eekEfaU+RY7sHQ8nV
M1t5SCnFYhBzOMPEszw0lYvjTfNcMgvl5GuF0h90iWlOnRyq3zwRH+2BT4q1YNPIS+sB9ks3aCpV
v3R4Ms+ZGVYBso59S6p2cjdN3vys5lhHVANes5kTo794ZP6ONVG6mZfbpbrNLl819mFtwDkxuUuW
2lw6605yrjW5EYjZKDHAmGVe/Sg1jFZqDx4OimF5oS6FwFfLx3TMy++u1+bHyJI/FFXUjJ1djJTn
YTXSJjbdefQC2zZGkG8IQ4EiJBDq3vVaeGubwrgzcjJLbtdbjwNqUyCV5i6a0lunNsrjEKcPYIHc
UzhSryORqSMnJx9jC8T5MSFLhqwam0GJyAsd1osKLBcdP5k5Ti+mwG82dLxutxrIog0EC+rhdWrU
qNwVGFKnTbzWdBSNYcX2lisoUdZ47fzKge4ob0OzdIElDhMJ7ihAQervujBVofYYU0WVTul740G6
nHvok3M/c+poRGbe9UJDktXmmuo88FnPbZYaZHc65x1H9og3blD7e7vom3grW5fW6abrDjSZhK95
qY4np021M+s98tuTMnBszp3RZskjYKjZYuBinhW8DH3cHqYcx6mWcxl0BemkiQquLf7b9IR01OHR
0h2k/Lb1jjGi1bacvK2O4TWYdDf6Ueudsie8aj00k1sHg1ujW8kWGHBehBN4eGP5HExiDGI1il7R
GX8M0nhzUrraZCUaTklU2BwSOZtc72aro6OFnf6GW9Y8bEqzMjBrdnkM31yydAUUiW+EdDV+0mjU
uC8AGttZDS884gXhZL9x6MabWdYdW/m9ypIs2s5u03dHy8TNqZpx+4yRBYFVDdkrYZMyfuh92h4B
sji+M3q8pWU710kgrBoN3vVmTlEGACcR1ep7QxYM+k6qpo9uLGuWKex3WANRvl5qHqUYSTgGErcy
8JEY61ctxl4lIScdtggsI79kIJW2IferS87FzdpkfDzeCJBRW+JihDXasAPqObcdylOBNlKLJKSD
0OhRk/EOE4bJOV2ojvZoTjbyja4wj/Hftu6HGjvlQ1TRcEShn+Gyi3S99NtUht1FT5L70quiErjq
wtWOc4UtVqO/OxBrN7zLwFVwRGPqTwd4Vyiq5vcM7Np+MlrlC6llAvB49rBQFG0dbnpXPE6VGI7A
cdvLACzlaMduRWWW4VqPTSY7wUaqyPZmYcudx5uI6aVZEwDm9GMM3fgrifvkRZ9s5xzCY7f9ZOqd
S6M2hb0NIy3yrrkKeA637BtKfPOFrBvWncgyg0xhl8XaS2UFPeHRaSCwvBuV2Q9+41bykBiYCfJM
964ZhrWfmKmwmcZsEPMCE1e+bGydKVZYNuv5keBIe9/3omGHsiDqApYBMX4LjACbqM1lMBWtcaO1
xmAHgJYKG0bshJl4eww0rInGvj8T0R7ugDQOt8YRi21nGH3wcViLRRV/m5BCQcWXJaH3pGyBEGmV
RN/oWzopocATQ653ih2T3yEO/UPHxnGBljXfufVcPXGYpymD63n6q2y15tljzfYWaSxlttaUgm2e
ovCUOJl6UquwDhw+s2f0OPvRmCmSGtSqPGaDjYaoMo5Qu1jtJoo2OdGr9s6yws5fzi/CF1leYC2r
rD3IouI4qhyxKy8bnktJmSImiV1b1bSJkgkjop/3d6nj6GeuIFjW8pifBF19S6fEcOU+OB5EnmLU
NXHa+aInoFLmDdcAysuASnE0yXK1PkRem30He23NByejXCypuwV8UQ4/7HyMXR+5brwCKx4BK0iz
DJYuw/8woZk1VOoWRe1LrFTansziAHYiekH0Yk9pO9/WSS2bOA5z2jJo/XQ7kMWRp/jGVDz8MbdV
WJYDRMlxIzEUYeTpigcjop9yt05wGTKv3U3mKbOz+J16ky7AvQfmn5/wqMecmTfwjsNziucRY4gT
xftRF8fOdqazLQTreEmJ+r+NeqxJsa+Szz9gTCzPfSpt1vo0vMkpQi3M3eilj2T+lscm6tUy+Xl2
+qZbzXUZ/rRDn40dexhR3NH8eV7HwBQGJgWAPb6wZRaECQJEVFG37FfgIaQs0KwCp8U6GdI81gQx
o8Uu0Yph0yisxoaISJaq18UHs0f7MbmqtV9nxUyVIBnLHgsBCUFv97fDYpqVXzu7EjhIGRixrTfX
YSgxl4XWo7QF/OQ/Jse5wdJHQthw/218rDBUPCDea+CxlxEyZOLRK/1dN8bKn8242fe6VW8x6mlU
oP1jlnRbCrLanpUEemvwr6FSIfG+NaOSoPnnVKnoynQpSv2Ha/LjNAUspyRuSwOS5NAofhs6h8wB
x1dbuC68vOsD3QytJ8MZ5WmdOhW3ineGzYmvmqHtLZPn5BJMcMf5x+fgSfktRyTD2XXl/PFfhs+C
k/zF7NUEWoeLcStl51kWKWdyDtK+1nzjQzru8tEbj1E0x37Ttu/rkCpTDkRc+zi+iynMPfx9M/td
LxwmQis2nnKbwQzJ/bAOriX3w3sWEsrDMryaZUhBYkrd3+8J1htooOrEvGvQuzfcH+QxdgncDrk6
8HcUHEfBmO9GnZuvB/XiK2ehUx6nS3CbTVo+sS//u6nWrdGre6mRCqnVyzzVL2FTjtcy8/ptNCvj
dpqz5JTGnXnQSy075gndolkrzDtVTu8asa5DrbMn/px5E5vhqWoIo2hUWrAitMfnWuTqv02//Gac
vAxn/tQn57BL4Px37AVq071fp+BRmcYDYVIPnQBI9L9GYbuW0IDtiqVljlU6Qs980oeQkZnVDjmb
sGRDFmWe9SC6OX1os1kOD7FSDzuU0ZfWooUsLlEHcMJk/n87OzPm4LEFr/NRzsSjtVRJ3v7HIZpE
RrdPiK3sajOjY5ibC7b0f47TiUI7kGpagDwAZewswDHCXwfrMVYleVyv2+F31bcqa+Jwai/rlB3n
HROzBvof0PBVdJG9s/Po8HvsLuf4hephC6VL/1pTU0E1bZ6qPqe6B8fquIauw7gVhdQrl7GGi9hs
wzs+iSO75wpcXeLaFxlm45OdGZQ+0OKGuJ19+5zTM5M+s6zr5y0DNvTSfBAPjJ4MUhRPLtdZsg6f
U3xVew4haJysR4VwEEcotNt/jvJt4+xF2pp8/mXmIlIXWIUj4DLPrdk2H5D/Qh0DWSPfzYQNoqF2
DhGVP0f8WbjdA0XSH4pCx7FtZvXeaLR3zRnqO0e2HAAKtRR+MczVDkcsnclLgL2c3C+spB/TVMin
OMPNVXguWo/m9FvS9Uy7BtFm1AHZqDd1sOrnT3Gg5lIQCNuZA8ewLnM2LnMoDeR/kQo60WMp0QqQ
++GU3lVV8xB547jHx0lwo/GWtV6K12hrjEPiL2JCSrDlIaN5dcN+Lf5bMYGuWerzirIBfFroV86O
Uu7iJh4uq7YQEywyTDv7ils5PYO8/JCJykkis43pzlA0zx+18GCVluaXTcOeZhEdBnL4h9amJzNH
37P76XUVH/Ks/mobjnjEDftm1hOrh66L97nX7mslFPsszIjQdfNra3cvlIGezLykwri393Ocv+ip
FXxKE2Ko0o2bsMtpwREbKAYYo7gtZCQQMratrKRqv9EK4wfPw/030UJPqJhKZ/3tD+FCG3XOZ21K
q2bZNn4iABx0XbXvzYZqsn/KGAnGDvYCnQZvYtEyLIMW1Uwm9Km2rrzGNWye/6JqlE3qKwkXYfYI
40vsqNh5/17eoAgWC5GM3A3VnE/VHCFQISYHrpO/r1pHAUYXYkrh7T/1DrM3racpDUnQj1rUPhZR
h/c4W6PMq/6R2k21T02l9lcRBMDETglbebCHxRXv6Pca3qpjmbUjuhk4jFmgkIrcki92mbZfJ0Wz
b2PX8A8WeaQ0NTAUHbgYVY2/rTpJOOX1VtXcixfO37HfGHdDl49BG7G9507abv4qmrAPTZlA5d0q
nICTQIrOksNclR9KWpgvNmXgeNMRUcwEUv/oVJyxPlWUsLWezci9hona7GzV2TuT8mz3yj1GrtdQ
V8rAmVSCf+lHWSaPvC7ZbhVYysJ616WKgSj3IjLtefEuQj0O4L1Ul8SmLLaVIFwsren2s8mh36SA
8rcIo8HxObTp0PL5/JcSow6xSy7apvNbd7zNf9ZjcjFchFMMh5A+KOYKBE7iXl81TgnYfKzrH9qM
JpmebXhQACD/KdD0dGrvZT4S6DNRfkYdqBd9AwTRSg9HmILhsk+ioFG542zcquFS1Q4JTrtWHAat
z7gvI9zEaaX+4mNQXKYRh8FEnQFQXUoWRi/fYYll/faHisPhgSPphcZbdwN/4i4VXNm1CbNDNNA8
K7T6O775eicLLdvaeZPdfao8ubKkqbzmoCooeGaHIp3Akv+n2IO+aKE+qkhw/43aI3MOq3iOb39R
fChI/xa6MFHHKbubwommctSfocen1yjpcCQljK1krkeA/TanW1W5tlU2BCFWIchKqEFABk5tLV4b
9pCbVQ2qPKouOGPXAD7UMPhTFho5gJ4dORbY5P9GGhKzwooj561MMLQtAlHTOuDucseM3/6iEqm1
6zx2cKowLa2Fr0yWS/kroSiKog1E/P+FgtSM1ePwu21WRzSgCjaxmRH8tnLRQpxW06YDg5Z8sCpj
RGpXJIrIOKjtdtWVMpVqMLvC742ZTlH8VLOrx1aUetBz1nnXm9g8ecbkPSciTa4Z3iyEjvinprjF
8yo0ZZyYgxZAhJ8xgtPxjsf0D8kJfUo/sbiSCBRDYVziSc2PZuY1508BSgvb6D5uiNURHUGF0tER
z6OjGT7eOgfv3ujs/laK0oX2bNBbuPsbOSp1lZfl4Lq1TUoGwN+5hxZbOkpzQvuV9pw7TOfmrDYH
W5XKvu/6r3/qVJFlFw90U6MD/UWsUqT4ESVi2q+Clck9nhoRe95juW6fV+XK04wL+knxok6MnolZ
3FioQJsdMxzNQp/uVjmLzxotn0LKB5WK5rdV15Ihs9SRmVSxgpRtGO7YPnv7e5mLdB6E6Im3HGcW
HjtOH/+Su+xC7hSusL7qifxVowxiZ0cOJo25xwBUN2atb1YdjO567l+xIDbjsSapEy85z4NTcNuJ
6E1w05EDToRGjjzWsNAIaCZ5XSUy5uD5pXSFsfc6S7uG6aRCjPGQX1bBLEdgutccvThaEWkdWcQU
mOjoHqt8ZvSTQW64zspDbRROABBi9GuYTXgRNONUCGXa2pmjBggiRrDKag4WqcrmlLRKa05NKjgC
AQ9jM8kfpNIq4EVT8WpnbXyMG3d8VDDq7hESo93ANuXQhOnZAm+HSRjRrUjLaU+TYLs32iLZG7Rf
+K1mF5dPCY7EEBHjqLpK0xl2XhHe0qhNbiGGyeOnJBcX6g8DY/g2NQblvu0UhTyr/WxnkHfQSvfG
qOR3bkoWWKqac7Zi8ZPJQXtpMsU8q575HDUY4JOEu5Ye2aB2oJz5Xq70tMbzawUWvIRDYtXqvVtp
uR8WabLoniqr1KlTHgCYodGKViW4kNw3ZdbdcG6/mWbHDSYEyVlkXe1DRKOq5YOqZ+T7P+S+vFUW
2nCqO9uh7VJY5Z2l+45j1ttV9CvS3D6YdpxzStAWgbaGFrCqf6ZLmLiyBgBL5Ao3HhWSwaoB8jkx
/Syvu3cb3Oc+DScFxd7G04Je7JNfcNDwzFne/tAGddbjrBNKylOFmf0sWdZsFBMYYZ64y/4MIVH0
IQVhXu2eKKu0NqtwaHgEFahEpVrDSMtrFU+of4uMSI68CopQNSgZN4tXtRiq08g5GQBho+vq/j9L
i0RcqtuY5e4B5OmwK2PM5vxm3OwGrlNqCw4FlkZarmuyEY8AG/hVdhQuJCbDHV+ocCOqYg0D2zf6
clYR0kWp9dNxKLe6MdVk/wzoXYsSmRWT6TdN1m1WObLi/c+XeBZ7uAWjXhtYYyZde8xrxQHN70yc
QRNhXCzbym+1mPXrH3olfcM03TQjbzrYrY3Mpxv9GA91kdDOohc3VLZLjQHWT1T5+ilkqnpyqwdN
O65iptFwv+be6SjVwM2+JlTwT01TJFFzslW1JN+O6YahZD/Y2o9M2D/HwRHX1FHKmxdBkrIi5/+S
dmbNbSMJs/1FiAAK+ytXkRS1y5L1gpBkN/Z9x6+/p+AWabntmZ7vvjjc8vS4LZNEVebJzIDITvLF
MOuDlwGilkbxdtY8q0rEVFeMYMpS+BQ0Gi2KzuEcomfFIoJcPWqBe89FRBwiFod2bp5llxhpxZoq
X3znsiJy1/EWF4zRk2dBwvQqRjd8JuOXasGE01So7dZyJoI/NuVvEUbsIsgJ8/cR9ECqMrRUdVho
ok2fDdcHKG6+O8Lr17Oi6lHO5c9+8GdVtW0H9pwa9b7wigcndJg0ngD5Z3W1CPn0DAUxeqmwjpa3
zAsNrqFWxLalqx1kg3v0rLnmdTCuMr27dTNxXwHNui5GpeHlb7MGq025u58qoqbTZCJEVi3godoO
y1SQfJrl2FGUryzFqReU6WWryIARO+uyDgVOuzKLc5LQ9FeiUhTrWZyNXK/0F6miy4pPFFordxL+
kzP8v5NC20wZFbC9o13iEMdgrr5GE1rSinWc5UhhNeg2d6f7Ps4o8KiccWV4SXAdoYmva19TDgGl
VrCpgfIlLe1wH9iJh5StUFlZ2h4xDQcCmpXP7uo3Am+v4Pk7Iv/+A8PRc99c2xH09czi/DulN2fg
Z8GtxF2aAHSPv0i+dZblu9JjaXhqS1u2pvJKtoVY/074Rb5NL+OQgb0k88AwkDaYjS6v66imSpGz
cYC40SdC2/0kBwdpuNJjKRie5eC6iSruNHV9M3AnW5ajFvNN/IcuTEcL3e22Q0Zk5MO2spzgr18E
YquMbYC4gXDVSSVODb7tlvwtZqkYe51RW5PagLNMnBbioWi6/lINlAdNaOuEk8FqEMaVJctKW2Pl
VKQbaf29BlM/oo89cpODcv0kI8svU3vIofd/kZJHCvdDM7S//Con5wUFr3prqCRQEGFVrqRLXJZr
2/WnrVra5iEbG/XxFxpJCsz5KFjHSv1w6QzvVqhSWw34uxIe1A8PgLtCE5dScDbMKdzwQRscMXvd
o+LbYudOmCJ0oDjrTg2Cm6Zs++NZfeYvcq02AAX6yEZKycjWmk5/scNp065mGbqlbBeabD9L0aqC
w5c1dPbNerQNPxno/ZFE6Faru56VCm47f5Ck27FQaL4ZvbewuptRp9zIMHhZnV5LZdp0yqvMHCjs
QJzWjDrdDmPuE0L23eruNwK1rplXMaD5BY0630els7dowsQruXBf/EaobnMzW3aOaBad5d+fhGoK
GzDIE+/JEyz8Vi4OpZlc/U6ppuMiosTv9Q9itSaMje2127NgHdt5uWV7PXvghua/xRFG5eJfKNd+
XNjXgfHFs9DHh7a7NZVCvw+j1Gk4zNLTJAqtQxz/r+o1anJ1nyequviNfB00+pIVRo03Nkfn3ubs
GHt6c5+7iggX/07M9qiZjCLF+vZZy+bGny+GonCWZ0G7ZLZtURYpuPlvBO20Q513anW8heV5sVwS
kIQXXyLHwLZzR1aVJdL1GzFbNXgtpjmnwFnM5vYbrDDDD7OgbfdUU5W9zyRRF+i73LBQOuPauUnD
Mnuv2jIBjj1p3P7AGiq7c+UE9IbGQpvDh95NB8GDanOIOWveTYnXaed9cThDY83I18p8Yvjos/Cd
ibi/GDv3NoBACijBIiAVDkzO/RMjOyvgbtBqF2Zvrs4quFF8T7m+09z3SQh3zTR8UsvGPYJJfI0r
s7kOCdAs/zdBPEzTPuf1CmP0WRWP9L+UCEZoYff5gxbbT2Y7MELNdjt9NbsgDNynWSRP0yiQ7In/
/r8I5VEjv9MtsUazzHnM/Ektx4B+LF1gGsJ0LCEQt+atOmvnlnhztFy9MYkirEQuvLtQA+H7jYbu
oNBWysMsoSchbVd6lxTbHzJ6oYGdVpMIydom9gvlS2wkkdCquq5b/KKpU8KqvaNh4igBSUlsbswY
Ag2ke/EHYT3BWDtoKQOLiWWBGfwfFPaJQnSms0V08SeJnU4zQq95dStldsXxrVVb1eZ1TzLhZ71d
72QoBH29zcaUKNNJeCc5qW8dm9PsZ/W9CS1oRgMXhG79Inn6ocO7MhJeUWUz6/CdT1JOIwm/xfpn
rxSwD8xkgNUiigx4BV+Vt/qyGJEH16MbjLdnWT73W9C7oRb611avKdw3LH9VpuaNyrngUor0fRg7
i8xyiquTUt9HCZkz/j5X2UCVNPBt+TSa4/exT2l3UegWbwdxKfX7cODRysg6QC4aPp1vJNnV4M0a
aTnDtN851ngxTATG/pbze6WCqlMUAIvyxZ3a6cqw4cP0tnd3YzpQMVC4d+bgv37o+3gQ+cqM+ms8
71sfgs5u7ePPUj99ALLYgVANp3Yp+ZsGodvaupCyPxtsx4HKpIkuorqIXkvC3ZrlPs4mgDu4D97o
vpfWgBfK5fRnQ0DPvN3UiC8wHTdtlXp8MHRrTOJXjvicOtFgmCGWJRQRpOHsFOSCC1eHpxA4YXN1
cgsyCgKivl9GtradaUc1869ysyaMII0DXrfgp6lxNfjilmDhF+kfjMR4qYHXrn3i/wsMKza2O91f
CXjIKq5f7VpZFRVNE9yD/9J09YFlRplAGkm4SF/BKw3wGu3Ozfa1YjgrzYvo5pYWQxwQaAyl/jyq
8daus4sELlQSlNJrUFv1C3Uza3KNxo9/SVN5fZ+NBzuIv+mZRrldyau+/B7lfryavQfh9EvUZUKp
+A+OKZ6SUjmWbk9GjD+8tCE4Hq5t3/na9cWrG8hnC8nXpekRDQ6y9GroKqDiE4s5exN3hRVUh9oL
hsNPBgUU3FbNp3qXqc641XPqBTmQUg18citMbWyOvt6wSK7STt7Wsvn7KF2LEJVSCYgFKp5BRvWf
7kXbgs4LFOBDmxXTXV3aT7/YGJMykWm37k5OBizju5fkKajhn40MVS/feHpQYijpz39lZJBQz4jJ
UYL9k5tR19o7SfUChz7Ll//d0VALF5VFXFNA7S/+ZGn0WXyMs3K4/8XWyMteXSe98/A7a6NnPH5F
qd21AoaNhszWWBBUzSHMaHA/Wxx2jcxhxf4q0YtDySLPxX9ET/8vVkdZUR6lK130g0X9xepALaeX
0uyez1aHz0V4EeaAysVg8f6LFVFvjdjxr85+B5+TNj0boqSXsM6vLUqESVP87Xy4FSPcEWVfHMba
b7neUytW5zJm3K/+Dw4IDVVS4FWeZxdkZNR1a6q1ODRVpL9/MkAa1WfxTbmaadezAVJP9NnFfnQT
WaheRku2w4m6S4m99lHR7k0akQ9lSVnKB/b6yQRJVK6Com510rJGupoNkNR3oEd0++oPJkiZjVxh
/ZD8LAkF2eBwNkKMuFsaQq+XsxkiLJ8hAFhDWVDVl/upiCkqlWYIsui28DnR2lparn2V6QR9SnHT
yvegGupH5hb4c5lN135nFkC5DERvXP4wSxSXVNeCqqH+NQHyJ2tf9LG7/sk3EVzPUPAtMGlzLMHR
udyKRW+bsbpW0qa5AHfWLoOJAn1uNsz68Bgr1qUbWoef7JTSriwAltrmITZTudEQxg8dohBl8YWT
wI5qan3pJ7Y/IJcySvgD1WWzfVjarvUEg9tMNBRE3IF+/BwW3zv+MF4YbOLBCI0Zik8//nBiNCqK
VAmJq5ezHZNKVFb4PNcaX8SrLhqiL7RfTT+8GTDB5kgL3eJXf6aOmUDwNBcsPrPT75mabjwbAyNp
sumtHElITKyEHibB1scfTRpio+pqjOp+axC9O7PBs1HjazoFE5pN2z2jPhtqM0JU5j84Ni0R6OVE
+HyRK77gbPJvvRvegi5/40xwVFnx7WTi8Nk/ws5ym6n07+An0coNDOspzuX8kfKomSQD09jZzYYO
njKTSkl5M5s6XmvcuVWx693oSg2ZCyrzL7O3E5KOWOiUlBCS714sGKgFsR0MQtUan2PEehaK0vsS
HnaTBOrzH8weu8YoK1j8QvmCbvJ1f3l2fXAy2hX4A6/cAV4u8p297hYaFwSXu2iRZLQAq49lM2zr
CMqm7hsIW85tsxlkCG2ihLRdRikwqKnCQnu++EbHnVjOzlCa8nGFZMepSmLPP+whTYV3H22zJG1x
8ogcJ74kDaa/hhwkuO9xehJe6y7YMLFXkTJRvlNLw8ilxf+mCirWX/P6eDKNGLZl7wDiaXaN0ILe
7SKsr87OUaox/e1mNUHx2T1SqNNbhFb91+wgETBZjGmO8moq/XK2kvSuplo20F+mglt57nLVNdzL
yS3vZleJZhINWdhXZ/I6DKlIsSKOwCd/KWMWkZttlOzNuOvJ2ig/jCZkj+Ex6zSd1LrzdTac3N62
V5OuoL2m/rJn3majthP6ImM5iyg0nxWnOph2/kQT/dXsREXB9MQM1y4aYDGaWolvRsscjlFAJk+0
WXjhGB3kIDVhi1/8qTIr2RlOOP4W+q3roxpzeCMf6LFQ4bosB2d6+52m4ac/+VX90MX7UW2/5jE9
ka3F/cIdlfraHIfH2bxqOMKqY+nxQP4wsAijCU6d4a1lWzck9W79iqbN+d8diQMs1DgOljQ7F4vZ
0jLUkHCZZdOUJ32t1kge7WBwSQL79BWcGPPBlOCFGfHK6Aj+f7a5qM3UKDGghbgqH6My2tZVcHB6
ZZXr+XMY6M8n48tvAiIofo4X7Dh/+SEFsdIByyx3rYRIkNIFo49aW8D709kg25lmPyzxMMVF/bX1
I9l7+KsvJtgGWlgp8v9sjpWx91K7Lp3BTg98rFV7N7PfIBJfoffTdT8m1kb1x12ZuDc0LF7OvhnQ
6IF+hv4we2ed/M5XKqw4sl2zOptoulm8RW33dPLRSEnVuGHZN8fhnC0NNScpeSjVb//JUytD7j3E
DBdD7Bgb1oZAJHONVg9psFlttoXDwos7m2ymoexLs+aDP7ZyLhOVdLqK56I1jJWlKsa29bOK4iRs
N6spj2pKDYVajcqRkpG/fmfB9SSw+DZXjKBEpOS0vttS3cICXZq9Q1XekukJL1PRMGau86zt2Cjj
dULFtEkBC9zRh0Una8SGuBzfWqG8lyzCreJWc/nbkF46OZfFmec/e3YBHV3XXekY6IMfxh1lmvgT
JU6d07kRd+1/Z+GNsfeF5hxrCwQU0D1cfB8JsCyEmG6zaOKr6FV1Gh8MzQJ4KQZ97zIzubKHiMqi
PJoeeMaLRTexjbI0Lb/44or49uT2edagr7s4HLbnNIFHLpcK2mExqNbLgJ++Plt/Xg5EaeX+9f9s
//l2I/MSN7MDWCT5LTXWlELLKMIvLiDRLpwR1d+dTcCCCZUFJ55h+5+dQCq4qCPT4jswj7ezIUjf
UHssuNR+zjD84gkSqQH8qt7+PzzB3MwPcQCASY0rqeViGtxlLrqdabZ//e++YIQJljoJy5UyC2Hr
1FZ12qCujFFwMaG66HcGId84Fw/Fz1efXUKgEnvjNN3b2SmkgeOxzWh4PruFWpU/WQml0f/WMayD
6J07cb/8L4ZhA085Do61mqMYlUl4h65nWYv0Z9OQSJyHc+/exv2YA2QBBv/JNIy74mtkBsHiwzik
eL2meezkHRZN++w2U388W4eunbBL4E2Xv9iHcUjJojvtfrEQq6Lj0mVUOvXef7AQg7IqrghjJWsn
F8EFRRn/2UlULf5Xbjrdz25imJMvqHWl5RLwXy1FWsmuZSBh+YutOBbZS6To/fpsLQ6jfZ+J0Vv/
S3sx7cqaHXEQCt6yh56JqHVS5OqCN9Fr0zopfvtl3GvtVbcBerN2fYvVQb9+CPu9zLLYW5lGqixq
ejplwiSMvOuW7a/12XuMy8LbJlEAa+F7R24nBQFt+B5so5FuZJk+aUUVU1g4PfWvlmEWPwzJdmL4
taAYxseDUBmqYvav3Kg8XbtGX01luZtzKYahpKtuVGAts/519ikNp99EVoZV5A2Hzk+mS/bQQKJp
vpOeZdqB/mj0qX3yLV3Q323mZUeFAo6VEVG+qYn79uRhYiccE1Wfbga63dfpaBlr6q/BPKXbCNRF
W09TuOvZ1TQ1xg8MJyfDILOmSRjTkimQJ1p0PDNcze7mmJXUc7Svs8GJQjJeR65Km4Kwfeau4YGG
fm2NUDg9DJsd2vQXf3Y8/ZJbN6nMTU8V9SYIimglCn8TTOPwoHfOXerUBOeSfPffHNCxqb9YQX9r
EqbuemvD/uhCmqEZbEEePiF8s4s2rktVOfxsi5LAfTUywnDF2C5ivdqcQjYnd5QGWVJANXtcH1mb
JpUVp5qc9WPQdA7d8Hw46MOgAYxzkaB55iJuLNLRsF3SMGVNMTk4anckH/YcskdMgEI4KzFo+SbQ
2YMr1W4R8myhXR4b1Y0NbRtxwV0RxWupOrQaEOB6MxuraS26dc4LfNGYab2cndU2TMrnSV9WTXZo
bLviBcfnaemACyL89xhViIs/u6xN6j+QdCo2s9OKh3QUFWeNn91WkbjXeRz4y7J/Mbhbr+mCfy6Z
+ruuKO0e6EijHYz2+xgKfzZgucHUa6V2NyFxBNysOLikcJODK9xXn2nbWBUT30lOpV1BN1rvbs+u
rK8zetL63pq2gCeRJMSIZUjon+5sUXmXXqXc/geDVhacJVRJrMHy7xmuUCHAXVoyasJFBVqKkZZH
yM5N1zT9Y/BAU+PdJ8tWLaZvUcNJ9/e2bZuQ6LU7Wt5ILoIVOU3wTHLWS6zmgn0SOsSnmrIwIkdU
c/C2eY6iuzl31PbFqrNFuJbWrl3RIcYCIWzA08nhRZG9QgnftRrBbpsOHQ5j48anZHnl9wMzp1Sy
n43eqlVW7BYzhO3K3nX/lnV3IHvvtu6uP9m9NoseQAz0RwhaZRdA0AhqsCirIcBrIl/BymfIKPHZ
/B2GNl3Zqr0afc7oWM6oTCSW/mkCw5N2sjTxHauPdb3UYLOClYNSuOIy6eWRV/fuhtL1HoM02ZfJ
fYoEvm7C7HWk6JT7SODv54hTlQffi4I9YbfXr8Oeq2qi29e679EnHfRfmI+l2P1v05jr96LrycHF
gXPb6WiH8kk3QL4uHZd+JmovivVsJfdFc5k65ncr+itUrC/0XYUknFy64mLxvee5Naei0KfGhWKq
D3Myqq/ffXYZrnSTlMhsLzMQvtGFpa1c+43bkb88haSky6xHDk3LBRE+vNHtkLPs0iaGf2ttGUOu
jo0y8hQm9AOBG6ZbzwSObOhJ7hR4ORmlYrJhkcU6I4yteQhcmkYD4zEtVBISTsQEAW6TTFZJM9rJ
E7HWlabYg+Zw3SBhFQhycLrdHkt0xlK9qJ3yuu/67exPA+T7KxLpmzl0lboAS0ZBx6/0qWtT6Vaa
uTbJkNUKjbadGNZ+LzcI4gENTgaxGHpaOWNGO241LhPXj7Yn/zr9y02a59nBtpPyljHRYadhM3lc
EOPxOlGvDJxAPuEAOZqiXRF4pPS40enZVOleVf1q+9nSLk1PvUlaF0RN57UTfuFZUC49pti3NtrN
lbS4iZ9RlpqWN7q0uXONRV0qiy3Dzp6BX4KDhaXNMzLctbDeq6RqcqIBxbG+yHRLuTaIDEYBqJJt
tDwhO/VgqO59WCv6Pu9QEZRW5YekT3d0m10ERU1llk1xfns/EQozMcljjxeKHz/NPvng9E/Awule
G4jMF+24y+0SENbSt6kv22x0d1eGxXTR1Ts+V0tyqPU+nMpr7sDdbewcip5AENrmldtzi5sjZA4Y
/kb6stJNRxShDLMt2X8ep2+fXfWi6u9aBgs48/H6d8tumRa8MIGg+ovQo+pxGjHBBJnltlnz+r0+
Oe1tRh8oxj5zwsX33KQpuBzy7yWuz9Iq2TDRQmxfivdoH+xp5+mdfU2lF1VrBGQH/aFqyaR3hkG9
pbIIE9KNsw2P879w29xZfmTT6ipNCcJnh7ACB+6Il/FQ6I529wxUd4G97qzSkps1UTUTiv1arZx1
EAr/pbRtmg81Jb74p1fPxPm2n2jNpAzdhY18GnovX//q21v7vFe9C70gflZyjL+w3KbdTD5/obTx
dgQDXk1l6p9PVn7lxFt2jQ9W2de8gfiOye25hS7cxy5rV3MGTrB7tnH9XqMSBLTKN7ElP8Jws8ef
NKD4JUbt7PMrSneXjmjyMhiXl4G/yilwJNCwGwlNX84Buc+Wf90r8TGnt3th21NxnL1/+lpE8UYv
Cu0Y1ObOBMAQDtF+GllUCtn1kCRAXJivRRdWSNvTbYgAFZo+NfH+8xys+xkK0APPWxi+YG58UOqL
0Q6O9MHUiyCZbpOQ2oZSpxnGc7S/0jRgcMZi2vfEDVS9He0Kpk4SwPLVB0AABslFr8l2nFaSS+qJ
iCPzWRf2XrVJ69JfN3VfIL1TbR1yt9h8wgom+40sCjskPZxCT6ntR2qvI/q8VIT6VvvixRC5taO4
9/oMGaSsSC6U6zNmoIzZnVeWQOtyjLaN7qLpSsb5PAN9iSF0jpSnTJ82geYWefpgM6qT18btTB5k
VBuNpapvJH2QD1121XD2oUtoNwf91L4IKNGQH+6RUcJicWto70y1105EgpM2Ry+ejEXeDe0FE8E8
Xk5ogmtOlIUPzMPxidTS8zFVX1OjfOLIy9mOaovlZ2yh1xSqjOhVKQy9fIibBj6gi1r6cuA1uHM5
vLv5fn+CGYyOVitb6xZjRrVo6AzeZpJ14ExnhCtDZ45p0P1dMw1E6iNBs6fyF58xEWfyNn0xu51N
I6Gnt18k9KBENodUQ1zN4IPBn5narZw9s0/0Q02EHVWeEIMkIAplwuKnUnjRKHZ8HXnqxMG6LV/K
gqqTTC/aC8p/ULQUAvhWigTeef0XIwRts7PjaCNm5uRHn2kte+8o7kGWHa5rVul+Q02YLcPVXrSa
yQnds7SdL4EKXn85kD8lOeFbrXcH1eHDdKYogkS8BQmlsia/lZKHRNF/ABWijCkRVsnffUAV9dFQ
zG1WZsczVmHiNBJNcma0wic1jEpXvvyEV1RRuK/b4pVb1K0MTUrKQlXoSBfiIEGLhv6WrZ9pshjE
vUtZZma1D5gdOkhl9XfyiU9Odx/oheOwYudW68qsaBcBv6j8V09pd3L/gNTeZqYwjP4o4gSwXGtX
MnH5RwzD8oI3V3v8oDC6ofhK8fRSUhiGTX9Fvf4Hh8EqGOPWX4V2dMlHVFStRDxaaK+ExMxuPqiM
yReHLCi+SDCjUPoFJS03M5zRJPadSRwzCSYMmxOkMURL6Hp43m4v/6+iJL0tjIaZJX3P7sJIIRDt
C0IZrlG3LylYvZFZzw96w+yafebxCa1QP4Fu9RuIIyBxKGc+PkAOvawuGBNOeGibSBuMDTLqKHmO
JA4fXEM/RkV1PdrKjSDOV1tf24Ji0zi/9BF6PgCPqSjCy+cqZI5YYh5I5xdtxKeytmO6kBIK5sTo
431JACHxi49+6V3RnCLga5wCvHOIX0zX5LxXmm9t6l6eERDNaN8HNn8lBRLT91KQvpsxEKqEZZl9
ydEOKfhK0iBpHby75nCbyM5tSZKowr4xUaf0onuAaCV/I+Fm/mqykCY4N92k1UyIyAZuBcB7pkQ0
eutIZLnsw/XLQkn3Qy72jasz5FQsJTDiTC2UDJ/tPWdpCY0ogAcMs21dP6Ap8Ci5EVvdhqgzC6+z
rEVuYt6M7k0r+i8+rktRM7vmRaxCZUSvzUcJk6BeJByjuD0rgXdDqHXjy1G1n+iSTNHa9dDExaJN
45t4UMKd3nOeQnE5KrGqXp5wE+DbZcd2H71L3KMkduLA4SSqtfM79yf6RHe6Lc9+Fj/+JlCGVmKf
uLVsT/0GQ8ka4map4OE5J2mpYThkVFDPYdqMXGWVl99zC94FwnGpo4BMcDbXkkyhGqS7oIOXkrAe
M6D9SNpKRCWJPLgG7+KEqVQc68KO4c0PVEX3iy3KFcc4X79iP6rd2FeWc6xKSEBwQy7zwVFiK3an
vyn9rq4AJqOep8VMr/DquRpHHf+WK9ophluEnbNLDbi0OYurpf0mcOubmWJpFORSKyKiRyzXq9W3
SunHBzW8Lh2PFNDPPAuPvhsyOcri15SuqAnt5zVq1SewhU6MFy0ucUh1mrgaogQeYSBelxtxyu1K
yCVUHecq9LXDDLrI3o1qCoM98yqbzgNi+Qy8BIV40fOcQ3TxPkd6h8paRXli7nSVjQyhg5vH+Ssl
GMmib1bJZF/GrsivVD9sHrIw3p2YmMRVuduowV7i6Kf07yc0JtM8d0vLLPd2rf+WRnWx/E0zm8Rj
dKKq64H+HGFy5ciHewjSFTI6keOPUDA1cKQJKsYdlJFccpEvfbM5jIjt66b1nn3DWszQTB+rm8yt
69VU6dqFVvVXeShXakzEyXDKeU+R8pgDwyeKxmpkiqe/nzPDZ5Cmdqms6Ck6ObjVRBdRody2iWDx
MhbxOhDc/FLT3s54jRAe17vJJBz2CbHhLE49Koxij42yi03zQoaMqyCpSL3ba8PwaFOp0TdSbezI
lf/C3eiOfixbw9lpvtqvXIMtG9FyMPg5fdxH1Y095Ns5gIyhOqxLZSMzyDOBE1nRt2mw7GXMjW7J
UfTd9szvKQtOmz7xlAVLN9GhK9T73yI5ntPxsnYZwaVamDNezzYurAPgpirDi8xlJMZ7WONmSTQn
zP3jpHmbWFTyPaqnq8qm7z2nOnXpk6rMxIM3Zeups69OWeUZ08mi5jbJ9YdWQWVGt33J6GRcpTYt
0p2tcx2zaO8iduXpVEMpxUaWLiwtwsQ1cytbM2UG1t5KZCevfQRZKjvm7PIJ2clSKoMyn0nZeh30
lUufnni0yLzzPJAEj9lNWxTVC48xK8/m4qGEuJS/wXlgTdbN0Dp0gbnLSRCVuUww9STcUymGWHu8
liXrfOsmo9jb8ge/LgQTeom5sbT6Rh8ajS4jbanA9+/V3LL3PQHNHz+r/Gpa9z1tmS4Z5D0dhlwJ
ueysTAfxc/4hDRJrPzIZvRcjpeaL+YuNG7JapvNer/nQ3Lc+vUs6itUuIt++B5a9QpExN3mZ1vuC
HCAlpSrwktzBm8fwdN8PksW8pzZm7NfilLuwAlQvrI1OMG1oD1v05HIvkaI+TQEUs6zY6x3LW/PP
+oZTjTPuiPXxeW8Fuza/ZbQ3jNZ1XDGDwFonXdn87oHGdFZhwAVnuZusEOUdKonm/Q7+Y+afoYn/
/bP5P3D+GsdQ6uUKcVGb/CV2aUlTk2tTPiPZpB+mqyzwziz6zucfTqSSLufjBtPk0Sx/cEKm5co6
/Ptr8z/OvzB/bf7HsOFplAkWhGD6OKIa5qGjQn/L27DYN2FQ7oOC3lstbNkVyvgzzT+0vIXWvVBf
z18SprPnzFuwyNQisJ1/gYLgv/+t+WvRSNnC2PBBf/6FPsfO0EuOdkwxExqu6i0Xy5yRqY8fKPCk
a3n+5zBs1mUlaIl1eUs4NazNTFXZrbKHUWmI/ENWOWl5T9gsPeY+p+MTYVWm3iG1KcQ8UVZaq2ms
pTJrWzUVTTQp/aDxLqcBtE3beplnXF0iV6EsLo0ZRvbD2zTjGNDTTH6XeNVVWHBiiniyLgYx0YDG
oMWlzUw2QIrKPVrE3jrorO8zmlVk3Q7s2rxs2c+Yc/QUlXjKcC/8kgY1zrpokoyXGM5Dz3typUlv
bAzTx8/UVmTo76HgMTOY6BHxGD1oXlJcKkWMXA/BxQf2fvQH+UiA4jJFL9YUAN7M2Xt1CtZaPlYb
p8o3tQcVTSs9hS0IRcvC9vcTg9vLM9/ltmxvpbF6kan0POVe97VU0kd1qMU6Qh1iYLDt01tujX8n
9hMmZ62eFkU+MXXcoa0StfyQc6QT/ht9uMlNoWjhZgbBWKFsM4PSdViwUuTXtXrlG4JUOBcXfdzC
491aqfkl1hqarSDDKJO4r7hiJyXtr8mY7HQC7Z1ieOzMREddF49xydCUCZf8AYsBCpMV74aHerSp
pn3oRIb6ovfXv+PGkOa5/WfjwMUye4TxO/NjQQpawm9bkKVYNPRh2VahrtimYO4aZBw9H1tufPZK
mHmPpjDJlpmG/WQo+DkdEu0/GLOGPyFFkv6iYXRQb4FhghFFOycD2jBYREx3Rs6MsX6Sf7qfsDN3
al7tzr9xFY7qkj7Tg2JPUwjfpivJoOWkBQEeHoilLv+JonWCPo8gbL99xtEisStUQznUzYOIBhax
JZDGjXAnWM0KRbXmg5JHfplWiz5Mv8eGrMguu3yVjWBWebUMaKjzuGMsZlpN18aHQrjv1DVOh7pA
kdJorlnGY91cK6NFNLkvOQU25OGUoKLKaGu2iPaQEeZSj53uogxC6yajFis3QV5VnI2E2O86rZp2
mU38ETJ8PvmtwzbSX8t4XHe68nJ1ht/sFvbL6le0+d9rbbTFs2RSnjhb1DXK0hMo4J6G/OuVx8rS
w4X8+6jyMNt8AuS6Sn3l81NfnSA5grmrrJQlO4ByMSzjQknWvmD/sekTppu96sEyYuQE2FoJzvlZ
UWz6vqzoWVVAsyLzUkO6u7DsnHGeJnobM+pyRX37n4C6GFtCBSik3Ym+3N+BdbKkoU87kDQPBTaX
2HnDvK/BT+QvzZBdHNffRK2eOTsv7Hg75l8qW7t2x67fnHC7pPzClcslNyacpZ8Y1tKgbWDnQq/A
osKapeaDphly7wYp+ATh2VR46VEcLUKJYbkUhJdf/4zj0dNLQ/u0/iDyhNFfN5q/CRuL31lAE8Vy
a7k3aTa0goeZ0HOsio0kWaXqAEkxxhvxCgLVC4lTQ9UNa1dsR1lEH4qWyzxP8+5ZCXSfgbcLg2k7
W7usKuuFcNtyhvd6F/ajcO5K13pz6H1VeNlIjE/k021RMneW02KJKEhhKdUH/AIReGzh0nuWL/gq
mEiEArsZ/k6H6BrqnKwFtJVsd1TG6JVRJXrF881PwF+v3oweugwnB7GS5F+QFxVr4spdGieXRfem
SLLQ6ZrdRMHpWEbG0qp8uCutvPJMZ60zMDNXWwjY5UVpUyWrKxexNV6hWp0owQzANaNINU909AVA
wzMsaDXJprLzu6BW84UgH03EvFqcwUFOSxyP4nHzGR4U2fhdoa5r7qg984OmoBagpfeU9xLtpTko
WXaUjRmWRvP+2Ffb1Hh1UXUXlmm+F3xu/UoWmplyxernXpKFzeDeOGhLc63GTBcSmn2tk3GvjPaL
hAyd5E3NZT3H35wh3a8rlUJT9svw4Cv1YkYNqwq9dVAvpr56QdT1mfiKuFRCI/JBq2Tla+Snd6AV
15VrLhO21S4aOudXHXtRa84gLOT5e9nQYarGU5HTGy5hRA6au3C0E5LA3otGCmQxUlRHjfiikGCi
BI45oK9J2+4j01qfAEXKIR6jbth34Z1qNu8SVTRFvKTqfCtxRUDqbdJ01yoPA8aeNhX7QkVOdbw2
oVLO+GKpkXAmfb9gaoB3diS2M8s45uLohISNVIOiGHpBLMM75F6zymAVWpuucZ9W94VqMmMOL/Qz
5qgHEKNNFN7+FnUsR+MlLbMvc4NIGz6WVvd1bhDpsuGWs0a24TJp8wAAe/x/rJ1ZV9xYmrX/Sq28
bq3W0axvddVFzAMzBmzfaAHGmudZv/57jkgDJnFWZnVfVK5yJoaIIEI67373fjb9u/csMjcuuwqq
tkiyZdWDye/TcwaNDwPNKjghnUTEO2e8pm6luYxy7PDDavZEsvnTzxNPJEvuNNmKGIUsplMOuQ4x
m98oTjgaefqQe9kPkyTy/ooGEZX1V+MsFRHfNyX+AI8bBUsyffNimDR4YTAXUG7X9SbnVf8LQacN
Btvjq4MSQ8kRHfbCVNRgYQfYgo372UsZjZ+cUdx/7Kb0ch/EXENZ2pAWoBiwVQ6G9YkYwP7VWdnr
44lpk2b92V2JM9A8J1fINIrFMi/5LqZySy01+WmQsbPT0qyMO4wCu9lsqVpi3AcIyPPZP3e/FS4e
7sZX6OtThLw1n2ewUZazAXPKDiJuHmd2Sq2Ih5qa+0npV5MLpyXK1ha2HipxqIKzfbqNJFMFJ6oI
b2ItazczWcV0LlS4T8eWvYkO5zOfJvYzMFZA8n1yQ+uzGrAl8L3hVJo1G7U7WrVDNVsJ36MlZP5r
02bObITEwGKkIahr65G9au17HdYxpePms4nTq6O1FQ+7LCVWwb5/KXLfonYMVychSloCFfOOEBJQ
izpFsxNsK+3wjiz1ecshcus5mrr4yfMJpGBXTZVEQAQVRABKhHKdjXdL1auagTNsz0ak1p8toFPO
dYVfrrHJlOCqLP1yLbycdtFo88MOqoFcAndI3YGCTUlSYTTH9rdCzyS5pj24ftMc2OUsbfavrIaO
Rc1UkdfmmfA6e6vDiPmDSVSxo5teTTJUbG61YcaNrPSa9SsyBvMCXaEZz1w6RjOcRBB2cMVJdMyr
a7SzFexTlttu+igrd4VPDcRblkzXszwVDVgbnLYX7ohNBDPeaULAa8sGWt3+8JQWfhydUNngxmcV
E/dlK6bjEPj6/id36cANK426GFO/M+1nm2kBEWoqIpxThNak01QrA3VRucNNg0b0BwJNU+fpSjc/
u8Wj1dj1SoH0BHY4vKLH8SrTEe0qNpgzlMaLL0EzHV+4NNKDarXA3ZJJ+V5NE4aHX3tRjUi9MRSK
HawnFd97n2nZUc/w0ejdXPM2rWdmjaLq67DPzn7C1ihIb9FUr14tqi29WH3dnP3sUvUCEa47w3QW
M8tm0lWuiWMGQZ57yGxX1aN93Y5yOxgsR4goIF621mA4uzyzYQbfotXQ5fDDwJppLGnSwrvuB/uz
0IbbVx9r6VZbJbXOhqxFmR6/fWBnTSXX3VX2xJ3aLWzTHhyob664h/I2TWriZj9gOHbcbZrMpNoB
5d6nqmtKmNpA4vQJZiiv/VoH7iZrqLZ9weL87HJlU2vr2RN9BA60hB9m157xE+DArp7s83eUHGvS
zqGFc9BC+DT1TVCH266XYS68r5QNQQBJxIo80I57n7/Nxc07do6uBAsnSS/+rRXWipYeDQqniRlx
tuF/M0znA0dsphkHlt+7n0yxTH0KIuC6ZxCrhrWVp/TPkqlOySIX0iHrqhOowWDptdn3V9aOE1oP
xjhQbi9h6F0orgKDtu2hz0p+Wdbn9uEn22xrC3VhjgnaDx2eGiCewGOkjfsbxyxPA80Kt45jLWYm
j1nehF5dwqF7a6al+DzC9Urytx0ogJxdtXhmtlrTsGfLdkKHCC95PZPvYfz3z2dkj/DCe8vRwn33
w2NbwdVYJaB+lzO/ZzLMrZt19hUA1KVlqSevhltZHNTm1CeFg4F5MdnNxtt87CnpVnZa0bWXsY/N
V4s6/HodG12/WNPe9O23f/z3v/7nvx+H/+c/5Rd5gn87q//1P/z5keNXhbOteffHf31i5Z6n8995
+Zqf/8a/TsPHKq/z782fftX2KT+7T5/q918kH83Ld+an//7oVvfN/U9/WM9daJftUzVePdVt0syP
guchv/Kv/sd/PP2VRjVhUTM0v1TPr5T8Cb//TfkU/vnbkW/TPsbjb7//2/23f/72+1/6vy5TE3/o
UtNUwXhoujqakQCq9nOXmm5xxnSAHx/oaOGzoevCvuyFP230PuMNzuRCuchDpPQDdxPD6BcRTRtX
FGY1u8pOu62wsCRZqUaovQlVdSnx/x9+U0+BNGlPAnPY229qgDM+K3odPU5R842hp8bq73331hqU
fV54p6xJndP5J0xOFuyq3tv9eOgf/ZSmgEpn5URqYqXh4Dkw585PpHdDb0+BKLfAn59NP6xJ7dBJ
iFVckAz7/ed6rn+gx706JLbxKS0SMLzy56sDRp3kML90XJAJ+Va0PKu2R+zQzQd2oXiMkOGIqssn
PT+cBMtUEEfXr48I5zHcNmbA+VH1Zf+EbTQU7XT/5h33+2fzH1mbXqCONPU/fzMNjd/082dWvt9M
w9EEIDrVUTVLM4SqUQJYPN5fhZnPl4v/gnEw4ph0rL3dmUV+7roxSMPJ4l4UKZ4ZL0SbX4fCUIx1
B0bGwOFA0WlHVxgobO+bk2XishYQkKp1ATjavpsKxT8bg5JKG+j/4ksaBA0lIwnG4M3UQRNdcZ3X
4AbUptzvGlajOLueAWFlqHHWBCuR9EaMC4mZproJRob0HFZjRPedmZRXWk3BwnXpYB9u130baxe1
ZvU3bi67Vxyjo5bILOiCczv9se2jkohJql4Zns7wj/WtYPEW5CrlLbE5CLaSWpAcGj2ntDfs5MQY
tbpxSZXKKu599ielfutVurKtQn7RpR+JLVy7+nHQkUQ11cPwGcFMZWtgN1P6KRoq/UK4wwj6oW2O
ZkfBassiiEqSDIiBx7mCuTE9KQ2mD042oAMwSTGHifxKMdwvqh7VLHzqPF9NcRJ81jwPbr/amj1E
rFy5ZOZ0iT0HY42qFYqTPrOu1NZPzivK1tgUE70j6mAh01AUZDz0LaKWTrsyJxT6jZatrob8BScu
rkpvEsuK280FCycbN3NYxOS2PDXIbiNZIzLQ5Xk+TeXaGD1tU8qykVGldgSBiwISWUWCkzuDANLQ
TyIqesbpHrTWk6wvoW60oFnOxMcqy00GlZoTQxaeCAnp45Uvj44VV5tIFqMQbnYPrqAAKph7UzxZ
oVLIMpVc1qqUvWxYiVuluGYxMmGWg0PIzcr+BrrQ2hiyniUlZbCoZGVLMnbVWgtlj4sXdMaG6q6B
ZYYseol5l+P7g2fa8MZaTLIQRrWphnFR649mX7frxKA4xgBjuG6UiWN+H+o8IQpmAlk1086BrSoM
eAdXsouGSZRemkZW1NDYh7V0SKRuyeLDIxC5mzo9PiFOHizTueimJF7CyhyA2zBUO6OQjTiNLMep
554caqHFXuusqMLCqdMaPzV2Nm67XINCbZt1zZGVPS2RTBc8K2KGO64Sn/rDhVV7yidzqFV7YShJ
s3eHShzdAvl5PfBi7jsuUvUipQL7xI+tjBmh5yU0ZKGl0UVrHGrBhvUgJbKZ4xmPaS9LLsOkrz5N
fZGduFQi8RpOZXxqmlzK9Nz1lpoTplzaAqeEjkwxWbftaBFIVlrj9pfscEJza8d4+7CIkeS1O9kO
0dfGnk4UsKnwa1LWIUp+xk2h/9IFo1Oh01ijSox7opAtBiDvUnyS9VB+68r+mnm2S567rFjv4PR0
OjrFCmNPi3pPcbbL5pg8ZoNPZqQxRyO523V7RlPM8ZSWAKiI2PKemzm9lAs43FQbJkZ/aVUSSg17
rUMZz2iHNPhobHvNCdgh5V2uYBgUBct/Vu5nFheFIy0LtIy0XpLeek1WXoWt3uTrIdH0U6/syxOF
PVm9wumrnodOlH+yc01hVdSGBod6/rvFu5RKQ/bjB1z61WmvAbYLtT6+KVKRUYNHuDdAk6SMHmM+
12PdXZh1HD+CuEXDC40wixcKI9dFHY6J8rnQfSIgQ1m6V5reOyGdnanPb6SoLDDpauo+VfSGHljr
9V98J0iW3Si6K5YR5W7Ii9WkWOgUfptz2+IUqC6aMjAwqoP6sPuuujb1HE8fGZXgkjY5bV9FLrwa
G3yU2NUVAFLDMJCYu7GJkYjoNYf3p2YpcmjGBaIao2TtWS0SVOmWpMrF0J1ORlXyRFrNZq2rFi2t
DHDg6zTyz5u6nG4sP8OpY3YUDhKJbrrvhh2WRwoky5PStuqvitObp/qUtXc+B/sTwwEkODRAh4n5
axsozngOqHBYc8EY9hgdvc9d3An+EWDhCfzOX7dO456MbefeZE2asKo0S/tE+Cb4WVrTJN6wFuXB
parB23dAB4+Ng9udCqXs4E4YuRb4l/QdXIeaj07FONxEDXfIpthHhW1fuHqA3qmnj1pZY73PW926
sLoB2m7JexxyiAVry1+gRu/zEfZyok8bB3baZVEY0dlo5vbWyJWCK9Q0aOcjrWUXoznkF33o9Gdm
q0EU1lptlQYYy9uKf4SOqnyN+ri8rCAdHg2TApJlXQTZFwOl77HTk/rY1aPKqhCTpDz3PSQY4R55
l9LgZYxktxZGZHfOegw8cj15x00UecTc6lFBcNfUA9hcFGPbxrodFRZhfVq5+qZNp/Y0FnoPio4F
+37CarFOU4XCKyGmXajEGJ1KQmEPBqhqpFc3w8/u41H2VlGtjLQpYqwmlB7Y/X1WO8m0LUB4Erfr
1OpLWAfxLXx9iqmCe4W827miGvHVqFrX8eBRhBWlfrrWjcqellkd6Kc1wkKzEBx2z704M/Yca/Ov
lKs1bKKI4OWNyjzqqRFrSUWPsq+6WaZ8z7D7poksXquWZ8hbK3OoU9bipOb6xierHqelPzF8LTjm
ErBJnAYzlW1r8X3btMPKT/mJoGrd4hA5FHPw5mD3sdDHAddfm3gAmhTsBld9oDZnyFbjpWGJ8HpI
OlUHoyV4iSp47Zu2rq98VjVQCxzzNDDzYDXkpqadhJolTCD7NZ0jlCeiX5kp1HA3wZQE29t+7KOB
DnS3LEDcTIp7sI26lwd6k71gGuXuehQT2fcKg8LeidhsLdy8tU4aOgWhRIeEO3HHTmAe8Oh2J6WY
qKvoua5E1FcaFgK8G1V3WkSXA3kcIyX8zjHgMqX3hXwc7wlv7bItoda94rZgUB5bkjXltVxh4A88
brYGJzM2Hc41GTqWqKWt1LzfRuvYdjgJTcunj74xDdY7oojcJTdi/7OZkH2uAmoJ6bOxAXXHeoTo
o1nbSoNUMYTlZ28qYZhjgzvLLb9qqA+OlUcqMJSDN/rWWZ4UOosmjKqLUM350ETaU1lXssvUT1Va
VkUH0NGrqqvSDmjuSQtxEQyax6bdS6snI8qcvVOELr2+dvHdiTLlsdA0Av9pKfY5Bn2adoiW4Ndu
LQrN2zLQmyNNuezd52Ho9VydNrK7wMG5cTofrjXNoZlKq/Lr9wdsJSzGBfOaxuE31GIA/3Xw1Ez+
lZH20dYFEYfUOhiBSyRez0fwZeZTl3P+CisyVuvCU+th++b8rfsxo/oicAx05jIDWnA7H8MtT4+C
rebGYXEydD5biJgaw/Y6DCdbe+xTTOyim7w7O7cpkn0+m9NOySrNUQPWqC7X2q0Xdb2yC0xiL3Aq
rNBYQDR3kqMoNXbJSio+q42eYjavIfrTeUPzjaWnKXYIQ/+qFc2tO1pdegAgwD1uPuaztTfRYien
4uCYfZqP+47HfgliElo3qAadLV6vU7FkDdlaT5vrWvQcohP3c827jFCeo5VHGkeTle/jCFgIpweL
wa1B6yn8jd1tlyj1Zp4VgrB+Mlsg/u/GhU4Pwg0HL7yYHhckoYZPpSj7vW5WbN66wVG2Xth/dfmw
sAyC/fI8SPi6xJfrIViYSgTOvlAGzIMo6thhDICWNBHCBdRiEpT/8Zhh5JpzCpVIlWGTaNMmZEo/
GjaExy+pMAbtkc+udabQiXBoB9ZygeNdmlYu1eWCi1gXjiSXgRkAp6wvX+aPqdfrbTAFzhfFbvLd
m0GEooqzQe2rvTF2SLNJ+vB2IDGAXPVNZO9eJ5KmSqxP1GUPR/Ru+9yqGrNZvhtNEpAXK+IaDHX4
zQ7kbKKFizBWbcoemR9n1/fenOpHhNWWP+X9xevsIrjqsEwrU46xrVfgSxugnFhFeqKZTXtT6W6Z
bufJxlP7E5J/yt4Y4oh4UkL5TZMINlC61iqUrTPysH6swYQR9OLUDMg7lNWbFXBvDQ0YNAzTT16l
XGtBgHdgUc1Qvab485LgDEdxOQ3VEhzeSYS4K2HihSQEhIQ95vmojIIjPrTheUZKM1Us45gBTcT1
Jw4e110LfeDdrBRItDlHntN5XnIl9tyDf85ZZcVJ5XMpwejAu1lYFyXqI49hFUvNuJEodUa+8KhK
aVlI0HpOOmupSPh6oHI60yWQfZRo9rYkSM0VxVpmEtxODUJ2EkuYuyGx7kWmXOtDVp5y7+ETlRkZ
JhAw8PMgFkk0fC0h8a/TWGUUD61HSalp1kcdtjyNqtx5fXDzsQTPjxJBH7jOkzEY3/AA8kiA1NsS
V59IcP3rtGa06JEwMReK5Z4akncvh7aqB4EvWD+8Dm4hfstKAvNbyPm+yXgLQXDRBsUFXrgrVuY+
hmhw+7mFQfvdRFdJQL8lUf2dhPZPM78/kyh/RUL9hcT7B5LzL5c05cz+n0e+2MwJhPEYls9zn0OF
m+fo5Uqnu3BFPKqC/MPwF8mCAd2kaqBia8bdXr0hdZdLV7+x0sqGg7OTU1Jgyr4CZoxgZ8t1lSrr
DAp6DVJZcCCi1tllsvRgHhPTLgl7ft0jqWO6M5ZvB0YiFcXOwHB81EhYxRzOdXM1Bv14AYLLfnwz
PapBGm9gWIcnTmNzuhhV/0gHuLbAUpJvRjdsJHuVgbKPm5TKZ7QsDagfb6Kw4QgjR8tQy0v4StLk
Mc+X2FrwVlh0cg9sfXPNUPeQ1/1T0zP7NXNuvxM1t/955DQrtVqPePdhuyfjeiqoQqpLL9s9D6BN
EzTbIQDGOk+hyNXmQ8eQu6DLtEaxC5iEX8ZRGtazk6H2qtO3I6kdtvVq0A1zRymevTTKND6fB9Si
rKNvmC2tU4H9CMnIYhuedMjkcVPduIwKuPIZWfmI9MvEKR0ahH+eW2OkpJVnBvZBkFk4sIOMzqaa
c6aWpOa3IQ9bCugHctV49ootcUNZ+dmNNGVG+mVHg9RB1bocC5idnSmQm+/7wYy/tZ0englHVCxS
a+PWj3MiB2HleCtgDQYFAFiS5rkX/EV74L1tHZ9nX11vUDE1nJtr1Wy9xzJ2XOqs2+xglbqBN3OS
jZDMxIBondPJSYNzpJjubKTTEPOHrcMikxNyGufe1ykbyqVZ051mBMZlqwyIffkAANH1zP3zzIyk
2a+0LDNvHenGphALjdQsxfLNBN2Mw7S2seZTeCWi4d7MI6q0IoKBdS4LZOVQPXhJCBsmSUAX/jxZ
g4MjwkNW4kJze/cqKcJ+Exs2KIUCWBY5WnNN6YxxyywmD+Ry4s7QUwHio0i8GbtNqhMhnJnkuGOf
s8vUdmddaChfONsEO05Z/iozVbnDBmWQNpDo5pncSkl+q2VZrGJR31kKY/LoduhWP0/oPv2sx0AJ
g7vWGI2tWU727nlUH0h2bSqI2uej4MrqVnkOYDsNrziTpUCsRqP/TjEws4IRjMqXgOzDRVP56UpV
JmUjWBJvaivn1MN/ETtcKnhlQkvZ+HqrJMue8OndPN+7BPmW3tQoi9xtL8tudK/8TgkO/BL1vWX7
J15qdesppi8ePipD9Tztu1SEHtt8mC5fJ/6iCfNDmNYD90Q59heJXR0wwE0kKTseeODGVAhaxL5h
j/169hd9w/jdVbGxnwUAXVHV86h3VNKpBv5AN2eSz131iPSTbeWx+Kp2PfXoi94EIPZXJIFc41m6
StBv3kkCo8PxTqc1eDHrArJjvhgDEMVIaEPGvPORPsBv3ju0KbY2swjLVRuM4vHXQgFumPCsD2lE
xuTaLtGedbJhCAa46N0bz2TBt/bC8I5qEZmUQTko0USWWNZYo6oVM2jLUnSRpRr0aZ0kRe9wqyyi
Zv2qIxAL7Rl00ABnMYGKzmnlUY586hlhtS+a0l9VZvw9DHH+z7IC5Ptw7Y6e/cm1JZ1N3hN8QYe4
o2bF+lVY8Oyh35VM5ntGdGiJVPkSPwmD7RuZYTSm1VCM48k7mcHLBQjeFlexR6PWMqnHYGs1IPaG
goAEmwK6dNzB2aMwKbtZfvB7Sz01REv0jQ/pItISjhlSiCAWSoDGjUqqczXeXiZ7sr2CV4Vc2TBg
BeyzJ+RLfouzOIGk2F4FGXWLGphNvBNSpmiNBruJMJytQ74kVTgIjQj1J52jV4+MB/jbEmrcFlOu
ZuOSYmH7qJYqTlwri7yzJqFFN+oHx1/UmE9J/koxA30+P2NXliBK/1HQiFV7uKK6ibgHw92pb2Ri
WUMN8JZOJ6LVs7xRYgi40zJwAdzk3mkcCJzxIW9jmBwaVZZn7mQL2sCG5mwQ7XAxyx61lUynKV1T
EEqetY+UzwqopxKu4liWm1b0xnZWQDhX21u0A+OaA2hwFrZY0LKKI1NuekRGZlHE7qx8yW6s3OZT
qZ+8U0dikXzP2VQvZ4VkrDG8a2o8XLuxk67GrJfztVxSvMglgR+PF7U1cZuNo+m2whP1aZZMNKCU
i7K3/Y3fdriMnB6/0hvxBFIaluISOsYfFBTbtTkkwXNYI1fZp57aOhQfx7L/B1GlKlUOijbVEc/C
iuK5wJvwGyHT6RPND5aa+2ddW0RrRQGM/E5nmRKDEm+wGhSnlU64U6uuOrwILk4zGNuhSbVLtCGS
mEktUOxQNszbKoeR0bM8eBi4AO5UVvCE0D7SX4JKcdfCgOT7RoRREErPHCvSP3lqVWOydpWVz9Hn
IArfOtGTqV2VSWdDN3Hsq4ELwmbWZyYXWJaI6XksQ/Yos1Bjg/A+VohfW94QRCtFT0v7G9WmI46/
sPSiBn70TrXJMggfZGMCXuDOC1aTqbsnTgR6bD2RbHir5DQmhPhIz+ozNn34VZ41nZAPxMIozerk
WdixYowOC6sstDs1lFpUE7r9yZ9IPB4ntvMEphKiMvalUA2V84oN6CnXH2P9KvWohgCOC6KAk7hj
4QjzMxL7BveHF+Fn7BwWiL5Br2Tk7F4UIOL8NjYsJ6K6SRSg7COFK2RlkKqOgp2wmnY3i0KUVIe0
DOoW7Cwt/u7EFVqOSQ2w2sUnvxCGnO6GQ5K/GpFK1j1NbStqZm8UdVLdxatK1EVlt5ks4cDpUNSd
FTvK7p1e5OL2vdKNvv3yRjOCREOJkGhBtH0q816ZrnGcJ8ODqDlx8qLaiEGjRyLj4EL48FGDMv9O
bqbfSUsGtxZJf5WoYx9MK/gMVrhvVKbKRaD1QD/KVa6eDGpLCRxRFtDcoJql5hQq6Sax+fibtm6w
T0u5+G5m9WkIjftYL2i557K1Ftww8CgFeWqtFdCg1jqOutRcjzmyyWoAqb+hdbnOl70/fH1Rp0bD
j8nkjDnBNxmVCryUnvVZp6pSv6QYM78MysK1162GtrQGvAJUUjdb+T4UdX/aVWZxl1VddE0NMFYf
yx91mqblRrnhyskKzmdoV8PMPFq43L+oSh9ynjctpV2oHCTXcCm7c9diTkbdbFHjbCcJNlmXRD6l
Q0Pw4JGtWsROTBae6Kr6ZdbAiszNdrWMNNlQ1FjD1lDg1IzpfpbEit6K9k3iYz9KFCW8MaHMblXN
9B6nSiGdlCGhbOBatHw56C+5d6ouebogzGfRjOmwZsehKtXSVqmm4oqgO/QnSP1ML5QIrC9ew1lE
60wo1Zzf2mGtDm7PHbIovs1qmjHY4TbPmeelpMb8Dwpch0yjLAu/mA5lOjkrHqOxmxU2byB6bYM2
3brQok5Dgr4UoOHml7cbhT1xA9tWmpcim+yFWW6zMEx2FQ6gI4Kcgsq3b3JS0rGDK750LO/Sb9sY
qJl/YySZdftvFTrEI+AdVFRSpZ1PpFmse20IBN7svnxySv2G2+dB9T05efrZ11yJ/YcqDXuDa76m
X4yOS8hVTIR42kDLD+xA6XP5hbqnafRSTWQTl4rZ0IBoG/2yB8y8m20BmT2sjJR4WQRpZOV3N5RQ
kNTBRkpDMQf2NPTYJNlVszfasTt+IPzhSTavqqHcD1VlkXCltf2NCggtZMLKC0PjVQrU69r8OvnA
8VVf9cB9I6HragxS60UXZLN96Jti3EVpmi9+5UHgDtUcU4VDY9rExkmhZMFmNiIk6m2Gm2AXCqfd
IOpWq1eVMGlZcXsc8hd+Ffs7aLab2ZvwTi4kW3hXTQRQPT9ZKQUbgFozVu9kw4GmCd7bGrUXdHut
+jL74ofm9at0GI7l9yZJXFolx2o7qH66YVN6PmhWeiN9R6u2aW5e9MSqYIkSTCwgpajYgoCCEaZW
xcmz1UEqi4hthOOMGCLAYAxrptN+bY5Vdf4qLwIFjr56kN/OP5IYtTLas+knw+5Hye5ZazTLywL0
DfNt0G8934U5/kNzFMhlp9nkRKtZeBxzcr+JgPBlG0p91zi9dzIqQZ2sqlDgbTdjr9xqY93tpA4Z
dIFzZWgpfCK0SCBSp47G2yGMSrIzpn4UfIiXbe9HzhqB0SWRMAHKKOzje3XSYr2AYxqnw71FsO2d
TNnm4wkVLBCOXqRKT2JFS/iiL0qlg78pqr/9ECtjCSbl0vnll4Jl4o6g0IDIB9BOqdjyUMw4jPxC
sEykl7SWCNXZ3AH8ieoe+Kr/RrS0YAct1dp//KuapS1BsCxN7l51y07iYqO2vHnVLl2Yso305v6s
X44iyVcE0tzlRyJmCL3WlBjbXgJtHYm2ndXMTOJuYwTev69mWjB2C63blxK6ix/eImMoSbwUhh7/
F4omlIGHxMn2f65oyvguAtEbURMm+kMPibiYQBL/ubaJzWPYlgQ7Fq8CZxOEe8xqEamRP+qbhUQn
40i5fNY4xUUfD4Sv/q7MacNxViTQ+VXqbNQpYdHpfn0vdya+OTxkJk7tDKPQ0lUN9socBBQAcUlB
GtMZ1lQy4rz3ONzMWqgy9j1RKLW9GNoKy2uo3fsZfIJR6nipRkl7OwbuBdOXvla8sLya/TXvFNLQ
nDKkmIym6h8qqV6k0cXk6zEPwFnJZqKEQCJb8mLpCry1r9Kpig/60tUNKjmqijYpbjvE0Vl26IKo
Hh2GJfXCLnAkrSUYliPwJ3m9nKVV8gtsBgR+kVla9VVaounzASDwoq3aQzFsGtVcf6SvFh43mlKj
qCSMwK9oId5hFc+L5kbxriMRspswo21nxbUbMExZbnWpWP5Npodw7ASOyALWd+LpsFExdBCc+EmH
xTqCtJIwnczeoFmMBRvwWXUVf4f/0LkpwNzti9i2Dw3c0Y3iUhu6qKyx3r3TaGvNP2sna1jC7y2X
fkhP16jq9KWVuFQHq243Cq6gpTvlUnvh6pwPeL+mqfik+lB8BsVIT39Wc4OsiDdaGgLaSYW2nCrH
XrzqupyKkwI9JokcwtSFfA6soj5ztBxWqk3CQ0/YUWtevRQ+9qZGheg6K75iEva2SNzvlhC3RZA8
+YDPzzRzqlZZB9HLMidrEZRqtkricbzXK69YvGrBnhIig4xBw5Irs5ZqhBCRxTWw2hdpuMZ7u1RF
ra6RzaatHjjD1h+QR3rf9nevSjGgGHMztXq4eS8X+12drsPR9Q6jFzB48+5dvQrHqu7f5U132rnZ
ZuT/m9QzkGzMms0sJttDauLEj8f+eyamLwO4w5tZVQ70EWCkL8jdfSAt6wlNaXWW1+tZXybrdkX/
CBiJWWPWjIzXG4bazicVAdLWmbaBBR0UtqgFOhev01vV2R8g+nEBtYfkCHXK3tQpuU4rEP06Sz0E
7r56SCneXmiJ90U04nvCKn8FZgV2mEp52NDXByXxTt7J08NgkTds62Kd2iUePKlT18146rHF36nF
MKySFAp/3MhCEQWiDbgoFjQibLBp+J/7IVY/zRK2DZ4Gip5/XzCyLV+1bDXsz0MPfkhg6nRZSOKp
n7F2rWxdA7DYfJu9Yx8p3APsBJIfB2e8TQbk0Fnnppa8uqZzC2NjQzVdPvoX7/Tuip7cpT/2/p2v
MvvNfrOPhG8viSBdFtnhl+J3B9/KoW90UfScD/9UBVc6ZPOJt8P6nQruTvFdHVXO6r0SToX4Vyhw
N7MYXpRRvE1y4ARIH8N9wXv7IR+ZiPMpDm/fSONu769qVWnP/oo8rqc07OaK6pwkI+28/yc6uZMZ
twS2x2MKeuBcXp1WH2rlFbp3lbbD4yyXQ4wdl4rb1iS+0065m4VzDtz3GFPNvchhvbN7iQ71NGaX
tuw7nQ10CPO7cbRVfxF2ZX9mTx6ftL+lppP+hBtnKtaqmcLpWukCPG4vsjpT0blWYGZO89A4VVzv
G6sicSJcozo8u+7qmJtm0TXK9avOrqoUp2vAaeS57nf/3avYXqvlN7sdr37o7c1EDDFN/1PJ3VQa
5xrbZnskqR0/cfoKIbOYnPw/0N5DFmfrUHU/z/r7pEf+sktk7OcviPB+Ru09hqXLVyG+EQBZbLAq
q9nR96rE24I9Qj/uTGJ06/9QjDdtZ9mOADiiICo2s9Wvgru8Qtl6/AuqfDiq9QXgDdwxL+a/j1T5
CCSmbbn3f1WYt72yXfrw+2Zx3kmHcJUHfQBXvwT09KLSw7qpKFAHLvaRVM8RKv8Wpkay+VtyfWQ7
wWnskXZ4o9lXKibZ3E9cqKWzcN+b7oZqu3oflCWU1l8r+ENYkdu3egzKUsaf1PCR6+C0mqQ3EVta
vQrDSF/MBsWP9PysUa64PQxUKkpNv0W3CRexajRs/l+EfbWTmf18aAxlUbKRORtjNWNa4q6S28P1
s8KvGj6lmbFy/ucqf4LXMmzdJ0yO2CL2qQrO4D8V+6MAF3Svt9tXwd/IHSH1b3Z6HVbqYaASsjbU
gd54wz5UobJI+v7qox1AEU2nsVKz9nzZA7iw2Y5MmhVhULyTIp62taIkp1VW13tXLd4sBQr2b8ee
PSSE+Z+XAlVFoRyJv2DsWZeNUPH+sBuwMNHQIVl8nh2Wr/sBG0r9kgP/QOBx8peuox1eFwVhTfVB
I6bP87LAsRT2mJOt7t8sDNJJu28DLmpg7/7O0qDzip3njAS6Ka5evmwPTGD0MBqLm2QQ8bXhhWq6
6nNsCb9eI9iF9ZW1oXfPUpwdoK1FD+/cnPM2gXWGu9QGJVi/XynkOk9LdfPs+G6vUJUV6AMTDnzf
5c0y7JXlX10wWHKh7lhmvn6/ZdCCA2yr8NM42P+fvTNZjttKt+6r3Kg5KoCDflCTzEQ2SPYiKVET
hFr0fY+n/9eBLFKkVdb95zfCzrBJU04i0Zzz7b3XLt8peZztyUv8VBt6S5zmyWU9HCRRT/fw1GAB
lGZRDaIhRblJ3n58oz0ILS0+C6MNhs2LABEi013kmTJcvhUhpomcjpIOp+FFiID7FR2WfKK4cOxm
6vh+0SSAHyhbFM+ReDUpm2k03jk6rr+3AkVf9MNDZdPwuvpQ6SisDs6CQv07pQJlMHynWgLpep6b
I/mM+epFrph76gKNQgF0+CfJIrVlo6KIrMOqWXSAqhEkWgq/xT6IiK//Trvo4QXVIp9P/6hfwEyE
TTCwbGMU7JAQWC2uHXEk0u7MOH/4XH8vZxTzMg0SSvP1fyFpBObCZQU9cas6lmeXEvD1omtU2Kgu
8z4OjiyIh/sfAket5pXpBVrbmN7SDaPm4bgZVM8ITFP1kD8M1YtJDH1Ouhr+cZylYD5+qB+jEogv
cZOFwhtarO8eK/KAp/3fhRBK+DQYFB0A8BRuHnqOH6jw3WIHB0XnhvbOVdQGWZevrRqJTcJrSBcy
sRoj00D34blU7MzNnD0PeAXczJvICjyM7r2PsvQgk+9bKaAUivrZiHLjZn15EVICN9hDXNwxjT49
6ynYfeAi4XPFT7Wk41mh7mRelP4YL3ntzTYfkBqIkXxDGvLef9VaeL/3Dm0jviVfXEA6fk7aSC0g
EcqXthtVf05L+7Qoty9fdmmf4BMKKQaG20YCYTkyHVykm3Hxo7gLt2joOoGqrPbXF66t2teD4HaV
bwKTAgdc9DnPskB/wm/y02O8qjhlAzYhnOsPpQpZB4pp50c9x2zVdUJLVX3Sf+GBjrmrGA23AJrq
mL7eo/SHZrZ80Yx89pB7snRK/QVS5x7M0J2VDYEPtTvwDYRMz0xLnHDyX5dOdX95Wb+m0JvYYgw4
VnkRHWK95bbPf9WS5cQd2B/RE+jOyBAuMZ3z8BZz49kYILk20jk8pSy/6F80KKwYTH/9p3lZNL99
nyroeKueZJmkBkKK2tpM8hkWUD4zYH8/wELltyQ5d6PCNQPdBfSSTiCSENonkSI0USjFEdGA6s26
drtqT4sq9hT89Rer/iSiofLWl8pSc2bRZQzD24TnUbbTPq36x/VL60sYTnwzxw7kmvrtokYkgChj
Vfz1pXK+a2wsdhmAUVIVH6s0I/I0XlgmJ1WtTvYuJkcPIZCJhAGmCUYmzcvNco51nIpDrZ+bsrnI
Whb2Viw+OhYwKASuKQJVM6Nf+XAWMGPGlLyWuvJYKhiIf0heFQizDOcfQyGI8EviN8N5nGGbhPYS
b8vBgWPduo9Y5mhCLRJO1YVcf75ALEm66Fxgz9/rbnwfJszBVoEM80OuxaxH0ksgf/Ghxt8aTbVz
FEifG66No40Bn43xNMIbc/lfY4Vyd+nUzQelyy5WEa1Xah1/6zyeiuBjb/TafuGpTQRgSA99WDa+
3nANSSnih8ZWTuUt+kbprzpbpFgSHvCen7dPfFzCZ5+X/KK55Y516CLT8LEl1Lt8IOWjlvXsi3rv
wI3fGyQzA6s9p3UZ76QY18TdJ2vJsKxT2rc4MKXZkBa9PZz7McoOUVy/CyukJVPfVeAr98pYPKx6
XVURxW87g1GHbSBSOZ4Zju7GyqonfYx0hlnSJo2IF4QwUyJFBz/LIeIsdg9CRz3l9wMP1Fn5fkoz
8DDhl3KG7lnLl8y948Yxw39dGFHKEeN6oyTKXh+NfMBejOy3TPltSxP8LldT6FNGH3rof03WYvWP
TBvB9qcI2E2TuTW1QdkjY9OMqc8+QTH9hCIYyf6/KS3OIG2/u2E6snnw+zRQvFQMVJsjyS1hsndE
cvFs449sY1tomkZlZPaol2N5iuC8LnNQ7xwH/OpsRgHkTDp5pXTYtcxd+4oSpqhWxDap0/sxBLD9
l464sEM9dH19VfaUiOVO8G2230lZMei4+Vbo+vI0n7PCz2KolpaTfyxUMqw1oUo/dA0CNeSyQPG0
nMKNBbFuYXRJQ1NiG92xIwG2GVpKulcpkhmPEFa7D1vxGMQKiBA7uLP1x1YDD/cSO+CEuBtSopzP
4iRvxmMYDBlSQMxT1AIQfH9MolTdYYsDwV33QGmIm7yolRJDwYczmql5jKuaYK+JeUWqloW7UEQ2
w2l8Vi4L/U4qZrsCM1Ye6U8Av2V2oY2rb9YcXRmOou3CNgHigpTpaoV5aZnVds5hTrZdj//RQTOr
+Al97uwrDaqHt8YcXgTOUm09XWjV3plsdONU1Ad1dj9PCR4CJQ1uXxRP5q7XgCzPz6JnYmWeuQSl
n0Y1Wrsojs28f9E/NTcAP5Wl1HzV74WGBo7znYk5Dqo1kB0NzWe7ibqtHurkhyaFkZ5UReNsWE6p
YuHFrACgj7PnqCUGfymNMni5nJrR3a7yqFnvWn2wEdxbjPlY9ZmSUsS3qqRuFW/pXyJ4zihsWHLe
xqw82DGTvKVQlFurld8nYQGr3GemQnckiqlFzvsflFO7rrw+Jb6yqqe222x7zAhbqaDGanAZjHcT
F/MG62e9Ja9xM1ogQawquzTs3lsV1YY4DwxOZf9aVWWe2or0veW6eBisUXaOwTkbmuZmKWeK0lJ/
FViLNLwcu3iXsELmOu9vVTp7Dgp0/DNVzGZnPsYkEnmgvNJc1Q4GWOUuh5IB7Kq9lh2CZsVm2oMI
SNEMg11Dpeu9nmlAo51MvM9oponuVj12DJ0nikKbXbvkvcdOKi3HvebaHzK3AhNQKI3Xt7qBgEpK
3XbsD4lwQy/oKafFyK/dzG0mbqRGa5Sw/eLcIVox3j9rtRlw3HKO24vUUfeJi7XljWbb2oVFOjNn
kPhdSTvj3DORTrrg0Dkm7RK97hVFTr1QbIAbb3Uwmh01gjHFx8RkiQiv6m6YkePJFegNUuJtwrC7
sN2aRwg1Y79Vepf25Ixgv6XY26rh+HHGDjky2nXK/ORMveHhu6N/oeU8/SkA27CHNTf72jqQy9ql
+GCQ0ggqelUto7xcEyuF0gKujp3Sxxw1e6s4bG8a4k42TjU89/5LkOW1QtzD1sklZId4aX5pJ9s/
CsUu/B4Dz+obsbjSHtp1nQf9J4MCNEkckNSNl4HCaS2lqRBiUA05yAoNhpvi+o2EnE4E67D6l8ht
a+5llZFtCSdyoBRRUvVf1ORSIo46WEeUaH+cYB/JGAypFQB/yadVVI4MyqQUUp/PYZgwb2+Yt8pA
P3ClTGKW1IpUTAAGXAKYXoIxzyJzN3+dJbYpLKyrWYKcnrVmAeNpgvVUwHwqBfCnZ8nZlmAod3qs
4ETZE8AofQ4OcaRsyW1E25Syc7s5vYjQQgOq1U4YnWSaZpRIKhb6MZfTr2r0JAlWkKx+EaShXIW1
670SpTGqX2Hd8taUjQrHxTNgZhkSnkUsujhr8LRk5KbsP42teOB58yN183edupWQLtac322J7Xql
V7uQvZT0dg3htCzHSnLouwIGmAzjJPhnmKuAeI7ML0vxVPVdvvtbLidKJNhKfcgp/8IJ+peSrcIi
q2GSrfEcS2LKigRgGbBaOlR+khdQtWcJNxugnPHcr26D9EoDiCUhaD/17Ubi0XIJSqsgpgUSnWbC
UBMSpgbmleDb6zRPeJokgm1ZYWwSy/ZG/Q60JNnaI1EbFHABwHgzZ4QcXmTwOBw8awCPsEZ9JgmH
A8718Fs53Gx0ot2FfeU2BkXQpXlWKvF1qYdtIGF0oQmWbqL6MSDXAD+EDFAILUYi7HQJs5NZICmS
TwnnPtOCOmcR00QpFiRAeKpE4j0L5oZeicsWtuCCHQwDMWUt2TWpjkeRh/QpS3t4E4I5ZX9DobLy
rVeOsw5stSooSejZhb/o6oWr3EUMm/YTDWIHxW3y/SqyN41xTyMEh5R74bPW7k7dzi5ad5Omeb9V
Cuu6VPR4O2Wsifu2uXLAOG9fK/A6ge1i4e7lpNq5xl+ZWfql2jhfghCSRFLZ21WUNzKReRKEAA5k
N8TmExxK6vFkhMktZ9zuoNoL1rtqs32W6UMEvLqibW8NNLE3YzBiDFek/H6v2CvTd+DfT/QOjZtQ
aI9r5Glu/T4av1RdVpEIO64KvjuatH/Q4OpB6fxVxk/H7EvfRhdSyS+DCHY0W8RVzS/7Uz/KbjOZ
laKS51po+tnuE5Sg7yNm+nsshFA9sAHG7UkPO1bcudUcmqzEWkZ4CobsjWKpOhOAv0R+KS7utcWC
TrfQ401YcQ1TrWJ/A3Fi0+D53L1W/ANXSzeGqU+kMFnC2xJfr5tp7KVL+t/0f7pRPRAUd9ICoFvQ
d9mLGHkjPHVv2PPH1QuAYZCLfvyY9c67uNEAf6OFv3YFKNZHmxW8OpJHKiZb3UqHQNYux9Zg45DZ
xRYyxDv+YAxnINo9qJUf1Hb0qrQlQDk16PEOi7zVP9B1k3UuuycgJcUpD2dfmxXhcRkXbHVZQ4cX
Fl4Db019PTsKEor8NgVGoCoicwB4ZfviLDBwEikDm0srA1q8WgxUVtimS6r+NzYDeFFepCXmtpeT
zyygDoa/81PmxhhJppSorXQddOaTJuhgHCYELCyb5MxgCvbLKVKjD6WSkclSyvOaL/vpQ2inMmXF
wOXAsoBcfBb3uyonJ7BaE1KM187Fb8wJagrYyGzh3EmDApWPHw1yu6zFoZWMZeW7o8qOB7dCFqXv
qngvDQsKs4B6gvpCNQOmXMO8MZksU0X2070gcvXE2v4xAUnhmMEDs97Zm1znnl7lcLs6Ghhb3io1
DzLixZiHDdK9fXZdL87X1eGw3LlEVPqE7rG5ZLnx2usQU6EFHd4Alwp+hDTcanmI4eeTyNmVQodL
YQNdbVPBXp4M52p/CCyOWzACj03pJAzaICC5aMzM3UCMoN7D+n92RBiJbm+JFYWHoHW9SsfT71rV
5zVRR63FbSCvyNUm4VbJOQLGTfU8Vola8EBKHqvQIDCvpYcJ+kg1Kl9GEDZYKD/G0bKLK/so/RON
SWpwvsT1M/QKMj0uCjXO7+fwuqKDeSL9T52Sy3820kMSXDVTwMAOslTq6B9TUip4x6XJAhsbDZd3
ZgIbxDGnZRvUlP4GE1XXMstHkyX7kHMzLpg1MIuwyn+YtIIWBpJ9jkR8ZlxXicVnB48aowo30SXg
ThezE8hI92+dcgZUEXx/9mXUkCyOWRqkfu66u1pp/L6hgcstL15sGq62POj19C5o4+vOMaDq/+rW
GGfzDrrOo4wJMhLGsf1YmgZVAWRvpfz7l3UDkNe7jvbBLeHtfZSLu7zZpYFd/jBxBKF9did2rQv9
On95OQJ2N0ofM6qazhCoQXZ1315sHXpOqQe2fme4niZ4LTodl03xvrTZSywTXtWh+7KUivaDP8uu
/GY1ewxud98U4iHQ3ikW9WxQVr5L24cTOhRIK3RovHg/wmb6ki7V0V5s9GSYL1qjfJoUtdusXhCR
659ZsG0hH+cb6QmpcUaD4LLZROPX7Ib4pu1Bg1nfxZBePdtEIt29CdhxxmV1bRXGd0JL70r5Oytj
92CV5NJ7buSOGm80WxOblvDB1k6MDH9L6deFcyncjQa9afWQaMZ0yjiKV5V6OYWxOEFrOaVYIrcF
gdF9U7iY8VUSMuyD92t88q25ZF6GXTvHjBATZ/Fnwto15SjPRpMo7ZRTqLjvYvYKa75ySR6VALRL
xpKDqjvCzNJ3YuVzjwd6cTZVWzEvxoACV3872ESwA6PcrUYUh1qYScAWzlgyr0nMKW/4ft+1+2zR
nsjIEVWu0vrw2p4yqXCLLWBcuDoZYS7jlzWj+RubCsUoFiU87OmuRqN+TPdaFdN83mlir8bG4xrc
XC0rU5Vd1amLyV5ZPmfVpIDoJhseD4Wx0dhK7J2Bns24NvbPRhalBZiWAWyh8+bdBLMMjZi0kAJy
junT8ZWvJZrLrwYZ9K1yS/3MJUyTCA21IXzSDdOFEzVfiSvQ/xgbBKSl36XWU2JPLPKZoi+fptyd
TkGSGVcG6vWmduabfDGWs3TBKPAWL6sq3axOGDHzDOEOmnfOdYQTkJl+ByVbV+1DWVmxl+nhSDJU
m48U5eWkzOKlY5am6ZL7TflvRy30SO1CD/OKIJhOqmPndoUBRI1BZcfScsc8j6EtDR99NSWspxk3
r3nTsbwXah/sFoqA94DiAMwNyc2Mm4QdyHQ/RjYDB412D6bjFBH9DKDWBT9XjfQ+UGS/XayhAqfq
TkB7zXdrIjUOqSpJEn9127BK5vY198ahtZvPcT59XV03dmH6dpXdZAXA5mGh3APuCbQxy4KNkNif
pQuntZ3gsXD0KzvsCXDhtFzdOLqlt/tpVDZuS09xIGC7z6BQQIC3ySVoBhphCLdKj05CS9xmELJe
Shp1Wif/lsxwqgIdVz4NewSJA8ekRTG7heNtXFop8znG1/s00bKD9PB0U1bdUcsAls/ST6uXh5DZ
Y1Aose9U06cuqeuLRpZoOGFV7YzJhIJBxeEalyWtj7Yqh5UkZlXqajvReqqIqCpp8G3qyWBuKIe7
XiO0hUiAhGn2dFydPwSpPWNErkwSY76by+sXA1BcqPjNxYnHRE1d2ikqDPNUNN+bUBkvpBVorJPq
kJQLYoargJtULmx1iM+280FHEzmsziBbqZfLvjUfRqGDi6yuCl3sDNzZezc/rD6hPEwH4lJITU7U
Vj5OVYxktNBlnR9kAeM707r4s3koNfoPqTKZh3rkE7WhQLjd1B0seCxdDpZY9A9rcjdwvg9UjmRT
AsxDBngrtvSTmo5+qPQURMT5slGW/s4owxtGR+OBJPlmtRgVgxLszcW5J1MYkdAtx9t2jL8hL1I4
gN3IhTwOmbJ8XOO+NLdc0YT6iT5v5yDVQuyHf1mPYqu817qiuw6mqt1kwAd7fQ4/RCbtqUUibhdw
yYgsUBbpFjY20plUoRLsw/l9uKTnLiQlslT2E5F36kqjHVk5BePpHAC4NPVLVhBrZvi1XWmIc/mc
GI50ccynYbywKShjfJkQ/XFGYxMFrW+naeStQeJX9iWnIvMZ47PzMjugFjpfjmVq7n8Ei7PxahQL
12R9ZfpAYcC0SXIZ6Y1gI2z7orpMkSXuWgMb7XPYOALYSQuzsXWkxymP2m+Ggq1K2pzKIaFjSzUu
n61OOR6XtHeiox6U58KtPxgjOeSRhDAp7D2ZH5N7IhwMo7duzHEuEZfIJAsNTrOtkbYCmTmwwKZm
Qt8uYWlu7Gbe5GrwfTVD2Wh2Gmn8Q5ilV9QOfFmTyq88UaIqBaPEHoNinJzs5ht19uQ8kgyFqwYi
piuGfWUGN02uGxdqXdyl9Mtt1hAzl941pI+Pz3apWXHew5/59MYxJcp0r3O03pimCDBcp2ybvboN
Dk4EOQpww2bQu/m0Bp4HSoj58KZ72/yYRsvVaqhCfut9zTRyaiM3Ii1qQnaz2OqqaR3DHFmaXNFe
mcKR/t8Kv3FVvuuV+LHqx6MLlWBDsoT2DEoKQaZ1u6SXwaQFl0DWUub44r16Kgn5vIeayU+TFGqk
CSvu8/AqV6vx3HXGLmkKwNqjxZN+rL2AMlW4gjRZPTuzRDzejWlondL7HwnrOtoQkM/P2BGlPT2C
mKIp4nZOXA8G5EOaGS1RTjxbtRpB9pjLw2vfVufE+A5t/faNd6sayGwndn6XKiOLexnKHpeeIF2N
abkp069rOlu6uWDM2RwXG89smo3eauvKEhO7+u2SG9b1EleCqB6VtjlPAxfCqIHVnJt2vx0M/OoG
RKxiZKGOd6rcBUKE79Puuum/B6zNbxdRuFetsniFHnTYzcrN6gXrRY8F71a6wfRhrmnwAn4zkg67
7lXtcz7PGSYGhZ4J2j5Z8V+sIfAh66LLukqPVl3sVGOsHxtrwXaeicNYaNdFlh4aYV/8V8dYSO2b
XRrHEIDFtpcx8VkU+LccKgjWrLhGijoyUnfXlQkZa6PNzo6q7fv3yVJ9X5PjAzSarNGfXLMsvupW
7ps5yL+mvHxtLWugVkRVk50X6uKIt0X7xbTZFAUsvX+6zAS3i9x2aRdcVAu0swO045XdjG4bYhwU
c8vYeayHn+05oXdl0MTu2Xs2zi5c3nm4WHPoyZRfEDekOR33N/IGRrQ5VE5Z1Q9naUbrezO96KcP
qx9NZW207cAiTFakXqR5GW5zvLkUR/bh7o09DbbdR0bGhj/my601UlY8QIBhtaFsftrV6I9CFSos
P1RjOF9ZAf6E8HhKmHhnzFp+qwPY4N6Bn6NtYq8aE/tK+tiCmQdeAoPxegoWmxlDdwDkIlLriLb2
ZY29r7a2JFAIpWA9f7a22dBSsVQtEAzcZo9J7k5a3BZoltc97UVsjfk4k3r5jFx5aZtZ8k3a3djj
8TALQTnyW7DAae/mObpQq3ZXmSaV7C0mgN5JT6sDzjR6nn04etgyal6S6nuVcMglTw0yvkt3bVkN
H5/GJZ1SxBXz/xT4NFu6VhkSUOQm+vJGRIxO7FjRvTVg/+yVMwRT7WIKQGHhulS04slNCgiseOZa
0SC+JBerb45izSWesov1RVGSXLaysLMYxC6qOBdaPBwsYltUyZSWRpdQRBEnvb8G9ONcxChHTnle
bCyfmT3spcUuBlCxof5Jv1l9dgm6Iq4BlIi2Vs/dZH4Iu+K8EhTpeLsuzCR/j/9sA+qL30x2eYad
iY9EKp0aehVQXlD/na/P1w0Soe8Sod/MrpPuX+x4PYXJblzf6/1se2vcn0ld3ru+0jL0on/58Btz
nm6n000qli1VnDN1cdO15WTlIW2V/UoCqFkGCmX4tsIASuaYY98Pnu7KvqZn016lLbQYzqP3jAfA
l7LQCZAfQjEkV6Hi3KVqztR6GRSWyS6Du47OsNkC7lZNFIsRuWgFTXltlQJTw9bntkF9tb6oNtjF
2PQGUycCRoqHoX+kHuh8Z0v8bPiLWFFZIOEOasAUp450aoYcqrLVVr+ZQBVcRNPopzpi/eoHLIJu
3Dj2QocWPALC3tulKJqbcKjlYtkvLdZOU0cebyY9VEB11fATzOFyJh7/uLoFRRSHB5T2DJRZ9skx
ZWY9o2Exc0KqiWdX7MSYvI+W/ADTHVzgIC6klxDkbX1SHhMD7wYV2cOeufN4jFse7kIP2v3qLczo
mc/bKrgJJ1be4UjrrOYOy52e0WdE9Pgi7FP7Hd0OX6BC9YJogM6y9pXxMOkcv7cwVUrzYWzlOd2m
9k3IHqERTu25ek4muc6UozlV3/U0/mpDudjXqtV6qyvRBNTFBMXgEpDWxAV4RCnMz6s7cczBZRbY
z1TFvmgbrCgFRmOS609ktZkuwVZYHYsJwmNS5MASDO6M2UNNkP4K85dISk/QLoESwo4OyCV7f54y
3PifXYw8SBgWltTO2AIkqh0da8pwDy27BZKj0OXihh/pSQCLydrDp7zpEcgY382tcmhrSdLLETjq
4qoZrZnd5i8ex14dol0TYUheIQ2Muwm9g7ib7WwvepAUP/2OyIDqpmB5oKDsAlK6C/kk97TWGUe1
6DUK3Iony7nXtUVsJMJhtUAGBdEZ5upucjL1Iv+YZ4LddrcVbjffseUPTqsnUnMxODSBAPXZNHe2
o7JXak8r6kFLRo6ZMP1n3AN75H6LG2O+XqKMTqPsVnolx3qK/Ag738E14GAAwSWZM7PptfD7OXgk
JQ8iS9QZnH33tDIhVJP1Qw8AAxZmR0DjVydlaVTR/WCNdHNWy60xtTSg68F0WnERvdmydFvc82qt
lCPvqUoofuyMry6OVFLWxXEYS+1QkOHArDb7SaHRzJlkezbws+/Kl/WfDLWf/c4CcrtZ1KGlOI8U
rkYZaRqSpl9fVjcGwW6avjJ1QoSO8Bg1epIzhcKl5LPjQPCJSxasEfsp3GHUdWVbonLoQnxr/f76
0k41LZCK88BbB3OY8IlCVS4YfVI+HMl/W78UMo6uB6AGibS2xQbGocymESJbEKm4Z2xVCAN7Vp0e
D8IdN+XWX+QLnsKGMmNTZR8G6XWC6Owz4e5/vDxmHb+0I91nhZLc203f7ZPBWn58yXW1cft/LSf/
q5YTVzj6L50Tf2s5kX2obfypoJji2/oHrjUnP37qR80JEbp/O7SRuFwqjmFbpkVHxfit7f7zL8U1
/q1SUcFfrqZqfIciE8hHXfSff+n6v1XhCNWFCCNsV7j2v/6nLZlx/edfgj+QlmfVtYVwVaK62r9+
9ry86qt56a/5tSNDU990ZGA40w2hG5ppm5phs0d/3ZERz83Y09zenAoiUrs4at2D08z39cLAZyZn
bAlL8YqIu/1MvwBF6+NeZDg46mGnRoxLolTsZ/j+qA/phQNF4ABPc+p687YJ8gcuVBZtowb111EI
PHftrusc5xBUtc4SKjrlGlqOwcqRsbdvieYpA2UosZuytkEBWUbqbNu8d67bqE4PdtPSRk5DbFV+
yKx42YMcHDAeaqdkwOA0mfgflMC+WMBq7aeFPXsFkC6t4S45vXpwqMOms4Q3Ueef6szoj5bR3Dc1
JMKGSfm2VDuXrRGDK0MTh5BJFOMBhgiF0n/r7EE99XiuMh7Qnt3rhGuVeQ+oilrbIvtU5fwBTTX7
Uz3ne4wV5Xae6umsOXgdpRHTofSRUDAETXVLtkDx4oEbgzXhh3mKNKLarq0QykwsBT1D6Pu0JK2c
M/ndjqC0wXggqRmg73MAeqwToUSx/FmOPU5uJ7QBKDjGxzk19eMvZ/RvWlQ0zvhfS1Q4QSQL1TA5
SzjnGGC9PkGS2Wlor6mqU6W79y79pYlMaOGaApTmtJJyTS9rOPfAALL+Wu15Y0amYjiy/zqg//x+
3N+8HVdXdcNQLcfW1DedLkLRGPynaXUalYa0U1U86aAZm2Op9DehyB8Ut/gWG9mfjoK8DH6pkpFH
gQSrZjsaxULwWN4chaW3tKWNrOzUKjFzE7pYObllVCdKGq/rRHOYlQTrGb7PTdXQJKC0IyDpsfP5
NawTM9rHfz4Oa43R23dkuLaqWVy0jqrKGqRfym0SVbQjMCFQthEHAg+xsSWyQKZ8hC1aljqVstjl
LcbYdC+m57HIFnDSWOWSpd9OuiW2OG+/DRN5HMtaiFKV2WH9o+iqDL02SN798xvW3/QyrYfQNGg7
MTTHsGznzScXcgXErJ54w26z7ON2PnaJM3vpZJln1TbjnT7WT5YGKq8OuQTjAK3NcFWyO+Jrbc0F
th5QkL1S3lrskfEYP5Da9+qJ0BNI+YC5LiC05HNXVvzahQa318hgpCrzZ5KqV0xP+P1F/HVSpm4f
mIRsoji7MYAROHXnAdC4/8Pvyz367Snj2swEMe9S2Qqu7/UHNKVhhoVDjU9FB2NbYfXX1DE7l/Eh
chZxobuO5xbYZVRhJD4uJnWrKFqwyRY4ZKBbwn2ls30dhpzEI8MmtTHZztBOSgqD+lz3fkCZg5F4
1QfMpK2KW4BbYWotZAar0hhH9XXqd1KjacPI3hRm/6kGi3lsFBQC0IFeHdjbOCQpNAR/ulz+/rub
qurYtqHaLq/2m8sl01obmy0Ui65x76F3jhz65boJss9KH/SH+nsxU2dNGbYHSQ/TV2ni+/QozGUd
THPoDg9Eh0a4zZkNXv1/fy6mqmmmoCLMcQxjvbB+uXAaCn/0rgFwVc9A81Lbh9f0oUQo2dWtdV8p
bGoXxfTWJ4IY8G5ZpAKKkE0PBIBhOw6ewsZgU/XiY2tHn41lTr0utG45PdtdTxnqln7xhP1U8900
VAf29v3izr5ZnB3HvKlDrTkqYlS9El/ZTrYItrhJdkoYbyuyHJJj8TE2Auvyn39t7e93MBOqg6bR
NwSQnKn069ORMe8Yh1aVnBaLKnGGKjdGu7hbFcEEjGJMMZS+MyhIGzs2GZRD7Rb68HCVRXdJbuTH
IsYz+Ie39GbtYbgmb4MFqcpqxtRU481bMmKFqoLIjU/geCQubKGL2DIOTV6cgC0bp6hz0mM4qGfh
Ouaus5ur2Cb91+ban96JvBZ/uZmu78TUkBMMx1YNU3tzviYorwoRQRhgcbA1ja9tRBOajLbs44RW
ygifOJofbZbMH9lD7soyqo5dXk3+PGbWVu/sh8wRDCuI0O9NYXqlJf7wHnXZW/e396hbjmvx4OOW
Io/mL+dtb2U49cuJ+0lrXrmd5vqNkjI2Kh8V4ZBHrJEp1PxMpwwhtUhSnimbGYV6Zca0TLjG1zRp
441TfU1NN3k3abA5mnEzJE5+Q5NPSKocEbt0jcJzlnw4J0J56Ht6cMtZtJfZxILPaZKdYld/PPpv
ngzy6GuuwyNds2xhqW+vSLCqaVyTzjqpxkzuuMNoCe33HDtOuJOVByg0QCpUauoMXGeYzvoEuXJm
htuWzBbt0R+Lo50myh+uGfM3p4WwDQ647rBVV503J+jAvhkCoR2fAHYe7I7RZJuUCY/6mYZu/DVT
QvQjTpc7J9A1eQAjtKlY7A08hYKY5kI8b9Mg6+5AGConE05jWen2yRCzdlyydr8AWqU0J7tWUVOI
oBKyG2JHIxpqHWMMUve6nNQAjFE+lXnFzp92umzuvk6pQdaqrIU3GgIblJnf9nUZ7eeSeRU+MiKy
Ipq3bjk2F5EDlYOs1Tnt+6tCpMzbBz5DkOS1WXWfnCW5nITPYfbKLsqOLk1xvRu6ByVd8F2WYKOD
OMj9gDdx+883APs3NwCMV+yObDZIrmq9qWpktRqMi60oR4OVx3EcMJzBjod5wy+d9aZ1o+fDbeBa
cGiDocB17WR70oXV3tLw6GqhOKB26xs3ncyTbeg7MwJZNDvqbh7K6tSUxbcS6OMeS8z7IHPbI9ey
sw3dxtwJVpgbOiziEy1LzI7SwGVKVV1XQ2M8VcE9LEdc++KipK5lD6rkQxJGFiqRiGkHCILTPOil
v7QGSw96nzNl3loBPoWwms4jwzAEqu9ja3c78JYdiQPCTpaKfWrEeiG4jj9FLUOXbJy3jcN2Qae6
JqRl49ilstlFYa4TBg0qYt0dNaek7dVSht0IL8oM0ZgArlAEROti3ZT7RSkT31gmpHfT/bHz/1Ha
efPj5vJqe/jmOc6V6aic+yobN5apdKy+vueobkHpV8ZRgovfb7uivU4psWO22jMm1uZDYnYefM8U
MwdSrjoV91bGiJ2KhtvI1Bic24KofZlt9ZSGdsL0nffPp9B6Z359V3RUnuGsNYTD69v9QKwITiJq
m38sg+txeJcHYeiVKs91/EabkUts4xbL/v8Rdl7NbStRl/1FqEIOryRIMCpHv6Aky0ZO3UAj/PpZ
4J2p7859mHkwy7JoigIB9Olz9l67bdgvloLaJ+lIT8qokL3ZkpsGCbq9eDMWA/Zf/59395/N0+34
ed7KgXKcwA/W0NR/37NnXzrSniBT+cK0owyYxzYZ0JKS3rWPzTbZIuqbz5rdz+e6yiwmZodqyU3w
VeuCl0LD/n+/IeufDf1/DpiFUEbHWKlbvLX/lKWlaPF5dWZMlGEJUMKSxVM1UXIZ/rFWtfbBt/Zo
wutLkiHWrto/QWm2X1bzSf9Qp0cOg3qgrahpaXUYFz89J645X2JvrNHEu+U+zayHuCJhYEw7f4+p
jYtacUkgbrfgl7wlA54owEk7VUzJg/AytlJc0kc+x2s+yZ+mbUDl5iQ9yH55iE3m2TLBROtxGPfk
efrApRorckX2LfI0vUwOTJiiEWoX5NTATuCerNx7GCgtTmnAm1TM0qTt/9Zn2nxQhkV7sq0pOJAa
dB5KZUWogOXeQY8Joj15CtzFPzLyHrfEzdEZjKvs1JIJsIUcP0Wpkn/5rOW2Y/K1x9TzY4kWx1Mp
+KUILu5XiVuNHemgW6DRkf+cmyQzQi+18xfT/+RIp1erHp9i3Y5JokNtmfRFAet5MDc9+QgI/rH7
xmUyvsU0jge5JgvWIswiNzFD32zFmZX0l+aNy6M1IUPyaEc4y0zMwJg6p3LtWgCrySKjKT89Q5vO
EJXTzZhVFLJVXJ8WZX9W9Lsp8rKwCLywRUV3BW44nSsUrpuOZfcQDC5L1VBO5CDGKXjm2P1YTGaC
ZiRSNR/7yvyL69t8Gsr8y1vmkR7QrEU+7mXmHOsC4voR43E7/OAOeAe5KLgiKj7KsY/vynVC39e0
YcmX55P01R5cm4lmomppoJM733qkC009WQ02DdGH1qzIHrHrQ2yiLGNvY0a9mc2sngMlmZ23oaXF
CDgb7y0xGMnObX1HNBMyH9dCmqszikVQ8On3S7nNwVWd5ozERXf0f6c2ojickMWF/s9qLi3XRPlJ
vLBdrvbk+3n8zxnXuNb4+1hxLqd10x9dMf6MHhqrRHMNhCEtPmS8v6FE/UjT4mo7MgkzD9nhhGc/
mMdXe8HkQTWVhC6AbNUZ/UayY94pzJLIGtyzTawOMWASs6L0ItMWVz0v4ce4QYEhtNgPbq2FhtEX
CG0YyNltNR1Ipno0LdUT6jSR9j0wBwIeh0V8Qp9WxlVymqruYRnWH+F6F69s9Ee9M86pYtPYMyy7
VduijnGWDZAOjQoBI5hh9P8GyrTUPBI1VoWxgL6sIUSCIUBx6EErEJ41ReA5Mbnb5Xts1EwGJTrp
QgXZQ1kyQV0ka5flvzWMvh6FocWbgVD1PegwdQ2M2XizYi7I1Hw1tWR6M9eBly3RM5lUSqGWpisG
MDH3jSujIk7iC7IPNmI+ek9CHx1I7qqe3as9XNq8ig+B5ixrlP19QPPiqle/lQ6YcgHEEE5FwBB5
fdOZDO6NEhFP2iB7lQhuti57ZDiYhJkoQMthkK6BBUAirTS5M+ffLiIAyPTGtVALAcF5U22FzShP
y2vnouPZZxdoJFG2qBcbn1yKU+WiJsxKusY6Huho5SSzEvypF2VM19gd+51Zp/qjNgFzW39xWKZj
ZChfwOsYpjefpBikfstrYZgXCkdSyKoaEKzJmysYE72n/fKG7CDYeCDhSTsBbwTv8EjUjBNV42K9
tR7BPFqTwvW12N6yFGYpCZZcVvtWOvXFtQhM87LCfq/NxA0tAPjn2UScSCyL/km6Xb/J8RVJxJAR
e3aOk093wmBalRUM8QzDXMcq/m9yeRTzOThBuFJRCLrek4BB8exqIB9JxzDPhpP/IjqaaSaXK3Xk
HYkHO6oM9vwdLBvBradb895LZLci/lMp2gVsF38oa+We/MbhaElN3ZNOzCGsgkciaV3OvhWj1hPk
59SgAoPJCOvZxk9aHxwvfanGSdzrTdOHK8+ejTh+qWK8evE9H2V5NEZMtQG27kY32iOODoS5mrLu
CkP/MKhiKqeXpzHN0mtVl2dAANFSdo8O8SCbRlhaCKB14l4v1VbkUp7KERVlNkSWIOWxsd960HzX
Im/NUAmv2wM7OmUFaSN0xe9urzpJnIl65gNsmkaxw/WR7m3jlz0J7lWjA2mp1HGKEmmrar29LhLp
M8kvYU9QkwZf+NSawQlXAac43hSyZ0ZiitPzkufiEQ9Ts/EluA8jNvCGq2dRgW0qE9y2VSDc/UxS
Tbg0LrkhwrhPaYV7gz9smVCUp3EhCyyzhH40gkY/JBgH8JqMO20sqb1d4g9LtzzPWYsfm2Zr3Nh4
H+puvo6NeAWvTgFtqY9y+OorujZsVayN8Iu7KUVVlYs1MpNk8rFyXCgGpdhzvxiRKeV4R+r8vhHO
pXbd/DKmlUCePAKNsRjjg9NkVWMR7KrGek4ZJ9vGWQvwheqdOOZasxvryr8AJq4NyzvY3SrjW8pj
mZofS+AZl9QjeKtIT7pHkrJRNUTAB6zRbdD07B+H/hDUxbn1X4KUrUMw96dKk8aGIFrycXTXwUjj
D+ve09upVqFKqwZx1t1V7yi0XZyaxqaeW2vNfUo2Y+EZqKr9V/yfEOPS+hrYRNVUdLeGvB2I78Lk
UcTzeRmliDRS3fQCzZjKHZdNzLBt3GS6L+06iIIRR79Cv6/nD8WiPYF8S3eyYn4yYyVfmZvb1lPF
SUgHB9y0YOPLl6NNAnvkMb/ZMElJ937VoHTRx/YItujNJ9Zv1N6nyp2A7+GiGcgN8WPnuViHHdzH
j1wF/iYjhe3giPi1HbeCOXTteQcozTNpX7ZxMaud72fP2UCTkUtOsuhmeJOTah3pQPEc28gt+i+d
qJ2JlXiaySCl771h20e/SaB+LLv97MMEncA6zNJ9S8alWeWCZKUs8aPXBaeiggzp9pqGPQQoxzwl
+6Fv7yxvYERD7bQXhr3NbeeZejo0M3e8DLg1E2zT+1ktA/2X8nvexfXw3SbQUFC3bGZpfSYeHiIg
lgffLl4EPZEN0MWPYcSfo1gGjiPqio3qEacxW4eNMrtyCyrXCM3iLPQ2C6vFi4oMrIQOu5XbWx1s
pmKId0wDnINl6tkWH5NOKNZG6YQqv4/o/VlPiyxsS5bmLDFfxuXDxDi6K5IhC22rUZiJbWs7eVW/
G7v5px0tSAal+2PY7Vs+ipRhm0R0ruV7zaecwE+wh4mzK339MwOV0RU4yEohozxzuL+j09iM4BBT
c7pgVte2y6h92P0tkfqLjT16j86PUsleu5yOfm2iMy2QHQG0FpvYkq8puzfKCm/H8/ZKaZDj0/bb
cLHyrXzumUWOzkt6VTW9utyNcgtLlCSNbify4FQHLtAVhnYLqd35pN0X9S5A+LtFxLjxvCrbFihB
Ngy8ne1U4f2PsUapPt/mfTmGxQInP6f1T1Jrem8l0QRsYRbFZmLXNKQoA9cuEGD/r2xor91MTFSP
RFNo5W8TeGWQXGbXrrkaccsbek2lMBR3aI97lmsBcS3+LnxYPF713LrigDj/tafZAKiLDkcXsEO3
EXQUhLnWlX4IEm58Af2YDelEXNhd/rvoSSUeaxoTKLN79EQ0EY3QAk8ucZEc3SIxwl+yqerHyg8O
KbeC0C3I0MvXNqBOxG4k2vS5FTN+idgRV8Z/XBLdpIXzQviVRqCuppwidNPg1c10lk6jjoC+YIJa
H5SE3Ohj+dtmgIFgGfLl7Ru3p9y+/OdhJdVkHl3Tjbr9dYzVDg7A1+15bjWyjt2eGDA6/N/PuX09
d3q23oXOt6/+eSJur2AfTPrlny//9aPWlx4LP1nQQ8XxwdAwUTSkuLZdxUfxf7+y2bfmsvv3y87S
DOnA1/+8k9v7/Nd7+ueH/etVksB8BsRT7htTZUhz1uOhQ3ynkF95mOt7uf33/7y/f73kf57znwP3
30Pzz+usL5sM9Wsg6UTNyRXTC7PZXq+OjpTqnokwcGmUAaM3fQUlEByVDNGEBReBerqcNOGhuFW0
9NHNIn/jjrbPMYPi5VXjg+VT4OfV+FGlwz4tsi9V1NdS0P+UrUOWdb8XdmGFKAXexn5yOdUHYPo9
YRQZDKadMan3JK2Dqwf+ntynGBtLWrO02cAhqhW+V7RyY1jqQV8KQWmlVUcRpye4C/WlYe7ueu3F
9avqwQqOk+sXKHzZgrEBAcqXIlB0Tf2vTIPkKde/xYgcziwyIhqFjYE7sKe9fyRXnoJkWr5EVj4W
U7pDS7Y19JaAUkTNHa2+0PK5m5L5ckW2Px5LY2UEjzrwMetRzOsAIobP40+XPk3XqGb90KjF23Zz
yVbK74eIRJMotV1EnCWe6RmxloO8S9og8nztARVyR3+kDmtLEV7UegzHrUPiaNpTshPs2LZJY8fb
TsMq2+FBZ56pAYAa1oQu/DX6c0aPOxSL99tXg7ntLcILZNqj6D66nDobz/wpqdlMi6PR40oznLaD
jVMmDNz6K6IJa+uZWhaBehZXGhPUPQpfZ6XdVVMX3Gv+savGK32NL91QUaMPYVIgnaok+6B0dOaN
17/mVuxf0qDaZ4KjR97HZ0sgOrrBPhK5QRu30vZq7AfSpoWAGJJnNGiLxxZrwcZLAu8wxfODXXJD
tUuS+sxmr1xxN9ZOCSVqZIBlvZsKH5erKEQ6r2h4t/TRrVxeBDvqex/LYtLdeXoMToEkTRximNGm
xu+iuLKnUyJRhi9zzv8NIATQes3aKd5as/5agO3b+ouWHRbwb2lNohhbyeFUEM5l0HuIjdGPatFi
hJrF0R9oeaTMMckRw0KPl60aWANnbQA0poMmuNWLruYqZPKGDEsE1qGzJNmhNbIfgDL1nljrH4ia
aTTNK3akd/27dAXqK94xGhMsFF4WYxJvH/jV5LVijFAL8DVajsk08/7A7EOpG+MBNLPB2OaOMxyG
NN8hm69bNJWxhn7a6rqjkU34NjixfGIvn73px9alfuQ/ETw7gcmpVt9N4/5SEIzPAtXx8oxikNAN
9LUqs+R1Jv5RZWK3IMRFVLx8OTaVZA02u6zjlyIhF1YP7TXaPfVWVBWZ3mnPm6zK+KA8X9umNnFc
bYKonExKC/1+0O5Y7D6mASacv1Lr0WrHdI26eyvHC0XnCJJMUVxio9mlgnGA7hBil4mAO1cnzqbd
IIBevn098QFQkS2NeEHgtdjrpfdOLjCiQIDcrJv2i5TF4zobmIdxYtV2s72VyZdCJhfH+YZVH9My
1R7wQ0KvqABweGtubjnjLtT1CTZRou4hac3bEo4XH21rHLrO+QUYjJuGDZ7BcCCUgcUHATqiPrba
/gOiyrn3DOSR1vKj5yuCcX7GSRdlf4c4MbbYEU9qCOTO9Yy/nIAE3UwlNURuvxkegjvqfNTrNmJ+
0m33gWXiLF/mQ2yZnIBIUNYAThwMwZ5tMobE2aA9R5Dprvymxpj6JDvjfgKIVmLF7RHhrVPnxBRP
QU0qKjeMt9Ih6htsd0CyemvW7QkjZh5luXHFAxGpBT6SHdBCtdXRmbMXDUDWlmFiEnodwndfs6tI
EFEyQmDzKUIdGi0Yp5qttiZFDZV6yWlbWF3+t9L8R5yLnGhEzMO3IBT1SVbk4pVEulJol49VUV1n
x9R3TAosz/jpLcsE795fiJp6D2b8e/nqTxvG6qVdsIvmFWYI2Gs0wOPe3U1Lux89DdRps1DPkMkr
bJoJRr9zDX5MMcvmAbVactX0u0zHI95KRhPW+BWjm8CoaxQ4/Gdm1kvylhf2H7NbE5LX1tOyuAgz
KSmAGXlPVp/uPWurTzhpnM6zLpIrIBXat4RduBm9D03UbFjgwV9V33cbx3nzjOGkd1CE9G6LZV9x
85uPidQe9C7riEFESV+sTvDF67axx9AsjcUQabX/lq4kQUCcny6FXtdDJDQHjxIeN2I4Tu4LnJCD
EUMOkFyhxUJKjavl2yZrbKgxI/vZigFpk08HPVehWyIWzob4K7Xx7BRWT+ZN2Vyzwfk10MDdB33B
3MOLaIp+KKPPzkVg/nHhCuKKIw+3YZOYxcFWtgQ8rNG+Oz/jzEwDB0qXWTNDNqz2UJl7t2a/4QO9
3o+DrPeK7Ii4QysOK5X0oH3nA1QosmK+jGu8hTE2EKO6/sl06Wl0dvmyZkW4mrWxuHuyVUXlXipx
LHPTOIt03eJJaRJH0b+0BOJt/KEgdKJ10Ne7So8ym4qfpeqkS6BWeTazHxQZXriafGNdlQe8fX9j
NOzIVLyIUoTb8shIe5HQL5J+tW3STdysHarRjisYJSycejqfp7w6NIk6trXa2NiouXG6AJHDukCE
B4njFYV2sa3Nyd/iB3kw7RncAsB4aRGA2+h087h9jxjDoVUWWy+xUPamazB9cxBu0O/gCZNkhsha
rRepHsTljp+ICwXaV5Bk9Nuqje0nhyJPKw5sXmMVWkHDM04KwEHODkDUFNKsEMxg4MAM46VL/tRZ
aYeL8PxdTtTjjp7QU47GPxqMlkSk6XlprPqHvnjZAapDX9Fi6iizd0hmBOPih0RfTXFkdGdtNYHX
7TFeHGogyGMOBpR7nE+YZzTvzEX04zQQ1se0sAifJXK9s8w7baxSnMUdtwZlfiRGtvdPCfatA7sd
GnWy/UVs7cSst73LAie/Ixb2KPJEbajmx730gOoRVrH380PfqvwUsnHDAF3pkAdwVM9pFRxmfX6a
4gjVnLaTQkRwfhXbGTyb2S9sbZiZdiTlcXiMod3gUXyq+kCFwhrabdnab10w4rWVb13KHLtL3Xcc
0+ZeW+4HOwZ6YvZXPaUksav+atvBWU+sB+DaHIHRAzaW3kP7cLZIAO5yR5Em5XREPq/9TinfY/JM
uLN5eIRtY8udRA879mOcIzgVerIrHIlYzTNqdTKSC1jyF+YE+dbXggqDdv60GA+9IOUZEDA8dWC4
G3uOQ1yZDbZu77Bo4oIu0N6pSVFyBaQWOG53F+ttenWq8WkwFL3Phn4kI3dDu5/64LmSbn+62XBo
3dKUrjPUcHlLN+WffxwUs3WBKsj0GgZLYDs3JLS2LLGt9ZqYzKiGRNM2UuYmExksY/3S1OFgN4Bf
wcLkBzf1ds0S6KfbA8j7CdkdpVPeYyRZH9x4acLUg1TnEOpz8tYHTCwnb9GtA3AqaK8DIVgNubPw
uMzTWGoUi31rhP0os/PovvZZypxAK5dPlLm7whq8g1EE06mdBPozq7nEKzH49qCtKOHb31iuXLYO
tr+9/RucIGfq8lNh5uLU43o/Zevf8LcwQTXGpI8aEFW2nLsTsc/dabz9hv/ztTVUHh42+LL4OK3h
7Aw5tvO2t+j89M3JXcmIdcb+AYMB5pdN7yfvZlHGSOHha7fYGdafWVvkkIGo+j8/PqP7JslHOeSV
O55oWefVOtwV+2HRnu0BL478ZMqMen79/u1J04TUbTIhvS1WzA26l5qPz3YF4tTO1m3ZfySe3u5K
QzBDr1NA1jbdCKFmsIupg7Enq7d1l9srDwxStq56aJ+UFZwBmAL09aGQFUT+O9LfmlNlgzjYLOBm
sjbOjkHszRHtoMM/31z373yQDAqn78W3ICvmMIFPHfjnG0hW7Jl0P07r/vP2kLNUhBNtq425Il5n
6H+nCh4WSt+73K3QnrZ9HlLFASZKAMFO6wNwe6y3zMr7g8jxO/ezeYI2oDaj5puf4FH7o58VB3Tc
8AaK5KtzO21n1Zy/fV/thxlD2O2BfnZoDB6l8th5W+DuPh0NeF63b97+Vq5fCr9lktIH4DkGhp6p
Rt6TtfbWPDW9ybJllNORIbV2cMy0pbh8bVxrppUG5aiYP7kDYkPdoHxCPaNKPM+eiVYASCNMi78g
rfnk1PhY+uci1t+A6jDNjBVdXv1tYV+7sUzzAXrgO0zBN0dlcttD7ggq9ynO1B4COPgjczhSE/9p
EurmX4kzfEAYc5Dz8dJOXd972viI/vJNKgg7sfY6uVQgnvrCJszPNro+1Lpvz7a/kF4+TsJls9kS
qYRY6Vj59Vmjyb/1R1rmpokhGKKBYkfJ9WtDSlEVJSN3pYZgmvmC8ZlN3fpP//Mg6UcxdBjSYz33
m9u/l17XRVrOnn393n+empXryXd7ydu39aH3dmKy3//zPBUotPW3f7w9b5GOv9c7+9oUFVOhuqoP
hI2WW0YNf/HtXO0SqUsXZB8wfbJQ0G2q2hUKSgWw8aqgPylBhJx2rvLYP4tBQ3RawmeBgbFlLvhI
vOZ9LFxspWBQZGf1uIKNN26zEGhU/GRb6yTMgbpdBOxhwQA7Ft+SPqMNlQFbm/rWe+aSM/S/A5z/
+3baZvVEEmIjrgY3j4uLY3nMytAvUhKpVf4EsCKnoqe4qZsiP8E0Pk+ymu4cwNBkGVAHJSVpq1rb
f3foO6MGrSfA+QONBBPvVffCtt+jpusix4Gt5ZCkaaJPDqusXnbuYDwbeUdk95BQdMesxT41xsxy
HVnunSXgZ6adfJhgqnZSB40dm0fhpJC1fKCKuT8dUrYslIoorVPE5RGdSPb6RDl5sNFPBVwnWTBJ
yq38o50aWjT2svNY8+fxXTd8dYKt82VkZb83Xfe3LP2r50oy7csHt09+bKfWz2CzwyQB35Sq17Ew
I72QDqY3ghJ0it9ZRr3jqyPb2ddK+CazYQZ1RjX/NNJ/60wr2XfrIEA2EAE89ZoFaQlwZAT22qfY
accP7vT8es3RJkZ1ncm+AIJ+8BzUTcz6F6Lbt1XBNdaP7V413ci8ZRkitF5/tB/2WOMl990Xw00A
FGZg6vFMvOA06U8OiWlb2NbEbCXe37YZwW8sGPaIhGPKdmKGWQUaYmABwqJYnm02KpVjGpFRvVuu
/durIZyucO4tM7V5t6qgeyaxk8f7seJsFVFBtx0YIA1YdqNMVA+0ealw2Zhb6W7UzMMgh0s9Lc3e
IV6UHAG1tfXsQbOMX56VPoyJesgRAjglm8nRToMQ7C3g1KCjbV2Ejka0sL3uMndd4Z7nFqe9xeCq
QEViOgN7ZHN6SQwGwLVIfzQLF5/Vaee6w93lD9epmj5tXKsb4L0PMO4fhUufonee9FG9p6X6qNMU
0/N0yOnXO3mLL2+ufvkewjOIMAAcuCTssbk0df3FJ1/gCkkeAYf9ps5agJanR3MuLtzkdWZKP65s
LoM7/pkM+8/AOJ6b89dUomSTDiDAbHhY6krgkZSAhl3z4lXzdyX9v+RMUAw7mGWEzpVpPFjyB/3L
tzLcX+YLzKmc1g43yaVrfs+6y9FP/0x+QeMMoN8auHOXVtZnsaxtAJN5hVRvc2BO7IdyhAL+GjXS
050Ag4a0/ZNzMtvlukeDvbHu5kR/6303DXPEwfTg9X23vg5aEYDCBobWeSrOli+eDR+ng2SSSNuk
2joxwX3odFb9n0edB4VPr03mtpgFSnO5WJ7FgJ43XkgAJ0AIXvKub6N6qRnzd+d06D/7Uq8Z+79n
flHgvTY2lVHR6FMxdDIwXoVYU4Sd+3SyusioTVqgHf0JhONGPQbhaEx3Fvk5G8QF+TwUkRLdxZ0Y
arCxvk8TkxUdRDR2Ibt7FTR43cS59DN9K2+9X5kOrPs4PeqpDarPT2ir2b9HHQmOmXfh7BtpaCYD
da8+vPgyfxolwYd0Xad2TQptmH5otH1x8HCn4gTMDYpXfrGDJvwDV+kqDl7z2h4HS/uKA/+JI0zm
wsS6rh5mwl/mqt1pMwmnYMi1ob8HZ35qEufQmHS9RnPXVOMbzSXL0/+ieK6HgOmAVzw1zfys+uW9
HeGFBUZ5At5yAe04bDQ+HuUgfDRoXhnZb0QhRWk9WgW2FK8Pvg1Hl9tMAZBNR2svMx01jaNIj8xk
VFuEIMYSGclXgohuE6j41zLqamfwPkquylR7cIDhFDrpsh2zysH6pi1xXhxsSXbc/gaj+G7T08lb
6bLD+NMOSNCEGzO38hzA+vItzdxXJhY00Aa6x+AW//QNCmNl+I9wEKKh+4z1eNqyw7rTK+2aG7ii
s+BtShiDMiVECQcuz1koGOo3TbDSNkH7O0lz2oBtvGKIu73yY2MvaepvZwJSoVJ8MEiySWr22wP+
BOxdSmV7BKRUDhN+eFMRn8fepRiWB+FCZIvTSg+RzNAor//qtERZWNUjTB0uSpQEc95hg01fFvlb
y7AaDYXgbOn7s6FiTiJU/Puyeq6EgWGsQ9DWpGtiNyDiHKrLnHjZNQvEe1KDgQZ9ALaYTuqGOfK3
wUDggOMJZG8F0DnlXmJrDCEQJVShhsMtXDSOZw4xDRko7c/FtC7NQo9V9wByq1S/C1btvN7Gp8R3
7vzJtZ+7GWJIgUqPqKXSQIlHFEXOjMLd8Vui+VlbS9C7fscUNOdukRziEYPIEI/RMiTdwWITtvOK
DGSzlRiQo9GsN8SybHVdNxg9y7+FMR7KAMkTSSncX02zDT1EjJtFIKuqh6o/ZZD+9pPfEgdvBC+x
X7bkrhe0T2ypIkrNbBcMwL+cvsjOtTM/dszyLoHdexc368w9hhKi5junuRhV0IaJYV4Ds/xWYEov
CwCM48Q8bAy87jKsD35DwPpk8PHi2XNP5mo2mafy3Ey0x/V2qaEAsjksirWrtOL/RTkE+9V+OZeV
caB3dq+jol07OKQmuKDx7SSOCsebT5m00ALRzk/cEWDWwAJq2EOFDEHSF2MZubs9GDOKPS1AWm6j
pbSm8T4YMSLeHgRqTyBywWUlV+1Ld8JRmIP3Ush9za6xLxOLIT7ygZiEZoJxN0j9mTpVPXsYpPXl
2XcKUjt0xzy7Q0MuX8/kS1WjeOmJVd1jhaBCzHMz8nNOuYRQoEereU2GBl7A+oWbGPPeWOf3jdZs
lO1AdjK5vELbRMpdSLncpUvKukqWatTqIBaCnsPjmrV9SVX9R9p9FlmmcC/lgqfKENnBZTpHdqdc
tnqK8MeLrbvAm5DMDUQzkKak35V0gbe2R+o6/OA+MiHvb/p8cTejEjZlpcZgvep5NcVQeGmY8M86
/ZY+uJv8aLTa+ZlXCc28hyrcMeXOCW2zldEgwVPT1h1dXjOCgmVckpklDmw9QkZTI2ugIMOXGQnb
hRQ8xDzoh1hZRy3AV5RSTpS5kZ+HibgiATM96J76NQq+yIx9unorMc8xwFg0+P7OEPopdbs7oLpD
GtOHXGY2t9T4oE35wknazYhFd33HypRJ/rOlJ3uXQxa1Lk14raWnKGXvh6NCeYFwAOOkfYozxJTS
ktSJ3ikp7QfoVkeDph8VlAarwHzzdfYdNyPv0JJbqCcSMhG7vtEaMOexgO5sP98ZdjIT1iKYmWp/
k5GQtjSfymjpxX272JdFVrCMPfFZKO0nsEcbLSmgyWSVtzQgXWXFwUCvw9Y1Ls5ljfGYQrDa+BN3
mWX4tuf5blE1cEkFhioAtdPIxA9T6jirYemscbNknrZzRJLt/GombV3Zf4t4FIeebh4Sp+nOy+Pz
+mdxWIFzD5RgF3TvKSIxxpqpGIEHxeZLO2fzvT+SvKxYAyzCAac5/YSL8NRIbTMZSYyQpUDhNZNK
kFGq2MzOCOHjdm03AC4QQG1BOcCB7Yc1CDH5LnMizgKL/J5sbpZrnv0uaycgNammgepK2M1ibuFo
I8PMYuzEGplTRd2tFDDs2ElAE0wUJxqvwAOtnCg0mMfcRXVmZO672WPp6pPxo4spQdJhONQJG7Zl
zC9BTlququzzPA2rXRouYUDZ5BpgUpLCSqho+vRgTeys80rHDFkle7Mb45PlllyZetk/gbI+5PZP
XAQpdTiK64nR6pl4tIfBUdoxZibdJwa5GlmNQSk1zjKf/LDxEwRYpap2FT3C9TzXd4NFa3gJiu48
98a+q1k05sk/pkMrjjquq9yxGfaohXz28iHtKvdAChBcIs/ILrXTapti8u5ZE19BOHxyGcH609B6
+osIjp6RbBB3avem2byZTKEid+i/6zwfT4OTPaEqXq0m02XO4RoOmc8umBpD1uObIAxmcUdUJ8w8
JpfmrEvcSgoFd+vmTEiW5VenxEBb0blIHe+A3bKjItYEXRKAHjyU+YnzK6OX1z44AF8nsk1C6bU4
z2v7OCxIaZLHulU23nHn7ANVcRAtM5Vw3ksUEZajCJUVCjN3bX+TwKzt68Knh85EggyxNoyD/vtm
i78dsaru1a7I7lMcSbHEFLq8ts5BBw24aX3vLDm0YS0aGTY2ZWJpQOAsqK5QmGP7RCFCH5gmhW+T
TxM4j2oAmH3z/t5cfvrYO2eXE3wbO9Ow8RxnOTgo+u9a++n2LNELFJoBjlYQBYi9a+oQlUoUUGkX
8KHHGZtphAimH3mjG0R4MKgMcp+IFdmEQUfum13nV09nbtK5CEcKcpUCxHHXJpAWvDucGjdDpp5o
38lcvbDRZ2C2pAcGL/+LtfPqjRtL0/BfWez1EnNIHiZgdy+qWFmhrFKybgjLlplz5q/fh5S7Hbp7
pgdYYKDRaCRLKpGHX3jf5z3Faky1iY8mj1+D3hd71WQSXE/qJjbC10yiYEXPQjrAbLJXO7nte7a3
WYp+yePyB51K4zk12S7YzMiXdTozBHB9Y81Eo6dIA8PCS1nAmA8VMlzyMSbIjO2mnWGZ862PCZO4
NS3mPfgZPPB6Afuw9A6JzsuNKOqYYrFa1fheWxPBbJjcy3LgW8e4jBmY7GXRnVudkgtAeMceC6mk
VxWb2vHa1fKZVkxHu5ypsVGma196H6POu/ebkWOOBRLaNdrdlqSc3lG+6h0Y6rQEh9NNrGdi7NMV
phBEVgCDFQZXYGJKvDl1FJ/VgkGc1mf6SrXnrrnqkJ5pOXjA7io09E+WykEEZv4mDyinBWQtX+OQ
D1gco2PkJjBulV42s5j8DhqzN/IT2bVyDw/UWRfR+LFpacTMgnWPEvJXlmDbgjGiKlKQl9W1O78q
bCEBDtpUdvUAvm1A2sFkc2ehKtTTxHZbNXhdHiZTOadVZYcxOnea8RkqG1Jahy9Z5naVjhiITx0o
JIesew4m/m5qrsATyjNc0KhPILnMqPZbqerZziyG9BQ5sIMqnAN12wzbNKDDtTVqeTvplQczaIZj
r8p9KcSNgpGA1QSLdvKyk4MVZ8NhLn7NpC/P8KjpGEb5sfV7ee6oH8WgVdj7ko2ia905bua1zuSy
YMvcvh+ifdaaH2sfrNzyRunalyBQ/OOokB9IgMBV1vPkVPzSvMlMA7N0rwhCr1FYq/QiJxh+T8H8
IZQj2vU4iHDvTVjBOUrv2Ld3u0kTd4XRmFuOE+Okt94JPQplEfibgk5/X9rli5MQEV/W6ocACqzb
jMqmN3lOzpeWmGEOQSufFYIi3KiZX0kmbEdjxJkmyaqTzEH5na8G58C+x9nNrf84NNYKjZM4NPbe
KhNnx5zfXCFHYHdXCjfpRXUAGQjhflbeqsS6r1UNMELL35H6oFsBG9v0c8OmVRrEAXYwTc72j9vR
PxDC9xx1iEFjC0MDZeQHIyYHZPCxlE1uhcGnTi0Ep1XIVdUrNzkFDSoHaqfEjC+yMTKUOG847GzX
1NFgqzTtK7hzUKfLYlznFZzK3nxsCruiG6Jq8hH4ZHX5WKFqXZcDx9ByFjFlgf7k6A4EaJ7IXqIY
3PKvUzY3pa3FCCAEH15yBlisJljfU+OWq3KAKIc44pBaLP4ZrnVQXm+Xc633RpLYAUTMiTBup0lE
HWAA+W4cyG3dPakKZmuP6kyChWF0zda4KdZNUh0xviC47XiuLq+TaT4rPfI0qc7JjJiGlh+4mAYi
jii4RO8/TNSDLhUsj3sQKCqgo5A9+jbgEkCbor4B0Btc7k5XySWGrBa9hN171K4Ds0xcdQwWuGtD
8E7ExUSMDji2NJUDJ0bx0zRdS+HD3iEg98m2DoQQksxXBMfKCl5n439TJ4TYczWhpUXvrSquNs6W
c7u7+GrzOHJZYVMCpPLtEhQVe+8Ivzds4HuVEEvOrRiU9zqD+V3exM7II9I+hGrwjIO+drlrWMmO
GZUJn5Q31m5MDTpgrwJCHYs3gXmdoZntioqD37tJp5GT2eyvmV6PawsaDIEazcrw0ZkgEahnmj2v
AG4XNb2jnecUwCBowRNbzvOu3nboIpDtc57XY/LKKDuEPULVh0eEiaUWvTr1eL1M1XGS8CSjmUcp
kTOJi0ZXkeaVNY8rOeCnrVfMpIs4PRdWex3WfHclfSWjscRCzG9TiHQzQawu5bRPvTpwDSboRAHx
d3w/Hdv+qKhxv3X66JW4GeKIdfwyJBaFWqefkggNhdE762TgbrfHW1qT4KZkEbVKGd8+dV1QYhjJ
/S2p2+NTiudQ9PY81WjfQuY6+3IwxNnOxdswXHwn116YVyB6zqbpKpRmtDf0qVr7GNVdhTlVLoik
zsv8EBpae60P3SHt6AEdVWrXoIhB+E9IrXNSgxySLHDzAkfJUHAi7+dyLsAdrEqL/BS/T1wC60pW
vNmrMUM8yJfjecwVUqnt58YZHzQtu4YncNPnIEG8ag6z4ukrKnlg/E2v06ps9hg39/PVY4iSQ4pC
UcwnweDEPGw5VHQS5biluOOkb79MkMOsBJ+zKeOn+TzkPkF4YJFLE74Glnefx+WHbJLPzRh8SRJz
H/QZp1pktCTiGCQkMMUHHHwpqbD1nkGhHs7D/YSKV843UTnwjeqc+d5kzG7ItLj1C5jmiH5WcUHx
ge+2IQmQGZzgRHYSiOqJtV8e2x4trtBO+OZIbCJn1I3YebTRqTtplf1aCPsQSweDoHaAGI1Dqyk+
e7XNNcvFJVrjfrBZlct0jZ85c9JxlZUc0aBHiXnjMUz+HZUsuxQeg9GriZl65U/Ofr53taietik/
zqDY90PDcVeJiPhdpQF+SLnYzkUF2bZbWeJWtvNbr+BmEBlu6ZqJt+HLmxwp3mr5yasOl3ZkjpCy
lUvbSYWNPA446olicm602Rs8TjwIwArXq8bhkAuwWw0WMqTUR8BHtkhbkqwwA6mW+8YHU4lZ4lpB
R82skT+0jyGhbck0MgrOJwC+G8wbj+b8YW6MYdVVOgBMHi85Rls3hf6Rq856HOUNuEJeDmlVnGSQ
lkM5Zbv542JEdkUZa7tJh2wI+VDllfxJJdvTkbQzr3WX7zV/bs1JByZplfsgd5fWp7CEttZ0bqk2
vMYdNU/tefoEWT3DnRv0VIxHMoXticmpW7RcHTb+psSs+CumPMzaNHnVUv1YxTZWspmXFYXZPrGY
MAKiR2xn8mtPTjRuxvRk2HCqgrnXTxXCzXPjs1HQtXgpD+qAkbQVFM4uUUiApBh67IDZKxWNHrcB
+WfYBxabrg2jnStpnhwS4ucR1VfWtOVpQq1gEdRhAUBi2YM5Q+n1S6kZ4Qqpm8njvJrHF4R1KLQF
8/OTqyTHnD7tsGsom6nEiQbBn4vvJecvB47Veagx2aih8gHyK4V26rBBlcA60eCtvUqKnQq03iXl
4yL79rGZO66ksk5NR05O6PO8tgWr86A/R5i83WQKX3uNu7+S5q6dsa9mTJVb4ujAjFTtfeT+6C0n
5CWTwwh5vjD7hZGUd5Kf9utyiOOrY+igomYf8n3XZDAPc/5kg65f7LKIbqxRviXpKziz4ZmVqBih
VBoZovwEfW8HuxCS0Hgs1SrGCS0d1yDiaY3EIb6NmEOATCwYypjWHE/msA/P7QvrnXXWB5rLP7HF
NIxUCCeeyq10kFGy6Z3hIW7HwHWqGEHOWLPuF01I/oTZu8h7NqJXvWtl4ujSrPHe1tFHcQpA1hnG
TTBgu+rq+qzyM54iC1HbaFQHGfblthpvayZgExomO/IenUytgHRXWzQ55q7zcRBOBVAN4BFqGMYu
YrDhbPoUQXgcctD32OmHsjnDPsLbMsbJnaojwMk5wvHTkE8ptTa6rmnkSa9MXWKls/NA03g3oeNs
kZW8I33+8ROnoF4wd59z3GmhHzS//M//vc9T/vPf89f8/jk/f8X/XoefaXnzr80//azdW37zKX2r
f/2kn/5lvvu3n26GAv70PzYLCfBD+1aNd281A4Df8HzzZ/7d//MbT/B+LN7+5z8/fWHjzKSuqViS
/IganHlk8NH+8eN3+PaV86/wP/95nWfNL3jCb1/zjicER/AOI+Sdb+hB3vtGGhT/DliQmezPuBrB
hs1Udf6jGzZgHfsXdkox5bHmeWNwaxUFrOxEIb6UvY1Gpm5pxuOe9baebduYlQkKAb249jX2NQl/
+y9mUuiUhQ0TnrXNTGFgA1GyArQ6a/jsOz1eMmSI9JcIFHA0xFXyFE6yvMrrSXyJOO2dlYrmsUUJ
rVqjmyodLn+a+fzBahpLO9Sl03VHLSkLNPo4pjfIpTA/WXbNjRTUwwUr5RMoW1RAjvMx8ubBGOxX
mE5RhnK2HKsXXAPVRtMCaGbdIEZWMbb6Zho8clej7pOvYuMP3NhD2IlVqotoRrpU/U6pWnSayYA6
SFGy9FKJkUWfYzz02aCTLT6Y6TpBTpVhzhqCJycyg1PgqGG1jya1Iu6+j1Uyuts8AZVAh1FRvrKJ
JKA3xwq2nkiyZgqgm5LXVEyteg4xBh87f8RnEtn5uSdi7jO//ghVPC2AH/LNioOJ87MzTlblD/EG
u+aqkL05FDuEPUGy0VC9XOdk9cxYPSsZVRxWWyAJaaeu2Y4Hjb6PwiHIS5ZlxBe01mlqh6xyQO9i
cWfpy5K6jQL6Pb+iEjqoaQx1+JT0ThSSSACICN70gQGwZRVuoRnyY6dr6l1dj8M5KR1l+OJkVhF9
ZV4yfR15UtT6jcbcLlUvVsqCLcY0AmuRgYcQXjEHCnvQuQJROdvC8qznok+4VsrU6a56NJBHM2vn
RWkV47oaQQkdQulk+qZK4g+qmuPKDVnmj5PR3/IPd6uyBbG4zqSO67EgHEzRVPVoRxQYvi+m7cQB
uYvz4FZFnH7XmK0Mgb6k+aHr0jKAZ9P4R9tuCH+Weh+Zay2yvf0YoCPdtXz4UE2F+QmEgf6qNaWq
b6G9t+ZKNPpdrjg4ev0Gy8xKjEI9Jqh9112vTrexowbqfpD9SxBJ9GhTLo2zwutJvIQWgbWMMmcz
BZp/5UcSflzTQqcoSUIiJdl4nKzMvgFjwGQeG9c8H/GsVVraPe2cJuKTlYgCyHhhD65PwAxK9cp+
yWC6MJjXrKOqdc2xMNPhWJV5tu6GySSfJ/gUSVajddQD1JiSGxiOLYJHy+QRqAMSE5R2z8EQey9B
RcYpdV+70zq12apjgyVPJv0T19xVnDQxbAxko6B0hWsJPduYGPBruP67oMQnYIcF+mX+HOJrro7i
Njdi/7kJDZ5xiL5PypjEJ1EW4kgUdMwqpvageBb1F2BSbPsbK7kP8APQyRjVlR1bjwG/+Y4QKaSO
U2dcEbOi7NH09k9GmfcMxHFqXw2hrn1MDS4y5m4TU8I+EfqdqUmOjqDPv1qsCaHBD2XIssPvTj4B
UZu+YqE4rzXpm+KOBSiOqBz3XuGYn6U9+vcGrxhElbgyXps0D3dN1AfbZiS4hq4BoqFULMA/dQsq
OSqOQZWma+agyWZ0pnYbs0fbo4tEdFcZlb3S1cTfSpbwFNCjXZ5UJ2jvm6CK59yw9oPNrmMVe5N+
Z0Nrcdifr5tZnsh5BO/B1kvraFcKEX+OTOwvg5kFZyexw70f6MojmQmvTa8DIRcjeM8ixR3NtkaK
FZflwWP82nCJHJhXDW6sj8YFXAZqALUnrdtpdVLsmumhA6fiWioYaQR+ZXgTJUzu8lboLzmwkxVe
OAWnkyojd8B7/ZEJCmPKMU7XxAO2aH/nVtuq+idfkeUcY6gQrZ5mOZrCsX1sh0G+KekwuGMYgdZL
gno3SE1/1rIpvZ3U0LllbjKdx8zIt7xSzVmrqgJNdi8ulsp2BSdrFZdb0YcdocSkskBziFqaEBUx
/IB2Yg8cx/qoa82kuJNZcXtxrqyDZuzYPfhB73qF53+IARqIrA8f00TIec4yPEza1JxskvqOhB0U
51INOrcpRccr6ATjG16y5mJ0swDcGQivnljsMwJQseV4A82aqnbagb3Q2K6lVr6lUII2GSqfdVDk
zQnMRHU1ZcT7GJbYMOdUCUyzaRGtMQy8g24q8XUg1NJVtTJ6YVSo3XtwK65hYogL1SP7KMXqKO97
Mz8HXtrvO7sZDvngEbKZe7JfR60n0M0wF6zwND8VI69PjKvz2rcB22dt4j0WsReyuiwHrG329KBW
kuqT1FaIwR3GhxGLh2ZmXNGjgu8Cjs4I2wEcKbMIHAt6usZEjanekJjByUo5lzXafzqOWSHcw0ZC
ZdaPpLTkjr9uJ/IPfPJ2NhxHOq9m0z/TKBorowvM3TikrHej0puOaqianzUphbImHzlk5Rz0rHKE
88TRDoZXTqiQ9Mxu0D5AtriywqK4b2Mt+KqUVpYixcG74dr9cNWWebWtC1a36//6D/W/vhc2ERl+
lDSD4px+qG5akXVbdfIjFyJKSWXQGRrb4RRtaa4QI1iYnbMqM01kHIwt6xNAJtxIVqLeiMIJcqYQ
o3ViPobKLS7Y6vxaF41TW151cUo+tRX1Vz7pcbthUmDne15bfjXgva1/rZcQ9wxnlZaBYCZTv14K
p86sE5xDcXTRUbuNxBZYcmdOOvpr2zEuvq4xu1jqKo2tILJtfbrVWb6cS9MP7v5YYAWmsFz0We0u
g9xMgwvYaC/wLeLoL8AiomGxHmCiUG9wJGGcSIrsEqedgceyZw24UrHMZcjsUotnZZZv2swgDzbo
u49LZVYpQXidhenT79UZZq94Y+hm87JUZ0EYkR7ZUnywuOuH56VG87TwzamrfM95Q5TOUqdhs6k2
tYzTt6VWQ5bhHeJc6V5LioadLMz4xA5hg0yU56Dv9yrGdQa1V43NWbaUcHpbafSDdo2IujHOlskS
46dSrjcQe7FdjB/7rHysW9YRqdJGd6a05N1g1AWDKiqKdhyuPGA3T2rY8yBm24dp/MdKT+31M+c5
iKiV7EZMAH+z5JPRVJ9rslrM0/eaT6l9YJxuXkkn0rdOG3SXng37wVRyVpCDheoegTYyqEOZSZZY
oi3Muz+vBwHTt29O5YvdiLhCZB6aKt+SJj9my4KJ/7YLU/Mefq4ThZ4EX0TnDX53URPb1FkEmV1a
rzN02lqxdjQrVcD5jg3gIYQ23jzaaWCwttg8YdwxqR6MfMi21tggoGWyVseeQTHaAc85DgGRVrGV
YYGrugmV9yCbyDceUhkXPpJ0zrwm+K38xFIZmMWO1NO4x8qXqYU4/1Upqku4tAZG0R3sSiO9CvhT
wKutBYWiHbMAo6OvYS+1sQlibi5TraJsjGMUyIBQlT8vVjEtg33sG/VzN/rRjVlw0LNPmV7+vH5V
fGUG1LZoLr4XsSp6o42fCH8/+U77slSzZNKgdMMxfZLWxLzz57rWT/CShYOa08VQ3FoZTi5nCpqv
PnOU/V9WuYNoCLEg9+H3SncZVOnZBKzEUwDJ4b/9/F7yWsDCNvmgxXjhzfQam3hCvM734neohb0e
YQkeehxmjPlDJvMDMdyaZ4IqsCGAdl3yIsGtfTbGkmyuxKch+rUwlpzNn7B+4GP9uTjOrMpA/DMm
WKqokIeIeNbebisXnJu6LYxiODiwSJgWtsbmr4vmdDCUXR5EhNLKaBZvXwuFmKwsF+Uu4NHwr6po
+s3s4gsreViKaJ0Xnkdf2t38UkkHRCCNaID3f1VN++zzEEHVL2Yftduso4VS7NbBrkWTjAjH+lJy
jOz+dW0ddOp43U3p1VJfOzXspmbUX36vsacICiItTrReCm2N0L1L0lTZ2umz+/eCGxwSky54Lq2D
S/6X0puW+EEHCuSWnrFPEMUdOwUiyVR6b31d6Kz0G3XdNHZ5+0stboqM7WcCmGYuyM3WvDVjU4JF
+7tF+VgCz6ggu52/F+a94tfE/3bA0loMK/swtLLd9xIdYxmBo7Pu3WqtFhghWTJdD5sVK015VWcg
w1FuPyyFe1IXH8q6UG5w7sWvSwHvdcKEoFcXuPy6/lPuJdCIbC+90lQFHW09n1u/1/QwkPVDRdzk
DzU9tPh4Fwr/+l/U9RHS0XVkOHelyIODBQ73ylamcNcyk+iUJj1+L/SLRCQnr5qV1VN7/ufFflwP
5REbbvcYYthmhT5X/GFL9+ANBqKD/9+yfxS5+kl4Wbb7y9K/AOZzDUkngXhlIndpIWT+3UbAifsA
iWwN7OCXboDX3HETmc/QYFqCuiUyqaIpKrH1/EVP4DsscoXXt0e0mfANy+YqMWXw0Y4TtBApt9+u
1MqE2XDN0jovxaec+MKqBAQohza/Cz0lvym1vPs69sGc+fqvu4gIdNleyyvn49JJoKA+eqCAr/+q
mwh0BhhlDdiyYPq6i7SR7d/cV2CaIjkTH678MGKH39PIEwf0e5tBOgF6OScs7pdWQ+u9LWAwOrpf
2o1cltkh8DuQbaX6xW9yki8Eyp7vzUfVUg0zVxY3QwRa6U/akAK1fh+V2jqqSHt9b0faHBSIZ8Yo
wf79nkTCuMO1O1jHX/qSom72JtR8uGY/9SZlI71r30Gd5xvkukVGRCDgX3UplknXhRYSbx8TGrzf
CkYDmTo2N5+cRlYifngKvVghNSALxpUMjPyDlbCbiIVh7OApVHf1oGsMk+oM9ctPDQ1XNQ5kO0DG
9eddjfBUj9h0z3L/Tlcz1R1GnbgUrxp5iNulvbE0A6wjUqWlxakMLDlEUaRIK/Bu0xj40BCLHlWC
Qb7rqjSUL0vXU+MEQJyC5/KH1qeaxvrBLE1mDiUNxj/tgdDmfvBUJlRofNtzqogD3ai1jRL9BFDd
JBF3MNEo1uHj977IiSsWkBI9D94KdgRLh4TRXz+0pfU4KuxNYYtmtGApaxZQWTs15CWPK/3je/Ok
5WA9M+DLsRLbbPY879w1Un/vpBQjfcqSOj3E6B3WaiuzLTc8dEhd9+HUQLdQA3gERtCZ29AavzDc
RR1V8qdDKbAS1OAE4I1Hv/s0TCLGCxDZ9ABDeeaaDXdL8zVhdgWWFvLgtU9Zl+Rbx8DQs3Riws53
DCtQFjgtCBYruXzvyqh3uqcCfufWRIF9jjE5z4CWxkPG0Bjd7fcuDSa1TXvoXJCX4IqpxLnBYbVq
lYxhX0yTWA1YZdUp6zdqVTNi7QLc/WHgbzGJk2xRYAX6pZ+TQgXrYIJNcLzgK83zF3OSqOjm3g69
sb0fJzCYS4OX+gMq+dSWLvG7QeNgRs+kOFgFfXHWMcFWRCSPAzPdA/PjzC2dNj7yqg43UZQLt2jT
+DobUP5WrI+ANuD1mNtCM7ZeMoR3+BB8Y9Ux94MsBDT0D41ioKC8wILkVBG2PIgZWHloG1OWBcdc
WsgQcrJW9EprGFvWTJJ+byTDQPvg5HHmBqjb75w00D72pSk3hC+CUa9VPPdd/ShM0C+l/GyUuywA
sJP5tUHWt+WvQfV6buiP493PTWYFKZDelvlWg9sA6ypZvdWobUMAmbHRhxsIrNe6yGyaAFbgS/tJ
9dLCgOy1KxAbl5GWHxZ8XwAVyRq36kofplNurZdmdEhy/MW1TZGJapuBpY7ACj6ou1hNkgawQ9yf
GYEcKtXmtSONaKv4aMTi4avuARnLRK6dsCyLD0bLXT7Yzfgh6fL+0NtMJgVqSjewwcJ0uQFgPMZo
X9QDudY5AsgEsNJI3Ma2aQUacgwXW0dxmCPKelwvi4mohJyjJJ5x0BMpIT3BnNWk8snWialNgk9G
Ft5m3C0fe69uXH9KuCsZjLlLjyv1rt8LM7R3tZzxKVrw4b3RJV1d7VxkWLDzaK1NdVPFDuqb949o
pLN9W3fMTbASBtAq0PUaYuMZgvyM0qqHneLZQOrjnA6dmcIbD7Nu1XnoXkqaQUShldsofvVVkAkH
Ym2YHsoYXzXLdVHj8QSvZbhZAAbE1yztQuhKjcTS8pE2OkDX2Z5vfW26X5rpCRVsUIfJ3myLJEYl
t0Bk61oeLRlVmI7TD/VACLGvIvRX45YwyrLsCR+FWClVtuiDf3TG1ubrB2JzLUu9JL3xFTi6fFQy
h2tZR9IiNrHSqaTdap8pXb29SEdypgPsDzzwB0/dqE3po+zRg4+krmpr0eGGKGQeM1rFDLXRMZOg
1xP3IGbCE24zMt3zgpELIX5+bHYHLoIXxEjenj1wui092BJL4995sbqpl5dFYV8ybSKp29Mmgbsv
QNfo5W8/mc0/pW4mvUk+/vmUIHVwUdP5kpKlas9ZjHD/j9OC1Jvq5oJns5qIr0Jrwk8xv//Ht2AJ
up8/8+9/7fu/9v75P/47f/wutsw7tYDGOP8QJuv4NdHPk3TzUYVB+eNbSym8U2ZXjPaETb9ySW3N
1DZ/fAv8lMLwfeThw2CSHQOoVdeW9hUACVYQpprdCAqCa6SXHsPQqepYOYrMMnO8nibcvCLU7eYy
l/TTRtF4Tm+kYSRnxdMLnfgvFioBCVgru0S0vGoTNANrS0HV5mvm8O0LNHRqlhZklzBUmBAGVY3h
1Y6LUxAlTrdOjRgTEcHVyacgmP8MgayZNfXGfLJFXc7cLIt7+B1IBeEOLW8ZrWBC9uIxXpOFxmSF
EmjCedSCAlM8EqOtMi/uDKZfX7tUxzUFLoHdYIj1XUj9Q675vMZZ234eJ99z0DX0xrTx0/mic/qu
nDYe0Ojm8v4+HVre7tksRKjl9Kb+AONiXtx5zBXouKL+PmuawOYhGpgb1BNZ5DpmJCGZvP8+7y+e
NWk2xtGwR6FgBrJqL3ky1JemMlUHRY/lNRciSDp+LNSM7cUvMns9j5O6MIHh+f5bVXD4WIGY9bjJ
64BX4/2tPeWICTESV0er0Vk+vL8dp1RuFRhByhrXDz9rtRw8gjBAbmX8P9s6H6dtW1W0JNByuNe0
TKr8Tqz92sv7+01mmO3lx9f+x/ffv/b9535/UXPp5zPDZXmFLakyes1zAyNDb4olQnu+jaOyKIaL
6CpKrJxZc/jTK6UUsfjtkvt24f3wESKEG3apFupNx++N5tKiPOU4Xd6ylOEjdlnpv73FRDDkrowz
DXp12fQXVeSxmNkDvE7v7wNI5CPv7xdJEWEmHZh3gIadwL+gY/v5rac61roP4RLUHtrFBpqhJuQ5
mWITP23zPqUbjUa9yis4uKsyFra3LuL6IEudNIg2Q53zPrkD1Bxu82pwNppKtsrcbN6RvZXhx2Xp
eiigJ+x9BxkfgaKt/uX9Z5Eo2Viwd3r2nJqxDvvKMJCib779j8zOy5vGYBu+Spc/wvvbfjlW3t93
ltPujx9//xzSvXg9KxMZJRlN+WdW/yay9nBAxciGWyFEdI24pnY1NX/sI2ntw+w5ThO5/WGKqOKJ
swfnRs+weXoRDzWjNe58lRXqshEPHTMhqjUNbn+ZKpbs3HeN0p40s3C2mo8z65cRI4hZstuSev99
zMjN8hxzWoEpKaobn+QkvNhWRAIOAybd0YtbCcsVTYEAfeGNN11uKbeZAByI0CjfLkv1QhPWPg/S
6Tg2IT1jkuSuWSgw0VAypeDH0GKChk6MR3px5GwS1VXfW89Ob4kD/2CLjxy7nB2FnEaRQ+VBcslN
OzYgAVLr6ftI0lA4aPNgGLhShLkP0UA9p8yksCRpJbL3PpGHZUCpleZ1PQHQjnQ72COZaA4DxnJs
HqNxWMaVsUHt6hDgNRsJKCI7W9l1UQwyjfUeY/CJpdw8voRX4BJU1O1xWjkHP5z6r+VkcdLbvoF6
NkdLamkOzYxgZbAMNHUNo/UYAIJdtv0KIIkVyubcLYhcoMDIkGjkU0yIGgWaRqjmKi8mbZuO6qdf
Bp19PuhrL8u3Kbl5a6IjX80+wYypFeW9bhXxepEL9DZ8W2AvwU3kow6XantAfFOCF0O9lzOaPdnk
H+wTxu+cTS+UFugeIAIMEVxt09EfTH4VeeDPpN4sYoLW85KPgizLtScpX3oYFSOVU2zCwmiswt4N
oh+fI9MYdlGVK27WmDdNCBNNa8WrjMvsxWn6dsOJ2c4cgmoTdC1kWwek8zQHD89ygyGCJO0ghNlA
zniO1Jef56QyzKHN99rL91lpAjH5Es1D+18Gphra/a1FGb9VeYpsOyWNb024p3hK8vWsSmg8uHB1
NhWbeXw6tZODYYtN9TJDZZOHIQEhPhtIYhcKErBRPH1ZBqmFN07sJDzg6pPtYAKgS50y0a/boDIf
VYfcynmk2qJlRnjD/1nGGRzIuKJy6LMApOh8CtWJWQBGIYahitXE9cdHzeiesPcQ4qKxMTLIzWIP
SXSArkwo+wtcvIWE0w5txD9KruDroZ+wF7HbX+EqwOY2Ydo1Egt1ZPI49Za1K5LJ2FYJpTCi0OrO
SOrmVvId3O8CCADYcHl8grXJhwFWx9/xzwavCuF74Fd5sKZDbB+wkiqP7xNYp8CEGUzRhtVjcZ2A
MyD9mrnLhMmEXQ7OIqb/02oZyCp+81mFmsy4maEsaeYC9zNBKf9sMlviUs6qBHO9ZTOc7iCNR3KX
lMqujwuIvR3DMaxrJ1MYggSSPGIgIPRqQ4IAAD9uo1+Gt5LIiost1M+JmfdukTXtllpjRI7JNoET
Afte2aXMFx3k+cibV4B8s43i+ddUhAXHdnNrCJOxfwUY3Gqn6i2EwQtpKXNOSowoZhnnkjxBRJTH
ktHxTEI8eQRsl6HuEMGEMjRm9gIVTRE11lFmCKRTHC1EQnyTcaCaa1ANtC9GUyQ7ZpHKHkIm9ncj
S1/n9Bw76A/OZJgbISzzQfE2VXFlpJk2rfIwndARk1iOYCl3x55uvXEQk7A1O49m2B0W1UeFyHHD
YL3edAawYI0dPvC86JwhULgr+1yld2YWqinA3OqyfJgFIe3IlaQ7CCu+q0KMwJi7rYhKF9Pirg3b
U+ThpevQlO19HfkRv0u19kZ/fBvgjIZ1mbrLwDjTkJNgch9WQ1qceiVRN8nAdlof0mTvSXp71crK
wzI+DvSDZ5UoCfm9T4bj17vEasGD2CA6dLWY7krrOpkd14uaxIkB3xU5t4Q+kzjmyx7BL4bOlPOX
fo/Gsm7hLpSdcxqm7LUmBRADBj24H8+JkcV0hG3hwawlxwiO1OMycS6U3gEvxjJ5mTiLpvOvqqy5
00bdQUoAUtK04s13RQopY9lWTr4G3JIdE5ewucEidwZqEO9Nk0fKb6NoAdPmFBR4zfMsDu4arxpJ
t2BWGQdIwkdd33wfTnfx1F9TthCqM0+nzURt3dKPP8YVqiGTCcGuYjMW4AZnbkxzqpnsx0083t8H
1wgctXOY8rhdNDAJ48mt8pz12kAWszCuKGyNZ48m5lBR4K2gzYwniakIRVwtXS9Dfh5GXGMRs75U
XsP8idyp6PaR0jnbuLCxyOTHcBiMa4E2ZRUVWbkbQow8HW5Ld5HOpHrA4YQ8Sq/7sxWDGbIRE2h2
8mSN0L/45Snr6lE7UFIQAf1/7J3JctvKtm1/5cZtP5xAXTRuhzWpkpJl2eogbMtCmajrr38DyW1R
0tY+J2687lODARYiSBBIJNaac8zX2renhN+zsbqW5e8B/OhNGpA/Y9QZ4Bg4L0k0bNQkXdshRhZS
jp+E0KsVpuPx6M/0ttHB0WQVePhJyD6Gfh2v2tL4XflOt3sti0eOTykWQiyujnjL3ORbmUwRSTH2
WpbIqzjTdrpW/VScHJdWNvYHqdZB9oQ6DgTL0s3EDz2je2R5JdOJGRTSalZ3wYQSq0jb1ReorYwv
hIwqLpj1uYDeakDpnGI3oAVYGnEwvXStam3IIE2prtTjSm1qYNBQ0meBOAeNSGH8ThgZ4kh5yOIx
2nTa8Bgq6Uw9jR/pr9bryckf4zwrH4KK+og/kCHhUSxcS+lPOIGPLY202Moau9amLR8r/dH1nkrF
G6hlZHII6QN4Xlls9xFkkY5VJRuCqohMKdh6KpyVndQFZflkbQfMBYTedRRb1ErdpqaID0jr0BLK
0rshMA600xhS4oPrE2TgjCjQLi34YhjfKcS7aiN2qfBnoCXVDRFQECYu+2gPNLYzi6bDXJ5PBUTI
aqJ+NYVgHuyGrCoRQS0WYtzh8DgqkHm2UnwU+xGG5KowDrJgP0tN7y2fKii/yniUlfu+9/3LILM0
osXIbpHCpD60le1oO94X7EW/ZCm/DRJk8pAWETCZHi01Mqod052gWsy/BhBkqVmiDFds1DhqdyFV
618ZKLUd1m/tRtMF+COfs4ZW6TqUSUEhPW31uyJKfkNExyEza5qI/YoWZWlRRx3guZJtAifBx1iB
Luaic7xLI1IgaSBFuLAhgR5kG4AR5k5zC2gvfmCc2gGF1W30Ku9u0BTCZRu6GFoKPQGfXsiaYOW2
WdlEeixxEmDN/6QxoBnqyqYYDqwyBp6Atee9Uuq1S6AmebbLSgwa71oFosUKmnbRk1u7zUG2DAh/
QSgeXpzbBm324uJZSslH+667zd2HBoJGKARYoWw3NxFqujOit248NLCAuQ6u+iUZm5+Qutc5aSnr
14YCMutfmY492BTNDdEq6jH0mI/+6S2kfusuLHvaaak5rGWTgQ7CykAENU1f51aDMYKBzwFd0P8d
KyTT7LHnpkOZkhAU+Cmpz38aD3EUfEvTjuCgP80Hw3KXbmUi4visASEamjMobUAFVPElAtwLpQvN
XTv5OhmZhI79QzcC77Beq9t3/QhBcYfTbT5sdRhFNM3tgxpCUQm9BmSvZsKu45vTxmwvEZCfOhX0
5dcB6fartk/WukXUNv3GW1BxGdTwG4znK71ICCv8Tx0Lu7iv6RStFY1iEZlD32TjoqTwpLU2MTvv
mxe+624g1X/3YmiCUpSWtepB9/L+sijDDQnj63gu1AqC94h5o6sR0I+BH9LCW3GetLS7O7c3MpAk
eN10mntzjyPHDln2YUXAbPoSJ9Ba3/U6xo73IDnhq+x3CEd4K86CP4IcJpsBRPnc91DT3N+lFNRl
74MmKOblqV8NDE8LI2NIlk2QyBEbzBI4Df65D6Jeh/Dml71R/BANFxZKwzxSrcH9zm4iKZ8bjEtD
tw/nxoibcsGa6i+yNxKK9psapZQOBurDdA3W5x5JYwcXjb2r81/JLBiIyYClCJZnW9OwxktmheHy
fd8kDL/6oZdeEPKDYCOyej5PuHrTQxmgsUV3c6zeh06KWs0wzWwTaOBSUHuEglYgaShMyJmizC5z
aJL7195KgWxDRJa/lP0VxXR+iMp//nuLhbIEJ9XR+v3aZkErTVwX2vzFEPXs6sy8yUXRMvAOdF00
bBGdVxQ7AohWYGVwL+Nf1IxDqMXfSssd6GUZMLbedWNM4a6rCKKK7MjAxWtXbUocJ2fkYnCCrezM
oJJ6iqJmlQOrG11jg3iGOZv1/B/6NCMMECiu6wpw+2u7Jon6H6lNxl3dDjvZtpnsGn6Ciq6njUQC
1JsGTqyH39CFXn/WwzHT1oAvMq3e93FUMxu2BbqRcy8nT79xScYeNvtMyta/4aQaKvG6repxP1DR
+ue+jjDAPmCXgLpKc6cMxmPcjlfhQxQRhaaNKy1umDOr6N+BApc9Uw/Z7NFD/Pxj6++QAy/7YkAJ
v2+ttIJZopNLDy92kbUdYO0M+zt47amvDlFuVYfUCwlhswBoI9i7OD8kX0FvTNXhAsv/OT03/+Ob
+7JvNE4F+6irdIj6c0DA89LcRZoU+9lIIOOHhrbVkUcctIE8UMtyC/xA3JU3SWWLNQ7Wl6abwGHK
RtM4hweayHVls6keUK22bh/c1FO9/6TrBOVZJ1rNQTM009Hn9lMUFfnSQ7N+oNwCK18uypu6mGX6
fKUl+AZxkDe4DMWhBqdzuisf05o57m5uV1H8do4ap9Fzywr4wZ0R5YfXrlWO99RIcvf6tXM1mu2N
CuXyIG8KCyShGYT7thY2YQmYrUvrgt5gcggtG79f8Pi+qZUHV27jenvDUZlOVUUgdlWirxtS9Q6R
pWErbIL7wc6ZqsnHamYmB5TFNCGbB9n/csnVSOpxFwhYXXoWbIbB/dHAgG5io8QRZL3kI9djigsU
hjDXG2sGKg8zLzoJIGCrznWWFdgLDSXLdzrLhz99MmeknGgHhFg2IddmVFYO8sabSdfImvjAclG2
zzBmNExnRwc4YrouG1tdOFiy1n0icFzMzTQ7oEdCw5jN38yJQ7KtZh4da7g3VdEduGqhKDcscCan
pJ2ol6+9NbrsVNsaey/7a2qq7QSSPVDgtbYSJhf0stF22gOwyIA5Nzvqjjj4T2uSq5M3Hx6jWlKB
ugBJKvpGUESft4jAa4xXM0fqOG+lChH7WkTlb7ltzjeI5tm15+315iYWFUUv9a6jHXKQN1NDWt0Y
geaIZVPDJG5o8Ub/O3f2unk90cysljcAV61zn2/eHSaFwzdALrguVf1FH/G+/5EI9y6uhJ8hrFJl
CF0i6ObtO8y7vDsnjJ/viqTLxE4+c+rIyadEaaMrnshWRBZCFNpfr5DPVYq5Mbsaj149QnB5feMu
o0Bj6waVg3k9xnz4yaXT25xWMT8jl96sRt5vRfvg9iX76etL5JJ8m9PHOa/q/Br5WO5bawjRbrAV
sfP04cl/vCuf+PCep496Wp18/vSA3GZvvsabRfkq320nZiBDMlymlZKfNuf5rd+8/NNv8vnzn770
sw9NqRN0lNtuoHCmdO7q8GIw4/Di1EotITb61VTt5BP+qBX26TUiiBJs9PPL5VOWeOAg4ZAPrXun
JkAwmIbm4KYudNPPF+uCKZ5Sgt/PsEouNI98OWNogAg7ud0c6HQ66Cbmd5H35Y0WZt1s/V4NWqdV
uyJ1m1kfMQOZLoCM8CXMqYAAA/pPPbdyUwozNoM6YQ4DORUmJ6JVEBU3jigPYcwODb+SXXve5eTd
IVLZc8/35YPKvOfLpQ//kvdpgws9oUPQZQd5U4F4Py3pCUkWZszU0xODOMg3wZrtjXSIeL/OD8F3
y9UL+ahcfPNo7xrfMosJCd1MqPLoU/HTlN9n5Cdlb3Brbayk+6YrYlz2LjTmIdEfYNz9kJ1lGa4m
b5r5QIsRAYGh8+L13GzOgM1jLxAbdRouEhP6e+1xgTuPGNpAKgl0hsItGtKaCTWZt43RPIuejDL5
hojp+Pjzu/pAilzTwZzaP089dC4Bfl5+Dz+x7/2yTzbALBgQ5GNyMzD2Onv+7/z59PmMiW8Cu+3r
ViwEgZcYD4zsIFxhrXyLNlelD/kB1QuxLqqxxp1IGqx8iTn/wJWRwujWrLUKbmk6JRiocFC3I9ib
0TfuhireMiVAHhTZAMUorEh6Pyll8P8iLcDN7OjaSn5KL2muKyMxNvL95efy7WjYNzoc6ayRPfLT
C19/Wnl37pjHVClRP5FGMeZxAmVuDgpo5zOUTLnDNshXk/eTaWRREzuoqSP0jRrFjCaQttIczfqr
VnXMXYq69eDOc59+zhVgX3gpQgEqcN7+8peo5Vu/3pVPRK7xO+2QQI5etbJC2KVm6RjLGH1yylWW
X65CzqUFm0z+MnK3DlToTxayLJJjT7usfE7ejPNPfr4rv+tph54Pn8/uyhfLl8hnz//74a0amJzM
Pa7kISf3Nflh5F2Rp5zhz/fl0unBCaQjwnonPf1egdLaO3Uiwmg+puVqudbkSJaLgzzUTovy+Jaf
hpnfnwMwkSs6f+RXbYHitV9oyHD8zMfGSWMgDxOc8/kE/st8yqus2Hphl+xOWgP58tOiP281aChW
y5yC+nJ+kHuqXDrfnB+TeoQR31yhzYijP2OS/E7ypuk0dAxy0ZPzU7l4+vRApW6s+GrIcYF0LEvp
gj14gslxWud72/zpyg9iVgfd1dW93NjefMjJpfO2Pz/m4P1cZkBCF+cXy1We757/Vy6df8bzE+f3
+/C/UfbQkoPBGMamkQMn5ccq28n78shjiycNRBGeP334qQBGFWEJXcn3kr/ped/yQFHj2d/LfSyi
X421b/4NwrZlKiN3xM8X5VuchqohH+udW6SrdJ68xfPNOM+n5F25JB8735WPyayU/9Xr5It7/1ev
VRks1j+HEfQqdtvzMYPFkfunnVk+6kmN0fkf5NLpVXLx4335T6d3ffOqjyv4+F90MoEP2l+0OQdF
DjPyNCKX5P9+9tj5JfJZXc4C5eL5Rv4e57tySf7fP75roblsgfO/yBd+WNVnj3141w9rCuYBf1Bp
AYTtSh6zDZUEA2nTVh7r55vJnSNg+nkfOD8ol86PTUJwiMv7pYyJOb1SDrfyzc8vffOMXPRNgqI0
Q2dInscue8oQXp8PlPMBdX7szWvksXV+Ri69fQwlzhClyxbkBKU9JsnlL3qEn+hxgChB4+8fgGwY
S7PR4jsXSQJDCzTcoXCOYELyhYOt9eFVqDNp9vg9M7Mdug7lQdd877YjGH5FNtz9WbgDkSrcR0Ak
Z+1ONgAx0wzEYXmdFpfUxkmbnJU8wqRn76AiUCi4L8MRsqfbiXLbO1TuusHeyOFEfr3Ttz/fPw0v
UzYCfuUiaxIockXPRpSnW3miPd8QoPrn7PvmFCwXP3v5h8fkqVw+dlrDZ/93WkOfeJd2vVWJChTz
sS1viOZmTz7f9+Z54EAp/a8H5f1+HrBOD376/Id/t62GCDTbQXzQzIOc/HfhOmS2y1d2SUnkxVAe
5ROjPCQ/X4wColPf65nqsV+mPeoFqWkCfUCwx2WrFPzYH5RNUQ3BKaudQ4+YEjc3QBO3Mb/WRXT7
VukUuXHx5CrGWq+F9d1C8eQP6q9CJ158Hq7XEZcCu15z4TlOEP+Jee/RYkxgw7RQXZ2VUAijyICJ
kUW+yqGqJyzP1kkQVZJrwCpupe3S7xFdpGOONmlqmtV7dZRmJRdkqordq0Iqyh1rpSg+Hrf2u1RK
BanQCR3HfTurpdoIbzgwJtw97lyRn3VT3iwHdQbwlVI8FQZULRAALKSCCkgXhHaKGFJFZbXQ3FDO
bQPix0gfIiAvM/NnRfNuTOCDXDo3cFD/raqqpBd+24UxsKgu2DmTsaRigM3Jf2zt8uiKeCU1VqnN
Vu3SaKn/PCutvFLdWLG1kWqrVGTPo1vsz4IrLprb9Zhkt2WuejdcB/5yvJAUwtyBH5rjE3wVYKVd
WCwdGtF1VmxKkxb8LMTSfSC3BIoB3lSg0tDV39qIWWGQAP2szIMS4+iQyqw+T5iO0lSQ6iytCIsV
WXRSoJUAARGaWa2kSEvJjPs+L92LV6FWVdYP3uQb6A4CD565dx8PzYjCtY6OMZZiRKXbRAzKl9wr
Ea642pezgItBCoQ7RC4p4moDcqIKo19KIReQjllcijKm7c2t65U/zoKuYjDdxUjI+qWj1f3WVrLv
LYCWV3EXLQoK55rz8F7gldUdEcCE5PyDyMszgb6kin1ZGj0cV8Re89kgNOaRbxZ8DdkyzUhLHdPs
smoD0pbRfTV9Q8bMXiq/lCL6bg7BAGHnkJVttRM3JoDxRWrj4fC06vusAROeVZOdZn8xfYwqdfbs
FFB5R0P9GRdDdl91JDMB3aCDmGsrqRBrRmrn9F8gZ/YX3hS5mNC1S4doncUftdhQZfWutzi/4FNZ
tHoebMf2N4EV2W3SJ88uOQ8RcdZIpv4Sj40wnXW7v5/1Y5Od6VeMFIjbjJamtGp+PwvJqrL8loIY
X0sxGbmXXCzGe2tkZ5tFZfS5Cwjt6eFVWJbDmcbj/Oq/jcdvQY9Pdmr0y1d5WU4E2MLr1mp9Nxa/
ILaHR6kzK4ps2AR1RfEJ4EpnVNWl45JKr9n9dyk6a3EqjFEEtkBxfr0Xn0U2yiQnR5RuqM6XMTDF
SiMGcJ37QwpXXl/+O/GZoPQmhn4r9WdpmB2dMrmgPDusUTUkNteeWvroRZwRiWDOUPyMuLXuXWBt
UpOmUwcFvrA1jeSI0oJQr+ia059tQUm3wTIHKP3WY3mfq5X+K8gWRZc/Srma6Ybqpk/95V+StfSi
j9GqvJWteT251uk4EovA4M+E81ZY4uKDes2dkzW1kqO2NdG0OI71tbNy9VD6jxOWcZRra0PUX98L
2gDYJBRF/KPuE5VdEWrhtk296qfiQgrbFFVhI+TaldtGO7MqhmspcMOxxxliRGdLjC7QqqEaAf6k
SH6qF0D+9q6Ey/eqeOsMkDSRZlK3nbJ9U6HiEqiK93BaLbTIEIHO+rdUH/ttg6JwJH3lyi8Aobi4
2MBS0Q2YxXBRSzpdDG5/Hvk5Atue/vYnsjjX+140aIr1itZQoAYvszoumLqJnLmjFMgZeSc4oPSN
FMmFIPYzKwyuZguzpRZEUY1JctEqpGuNP6SVmUgkWulhegXPEbSMiIkv/qiao3AAFY1k8+WrdM4N
YK201P8fGR8vbE/gmfq7hM4gGIhq80paoEnuEGCBvHhrJOFTrOXXkMi0BWJMNHhVPkGm1690pbud
mvhCSuta3/7JFfRWqus88Jm0jJafCOywUhDmORPBZ4FdO9OkMD4crciaJUPgJGEI7KTa7qAV9IYH
DscLVXlICXZ7o7gzoke17t11+sMneXmtTG26kdq7KGh30fhVyu865QgnNDrolk08o7GlUZeEgbGh
mGRAT/1LjFci8qyRvQBdap/odivAiJm8S1Wen2pLoGUPyRg2x8CvUG38pc5rU7ZQRt+y8siw07Da
Lk4yvX6ovbsgCvp9BY5nVusB0kE2SEyIVOz5Xr9DD3tAdIyCDP3UO90eZ6iDTnDf8r12r2jEsPYj
jaFviu5bfSwRFxP1nZdEi46ZR3rEezmfdusA9Er6Dr/m01nT1+jl2ginYa3aw1wI+iPus6JxVnOS
6TIr/KxOV9HfX5jKt7FPHOJH/+j8iGr8TqYTZD1j+vKq98uwmyzYSfQV566tFP71rvV9RLnxifYv
6vqvbh3upPwPUhoRLE4ycZI7aQDJjmz3nj2upA5QjUIiv5XbEJpIw7yp8IKTIhAYCpViKQqE9HTt
KP5w7YPJlOJAPWa6X40/pD4QIvlzkU2XUiJI/xZ145zQss+dYJZTdjcTgU2FcW8rKG2lVnAgmZUz
ZnXWC3JWwsHXltdSM+iL+luHGmMVWMV31+r2UMUhr9TuyvPCFzEm31Ge4G6jTnGWEIZWZ+0APf0k
+P2LJfyEuPlYXTSO22zqFJ9AoFn3ofNIrlr2RlKoFdGlsK4c5ckJwD9j9z+IUblQ+qm/7PGFqaMC
Qj5n3hJAGdUYTaXIMEKERmS4s/9EaDhqDl1g6KrwP5OU7BXDiPcELnx1R/dFyg4L5KpLr8P5FKJk
RRbwd/mhl7TFPlJuzwpEF5y+TiQAF6vY54PB3kN3tS65uOCaQXRUmw9/EyTCh8ov9AgvpCBOBEXX
fcTo4Lh7RvQHAb5XqhPV6jYZVI9grP7X1Jov/0GjWMYYEVpMurnljXvUX9dSqBiUe2fuHUZzwytq
+y0RGNWKPEabUD01Wr8TLaKFO5DFGTOrIgeHbI6VFC2Sq4y1IVG3CqksC6NRd1K8SG4ADl4ao6Rd
/CVhrK2guoZHi7Tkj46xKmAwhkVx3XAR/apnNJv50qQvz3rG2kiaZWG75VaN3IfQJkmOGcDgF3fA
Pra5Zm7NroGFgpOF4iwqvdTuL1PyLwP8gKvY1r/OWkdnCtJVYcVc5vxd8JgDM27RIKRE2CyVpHdg
yHP61KYS23C1HVoco56zluJHfWofcEE7hyy+bd9pIDPhwOCiIPRBB0ld3l4QCCClkEQ2TdcemWZD
6/6yXKv/lrveI1nb1aI20ucoVmzIEW/lkal5XSWW/hV48GON0oeGKWbTWSk5YUqCBJgtCYPrN+qA
s9ovg52WEXzfmOK+bnpr9XflZK0Sy5aPAj8/VfVMmx7tkDABdcD16/Jb2laMuhXm+llHaTPrr8a8
AMNO4FJOzY8sv04xrnuj7xdnWWU24N7rcBzoqbYNHG/c2ROw7xSeVWWT7fVBY+lUMRzt4HiWWXYp
p9wER7pmwW5CbSmAgU6TjoHRIl0kClCsn2WXbYgGuaf6KaWXVT/uUMmjRG8KYk4bbHype5moJUkX
bWM9fqLC9JG0TV0JuHpWYhqRpZKFg7+56iMwBH8kmfgtbogolqrMkJEMF8bBckZrEwos7B/lmSY+
os6tt+8kmsJ28jX23/1ZpokY/ga9pA9VzMBhR9qjU1TdMRY5YwOSzdAx6aRUqNVUUtPJx2k40XAE
bbSI0f+s4PTH9KsaGxatKx86LUpOzwnplrhzGlt+N/T1Vze6C83mK4ZfAuVnYWfibrostvcoXquA
eEEfAIYX8OP9UXhCAcU80zjGwsjVFF6y9zUs6nBNH/yo6QGIZRhZWweOoaXFyaqtYLl8pvvsgzUB
3i/ERuF9VEZvO8s/o97+ST9/O3/EfWyj+59VoL6dPlSk5arx2OysJtiexaB9+033iS5ADxp5GzxH
7UkS+lKWSnLWhOpcgiyMIC42JvrU9+JQTC0wEOrw+oNANEMgXOotjMP2m9AC/Tpn6900U3WtDkQc
nEWjSYvA3auMe+in9GRtJ1hpzezsGm9OeL1ZQRqV2OkyQ8M4/EdGKuHH/58T/R840ZrnmnCd/w0n
+keU/X5Llv7rP06UaMW2/+UZHFu2wezWNSwPlvOJG6042r9UV3U1V3Ns3fYsQ3slSZvOv0zLdXTX
8VTdxXth/Pd//YWWNo1/qRYXbaqjap46B5n8b1jTmv0eNW1CsvAMlTfyXMOzNfsDarpxYlVpBmXa
tePCWswZItpCJxaPy8tf2qF6ar8oe3SywE/2fbB4s6Fu83QM8uy/yIa8zaOsqf/nvzW+YHF6eP/8
P/9tsXJXsxGIaZ7Ht7G0DyvPKW6UtupxoQEdVsUX1SBkusbdSBSgyjUHWRb2b63/f12txcf69eMu
glXBh/w/OMatDrXitKu+tSU6y5tW2a5bQMjQXuoLq9gQyvvvv6n7H77o/Cu8WWNie5XvdqyxMcBw
HjVnEdVME3BVr5r4679fF9TD+Qu8266uhorXcXRqsyac6A/btU6VApRuKeH9/qy2YsA0boZmjiLK
3JLIlCRcGznBFLB5mtVIys+VJ7imDB1LYIFOrhzBPCaGEMFVIUCWbCTMt6fAuZwq2v6aiwXDqNV2
MznqI64ObZHHmroZYWC1RN11XIUN/PBgGRw06+TkrSpDNNuKDJmq7f11GPc3Pvla1Ip7Eh40gkgm
JlDWAADILjlH8Leqiaeb+Ulmrt+1QW4uJxUp0jAG62oiqsawxbXfROHBz6tVZlaPiUc+hBIND4Zb
QKwYHRgJqX9/1UY69Isi2vX9BADDUYNVAIdYI3VtZ1c/ZoHscjKo2mLbz7ORi34brWfbLM3UOhD/
jnjfqK+cPl/qlnXIuCxiLvXLyEnf8CdqV5nx2xLk0BTlEwlWD/1YgC+trxSrfxx1pnROw5adkFwv
azKxEo0oZtCsGH6GANFiR27FzzaCammPSK2mjlOb2/YPQ03AQVFUT2pQ8sPoGMciZTOOCqlrOd0X
e4AxbeS7MvkFxfy3MaN9e4NfQsd1L1VbepDAgIfCpGXTMdfybdGnI401tj+bDX3v+C1TDjaR9uum
mUgvxnYnUg1RKayXAguoaeZc7eRLcGucVsbfyTQwDTZWFifsqBoeML1BQCEnvIO+vkic6bdhiIeg
eM5E/aOtAX2NrovMJq6VZassxyQWa6cvnnxmZYqDESkjUdawuwerEL9VXABRw3x6fh9hDA/qaN2M
+a1dksKS1CbpQ8hBCovYNMAc2H/uuOpDWFQNqylTeEmer029vpwiP1s6AuUSDRFiguds1tQgDkzU
bDW30FcY+l9qne+IrDinxZMT7z1oGFmSmGIO7sZEufX1Xls4cfRSzxEioiYkNFSay8TQ1KUwpga7
XfWNxDqUsnn97OUujJfQGUBBJQeR8GplMn6DruL6NWCf0+F8g1aASJwXy9Llg5QmZHRaKABmuoAA
71i/Sj1nV9o4mcKSz+zU2ZFC8R3oTvIvNO0yj2H4dgpBaYaKLDtVwj2h23gKNWL6qEsRiNSAL6Ls
BAqFFA3VBoRfAkgc+Yeu3MofGrY+CX/+D9dzb3mvgOQnxnifjdHr1bYgZJK1NyvIsVfEsRwhHJx2
30z3mLuTWK7FdodbPT0GYxxzcQH2vzHdu6Ty0yUkngKipYZLfEpwGFqTWDh2sp/3m2HMviSivx51
C1Nn2jxpoHCXtdKt85yQZ8hEykLxQOlS82AFDuEeVvs7VaiyQ8/Yda3YcPhe4OGIAarhuysMG/Jg
dRtlg4ZVsL5CGPUAScKiKMjmk3uemhDA4cLKtoOCECYOwzQqxTaO/XVU+cHamo+43AEn7CBRx7XV
0RccRo7Z0tTjHWVTCujFOgko/rsNkmFSP6xFpai/hdbc6318nejacgJBvwS+TbV5drPVLWO8WVV4
wPoHZo5kiufFk5rX1crx2mM12sEi9sat1lFJ0wgUXXZf/a7S161FzVY0AqIOhl4qxiTMBunEVZnY
z7uTC2Z3NeoMZpQYVk4RPaTG16rUzY3qFsnCEvbRypVNDJq1CxPCFPLxa1PAgvJVDnGSsTYyek0O
RyRQj7WGw1Q0V63VInxKQ9SxPl8K0Ipqs5I4MH83NQNVN/KLpC6D/9CvMt2/c9G0IHMdHsxJ/015
mLHY83YCcxRFWbpk0UMz8GDm5cfIjI6IfrfNVDwoelJtqogZtxdV8v+HCeoE5jlP7x/KbnyoYMGu
FP+Gq+FiqUYErAfx8DBHqtK/uM/GghoeIy7GsN86TaRF289jTCWeqsh6KDOu6AqQrJXxO48Ju7LY
GxnLSEY1jr2ZHjVVHIVXvniTswIsvQBPxHFs8otOA5urVhJksISvq0Tf4p+iPOtznW8qmL+mGtUX
mwJVGeN05ZoLgh1osSgMQLhOMSOHwcKiuQ58wwYSxcmHy9bhqkpBB0yEN1B+1n+TrcvAGUdf0uam
a7flRI5bstP9+fQ0n0kCN64pso372quITB0fxpJHdfJR0WuKhUhSumndJL8dli0CC9rwIPd2vJZP
ZU23yCPYz5vWNetcjhonUXT+W6duvnM6DpZCD9dVzK/t+aNPx0UcHbO+4rz+FBrBtyrBdhDNIGvg
t5cj5/DWqdca3W7Yn2G6anQDz0P6E31BsYznIY383HzRaxgK4cCX+BDAkkUQvfw5ML3vk6PbV+Mu
L0iWhpiPg8Kpj/GYESTlYch3K3urhdYl9RiOn7AaQUiIY2nyLY1+vDVzrpn8+qrM0Dn1xGul82kv
bNIr8nuPpkL2CI6qe07QF/x+mO07xEqJjkChf8B0IjamRZ0+wZi5bAbvpQmyragY/klML1ZaRmcU
M+yS5kS+Ci24oxN5ZAqHK4JqmqWYHR+4IFvGdqQCOTGVbVHQbnaxWq0o0m7G+kJxlB2ioJtGrwJq
P+W0cgf3W4Wgj1HDM3CRL/TS6YDN4tFwiOZZNkGdrqEgg/xtx+eatmYhzNsYkjunvuESnNCl0pac
SpA6FXqnP5I1AMZMbNOOCY2imkzPMRpbpcVVtACORsgqtAz0llFklmgMvnO139LW7VnNoD/1Wn+o
aehmXEKT2zi1+84u1zAlvJupGo5EhOPsb80fg0/HHEYnPqC+9pdpCkucXIOJIo/LdpzFulRyv3QT
HD2OQJ9c4vSnqTE2V7MC30EHtiCDABR7WJHxYoK1zIWxoMxo4qrlE3V9s49LFCweecMEwR7JBflp
jvQZk0Z5UpqZo6mMbImx20WQFYgeWw6ip7em63dKh0XaI9Ux1skcrQtrkSnDxsFGxU4WFCtB/YWa
zeTuFLO61Kfyxujt7KKekq8BqIBNR4j42gCdUBDtanXqzsU5srHxdhcZzJPBAW5j1z6aBQ3IgUYY
KiR/Kpx42A6xAaYazDr2/Rm83H1xGwJRXF1ZcU7I2XtUFyCnexgNzuSV2WO8rZ8Z4/oLuxsuA4Nk
3WbAqOP27ZdYa/Mljq0feclp5/QhIuzk3WjtzPFGV6ZLb4ieNOFFq5IISkjuac+BETIjgJi6NCJP
X+ZRsIkV9VEJfEKsm2JnG4O6mwogG54Kz2ogzJuI9Wqbc+mJs938Qpn9zggdcADUwQ+xeW2N6tYz
SyowjaatDc/PVuAWCFKjybqleHptztW5yDhUnHgJBCCZMA4LgEJ7jKw/qRBZK5j9+rYghWwanjuH
g8oPteIqitM9oy8zAqAfG7eJwCMFhbpr9PwuSxP267L+VXNokiL2HAn2i7ALf5k6MKVxoi8c4yLC
lI4li+nuimqMv6a0mljDMx4gxovJgrk4JRwrjLal4kVM7Pjccp9ijIgcN+Jo8a8iIiNX3rDxnYpm
IQNHMF5qfWGDSMkIUDT1bMe2oMJkQz8INSJwYLdElxA7blPrOUj5uWs7j9dWll1ZCd0TIFTRsgZE
NeQYw0fXp3sTRT+Tpps7KxFXHriHTc8mgNCayCMtbWY0LqxWP2uAlpQ2bpGg5gyvkTet6OpDZCBY
CXT0L1x1Lb20dLaQwn4I0a2YZO0nt+puRTQyCAAUtgJ/63Pq3sS1zayqb14ArTFhG5KfXA3RPtDJ
aytKmtyJqLaKQZJdUQScycdpyY4M488oMi558FSq+leLMEo8RqQFV4FLpyK/dqJEWRohDsNIpmeG
yV2hNhkIM/9LAghq62klR3obcPDXJe74mNGooYkeQtRxBY7n3DIuzSj5SSIjafbOvnV0sWznjMjB
NK/t3HqeNdPEx5J0S8LynAfNyd50nkWgv2TmlBwqiyktMjE82Tq/q23W3nawS6qWuG5rnPZLUvAe
U7u7cwowHloOmdHyQ6KPaCKnut8cK+AinaP169CJQWC2L1Y1+GurqLmgHeMH+gfhhuTTfs/c9NoC
NKmDI1siyCbURO/Ki5opBaHqilqSqzQkQLWzivpkgY0zxmS4mgz2ZrtF3qQmG3uMasrM/saoBnKs
a/dbk2jWqjKV+6hw7sg+sLmKEPAzgNEteod4mbBgtkwGLIxKJq9jUW/9eOd1VnRlWP69f0WcvXVX
J3lFrnUSrrKOEB6Cj9TcIpERMCPBfVxroIGywIDuuffTmXCWarSdeo9o9MBrkCqOMeNNtzXMR8/t
mx9D6t3bxtjsmVGhox9sMB1gelax5zCI99YlE2Cx7QYOaa/3bsDeciVOqYBu+ri0a/jliYGbuFH1
LwRj3yju8NOsUoRt5CG3aXAd916/n7FgPr2PLUEZaJn/L1Pnsdy4sgTRL0IEvNnC0jtRdoOQhfce
X/8O527eYibGSUMSQHd1VeZJzWJZ5DkjgwhbWFhyZmfM6Jp0yfwqTXXXUGE59QxhbVNFrtXT6vTU
rj/M/eNRS9tpA8bcXQsc3fIj85YT5mPmz+lsjlp/MmDLj1OzboH2ia6kiYHSEGmiaf6EDAerKvjN
ibUSb5dGEcncfpjH7SpQ38eNufhcJvwTLl2HTWmKGlNP+g0dPYYy8xghjLaQGk5fiuuGbK19NdWg
N/LFZhQayGTSEnaSubEKHVOM/Xqece+XyjsZCF6Lk3Y3Ej1pCPGHATt7/m7FdafKMxdcaz4rVeDE
M0u7TFJ3jRgeBpmcWhMQ59gYdpgVV3FtfrNl2apswI6FgJ0ZHgFpMQBunx7hRu/Kd6IyUGmW0pap
yLVKhE+8hI+sYw5chdiwmagOQwx2NKobu9OtWx+PnXuWKp1E6rb9EXHq2WXN6EsuJTrpSeOvmdG4
1TBbDFhug8bpNexJW3qExJMI14FVJMxmUVHb8t88lSrdQiwSG/ITRpN5gT4o0gE0wr4txWDUXoTZ
KINV1+KHOPQkm7S9koV7ExCUV5R43oTGqQZ63Go9/BZdfQPd+GSU4cu/VFs9RxxGTCLTwJwF1RD2
igg3pojVloTc6hWEgezmpV75ocnAjkZlQ0AQUr8MqYy57mt0d3nEK+DTPcytcu0S9ajokC9akVyd
tIZknSvzFv0LYFHd3KiaeoDxs27I1zyia0/clMtGMatcaiHnVUYLWUaoQtpFYOTHqcQ1EA0UefMs
EocG6zCFUkGsZtaNqovd/6J3RF9SHfVICznS9WNpwT/B9gFAzArCWgAEMV56ZW7pCD3yYEX9RadE
8qVScAoASYxDBn2vmOI2vRWWCDQlRlJZpMOf/hhDpsG//OWyxvYudxEVkjGQtEoqD17kR3RQQYBt
I4W7PJx7e4CwU2SogSswFHScn+GJWf7jTJdpTYsU6RXkRUa+D7lIJUtbmppBKC6Wo8a8g6Y+DQaP
Y7zk8SFPKX4WVdhVonzLp+7NKHvRVZc1dVrE+Wm9zwzAPeM8PIJ8yRRCUODHmopMFHv51MFXWRJW
sJgo36xUO2hA2OmzeTzO/TxzWIsbUrHXbrMUjJsWqZo3ALUcS+F3pJoor0NqkCk0Tf4qtHjw1bXa
V9ns6elqQVyrhe2opTcjwhFVydpVaRQF3CjZXY+VPhONnRhWvjCnIFvMlJLVCCU8jzR8lQjedyNE
2kYRCX5fVuUr7to70Qtn2YgNVwmJxYYfuc8x7PqyYag80daRoPp2O0z5dpRlFs8ZVogouWrUoB4r
2FyLhTiRMabP1OxZczjPP7ZqfbByZ+KAlsaclyyL/VrrYmrdEDxzZogxsqvmtVqLAK4nxWbMwj6v
NGullihuWTcfZKfwYimVizVWcf5lo9dyfmhR4lXzupznaXoNU+RBukxeSL7Eu9pC6lMZSrttpn9L
Y0qoGC/ekqYQ8xLN1hah4BQSiDfKRe61Kh3WRnsNqxVR8AxlQG9/6kJ4zzNutQ4w7Q6e3l3LNcub
Hh+grLVbqaOqIJvVr4mkjbJFdScrsYLSgPE7PsgTMYEzXWm9mFon2JrKZ1pmXedpZuYXUJbTWd3l
SwtdrbhisCcRz2LDnOaKggVqMA02PpnSB3rME5Qxu0cRy1GyQ7krCjr+m8UHQNG56uP+6gclCUTC
4jByNeTBcufkAiG7S/ethypdOibbVkTbNkejGyWxm7URZ6N3vZUIhnI5a8/B3LbbqpDEXT/RcyzX
lMdFyv/+ZSFnyCt8TaMuDwekA53EPc/NPe9p9P5oQ0MvMOeVYa495opwHtOWmd58KEupQOEkZxe1
Fr4gYydRZriyWH9apFzYU9TmG3YjaRd96MKfvBKcY8AYgvaz9EQzxVagpcwYlZFZgvFAScgBgsD4
KLUFRifuOd4KRdYwXROlPAhkAzrWyhC9sbIfDK1IJq0mDcpnEmK8gtQiZ9REoH5gZ51/WdsZTsF5
0GZHeWTVd0Zx0MhAsDn+MKsW9JNmPNKU5VK4G4iC3UQBcNuLceytIWB3oyVqtNVpAKH+Zw2KJpqz
QE9nSkGxN+8diWYelA03k7PvaSLyzlqKa7J8rh0aN/onRxS85AQQL/3YSBMBEIOF1lzoVskuBs0i
rPfR+1tpiVdTc55kE8ntpJNzNlXPU48OPGqZAoQSGwUxW5TWsu63kn6eBPrOvbjNLViOY3EXfrQw
3K9rbzgErBsojbVrA92prxUORjiiCUXzG+jPg9p8NtoWYVpEa5TzeKeFX3qY+GFqnqitfEttvdXS
cOyikgdkb74qs7LX0VqPxrLaJTxVQad7jd6/QM5qTbwLs2o/s1ZGwGixotISHewO2eX4YyEZtRMp
P+kPhk8WUbenD2jubdYPir4IdPZnwevhj7qlwbbXo2Gu9e4Q1SHUpAFJNTYN2ewiooE4Y8SC5Ioo
aqMy3mrIN2kNkCojZsprmKFyb5pP5HfMagbhSoH6WcuAfkm4TyPzwHjg2kksdpOwqxMDBpTcfs7Z
UgOkqDZ6wltr5+qTfuBrMgPZEtT7lOV+0k9HgVGjjWoRm3Gd1i53/Genr08q4my15Q8yod1b3SC6
Cwp3ur61pwv17aGodDr2y2zVBG8h5JwO1tu/JPc6sQ4F9wLm5upbEeBF9i3rWavw0/JSSNJHs5C2
3auyxzCTpl6mklJasZIPD5tdkyPfpl0XhhpflES7FnpjzvFKDFV2kQYkLL4RxvRzfHzke0scaEl2
mZGwwLXX1Fulq9aTwvQdAimh7qwuZQgEZO7MLGhrSm6N6YqeIoMdezlx2+3CI+lYYTjiNEEhPJnk
stVpOl2hM28MY/6QU0LlE+Xc0VkCF26qCI3mC+dIdATaBnUGXSZZP2ZdtR6XzniFQfgm6qTgyAXV
UxxXk6eWp/iRza3GREiMpEbguxw+prQGfPh4SP9LF3+c8fKINoJKNmMvpmCmk682W+ZTp7HsJw/1
dRGlvIYVhMZC5HtvYFoJrepJGhXzqmX08pawPpUDItpSX+qtDAHV18Peuk5FIBa/02h9lSaYecDL
NhKk9xm5GleIA495F9qZ/xOGnZ1byyNrHncF9dFKUxqY6oRM1FbShXby42xLHK4WtoBzebRgBSsI
aK8mjFZ3SFkkIQPvzEznwD9QnRiScR+l6NY2A0GM40REYr37V7c0DX0iaRrzvSZcuzJtXWIJLzBP
qwPB5fVVB3uriC/YcBK/a0V9p83Jazo00U6Q8s7PFsUXKhG7PWM6W2z1Z62ZMPyq2Fa0JCChK9wX
1C8q06WmqeVNW2Q3orubk24OW2yeLUK1iNgrKUjNVSBRXrnHy/yDH5ixkBAvAMXGdg+GHhQJgKRS
YPoScqDHq8+O0lVsvOiTHSK9WK34zEyjIoB+bO+t9lwISbQlqzzaCGi33EUi1mBtgYdJK/ej1K3+
v/0wEvgGqXxj+M+OMOunSGPbNofspAi0fwtaql6uHRvFDF1BK4larY27piqQfuYYQ7pl+UnYMRb9
lyLNxfu32CNWKO1uCq+9BkysiZOvf7cvybqc8sUcDVMGyMzNY3p/k/CXS6rsqop1EAvzIkokN8Cm
OCVr5DdF1zMJDEEP1+OHOhsncxTpKTQ973bV/5SW6y6nX20i0VVu6r8hij0SohQbF1fqpHWluMRj
B//uhjGHHifyGqtHyQVDEO873Yum4oTBwuUgQ6wQYyKFixe6ob3lwIQCZa6pmzmp+JY1D0uc1p2b
KkDFJVNHo67JOzm1PknvEnYE0ntgDZZNmlEFpA/8sCihKSNJpSSVaiq5OOF1UJ8UuouQEYgWIGmW
JQiqZD4A7Go5sYmmR1acxa0xMPVuJ07twl86TstOWh4EZESAumHwHCrFSo3Ci5Q5dsjrJGx6tMVW
wymKIxiPtSh45iz+JVIteVZsGbuRXOFe/1m72NopHUhHBAEKKq5+Pv371dCNErRNWXoovBPfChNE
i7gIHbK0nURkm+gjYiZUBXLyRIXs1AqwGWGpnzWyE7dStjHmqyzwzKZ9ASAm7pAazQQqLiYrdiS9
ykm4Z1SZ76QRHmoa06mQLVE616ISYaEdIzSMITbKiMMPe+SmFeaLBhCankWRnHsx/81VdpoZFBld
BcSmoZy/NakStKIVQFd6B2g3X1dt4USZXGKaM6As0p9SNJiQyqZNkCkCA8v40EZ0WDIv36mLj2WK
BvrZj7wJ41jG7roOaMP1Pj1ZFiyiZkX1HyXNa5mFNKQ4U+GnSrpHiEX6tvDKeSaHdK+1HPHqyHKT
jLMrG/cBNSu0W3j63tDUSWBU+vfE7F2Tc57ZGsCrZkZ+OaX5u1E1l+mxqa3aWalbkU2PlM1YSUeP
CRixfMnyN/TjPu3hbyOJuIycJWwNbXcJy5Pe/09YJ0d4ZpKbKzCl5ZiogsJiqpFEgDeNKHyNegFF
8ugbCi6hdL1XzQjWy+h+LUbyrtDR7aTpW/dGazObh2+cjhTJTFUxeyS63xvaB7LfdQdckASBhFM/
uOCzlDSHuowZIRVjt23q7FTUjYyivBkoSjq/UhhfSeH4Ca+svM8D3VgrywNaW88M6artBIdcfkR+
zbAaHBEpK4WiCJbiEW1ajycjW9KNpkRLQIXzaIXP40Gt1diDHlfWavgsc0SrR1VDyx/fsZyFLpuf
SSm4qNuQH5j7TwzGd6EuEihtpNYOtPJxkRAQ1YX0SRQoTTwIW8HE3QhglnoOu98KwHBsA4TDdDPK
7KBky5/MVMQd8I7uZFpMAbz9tzJmzmnJMz0iBvx+PINe16e93FjbLqpCgJc9FZIsB3MKV1Rc144p
UUVeUgSQMxUGEaFJknLTPGQTkqep4KyspZyeanFBEa2xhVLcWE7LpM801uZmqF48NHowVNZlkul1
6uvMWdzUN6WgZH6fjudMnaRdDYfUoenqlWtIT4UzUQSQjUxm41wbZKfsGQFyA1Xs4ogQyqnZpA8e
GFzhRPb+/VLq1B5LQa3qflN2LA8PGtW/v9FQj7bn//v3zeO7JP0jETMhEuVBTEStwBkDvsWDu2S3
XE2UyWu3S4s+gTgYPotRrRFidbyXidme80lBqlhGSsAZh0jmUUaFOa3W1eI5cJRaWsg6qa2NBM5W
KCP4s9E5UTXhk5BbXKFdZ4Wnhbhru5S/yt74za5LJEjbpAcbXy/hue6mfRZb64W3k+zEGuRMClDJ
TAa7FkfrLMokuFkmQlA8V9cyWRsvH+IMBcyvprGaFaJqoGzLGPDz/z1JbOurKTyF8Iyz3DoIk7ot
tb7y07p+z+Ksp6cwvROG5BRzOB7B942YAdUCeUASU90ox6hFOLvkXEklWZ/nehp8BvulowxJti+K
ObASPpGiLjjGFNp4bKqUION63tQVpz6ZwqlIS1KolH0LBpEaO7uBoGl9IaueZ6wg/2zWK8IvVugZ
lXgxvPZVeNCz+gnELaNaub/obdbbkw6xJOzaPQ0qhLfrOHp9PmoAfAQWGilTtyhskYuL8+OsBeGF
oOjMqP7oM1Kua9jbqgK4oOFPWlhzeXdtNNA2bWwweHuxeDzvKvo8S5mTW6lUpxEKOsT3zPCkqLN2
jPG3hqWGnkHcbN8SB1ROkZsCCcaApaPpW9iLLTw3UzKZvmEo3WlYqaOirj8polwE62q1j54aDGgm
bPQhtOEZmU7KEXzx40Sut3QDk3MsWhuCxHvOpjuCRH6X0sxeEUhhy5N2oMHnLT7P0k4gFDkImGeg
EzT2yrEfIe/L5MCX3P3ItewmL5r90MWMv0DPe/oDMzgIrAJZXf+ssWL4dWze6hpIUVozzG2W6SLG
E5/F46cx1tK9Omv4Ilp9t8h64Sbd9CenoOphxHPiQwKyVn9IpV+0afkeiAjlsKgeNEPDWAjbbEHp
3EpK8+gzvaLNi71oKO/cyNpJXaSQWjr/R39Xn/SLKSTDdYC2m8oRHUxRSl1FXEsXnzExHtIE8L3Q
GWTDoskZde1aRKk8LqNxDC11CjQjp4XG8XzT9oW5J8Es2cYdSbvjGFrbBnjUgx+oQ23Liy15jsq+
QrrCicTCs0kEZADNSDmmAOz9TBm1UxUyaU/jY9eo4QlRlOy1cipeDCksvbJRys3K6OdhkTTdntTH
Gw4tPIhQmm+0ZAd3EjThpkwmmn4Ke0yU81NP/JHbCn1yb3BeO0LbiPfBIjIoUo3iGd1OC1WwohSO
dWaezMy3Uvgv9npIHL0M25eJQw0gISikVgs7W9OS+iUKqVJncShf+oaJUj3r+YtEBBF9A8bEYlvn
mGO69KV7fFNcAfELzVGUc1IWvYQLw6aecvV5LhET5KllPrM40aHvauMZjVXlSDDgLmFmgRGvZFre
aKTMFlniv9+m8SqftLASvTl5G3Jdt+uJUXtoCcwZGzxVqaZtE72bTmGkjqe+T6bTVNbKYYgZaj7+
vG+m3gNKCWo4N7RjJ/X7NjU2wF/Nlz4zn/sJcWS5fuXzlLhD9pg3CFJGrlL0nq49vp+4ZZpM3K2r
zyo08zKdSZaA6tANBc32kQshzHiMEbx9M7xc/KRtNfrWpL81FYPSViT9VqZCoU2SKV7WF5/CI5xB
lKpLqqdTsNanaSJsMG8y47LyioVUP5RRCs2qyW+FxpLMJLigE2uxpo0l4ihef5i1BtlscmhLHeNB
tUY0oZbaQ7Uj9CTdtXTEBbiiMWBrUtuOmjoyTplCc4dyR3FR0N/6KN0/jJBBgyXSE7Ts0ibJZmin
dDc/hF/hykI/jsyVZyU/hJU5Of26CxtD9+j0U+NRWLER9B+EwK0bJm4d9Pr2xwxT2m/ZSX6s3FFe
C7ZegBAcIPYKNeRwYpQ44TI2wXCCTEt51G3l2BFOxfagxw0jQD1YI9RYqMFq9AIyPZ9YsTyklDrO
ho7SPR9hPRrmelA0XT+mlJ0cnyzfVJZhL6mTiu80NM5GlR4Yhe27tl2BGpiVX5uJvGVBmHm5AloI
80Q4W4OSdfWnMaGVbiwRX0sWIyHW1Gt5rG0GXeeEP5euuFCRxOvIGQL+B0Xgc6dLzSVaZtlWaJGx
dK+BUjXLjkORHCUvK07ZG86G/GA0yFxKRQyPXYwDXcE2PliitUMX55SVArI+zllKotbJhsZwl5nu
AG9y3eZxv2KDlGT6dkdTlLJTZ+LrnQb1kGNC9ErDMHfqqGOFSuLCzsUlGCNsYwT5nBkTolZVlFch
rX+XvH2OUTNzZy1nvWZyDjdMOQorK27cEWCKYyvf5JFGC7OiczsAfRbDjvZAuuBetKYzuovZYDm2
RB3/nsgWtegxkbXL+FrNDEwWEQwcLpeWgY867dWQQ4hsnHt1qNwuZoIz1DIcq3gUseQNhxmN2RZn
Eq5Ls2oO1GinaCX4buB+Y86eYT+PqzsHPAnVkb4nL2ne9bPa0skfu6DG8MxsdsD0neX4eoTWmxbk
eFX0LogW2ncayHj3m8syF2wNraRu2EffZJkDUayYj1bQpjXakyULokMsYArUzQSpmSmNZ4WIrIAX
7wazYAOt22uncBYeKQrcYsA6JZSx4q7zHIOFEQ9UNws343gwjN4nAqPdz51+/neE5JO02wJzT9ys
GyMvIhoHyAlGLUCYql8FvZWdBjitN/B+/Fw2jpqBJjcvR3IYRE7UjSgjDxei01rI9aFbOWgICiaw
Qldp8EBkp+KhATsViMfHNH1RYH6Dni23uijre0vvD0uq9Rs1TS9atdAvyQHdK40KcCHKpb2RTByN
omqQ9uvIwLB+FAD//ubfT+Pj3xBKgDxNaxda10WHNU03lE2rd5tIM8T9fz9hQ0BU3aa+GjbFVpkX
+LmPv/33K6z2uVtaRNo0cx+65tFsffU69oEmO2vkol3Qdwn4d0ba1/FtQvh+j9xmm7jSpXwzP8Zv
6yAxRIxfJYFgs0evt3DVF04P6rXhblC96Woux/BTIfp6unZNYCEsFOxHl2VxOtWPLVt6j0a/DtKN
uMmD0tO/+YNz9aTzpQ0tS44f5Ga9yNekO63vRmrzdKC40y6lZbd0tJ+NQ+KvR0H0hc1LCyaSUAl6
uucidaw7g0Pxy9jKp1RxlKfsSzd8tXLxo4nB7DaZW/7UdyIVrOZo1OcxdvVr9KIWJDsR6H1kVQB6
CHChY8BZ7qXOW3IbKstAxhgWvCMaaUz6dLK51ywzSLDItbmfHiC7I46Rb80XQSHDpsiPpnEXhG/e
Oko9X3nGfYnYh5bT9NNskZr0DCg/+9yGPYB0q3XqXR002b14ovxWgYtJnoh2kQXkiptk2JYv6Yvw
gcCAzhIGCK8KyKxXXtSvXN7Loq0Af41/+6PybO0AQuYbgk6IBIuYL9rjvjmgecsbO/0YPwscplcE
DBfe3OKo33MwvdYEtL/F9+FF8lvFQXR7FFKWN3t5YmtDVBRwACVyCPvlSTXs2sHvygS3fCb+HX2J
cE8BpxM1OsLFd8P+tJ67yU0PVsmIhxkQ3Us7J18EIutufZo2GGEI++LrUo+B1x4CD9dm2ZWH4kU6
a3edCM3iNsibHK3vUQXEjEd6NzOaeBKvxl1ewMwHqbAVua8b923Y4RJYaRfjvTsUe/NIL5lz5T3d
5qTQKkzuNjqc4VdmeKNf/rbH5l24zlgdfSUotiTu7Z9RUXrxseDNvCadg8SGBvN3R9372bq0Ak/S
z8wEwNaIs3ezc8tG94Ex4pVVuFC2VU2GQADKBX1Gz856srYxMuzOgQf5CH3cps+E+g4cbOedQZwC
z6s73Bu/PHEsR2EAqFPcxdhSUVi7XJGOqQt43wMe/l30ND8LQXrSgmRrPLflRUu2euSGkfsqXeVL
uKVAJcG8fO17O/tt94XDWgia+9Fq9SOVzcfu3ju3emv3sAniV/ClrnBL7BTbe2/3mzj20ZjEp/kz
37VH41IHn3PsdAclqD0kuo1ruvNr9oE15Mm4onqp3oAP0JqOPDXzk8iLTaf/S//ImUdS0TU2wsST
qFz6jbSnBzR9sJQpX4z+HtJ6tOABzXACe5STwgeDenNTPllfGnSWj+qZFN29VQfqvd+bWGGnjfTV
fYiZx+zV8oRjsxUHLMU2uS6O+dZszScpdqZv3SYjJxjOxdPD24Mud7XFTfaUTxvhTusohVL+SndI
vCO1++7e0s9HUJNnBNp1Nez2Ff6e+cSBcf2TQCeCeD+IT8rVusbplq5YuF3pJ5NjZnNqT3cETHdf
gur2ATVH6TE50nfxrjrrb5NvfISHdh8F5ab+6/w4dNKv5jF8ArG3Nxio8M3BSYPLwDG8YXS3H4xb
fs1pfZExZufPtPHf4Mdn55TkBSonPDebggXoIc/2p79IhHzhpGAsGAT9oO1cFqwwpwnBjQKW327v
uBcaNhxuGpmOiV0TNULWHAVoYYfKlk/erl/iT4HUNNHpvjm6zl5PkHZpM5+F8+p1G+kSI0UOcKHq
++GQtFxsbqZSch77U8oA0zbP9RXPM7FEZHWWCbSAwNAc1NAI7nSv24XPau2ohKG2N9SR83oRnmRG
kbf0GXG3QGeYqBWSfz3puGyw4Kkbxqi9w6r7HZ3MY526oyt6/UF4mi/WYSWREHeqYx6tQ6Qdw9/J
dNKD4HNUxJGh3NkWJQq4N+1uXIz36Ikt4d3YKj/Codvw/KWc7ukcYJXunHjTvoAfh9GNetQRz5aH
rcGJ3/W/aI9mPGIea8vvIPHVyWZAMTI23UgnK7KTgNmutesAN5PdUfEwg2LwzKe2cAkSjjxhl36I
XNKbtJXOzfCZHorXkFubQhwN82T3MHgdxDOVy2+IAMtZysjbbVgPxSlQt13jRtti8dM/q38h7sx0
NbAvvXqceS0PAwkoCJcnS0Vx6w7vxbarN0yYkFkQziJuhSNTWVTXi6sgoWEeslmvcRmIcA+8iBQ/
J/YMpNpXZbFlv3+xjpIY1HvskJphE6500AOLx0Q6C2+ZB2CYSesl+Y2OcA7MH3Hc6qypFyxuyBkG
1ygCtMNUQuo35Mw9Y08S2ZPmeezJiIIM5sx7pL+xV53Kd+uNQl06NIJtGA6TQeGTtj/a3PBHgx1i
y5dMtVuC8Dir9F+WiHIP0fGxDVkWXOGqP0UjyT27dZ+7XdA5EVagoDlG9vhVvsr35Y0EHPOLHlC8
I3L9VKhe9x6/1IvXffPISUQi75Uv4can60u7MHb5wIzpzAexNk7Suck9A6dgXdOJdKWtzFQNsLnA
VeKZtpVXMdnppjdvtexAjN9GClZ0G2/9pkfGa9p1bOs/IYCo2e1IZ9iHomscxz+ADSFNMJmmUFC+
dEgInfFZeF/5pEcPrklxNveJwviJfLlbvs/LfbghmhclwSHeqF+qdR3OSBWrGZCo332HW4zsVuIP
t1TbCJPfPQvYMQqCbbHS2AUf3h6r4uLJCRPpzXTWhoMeB1gz5IPxV3FvJ7am2caRMb12fQAlhKeF
eiNxtJeW0Fyn+ipRYXoCd+Gt9SNarGhtDWTKtlp5PJhlUAfmpug37XrmDusuZKJKEHtFh/kViohh
n/fQ++2l3Mk3/r0hMEl1aEMtt3ncG5n/UFtmUOdsxkp67Culb2o7Du6JfqVSSKtnnQCw3u3MO6dJ
YThSsNW/7a23nvp0E1KGfqTFVrqyQKGIkpNnuoPlrTuTLI67cjc1XvQ0vGZNkDGH0VijsBC5xtak
cKm/RcOJ2fRftDN5l+3iczRGLKBvourUZDu6dJRzCJOSU/RpfshHFon8N72OHwZNvM3oKR/VodnG
u2Hfv6s3YvQWBsSoTJ+UCq4QBirFiUn/Llyg9sbG+uiLwERkVOwrxVnKc2m4mAHJ8grP0fpU/dQf
dYyNg8R0OzGpz38jzcP7Uf7h8irUX1xmyxsuRgxZoLXQziEnfEjAa7v3jXMr2+KOfum9BNCy754Y
foavkCvW4/pXHfSn6i01nXBj3iPKr135gt/XUQjgwKV3rDW35mLhIwGnzsPKVeJmuzaS0yJKcfJn
6ri+/IxiGxpFSSikM7zyOrGJYihg+9plKL1BlN8YwIX1qzZehUvxhG1mVm3KcYbZKQLSLySg6y8b
W4NZYh9RSpA6tRdfkbI8dZw6dgK5UozfT+YGShIfH5wq7aoBo7LTl8UPqVG/uPGF3QhnbZfi/nHp
nJcfSeO2v8OhcyUeGbYnhHao819KlupduKFucYtrtldgDflAK3xzmxzNQ40rzKQKdoxjfKZyiD54
ZvL9SBAGfhg1gPtQP+nrrk5hfNgzEDzTa607+EIEdpK2005GYc97Guw0K9RNiJevBk3qMQCtn5gG
Rx8SCxYVVepiNin3mRnkL5Di1+rnXfioZ0xx1zF3mzfaz5GwDX0qqCQYUhtpNeXZ3N5ntQnM21B7
YURZ35dM4Rw+OeuHi8GumlHGc6DZyrZwLO7zs5nY44dluO0OKgTt9p9Fs7U7JheGlSQ0rZeWCaDf
vIobLmN4C1EZTex3+5jCT/bpCJvyJn7mAa3QkvvqrrhGAdJb8nfMXb7ND9XnSO7aPr9Hp5ojlEWt
RE5y+ks34KZ+Ma5pSONwS9PDOmMd0DEToIV8fJdcyhsvW7qIH+JVudPR4L/FKsUZ4R3vD2STB813
T9zzVyTs8w8aeBwU8t8u3KMpeQzd79EPq3Eh7BBZ9SfzFevuV/rXblImfNvaU7/DA9x9KeTMR41s
V0frhquR5l59mEi6cDS38+IfEJScudGT9jbCmbd2l3rsUdwvwxv9Avbr4Y3+R984LWYXl7jcs3oT
3sHRf4uLXxOjxaN6yVgPkYPykfefKU2m7/aPXWtqXAKDYbdM23h0FS/8Dvfda9TuUyS+W/kguMau
wPMWu81oD+ZW9Jt3S2cl4gnlw/5DVE8zy9pVbD5IJ9yQlOHAurbX/hl956u5uBVOSLSgPKuIRP3l
EH9SVad/rH7kuuqJm38tdPki+3esEV76lE2ottnl+1ciCJVD/qO9cXfeks8wKIhgJmrKtfbGCUig
+MOQAQ2Gtb7EdDE9Q0Ecb6sfwkHcwHBRyG63E5fVX98zQ3HjI7fV3HnptiPthSO+9PRYbB66Mc5w
xla61I9DrMmoIaCpF52WZ+ntrZGY0rv0fpjh4j5nY2w+AF3JzuyrJ24cLlJ8lffxL0ZY85ZD0/5L
7+M3m4DwJPnle3lfiqBin7iGARlMT6xRPBTGD+O3g3JYdimW4Xfg61rurE98s/m9j9yB9AeAuwpV
mhMTBOGEv+jJOa4jx01/VY4YVEYkGWC/OmK5Em+s8hGxUDYNSVwx9+pUfSJStw7/I+3MlttW0mz9
KhX7HtUAElN2dNUFR5CUZFOiJNs3CNnSxjzPePrzQVV9eptiiGeIqFLYW7IAEIlE5v+v9a25yKnQ
/ll79/5DwPO08J6TN8ZwB4GLrSgSTfUYfmE6IjROwYa2oO/lDDfMjMG9esBV8LXc9M9sW43b7Ebb
2IddfCTv/VvFg1YiLyWChiQZBELfWVY/dj96l47Mc/GIXE1ZEZQEj5NV9Gb8xl7dCxf1TYFqslzV
G5W2Hw2/J7lnIP2sjqVCRWYZIxHLVv3J+TYOB7nq7gB6D89RvVHSrakS9cq2coHM37XvYkr/PDHY
fdi/9dgZF+r3+dkZ7sr+UPzpbUzdnYxNCliq3ail62/5wXxrHsa7Oa8CSznDduRkSbC7N/cYYO2F
eiPW8FWTR4zGwSKmFJQ9DSbGoF3IO5IG1928csZT+DNjRRasAcG9ls42BgfKplNhDp8lDIvCtW+L
l/ob3gqdPad2VB5D8oHNpuMpao2tjSS6l4m3V2jN7N//FA8WiK+4kKsaRPjKrniaUfPjbvphBJJo
w0AFKDf/yZq/ZFEdHrD0zP/1/cv7f42RZqVxUzJi+Jla65wZF4ouKGZ/F0Y4qcSUfFMSUW/MUdf3
AfVfVMSKvn//6/uffCfeY0pMd2WE/YRG8hIdMxrSvv0aq1G5TTLOMSg6CHpgsvb9/CVClLNs6XZg
/p4EQrn6xtAGVk9D/u8vg1PdtkZhbWPSg/ZDn7EvsBHdmGNHXBKRDPJNvuW17G4cLRb/+oLoiwIt
KoZ1WihsYN6/WNNjYitM73bF7m0IrQNy5GLdVCEri8B5RpJZuUHBmh2VJI5FCtMGHlU0H5Rwx+lV
NaOTEn/1KWb0he8gL9DwR1d3vaG/6rFK2HPEPs9yjh7XvgfPY6J6ald5yXbMU9iaSyzgBIK9icK7
9RpPZ3XrtzjNiPbWiaj3VUzKBFK3hu6ibk4XkOZ4cw5Hu27j7YQ3g6INjTWveDLqZ9Kp0DTw59AZ
MJWH9asSRSeZFA/VUN8DpAJHNxnLfEheRJ/xL9TnsVDEtjFUl8r7Rhvtr/Hou4Wi3wn2pLLz7jPN
eLA99k22bi5ia2QzUwlXT7yjR/Nn3TfOU9FO5ib20Q15w/TYT/oXbg1rm9zwKCEVr0SHkTLbtatK
HX45uknOphfg/AtcT1Q3dTbUuxZLFlNQkuwqm1WtPbi9OgZ34EhZWlRi3Hplu+1UP1yGQEMBa9i3
TiKHQ5ex/pQddcIypVKkTMZWSv3XSFF5PSdILEJkHOS9e9hNn6fW/NPokUkqHk8lQCWQj6wkWrXd
t7ZJAaZko6w5yz/+hwN0CW8DJ+gMw4LMyTYtCetY46Bn1BewXXrWKU7l9gYQiVzil+14lYBY3dVp
s0ihCVdGtC+AzMOxGB8/P/wH5owzH11qQnUsOkjGGQTGHsyhMXO7ctW4/9MbjJVaY3VXIgocyixl
8iqLQpiKp/rz42qwiT5ctqYLWzomzS9Dn0/sL7AbtbaKQR/IAiKs1VtU2MoqaxvaPbHYiHAnFe19
Wt3i2bu1JMpP2s1senOxM2S/v3Iq8zX+DsLRUYDZujAMcnhseXYHtNhUCXDhVECddquoVGBHKG9B
7qCf/BJ88Qv6lzM1huE70F3rHk0PjK1kkdz545XhMB/r/Fx0DdWqcAxTl+fnYoaepit5WLvjDJF4
5w4kY/ESYFzzFIgCn1+6uDT4dMwgNmYU1TKss7sQ082bikKpXCujCmj36aMtTNSULMDaqUHiyUdv
a82PooD6n2ZbQL5GObDiRyqAHyXZi8QjOZfamorndhHrbAEMk3/kxRusudizqgq+G9KIEf1qk3Jr
i5b2eAlagn0SErJ16DTHz6/q0v0Eg2njpXVmLNbZmIbkXPCm8vEapbwkLfgxC6vsrzw47wP0/E4J
nefGVAF0gVH6fQAPuKHHRuqV21XmCXjNsUvtQ29TE294Wgoqs3afHcningNA+EPv7IbIvMUpMuB0
T47EYg+LpC6+9jee4dxw37eFY7zJZoaaFD+SsrqdRqAPhQVasva+qm3wZ14RKff5h6V/wGsxAwjd
MnVVOprUjHmI/OVBlKYxAJYT7BIkK1bfziEaWGigZkhhyj2dqjB1U1vsBnBQ6lxtdjZZlTz5Wo8M
MgZBYg1vvtTfnLh6rLMALgMo/8XU+1+91KmuPB8X5w1h0NSboWS69f79v5yuqKWV2yGny8hathrY
G6xZ5EaAbdHS7jGm3T7b/8mDO0SCkqaPTI5SzSKBoXjtXC49PYJJWzXQ3jvEfPz+0fmITjTFGSs3
Nmmq2GU8rmYcyRhQKir1cusTrmY3Hdhqn+5GH6Svn9+7i4+vkKZuqIDgLAbi7ycgcab8awwOCI5W
laZTewa1UE/jo9NG0UKHZl3PTx4OrhhoyHxzOh1GIOWm2qx+DBjq8LsPb54506ewBSybSHtr7Jg6
rH9bJAVwn4TNt2xAAIynLvB+gpQ44LmkjhoR/gmGqZk5VZ9fmHb5k3Usmzexbjgf5iWUqgwgtSJT
92C2VN4t8IUGqrbNAIumiVAcT5rcJdTTI9Awnx9d8qmdP9mMsBmJpkLkE2fvA2PwjNZIeR+8z8EK
FQugdBtbG267Ptpqvv0YkbQ1Vn1z5bIvTVyGClWJXGBgOPYZci4e2qwbk56lwIys0fv8h+XkPz6/
uGvHOLu40Gx0fKWMWXSAt5NVbQ0nvTL/XhyWPA+akDwatL/Ph6WMQLroDc9FqW1ET3NgZCKRA2PM
zLPj8I4SMsK1Wba3mGuOOKDo1SM0TpKbxCsPBGTedip+UodIt35M6F/Z1BKCMfgRFv6mqZEKd4LB
3CrjY1Dwah5nqJRvE9/u/ZyhZI6HiOPzD06bn+bfh4VQVdMRDtOPRNt/9loxzKIVCkAh10fFvmh4
iy+MJF3raKSWUcqTRnziI25wmhFQcXylpJ9SsPItZLb6/FQ+DlDOxHYka1VT1+zzeae0bNUZC1G6
ZQaonjZ8oFPZtomDNqzxOFSNdxDALQJx+Py49oVPQHfQ3dmWowvn/RP6y9wrfQ3yaJyULiHfK1vn
saz5sJd50WFeY96tiGT7/IgfGYWC63NMG6O9KYzzxbGsw3AaSbN2eR3AmkDCzUr2W1FFT/8PxzF0
VeMGM6Eb85X/5costnBCVnbuOlR1CH7fKuRGhKV3ZanpfJzXuJ6/HOdsvaUIcl1m2K4LvqJRpLFC
HE4RwFooA4IBLTfoON4nYb7LyZ1l6i6+G9HOLqMTl08pomu7jSJnSZZI1wK5liaIg4hYDC2mIOWM
s9Hhe5ASegRupQEOp/WpJhlywK5fqNkWxihZk6aK6BcWUCsd5Bae/0Be8ErXPaoAkdiZZe1vpsjR
bnqDxp3W2cQq+wYy+TnVN9KHrz0bSZyVPbJJ2vtF+6tzVBQH8PrZCGf4eob4pbdXbEvpvvlDg47N
+a7ZiCfiMK2f8x3KJO2E0XHv+MH3PrVUtKzwd8zBOPpF8KcKK28Ve/SzbdOhojlp9qYyzW/qRo+m
r+yTy61HvTWXtMM7Cy9OFCMlcIbgKZymkx9++Xx0kGL5ceRDyTR57FTEYub5IilJJoUYnjZ3oxRo
gB70D12SHUWvPziV/EkxoluoY3zE6/MMF/hrLQMDhBN90uomD839mBkPuNu/keG81oLicVKSH5pF
YqoummqRJ/p2GgNqPaW1ClX/qeosol4Cr13iWtwOnvpa1Riw7fiI542elRE85R2NVAVQqJA/k75/
MBt5NzXtgx5TgO28jRFltEdSeVeVASm5wbIx+AcRgUIz2MfPomOqGzcwvY/TODxgpvOr12jMdkJo
r6NPdqxi3wGLiRei0l/aTNsWA3rjHvCFERJJRlOgrCY0FjgZlvMJ6kYfr2q7fQgs7fX933TWTZ3X
R5S4q7oDX6Ej7WsSSTqW55p0B9tKfamjzvUGJjDN+Cb0bIf7Yp+E2W2U0RX0Y6gRQfWoTPktBhhI
PEHwGPTx9yooppsmgNTj+cp9k9W3Rmu/StOiou9Uzzkuxa9xJ7FzZV9xy+X3bDYZSR4erCvjQlwY
FhJ2KhUnE3mmfTZteCkMUx3yuFvBJcsBku8bOKZLS1KQTCtzE6byNUTNjiyjEjvWSY9GH63jeqAX
6onevXI687v77A0ldNuARSEBfcjzLQkVla7rizR3YYUgV9/HihLO9rUUKpK9bC2t2yPEV5dK0b8M
dvNLy9WHukJgEwQk1eZdQVPRUXwSPYcrbyzt4y5DsCNTLUvXHPtjlaPyx04JWitzfSwE1LYKB9ks
/ReE5v7BG6rvXjqBK7T1xK1tEFyB0u/aVvWuvMEuLE0EwFteXo5j8v/zvWEzxk7vjS28WecRVkC6
xRWYKut3qAgmj8UQDeMhSxAqinxXzaiNZnajG51EYpxES0e1fpnpIcFeQHV++AoAcLrNPQUVFEYT
3YiXurSoLaX4GFW8hUHY6BDoQG4RlbLxWmuBfSO58pa8sFzmqiwBqMGkhqHrZwuuOm6KJMZlBa61
vWt0Sfe9egFMteiS6lT22SlpR9Q/YoIik798PurmV9bvg86YX5uaDR/alqZ5tqCMuwK/kxZhTXHo
OOFgWg3jeKIqtwmt8qbX0/tJQT/0+UEvjCdW6LCvbZsVkFCtsysu6jxv/Y7QxzxG+omckGDDl8lq
QYFEX0wPvXSGa254IRr8iJr69fPDv6/1zi9acNm6ZmiWZZ6vwPwwKTIjKRN3MhuD9iLJLY6lo75T
l5RQv0SJdewwCdDhNmlLKwAveioRZQcSUnWeq1ac2vnbThh/GWsc/sXgUB3JX8bxXrS3o9fsoxzj
vl1du1sfpwhDFewuWJ2bJqc/L3L/stApTerTVpty4ljxA4E/eHJeI6z5ICmvbAMuDQxBcc/iY2LJ
Y54dKkAy7DmNjN04hnZg4/Tw7W1qtrc2em+CAdk9NvL58xvzcWXM5YFPFxDP54nmfH1lFIA2FSdG
DMSvl8ULKXgnQA0rtdAe3z/y2EvXhm5fGY8f16mGyvZbvK/KOfDZQ2DWFCwaz45dpW33Y9K5hhF/
CS315vPL0y59pqZKaUs4AAf183Ity6whDPndxDWaR6tjv57PcVejxpsy/14q4iY29E2kmhsH4oBR
M8NWAtdVO+5CdIHQq0zgcJP9rHjXRtaFSYjPQFNZqDu6arH1+31oDYo+ZFGEEbjCDzSFwYMwB+YA
76YJm0Pbfde8CJ1PBDxKuzbUzI/rM47N1GebkMN4y5wdm5dHI8Efxa40QU4YmP6odkBgUKHqIvPv
dw2gtwWWTSAO8Eky4fOSdhAWp/6XwMMw3XfetARGePtOv3U0TIEOD7XQcCMPaQzHhreAHy547CmO
aXq1wiWHLqRos41XZ/eJga18mLky7zSypjCw1OMqwTOWzO620zvdQCmdtdmDNHr/cSh5EqgSNChs
5ZRVYcT1/Y+mNvdVB6hhytXZJu8TeyLKJSBkQB3hT2p4iN8GiH8Em7sQuuRS18oXaM+bYl7vXxlw
80N6PtGxJZrLMJojjfMBN0UwXQODiW7slR9ehGQuMNfWuE8rBGklmBTPbPd5Bp8E89QrLp21KOqv
n5/ExYeL/AHaFFInDOBsIkmNkoWDnycu/k5UVVy2Gmsnx26u7M4u1BYZRdJig8ukblHX+30E43oT
WVFmhJgKmkvIE50WkAfzdF12e5ZPJygISMK5N4j+j6VQbyqvu+md6dqJfFwtzdV4jXaQQ6GTT//3
E5kiFWMxxFZXqyFhtHxZDdW29l/idPxmzrbOuk5+VqV5N1vjU+fn//0Hzqdg8EI3HFU9r77xGFhd
THgNBTDvdf68KyRmaeVdmaz1j8tnql3MjPQUKNXr50/tUMfE++TMGFZMO0F6aK6TIkGgZR/jkbwr
izkrEo0bdpZc9A2jHAz9okNmolcgxWM8D+wa3GkOv5rbdKEhn1NIOrpH8sCAQrDW0Dhdn4YvzTZk
Uhhs5eWF+otjVQ5sP0LjKVLtlb7ZK0Xxwke5zHT9ZlSvzvoXPyddAMEDhOF86NIkfEi2RZnLHYcv
itaCSI6Ll5YSKZxIB3FNEv5sk58GOJie4Na+ZzVqlfswQwPz+cB4v/Pn0wE3imauoQmSSs7ec7LV
wT75ZexiOMatA/XfAQWx8YXFNhCjVN7UXwNWEiwHjtKpt6rz3XaMU4q0Jn8bfJwrYdq5NUuliJcj
2GnCjya+dFJDi5UNeCMa/eQMlCsKRoEqihejiZ+kaB7SIn+Rg3pTgKtf1Kgmjep75Zjr0ldQ1rJQ
oh5NkVGeJq28F8CbChnOIOK3MKebHjipWOe6dYPR+L4T0GAKuzoErYB0oW5o4a882wZ/aj1nIXtb
xruK2nRQgVzqN2QdYVQwQ9A7P97/bFvp+v3jLUpqJkH+M1KvvU6NizfdpobKxIe573xNX+Gpp4CQ
8korq30Ge8mJu31PF3M1PwlV36MNCkbX1FrST6OfFh9zJLVTVGUvkV/9aoN6N6nGSQlZXjY9M3VZ
lQ9gOb5OxMKyHpXLuAp+RT81CX1kzlGH/fgVi5ebgyaLZ+yUnVioohXrtWNUOYVZE7CK5nGehIXN
t1Q4+NCmCpw6HS6C3L9vappWtnJl/r+0stBUg70jLm85791+nw4JIh6iEJaIqzTaQhuye3/w9mq0
1vzyMSc5UC0Q63jJUebjlc2NfmG9TDWIqdicu7HifKGvazzOBlkS7uRpr9DbvoH8f7K1YF3K7IE4
7FYTrnDHN2t2lpkod4Jv5C3f5C0KHD+/dbrmISth7DkF7b1irk1t6wGVBFnLGyo8/kKVzUNQJbvP
H9RLU6umqZrFYp/F2AdVQQd/daj8PHf7CEWbne3KlqJO2j9UcbabiniPImYjAhxaqDTHjJNDLLLo
1fYhaZBA2AHWmeBLYk+/osH4ljrq6wQeLnIetXR8iWv1yobq4i3WNPqPNF3Y0J2/eg1FRmHl1LnL
m/WutHpicOsnvykOqhoefVZaWTKsx4iYYse8mjB0YVXNsef6sq6Zkon69/HFfNc3tVEyvohRWeqM
aG0wbnhytma+MpXoAXv9PpjU1yJRydzON0Dctlnv3Zl6+4A/fxE3DjLmhsWPmt1+ficv7XQ5OfYy
ggUY27azKTf1CC8Lc+7k1OTfIJBtxsn8FpnMl35gw+8yb9SMIqJvmneWL/fkST9dOYMLmyrujCqF
Y7G7cs7XgIVthE2aUVYqx+5hvj+9JV2/BmzefDNk96Cq8VOeWjdD7NyF+MkQc+SR+BbV02tj+0cl
M75lEPcVA+usrV15Qi+8izWBdEYKgxfShzZ8B/Iymyg6o4Ru2VTnb6ZZnpKaART65dFpSR38/OO4
eEACt3RT09GNnE9GjAwv1+spcykNbCofNTxgkwU8VqStGvIngBKfH/DSFGRQdxZkghuGLs+6gsXU
D5XqUbLCs/w8oWQccIfbzS25Wtfq3O/71LP3OwqA/znW2WCTShRHhjGXxySsrDr0cJdqULvY22jh
SzmQnRg6CBsNsQ3U8m4izB4HjnNwRskTa60wrZ9myG9q2Bufll1VjDs1N549w157LQhiPZm2hdbO
jCRDW+CEDaDpi4b6LASJg30o2ur0jkFGnpnSW4TSV7wZmeaOgrWg2YFdiaZdHWi7MrPXWd59GcNX
X7fXss5Qydl7B/81ZRZSLd0mH7dqKQ9F1d3JFOiLMm6rqb5T+vIUg/EhdXRT8FvSbtyJFmda2f4Z
Rc2pqzk/P7sbMvAlqTc9mAltEH1OIMxxZy9DG35Nwlql+EkOasx+LDckwBdP/UaQzfe4ttzKa8ln
EOMSnLYcVp1KRI4AR7Mp8aC9gy4l17ExEEHiwDP2VkaBOvLLTTqgjlbTlwLN1TryalKwmsPkjwlI
1Ix3h1WS45Mz6uAKkB4+6XCR/HDPU4v7k4bKNvJ7Ik5gXW0UWFH9GDVu0cb3bcqqUEgDIkiiJvyK
GbuP3hBIgnkXDHZANjbaXoeK9YIwhm9eibY6kmKbEQrkKMURkh6+HEb65GRHgOcrUbAOs9VhV2e8
Ak3AcTEe4Y7kIBm/SSxBZdGeYNYfTKd668L86FfZUakbhBIegiYDL3v+C9LPcwMWCsRr/hQNO5CG
hAFBvaVL8GzDR/IK3N3gimXgBqZzMGPvViXSqoUYIAJz0yi7eTwMVnmUo31wrBHjKCc5P/tzvjrC
VkKxwR96wU0ftt+IER5WWTtuP39EL82Q7AZsjQlBoEk526FaZV02o8UkpNfeqrKYhYP+61i0CFmz
ozFa63aSBy7xytx3YWPMumTerqKUQIh0dlgzGIGn+CPOMZo87xOzHlO8z65MQBdfQSYry7kXS4NQ
nh3HQPkDwl5mbj9Kt+3bhUnaSJfi0KV8kqOTWxRhcJSVfhsSilNq11cHlyZdXqS2xWdM2fV8pyiL
tEyL3qR9gG8jKZGStmjee8W64T/fIQFgl+csPH+6Z8JfByFSVqiIN2oFJ9mh2ti20U3TkEysE6jl
WAcv1WlXmTCTPZJoegCai1Qjij2qPddPstfcb+7bwEezzPAbOygKZE11ZoUrIaN87xMY4mMaJph+
NebWSbSQ4GJmyXacO4GJstQroKXBOLubVKKts8nNJhJ3AnupSfsuDVTE+696HaO66TDdk+q1sEV4
XxbHyskRrxsYBdRmepnvZg4cDM/XEK+cyHpi/xSnFrSGEXZWdKyALQHwZfXxw1N6JAlzey5g3hCg
9FaaH1KZ6aJbYjFKEgsiOAqUnerUblZ61PmUFSA5apCEEy/cEv1BFgHK9CYp3jBPwSdVQXQTho6i
GgiSbxBs0BinYiC7e0TnbxfEfJdMnYA2AVDQYbQ7a1+rGCeTyl+0A77aLnqa4gLsRjorwvF5hh4H
mMmCnz+Dl16TluAplIjZGKrzM/qXynao1maaxV0GAJGGkv6YWslh7NVtrBFb8/91qPOtWVeAHc6h
PrqBDUwxAzOcUVSHlLjsG+XKZV1cGVvsp1CcoDVjG/f7damlXuSlUXFdsVsHZOn52ToY8s28Vm9j
rEGpupxwr0MdvnKZl5bFlGWoQbG8Yv91tiy2KgQDWcL0MrC5B4SepthcmubODuRBK7i//P3zD/by
EU1K93Os6YfyAoxqdCugDN0qqjB9VSdwMi+aNz7nSfXW8A4B57T+/JDmpbl7Fr9S3ESGbJ/Leqa6
gO9PloIbDUmwNIg47BAwYrCUxIyq1WJqrIcaKBNJcH3y4DinMgbkWI2sEap+7u3l+Mqbo8KLqsbg
Gplu2rAKDaetHBEwmEoOaYL8ETs1DzGKNipbHka4aWcVtrWcqmnre0WztB2etx4nGqkDFLMP3cib
imflEIaApejU1kvNe6gSzHANQLhUCjdP9UdVYi7yKLuiUl4FTQBQWBIrr5OiQCG2x2U8u83LGlIS
yj4SwvIlu81sCc3/e+RAmTCh4n3+iV4csYxXQd+HHjTi0t9HbD94pKQFMnX7snhLxicJXST2ph3c
ujvdWDftKsLfOF2rWl4aPECAqFpSvTU+7ATqThmDQrdSF0j1WzRx6+RUv4xJ85LOKouhKo7Afk6f
X+zF0cNopd0xf7HPZh1VVjFKY5CHMa+PHEbNUqK+ml/7VW7u0dB8SfLyNK9NPj/updmO9tZ/H/d8
vxxNRtLlpppiZB62TsL4ipz6rte15yrv7j4/lpzr3ue7AuqdSL/YhjIjnNXFm94h1oNEJpd4nHuS
EPtViB7dp/SqV0lDkEvxp0mSG62maTuqAd51B0YGRUKNG+15tb0wa1f4r0kO8siyhi+RL46gKofU
g28qEqR7ivbqWxiwagNCnmd+j1A+rnUdsd1A4F4NXDCIAOWY02PTgjCZ4gfmRdC94KY2QbZjPYsN
GgtJjTub2Lbnd8eI5UQEcfpdtYhzPFilwjZDg3+9YKtFbThnla9kJ6I2alwelJg9UuE7k3i7piZI
j0BI5FHrzOy/d5PRk//GPkdrzC0SrjvP8sE49zAvyTXh5dtAlIiXvg5AOBbD0UiC/bxiLivx7LAW
HmpGBpkKaz8Yng1/IgGrOUV5e0feQ7G2Y+UwxOa6hz0bKsGfylSNazNo9mTLNndmFZAWhdWVZN4r
L5dLj4ycg6fpMfCsngs1k6So0VIWlNALNlW5eO6ATzSq8WwW5oHe7nNDSNmVOf5iSU0ivcDgYNMV
Ph9NbCh9IguZHqzEvtMh3iOl9fSVVi9LMLhhhkxHm7ttdShdy4tIM0y9uyGMIteP0oeqpYNZ6HR4
U2I79OjPzCu+IaMn3KqbZpBEfADECx2hhagOKWuddBh+NRP2w+dPxQUDgIF1AjmHzmRDdfLsqfCV
MUEnmUA48tINEin87CoF7qHS7oyUqyJ/q1iE+PiMgNQsqKxgiqREbz3mFMR9vIeKbLZdyxzcZA/k
6qHPwr20JbYA3y0AdzI9kqdObDxLQI8vAF02CgkUiTpHQqvkvYZd4H5+UR+TvqE9og/Q5mWUQ7Fn
HjF/WUVJa3TSRheJO+jRuqSMDj3NOTW51S0rfdho0itWeQo3PNW1UwBNga17hpnXJxykyeJtGLMB
AFTpBM6VWeiS5gItNl2ieX1gfyjF+oM5FV7HVFs4wU0bJi9KUh6DHBu0aWA7bgg5qYB41+Zwgvf4
JRiaW5Mu16Lz2HM2tf3Ub9Ige2tibhSI+kXupW8jcQV2z69oM+eQO0h2Ce26Wl9UL/Tz0EEgC0DI
RhPnvIOpRp5vUSVKEV1XpCnFePjakXnDU/dEPqMH4eMdpjzc9cFe9pAG8iiebqUKqqEPXtWx1L/Q
LKOTnQAIEt6czdmWCNy08cWfeF7G5CfxkNm6z5ovUFHBnBCuKAuYVpnF42KGnbKK4KmS2cnTNsIc
N53wntkKKGWW224SS4OY3YxtlCP2uU5GjggoA89dLjApwT7mOV44FZD9rgM3EHhveA/vn+tSBKug
l8paLQvkpIq4d8zwOUNytBAtBZ6+mEs9inMTy192zxxsRe2rb6orz2Qhk3UugrVVaf2AUvrme/5+
8EE9+ZG58kV+nF8nnf1ICuaPeT3YJOK5rqqT1ravOn09euTPXahrdPr5xUJtTgHL/b7vdrJoaIYH
B5j13coP+z9vPVXcSV4GvhHFW4qDONCrktAUaR/JQWbnCAWQObYD8VU07pTMrNFR/ZHl468rD9il
oYDwTKgIVNjPnnfQRvoHSd2I1B2iPAEFKRZgfe9Tvx62bOX4fEJ57Azl0EfzBIZ/Jk61KyqSC2sW
TH8O4nFzfqGf13PJuS7LdF6fyZzb1yfFk2WDFu5kyWeDXtSVY7me8IYuQhjL1x7jCysXqiS0caja
skA8L7Zn9NPbPg0zN24JkCyyyDVykGU2mPuVKLFN5ZiMbhzzweQZ2KReADC0dr0iJ/A5aJytnkV3
XlvqOzHOGYCdBDxIOJdq7rp28G4hZK6ITDqFDtmhLC22LGpYElbVv15j//Fr+E//Lf/6r+VP/c//
4u+/8oLcVT9ozv76z1Oe8r//mv/N//6Z3//FP2/DX1Ve5382n/7U9i2/e0nf6vMf+u03c/R/n93q
pXn57S/rDA3NeGzfqvH+rW6T5v0suI75J/9Pv/m3t/ffchqLt3/88fLKLYBAjJX5V/PHv7+1e/3H
H4KyNm+6//jrEf797fkS/vHHQ942wd+WL1WOUpeC1r9+61/+6dtL3fzjD8V2/k4TWbVRWqga/U2K
W/3b+3cc8XdhstA0Zncom895uszyqgk4uvl3WsezwkgIy9D5qT/+Vs8H5Fv63+nE8XJAgjjvlRnW
/32Ov93N/7m7f8va9GseZk39jz/orp/XnBAToekyZgmEhSHzfHHUhnqcVVGIuDdv/BlkT52mbE8p
XtalPTxXfVffdzW+b9IdO8L+NPMmGg/6ULK9y0i0wvYv841BIsWdXR49W/FWEsTkNle0vcjZ3ZFA
5a298W6sClyEqvwVRYlNJnwcQeAFcSUMBFNhWJeguod8Bc0rTaIHGavrUlfblSWT3B09ohDSQSgb
bSLDbbCY2scYz7bq07ryHYK9KpIGjAoUCashuUcVGrl6DsiuGOTGznzzgMFsYbGnjbFErTVOdMG9
yNeSheEu98I97fgBc3ZfgnMlnSErwjWxXXLjNb43R1nf1Ua3qdlHP9haUi3STlguCRtuiNh0VYYa
TTxKSKLEAUlcqYl8fniUAR2zLImqG8XctoMTHrADW+RO9fV3ReBKqyux9TF8bJQkNO68JpqJa5Rb
rD57JZkmW2T4L1ddrpPrHrdYljVKFAi19bUR1t8SWAaz4vipmTf2EXgFEZZii2JpR2PHPrS5Tcmr
Fz+rGou3U5fZTvN3tPXMkyyBguQhMAa9MjZZGqQ3tJvd1tN98DDEVHjrFKTUywTJNxWPpjTlAV+Q
RrW+vxdqxGI6QXZnkVxza3cU32wQIlZ67zVQGQCwG1/60YA5JiFExYFnLD0fgKjZKgfs88meDnx4
F3US2IMsHjsraDaCquIKQZ15kxR4bgB/J23n3UBpZXkAiN4RQb+pMqM6IqZ5zsi9ovBpPw253SyF
GVOi9FT7vo+bVdKBs8IrP+6s3OqJyOmi9diTLmw1JJCHnvlEXRVrE2w78kjujTEUm3JWPZcFHe80
+6rOuTbCKukH6WG8GgNrOowx61xc5MfKFvE9H+hKkZY79XV/KhRC7GrWMWslCRDDdQR7TgWJzXGc
93AHfbHBd6BxuQta2PZXI44kiSnfiWcoXvAqRtjBOroG3QxWUOt5DdpZz0Fo0tYmDzmjQLXK7eSL
bUF7iofCZ8hDtnDK8TYN0CEo9qnyyuIQDOm9k+nrsG0ekPRMe9jdayfwg0OhWTey9sQ+VHrTLW1h
z80Nt0AYCJzLd1ujrG7CgRWiaAyxCyZtR/xlJFh9NexxlgMzKCaVtj7ATzjCwY6RI8XlYXqNlHza
25QlGUPpgzU0gM/D8Zj73msKb3elsx3j1pI8WMNx3wSl9ODOwjfWQihQBPARfKqTzlFkUBcpih90
76AR4zHKUxlW5RfCzNOoNLfcq6BvndUY/S/2zmy5cSXLsr9SH1Aww+CYXjkPIilRs15gCkmB0TED
DsfX92JUVmXm7cpq637ul2vXLERKJCb3c/ZZCx1X2Kl1ZXXAYQYQ+8ksnzOWxQaqnjtdlBfqefUh
cIYLo/fFpdzGZ9/3jpU3ZceJ5P+SWQUTuap9GOhFr0OjG2m81GpDkesQTfWwzccMqOFktzeRIaWO
ZhM6ZfLU2i94cJcyoDVTmtaND+ODNMJEPVmGfx9RIucG5N8rNfxOOgd/cxkhW6xktfak9uhgU0wc
a4dKPKeW4NXbrLmxYXJmxS2vOU9xSqiiD6NtERgAxonis+kejJMIhivaEXVAVEKpX2kMkvHgrI2s
cXA9hSnfj/1BkEsswY6HWzMZvjsvB88WM+QVFzkBM4BFvWh/WGciala5tepNI1krpmTvV3rMg6Nq
jecCucUmdcDNEkRKV6VnQejR9A2S2LifsQqu5ymBducEv0UYvbROIpe1xSxUanhiW2EcGNKzDgDn
IMuGvxpMF77aZZJqeW3KH4mN5LkdLGh1DIWJ0N2ZIoP0QV/QQosx3ZDkcTYykgBpx4hsshquSWNx
hL+oeAQkQV+sfP0TYSvfdo0/LVormRmVbF7JCuTLdGy9lcnPhGX51uZYGgKf+FYjpufSByOlp95n
JDi6S6zOXiqz/JqD5jBU0IiMUn1JC/Wljd2CdfK49jV+pYohCRpGCGUxqFAKxGfvGOzfG4b/rZ79
WExMT6dcl4n5UusJIBSdOOJeOckFYBYb/vTdFCb7Jsj9O1FYH/FscXZa1LEVLb3WM+Fu0EApZ+4f
Tuu26ymGFo5WEo69kJAJjVeRxs+6mxglBQu/1zQiaq1+uZOclp6DNDf0OnC2c/Nux/MvRETRA7JG
8PbjtYMiqnP3gRGR9D5OLWsV9mO3EB6bD13xQTqRootOudMxLrJpJVKOYWZSJEcUG4HpgS0SbiD/
g+11rCUKlvBQWAwDhCLEHFowAGKa5H/c+dL7FGxjOrq7oMx+zbMLVi9JCfByt9sS8qUjCko97twb
dpE+bi/lTP8ZtaX04Ob4YKXZsWIt0YnuDx6GksgXehfmTJvMTvtK+zzZ2X16q3yl5TpT5SdZ6OXU
h9l+nnMoqd7srmx34jThDKN9xk3W70Japfeel8XPE4xwObHmT+J5183iW/t+cpqzxMGdDivR6n9r
ycBe2e3MSr5Zvqqvcoxfq2b+Kh0K43PPSSN1unIrt7tAPygMAL3pNowMAKVD+x54OdOqKOZWYa3Q
l7v4a/zOB5Xpz/KRUeR9HoELTbmHbxo3gsHLB3DawHoImXLMSiN90/k+m2jP0bDI1zZtwo3pqXRn
xv7O9eL+NR/FY5BOuNysBNyUBUWBPmGdDe5TEBnP3JugViT9q2/F34kYwe7keYfWfGjhoNPG6lwz
8teNyV3ObByJd7WL3iZPf9ianoeVlmIVZndebItPSDPBSuF6OPaedQ6g9RwT9p6IlHv/002Ct6iO
PhNzVntTSPGE/5ddTYxSI2ln8TT67esoTK4QXECbIGjiK3QYqqdJInezhuTbpygtan/KD4M7XYUc
x5ODImZlz0YNLm4HPj75aQw4VMy8ZY95VEC/ITq0jwbHvWRUgZeuqDySOHayc5pkX+dK/MZczM2w
YCRH/ySBeYeytt43UwLz3LQ2c1Ojdk0o3+SpFW1bbZWY7mau9aG/88or1ngmiJL6EBL1eAp7zlo3
dMavqfKwEjbXNMAB1ERmtyfmsC6q6pGvylzqLsWO2TsDLsBZ3jm0BY9Bk32mMc2PrAkGjoC7qlqr
WblTmjx52f1tcYV2FotF5G39BKhmKJtnnrYbr43zvdCQh5PJAfjX3dtqH1Vt8BHQMKWiO4ePs985
66TCL5SyRuXuDHCugGokUmoWPPGXoq+MVV0688q4nSV5GzCRV1F3oIpAobp0fmedcumlCG8nS/M+
YJZv7l6FcttvUiLvEfquNzOJAizaNY800MK4KBVhOrBrcfUyBZgiy7i2l6bhputOAn6ldJW8R/el
k54iyk0/NGvACSbzu+6cR8N3fyEKqZDkjHsYTSfuPtwvAqfYFgLEuArSi8VpCVlM9VtPvbnKChao
geIlc7n1uiJ29BP1HEe/S71LMIojw8CUZIzflIqSYxPwhWVmBiPNm9QaZj8SID8XGL4EBHFb9ei8
UKZ5YiXj1HgJyKOweKMyENTmhdm2ZA894rsOGFXolKV3VTS9NlWH9dnQOKvm8D0f21NEtXCf+b65
u41aTKl4iYKAvpZp/1YSrDkrnX7l32LaTpqXG/YG3w6I0dyzhyMGHqCcdSqhvaYv480exX4DGG81
ypV7e82fFyrRDodEAFmrJD/LsvyxVkYHKjIPF2yssmI+dmbygqbDX4px+qYYNawzmxmQogFGo4Lo
BTMeIMbaIdAfx+o//qMsd5+Y9YPR2yaY/jk7JCnSLc44O/POlTWOW5Zcp8ke4nVUQ34Uw6QOf/6j
wnQ64Kd4tyoggCK1YnQOuFuZUQIE0q5Hr1KHPPYQ1I82Tl/KdWg34nll+n1TcM37zSFSKAKRCDk0
9bNXC1bChonis9H56ZbCdblMoGctmTikBd8Nx9gfQDUmAg6sy8CwYw76gBBWHxSrybUj1W2t7P3q
GxywEhc2etsZ5GXUPzWTzlbof9nI4VeMbfiBUvvjqtcgTClWbeCZBeDVrzNukmoc1n7yi2h+ftd/
J8wbs2nILgxwAWRPiQ9HVneEFRbvI4P6yzQy5ZzSbu+9cB9TfTtZaNk2ZZ4xIxdkl8CHUIlnbR0z
kre4dbZO41y8YJoll5CL9JqrYms1yFEZSiffnWdXS/pbsmA/oZmYj0YWsYPNjHyN1h08F42BVTqP
74Yy5NKdSxPEWEDOkMx3helmG7qLQXFJdhmyoqy8ZaAJkc9ZGC6NOHjPyIdprNs7syzQ7fjM2Xvb
vrbufJX8Sly8PbkUr0Z7SgSmzT5k99lQxbcznlKMCl2GXr/3ebiZTdQBqojZcxjOKvYiJtq5syWm
XoTAntmNHPMyo5FzLlJ3Ecnq2BT4LiFObRVbYVo7jGUhHdkNhr3tdBAdIh5QCzmDVBrY+C3aPPN2
OATR83jGJiaRLrzJP0Tu3SiVODhD8zlmgKGH1L0ancr4tbW5diOZH1P8RCr49Cbnnmv3vhzy18ip
If1G5cG09Vl4PiTG9vLnjap5snbg73ZNxBh1V/PgqB1IjrRRXX9+tWOwL1HFdZww/LBuRlB9qqrz
pXs7/YZcKvY91AySsDhGcCv2UQsuUUq91dLZMSnpHVrQg9s8x3KtJnRcpdiHWkKNl021iG0+UzfC
kbMKG+EsswMrUw+P3Hge0sFhUSNZNsoIb+6IQ2JaO2qO4JCjgssBxKNp15d6yqx93TnGYWji+Ni6
cbQ3+m9jYKfbhj7D9MNgsPNrz8Gkg02a+9NKS0TAfz6/ZLCCfU7wxF7KPQinoXvLUu0QMiOwdXm/
umbAQ8SQM4H+SNhIfBfhoB7FLN8Lr79gAeqXg1IwSA0WTixenqymkiQpfbXBedcvoiQG+anwMMRM
konEhSnuPtMup201GtcSPrA1XC2YhMiTYKWMPiD6oDibcz+v45mSPo/XF9PTCYbK5BT7xbcMCkji
Yyk2hrk1TFbGdl4M7AgSyMQirw/5MG3FSPLGNKNnX2EwHyz9o8r3rpnko23/eHP4Iqc03tg59eax
Icc0OIz96wBneHKRWsGiIyC9moxqj2sGgc9kHTO//2U11q5MUAHMtr/t7eA+iy3y8KuuHNy9GMz3
nsLfoQrob+nZX/RksHYwFucI73SSOcPKsT5DyhALt+m3fafddZyzm2l1M9FI/amNJjydkfiGHzfI
VkB7cJBocCiHxUF89DomX8JOj5CW+k0F1YC4VSxWcc8sUO6oS4+jFilhZm/cKNhOqczu6Lwxz912
8dosmBYau/pQibVLAlVojObatb7R2iSUzG4rfsohnJdkxUCsLNIsGNeVY4Fg5qcyt3o26z5bzx5e
OOnOq26qyKPl47QsCHjBRY6Ti98hBAgcwAjjYA8rVFIpjeiK/Xiqu0XInrfhtN61JNtxzd7nZbPv
J6Ijc4E8zomg4WGzNIrpAuDU77cKwYdM8JUZooXQVkCZKDq6pB92YgDRdwuUvXMOdxTdWM8NrTLu
O5xiXNeg2OqDnORP3XM62E6DswhljNuqU4IWiusqX00IQGboQwtRl58mJjB3DB77EQtmApYcFocJ
jQ66myuGT11Ou5GZLtx+3dnmWUISCCq95yLWnk+MbPNcqFizwKPGuLNIxXeQJd8UC8Mke5xiOaxz
x+EAtW85eVnl3erCe0FWc2E19Ub4w5a56Yck5gMzCflZJdZpnDBrlBPk6QjhXmLs/Z6knll+B22z
n6qpXBe9e4hK8LQZFgnBSnkhTdpqIzp30Uf1Hbuoo5kZ93UVgULpLnGbPU1z+1jnHH/u8BugUvTp
vSvXSB/XqCDHH8+G8N1Z3ms8TueKQUByWEvk5FcvNg+pbfxKI8dj/kps6jw7mAEiCsFtPu5jWILr
zmrkhpuasSC7ft/2XrcMJ+64o0hYtb7SqPualSCq0j1LpkrneFoDTnrpIm8XltMXdsdmZbX6ZKSQ
96fmcVZyOWbp92haV39WKzMc93Nevo+FJcG/UzFy83I1DMXnhOAdo+D0jfl5EdlYCAKOAxuVs7Cp
lbJN2IepVyHatp6JB+x1ne/jtOJ6glhS9+9V4z4pdgGqyjYFN/OiIns2CshuN9CMsZXSRx0MZoZK
HKhzA9ubk3By19geDNP5DpJwRUl0XvR+SnSxL15cr+JvjLqrzy7EHBv+KTAapKv0I4P6F7Xfe9DD
8rtq4G+27clpFQ9WhLNQyXAyFkLDlG9+9TbhPpeQr2IKJJtKeLkAqXuL8HbOuqynLK6r4gf5a2kA
I0Jrxu6G/o8W28kKvttIvYuRkfzMYv1YweD26vLSzPXRcO4LoklG81Ly2YEK3IecUzGE2yZdReSk
Eq/DF+5xZ3ehq8SAbXqH4q09kobtUmdNcrUC8lAwldV2GLIH1taJazyWCbsgBmdfclxFeXAIXSoe
FS+fKTz3aL2pgE6/a5GzjcrDZ2bV9UIG8zsDayB6I4ecM33LDJ8iBzT5Tdj63Ls+TXZK2QPzqXY/
4HZMShNR6I+m8uWV9Tp1EpLbQ2DsvOHazFJg9VkkVDSWrsz1WqjbERmuXTiBNSazvSdacoryLmEb
XmyKGS2jkaYXOWI7uZVvyiatN6nBrfc2OrtwSrVtRxw8VjK24JKmX3GefJR0z9s0Of6pbbDlRjYl
1TLQ7YFGPWReWhFoGepmhNQagYBEt4NnK90azCnRsOaqMwaMwGY2LOaQJ17QscdsE/D2qR4oTkWV
vjO4rOyiCVapbPZZYeFJ8WuxZ1gR9YocWHjKDmtZ9uklsdpPZoO7kXy+wam/cCegk4Hvpgs7dW/T
KlsH6sJsGwTjXQRyEvY4NgFi6zjmRvc5xhrUqDMRgs+y+Gqi0XkOEtoCbTcwvmVmR8h61nL2XbXP
qrjcFDG5BwPhkDWQOIpSmzWGRSXSQdxbstIqx8zZdHaK2wFRHPCnfh836CibdGSnHhvrJCKL27r1
rh3b4exe5uHLrB2xVHMV8JTTLBsT9NwGfmA1jk8aouPCMK4zJDC+BkoSTFBjXKJvm98Sd7alyCRD
EU/rfNryXMQMMw3GioHKbhW6BJqdqHzRaLbbOGZaEpsMGavXvCfqy5D6ZeSmFVqNvU298N5sxBPD
tPnCDpL05LWJTca+YAxhdK91l7V7nRBNGPLxV5vET70XsRnqYu47ONlVZbdrs+seg6IPuBvA3vdX
RYOyy9L7XqMmCCj5LLKaJ0RNdX7TzlydZFKBFAqTtYiThPeiBCNtsVrTMRB5zoPbJOe4jnt7l/cl
a5Qg+F1mocQyyDzxTBhibLxd0lR6nWavLWOK9yL2FhbQ+gJIz3oo0m5Np3mdjNUyDc0XFrjYsms/
P9jURFiBFF9DZaD9sZ9h1uAWA4G1dEPpXMx4/iBs7HFe37S2SbuRRfMsI7/bOC7uCReGHzLbemXI
6BP6cbFSFuOUoxOOlKCKrV3wtjnezFUzvlDfR3A6/GSdPkyO/FZguxnAIBdueO/CKy9zjGu2QmI2
gpjLxvmt7HL63owfTj5/lPkQ+ERQJ+r4ratYD3/YvnoMSkoYQB/NdQ1wo4pJFBk4uzfsKhqmgiVq
05UYFF91jEWq1eTyzHSTCWbfranbgeriwofxKHpMNTpadu1jREknnbhx+xkbONPuD1JFD0bkP3ZO
dGFZQLF/xiklY0iTqVj5XONhZyv2miT3wpyCAp2Hq25FviIbAZ3dLD4TgPS5iH9L/e3q9uSbtyBY
Ta/PSeurna6tMGPxLbZSZ+dath+t6jlji3eX5a43TXcp+nGqvcvaqIHaez5UNWe8B0C+UM68Zjlz
6uWrN9EuTHKPNZfZ/MwFYvVEskuh3OVsc3N4sCf1SktxLTsM8bZ/MMLh98xXMrriJ5iKFnoI76Li
neTcS51PJ+rWdi6/pbWa4pAEiTctLbte+qG6YxqTbiuyeDl6D63LUBgm2TBG8u3FpybtPjofuXTV
vdDDEJt0CM7D5J8McH1xy651YVoFiq3+rXajw+29Wjc/lZU4smLd9s5bE7ZLehRstqaDxbM1xdYb
peUxlpfGL99CW98r07uGgCh6JOTziAnSv+NIhgqipC63LuagjrkqkXL3cdYatJfNLZLZANKTlbsu
uEm1/W1/Ys6gyWa2OrU+OTW3ylRaj4Gen9KufIMZu+wdsAToIKVXHx1VPRfiiW9txVW6T00g6HRA
mBq5uGq43I4XPIN9JrMLv/Js5kuzQlLQdx+qpqo1Z+O48Ab22pNaIHGegXDvIqV2jk4ZvSpaHi2S
JyNYs2XttA1F+eaBIMlrc3Msth1PAPsK5xgkmrvIvPney9p161Qbetjvmet0JKqahy58KC3v3Ohk
3wZ6Axx+W7IsXqjGfUkHewNh9cCg3alpiabUufE0lW3PN/eQZVSqtCRbGsY62xZF9jIZ0zetxGUh
yVYzBnHvMGVlBiXeXvAvU98eRUGXoIM9k+QR4+yjuDR2vMmG5Lsq6LImTR1wobyIlEluhetz4du9
vcRnefHOkfigsHUs9GivyokK9ZjtzBARmrJ3FbtkOa8Ut0cx3MfehAgtPxnId1NhbdMs2Q9Z8mRn
LLwNZwMhFmNAvYsiY+Pm7TLypvugLg9RPdFHQqERMIRcuMNjRBG4N9jThuUWWBWdmtC8s2FpEhR5
vJ34vZF9VgVVD55pZIyVrpgHxyjj+G9FnhxbIzwXhFi7Pnimu/6m8mqVudORHTa3q8Z8tVTgQsn7
XToMDE2ye9Bc8iypYg7OyHSassojS4+7ZhR722y3srPg6kdPNtWHmvULcXdioOm5zOpPetbv3RTs
rKynIY4M3FdfpSixb4Z3wphXLQsXgztq0Bu/Zqv7HqR41nbwDDeAXVfhfZe996Rzb20Y9t7rmxc6
lx83++cQfZhu9CDm7nfeJM9lmW9yN3+g0bxXcl7mmtYqeYqwzC7miByqefKSYUVLCj9p8cs26fx6
zmMZp8xjDV+UYRjbXekh/2wN89oW3bvkqjfKGm1z9mbX6p2JEZ9YmrMac5/BHokYecStS8M7tlvG
BXkAyWoZSLq5aA55xuwDL362Heu+4pgQ4Pzmb0VJgfaS6b9KPjM8dfB4fjaWvM+mJxpKP5EOzk1s
n7si/yhwisR+tgMsc5fO0znAqO0Y5Wl2xLF16p90zJdtPh5dY3hzuKg8j5aTtrA20iXNzYeiS99B
AONRsKnnscEduJlwgb26hnvnpunKpNhY+80iSetz4oc7Z6SZYvZodef6ouwWFbBzNqRF+ZnnZRAf
uii/Gyz1RHHpseWZglEsvlaYA2MEAn3Fqc3d07VQIQVcntK+H2r2T1dy2QYquFhSivSG/uhVt91X
266Lgzn7F1fDyx9d5gnDEvzh7WSJbHkfxfdW1AJ8CPDWUb/iPmNQKunaYhmVFK3Q3ETSQYwU1Zuq
bcsFdpux2IV9+US0cz0y0olW3Fn0VbPuzfpS9Ho9+I9OpvaudkgkUOGP7TdXl85WTpSAfP3oe7dq
jILT4LaXeRSnTNv3odH8cqYEjHW9TeR8F9E37eb5LPPuQw7plehZmCQRpAX/VQcfUaj3kzt9VUZN
J8Wyz32XXxllm6dnBf5HDZux7e5U170lQr/7g7WWefiSQMFj1mRRiK7/0nZ6ElTBaYtsa7OiZ2mz
nHLaaj/19io14l3uM2oS93Q2CMMQiDuqkFqcpP2cV6csmbEGs0bijrH2HA6TQj7iT4yLEbSx14NV
bhqWWUtYl5ah49XoW890t04hdjA6+gf2OLtUFC8C+jAd3ph3n48m5YfaQR1vtZx+FJ5ccc+a90fz
75EVrBFgbCbr4jUk8Yp2y9zANKevJDgfPUYQQpYRdAcolydQaBP2dfXGMBIK1G649izx+/Z7cw3M
wwmPSZOQDqQu3Nrkc26/UArrkbGcdJUm4R3AnWuYlAe2HbsoSZ9tid1vrF78ZWvNJ+bt0Q9Ogn1I
Mm4LRgGMhG7z7YfwLr8Ofsx2L/2xu6Rn0sd7IkP7MCQbHwW2WhVV+RiQIxHDvMpl+IspUQyejns1
55knebia2cChsMyoDDMy13nzizMP28ztNswmbLs0WHqCoojRUuRmsQP4xabA3OXGSVmS+SPN42BS
u9YfLyEui8gU+0h1F234Jx07e6KN22x29uJtHChiw/GGtTilehcEw0Wk7/GtlKmqn0wFv6i27r2S
HmhiksT1fzXhMy2aHbrln0gEpyjBF6w9TKEmvL3Iu0YyW6sh2QclFRw0bvwCRFtdsdIzt0i4ultK
eMtB+x8l3bSVSz+8KBBt5YqvMh/EeuaptfRLH/cTbdVl1kvCCgQF6ECVS+FQAZik/X67ZZKRffNk
g9xWpt7S6C5eAACVWG9zyCHq2tweyUmcXJ3setYTh/JvA3H/P/P5f8h8olAISEf+68zn6bPVxWcJ
9OPvac+/veg/0p4kRv8j3Mn//C3Kyf/9Lblp/t8ENf8aJw5vfKqbgQFABZOfpD7/7R8HFkpzyFqZ
kDb0Y6aDFtEoSvJ6sX6WFkC1OHbd5b//m/Xvf/+5eh7USqsKbOfEEHDOtNGtmAKv5fYqpnnYJtwy
f//ilUHGi+w6LlZ/efk4qehQ5D473P98D1H2NAL8bP3f/AV/3kf7aDo1Dax/+V5BQzdIe9+3P+m/
3u4fDtXfoq//GHW9fUP/ON3FN0isjeQsiTM4AX8d84TJm5BdQ+bMeHD7YBrjuPRIVmxvf/Tf/7Eo
yGfnhbbXEJqoTxvY7f/Vjzkj5jCXR/7ff1TIcUs/D9Klx2L8n9/a6IaDTUJr8c+vE7J90QLKwT+9
9H/+7H+NwvPZA2YUHWY/mc3432aResCNY+Mm0073TbpVhHcf8qpFGOmLmga6KhZWBy1JNJlx7ZQ/
Pf/5y//5VSaTAuTtzHknDUxzLcSp/3q1mfNdWVH0E3k5BVvwCsvaLFhihs3BSILiz7n5l7/iz/s1
Nb9b15ybfvRUU7GUsXP+b96bcvgC+MTjP79/0X/Y1ET3/2+/4ldWUUN0R4aZjNc/n+A/f0vlo/TN
erH8r0/CbxJGHbHT57D++XX/8wHyzL/OqIU3ipENjFEENrOdf4UPDIMO0lH7cKkKr5g2kyLWVviJ
uRthMt9NdtIepmxqu62OfGkt6ojdOUXslAA1g+juYxW4XEJVFOgTj5QUI4h1E//OCj2gnfOzRaVZ
4jiFMTPnXmegt92IbtQS8K/+DdchvzpZkGPVCjCUCndcRj50Nem5zVuUNrinRmmw5KVcyB6lYbZi
AY9p3pnNZD15jl2fWzKFT/Y0TvfkYDCweV39GUiZooyuRk0gkk80lsX4Ugyl3gJ+L7HBUD5tozSw
6LLa5V0SmdUHWcH63YpNXqimNLyjhWevLc+LriGtwn5FP8us9nxVJas4y+S1EcMfztaORz6m6Xf2
2p9TXL8VlHh/qpKL28zlHfASKn7kIXFp+2n7UBUMQNN8JBeS9dzOOkw1bA+mlJ6GZEYjSlvaijbb
adlHh3nwkdk1VrFv+pk/x+nHl8yU40uTzd4jR8dez51pr0ubzungTc2XrhQ3Zp+FSKpK/A19VL1z
9XBkmltGzmNZuPNVGx2cvgzvPAuGdQPp7Lcaav1strxEm2336lUB1pwpFvsm7q2noSCkk/WqvJuq
KryTkjk2AluNIK0B+4TJo2E2qYcW9bqrKdKpcrTXVWPn15pR78VgxeSR7Kr9AhWCvSHHbrGMM3vG
ATUFiNrE0HxNHU+IwGBH7aVDsa8CDq72a3qjQ4YyqXPKtlybXlfQhiZu1s9uvvKFAfzcivJrrKx8
41FCPgsTwXcRxuNPbnLvKPs+p4R4U16PVvVBkW18iUIeUGEz8lYEi7a1pD9pTXziUBn1OcpvN2mj
cbF5M+QFhMlee4LsNHV8ekR5zqk4JuX4Y+UpHfjUFpdYcCSikWyFKGu9kpSlJcNOA98rGcZPv+AJ
yBMsy1Y9swfEqhlOuHpm1HwBXJ1PJVmKZ5u5nW1ZcTEUbYOKMy/7bzODi5lSxFglcTFvCH0QnYw5
jtlw+6pvp2hRTuOPbvn0UFQxPzYzR0J40HmExfnPbrN+L2Kfp2dHN/D2NEjSVl4U2tJKHMyBIAWl
DEnqg0lLe5907odp6+bNjqLhJbY5Pxe2kadb28QaIETxISJ//OmFX5/rzOXEnDCiTwkHy/ONfhM1
or7U0hGXsFfuZdARyca0q98HmlQfRi84Y31Gj1o7qj4c6WpEQob7OAU0qpDeBOGS6mr1GQd+Vy5T
h4oAxCuy8LcPGCRcCF3VGddJ12XPIjubTyrQ3WvNTPxVVz3RrZHF9NLqYYpNRSaXnjJTWEVEGiHp
T+mWHFz7BZSAsTQA/MPNJxQ0b1aah3eZqX06PHRwz5YZwhgaw7mYH6O2ov1LTiNXH4I50pQW0tBX
B49A3ABWIBrMlMGqwpQGQ85elT+lVilzyvPOjJI37WeD4JBpKtDTjYrcg4qZ3rs6udYLEsL62Qo0
AAFvYJei0rZfOX0lNpyw6Ht726YQVU0997ChPA9VCOafU/EgEB/2Jl6syiyuhjswFFtLviDffZhb
OKquPzlnQhqPkRudpUFc2/S52iDAJvt+SJ87pofWtkMKlvYu/typacCwD9855Z695TdfYBYSAvlw
cW9X9R3fFITeChrGZFn1d8s9x2zCBstuA5YLld+BEl9ADjdOz2ZdhT3ZJBYYVjwsU5oR0JzCqNmz
86WG6yBP6JVpc9eMhh9dZzNXn6r8q1sVzcbmazzmRogXPCNIMrMo2hQ5uc1UR9Oa+FK8nwGdweUd
zb1ZGiP6LJysde8EjPEGKH7LZlc7AddoaWWAtGjF2IY0j8pl5HmIrUdHRuEGxkF3Z5WhU+CYmfqv
rlbKW7pNiNJezhynRVz0sHAbNsKTlr+Utqq7obMLMKTmsE+90gKoj5uT55nXUNHovpxKDVip4Lgs
WO8EmzHhmZdQBli7UDVPeh7PoCjJEdMi2oBXT4j75NRH4m786AW3UuXk07GcYMMERZ6/h2Ck/aVH
SnYbpmOqlmBKA3pLAbZo2kdsOxwYbBadMDG4jr+HZELCTnNXIY+lvRezcGjM1VxoJ8EM95FQzwyl
07T39gTTJ875jlrxFcc5meLbJE7aq+73rJyMND9lf+7CR+raDmMtB6v15k8Afe7exlv2VGd1FS+t
LtxNsxvu5RDp+zQn9TkyPHjIJY4Bzy5YeRNwWxSKElMnHPHgd6hwq+gPfTYfnVflUgwSwLpAe1EU
D0ytNiIidTIQ2dkYA+6hzAa2paxCU5kzaNMaPLffExLQJNyDYO9RzNsH4xStQxWJUxVWgk65Mq4E
iIKz1cz6oANiDnjzbtaQxmvlj4ibcxLN/l1IacZbCqWgrRSu/b9oO6+uuLF1Xf8ijaEcbitTFMkE
G240nFDOWb9+P3NiKEOD3b3PPhfLq9uNMVUlTX3fG61VZobJWdlgQynDzKmWUWjXAjU17lH60bAN
G0k/rj6k9FVPvH9IimL15+wil+98jYuqaRlIRyU94MyAKPTcaJtVCTIBhM1ormJEazPr0DJukmqp
zSjbCrL/gJhh3fVqxNNT29HPOYniw8zV/z2s8s8+9PBdhy0CYny8Kkpepq2F5ygosS97ych0PNsA
rwTSN9b5pGNyyYZrWvHU89YgSrsnqW2P9pjaNLXISTxWRnBXJ7T6b0VMY2qbDmLaKCuSVLAwkKOf
F2u3z6JTZUyRvfiTAyXFuQCuj1D64FVNYcI9EJK8GAor2o25i98EL591MVGsuZvDvPymly7BD3U5
JRu5zcjBK44Nnm4k7u5AX/KDpzOBu3nZ/iCKZSCnYoCa26hJw2MMHxNgdor5opwU/1NJFxo3U8Lw
4fhq6a8CC1eOJMORTcPmRpHySSnK8t7r4efhSqPEXQXEetHyMmV0+tgjQgj4wnIdkrF7rs1Ck9Qx
az6NdBVe55tYm5ofZezE7kq3Ql6flvmpv6ByQSf2qrSvx6Ri2BNjaL5GaZKs4lBPTwzHzg9pDdyE
jWpYZSRXLNo6piQ+K/XKJ9uiYWTwsgIZWuB1d5FuBBdBxvySW3Z5Hszyp/CqL4ZiM+z6VSVO8Dmb
HtuYSSfy6L468apKu+QUzX+gMsSuq6B+ZBboqa4JONEWmaD+pqactqGmdHdhpPLZaZXi5ks1q6dt
kNkTgGDM6+9YNslPnbYFI9w9DRPZspnEUE37373TjumJ3vASjMAkCDwbp0f6sKLtOPsFVR6Rh4dq
aCYEXb4Kfl4a6Umie9WVWN6O+4Rv5/W+pGWU4dfn4dwq6SUoGviYWHDnhAW3IteJmlssNYR9M0OI
ZaNBHPQV32S2rLgWRLnuce3wTWYAU6uZklxQBj9m8JBLyBDoAMlK7a7kIpKneXiRQLvyN/P2jWn5
4GDQlEtJnKnpwinn6fFpMeETZ+yN4KuC3OFSFnMMwRojqYMu8X+V2KfxH80UQxk9aFj5MDJ683Tm
zX6zuFR6xS7rqMnKNghPaVReGMAyf13NQNrM5aXX278mTlNNH6uqmba9uIE0RynW2GWrK7m/K5im
FrbGqwtc64aMwRQJRPIIspIS4efdSAQExwBgAWEQhDGy+8h/yoSPyHXAWAqHwHy48XLZJOwNiXgf
8DEyHs0wUTcQ8Q2KlQ82I2DBct3VLYCPXI8Cj7cSJN1difzGITIegdkfexKhV8OcMWzl7YCIP99G
FQIRYvb7ZJMb8AWuUV7KGXU2uewqBOCMHGwwCmVBBzMseH9Q1541IztBP5IKusA5ymvhrYAa6Opy
nQROhwWTOIFNTfPXuqEzFVgc6/mnLBmmDZMZQu3I63/KBawhCXIH5JCsOounsFplDznlzzs3pg1K
rmNjw/JNO0e0GyImermX+S63R43mfSkRmAS85uzNghbbYbmuRz6X45aWBmwuU4cHc0wVuFE+mTDj
2vjHzlb9+qOzHiBd7wx9XRVcxCH6RKFnrPZv9jgtSO3rVA0e5S4XISb3PfTo9CajO8npqmLVeazF
9q3Bk4PituX9h8tdV/BD974HD8KEhhbiec1rCctc99EM2kQG31LpULAYYXJxXPqqmfUiiXhzipri
GQ40XFUM8Tk1YDutcqNdxoC8GEobCrsOPT4t9k+xyKNarEXGgsGziRuqc1vgrNcbYtz7N7iyuT0T
Fhv5AmmPw0X0si/Kab/Pp2grl8a+rG6pRyN/IG8LNEKQ+yQa4BotSKTBXMfyXHXxsMoTfoDezR6w
R6EYEuvlJC6/MWAdSUuEpq432ZupSR6zmHs61HhvOQY4lOLk8bh1toRJ4I3y5x1vGbkg+UR1kd5x
pZD8gBRZ026KIjRPEBk2LKOGtXxvLa2L8iEMuTyCjmedOD+sgbdR7qjUQ1tEvNvzrq55HxOxrXbi
A+EQIQJGrKx1zOVB+wSPMpzmq1Jc7uFsJBvxfb0AGk8enXKVFe9o03H8yHV2wK0NfcetcNxpHZVN
qmU6W7+32HJGgNVGKYz2jAZMbrjFkD46Lnc+0pxhVQziB3m96jYhCgy6RKftLPC3hLDHM2PiB3OL
+LHROebDtBsvKe2yLvSMVyh3Yb0i+qRzOueU7PH8shF3FkZ9876CHz6rVS5IK3CmUz8NGQI0nhBK
lmKPTB8QC1wOfccCmfKXzH522QbAVfIdTDvGhTcbNHgUkDOD3lpLAHnERyH3aQrguSZrXp468rYL
ULkYYTAFNCQfLwErG9eFeyNPMOZT86Rk0NvK/Vq8L3Gu4lODm7rwW3OHMv5GEQCAF3C2jipX59Ph
b/NXsxnfyEXcjdLHseTCelnGoy56jLTkgdyVfPNrKdem+tJJmxBCF9yUWZyhyDOmM14FsKUWkYfA
ll52Ywldz8vro/TBT7PwgpMQVQUzVuJzkcnTYRYwa8Me/wQqV3bUIhy4fL3Ie5nJo3TgjXizzdsl
hckY1knAjLj05AcoTib5+TkCx458BgKy1g0CQjjPCJfglp4AccSXUaV2Y+mMb13Cs9Eyubbl8p87
7OheHPAp1nzbIwwAexxty9QEwAHtdQQbAC9x3hujMMDyGYlMKnr1kk9h4DB9zZV9nfB9d5mVPnqv
gQLGYpUJOUHvUJjJJ6Xko580bzq1GeuXfc01Jq3dRwCBDZlxxUlj/vNrFAHwlLaQTl8PApCyWmrJ
VC+3Lo6QAnGxxTcWsAllaM+DreZ6bxzueewjDD0vIENbaTTn+MqYfEoz/yZl51qpdslQpQrIAet1
HS4nf+4wDRKZc9JWfILXGvlLzUpCEHM/1BOKIpvcvVdAROCUlVsiQZH/V+R64/H4H3WRePQbOBFb
uqaVoFpVD52Mq7g9BZgLv9AzFpEjIXGKDEUH5jq77YEk3kMrFN/K9x51eKdvEQu4Ln8z1GG9QrOV
rSV00RgEQoVqdtdWcSqhi8xAKE2mBeteG56XRPUvc598oMJGLNXkzXAy2FzYEsqwFfVKa/JzxU2R
eA/j11ewxqjWn/oZW/lH0EZGqAkeRZEj/4xt9KVHNkBwiYy9QUndQS2kyeUR4qh6PT03UKRz2IFx
ED/8XekRmo5Vai6UqikXVtydNyXjVJGNh17RcWG8gkAMwGZoJy9b+5BP0zKYhr0du4jYFTaFwFIf
JR5i6mq6aks6WkY13oglKEcpmI8Vw3VB9F6DIAuOFgC1MTEDmvknElWIylU0ePO6zbdHnMQOOa6s
nly9N2CJ1hqEOusxAR/9Q5El+J5FOFbskHxArd3h78AJAeDeoop8VNVDyBz5Ap80MXpK1CcZBmmB
oRjCt0T8BqIxbhbSjhLtJLTR8TmtUh5chqhNPGf5fYr6Aa2oig7UcO4lzpLjbl+z414JrKUfxcep
FJvWGO7sNrxU9eDWxmfiRWqz5ho5yzTn5jcIBpjYJYerRdAhMBgLbSaq8Ny8zb2KAs94pw0eElGB
x+hTfe7g3V6+xmQQh7SAIBPxW2QBI9yEEHL9+bvb+AcFI9VKAjRNlnzVOtqrAqSoGCZAalq7b8nI
0mzQq7h9iDOrvu3FU8Zo4pbLY8Z+4kWukH4brMfhTaC09c7tjbXEcHBr1svcm0lSEkBO4vQ+6zuz
b49qLWivxti3aDqGjbk+Ajvg8N42q532VII76EruE9DaTTFz6tNDiEAVu1HTKVjq3kd6CEVJGLXq
8bbuvRbnX/JPyCdASI+f163PkjrqhFhA4d0D/MkbR22JcaQP/QUB6swGpZNbMWYm0bqgqWbZWcW8
KiFyFm/woGjWv/hdiaP7BRNqbB4bNYEOP5Kko45L6clhwFm5aLz4WgeVGgsdrDpILhIaHjHDPKNF
WmxtpjC79VNrG5CxsiqVbN/Y3S3j5h3vOUC+bySA1802y4OtUU2kmUV1/gXALLlK0+pBYkloiu9I
wtHWLP+HfrRjPiEwJdq7zZWmqvBEmr/TFY1aF9uYzt8DmFQHOdtSdVJ9H5bkKiqFsX2Bm6g2B/+P
01MjZNWsdKUuFsWAHtAp03ptY8Hfk++MgjW4TrMOKmR4DHvCDck9XFZTEzLfVMiJMhczlASlkI5n
twlAy8qqwoqV6IhMseJoq75q6a+Q8BQ6KzBlXyOQJicUb3Yf1TEf3sJUcaKWp4AiwvjvXUu4SlMJ
KHRw3i4lZhW4xRKPGB/6H3GrztXGg9UIqXG7/Cd+5baHJi7DFwjLVPsSKUxRr4vaOu2wkpp9k+5t
gLQmGq0BmNly7DO9z0+5o2NaUswFaRHoeYq9+H+b/7kdKpkwM7ndwOMjnQTHQftchc6msnSoDowE
Q3EvFFVbKyXfoGjcMzo1zRMKycrFPxEzy25WWpJou8CIHgcC0L7kfdty9rL0S/DM6plasO73V+8h
aEEYpt/UuUu/6KFKckM/ZlvKdy7or5p3XFFMvj7D+SC2xpDV6jAayIeOAFsXVNODEVfjpdAlNAAn
NPGOlw0xh0sSnB8zBzomNorxUp+H6osE3sJZZ+AM8gcUbu5qtvCH2jobQ1qqzWfP97AoiHXziMeR
9MvOajKm1llGtA1P2zfAnE260QqwuTrXLbQmYEnkvhduMaxAeyBmO1pRFxgP5k1eapCoNqkCswZ9
1XngNHqiAW8J/C5sQX0I5oFoNHjFjdpVV7UgCSWaF6JxCxekSTU/LL04yPlRwnoS7XHZILiTGPVU
MRlqKds2StaSUAngT4l39AHbmTK1zWcSaBAuZmXDdK05521Szxt7slBoCRgQrg5sLWxQ6NL4wTc0
2XTkd6hG5ltVMEB24gJCHPHBQRGCroKVwBaEGgstpBd2A/wN1sY3AjyjBb8fTYJubXDbGAm7qFrz
rlJqAZP8hCK6sV9/xr7lg4wD2Kg4BxbhkB5y4taW0ygc6UN+KTc8o2aYlWsTRDFrT1oDtVrQVF1Q
CybuBXMcaKFYUdwHISkuJjcTe+ML+jjM6PG5zF2mWeAHp2a0x5zUUCaYofGHCSH4BSDCU6ARE5FD
Sco1Wy1rs2oWl6NLQGYesTV7wPgLjGIPjBxsTgK49B0+bIeFAqksWMpsgVO9IJiEt7dX+lD2K8lu
zz3BrYElPY4k7Ocp07PE4dQExYZEN0EzWUqriclbH9dh26krwjDg+SXg6cyWdWg98YaWQk4wYoqD
lgX6nDoRIymmeAoUERiGhnYjMVBb3JyReE2pxw3L5pGe5NDBd6DmHl7KWL/xBNUOGk9mVcFNFfXZ
w3vwKIWg9MuK9ykbWBkclgAhQhkcsRnSZ4hJP4UYFezoETWVEF5bAbZW5Dys9KwEtePGPGKo0xQ9
ivXmac2dp/6nkvLlcr9QRTe7xFQrLxxI0nB0qW86AquKDaLRO3xuuoH3Wyx6Ola+TwwKKc4ANuyP
oFaxxCQW319iBhJujTx7Zue3yjOJufq64x7cHpyaHJDqguCX6ozU3WnRdq7x44i/TjC92C7SJwyW
aeNMUQx02wJxKcUJUU9+v5KIrDKKi0TcQmnGNVmnA5djhK3ob/hsLDDLSKAmCCir7/roDFtNUb3V
Ea2NJgH36eyZIVwfYXnml3+L2s4EdvD1rCVCc/IvoVvmNAAXE2FR0HafTFNZSAzXmrgc9RwESQK5
LPuoE2DqMSAH/fII6TZueQlg+/AK1VW85GEWB8YLsivPRpoanzBdsfBGkCeL0Yg/j1by8C+Q3qJN
ygcJxGkhmH1bAUdLyJcSQ3D2OL3VTXdhKxay9q5IF7br8bQFwOh1FPHpoBCMIFbXQgGgkoiIhIRn
GtrWUHY8v3ogIXl2FgpnszkIMaBAieMa0lrto8tnpFge5UYF1/IaKm4iy/2OtZpt6E9wcVdwyyq9
E6y9GfvKETg2bGDtmSSDhUSPO55D2JoH7YtEkOEMvw00hp26Jci6RJJlaJKiZeHVEU2OPGDNwuH5
EeGBWUtYeXIrDjwhOpPYMqVIEFhkDHESct9FPSeCL05TCTUbuXlnqu53iTbTOnuoK0CFWlsGnQ6J
qXUEgQnoudSUCt5T0CVe+iAx6An+ell2YFgfAtGVHqYr7DQpYu9nuZApHjAStWWbAR8c6E3oIh86
TiBopPm4JiciEx/xblpJa8YHIHVRcoA7LZ4eqS6i6kJluwOGMv6EVhsxjxr5mbyBrOOcT6JSwMhe
4dau1sfMSZ8kdO2U+YOX1glsbvIo1SSg4GhaBIbda+mFTjTnqYS4DBuI0nCqS6nEmUmzWyBOddat
pn+XsBxxjRAdRnlp+FmNeihlMhU4NwXOvIwWykCC3fKDH1x4BilseoN4G8T5rUiL/ypQb4mBs2ay
6Ip0rSZBT0X2xEF+TIWQ1Eg46TUQTqQRR11v34ubVJKZEhAnRgRFVmWBBYqHapkRFPFPZFye9ErL
F2Q93t48uvs/Q8idDmjf4CjcpeK4l1C5PH15KgIPa8lP4rc2/1eQ+eAG01YZBTQpwDGJm3Oy8kGI
T0mC5/qcneTqtAxDAHqBUx+B9MTDXkXR6vdRHCzyjn4PUXddTqzc48ku1V5HWH2oroMy+vYOsk7i
8o6oigyMkWP7/xe67lgEs4QY9ZbyYv1vELuY3CQFpWvEVASmcvcR4F7nqiiS/EIrrxAbBld/x93r
iLuLT2PnidnwPQB+FKlkiLg+vwHhySixF15Zh5vXSLwcMrNexEEJuWNqZ5d/gOQdFwudjSfqNSof
F9wdyI+m0/8NNB/p9ym7OADM7+i8PDVKyg1WvgHVJE+z1zh9rjFNGLl7Q2EUH9X/DrD3GJIWQIVE
APxC7UMRxDPZ2VVFWsFv6L07+5uim6InKuGPML4kcsn6hXZ4wfIFN6Fk8Mf/DdCPGkF6lvxhp+TB
IvBlguQ5umAd5NvRi5XzDdg/KRx6WPhRTw4qm0h1qBt7PfrsKH8H/iUrkArN4hH9d3Leaj8mNOKZ
AkBUzGhgMOdn4iU+kQEj8pP2IanY6CRRModXSUeK/pEWIMtq3lRd/iDVCG1mVfv/yA905mgfeHA/
/BeOwCzcTWXPpDu8wxNgsYLcHrEdNYIucQ0YIUWQ/KouHqiCOtBdZYNXO0Ln9SxCfKEPCou2J1ML
nrQD2NjYicR+MfZsqJJMcIHWl/So3RoTQSZGyRI4Vem8+5BacM2g3OgFKT9+z6WtRDzV3EZVLwnu
dz5J0v1pIf2QbQhxLVy1sDHGUlIOeRoW6jrj2aqun4iHEm5gFfSKc2o4SE4IOZ56df306xMR0aE+
+QmAhk6PBBqTRKV//WvnllF/XVPPhCGx1px5bfuT/fyrZdV4zfW21Of10z//xmX4dUqURVwoSlsu
urpG3xbNgIfX5kjKx/otudE5TeytrdaiY74P9P6rkyAHR4IteA5ip8xD4WnKobWV9mekRcQpoU9v
bpua9WPOVspchVtbI1VLS/GFDWq8lTxIjvp0p2tmRdFkkrBJa4O+kDxIEBOsFPg9VNwzFxKOOaKP
4W5QM6C9jmQaIeV8hw/hEiKJn547yYnYuZetukI3dmVPK+i7fAhMY7ZoyfU4NbnM9kLmmdjDAcim
WzIyVgh8k0uV62PxhhOZ/eBiVKOrV5zIOEzGdypz9dNonG1Ms9AhxhTeew2i1/8FJYJIBA19wbhm
DCO86Y+oFsI4t7bN0xdqJMrQv9YEP1yMQn+H4Acv/QtJAhQXnifAAFtv6Hw84ynhQoHZdcA6z0yJ
l03AbgCX7zEldaPHnCjEo/6fMyXlTJZ9YpSUaAaEkZBmdGRMwtyj+yis21PPi9c+Ccnl0q3zix5x
2eo95oRguRtqPtT1W/Ykr8brnnX7IwbFtZAU1oF5oQ7+5u8Uiu9TFNgEIZHRTaN9P9IoWtjBQmrc
Fv+eS6HwEVbHqL79kUtJi2xdutr3FypFK91PtH6ev2FT6sr53JK2/klz7Oi0BXCDv+Hp9YZWwSR5
ibG63lWUzQt6pS2zM/JgyM/0tAuCXOh5cduzI82SznA8s1/q3AQuooVibk7Q521/41xqQtiI7Q7r
06s3xMvQ1ygP8+zc9PtqKdRly9KZLCbd5qsx+PcWzVKCjYmGYVlSYbhOKuXMsfTPgpTRZyCBTB+X
kpghFBV0Val+lmq1AIna2SEpoDIPX3AzqlrFyKMR6ddxaa4Ms18nln73QtQgxnSbfFe56TYUpFwc
jmhMBGPz9IcU0125+X4stU9eZV5J8sYwynhfd0jqrWG60ZDQP7YFcQO0quZT+VVwORHmFBTGik9R
Ah1KYYE5mNSJtSB1iB6/Q2l3BYJ9bhnBBH8Et4PJAOdAGJ1LvW/kkJHAi89qusafaR4Nhcz5DIGT
6wPsrqB6ghjN8azlQiHpxRsDeA7Vi/k1Cse1XtLxkDHi5qZ5p+c+Yf5HDgh1B7VPdX/vu/b3sXJu
JB80js4tXgCMSfHXyXI3A22gheMD8lsbi8JgROMrwRDFGTlaWuqcAFjuf2eK7I6UEEsj4iu58jIS
3CfKFZ5JI3MMvlql92nMxpFqv8E7MST8OXfzuWCQLEdRVoNdbV5YpLa4dLtxlzY1vnVPpS1U+Wp1
lPxIQmnWqKKZXONUkErtqB8GvB5Ec4BJjtb0Mxiqz4JgAl4/d0t72DO7nsyYWogSyb84g2F+cwYr
5OKxox0JoOTWRUW70fWBtgOnijn5rNMhQwROlN05GCu5y9jKVpPdEIxKeTcuDrdbSiZqnuvikI6E
Cxc56UH/lpJqLDgWH6fLArSY2ICQs7rs/G79RFANTrXj/ThRnPjWM1r9XBJVykgmGpoR9wpOHJG9
W1lbi8xcYsoSqC2bSI2+pmQs9nOffHP1pADi3Rkdt/8UkuAy+UDmXQ7O+AGjBZRrbUzb/3YUX096
d5uQwbbJIy69lhS7xQu9NYXIhFUyEY8UVx4pt8Bj/jJUwPazbjxIZbY3lcAslBlQS5sYG89juFZU
p14bOlxw3hg/Yq/8Yjs5/c0Rlnp3SL4PSfP4iwCzB5sYR8jTwnYuSfyMzZ9EHeK3QM4NHTbXRJp7
GlUFz7JuyYlViXY1lKqzeObF4LAXOanQO8GNjUZO8Wu39OvGIIpfFZI4GqmIalJi+2AULR//hNee
yJCKpJmGYixaxhDQPbFnfUm9rH7/TKAVQcb78i0mBGVBoMjqhUcjdeu8RIUvuDTYlUWNg+PMcOFg
JKXWu+T6eKUVbQWlppDmQ0uwaBp6n1fre9o1eh2kQBBrNPjdkB7K0q/Y0MaBqqwQn11KWJH0x0du
5Jv32DaoOIgLgeDHvj9SZSAUmEK5PhekLFkDXJpFkD9tuEV59p8ZOCPIr4s+v0mSjJJtzrK9aVIL
gpfwKvMqfU2RCpqkX7ycHsN+SbXea3KOTD5Wb7/uiUpgxCearNpbBmrKqGbO/4irMyZnWZi9WJ4w
AUIv1hz+GoEif2XuNCGs64krRUQNbizkrV5dhEs0TxCk0HhTNl22XQIMIvRGthAeOoZffH3D6dmq
Zp4kUV7tj7xeh5eNGBrz33B7vjpRxUxK7VJnVFu0vrFVgZmX5AIbcLLT1rCLfGM7bncWaQgFn9RU
/4+0HxnLKMIbKD3J/ZkZqVcDNRm7NwTgIFSgsxZYFx+SgHaiROtRz8HFY6HvzEQpyYtb4A0bSNsO
MZCiaP5fUoJt2eeHjOBASt2IrWSHoOUnzfJVgw1ubdNouBnsGf9EBWj/V7rQCIvvEC4hGSPPlKEG
OSwpwSNtGHlk/OCds5+oQ1/NL7UAN8Of6UOakhCsRw/vMYihFwqnJ7CCSVvQEqf66ZFPrFPEj4JF
/CenKClJV7xd7xCL+ByBAYYu2Qh2cS464nCKTeJfmi4NvJJjzA1OXfGtpbqUrp4HiZxJXkP+nEIL
mgm1Mj99tmR5/SlEjkcakr/i1DJAIvQUP5BgXCUdySMXkk8gi5KTrOIEd3d2KWnJ3AuJwMaXp2Qw
TekA5ffMUXLBFQ+SG3nDU+bwSfVYjpgXuS7tAK+jF0Q/oD+QMEaQ//+dvdQscsCiohvFE4Iyn8Qf
zozCejjSmMbM4ZyrraQyB0oyFlWw1EmtX9FFtw99gmWOro+/0ppOgAAzj90b+eahfAba5TCW9l6J
xaSRfTbr2v4dmlMIMZnwOImEXeQV1VkJ4XQ/gW/kDmGZ+GmujsQn7XIE6YQEVWGfWhbCZvIRA4p0
B21t9/k1CRqPkgaPSMiMVZw/pMMxWff2fP8RKarG9ULnYbp8IUZBi297Tb05cqO9fw8ZZOzirD2V
FGkbRlctykf2cLIuR0r9AgQNCDFR+elCEx9Rvr5AH+/UPGpHGDNJoE5FTOhZysXgEr1nGvpSsqn2
bBL5HA/rF0bVUOdqSaOCIFWxqhIRzoNOEqtaP20ahHxLSa4GFpEwXXkdUJDzhmPVcxQQiUWP2rs8
azta1crpM6ZhyCxpo7Y85IkdV4thQSdL5rWmzZe6iNKjtqGdOwQnSkBLblljZcGit6Sb5bTELisp
WQ5Ud22kX6SHBh6afPfCrReCmvWCIibcq8+4d61wq/vdA7zrbzytT7r+grI7EM9ni80QFbx3ySl+
x+9Hp40EKlHV8sd/p22dbOJai/KldN1E8Z2JfmYVOcpOwopmYWAkpdFHGHAqYS4gPieElrO3ks7F
GREvmwetIebVvXjhdFtGr0XSeE+8btIyIDWl/vPI7ZoEADCRqmxBEE+cgo8Kz53fKd7KJDjadYbP
jR0/WDky19wlmDR5qFH3G5XhcEb9MvNUITSRAzRam2StB+pOkrwTbR5Db28+oH/7YdiMlnk9VSJ7
sYNqOfp9XMzLITmpga0AuAzNrZSGRD1fWdmE0Ipy0MTMi5Wb5MsjP1zN4aNTBocPKGL4uk1CddUs
sc724sgU1xQro6+tzp/08wN0L8VSiCYDY5lCXRgi4m8otNWROQ4iB/djPl3/jT026+FAAtiNJJAV
jb6+AD6jSKh3x3OklWR01Ap5XTTohf5IknronOTDQCS4Xb/xITmO8M/6Z5JAnVwi7cykWr8hmZ0g
6ykuKdIVs+R93E8DAgs9x+PeYzN8ZpzJOJ3mCl2XVeJ5p5nLU6YL0blAIZS1FwS0runRoppgl4Os
uK1r4XUbfkpO8qnBZxju8smiVInNk6HQQnxdlBTdObw6gzNX0tN5lN222UD1k6Cos3za1QqzbtV4
5Oy8w1WPPi6MdigE7P2Lr+ZjdkIStJ7yYqTZx9cvAuV96tpp042FSfHIXktmvwQ8lez1NKv0P7vb
woi3VaOXizckdmjTx6OV2hmz5Lejq8oFu+mmsl7GiItW8cUfKe15VH5aY/jpNast/fyYuV54bcw5
uLGF/lZK6YaE6GzcloKLLmBkf+O4W+iVknEOL95qLG7RMf8widt9zXhbjsntPO6PFq1Uje4at7p4
l/eeUU70Irba+yrp71/cJSym4D2agnTrlFFJ+Lf+woOXDY+MLqaX8YUMtyyQuT4i8JGwDHYydibJ
itcr5OAXkmo0dToZM3UlpwAlm1b/gR4fzM9Nqo2LdvRP5BVJiCGXWJA8UiuirhRC3icD2wno2Lc2
8kuY7Jo83e5a8uSvmPO6dteOz7PhI/a8q8JkgXzuPQZdF4K+McDP9A8WvajnVZZhl1enfP9PNj0n
/RAxKE11WiQscdXaFYP/nEbLD5j1SQQSdslFZuQPJQ9TXHETkb+/bGhWRqY9wqt+8caL5vXVhnWO
zrAAD4ug0jQyPpY0pv948aU1UEG+a5BwLJj3yuJfWz04FDzsMA6u4EaMpSpQFqy8qw+YeEo1gaUz
AwO8ddvzylevTWyjWj6Qq4UpItOx5eXnUwCuT+ERNrjxM7YSXGzQ3Wz9yWNSdvel6VxmlrK0ivYw
FT1WdY4UYXHLxxuqqQl5rfyHI23f9YeeXoG1ZO49GzyUgex98t5Qg699VO/kC1HQD1Y0FRHwgyBH
bQ0S2t3vxZIIne43Oj/S9a1TV0Q0C1Hi09BB6MairzJiRRm+S+FCRmxOraDt0Vd8UdLRQBbH5sk9
B83ft/OdZ+9H7mIae86NJF9HpQPHLPJepJdOMP4mRYVN0yJrFax/5ytrkg2XPiKD2jifKuXH0VzX
+W1C46F+Wpoe9585fj6a7CSd19bkftSvnHb6ud0QH22ECCleG+4Kjew+xRkW0nRnWPwI8bg/KgN0
ESkRWxTQHQ14zvQjcNVucUyXAVIW+YrKT6SLGWUh4+7JjCc1nkt1DlBJfqAVIMSF8eKRrLENaGW4
epYMYDdwphmA51k1UIgmE3NUHqRjbzSbTdamN6VXkPBRFUu5X+VFsAu76URKURUU2KtExY/xrCZI
RFh5L8rc5xB4QfrC8ib73nTdJ+kNqwQZD0x6KuQFCnMGYSjnekesLNNSHGunkStapEb8lN1wJwUH
Vf/oC259NqlJMcbuFCsZImG9vWgZ7xbCCngUIMAL2eowvNIglMq3dKR+Sfe9i9fuwH9KEZS63Wcx
64aUI8BVnk6RA3I6qhspS2iMDI1XwWD47Br0erNYNQru/p6+1fZrPiuIwd0z6R+kioK4HpHU8stC
+AedQtywL5AbcXXUKqhJTUm7vxbqj65rbr2aoP0XyUKZRZdj3jzEZGbb+rZ3xvMxvDVKbRXMjBjS
cJjhNschnHw/mg59NGeuoZxScEfKtFlBT5VdKcUAUiMgJDPChihVDVqPV5xAImJcnvyI/07ZEMeY
ocaEYkYhTZQG5zlJdkFlgwxkgo5mDRgd7V5mI9V1vxPORSl5MCdMzl5y9aJ6IBxkwJG5NNiTzUZb
qpBgL/qHrrVP28l6OHoadbs7z4ZoD92LbfE3W6NUQRDj/IPhZPVaCGE67nUSoaUcwgOUw+VRDxE0
SOdwrEr/I0Gla8ukEmniRWnC0eglxcES58zv8oggsr7q+U+pgZgL+zRP9ctkWyrJzzf2yCeVRLQy
UVUupVAi75rrjEwYqZUok5mhJfryLJdIQUnQ+P0umXCH+SxSdApi/iybsMLLQHN3ikkRobgxX9QT
tR5vI6N0iDulNrtsvqv+Qpsi7bXP0m6uJUzzYrWsTHOnTghsKdVd4R277Af3MGhXEwkJ7FBI8kHY
f75SWBAR7y/6flrLyCZ7CJtVFMARsSZRAzx+ko7MoT2UahadlWVyKo2ZL6ILRanujci6bVX3a+h5
505aXKY2D1SKd+nTs9MfqOb7rdRh3CQqp0zV30SiKSgJh35rnhzVGBFZN8QVUTZAmke7lpoM3SGw
18VELqThcqD8QJuB/c7OQo/yPuQZWhndJZb/haChAx6AfvWi0rB5Ti48R4HVS5j06fbAhILgEGP6
Uko2ykg7dKXXYWAgF7fSFG8XBsZFnnqPve9MZNWkq5gQ7A3BtS8iji7wN2Ov0o7akbdppQenQzfZ
zARzBLCKHhUOC588rQVewYl3ZqJTiA9ICH4cpz+pegJbpKmUmLZrbsZib3lRuW9xG0EdpIW/Kgry
aVRCY/n32SFLnIo7Xkfa7xMjrvcD2JgQgYApaxtPsc/tqCTx6uWXktlzr+YjocCDPpMLKAQiiJ74
zSFYmplj7aiGDzdm1d8a4q+WP4SvM7PsavFn5W/S+k2/DW0Fa32syz2Gh4uqD+yNOnX9XrYIOhbF
RJgECQGfJ5/xTanyvfxFxYURpW5Itdvzbz19iUtkNUUaKeyn/E9KE/IHVT26UwKCgRPc1L99G/kl
xy8+frN+mqFPxS/y9+S/yn86/p4nv/PxN49f8+HvvfmuUZYDUSGF//XyMvkie4siPkzUz3+3/PEa
x/FXRNnFT/9B/ldfpdE8ngqyP5W6OZXfPGk9M/v9TfF+FLQonhgFLbiaWixCw1YSipwyM15rtZHP
y7oP+ED6wW9OE9egHFL8Oz17V13pVhtfy7D6+o2+HdJxW7V5t1fDh6512g3v5UCkf1AuqY6lRiik
h65zzCJHUd7ae35uay9/U/5SVaT44ZmBfg6okUPbESxyP5nXTUM9XZBij5X/xFHq7KMS88zYajtL
ay5bMo82xRToe6UusdeBxOxJibrSJ6/fKDZwtpDoJEzApY9i9yToPYzPHQsYHW/vCHZqlW0kU6hy
JKVmV3g9kdTGvJXqnYiGroXjmbepYns/umkdT8a+pjZt9VrMY9kZ0p04OhNinvzEs2bqb1Q/2VYo
vyffF2PI/5B2HsttZMu6fpczvhVR3gzOhDAESVC0MuSkQra89/X058vFFiGppe694w46Wt2kgEJh
1VqZf/4GN3HmHqJwRg/HTKHULM5okxm8z5gzSz4Wa0fHOTqPaTbe/UzsKVvoP3qFVuJtpEeXU94T
pBMOKI4m4s07lHoHC6LZosXXQvJJOgLjc8/9LBwfLL7JYvGNYdOPK11NDs6ZRSWKTJzWfkv2WQfz
YSDGEL+vJOKQ88u9ZflfzcX+7APWbrQGH/1xKr68sn+a4nzEeOYvTbRTn1dJf/uTLDqKyWGbXTbe
xkHJMtj+helb13/jAeXGQmB0R7CsZYcadGnm1TGXLKQgP/cIRMX1DyUgcThpiYDkJ3LQQkBx0SbG
mVJRF0Q+EwQGa8UnBwQpAKm+bczg3nWhY2b2le60/q+0ocl/cHp0Dz8zh3qc70jdrTcrIx5Sz7EV
m4vlDW6kxgFjum47NcYLlcgm29vxo6emGYOd3Y2QfPpqU2FmfzGSboKx3Nmr/togvGSjoY2Zggcz
AX+eKJHNaTQAbH8rxS4InNrUYf+FK8ATxAiD8z+QjDQMH/X4kswaPDq+c42KJLtYo6R/JC2+epPh
eTb22zKsmXhk1UdUHIRfifG+3jsYTHl4vaHgHrr6Mx3igZTdZyXkfqUjDSHMpTADP0xb3qpJdkrU
HUfGVaz7/pufqUlNk+xNfSRAet16E56GTkcI3eAYzz/RlMpO6yG0kbL2q9x7sNgs3Li5/S75Vnyl
VjI1jOSm02CxaJ3+SdGWPDe9GrTqvWIukUd5W3czOBZC8Nyu0R8mo48K7Ac1+LpYZJQ37osaPMNT
hPBCcn2iGT8565MQmeI1vR4N64opBYuhfOO+seN0eBGHG1PCYYxsWwTiQmpyqSvLWcNJ7S+NeNdF
LFsk6T+RmyKX5N1Sx9SIuvwgLKdl9hA/wFoRZK504SM1VfO1wDtAEZ5WczlmJWBCgZQ8DEhgTde5
3f6W+BSks+gtBHf8i/20pNNwubJxnxhQFY5mTurDHyJaXIhQJBUlO2IfNhJC90qICjNdP5Z5Gl+b
03KRYlt60RfZ7YS2iL3TGNDhvzKkiDMjrsId9xjY3+p9gBwjIsC+x4TQsZ23hOz6Id1L1dE6DfWm
N6d3yxLcUsmRzem6Zwn+d2elfy48qpA4gCJ9bCr7nK3uUdhE44oZYRW+97DA2gidqod9FTfOoXct
XCgQAsOqwqYQdyUKEsWsiqzmoSbKWNhV4XLok2pP0gqjjfJWkazihDC0eny0fXe7mtAyhGqVcYj5
zkwKR/xZGFdJWL3BOw7gCqILdGYxRcSLd5sZ5IrBvJoaahV7+HwiX/VFcBwa55OtlAroaRhPMiLR
cN3ZYeT8Zu3Ma+brj0O94thv3iDrc8+IZ8Tl+FOASbgQszQjSvfH0dfi43d61hSh8BmLY19XnJZP
RpjvZk+7Ter2xret6yxLHhVfK6hIkkB4N5qfYhO4x2zaw3falgdBKcIh4TfUrblrrrI0QiM2HOyx
v/yRwWXM9a2RR0czmW5MFxjB8QDZhc1V2T2EjeLO0/NjG42XHmxOZO4nalcWg1bZKfGduXevKF4j
z2W+zmdC80rb9p2mW1ffmV7y1chLJd50aKBP+hToZnud+h9skuX+xvvq8I0kSk6YX/gDbfDCefrO
/PKNt04Yf/pH4ldgDEi8cxPoZVLML9s29j7KrWHuL7T5WRHALMRFud/ssjgiOuKFBLbcLxGuApFO
Mjmgpx3aeEeO0Xm8BvfkrkCy1UhcEloYzFmcX8mO+IsZ5ibeXecXAAfR5Y8EsbR51tJhBVPSPnb4
WPSYvf1AFCMb4BqH3PP2+pUq1qbEZxlNdv+dLkapsm3q+nObXPkpHMCS42ojtLGlIu7WLq7mojjM
+Qw02l2t8Av2roExZ5D5dwsYh6KTDT0xya1t7RSlLDe8WzSg+magjQQXLY6v1DIXlM0IyB3kYZ7s
K0UwK/M31NXRVnHMnCR8bmaYjXO3cXtmaC32z1vd2DWF5lzNC+7FdcluIIwzV6u3vT9/wg/zk9tx
6pc2i1DPmK064Mr1sTDmnQHQ7cfLNq6840/WCCceWuZEmBuz1qaV1CXhoxH7vJu0MdoqTpoubJrB
i7uz78Q0a8F0pylMgmRs2guxUlAMNRwL39mT5V25xKWe4UyPPOzO1SxrA6+AFLTvhDUbSxcjNe4X
iiRBXrKtYcNgg5YcxPB4hLuWavpVOmf2ObvfZ8MI3zmRlpxDA3lSNDYgJgJ55+G5YnIaz3ylyW1V
rU/KnqEvY8zQlvFoT7gWaJzYtk0iUvV+NFkjU1q8HwLw0xO5zQVx43C9NhconFApnv7Ab4tym3uS
N2+1cblG4vC20EmONz3o1GvbYsw7XKWmcz65OBcs5k0WwvQgO6RmfIexR4yuAWn1N8WB2zrMuc4q
P35snOB2Kvy3JLi4VvbJXqmvqfUUJW6BRUPed3KXzs05Jq0H26yfxuEGdpzjG5+EGSf/LEQUUK/j
rGYyfZuICxsfdMbuZ3497Q2Ie+s+ARVryu6scGx8z2yiwbOd/DWfs9v862fJjGkJ5X2bg6anzJx8
zC2FqMhbuLy8vFpS0YnXxvkYf2xHDfTy5WXNuGY3wrRWfiXAy2wm54m3q5zgIC8h5hT4rGwWb9gt
vByVvPwnfsZbK3m7rrfyung3QPSL1S+HvMcQ+95ZaGTshFzVd9pekj36FYlwAHNgZwF+rAYHUh27
KL7xmtPSnfqz/Ix/6qA9C1g5Vg3JT34HervRDLs2RUyifyKapiIF18IlhH/XjHbpKlwo5y0GI4FG
RhN/X/3I8CAvkgrG4xjwOoytrtuxO5DkZndX2JizD20MGdz3GBTxxiX6B8aThMEm012dmmBz477n
bxjpVcB/jkUAhEMY2Hxe286Z/Ia8Xx3Xl3FVbuVana7Jd2sRPlu4L8ub1+2wUx+AiTV+xxdefzM3
JWby5kauS95Wk49T4pgqn53XgCiKPJ+0ovYs9vWbFjthowAx4cftFMK0fvl4cgu/f9SAqzJnqjkw
MyFAik1IgtC0mu0d+/f+OxGyYwi2eMX2FyakTtti4zCi86td9vLrSaSf60htQ15OuJC+2eMzjn9S
/0qPjPgxXKSD/EoNj3IdcDCF8Yku5rO8lK7BAMcvmwSxDVHpn6aqRJDBiuJ3gupNvt7Ib8g1ldXX
+M33i4r4n3LBUeVcCBOTt7iexpSdGvFLZ6i3k5dzp+HAy1htRozkco/TP64oVC8psbXVsWg/6ChZ
z/yyvJ1NIRtE66VyCC4JNS2Httn+xM20eKpSOG9n/8bPRJi1X+PiMUrN4Eov9MPAtNxEAwNrF1qi
0DXx6canOO6vFWVzSW38rzoiUb6zNsssPHMnpzko5maTHpvoYwqgd+UG5h3dwqdXExXFjCAxBElL
8eZkpmI3j3bVzTjUed227UjPS+yuvCgJlRDj4u+sTtxvoOn0BuIMmJ04GF8KsfMfyJ3j3vC6YfNK
79TDsdon3mct6InPdpb3J5YnDiIkR0KoV0xPq/Xeks35ZJUe+VJNu8lpGKaYEwJpvtM/ZBGU95NP
yyv3U9MvvLkkNFoOrBP9062pPf1If1Rw94t5S5V4W+1k33IigbZ2iT+mdfgnImiaV9dRTmGryKAk
yJFyW2af7Zbg1ipCqWJOXH/5FfUQGmcrf4I7sdOxcGXuAkl0ao2DshU2E0mbDHdNX79XPjCTnREV
VSdnr5zR3h+qTbCaD8oTpjYxK6wGZpENlGcZUpy8YdSMktr5UHpgBz8TSYu4wQeNlNifyaS4317p
OAZe1K1+1QYYtC041G5+ZpbmF0XFZSrKVeUjGtLriTShcZ/MHUjpz9YyefUQhRSpiojse/G8HUp3
15JttrNnXLYKOpnfcU4HWfK15rnQCpx07zRHV8xnFg1G70DW/JRRN2q+fyidZbr2qJYQjDo3uncZ
VNo7cp4/J/6KzT16CPXWypbmxEgdyR640KmvnbJBYzYvF85TOhOR+4VmUEzIPIJYThTVsrxOV3Ij
usi/UkzVSXff5bPfbl7ZqmNA5bImNycPGy91NtiI8ywO8aPyspnYpdNk3+NwpugM56XTPJ44rOZC
kIhtksE7XuQDAs/kvRNWWAGAbyhCa2nE5fk0f1ac1oVovnOIDVd9R5bUbH74gxPOK7UV3k2wi+36
cgib26GLj8Jw9fPrIKA4UiTXRQN3FiujcGDcoRXzW5guw6bGwenEejX0/hgYF4r4OscQt4rSOfuj
d8538qs7WdcGsg/loNMTT0RlTj2IFXcBcPMbGmyKBeDgpxsZFqmxwT+wYZ3VuccZ/lwRYlscmIaa
1MHBeuektHCldi6eO9lYHUcXA0Jj3v+RITvrAxCuP/7Ckp2w3ChD470QZbvcechiWEC1cHhkAD/h
Arr2ZPIKX7ZwsajI/Xz/D5xZ0OLraAkZ1tKl4ZIPEeJ4Ys7OEQicNfpXv2fPoro8M3HQ3//EoHUw
8N70ZGgcuz55M+vz+zjqnmIBglDnhficOS1BCAw+YKI8Giso0Su3doitbJPGEf5fPxFsKchxjgYk
O5Fs3XY6TENenCmboELz97VjHu1svF+ZfwMe0meeLIPskFw7o8CNrKm6nV9ZD3WHBS/K5O2JgFtJ
7kng2jdCwk1d83M9dJ+UndBvebiG572Irn/h4mZUwFFG9sCJkDu09A/24O+/ew21UfcumwPSCuEe
t15wU3k9Sdx/UXPtqftY1t+06S6pLgjRufo7RVcXRmcnWTlZ7G37xAA5qUdYNV0Le0QMw35L2HX9
+l1nTg8Zlne9dBw/83ZZN/dlq53pGrnkyrhI+Lvkfnxop/XDLxRex6jJq8zT838OrzKMv0WrGa7h
0pqQ0ulbKFH5+eeP90kZdf/7P8b/a00eNOiv/SHSzOYS2g4qbK/zSmhBTXunVOmrpZyMk/q5W3BD
K6cSO/6hd16ixn77ClVYfYqw27wyM6joYjKi91i1zHH8zcYQpElYL1Vb3WriFBzPaDzUn5wQ8UuJ
uwt3rLmc0rC5yzXSrQIRZdsxQgLxxz+9Y4haBw8rpX7nwsm7mM9XeKwH5WyjLBvSAZOnUsOZ5f/n
KpQ/GkpOWMT/2aX4flpuKUEe1OUUnX8+2AgC0zXY/HeX5UXUlWHgXfzmBsWRe27GvXu9WBAX9Poy
zeEmnC6zGRocEaf7NYIu/i/r5neZZ7JqLM8xWDqBhB7+sG5wiqmKOm36g53ggb9x18G58cSmOeoJ
GVzEuiSGHLFDgzbfeoTeUGQ7FlHD1XPE9nCvlch5OmvED3yqmw/DYNs3Y2LObyeJBlAxCK9vYXSw
HS2tdR8qDJm2p/eCmYEHHT79NL6vb5il39aGaPKf33TMKSOCinWg3lnER2HISpktVo8KV1wSvCK6
mtiqqeUslLPDgimxjTr0OL+5Khr8Q86BM6/GdeAJ39hkif+HV+iECeXeGnxSVzmIWFRxJOT+nC41
EHO4UEu+/eZyx4zPUpagg3+6Ziart62W2yrB7/SF/e26NYpRXIKvs/qbunrTcJyzxjcwno8463wD
vh0XIjyY395tyu6PTYdYTD6P34zQg8XDTH0e8ORNBn9GfSYzLh4Q/7Lr//CxYtmUM7E1O30Vp8+G
PcItirGn16+kcHFMhUVMumuTHAj1rr82yXqjPue/LHHrN1sjn9K0XN8J3ODXJU42DE6yGsm/WmLR
gnWl+6DiDnUjjW80KZXqxCNkgThZ4zHDM2CrE3p0mZVz9TGtIQ574LbXspR/ealkAA7CIjc4qtdT
HlmKTWSLska9Mvw/kAQX5/J1xYQPrwwCQl7fQjkkqYdH+D3qvYyaYD4xxPvT+3kiYVOUiz++KYjC
0asClxJBe1umYN+KuaashH65jNHlG3Z8nIt/cy39OD9a5pxv/3A9ax0+4iV9OF3S3D70JgP1061g
XntR2QD56j7/eGFjqb2JGnP/y7V57lIBAOVX6jap64v1+I4By5O6xMq23o4mdNwVcEVuWzShEsva
O7naoiSXp9pHMeMsueh/XkkmwbG/5JdaDsWGLyuJlNBf80ujgZD0IIk6JAlJbWEvkkc7X9PbI9Sz
8bxth3jLtHaFLmwhOQ0HwtTSmu/eiylAF3vEmHDCGcPKiTnAzK/6Uie5d6esI2mh10OIFW5z1kB5
3MrXf3o/Xe/MfcQU42J2WZ/K6FDlGlaJToaRXEdClPe5M4XPy0geD8UYNrlcj+laF6p5mZvlbobz
VEmBG9nF8+KLK+SCPBLF63qtaItOSrRHg95UXXEt5WCUzuxP4lWprt0UeztXaue8sOa3fjQykpVP
IfRxEz9GETs4G1Whd4WZHGLHsm7+q4/UcjxrFhuJ+kipeCPaLmop+UzC6lGhiv/wmcoAJQlOl1sX
zz7m92LSKprQP324Jp8P7rI8C6Hzl88IIh9eVpKIqD6o5QztYY7ISv/Tp1UCU9ftK+7i77/FJN9q
oR9t1B0utAg+xZhgn0Blqpsp9gF+cqWc1X65BeES3jj1erQaT327q4vArRgv/u1ukNp312m7Mi94
TwOEn2QCCl7tKiymYxQHBHz/dHPymvisYup2k1ddzpEPh1dWgNwkTy8P6boo5qu6UU5XX9RBD6Nd
FoSx9sG5k9gXpxtW5emuDSDaJKC+50GL2CB71kMYr8RbZrDh8M5yz9RigSFRgwERBabuoZkGeGZW
zFxI3ZRb+c+PsmP+Pc3Zs0xf1y1ieS3XU2GwPxQ+DlLeOl+mlsFEbhX7pkCrro5NZZ0VxJb3LShh
O5TW2u0SH6W9Zpgf9Wn94iXR81RG1i6BCbjTyDDZDnVRXY+taT+NQMDXCakkV7peWM8mzMn5uo4A
oq/WMLlnRcb7kIETlrs4kiUzEVUF4ViHKMDLVTdUsk5BpmPOqZK0RHuUs7Vc2THoRdsQ9FRJZpZp
D9r9iAnuA2zk5VsBFuacmVhEABXDyCbPj2ylbqpICRmI5ML3klxLsmgovqOMX1ptOe/aqCBbTDm2
zuXa3JV5IylZYrpqZ0vzISigott64j7gmIHD6hzWbzLL8I/p0BDBaFDtw2Uc35ELV920dSFyIvCs
tLeSqygZjfUcqQBiTSuv6+K9Bg6VwJHW5q5nijWFGrYLmZcyAA2jQD9v5yTD5MV10n75NvgoGrG6
XK5Nvw3BiMesqvazn/fTXhuNbvnYJnFj3lWgWPjvWHV24bk4caPXHpNtuMr/COFchlu98w13Y9R2
YewGn+zgY5w0I7OrCK57oNvdFy+3ZiIg8J24b/WYcj9E9TGeRSVedlT+GA3nM1mZ3iw154JvNLYg
+gHPN1JCfLt7r6e45pqlgRbQ0aqWg7Rer+cWuz8ftObTkiLkbZMe/zIoJls9m9jngRt6aK7u8K5P
8meVibXORv3kT7mVYBibjCS3cuMD2CbJpTqzcU/W7tvUtC4MctTuMhHUhrSx0AkcQrF6x68+zotW
fbQlcAaNDA4bVDAABggJbsOR703BxYNYa7h52b0vi6V7P8+GdaHPlKs9dN+dghnjoh8nHB/zGfZW
Pg17Ay/9ixbk4piWngXMwPS2sNrhnS4uqGZpVh+dDv4rZhvLVW0QUQvhfsXhs4eo+t5MybWG8Fa/
6b2EXO7QprDqQwSAFllIoFU2rKFN5WD+y7BGfNlngx/2iD8/VyWzbMV0V7Et7C6iqScirqkbIrnw
UAnO5kAS5VTclLOog8lsPkwL7r14SwP41HFwjIy6vcQitzy6ETeuJU/uvNRNbF39cnynQLN+Il3J
T3DzDnzyXAuJTvISsmj9qVy/+TzmGGr5a/2UYfU3zl79qR9YqhOgwo1RMkJQvsiGzYvCbWuwhkFz
MdsBSdF+UrEwqly+A6kADXnOZ2mQlMwauySikJp52M9tkbo44Ey4ao8J8cMeItkEO6pyG892c6eX
Ld9MBeXqiyfRdHUZ4Q+C9nu5yiyfpRq1VEOhHJ6OMLSrnNygNXKX63kkwlotQxNHEJyiykY/zIO2
XGOZhjqhW5q7RmKVlbS8EHW30lc3BYSzvMRBILcZ1OS+6x+VY7vK4NUijdtgN3hyk3tOTeARP7RK
ghySfRowcILWX5frlccN0eASkc2nABE/wjNRrwl+aWr8yc5A0YKzQPQeyrO2GUaGFWXPVxxNOlWP
WHhjVmKSlLzyCFbBRM51iJ6I/GQdvShsp10gFOyyjoxpVxbsddFcODdm5joP5P8xVOrcsXvfpy2x
2ytSxw+rZbckoYH2f45SYo07vV/eKogBiXh+oUmAkUV0GgGtlRlequgozaeQ8MFVCKpYCd3Aw4hE
Zczg8RiVMD6VJaX6hTkjEKiUUCxN177q+srrhJ7G10cNQ3mAR8P+ZWkm5IPX9ogxN7KZe93Iy2Nd
0bA2Dia6ft81HyqD8ZXRRQRXo4wrj1NhxTejTZ4F3As8LFrN7L5UeVA9zxHIDmEiwRHfmXVfQXxf
8XBv2s96iRhvIlHC2HUiuulcwvb6lGda1nPTasSQdGHVXeVdjll7gHsRTMyWv05pulwlFvmHcUQZ
RgstRwipp8+GpFzZ69B9GbBp+BgbeKd50Hn2RivrJ6O2VGq93OXjhBIxrUzT/YCwvSgrs/tC/I5X
m4LPpTZ5VAeL0RN9OPhRfONlrKZUkspHzbFvvIjD8yyYAv/YBHRkzZKZj+T/EEUoOQJuBRptE2uy
YdRmPCopcoIl50VACvvFkut4KVhQyB06mgu0kTiVEmP51HVTW+/blSqxmOBRmzbu6MtEamSdEYKt
V7n5qOwnQ/axDwDG9VPs5uGlmoIp7dbYY/Xrm1SKUYlNudJ0duwm+Johxd1HPs1Kg8vPgYwEHXE8
+09vWSQAVPCyGXeOuDeYVKr9lI/vLKJlDnZv5ReWSwlrul29o1Jg8ahtdva4G0QzL1dtZUfvfWek
alrMQuI1u5mY59aab1sCj9/WHiGW2joRBzx2IzdTZ3uLRfScBRanljvWRJ5arDVND+/niSw7M5+L
BOjUAbOrc6InZau0hFzeZlZ2s/oox3M3QeU5pOOu66lFA46IWCxZorVlllD2HNlegF0IZerw1Svx
pOklxa2kc7JQ/NFQ1HlVf+qKlpKlERa/0osmdRLfoEd4HkeHG7d6+A6bfszTMkol3+fiaDIS8EBV
w/B3mJeQc1mvAuqewUneTJrOPjs1lCNVFVob6IMLNpx854vY92eYSN6r/1TP5lKknDLw9trPzsSx
immPzXi0Jw3B1JY9tviY+Ezoj62Edi3yHPaZ0WFx2zUe/FSpyXpdu2vzwZq8ZT8jMsTlsXJ3cYfB
jRL1eV39bEvYF+lPjLfnhpBSXBuHc3sc+cTTBe6YUIx8+2lto5jxA12ismQeHI83y6rBv+xDSGTS
B55qVR1TCL4/TPfP2o4Lz8W1oB6IlzT76O0i6XuqfFXOuL5DYZKX2Lv+QyEbh3iTmkH+7Zdi1q4Y
gq5Fjcxa3GJVWauNcbIbPbfFkY3alj5PolMWUrr2v1S4WVE8i7t7LwYXYo2rdHSqoxH4Vl2ZS96c
CqRUmi1V+upjhHOAuHpItENU1LenOlhMN9yKAwr06flUDys5UebgST6U7OHK2bXrC/vCycjhQOr4
zXb5rzalbVXgogJt+iSwLjQTd6YsAwDxSla2UxQzlkPabsywcXerpjwm/KMKahF0OdK1owHJN7qo
oCIL8GfQOOXKkf6Q4Sk1cUetJyK5l1qbMPqN2ZEE4mZtc5falFuM5fl/cLAfVJN0Kr4xY28/LDm0
fVWAm8wjzxKiyq9VFe5L+pk3aMhJpBRfk3mB64+KXpNWIi4IXDwV5auN49o0sZht6ghvWZzrXwtz
PD2SLyBl61XaFuhxBpyJzG1e1rBGIjNAUeP10CpO9Tq+kvm5k61cX+83PDxD2kMSS6o8/tAUqfEQ
jxqMpcRiGFja2W6uPOQsa+BN15gvVeE36Bqrdv5S3QOwOCg3Gqe/sGHAXf1Y4+OHYyb4ZvfJxgn6
cesUrv7MlpRcza3mMNDU+mFvGSgiB390oXEDT2Jwjo/hD73AVMxNQOheOpF0QkOgOUin17FwEdWG
5VaPdTLPKuvebss23v7YKIQdQ80zC7ORrz92C9h/zth4AGyoLayXQICpoJxnDs2+Jas1FfmVMoNQ
rQQJbP4xGGPs2v/zfmIRR4WaaLPjytMDjb86qsaCoddyVTlh90XBi0pMJkv7pTCW7EcVHRj31PJF
lz2rNB3DB8FdSX1VfYdrxdghzfhv8Ux/XCJOK5XknGmYu6N+Dy9fOxElBFQO72tUA5v4/beXvoQs
6esxZD0rH/8g9ayLVhykDb0dv+I/QZTm4nFSpTjaHFo9eFSNC7MM8BxJTCny5Fs5YKeTzXiFqDbG
XJpbt5b9C3CHoCxEXZk1U23T0gi4N2kCTcWcWqNGWI2KWlENzqgTURMuznyrmhxDuukipuQdyTE8
Q88PpyLmsTj1PJVmUn6LS0mecTERdCDyl0leGfHgYgLOg/lLH5QlMRVeZDJe6FJOKmVd3SM/3J66
Iq2AXxbVVABdGzzqUYJWC1qgGwhqZrJdgUwQAtlwKSrx+aVj8rg8PW+aO9U2YVFE4JcEpDDLJyxZ
S8Tp1V+cB4WyCJDZT0kNq55qSXVTUymQDH0AVrTEORriSiRmUU3OrVyn5rlakme9KL4Z5LNjPUY7
lalhPdYnECkxgBA9PQnbJMWloOCpPzP9XSsmPthdfDDHwpnIsg3qNy8NmeiNlTWJasrslpLAquWL
FNjqZRVKqiZn83Ns8XWrFg0vY1xrhhImld18UK2a6Qf9Xh86e+9VE2aHkhwN2/So+jZl0tHZznpQ
JkWB2AeoIjwxK+PRG1lPBovPkJvXpQV4mcwiVb9iSoSqnLn/fXc3VFpyANi1wUqw5VD9m0HqMUQ1
kyybiSyei0XWtpTJEMKxsTKprJx5Jpe6tpoPerIAyMPf3f7SBUa2vlzJqlA3SBUCXLWNPN/PznXq
780PfaGKbMhyOS716lYRqVQqTC/KfdUlWpIY2onRtvLyCD2qLtU0piAzTwvD/HPVODoYdV3VVGIQ
c+ge60VnU5A6Wy37RVo+1UsqzM4Rd6s5I7OdEB9S6Kl8OEklirgSDwIFdQwxwIAi4CyLtIorRX+o
U+motnA0mZAoCFENnRXXaKq8R9WEepn7qNTn/sq5ObjLXzMlMryITw9AWAjpZQMRBLL0eZuYbO8E
b9Y3tfhGpHV7G8z0UVB6/M04Tj0bLpcA8wjHfcGJf9eyCssjNgUmf21be74FdyL8Wj3rQUHujAw1
1ZxGvdPLhAwTpAOXUn0EI+FJE6i7aWktEpJvw857VF1qL8ukop87G4AvcIH6q9GVNk894pRihGkL
SFGzuyIHxEik5baqFeDJjWiQCLxDGpFtVTMsFmuBxQ6h5LoxB+zlLDkSwUBe9KkzVo2EiqZ6QWSx
7qb56sNLpwqaO60tbwNf3DB4nqSH9EsT9Ek2etl3SUjb9hFGs01L6TMYWMypBVBK16AkznHG0F51
08JrEbH5Ykff5M+qyFB/xRFfviLQQRqShcmC6rPlyaxRWV0qSFtNCF8a7rwp7Xs8OT5EJAm+yygV
VC3ZGMa0j/M5O0eySFwZ+ux4yJwbn0wUx8/xX87z9l615CoOxgcsvPylL6cUJepJmqO5BM9qyvyb
RfcQiu64tvnylPxedetqvpbpBtHbcsd7t+g3y9SwntgCsR6gRBKT/lxKVunj+wQgQzEL/9TMr5KI
Y0YQEurAY/MQM/6XacwamCwq1rH47yUSdptLcTib1TPseqJ1JIDZ7goOMlaNUJ3EoaR1+AiwbLO9
h1X7i1lH3hJCoGAAVQAWbj5t5TtZQ+fCNkjBVZiAY9FsK0uittFpMAUcCDiDASppMEPszbeNGM3F
qCefT1BBkrDJmg4IhMILFOwN/6fARMrkwJeNRqE941jS1OrQopgTAG74LegFUW6IpQETmBW9G9cp
uLO8uX5DN8uGLo2+ghfSlA0iq+Tl5ABMQvx5ZQcNyKHcOGZQPGThium7wb4ZjExoz6DM47ojmUIp
KuajcnzAB3q9VmeAfFlOp16dZa9aHtodCh81YxJcwjQ4Dt1s6r4YLk4aytZK2RAplIJZHFiT2CMo
qEK2ZUBwi6L6D3CFSr1p8wUVQNbBQkenqFpRBV60lnfpYCmITIDn9AcUA2jtEEWkFKlyXJf9cu7Z
IMsSQER5BLzEIyUgXWoPUR5heRmA0NFj9BrlvOnXzZ2YBdaSrpWPHG1VmL1gHuJZ2UqueSKdvJvJ
ofuKgCA++KYqGoWCBBVrKcsIZTtBIS/ZQ272NaurF0hEDVj1UFaXPB1YxMLKFnDEwnkbcj3bi7e0
jr21fexATzBJuFL94hKXHBRWokhVakoXUepcegbgr0JNXgZba/FhtLLlcpJ+UNkmqX3sBKTUsp9K
a6hgRFVkK0RFtiBpJBWoUgcByAEuxBuVJfQLupKyaDyDPayL8s8s+GZDoAEMz5HeoAjs932LX7fH
AArOG2eLG6bPnUG/5qeycAWAAdwGqbFCJlzCESsKNE3RwjfiCw9CRZExQOC0k33HQw6wT8XAVHnc
tHkc37TCh4pC/1G3+YPmCzRHGezhpfE3uEba2Ij0JzBfIBt9LEtkbnynTsFfFceuetWmN2Y1JF+c
0MQrlSrwFwxHtQuxzuCocKjIkH9xMAEyIfSz08uwidq7tdS+xp4f3aSVAdjZycmepm7zQaE8KU5E
u3nyLbSZPNDi8KHgHnXO13xh279jPpC8vNs+dSF7UxQp7Ae/QmCctoVNIduOAoEkqXMW1yx7oo4Q
i+OxyM0d2XfEr73CQqr7YEb1xbFLGbyQqKiqMLUA1I4y4tZ8lApYUUu6Fcx8akPw/1foKPTZnxTg
IfhR2vKRiojdddSqZ1zJ51sFJrUZy2PEvvPbCVAyHYp6Ti/Q2Ly5FbMXdzHq5qya3Bq9OZty6HaQ
1Kc5/4hnC8GlAjUZM0sl76i4jZDpxglzyqH2qcm6ApoU4YFIdvA2DuROt5jDS1OQ8jYKqFno55gZ
oKuKwsrdyxnR68huGLYbWInoMIKmMXFJC+XDKApn4wqtjqUxDfTh0jEpbvQsEYzKrWkJ2GUUhMVM
jkpN6vsTjkXkNF9YFEF/ke6SxSf2uvInGRpYEj3Z9KxshcCoUCMrpd5WtJSVUcqZrGV5e4FppKrp
BTA3uJ8fQgw6pIUCi/gJAlNkNwtJy3Fei2cx3DIbYDwUsFhdq8dQ862FlNvfgWKOR2ko7awCxtTR
0niUM6qOUhTMxIys858RslDQzN5P561pa1ftAhzuyrGBNURy/u9wmYpXNXUEMifMLJeMj7FJdz8O
gF9xMz+DylZoTGKZAzsBiyZrXR3Z1Xf8bGlCJufuU5PyINghwrETjhb2Mebv9TDdvIBpulPWKFit
4lD6K1FxwdgeWqc0LiJ3xl5qSAODoWnoIxqozb3RhI//grSp4ls42IK25UG0733WlTrhFeymfp5T
H/4b9KZXeJ8GVfj2T/CbChmVpf4Cwfl6u4vW6smxg0dVQfwJilNOckFET6fwuDXGcDqgSfo7JKdw
Ni3jGxVcrnW9R7V9yLmZLDWqKKfd/xGf0wuitAfTeu/jtK6CGAWns2P035mOjO8Vq8unjDZEmtgT
YKd6mdLmLFSoXdzWJA6U850am9cpFbSOsHLzz/AdGPB9nVS3CsFTh1jH46yO3gRf6hOSp7qhXsPl
UM3YBc4zGSdcGSNhtL+B9FpGaWXXDV+HumrfZjQM9yd8r6LUOlvXklua64Fznvlh9bkOdZ8tf0Yb
D7A/HkN3QvAbNzw0baFvXrG/0UKs0qaN+d6ZiJaEjA0K6PYa6J07FKRItOv1aqM/Xxjx0xLYjnuM
Qs29XJZKTOnqZq+VZnE++bUDB0efGUD8BBOaiZvfrvaqbxVUiPdjfzFb2fQwB3Nl46sbFpeaqd+h
ow7e+/OkYekH4OztBnCF88DQo/ascWDC7y1Tw4tMIYup5V9baVVH+zkcnSsFMWaL6TwmVmTvFh7n
6ynM5nfVZEYf/gVvrDqrgQGbuKRUKNTRMN082nqZnYOR5pp9bJ2ZSkNQSHuZ3wWpvldA5JB2y6fW
nWYC6xdGSDbCsfPR7/k2mnryntIIwfZvEUoBBqbl7hWktNr4kGWedo2zB8gSQ4Txsmms9htJF+3h
hd+w+G3w2Yv/j7fzaoojS9f1X5no+5yT3pzYsy/KQwHCS+ImA0mQ3vv89edZC4kSCKGe2TtOREeH
JExVpVm5vtcqyN68aQqpqira+TiA8L6g05Wtf99nuzdBTG4FWhLyr28BmSUw8ynxPSck4wO0iHkb
jYaSEeVsbhkCISZdBiaplOiUcN7bAn6SGXBSMhESGTtZBYXUL1QTIxbFgtZ33MfKWZSMRBYjV5Al
0GJsekY98YlSrqp1i7YFkJdLOcujd/JvYKAqiXmIBOtrgYOKR5cAsp6h0IY0w2BkEhbbEzmwyIdM
CHQLPE2Sjlxfkio9jnE+LeTO5D2UNBEGEuQkoCWOkdC+nSSLl5ipbHiT2hAJnIIw+McSUZXo6VC7
ziavIu80LuZqWQxlKZ+5BxiViohri7wwMdHPVXphBhhfO4XiFx7Pts3eSoKeAlWtHHOXTzbxltZO
6vEdgp8RKunBB9Jq2fGK1Po4QvkpcFY1JToTbhtyQoCtqYjzf3o+CzpGwq61bcCdUiM5lEhiIVE3
r+BXVUFzHfgP/xME1hyZ7sK2NlZGN89Q5dldUfDZnnYslo8KyUs3oa3GK7mVF48tKYuvWzhtwWMd
QFoxxcRxTMOAUpzEM3tRCdZGoq/Grz0GVYbAfwexTa0eXHtiU0VxQr6Ehv32Crp1xWaytyPvpE3A
fiMRRApUtjJbrG5yO5aIye9dRLf1k0ebWLLjP6C64jKWaaF9Wz6EvTquMoHutpgmk6n+9i7Aa+mm
c1yGk/lBgrzG+H1/LcnDpuKmltvtZ9g3SomT1Vsvufp3sV+TOXwzhWhTkT0A+jdkFE4UfkXZ+oAD
x+BrQnX6ZyhYUi1RzbDSFDS/COhJ7h1ktaNEhkuewpi9eLL+Bh2Wnq9MZJJIAdCEBvAoG5PwyTon
E1ZVWnQXdQ6bIDYJFYKxVW1bKTrx4rzXFJOk8AvbO+vmdpsVOspx0hqO3gKSdQXXhEkk3oo2nbN+
ti/bMveXcmcr/a4vkWVPy9IdIktz3JQo0eh2QrQjW45/CzKbMXdHkYB2vos0d6K9vdXELDUiMikm
8jKhkY7/B7Cz8aVxuv42GnPzSALPjZVM2zZzTt4Hn2efdUhCJgcE2mlcQEsKMY8kCm05SbkiK3+Z
pudxRC6g20ZPgLQEBGVIYjhXRyVSlOX/CjJNjyIJJuSHikn/gE7b1RNCJ7dkiloS6kIZElVgxAoT
F7oh9c57WicFVF2wM1qKIFx5NSbGtFE9jEJxciNR6yKujhIjZCP2HnLd9V8cWyteg9ekqS8k2vpb
BDsJvigUucuRUL7fUGURt23g8zFgzZJ+YnnID8B2XdZHnYP37d8Dt6skkKmRZB3yiHwL4VZMgBH7
+U2/xLqN1rr33fZKwt1D1PcLa46b1RPmXc+3ptEru7+Be3eZ2Z06TnP0C/YNL9997IpxJ/s63AnE
fm7T8xdAOHUBPOgEYHlAw2XHhzuy3fgDJK7rMREPfbw9wOIzApzzXBGiHTLjVjJdWsjQxBolhns5
dIzkDUiYvPM4QMJHJ4tVpeVI0zUkByHwU2x0xJAAnEvHCvF2uAcslI7RjMnpgKE7Y00ioUOpezGt
3ZYIwRKoTODpEuqVYckCVJcrpKOgdAVXd3tseUJTL28ljFTJRsyQEl+Xzp1SPOAk5ipBdiIV73Ka
TheebHoHsv4BtkfZgM4gZJB/A3BPncrcZIXJtulPqHskMuqNDNbr30DeVWUaNqLB+38RfRcjpYRW
ZFz2KwRe7kBKzKY/UPjBdiORcY2hR7Cg0qcg79DR9a8PmHxBwnpSqt0ysfQ7ic2LcTuin215wOcT
UU0eCOJHnrlSpJ8FWnU5pXZFp2F60nTRavJK0r7JXFiEnBP5oIpGIsxBfY2geBS/9rcgvjWm9rKm
ewOf8RNTOifA0okPLfgC0IcnWRt+AMcvbhrZP2yLR0z1O3ifbL99WLU3ee6ij3bR8z7D/KHAlRC+
TfDEP7B+tzNCAAh3iH8C/OWm1RSCVQvJB4kZMUl3f0L+A1TaS/nIl7JECf9XdaKcDJVir4SQJxUx
7K94gFDgucR2TRtJBpQ12xMplXuDEZDfIbUUckBRmikgvEC/+v9JDfhVsjasPt0/0wPaTMCkxzZ3
+StHMIbg1poAn98gCgSUVrGDkWrJd7kCrwvD5TiM1J5WRPsMgJLO26QBuRWfpyi7f4s3MEVfs6Ig
WOzsniy+3zIIuhBvzB0b9P+URsBXOolnnBRlvsElGLpgnYRi4QWhENnKLPCDlvUuUXdvUQsU0QB8
lvz4C36h6D4Cw3Gt/ycUA/P/kyruQDMoTSzT1fPA26mx82Dktr9Qg201n+h9SHjdG5RDpjDySL3C
O7zDk4tYbFOomyOpz8lKoo549ng91OUQe/4RUdjj0Us6QnZ8WMJ09ZKTSEtoXrdoTp1Y63aw8tup
KT/OLg+oN0iKVqhUdAuJsWQqfNI01qSeYZQQzWgCQT5QFnSEUxwVIMd55i3kMGJkoA4/kRfqjHu8
EloZeU6lnk7SGFKlIBDqZyrjKQseR7+kM+SmsarLowOlQTAqSkuAcqSspUGDCRk2bJbMZPsuv1EB
ylc94qrcAO54j+iQ4ILcd0kR7O/YDjGmR3X2KNfYWXCG8jtfsh69oVZbIc3F/E91EtdLnHngKITH
/Y4BCYeBoa37YI1cKJXIrpEtcS3qhpXkQxB9Q6C3abDNJwKAKUY1oVYJINVtCfTPhfNNCa2Jhqyf
SBJJssmySic36aUIa7JDWR9W8gs0cl8fuJNRVdS17qMUkwRKMvXNUs48BxbFTzpnpwSRIW2m8np1
hVlU6nh1B7scygZhWBQIsmy/E7vVl/RKFgOrp2b29ZlicTHhINBDz/SDZfHcJFrIC1HsxmbbqPcj
z+12Lm1Sd+BYJO8ydhxls7o8UC/syhYjImVy9f8O/RKImV/uLQ8cjAX4Li+DsQrNFaXDIiAUMkZO
TJqYh552F4LvlVizpGVcAdhUbvTBpiH2f4meMVRuB8O6fhYp28Z8B/28J7KRraW4/34wNVKPI/lj
yZDGcYM95m3ehgS9D6lYjQhdvs6HyzCraDRW7Ov/iMKJi4yIDEsvts88DovAWVv7WI8El5NX3bFt
V/qq7tk/p/s3BNB5le9DLzuVSmNJ6ihR/rHG7yZ5HZn+UHozOT1vcDu0kGyGJroWcNIPeofsO2Oh
1frmQPE0hXMam92dVEn/huUJp3SdOcrNgejxnHHdzu1eqVp1k/T6ivJza59rg7VHU7aQ5E9NUm7I
rz7ps5Esjx8kkD/oqyirPjTGVO6MMU0Q2zaaz2SsUiYGl8xMP606xcrWP1NDTmXvxhTe+lmIbbQU
kFnGNxfC/W8xRDpJPkatXAi4Lc+gamIDIrL59qzTtnG+gZh0wULOFqK7o3Ys1Cr1iRBuB2X0yYlr
ghueCCSW7QVFt8ZyEvGAYdp+Gjzrk6+WKynlrnuf2kCv3j7zSR7GGYJWseV955Tor1qaSggIKSTe
/XhRZdleV0N2uULqHRnEMM3etykPboM6RZMhXAThfRF0X/7EM80hVhi1K9Zvc01CZ9mkcC6Sa0Kv
cuKmFJAHFkgfSPILVbhknchj30W0Cf2JeSJ+mEI+s7xmplzOVdMvXR2yiyVv3SBF2jSdcQF78+lJ
WSd0ZGpb3UaV/uklKxVKM1MZQBFX+rmkp4qamLdGpHoQ6hy59Uc3GM4tg92PFJpbQ7zFI4RfRdhl
hO1T8xAUaI56+YO1mlQeuS1p4r9hrnxKkGv8IOQFMVu+ZK8kfYDzFXBkPMLJetIF97SBK4q8bMNw
r2n1ptHR5KaGuy/tgc2WMJEKYsucS3Ly8/zTkM08w+aBkgiyywlHv+mSQtt3tJNgu1wOQxKdx/pw
NE3usJOsl+tk9mKYe3+jqg5ehi65LPKeYADBg5lzeG4maUKKGCHGkhBz3eFkmOYvwFj6VTI/UWNK
6F+XswU86dy8wZCpYbaqnbIl4TDHqddG5iYPG3056Ea/9lsPBQ69ei9ps8IbRVBmS1SZ4M7a0uiP
qerJ8ZRalA5RUNEuQnOKFjFnYj1aId4z2z2WdFqi5NhBI3vFMG4sRgVx9A9aLTTy/ChrJ/149ubT
UKjwwaDPlU4r+XXlvMzmZCu5NiP+VE6s0MSXBZvBah5HHQbOUoiZK3TNOKaVxDgGV/n+J5Kjn4m4
WbMJIujDXaka+iq0jWvbK+Zjr70d2BbhoaGNYEDZny3kH1vygDskswXiwn3LMLHXnXpP6v24q/xZ
2UdO7BzX86P8SyP+Rf6JfQg52LVJ0VI+xQdWb+6rcmeajrf3uzneurnxMaq85GQMICeNOVsBoFqk
E+MpCJritIs1Gg2G+SxwnHiXxqlGcWBH8VhaZftUyRWC6SMsdIVl7cNeP4/TxtrKdynfBaAHH8No
HgufGgO/wPPHLpVUXXfSQMw03CKDYW0zt9/qwRQe2SmaSrQKJ6kfe0sr4uXUItrnqtruSgy3C00b
hU0Q70Jj293ezW6rLmAfa+Fbdmp7X4pcAF/DKuSODQlIXQTB07a7wXK3jgYC/4JmnKNpNer6N2OI
k3Xc6fXerFr2NKH2tdLnbJONRbcPy7FbUJIQbAp7Widjrx05Zk6eLx7O/QALsJREJGvxlR+4t9It
4fnq14rMMWmYwI6bE6ca76EkrXY6yxs7XYWedq4rC9clMo8KGTaju/EqyGftWLiVeQPdHORkA/ra
lp6Lftto6XHQTe1WzWx0M1U1N8eW4jRE2RmLfiZHdxlP2nmuj+0xVWvxUVz4NFDRXxcd8Vhrj8kF
Q+oWHbtWxinRYwc/Mb/jQGvqDuBtGoVnP/kzBLWZk5aQN9qxjDRKkIIui6KlnEPJl3UTYJd3wp00
bRRtSwho0j8GtkZE4QvSM+uTb+h5b8xsvpFDSYambCVI0EEn0Tlom08yWMol8Rl1VXrnTixT89iu
pA7MKshajc2WmL/1r+ToUCeodIM9Yn4h7gGmkdbyFyQpFRkIWqGtXhClY4hotDzWQu1MM8kbEXzp
3HlUSjfXB8oU+dU2jGncSH2vXiod+VI8ojQyT5dWPl+Ix+crGwmfIkZgf/kE1AMaSAjkt1SqW2dE
jjvjStCpkeqt/GIuZKn9EDA5YMrFAcaurRz8mfqNk8aHcWXXfW4kVbgsIc9/IViTit4RpauIGwKE
OlhR7sS+wulDotucaCOZ1iwZtlo3XM9t1CNH/s641ulQbNTmyajyinTtaVtbOxUiWbp0Ho0yABsW
+v7MIKGrGmfEqnZ2LF2okoZF07sblepMzJaBNRNXrZ9LT8ufydh6uutxlC9atVq/w8k2zge65j4M
WWNgIUMK2zr10YGfHYpjMhDOJUWbBRPuOJR86XjceOVqTo2rV2Qt5t/9EHYIZH7ia0t4iGhg7McC
D7BA+nkRgrdI74w+Hhu+kRDI+3v+NkaJzg56WEiEfPQZXpw+/eh47TaOMK4R0now1OC7okySd9wc
Zd2M6EmQurkYsWw6456J3UZRNk2qfHzmdmVdm5GPrfAiXAtltMniwFJbfXzmeX2TbUhlBSuxOW+q
+iohuhxbF6acF3xvVCv4bwfnMp2Ms0ppT9+jfT21pD8xPpNSZcE5q511PVhpiIf848Gx0w6cm8CK
9MXvSGCTGvtFa9sPvyOCQ8Ukp1nASZIN9pzw1O2Db0pwWlCviDryRjX8x1KZE3pzkm3Re9VqdAoQ
02E+l64ff4oD0oOddmn2xYeUvO1gYmorxnQdKcGXZ9IY2czanpw74QbaFZP3+dkOJIjjVgsvbDfb
Ce4YEPhIE+Frb/PHI6h46XSC8Jlb3qJHc0TO6CHtQjOASmbo1IXYJnkC6W5QQIg837RWijKswt5o
hTPR3FohbU3PPLNL0n2g+M3SIQZyZRK6LvlmJZwWJFVcuYl7747eGfmCa7FZCvturfauL7o2KBdN
uE6L4C63zHA9dwlc8Lx/w4nkjck9NvKHl2Yk3/Hzzaj9ykkXhHOxoza2ZdEx3XgQbo0Sx8u+cjZv
E9RDEi4rJTueCnwt0rMUG/dRMtEZK7ID5HBUhiiDAgDU3/HV1URGl041xduUNYknJMM5Alu3Auqe
2fVJ7toc8mRpYHVLhNmuGzVEOb9y2H4AHOwQdyLFbqbuLqNmM6hHf2azo0ajjMN2SfGN0uNoCnOe
KzedaXMyrH1sBkcSeTQaJ93Ets0w9jbLrbR9vmiMr89E98Acv1BqiscY1mAg7BIlxYHyJvXEwUKx
0lsedwfqO8u9NeraEYPs8pXNSjLgg199NkOVYnI0HcpofmjGHKEwJhFpuapM6todkzVOqKuSwVxX
/nSuTZq5M2nd62YvPzJK1Vm8JMaHYGcS+bR02xVtv0r+4eDL0mEtS8M56ZSEnHWyV+us+OyC2Mbt
ePaWS8v40nnjtac0+HBMtPMH3jyxvxXU4G3eoM4L/4tZhAAPqr5MA393sHDp5m3rMg7X7MPeItMp
qjp2PPrnBMxaT8NjkSh0AP1NYh1py7VnVp8P3LrbTp9nTzuJ1fmiz+Z4QR0agRFeIpLq8xWBDJ8P
JrAg7L44/vxhTJvlAB5ItMytmeZrYQcb/P60LqztkyPsV95d0psCVH2He7fTqFhbdrV4yb83XU04
RxZtXnDwZtXshReKRuADD4+5UF367eJvUfEFgRrbdLqVnhhhJTPi88hSv+Ud96aihJuXnDzpMUuE
9rCxwmfg/sLLo+ockFQtJTXfzcqJr+D0FI3Ekp3HCERee0wMo7Ce/Ymhp4PraBwz2DS4ZGFB683+
U+sPF9KFJon6cBfhffsbVD0gK7pz51Jsmt9h7D0arhcKVrKXrH04KsTa++EmZ0P8FOhikuK1SFNr
GUwI/IIEDKpKC7oqQv8pV45kr3QpYwHG+QS5Im66juGZJ9qmM5Rp8Sa5L21AUaCQel9F9DL/lubP
nHht5O61N8dfMCU9bUMlYS8PdByaHwf2nge+X7txZjv+boJrFB5mCUE5jL9+txfEkTDDRSE1BXN1
9or8L5ELxnV1zfD/KEUAo+Icu5z85QshANDdNgVIfSkGGAPtbGwI6nwWBKgi9crvyo2wC1RDO286
DFA0juBDcYU3pT4X+oCGAXeuvJv/QCJgjwWXvxuc/yITSBH3Lgbd29IvyFZDKGKEaADkSJ0ZhKVu
oCPSXJtGZGLZ3RjrQgZxK9UDc0YpfYnFILzpHqypsIlA4vnjO2fvCwkib6JyN9CkDNR0hA1nXB5M
fHqJ2ivDoDoNzHCZk+SbctyaSFGfJQZTBGneCnhKSN9ISYYxb1rMJt/NfW/IDCyC31IzxhJdVeWa
Cg0P1HpnOMXSphly/ZzeQ6zrsTWaF9Lz96w8GEpzJ4h3CTgGDttbk1SvwQja1V1dK9rBBNgE9t1Y
dTtBPCAu+qSKrDlGmbftgHHZrSl7yxmMAmOB+eTbS2ECj4/bYEIdJe2BbkI5tErVo3By/KpPiLnn
QtjXpZdDdRahTS3Y1RtahSc2k5DgRRvs3tEsuMF8OUIbLaSvUOoWGEFKnbrioFHspzwis6HNqEmr
xdsahrGzsPMjYfghY6AI8xz9wPJnKUNIlEQ1MjIePImZqa9Iyi0XlpWc5KDHs5Wnm2dpg7ZCFvot
9uJT4QT/k74h0wQ7Nn+suhoHKCCHlDkgjNTI05r3cmR95WQUUge/HjdA5mspd7BJUteedjHZ+dg5
jM3ujCQHc0styCKpfWCzkdCox6QbZCutjxdPdhaBRShT9aBCdigVMILes4Bkj9IGqfoOHl0PLAVX
8BvCCK3sv9pxjKD8uysyiSNeros3kguxVbrfU4d4xx8SCTV0aXKzvroFDXhddhKbMPyui72TzGIi
nX5WTLiRtUE2e3YwT0rRREHO2ZixhZSyCPIRMcfxKCPVITMwBgYnzwqKMpjPxiHxl01UU+Li3ExV
U0L/3/wnWoowLS6MkHtZOC1t3Q02zbVMjEoSijkzt6Ot73EyM0QmCs3DlWVdhUSJL3JlRqsb3eip
z8nCF6V6vbYpkp00YGZOcap0ZoyuYbp3hwdpwxRai0bzOOwdDF5yFxoNS3jP+v9CctEyDS2cuTxY
M6XswvArhHRRi4PvONS6ZRDmKxEcrjrAjsKtOQ7lbYtaS+gwsgIgRit3FVORgydWFEc9eTfbubky
jO4W15m51Dk5BwunD0+iGCi3OmP1jjqD2sSF6YiaJ2HrfKHQ0FWHELBZZY3D3ak7d4On3GtdVK2l
WGNI7X3kqxOlQ+ZFJrL+06E/q2p9hqiJzl4JOMqAjbvFLQkqu+6F6myyzUU6Q7NWwKMr1fNXUtDR
2i57Gys4sdmcYP9kNvLnB+kRzX0aD3MnzxfPRtGsoiDbqklfqh1+3xhbEMtINNg8rr+7Rl/IPcw0
/QTnL92jjdbfxy22gYi37NR3f9Z9mMqjYqpPnjdOdcVu5KN0l0ZJdYql5EpI6ir6x0Dsu/0f1CBS
k5XHd5HNQGCUF8J2mnrkNAojNhqYajHW9emTB1WZ76DW11pWXoTVQ+9292VFZPPBjRqRELccHfMm
NZKTxhS1FPinpWSETXiJvXb5s2rEjYZFT0XD75UjZuntFcXfZlryRXpWpYAkE5h0Tur3s4jEa9l5
+Qayyp8NrJKYH+bwmETKT1JLko4LiW+WOJSWVu1upaQEn5C3SKhFY1VZGAEPAUnVC31JYitkIQbJ
w5MIze/8hVklDwexiVcYK568H7vYfIib9EbYYMUOQy1iCvqK+puQnlCg8+0pouln+YkftOXSQjUv
852EWbZvMS815LWG4uar2+J6rGC3RO6/5kDVodJfmJ53boXjh4M0xQroO2v9qzfUKb1T3PBcTxaZ
KHfpzOzUTjx9KSy2EhXWbQBYdeyBpjoy6AyRacl51xpa0PLaDZ7ct31AxD/E3I54AOxqFVO8ECdJ
IYvV2xgetUIk4l7+KmjJ2vIEfPBEtFTQXLeTmlCpaykw0mT++u9KWzSd9ZimoS/Svhtq9dprdLhR
tjBG7V66zLPHUV9+bDW3Wgm5i2e3Z7SMUIL2QvJC16u5MKPPL+29AlcvmuvGpG/rd+KXzvqWWqOx
V1BCSV/NDw1M3kRYHEdnIXUwKV92RHWy0MKYhHvHvfth6tTTsJjRCPyQxKg2u3Ynd+5fyGLE1ln6
ZqU52Jmjz9WHgz34hzhG2dl1lq/90a2IyG8upEQmIfAUnnRDZ5rL5KdnC9ZIfW1TC1ZWU7j6g2Ym
V+p7eItHMSvCeNzQZ7j7YTEuIutkBvCQAhpzNKFNvSvTdT690tGcZ7P6JKRJG4TKnnIitTRVQn90
0yFWkoIa31inZDYCYN4fZDVhMzOA1jcFAD+lwyKV8ru6ZpqTEplPf/mrwsZI89tUlXT670Q20jPR
OscGt9CbYhuntKjGsL9KV7OoP1WzR6m4ccxvejReiNNjWHayCeE1X2hvFAAmyJrKWfwQ4FDfytMc
/k5clX9fgyO+e6qpxznocNrO12mdTvYSchVaHMKck9ZBzDnGd05VxouDJMdQ1jjwsy3Twl08tZ/l
tprKCnbbF+9Jc+aOtq26ci+le7onbpsgSJV9/A8HNZfo57LuN05cHJt+sBRutL47TfLus1hrZG6D
5c9nBiHga0INzWnjmKRVkItN1kj0KC3WlhrttdLtKGAuP7XF1e+lPPlgRIs5CD62Z2oTfi4V41t5
YW4Ss7BWNQaug7BHcWkCnibcxD/ZsvWzxqPD+YcxWwh8rFq9bQZvJOT1pcin0nUDNUd88Goruaks
iXqNGuumqKvhCYnTNEAAy0pPpG1b5nn/n6/j/w0eivMinYIib/77v/j716Kc6igI21d//e/rIuO/
/xI/8/w9L3/iv0+jr3XRFI/tu9+1fSjO7rOH5vU3vfjNvPr3d7e6b+9f/GWdt1E7XXQP9XT50HRp
K98Fn0N859/94j8e5G+5nsqHf/11/41C5lXUtHX0tf3r+5eOvv3rL121TPou/s/Pr/D9y+Ij/Ouv
0/umuf8ads0DBOYbP/lw37T/+kuxvX965LAQ5Wg6tmXr1l//GB7kVxzjnxbrJ/0wjqGbOt/x1z9y
9CLhv/4y9X+6rsskbbu2pRumwZcaAibEl7R/6obreSplRLRrmqr914+3+OJkHk7uP/IuOy+ivKWv
yHnVu+AijVE9aiQ0y3Q11XtVbuQZk60kpVLu1Ho4K0x15dfmgpxMY6O4BZeZS4X4Twfp+zv40yvq
qmoaqmMbaB5evWKam7kpErl3w7rxDcoJ3fJGt08Gk2lg8MPuDzU8r8PoxQfkhTxDNR3dNF0O/88t
PEGr0JJZJuVOSzdmWuT4Cqbbck7u7Wq+ff+TvfFS9EPppmrxgiqv9vKleiclYLKey53g1xDAPIpe
mshYC5zy/VcSb/rpRhVXJmeKy8lwLdfUHK6BX85aa1N5HVo8+nxl8Naei+KkIfGF9L/oT8dPe93x
Il7L1jyek57luJomPvVPaf7kFGYA5XwqI6mpYjXUW7eqV6Vr76mEo5+gItG9cI+0mrKCYqo2cCJn
RlCtZz0/ff9Te298alvXiaL2DM023VfH10EVprTeUNLvqhDv7Z8SRkRN9nirKdPtWI6Xjek8+FHw
hytIfsLXR9s2bJuwQp2SG+vVEVA0qzAcreASUhL8eO2R7vSLuBguq3a8xCOMFiIgvn2+jd2KcVOJ
7muT3NZp4P4xa6BH176O7eT6/aPx9tsyDcvwHMe0Seh+eWKoBqCBgD7pXWs24EGptbMdXq01Bggg
t/3GXq6rK/4hZhMsoO+2SC+mJKuIte2vXGsiYgk1ph3cv//G3jxNlLmwPBGPwvLy8n0RpdFNEdVX
O2QG9a7sdRqIu36FG5Qb3OSOgGB19PZzqRfVH9YW7XVXm7xYf3pt8fWfLlbX9cxeoc9sx9j6YVCR
HXRg44tgVKD2x9tRBeVV43E32PaXKLrJa7/9w9Xy1iJg//QOXp2VIcnCgj1KuZtDkm/pu761x/h+
hn+m2Dt5fP9Q66r269H2XNYDrkvHM3XdeXVxFn5muRnF6btCLTdoL/Y2DspBFSy3CipjVtmW2uM+
hWFsfWsxhQoiHXe4tGpj1xISt+iIUnT5mSmd9p7PtWMo3vE4eJuyUW/LIFp6SX8WqN2laXSXRbwZ
reKj2FZ5UXxva0h3m368ndONR/dvGWBIIT6SyG+65fl+cgmTRW8s9aHYFpNxNU30KBcgCI17gqpp
X9lcoAnRcoTFo/g3urN8rqsFYCnXCjlefo9wjhtq7IdLWoOOeh2WVAt35PjQSwDOxxnNTyXkr5hY
O6vpnjiN86gyyfUxjv1iPCoIlsKPjO4zyc9bZxzgSNCnZRlUNFaoo6wKdpNvbJp4vm1J7qe3Iuni
+9RRCf4PjGXvbcieQoY49Ljg40cxIorpWVxPusclrOV8hii/MKzmqyuWYnFkKKPQl0QlbsoBh8+o
f1WcHnWIUFWH0VZ3nNOmaUjs53Npo70jD/E6bTsElxSKcjzl4tHa4z6sW8b8ulSW45Tda7ymWXOA
yNK+HTzo3mGaLrUIE6Pa3Q8KH45wmxVuA9xUZKj5DtfB0HrtstCghTOH01KM+XrKCgRiLGDi8PsW
sUdJstYL5dpqmR2UInuss2bj1agZnOBUR8pFBEemkEun7v2+/OqF7cIc+ajKwNJjzeptT69G7D2M
bmkIC9ptOPCc0NGUth7rYukdV6H2Afp/EB0VxPW788Vo0D/JQ9hz+0tPxENmaAWTnp/3Gm99kVC3
Am0X3HsWhyD3K4ze36p+3Jtqei9eIp+RwyNOZUzuNuL1oqm6a5BweEp6T03Y3hJHis3P2VjaZ06i
3ioDlgdgqaRI7rU4u+8dlCHGeFtVqMqAxtwiuDAKnSSUWruM3VrIJ7imAqvFuNxdJFnBLzcawm09
rk+z8TNGxJM+p4XHc8M91TDVymd7MfOOlnnYbqoyUpZNFYuSaSSRU/WBFNUHN+LldIOTVdvetK2S
s+KBDhXt3HJaf9nm9jH31Yl89w6SXDo7+kvx3I2rhrqfe1GTOVeVSNLk9JsnXiuiqcilXJpMC2nI
LMGlPIiHs6HaZ6hU6wXpH7tY49xEPO23ZhUsdb+/Neq43DRs64+SmLipKK9PUHgOiy4NO/63EHsY
2yfDv1L9kevD0BF2xR/k5YhQ6DEWN+4sHAmUy30y9ODCaXN96Tu8tFxK3IjUCJvslpR7pdix3EJl
DLdGyHNKU1iLKx8/r0LxUVD4OBO98L7t2UeYScHN6RFjOV01M3tCuWz14lEfChZz5BIiGHg54r1E
NzXdUr1brFCuqF+hNXo6VNQZkgD/9eWyS8JHpyB7LKVWeklU3dopkxunTu6VytxVUXtnkSw8cQ/0
XC5agLJFQXWsEqljdzyyvIEt8OhSFwuWb2zlN3jdFtU7N5lDw4lYM1uFtzXavHUSVvktvAotPHS1
KMZZ41bK0p3244QXCp2eMy9qxzQ3cz3u1TpSVrS8n6pUsi68Wem2g7qzvH491g74rxGNm4Ho2oXi
BdHGqkdsF12xmkb9lkgS7i67KPlF1cJuuwkbHnf6UwaK1tKT2mreGsRtVVR+uvJFVYh1glYBMgvs
fU2anVuYw3GpN+hEwuGYarUjp2UVbUrxmCyoWlUI8djYqnLNvRVtY1vZTApTrd42dEQQ5+2GORF0
pXkFEkjazVh667SMb8agp103N7O1l3LgUk1dxwr3VRpyrOxhupWKO3lBys2L3cWP4nGgZukj0fo7
sh32kIG3bZtXi6lVv1W+ehWH+bJXtYvB9/YTfAwAekGMnNsun07R1H7sSJIbs+BYXvxdNhQrxN0i
VFaJuKDyOL/XtGRaaykgTwMTPlVDvrS4rMOxL9bFRNAT2M/aKuyriuDIowHBrOYZ+SYCMlqkE36m
sfPJrAzqm6rjiARNtHFJMmg9xaFFSvtid41FS1KCDtRLWuxvmEltYp5WROUYgLbKFhU6lMtIgKml
K2uU9NyUJR7eciT6tTaCY2fg9kEyzgrjt6se5T6R8HOxKotypVO0Gc8a8LDaTKtKc1tkwt5RlOfG
IkQLssqccMmNrMOSFad5aUNFUZ7F5fdQue2Z3rFuTTwzgbgebBVwLqs4SH3SLcrUCJedO5Ybw+LF
ehbzKjYA7qJ+TXUYhLY4d0XKPdTPdAObtzT7fqDjqFi1We2sDE+/T0LUWmR+KSiPKwKv8FGEKafd
cbR7fvAMZSzFLc6A0BwgU+6JaFr56sUWQ5JHLdmk2AsvQdhWpuhgCisM4FSZL8KBoJesVZad2Mv6
XRgvu4dRpVVgcJcFDp9FbBaXeWvf5iO3QOh3V3OOUEOs5ZZ9NqsWmfcNt2gwGJ+cvG0XcgmyOjra
Yy1bhyViB0eHTCq/lo11OzruQzpy2xqueuPQCbGac1IJjLlUl0XkgdEN/Imzkq5adzypGA82Zpkd
M2i2K8MM9GUC2N123QldWBbpwPl1a5fR2vHbbmXH9D6bPBdX82QXO0HvOTqdGR4bg457GRPWaJ10
eRQu8isdKdJVXtms7QD0+ux+nbLhgsj34UscuMswsY8DyKG7gGhpZ9O0ynAdF+ZJ3xvljuE7olow
+uQ2vbrPvHg4UVxrn0SpT7h5vNerflv5ZXQaVKO68mwE+60ekEeahtNSlKOjHMBsRtn2NlfWaqTd
eiR02MCO9CykNxGP0v/H3nktSYpk6/qJ2AYOOPhtCEKl1lU3WGYJlKM1T78/omfbzHSP9di5Pxcd
lqIrg0C4r/WvX+xMyMITfiFz3bAJmvpg1ku954ZONt20psXmfgndxjB3kvyn3SzmfZnJUxPbtwQv
PhejxNbq+7Und7jtod7tu947+G1oBVGOyai2b4qEsVvjigc8koudVZb3mUT54Br+sYqrHYr+Yh/r
ON8ns/9mEVhw6jA5qbNu2UZ5/2BaiKVdDw2saKOLk9eX2unroJcY48luHnDLZoJAUO9PY5R3fZH2
GD12QWIn6jBV+cWFrsVDQcay5i7K33x439AaeD6biR01I/FvW0HlwLtE7vMQ9apFmed6P7qJ7cPs
MYCD3tpvNVFutnUTohLYJsRRbq10Z/rUW8PkfDgGiqE5YiU3ooxCK6Ixqe2OR1/y/M/KIR8jwzur
jA+ezRuq2oVRUbn9NsnYAgbRoztLCL1JPe7Lee+qhgjAWSFvmMk2MpN+FzWZSSh1CWYoUZE0qeke
CZYOCFqpb2Lsg8o56tmRpqCf2+Hgq+ae4XrG6Kead2Sd7Kwu8/atN7vUscO3NuFJW5Zx2OgB1rTt
613hJ0QRCuQ2fmXuPC9ujuOQkv6Ubet2rLYqIsdp7IkjMMJw27DDIBwL553EVRW2l7UhAFTtLSP8
YhbD7bTyY5z13WXXHTq3TmCm4cjQeGeeQX247nSFjVVb5STQZFu0IxNxAUuDHCcCJ2A5U4ewKJ5E
7YjDksfnxI/sY6/sXcyucIBtsYsw9LtV0HKwZnjVYZ0HCGm/dG2EAZla8Q5v6e+l7tTe1h+1JLXd
FEOQWS1FUZdEB4eoVL+TL76XJQHdmwzCZLiVc/uqfCxj5nyo8biLy50XTjtTUBssvX/0p4gCsaBM
t3p7W1jcBDAAKd4tMRyGXl1c2oeNr6w3vBrDjT9TphuUyW5is35X+nPdMP9Al9A+RCVZHNQ/KYAw
CVoDLDDnHZUn7FlYRnItCjJvGZi1G5fSqNnfBXWWNOnM/AIPN6bKaRIrFEyUrVls76Nq5sjad90h
xgjpZtKhI8gJU5JJSQZxnjoY1sSR2lygkdgcajyM+jgni+2/lEX5wJr0XvrR3bXU7VLaTF+gjGyT
9E0Q2rTJou7J2jSl+NXNfG5YgJ+qOqyVMoqgt0KTSyoYgsvCHA6J2eDXZHxzWTtYBMPNRJ78frHd
4/qfEnzorCHRumHoOeDttI90eG/oGI+Ngh9VIwYged0HgtKuKSg08tXJAfXvEca83zQ3sb93aEyD
KmkQk2DNMDg9f5/qgoEoy0Zo7MM1DNtDo2dYNeYXXMZ0bbb6FWvp17MQ++gJ+8R7JebkaynNNzdt
DDSL2adwOP/j0tJx0qcBF6fnmivWpTpl9jbqgyg4uaV+8Ibpjszf59yXdwrksHKg5abdfvDruzJc
HzF3eXPZp0mFrXdlWqH37utnd21Dxil7qcyiPhq11oHltwverOXFHoobw3PyIKr9aR8mOEo4UPHp
Lz2iprCAvKKhkU9raq9n1sh4+aOk6opHYhA2GE5RgdUQF6o23KqFDXVtS2WnvovuaDgJ1xRez/UO
jfo22zSK5Jtc7/wqnGDucq3Xw+59yVjUiraDRbeAsvMobPNejna5kz7ti1xd8YT0nhOtjlemopUP
T3auxk0eW8fIHp9sfDqThuK49zjxVPY0aEGeMIhUakKlNTzhQyy2uY7OEZGhsuzpTFuyQYUg1ZNr
0K9zXLsg/a5fj2FdV6Gh0Vus/bEZz+8OhJU+78sN1iW4/oTK2ng2LuXXLtnWy3HyjDt8ZGlNTMDq
hefQGjQ313oQoi13am1tC5nfrsUU5wmO9NqsVuly6d1XL8Wd0SjncyHEjax5Jlp3foT7fON580Vn
3b0Ahpit5czILt9mBf/H+qdX/MONhq+xfHUkrtv9jAc690hhxw8KSM8W8kio1fdqcJNNZU031kKx
O3vJJ/bA8NojSrLw/Qq/XQ/eWvecyuF+FTlARcomZSXidyeL3VjyL40sB+dV/Qnkee130Qu33PBZ
Iu9CdDQba0JfZz1OViKBYCYMQdkxDffeGDD6ysvXdcHoGaJpc5uZrDbEeyI5tBtuUk6PUdPo+Lq9
odCgCKbX630qq/r5iibXeJyz1X83fAl4JmgvM2e+rPsypNtNtxS/moFnem3qh5KSvbeYVnilusHc
nB2gi7ddWM6bOvL3lBhq39EJcwfzLxikY159sMxpe31qlxUdg9j3s4LYuL3e875dIxS8PmiBP52L
vv2eTTQg60JbvRfJ8LOph6d1KVmvarxg01G6n5OOP1PrB8KNbdTKDGO1gmXGuJ9tcWuqEqNvrIQ2
KwQxtDw90TQ9ud5L1sc/aitYClCVRoqIXf0U9iwZeJCyLoeP0zJ9rB9TGiumzKJYdfLO9QEzPYNr
vwKXfSvoJsW6kbwKno5aAlSMzpoRlbNzXWcDdsfgN+zgx2ABDgXHWt5qA1lqpZ9qVQbLOO1UzOM/
UagjpihOqJINfCSy1VUB6n0rzqkJ6DUUH7NMl62DPfduBXzcCFYVmWlbOXLUcWucGPUcLIpEb721
ry+YdgJObZKVklWbCTmTc3yUWt5N64i6rRkwMbDYSwK1PKnn/RVYiF80OXWbkPCTbT1y40UJDTju
ri221snGgt8pNNNOKoG+tywqM3B24gzfct38gXjYKv8smv5u0CIYwE6ku/bW3JWkgx1gUh7gDNGt
X+Gz9EBeWbaJ/fB2hOYyt6zqipOTCj4mH3Fqxi/Aw33djHvdh7AVLAq/3Mo/usG6vT4PXehwCRs6
+4SGCm+nnczlT3chfiGrZ94564Jo2kWu/25LcfS7hVv8+vhhtmGH+BRcW+0QNdtk67MFxjiU9Gzz
hOpVcEOv7T37/VBHvyWJeRuXHPR+pC2SfnZqxv5Jj9NhroS9NwD/sfF1IqQk06ZaK2oXFPbaaUUr
VKYnVoaiwrCwI8LAX/dHBi6bK0aaG+y6CaBb4d6MBt1qGrMayIjqbfU4HqoIcCrmgriaW7JeBAsp
yF3OFJ20xyPtqYHEdixBBuMDMaP0oKrD22NOnltJaFh6Gm20Lk2mjZ1Fg2za5WMsqSaLDuvisL0T
KX+7Znkd0tcuQpk1tCwx2tU/yWa17q69Z7FI5GR+vNMtp6jz8temm2/GFEbUHPbGVne5tWXg+ulZ
ORXDXWQ7d86U/76iNIbBh250sqsrSe1v+v7BJZDTjdnaUBz8sdlRKmb7uua2dWmNiXdTWJ1SnmJJ
6sUYexEczLocOtw0qf/Lz2h5G+hemyq2IRSyYlUVcR+NzbnLFBwtTY2M5umhTHMvWJeSeZ0FVIoZ
UmwV784kf/eTA4CoSqBub4et7e+0eshntpB0AVFayo926e4rg9Y7LEkOmLXLgsr2ZkezsaHJu1x7
5sLmrr7ubZmkjO48+atusXVeweplhaaEy4NZkAxNxXgPyrBhWJ3j+9HvmkgFhFilq6UQe1aff67J
6WTNxoaPD+B1rzIEPWq13F+ruesHpfSad5XrsDbT5IHM5mq96HbHH3WMwxCJ5HGlKRPs+aUYMB50
fWvN5rfQpdwmshFQlYTm5Jp2YYdADiTJredGOlSSY30qi4g0Le76Ncs2yyi+fM1TWReHtpi/oXGj
uPOSu0U9jh709ioOu4ut6UM7KYpzf9uyl7KUNhDCivyc8tHOznQy/YqmoJl/hrb3bjhFFdCeH9yo
Z3FTcw+JMv+oatTSFQz2ho8Fe2le2dB5Qf5p/aPShgxi9x63OPJnq29L5HtbtJ9wEbsWNmFUnQo8
pTcsl2TszRoteCJuJ3Pon2czf82zAX6hOx2z1TbLUMHiTk+Vio29B3y3TUyDJNq5WtN6jeaN5MNl
cs9liAtpudj4Rds6vQ9L50IE8q6fRB+YQ303ZHrcGHqogkwMfiBRNaPp6gkEqXUbaIuyIe2n+zax
TWLvCmjrhKGZPpO5KgyHY5SOL01vy1OeoCqi3KY9+oTm4uxC/9VF2+Xm+BK3lfG9Iw8JjDRKj0vl
oxszs3d4dqi1e3jjFi4q+CgVD8XoRxbh2eaTrPsuuIrP81Z252x9cRe3hm2GGERM3vn6Elp81X/D
Q8I627Et//Hilt65S2fKf1NhfR5hlhiQyvpImro8X1+wxZZnlydnjKLy1EYVf14X9xqa6H4ejH3m
o+KMrRH8IAYvlqtJulVHHQghq10IyZA4StTMrdY/WtMQ5z43v5HV2K/efdY+xzJ/U45Wfr6+JFn4
TTWz2gu7dgmSiv/15fqzFM0zyR3ZV1IWBHyX84mz6Zy7fHTO16/+9K0d9/YhcgnQJhTz4jj9tJeq
AkktUvP8z5dqjMjEUFW6H+oQCKeekpasU8y+w2rvGkOPAzKJQNyeY51vPFYBO7nJIvuZ4Gw/GBXx
1/Y07c04ubnaWFxf+tWLomnX5wrAf//PX6Qhb6RJ7wSjt63z9QW4X/zxVb/66CDm4Dc4NAJQmMLh
aU3qB2WYDPcq86nNLPOpJJUhyAqgwTiUpxii+E0mkldbNvWN03UNjWOSHw1tRmeu0lPZRdt8Mqtn
UzY3/Hq6k1YfE8mg05PSeIv4SZFspY9G1i8a+9G1DPGYxCbZfSnZqUqRctJZbhs4VAQsOrNCat/7
HTfU+i1Ae/0w8h7X76bRtfYg/MZuVIV/6HsOJyJW+Gmx8+ppxgcDaByc4vozjzasU718cIz7KTPL
RyRKgGKQyOA9Omap75PdRGso4RHHA+g+Edg40a52IW1vSODv9Uu3iH9aUwTTcXX/KFYzkOtXw3oV
/uVnpmyDIXI+kF3HyCnDfjcK75thel0wqay+YDERXXJiAiCRnYf15frVNMTPAGfLpq3Ywb3WnM6R
xBqLQfs+Y2x4vv7o+kK84z++rZoOcqeu9J5Fj3xI5gwCTPLsxji6W4/ZwF0uyg5ViHbu5kfVhQPT
Jl78ef7BduRspLeEz7Mg0rd5dqEGhk05H33H3ov1KfbWp7OblXlAD3BT523E7RfufaPoAhB3sgkt
fiIiQf3vmnvknV7fZBfXBg63GzwVEpaaXVyv9Wmznzsrwq6CRxzxgwF0VznbMTGtk5M85knan4dM
+uY2F1hd6HWhKcPykGS9OthOnVrbKAtjkoLR6Zj0lAc9ibvYT/eMEsUx7ILKy/wAbvaF/3c19Bzg
Wq9/Spouoo3cvyeXNb5k2lq2yTKVoOAGsiBZ/Khr3ns+OL3JIThNfy7Xg4mIR0c3sn5p+g5WWH6U
7oEipm0RJghIF9M5X7+6voRO849vE5f4kVz57Jz9afYqRG1FPZxj6fAmWML+8dX1Z270OkbhcgI9
VuxzE/B4nCxogjHT3ghsgPdELzmb1mq/Y815cROPLXoeHqo4+dBx3UIGbnZx1cxHK+peBVGFSLFw
QJ1NEhltDfAwRjdh4p9FT0ar7MLqplIuIJ2MTg4tT4F1+S6pzK/Qdw6pd2lT8xiX03dVV2+L271n
ExWjNduI/QAyDeqQ8ywo4aPZfnVT0jP7pElZSeJ7swDDwLQA3MP5booGnGBof9YU5V2j+wPE4Wr/
266MTWK5PLOj757iWci95UEjW1OkpFftygxhn/Laj9TNv1rpf9GYbFzLQ+HfR19THX7OTgPtv30q
ItLOy8VlHjIFkRGf1g9givFAXebzSEyxfbiKnNKZ4rb3obHCvHjpiCAHZNlWQxQkLMio01jbarW1
bO9Ox6x2jfyeaPtbs/BHmiX+7U9sc2OfbJMYqNFy83fyTEtmGv6LUNEXQp8vBALgXo9JJqF/RlRw
rkv7veTNBxJJYtXPSy0YxgnmvTJvAndZTSbmTtzkZfLBKnSbmTGGTxbjKfi25Cj1D6KuiA6d+vm4
6G6TN4aztwe8+saEDW7BqpJZ3LBpyFhxxz3VbHOzSBBwRlG/UzFMf6A8jtHvitK8rB8jXhsBnb4M
XpNvICRSUUOTZ14Xqk5s0/KYh82jZQ4YXtM+XRG9VEW/VygItx0aKhOExc+LbSfCM36gSMfd8a1R
ZrFxTdTD0C3MLqSBtLcujY4w6FuctAYg8ZoHQsr3tsw+E2U+2xSLYIf0zH6OlNcrNv4ALoDbJFUj
VIIeWEgn+lPUvrE5OrU6/z3fxlkpZv9GBVMmXQG0JsVU0LacP/GL2mWJnL4FvrLJfihmepXKMuO9
RabpxIzEq/IvKr2QNkazneXgEyvUpBio9TDdVZxiOEbVDUCRYCuwdgbXUxkBMzqkatrjKRK0s5Q8
Kyzc3k2pZMrs0lz2If02JPBxmH9Lm5uAGBR/Z3rHpHSrzQjaU6bSCtr6G84Cn5ObGltjXKEDHSws
15T86S7vjRsJjeXvT4q1Err+clLgkFqe4678xz/z8iI8mnwgkWOTW289dKKGUO7rISWTf2t5l2U8
RqrZTRMuKX//3uI/vLdlQgp0HAsClDLhyf4r4at1BjcH6tfHap145yH9F29kxW9kit8Zwr0rxfwk
YYvMk/Xme+KkxvG8dmGMRQmBimZacXNDHcFIubtttDpNDpDP3x+l/AspTJmW6bnK903SRhka/vtR
Fs1UZI7MuG18jjLuaBD9th03LMM0k/MKrxVWtq0k6jriUz9Xylg9Zr9XMkeScBVzTMRhZPhBSUcM
1+AT42IwdQ370yuLT9SNnzg6/eaeCBxBURal8feyTShuH64UxMhc+/YVDuxq567+SGcPPUBEU3jl
adAmIIUu5c7TMeYaNPIi09UhZcONlumSrUfp27HYtgOjuKnRt1PqkHqDxDx3h6c5j3/hYHP/TUn9
tDZs4DyfshmfdNMi3Z3exQoyJrI+uQX1LV6BC6PHxp6f9RQf//5cW/ZfyLGcbEL5UDt4hH/9hbBa
TUlp+EAfaPMz8gxNZw9Hle535Zs060rmtCsrKq9OYDTDBh80BAWIUu+swQnkZJZsByDKvpdQGeuq
xVQtGY/tYBz0unPPI3jOkmsPLWIEftKo4ckJGQBXVnmztCoPBnP5nS8G3vuwUgJZz7gYrNckBrGw
o3ibx59Ra0CEs8Crcaf9XAeKRQJIlo6s/Q09iglHBeN2qi4BIGqn4lh5oG/ADCU6qa1kC92n3cMY
M5jKrDFBrK0/vIWOmJn2Zy6IU0AEta1mVp4m9L5rcn4QVvL7WPNynbf2xi+djlUA5mBYXbVPi+4H
vrcrXJ/ngkoBAQwJB7FZfPYCuDG3zYMfd4y8zHxfRIO5TW1vHY0kWN0V5iuFHngViI8DNJeJ5sYA
5ILDwKcmb/7pirVXRnnneNkproxfpVi9izAv2pWh+80aKPdCZ2EwktFgmfDK2qjdNox7N0U7Hoxc
yE2d1lXAuCTFJrM6VZ/CTkm+hDa1zbT75vJLJgTnqBy/nDFuKM6C0Olv7co7VStJQCbsE42SRww3
v0c5z/l6qPUpKuNfxjg9YXs43M9Sk0KzetkN/fRmhy5kDZIEs7FrzgiCXv/L7fofdhQL8yPLRAng
KnfVAPzrAhb1cEwco82O9vqR193A42fUcOqn0V0KL6VpRe0FIyfBKG8d3q0Ds3Jl0jkrjaru9H/h
7/6V8a1sXA+Fy3MkQCTFnw6pmyUpjQkRhtqNvlV5+kD5fFqhbz2iX23mU7gyzspxeFupV2TLfhIJ
+m777n85N/9hcbcVfGuBRMKBEvln6nmf9EMoizI5dsi8YN7wVKHtTdtqC7Ol28IU/9HQqg2L+0M2
zF8iKOftim/IlT8Gn2LbzkuBe5X/YvbJi3DieQ8SFm6TavovTFz1F5q8ckzWHBjyyrJs5888XAps
hzH4GB+nLA13uPAEMCt25tCmaH/EOsymrV80Fjwulw3rwksswvHsmU6zx3WMIim5mbNk3PeJn+/h
T3hbsaJRCZ6wvu0kO3BWe2O2EPPKXr3hxw7hwRxzmseiNAjMUO1pzKbXfE5L3CRgxYocb78wc3bK
cNWbohcS5pNono1MN/srJh4ZCbtPQ2BxZu9A+tR+GAHW9HvldtmRjOl+X/VJHPBYbDuYla8yF4HM
1Z2M5+VWDQtR1cwtDHvcRU4lzyn5uVsbhzlUZRaencp4b6pWY8gzAK4q82PWkHUN+7hijleqaAGm
5ivjJWaAa7JHxCJ+GCQL8lIUzyqGGxXZ+bzLbeOkTPcBF9zfbmn2B2kfw1Q3RxKHALTLKQ1q2cRb
udSE+VYV1mSYJ8qM1Sqfu+nYJMmvbkzKP6qP/y+N+m/SKApfeO1/I42CcPYL2y1Wnj+0VldB1R//
6h+yKF/9D5GBaJ9c56rmQMb0f7oo5V0VTibaJxM4xpW81//potT/2MAHLpUmKhDB4/ZPXZT9P2iK
bVdZtum7ir/8/6KLsijr/72sNRUsKpNAOk9wgKa4lr3/oiWw40zlncODWphGGeNAYDnS2Km+QWHq
mUu7zxy7KzezPVRNMIGH2XtZdfYvSKn0nPlC+cCstr2d5tABoaztdHmfFu04b5ZCeL4bW+sLelj0
mk+9t6Wrdt8Hx+luazPqHhbsA8IgKVM32pSx4d1GI7/cDnKCJ4EQMjuC3RQXL50gTk/uo246+8sb
nXC+oAaZ2HelIMwurfQLs1QAHr9I6hsCTnvvpl3qBfaalmNPO5fb/c90YcyN6/TEILQ0ySaByTEj
sF4ypn12Y9rb2LP7byNt25rWhzPSbWaTdA6zK/cAnbnKz1Goc4niuiizfUWl9GrFsMdCzAcOZR96
0ZZ1O+6PHafa3tp582kZmn7F6+LDXCyFu3OTanyVqRemR3Ks7Vu79KIs6Aq7w/+azmPfWTgqGHn/
Mg5SwotNvZGhXZjWTNn9sYe/YrRPlqnd20G5094CD7NOvVJ1eamLhIbLGv1fkTnIF2ZGwj8xQ7WN
HYfl6ksicLusGpPRmbQhfLDBwhPr6/G3kYVvQyO1QdPWmk9sV/VLxjT90vUdDDxW+PGtDiFi1UXk
JOZhGhgQN1P6GHvj09i1vxvtP87pyEbk+fMApBk3SRDPOSBKmYuParFn8NTWWF60NKuvZE7d41BN
8RAMOlsO44wm+TVp/L54ZdRAzbuXeTgx9NG9R2zfEtfTOsuH9YUrJIEtBdY9qXYTiypzaSIi/VhP
SRHIt6XALSJvSSIoF/O+GJe30mnvkpjsYDe09o2evseu2weucB4LmezLobovCSCDBpnFh7B03+JF
w5dgiJitQYeF0d3UddgffDlEkOKxPTJ6iEbLMK88JARGUXqxLeO2jo23wYBuAjMWOz7sfqsE8+HV
d7XKouTYXmdqCmXXbPySDZkXi0c+qV+YDwKcjqhT97HyY8xkIDIb7fKjz+ObqG9uswV0ssnKOy+0
OoiTjnXh4WPKjk/wTk7Gqj9O8cdKKvzrunyhYRZ3SZS9hJSUtDbQWiMvAF8+AGv+8s0aexnbeoTS
gna+GqDSwRsT/ntioGn2Rc1EpYnjvd/SyGdDeywHjEmy7Jb8p3brRI0fMA/jpg1rcVbAnJsM9A1k
K06xgJySs9PrMhh9vIsNPS8ns2alIPZUvKpZfC86n8w1K/KYvMJ1dZi0BWXhdcw0sAk+tcn41ZSN
PmMnETHs93oMzHNz34AR4h25bZ0KZgLmKVlm1LjZY3MU1YaiNrBS7Dbj+Je71B+wMVKKkbJalXvL
RjlNxk3s+CMr2xzdFO4EgLiG/tbp8twlBt7KJY/OwB2ydZrUeuDo00vqzqSMhlNXrahN/6vSsPT8
2CaBPIrHY10Nu8yDHGkB+2/GUbW7YnSfNZl73ZI/8mCf+iFxtqlYXhLZHRjBqLMXjU9Io0/FkmPG
r4kOd7wHFmE4bYPz2tb1wZ+n21TghaZcgLum0pCjwqXlajtv0oZyikxxN1gUDQSUYJeuf3l+7pxd
TsAbBW+3U5AEqZhd1uTEv4Wx2+AETjSACdVuI4A2Hs0+hhQNz3TrqWHMt0UOg2IjWtgH2SDFfWlb
PakRPeOqxl6paHZ6F6suhWtox1RBfvdoRvJhSNu94Yudv5TF3eQ76WeW0qBvYycxLlUlnKdE1PJc
VjBWODrUglDnv3l1/GEaLYxKMf2OmWQfI6/t8fqpAZotH4K/Eaoz6job6ayjHpn2E3G+SIV+w3sK
ZfM4DkQf2GxqmB4bo7dtYcq+s9ahCRq8cPVV7NK7VEA+r7sM02iuSmCWdX+HNCB+YkakbpvJfFqQ
+e+cNP/WRgKAT/X385STn4ov4ZRWOEgU7VMrsZUyYkRGvZkGqZ0B3mFu88lHvCOLj62pDrdTZqlD
knYvushkIHKmBWM23lawgJCsdOmrZ6SvbkT4rjaGz3ZRHzISJ9Ez4K4sPNpyjRVKLMagHZtTKVPY
pSn0oRQQQ1hRfRj95kfhzu4eiKw9mp14qUIv43bNVtJfrIfLsE5VCwu2pxkPz72qbnQbv8lMLAgj
5/3YzB6cDiQ9uFEewr49DPlwNj2u98ij1Fve+K0YZuMnoG9NNo1w3gTc+G/cyjjFI4zaRoYDicIb
bj2oxEOdnT3utMAdanHB28Df1AN0vW2oynjrzoP/y7by70OCA22nzWQbKea9yWAEbJv49RXDvakG
st8c0oxLp3d+OKRZoC8B0ribmRk8xrkDdd5r6lvdIy6aEUHsq9SNv/q6c26KUb9azsAaW671OZt3
qtQ+DNtf0MkONtym3m5ucQTQu1oVw2mYiqPy54/Uy/R+GhiypJh3w5CK52CU47duCgMLWC9w4tCH
Pu+6+E+5jgbbCGvkCIkrLm66GNBeCJtv+8j+FpZ99WSbFnPF3AN22tsm+eZDbhcPWR/x2dFoE/c5
Fse8GtKdK5I6KPqqvxER+Z2JENUxBdXd2Un2nDnOWYfYP5RSMf1370bW7zejYMRrRtUw7ZxZO7i+
zEvaPxWp4Z9Umy3nabBfHWaJXwZYSnQM86Jnhu2NdruxtTU2G8cp5+FYKpp7t+f0TnS6BH6QQYLh
QnJniuh2SS3kDkiGXhFVv7eN3QT9RIBAvch3v3X0y5RkZwFwsrciA2OaQtffWUadY2fX9qEQrn1A
qAHpzQ2bkz0ZYo9Eq0OTVmaXZbE+1GiZq/ktHqcw7S0H4yvlS7nvdDexHhYQFVoBD8qsI7VpIl1d
ksLAc9StnxZO+23cWZ+AQ9Qsq41FNbJqwOvJPxzPgcwSFeZmGs32YIPa7BCl5O0uibw8gEbXoDJg
P7JJAw9gwQLjKI4zatp8n6c/q9U03TQ8JHnF8G63w94ks+xOmxlAyKChRKYVj4tPhkC8XSrcAiqz
0ReQ8fKY9j229W0R3eJHcexwP4YX6FX7vlflk5+LOmKRjftHo7b94+LJ+t1Y1LHs5ullaCMnIIQb
v3qFzdUNGo2fdeb/YE3WAe5NaodAqn9NUusiC1sdKubwO5cR8j6sJLtCouSuIxliG7uCEY1RpgKC
pJ1Q87j1TWq1C2PYdr7JnVEdR9SQOw8uh45gC/WTTqyHqsIdmYWynfZ2bwMByW6M9cEpIiDV3MnC
g2qN4lvtKfsSwVoKoFIlb6uqZ96WvvZJXXEQuOaxbX0VEHS+nATuQL10XL4whtZvMWNfes65UCya
C0gQtfdw9rAphcxjovUSmCXhScFUE/ZaeMaRcpeb4wK3OBlW2DC0GOdfmn70yJUcomdlUBpbt51m
79cCScwyl5s2z41da9Vf5CfDXe6qad+HkTyFRSk2cElwDXVM7hq2RYzzQR2GaqfLkqEXeTtD5wCr
LFXPvRTaO5es5E0TMimEXXCM4cpAskIbV/kWUHYnnA19+3AuzBFqJQ7WVRiH1E6yOehK+pckzssL
Q1O4rJ56npc40EPdPDXxwLTN+oJ0QKWUrlHSefhqRcyWNEKpdMHq0bKsMshrUd4k3mBTKcZoVhNr
F7cAIDpTuFiWOfZp9ZMX9tbGdFE+QDZGKhk1gVUsxmFUHbNqw2bTqd+IVq5vk6hmOoy1+5EEi49u
Ip81ij+gUhDKMkJlh2w7TEGNgHvnDFI9Zk4UAPgRUWX5n6ZlsRJWqFWKzH3QdTtvVc9dlGsaQdCe
IWgWQ7zpsSEnGp/z16lDJ0qWKfvcbDiojBhGEoSGhNbF50qkZXmTEXqQ19UUlC3lW0Iww8+ssXZw
YZbHJeHWXtWNs+lApyL48tWz9E0d985dc2Uz18Xv1qWAznD8sdCHbWPjf6k7k+W4mTTLPhHS4Jix
DSDmgcFRIjcwSpQwDw44xqevA2aXVWYtuqzMetMbmsRf0h+MABzfcO+5ubEiQR+mpEt2S9GjjbOy
NCysPt5JC8yzZVHXsBvDBq5lxTWPG2PDOLvcMVuRN8eLfuldG4d+Pjl7Rv7To5xdbUehNm8KTpjQ
rdiZ6012q6a55xdcUYkDFWjpUF5OSFCYRftyrzX13Z3gd/msP9fAiebZjeR21IsZI6fJwt6OTnC4
bvlQJzusECiMTf0d+OF4EV0G0KluT35WhkDmP3LdupNb92nYS7RZyNU46r78Yg/lEcQ43mEls+I0
WV1oMZ5Iq5oDjqp0Z8W0OtGSfMWt1QRWxAOFT+mYj3LexvboH72sY5lWyp9R4/+0CzxrRNkoINf6
ZuAY2+UTDhQnTvvzMBtPaZM+1V1roTNuHjNiSlZAnB6ofulSMpRj/ZZHNW3Hot17AqU/dFxSEfI9
8D8box64/9F1JbvZ87qjGfnae++4XyPYa9db5m1haHUXGGVt/kns8r1AKlhvFXa1eYiePVMYe8b3
3mnAuVknKkp3sTC4JJfpSjS7/kAVAikcRD1tldHqCQEECQ+1vmftllT5cyoc7RANaXUCvVQdGRx2
n1jBCSYqq+eqwiNSKlGeydEWf+206/kV8W4Jq+2DUcw5SdZkesaaY1DspOY9afIxGLoa6UYuY7iL
zUUAjdY9oXYg1qKgViYqslw7jgYtmkJtGplVtR8qBGVaEuMH1BURvz3iRXKZ/uA0G99GdprXSs/7
PcnD7t2Ni/KG3VW/Vn1RHdpsPtot88YWaKLAhh3WHZjnMvc/WNii5/RcMxzSvriMeUZx7I8BYxp0
Gso9QkpGGTQZQT0xJkxqvUDjrHefHK9EKfjpgzBYsBU5UToRTJE+06x97hbMYWDqvw+571PiWnp+
nayEx8IYuc1t7vwzZ9mmN/DsETjrovaDJb845tfiDvpD0vD+56rTz4VtdSe97H42WoEaUB1YkrSo
o5OfdarO7VjVuwki2p3R6XnBGbepZtvZsqmLg1G4NkubKb9ioHprwLoeclJY6a5xCZD/ImT6NU/5
797jjPKWcgl8nrp52f2pZH7QyxRfDaTkibC7U2knYe/r4Zzb21anERFjsTwMS302lt49sk9rQ7/R
/0pzzvDzd8e0y66NV74jhGU0XfvHtlavti/lTsqYUwk15WvvyPjZLlO1LUSEKWpxza2rlYQTaMlS
/ZCW5rBnG0dvZxSCoDLjyZjJLVniAU2SM9KneGMQt/RNCjGeOTp9G6ANDSQ23m2qyeZ1Gbkdi9lC
YWvvBrSd8OHSxucSzq03T8hbtxjn3HM+uUd22DG4jPdt2/+dc9adgCgIVNLyfeF6B3LDCUEEPCq1
hMaSWIVIA3I4jCitbACohEpHH1md3dvEW2MP+hZLE7Y096FEyXxKc2M1zXpd+6PVl12h2fPRdJkF
BolCX9/5lDpTRMZlkKbmQOknZtlftHpp9/gqxNkdSwelRjd9sLobfvDGtPmMDkTiUpooKdWLZjkg
F0qv0+Ydy3vnwCMr3aI9ebMNT7/oaZ4jjK/d6cZjsQfEbvlCGtAPB3IYmYHEvTbrl971rF+i06Zc
XbKkjKO2/+cu+//1zPv/J9CXwJb3f59m/2aH+Vn9+zD7+y/95zDb+AcTcd8Vlu/YnqGb6EL+D+TL
1//B9FH4jLltpGKWA8DlP4fZ3j+E5+sG1av5PenmVfwX5Mvxbd3k4xIuy7j/5TDbXXUp/yLRMHhI
mFDEoLp6gEN1k//Tv24ZJQB5hRRYnLVIPKtW1tdoGdAVmza0bP/XJKb2RC5fggBA6dvaSJeHVs7J
2V/Q3a+/60XtncrCf5yL1nosk/KnrJfx/P07MNFIw0VSUiDFv61S/8Mo+bHWNOuSINUMFtEUxI1F
6ckYnW2Puekc5469wQBCXbxyWGabWYcpK/k0TcN7U+TO2XWGp45e9MEfbCCaCedzlOGc0Ca9OzHg
AOwylg+84XdMz9NT5TqACpwI14Cvtxjp+zI6K0g/NhCWB8vAPBPpe7SG8aOwv2lEFag/u2MAuIyI
FZRkjD5wJiUDp+Qkqmf4wQnlrmdsv/MkMKpi5XBN63Fhlxi4EUOeyNCey8xGjNHpjxPav3Nqa7xy
+dup4/HZpdnYL1nRhzzPN7U05o9Y17HB9qzd3MweaACcFsEGAW5GooHz7xwacH14LmOKVOn5F68n
fo06uSTkFeoynyHWDbYqNybJVMlRB8Oa6d4FheFDgwWqrdR8FEobblHhiXeUP79nwcifOAX/2Vuc
oDcI/xyAvG66PNMfaiNywu8wj3QAAROn3XBxlPPskCOwN6wyC6y8rR48VPm5WzqXSc3s3FLvAmXn
VK0I7d5GcF7zx29Eh9Ftt3e8ZCLWzccUjfCjn5FXY2gm5U2iob1nNuYsfDSJHT96FAnX0h2IwyIa
wR6JPGZpcYNOMm01WrBQG237EYLEfrCzjI5X+2Bomm2V8uU5mj3sLPItLlV9FsNCm6Q3T6Pk0W+7
DKLnIffOE5sJvOrIfgYv7g6eIbZr9Gtgzbq4d/40BuOQYZGuIvagJhd5M/4PirF1L/bvd57FDedx
NiCnt1la/bc7z+t6+B3t0p5HB7EE6ZsO++jhQk5ojcog5dneJ8d5cPUb4WLvVpR1YULuCiJ73Ir/
cmrd/3m7/yt5Dw3xf5NLGR43v1h1WjDkHJ/j4N/PAQ11YqP1dXz2GdMei7zMdjYuhIDyHvVDSXGN
Oo8bs8sDr3c+SqFrj1Fjn/HfbKRvtj/qDBZBJAVzitK7y8JHDVtG8cdojRcHVRqAz/Hd5TMjmSaL
X/zfKEbn0NL8+Tz0eEsEULuNJXJnX2VetF2L8B77TzAo/kZdJ1fsYaGsofirnr8YO0ySYx/jZGx0
I0Eydr+xXLRQyu6XB3fOrkNfHpp5do//zI1uHkRhOWQOYvfThaLfauPpZulHZUblr5EBVthOlrt3
tOTaWkv2EvfqMovEPbuR6wXNwkBnsTrzaAke2JqIr0g38sBYc6X6JlHXsgXKMGsfI9qxJ681mTzq
b7mRWZcapjmzHOMliQSzPrqEne8Pocoa40UPkjoH0AO49CiYc0+NkR0Q7yQotQrraCXTUWguoVHj
3zIyFcP3/lW0Djd2SiyPNJkwdX5ym1eOFcvH+owF4wKmHlt6+V6WKt4yULO3VuGrkLnxp4+8bFNj
ltrnff/DdRD6gkGFXjeC2S394kh4ULxxGwTxiUpCreyW7byU7A5BY3kxlvo2N4fHyu23CCqOvCT6
/7lut/idsEPR9NhynC7T0htbUlvxnfaEMGQuU3QxfJGOUwdphpFQJUsgRGxtjdKdA8ZKl8TO6jNK
iYPndh28Jy/sBpuUrNV4hAz/HYGFvtccpNVF7Dh7K+llqNSiMVwmi6vBFYNHm/ujtbXDorP46qL5
x5BQpcLw2anBAseHEomVHyNUdPlGhKkPp7UPmkbhQ0M1Y1lUvfMLP9MDa6ZnC6n3NrOw7RPMdCsW
iERFP4nbdybNigN2fU9HgqIQzvpWujMiKAbCeBvkjOeUOyPQ58jduS3ga5aygVH76pzo+qH2TP9i
Ry4utyzfZSM+Q69gFiojH/qZnT60gu2M8l4l+vpj4VN6e2b0aftEpbPBCNpGJHvEXc4mj561HsVY
kbiStQVbrdLPn+wKFja+/4r6fE+v3TBDatfFlTfsJ0tu6wZUtBLTk0d8gqtx+kdUl0x/s21lTdWR
khMaf2M/m5OwHmABNmIxj50JrEwaTTAt/Jx5Gr2gdnkDeFxuNLPaoyZOt3IdX8xQIEnqBMI93QsL
t+acV7cG23sYUSxvoyp9Ay4MQM1puB2g4YVZRq6Jm6C+62Y4Xw1kqXplFCVd2W80GtT9SrCaPQQk
yotyHFfEgBFqGLLhZMHcIviQGvALTM8UJd22EjrqllTi9Zknn61c/RoP8y/2YO3BMmOaKp/AXJyn
+7SdnyYMJHtpFR+IzNnsraeOXNqPRCe0cEi0VXndvg2V/9r1Ni6hZoElVGkWYce8D95k82bU1SEr
FmNvRy9u/xPlXxbY4q50jek0Y5tN3MeKQQjOT7De2wy3Zz/q6aVO4IwlNA17gk1+k/pl3czf5WLU
1AplyJJ5Z9ni75iWXIdYEe0u+UqxPm799UasouhO3vlBVFm6MQcUeUhygu+zrcnJBmlJxkMobV6a
aVDnWSHbmiDXlIJAe2tsP+pxzA5aGTgN8J1WVx9NWcuw9SymLrLyNkQa7/MZubA/2+YxW+9aw5pR
6jvLthnBqUVjtcsIlt33esfqZ7Jvaqxc4jD4kyUT1mRO2L+67anpqKLazm0PA+5boiqbx6GNgtha
2kszk5ogSYCFkBI7eOrVHwIvulvZ9zvh9swniEGMWuHdMZ37d8+bGWbEI2lHI9D2wewvcx9KXhhD
nVXzJFHaz0NNho6ZPzmzdraauTsXMcVrnSZH5Tdz4OKC3jBVIkfL8V+iwnQOFaY+nPzuBSEdra1B
iKaWhYzLjSvpf3gllgR/QaJh9PCyY+lBkatydmRz7/4dR248BitLaDE1PzPO+EMYQXbIcQhuLUGm
hMPacWeP/AnKkAj2s12ditizA7OPv3I/rx5lzi41qut3PbKyU2v27EJzZH6cIre2YJmSruNg+GPi
Qt9wLMh3PCodVkOH0JP0J9SaeOHZKUJZYiOMgN4sixPT32g7WnN9VhZgMbwbn9rSzzvLMZlRLG7M
PMW/zngLj3rhdJfVlIBQWvEUeqiSaWasapBfqQO0kr1lM42rFjafM0gs0bBzSeQVWrEVdPH42Sui
YkCfdNtBkXrdVcnCLru7OBxmO28YGR/wjiGLmFna4YgMSyb+B7AaOgoYbJGaxl3IUss+um3LxiuT
YBggcF+0bHzU6tQNv3835hoLdbdJ9zxjmN8YmvVcGMnBXhb9IG2IPlVVsFWKpw3XWI7QjkNcxNMx
Q6v6iHDU1vU9Q8LoR9mAWJkHwC5q0h90HTP5kmHqZQIP5BHv0wD2ZkvsJMk5HcggVByvc/vR4G3Y
1uvJyoIa+X6c4TRbbD3wuY+Oop9/muWSXAyPyYfViN3YGRjosy4PHdnzbG9hKCXJk1Len7zggZ2z
K3rp8Df2PqVSQQ0bVk37JTKyND1X3BpTvPByskOVp3+mWFfo4OyjmTM6ZO9U7olZf+0agXndUqum
OlL7UYL5GNaPPcVjesPL/5aPfRNyDukICeGc+DcltePKHbTM/G+qA4VKknmvc62i4sUBkiRQCXKe
Aov4jV8M7own9wi9txo3GTdhyAudcFLy5s4ZyDW30p54ZlnOLGAQ6Hed8/ZgLWj8ShKzMVkW7tH2
y3e3kO1Zps4j6pTqiZ0Sj76pt7Z12UuKTVaetj89pbqxzq45LMwC5XvOiJEQi5YNSWy+AsXa+u0Y
pshK7mzkseI6GcKZ1Sj5/aWv9K86Y3duaAldVxvP50SFcT6U56z3bTA1rbgRWBittrzBP0xgtfaq
Q3GoHLu+/LNZbFN3ecLcm7LJDPKe53CTLiV7GzCaKZVfiDWpQyNpWisDZjokSwQtB9XWYYjUAwMp
0rJGpUL02uD/G9KgytlRB/Thf6LI8QP8p+Oh72rM+nFiHWHfop831r1L37x/X4wlrJz7MCaXXLcf
/EY290SudITJbnaGPf1K6IQIbW/rHWF5BmZOquzGmptd48ofBp0cJriMcOTObsiIrkUwVI71ySvj
5akGZSb1e0isRrnPmGQHUzGzHDBRnq7HvWJ2uI17pmWAhkCljg4tZxMm0xjxrDLrc12ZC3P/Ru0j
Slsu8OXga+WvSPe7G3b93nU4uLzjrOcsenPK8G5wnkwNdQ894znW/N9Tb+gnq03/wBb4RTtr4QmS
7oENIWt6z9tmDUafqc2KEGWAs/MTM/8YlywoZtsLYmJ1eLBxB/N9Z49uC2DMuvGpgO5spI1kFb2A
OQziMvTGLzFT1cSWH5izYWz7BmgfvoQFcT3IJzeFITokFhAenVrK9og+qkkK3NSDgUCOGKfIQuXD
ghBKRDdEF/tjjSi6jZVgn92dNCI7yNKpYhQT3pFZXP1m1ymSuUoHsNm6JjS8D0MVW/OxJpfnwEJx
2WeGfsPIaNulBj7aaqEzlBKVOuUGjwjz9NsVk34r2O+F7OucsHI40o1+OaaEG4Hiid9l6RHFq4xn
5c04VWVxsRvHvRgt/jeaeQPaa0yW3uoGduMMM5ll/eVTSU+yyUXITgFZSnu0FjHu6h7DktF19dFO
ysdeZm9RWjuBMUBAyZz1LvAdXPAoTUK/lL8iUr0vdo80EP7VuTOt6aYOA/Fc12IknovIPBNsvNZd
ELhf0fjl53l0P6NpcR/tyChZM6+WHMPWrzo19i6X1NKxdVd17m/Srk22tuSuNsvUeqOqfWYcP7hG
e5wqdePRn188e4SN2D3Mwkxw3OfzXWdoI1yCBUE1oUmscHVybdLnF1e7bJvzaPsE+PnT2ZaWfRU5
NN3v6q0yIkzRWXwtIlff2Q6dAgA2tVHU6ttSN0kNZKR/YWcRjJknzt9flnTbAlN5iBLwlS1SpS3w
tMBza/3goGbhox2/coM7aRwoEA3qqclOtKex6uvziPFl361ztrRZJ12LX1AiMKjxW3Td1DlHQEDD
ua0tL4i8vA406I/ndMoQhq2/kqIM2dgUJ99Szkp+1ECU1PJCVeYdTCEe0lTPnhhIVg8YPraTpWVP
39+KM/A3Bt8Hu9N/mlGW37lf8vuESzA0exrGxsgRaRnNg8RdfIkMRUDRIKZxt8QO6eIVtv2gZTsW
CH2JTi1M+2CE9+lRkme/LUB2Z0o8ddaq8omppziIuRdbQ6FNqMcglUAurCp6j3pVXurJZ9mzEFxu
9ZlHHhqtw+DKCSGZob2MefWDCheUajOZJyT55qkE+sClGRR+HW2B584PolzQJiAnxW8ry3POvCE2
4UFodc2mbxUd6X47wdcQZy8xyodxHXRpk3kbJvI0+sqJ92kfpy8xZscTgEgwCamevHBaL5e5jr/I
HUjdZ3R47nMisatoosKsPttt0LrK2PMUzx7rOUeXYg5nvUYQYLSckXMWrkbyD5gMCc8ymww6Z6j3
ONqNe+9FzwOdOj50PzuA0kWlM9XakVS14/cPjlZqV8cY2efWuJoeK/zva0YJcaQLhm9qNMgRCtT1
U8XziPCj88L4IrQi4ytyhnRDmVwcZDQ8LNF2RsN1p+ti95iD8FOcRRWLZcplNwsb5KxImfRrIl/R
DC2XlinAtdWcJ1RSYyBtsbFqTd8J6VsXeVXqT7Yk7NxHjiciUqCPagbP3bbM9i2VFxLd1D3XKFoQ
ex5724+vg6kT/1vmF9fIYMB5RNNN/UQEtYcztIn5kUSKwM6v+aQ6r3tB14Ecn/XEoWuXG753aJ1F
NF5xdqAvNGR6Q97ZBQUwk6upZ02og88Nc06Lh5YR8wNaa3QO8XOJTeKCPKg9FBzuPHnB9SaL+FOV
fnPuxqIIk5Q2qRiEhqrLDKvML8/FpCLGrXOyGTFEnb+/WLWh9ss4PtuD4Z6HNQV6QJB9+K5BPK09
LQgTwq6bAAkI8s/Q7hzRlMRBV+mIqIC57ilUzDITqDHHP41fPU2uPI+VZhJZV3/GJsaUlMH41uBp
tfOVB2MvPnQMPMiAMb0jCpnyAJPe5QofWFybtsTbcIOl1sFNlq9tA8dfjP5rVV4NABZYmrP4VlZC
XG0N5uCkuQceHwaEGk5TmXfefVFFRsnrPfYulFEfCPjFX0h+81LzLNvmoU3s+jzJ7qfZkJHk+eP1
2xn1DU+0reVk2fVLVOZIXGgk666kb+wBHnkMc7qO5lYra0z+Cn1pzo/fEaeOQKv+TLvlTw0Ib+d3
P7QJDgKJCkc0ONco1iW7b0qfspiWIMucZb/URFrORZ8clvr0zX385iSb03BsNN281NrwqKokvdpx
9TNJtZHi0/+01y6vLAI25uJlqgbIXWnJOiHbtk4URjzxT9W5qJfpkn1/oV+3EOLRInDxlrET0PYy
yGNXs8tnQL4FxzohDQouaIobzUXcvaedM3YemJeQUMVtT8H8muFThwqQbJza1F9iGyJE11S405pa
335fA5RyM8StxYde0/xgtVjtwZ/TERVDthPOKqwz3/BJqoe5LG4DE9CL73p0+LFxWQpWC/NMIntT
dOZ1rryd6EdrTx68RW/BELPN2QSjJG7w1EFVW+8GrExjTsIA76V5pDKc7l3FDa+1DXAbR4WEY/0d
DUdeO06orvfqnWDKCZQHI3qij/aphANveSXKVciwYTJyILY9WsjK9DYsz9tQsyvQRh7BaUPEoLJJ
zRdnpKuZGrcKM5SfQdy7MsDCgP4x2dMtjKsfgEldnrWHdObFoUfq0TOeuqjiXVh1clQ+6WmL3yI+
orn56eX6cmNl9USx3jLPi99sFOh8vD5ATo3pnoILApI/+sqh6dAW8/zSy/YwYYoNfFtOG3RNTbdh
yE6cY+byHHYYL8ENM19hPQ1t96c2AY5oRaw99+x3nBp8y/dcpY/kTzYfT82UD9tlKIYDfmzkwNgV
Z6fKTuUb/D7rSNDnuDHb0b1YTv1ltulpniGAopBEb66xX7elInw0QbuOPHMdhgJBQH5O5SXus/QT
aGAeXUFqQZxAheY6THAci1EPI/h+W8qkC/tmrLaa85GPoEG6miMI5kf1SGbiLm7sEwWZtSuiDCne
UI5QVJkKZcKqtlBXMHh/JmoYP3xlv9QcIkhz9ccsuppQcR91FtsIk0FH5tK/TGOHXLhVFz6x8uwZ
I+w8vxq3FWkK4TCQiJsaL6oR/jG2VHqeegyJ0bg4J67bnxMjrpSp6PcU3+Q6dy0pb6ZKEQLTf/sL
EUSK7tevkYkkaeS/Db53a/OF3iJqOFTbUTv3Nflp34OK3uRsdzOqMS/DBW8gnDqM7MKI1crSzjm4
OrJ9D5LYxVuApoMcTQ+DZUYnf6Aw5Ehj7uUkz7hHvQ2CSziuEcm5jtknz91MaCKac3LMRdOc3fUL
7IsrpBm1/y5qEmN6dBFdIfwHpoL8I1DCw7fgRQpUJhIkXrcnzxnEZtvqq7Mkwe3M6jc/2nwLMwGq
/crR3py6djeqTeJAgCC/1dLf9QnHt1LAU0SehJ35l8ga81C5w4eJO4Ahh0V3Jd1lOyoDVVUXu2fG
pvdotKrThGrh0mFz1ecmPi2Z86FraJzruskYKkzRYzemP6gLftVS+WhjKad78H6hRcV5yNlakDkw
FS+Y4AIN7wDx2NU6VfIN5H4dmekmL7R1B/NHsqjfeUdPTrUkTkbmxKGFem4/5f249TEAlF7vraKg
jue7U26tdpZhNhEStujlSRpeeVRaipd86lkIR6xb86a2XymNDoPbNdtxGPClFHp0zfqWsY2RnviX
zaD3veWl82gKMp81Agi0A+Zd766y8qNtxl2CH+tFWl+dp2NFj139vmTy4o8pElAjLfEhmnVgjQzH
zEW9OnYV7cy2YQYiRvMsjPpV97icfXNhu9ljIomn5WchnW5r2j9NxDU8ZseG1W1JOOiIIqicKVz8
odyXLAVPOr7SjFmnaaCYrRVrSTa2l8W37rHDW10U+vQDosLfKF9oFxnGXTz0gjpH688KbUucMdLJ
qwaV58iDho9I2yMb6+4D9BfGCxfuDoFQFa5GFCmC+iqq3SUlca5YweTkoD5NsU8g5KDHO+gjBJRP
cBuyLPmpqRlAJMb6UBQFmIDO1E5D4bbM6PL24CsqT6ciU3FCk/3egAkgyGXBnrP+V56j7Ef1gOlm
dXG0Og9rlpAsuugyLMLIPXN+6EuauKyv99Ke79DVhyNQFOM6AAPInHm8cx+me251kh0A7LSZ6l+H
8VNqM2JREVn45Rmq0DNBk2HwerXsmdm1T53fVwngsKjLftj115zEGXu3msF4ZI2cETI5x30iqQfK
6TyNdJSa9B5p75jNsg5c2hk2ZLlY18pRu++KcOQCXxVaMAZd3Q2ntrzMOG9Z4+CNTZeMQkW23cNY
luZFF38NH8z/uubOM6p/P+9fIpW2z974A6TE3QEIu+k4SsI59X4PhWIqni4emlZTPU+O9M8MfO7a
vHyNfaWeYnPLYN8PbUvCOFkMpo8i+wuICx+AND8rQ39xYmTqtu7nu3Cy8PTPviYDJE9xgGXqAfj9
TkF0wA8RP2R2/2wZwzGjMdmCNIVcw6XuONpXFHdWmGiozxkyZqG06du17qrof3k/u53QDnjJ0XV1
3EKJLs70PilvHUSkGuuRV5XdHsR+Gw2Pbp4pJAFgfOeh/BK6iNlJBOt6xRHLiE7Wm0JR6h8Kj1vA
It4Lpmzmxk8HTuQuKg71iO+aZiUtmg+tSQ1uG8oZK0ddB3LILBkl44XRwzjWLjkJhsckcfyrXqKj
49biIVSYwwHRx88xJqI6ZpJgm2s+rExi1vx8+f7V9xdt6fTTYGiHamrjW1yVOKlV8iVNE1RkV8jk
1kTjkUHajGpl/V6/fg/ZO2Rwi2cF21es8o4jgCy5DXIyKvPb9xf8hvGuR6Tzz+9Fyyx2rWJz4lpT
dtNjL7vREizHGBkevNfs9l/f//6V0OG6L1gAIeTsCDdg5NI3Xnaynfpi+R7dWy3/8FTnmJXuvNaV
eaC0CmfhMOk7/n03iIcewTSz4lBGJqauPtdPEBE/jBmUPpEUMtDBpwxajinOq+rQWGS7FT4UR8Sk
C06iGlwZdvHnnPHlZUibUOj+k+MsuO6sNEOmmQeRYibImP5e8s7iJCFezytuacUUzYycj5GubNPU
6Ss5UX+rMX0z8aozGTjRn6AkGUwaa8m4R83mvjVTJvOtdRbofDFfK2ho6uTWJSvr8auq3h1n+BQs
BPu4FYdR7g0BYLBwfxTCZtWWdLs2di7+zByZvo9KDmXfJqnip47dam5jdYh9mQUL07UNYdad62Nq
B3Qzaz5QTBsBa65/kuTQbZKPXvxyWSXRYVknLkd3W0mdhc4Qky2S5WR64kKyhlWX3WPRNDK7DPzM
EJtpOODymB6QfoM1dd4XUZxm7GCbReCFSDz3scAWy+O4vdnLsKOlBTawaXXmb1aEbn3wtWMUNcnK
t+u2id0/RkzLA/gteAyK/qYdJuAlP0y7cdGw4O/tbXWobY9ZnyoubsI/iKbhvQKspM8V+xFNbnlw
BIyXbcyR/Jt6sXaL3SHX5gIS9a9isMmxsEFiD6sEXoscYP5bXocdmiKfNu4Mfv1XPuEMAlixFtc1
aRnCEcHoY7k1UGam1MilW4RGj62QPR+ND4rUMQIPbC2AXexnv4EwuqRfk4Ddtt4Xq14Y+nu6sRr3
90JwFsSgvNgn3vhUNCQTldEj+2QJ2MMA2ZpPcue00dkwSafpY3/bWR6i7lUVIKX94rFB8l3FCAjm
YuAm9h8/J03LZZPa4YNIOxOlag8Xwa6dQxmb+JOiau8AGcfI1KEh7tWJP/08DqvnAAeukc3+pqu6
ll7Mek4gaW6E0+k4ngbGpKQGTHb7w6jz/WSPeD00+cd29QM1/M7IdRJ7VH7khGdgn+zgQvAJVAJ7
3yLhINhyVy72zoPLsDc199F3R5YNMSCxISHjdoibLf3nl5jMe98yobSiKjQJddrqfNBKpn9cC+55
R7ACe0ySrKYMhW0XhyrS4bS67d6wqwcAgIHpTA6b+9LbqVz/YF/5zvuaNg+YgrjAoXsgmCaOR1cs
7XucVNP6jKkZsTQdme8xOKha4/OJkElg5cCOYOT4fFV3oA+tthj32M80DPbzAYMH24Zag/k0ztm9
Iz2L558tgoZk+HCDcHQ4Gms0m9m1z45B6dwNuyqzsFGmNStFC5smZuNwKREpkWXVjnHL0p4E6Gbi
URG78kKCA3RcwlkAjZK2Df9HOtgyuJxTpE7bzGsCUhIfay+z0PIWS7BoIIpSNj5zr1kchBVrNFTo
ATb+G5tSzKZiARYFcGQz+vovVeRA3iTlfd4W7IpXL0/zBdPCDMqGwT5mR4ET5rX2jUNRMmNpyVoK
WcQ/90JWG4jwtfW7jAs2MPMnSqfPnBNt49pYjxJENlCDnd0Y6R9yZhTEZGMjJ/ONiI5k476UPQr2
BWYMEQUH11XXumSLGzkM6Ug/w0RYh/Zac1qjrY6pMwBLpJDXvTHfD81HiwwmGBVhAnLpnufxP6g7
sx63kW1L/5d+5wGn4ADc7gfNopSScnDa6RfCLtucp+AQJH99f5TPxa1KF8o4QL80DAiZaTtTKZER
sfde61sJOfUl8sqKPCKR8KY6urOz2wwPQvsxTbOvRgwrWbAYl3La+omK99hQX6aRciN8Q8ePoYmR
FSRyqmNa+rFHA9r2qIaT7BMApZiYBvOPuopelyCiFFjCKs1GDuvV/Lnwi+/u0Nb7uiKvzTtGtXwr
nB6VszUwjpjPFX62LU0jGhRy3PRFh7xaG25Gi/kl1cIEcrn+tQjTDvcII/U6rQikcb6hGvgcVYM6
Op33Y5j978i1jW2TazslPf2n0viPP+cO/1muZrwDOZkE5roWf+5kLwt41l/Fajh8LC/N6zAAOboh
2+VjDV8BLj5SrFhF1t4EJ02rAhsSHOttlkOas5eeARjMZGsDQUY56cT7iKPRPwvpjHepufdnJgRK
XwfZr2v7i+jvT2gIG2OJGzNsCGCwWUe59MQcP+l2bmxv6eHT8M/9B9/qk6XNBcPYi93dnKwLh4Gt
ZnAoU3NIjVIYZxK09b05Pf3mCf6i9+Wlc1yeno/k0NT1dzq/gSiavvWjMLCp8yBISI4SJSAXbEX7
hicOsF3hlgoZSd6juPKF3GBVl39+Gn/3Mrm6Dv4Q+THRm+/eQANUnhahQwzuoDLaHSN9Qo6a96za
dkRaUuX5b0SO76gdvDUw1jzeEg+PKbrpd3pL3JJujUYYhPB9Ru1hsW0qb4vlJ1/PufKQFMKZaV38
wf/8y5rLm/4XjbXtLawSg+tVd2zhvYO8GfjiK8LJBcOppLkiAAs6BS8kbI1DFyX7CTe5NNrxpZy9
H4TAyY1n36DUcsYr4OItTLpizLPNhG/3LEsYCygfTnkqhwchqi+Fw9Ed8cPvBKp3Aeq7pw0wRfdc
07K5Vt4LVOFQ2J3PeZigNElnRZsDtUgKKsYQm8yyh5tlrJkdyANSPRsE9To055zAMxzcYTNMO/SJ
qcKoR2zRydWI1pJ9Ox3gfz3WXd2degi9vUTJ51ranokyevL5W6E8gu7alBFEoig4UGCcIbOimnOd
NY3pFDkF5AWG1g8aAUPaEDm/uUPexaYul4lwKMU83XVNRpDv3qyqtBudV9sJejrJq5a7d6VbzbYZ
+k+txRkwkbSDDTf9KJ1M3/3zlbJcgu9ecdh0hvCpRoSJMPivq0cemgoxfOsEBsEC5Ty2OySboJbc
cCGE/Id52/ff1PUNTwgHltYvgDGns8wG7aQTJKb2XVX1BwlO7N7vz4yCIIjw+z//duY7Etb9B/rE
ewP8gvBDR+Cvv17WFA19j0oEWRi6+HhS8tjk3mjtclX1S6tjGRokFYOASHuqa3A6oWmxz1YeLcBl
eNoQj3i0ovrpLiEtaj9dlxb1VJQi+8lYqjDVimvUNgFHZ/8368d76Njy9B2xLJ8UYBYfvXt3iPkI
J5U7dhCnmouRmE5+2sqb0XtRMLr+eDAM7ZPFbMzxea5IrDBuF6xl9aJMVPiwiBHYt2EP0sCefKYb
zgOBkq9mUkcvzUhH5p9f7r+5kP0FUITWewEivX+1fRME8lwLM6C9QKNfoKQUXlMeUAMejbAyNuUS
vYz8Jir00z//6L/Rtntcw65j0YEmgvr9NujStOVnF2ZwT+JqynlaGR5CngGIs2Ex5Q9xJz0YnVeD
c+2Yey3aWkx94wrJ37D652fzdy+Ew5tn2LoApWcty/Of9uRBTwjE8R0jyB1ip8vCto43rrl4P9cL
N4ebjNOg5mrVb+5m99ddztehTaGscxnZ/LqULNFPehnrQa3rb3QBa7Qk1vRJePvCyp/mhGG0JQqa
niFDHMqT/Kmc+2yD95zcFOezm4CfzjXjqzTcw9xX4jpYAY174Ney3kg4BOuIKIFdwgjzOtrGjTzU
ZF+HdhDhQD4B6R4CsAx4EQd934nSWUHLmyn1O+MSJdHWorOyWkBc+KklO9/kEApa5f5GOdVTKNtD
DwnixExigSOKySR6hZXrYNdoZ4mAAaoWk4WStxzM7ZafrAE6SPXoiSzCdgfm1z4qIzxEAH65TDaJ
G43nKDWdvVqoiVGtEVkwTJ9HZR00sumUVmRPcsnO4hh7bgc1Mx3zGXu21FBpD5HG9gbvXLr5cxdl
t76NDeqx0vjNxfI3mzXgT4pUny2PksF8d0AqCfdIJi0UQaRs7zRnYo/u4Gsat94jCJWTFyHOyCYU
BKlB6dKKbkV66EuPx++oz5IxMzcyfvJVZ/b53jcUnQGEjYxIamzljfgApxn4dD+bv3ni4tfL3Ndd
VlcYjb5nee85g1E+IGbh4BfcNaMC5cmsTT/6KBJfi0J+9rQpyHPhQkaaQ8xPOdPpsr91vk3eQm1i
w8TvvaatUaODOIckGtJztpASSuyOuWYdswiaoJO+RgyrtgOzvj0ET0xHNROGlqmW4X+yUrgLK0hc
NnEbzPUdxOqBMda3+6mqo9I/FzekC6yJ/mjibsZvClJVkb1oPY4aE5Bc/iGBIp42oBeYF7JaHhp6
dlJN5JB89qwaW0qRWBvUWfx+Q08DRMVXqFfEFmIKAxmB+kuY6u2fl5D35EvWfgjCApMcyyk38n1v
+NMaojdtPA8eW1fuHXzaOxeULs0WkRvuIn9BuHbACI1FQppVdhXkjWusxxiJROYTfS6z/W+ez3IV
/uWk4EDi5LbBQMTSZr9/Pk3SMreU00zGp1BHFwYRALDtWOnykgBfcLrHrCurtQuAzoR3sotn9Oql
y7gtiav23CdG/JtT7q9rPk8JmLMFrhQeyS+rnTebCLThswVYny00pwT00KEIwdCACTZoyJiI7lxH
nx7o8k9HJwccqw8mGDDXWv/m5fnlrL88F4THhm4tB1fxbskv8OeQSqdPgYiAPml4FI5t1+wThn9Q
13nTQtNEB9sZ9aZzNGMDa0Mnsry+RllOPEdT3Jjuh/yf3t401LcoUJP0NI/z5988Uf2Xu9bhLLEU
JNibKA7e12PEwSWjU7sq0CRxS1go9WMR6WeksoQvMWw80HIlJQj1/zUM/YPm72EgoMY2veiMOGda
K1d8iCMpjwTz9CspveKcT+oBfAKS36e6GYFN+OaFKLv6meWhOPnwFzDW11uzZw2usrbeTHj5tnPl
v4Vl912fUYRWkxXuNL0rkFzVpb+JS6ThcEHoJS4S67gJoRl7Am6gA0oGzb7duuIocMav5FS4285s
ILjhFzqJmE42YrUdcW7uvm9JExsMtzzQG7BQCjnk3FRlsiEyd7pyQ5c0IVVAKzRE8UigdEVszGm0
mATfH+pu6nbDVNn7e+VRMcNDEGt15xmzJAaR0rnORO5shm3Ru+YHY+IMn2aQFM36DbwTU/sk32p2
ZxwxcP6QOrIQGtzemlbLQxSTkub0vX+9r6ApPcLTGE/PQqg3vZqxSGhbhejqnBjaU2sSNBuNyClc
O3qI6o8M+1PcB74fOOQm3GvnJJQ/xhIte+oPvBpsA+tyjoyLkSdscEV4aG0x/ubQ8euVLwxqezzH
vrAgiy8lxp8WqqTEJIOwq8WYblGmEaayHJxrtfXwAe/I+GQMMv3nt74wuOchCDGTcH+hmHeRbnbD
GMvAy0Bgw/oCQTX4pxQeE3k+TrKZPWvfdXAvF3FWgZ/np1ZB9I53/uc7ynxXQ8HX5axlsg3iBxP6
LzcUjDjLaKSwmUZrL43rlWfuIPZfQX8WJfAeI4d9dOLwQbP7abM4N2bAs0cM9P5rmtGvCr0JEWX5
lRMIPWKTCF90j6NWcGjymdzP8WOi+c2GpmK/niuCF7J2C0HC/N0S75nvzo82v4djOY7F7wFAmJPr
X99LO2coaaPhDuKxSTaeFhvBXAg9KCCMFKv757gVjeD+UVbm67aekqNywzlISfOly7186IWCD3Ov
yHeTpb0StQgHa3mAZYh2E6I8y46Awc+X4LTRJ6RfsYqabg7MERBU03WEGqBM7/XG2mQZNoprP4F9
npmbpA4CTZGCH4/vWs2fH+ooUjQCLcg4rqwgjb1pK5z2RwHEkTyjeWRjh14nizYURPtU8YqwO1RL
uVUcbJEdUq1mjJ3aYZCj3g69ml97JJC2Wz6csAwxewjK5eH+kU/QKEFQpc4jxmROqZb+WIoOy4xM
nwnhwygNKOZA8ZkfRsfem56OvGaMn5ue3YoVDNFc81J0BbpjjeU/Nue9G3+AkiD2boObjbEB8nHN
SVamjF/uxsyfDiwkg6u+ILJXANM49hMTmDq3mxvBnAZU8NAqSASyCZbpZDLuLJxaKx0+CrEYMN1G
ZCMmc4yn1BiMlzLuN3BknO0YZkwFcmapxmTLk48zaA/pIltPheed3YLAc9Bhu9oGLL+soZOqb3ZK
6kgdkVOT21186PCK3Z8l4+6HklH7kUCVBN9DKZ47spYA+XA1ULswiEcatIFh2p01q+rPKaInqop6
4TqCXJcdDaauHG5h2OgvaaT7+wgZMZyh8BnP/zpruH90Da6Zn7S1BnwFS4UVWg8RCW3XJkU3C71u
iYJ0nOPdtDODn1xFiikVCDa0E12Js33CKY9n68A1GBGXEaNhtbRyH4+SQmFpB/oiqnZt+wfWWTBq
ynhRNnmXQGY0LKB036dKFGdELYvKSZxFhvCMLJp4D+g13ePfIkC6o3DyG5IxstB5QS9mblPENPuq
wA6ZARrqvERj1BO90hS6Yrii92TYBy+PjaNZ2IeIAh/J+mxuiV0MpgTQDXyfsjE+lYV4tcvik9dG
aEv7GFsphnhQhXKnDa44WBGUD4cQMgdUB1l0GPvkYH5EP5tuDN5xwOMK0GkMEM4k8USON57mioxY
7fizLalnqA49+VQ1iNaxkz3dfanTos4dG//FRNfFvIUGpuDMdy7H/loZIP5LjcRjT6GmGvLkI2JY
MJkWjuWKiBEAnVl3s0mTXGuJk/wh4y86uEhIZka+VzHyvknPyQ8l6BFXK1U6pgOu19l8nBHCvCjk
4sS+5jFaJD7Nm/4BO4/BSqs7yERoKrg9MX1zbI03cHDMO8BeEsnrpYe20c++0MqDNWB7Jl0ByR62
v61NtO1GJ4r0CWkAP36WpEfl7kYn/iklfXhtO3CbUnbdtQcMx6+O9uTUz0AZonUtm545iZ2vrZlh
apkvciOct5uOO1/HcYpWID/YUeWjEYqWbXeK0NvqKCBlfKZHEpNaxCrU6twQpdVrO2ll7aZDILIZ
mFU9OCbQR1JwTj75dQ9cCgNPwEKZh9HgpPZT9r3OUIqi6avhsSSLCAX/SY6u8uyXj5QoHfiqMd/S
cfTXjZtaO6+y3XWuVdHRG1qOl07UvHCgBRhX2o+clnCw+O1D2fXGxbe0FIvEEz4eipwYMXxUsqq2
LTl/Q+fTS7FHdeI1iAG+Exuhe+MtFeV0QzQVcxWQdKjcZifs2LtpUWtca26ohloWaGOWBgk2+KVz
q4Kh0c5gKbMwYibW65+qeqQRV6qXzPRDdspp2nR1dEVH7D1n2R9sDgxUW8sjxI6ShzJyTM38JQy/
D4NdbZH22pAsH8QQDkigbv5otIShC2OnNxOBmHGZB2MenYoxgG7vYjrpvgBnl/uksKJ1VGeETyJI
OlWV99TqI9F2/pe4j46QWr0g85G/TcjheSGxoUGAWvITP/SttR6xYJ0SpOWHYagDxorpSRNsdNKH
UytnYV3CJLORcnC4rFlcnrQs2tWkYbpG5V+Rybu7UeoQP7P00S5p9HU1S0BVlyCqdDxqfTmrI3mu
+jGaig9s/ixZkR3evBamaKrT6vPbHrcS4rY1p2Mff9I4bHKmwPuod1YjGRT3MWpaIx+yvRbANF57
VTM+HHxiYkkl05qam1wXFz+1fmSRs5ksaEAoA/BOi1FsE7RTZcTEGzltdZoKTtBNuHFK+3PYTOYK
PoK56zzBUTrPrmjy01WT1vqmhf3ADFjhD9P2UY6NAE/ZfGEoSduNYICNgc94F+spcUXYYffh3OCk
8AkIk/qD2evWhTIGxRrYmquSFv5+VK6ok4iX9ejf78dObkgd9s7I6PptJUC4IeDS97zIh6HLiedt
svEorAYn+vKtGQuDmyLQ6APiHZiH7vgMT+y56kS6dlldPZan58aMUrJR+vGgdbd6cXt3yHgLEtdv
QA3LvRo6tZ6lg/psyDADhb23bkLd2NZjQ4SbKzBbkt2LsSQ5k9aCPm8mQkf3Ab1eSLV33xwIHK1o
cpxdFTS+UQ3P6NXWdzlwlSWMXWIBFM1BX5jm8dHXum0TavZDUdrTVg7yRpn5DVTpwSPN6WjoG2CP
GvXS+A1RB/bEon0kwIKE48oQBwhmlzyLLib97qvZTqSu1yENv/xstrp/MGWhr2cL0S2hTGAbI2Xs
Ob1t+2R2Di32ihUMsWST2hQj0HTXzkTroWtBhxe6cwS6RmJKYz/fxzR9Z2VHR5MOz7v8bOnoOLrB
OXclSYGLDHuMUO/k2blKbXk0s56hchjhxB46G4meGg8WP8UoagVWk4SIKDbOYnBOs5d/a7rUv4R4
Gy2aPvtulrdmBFufRyHEy3Dug8QIN7h/y8mvL6jMUBnbtQbUnEmnr0uCaXg5EvANtIdgC0zpU+V7
8YPAXGFMhndupAMf2QLIEaovd985wgt/u6BgG6/zVsKHKeN33fo+FLmnfjWNYWxGxK1bMGD6QoU1
t0zzUbXqCgZyHW+8wnis6ZSk/R+62DVIEWwZ+scERckqDgnVETo2fLvEkO/UGOLVYnLEOoqBWFoM
7OKviIvHAxz/G5rWcjOlskYCAI6Tmg/lPJ7ptdF4kly8vt4npviShJb1ADKNqMEpPZp6/ikcFSxT
yzNWcYGBwsUFlOgltDfXefZz+Nx2qgVhQRiTU1GQZrV6Li1Ycb0dbZiiTutuskuax+3BwA9sclp/
os/3UkwmPLkZtYoKsyMxZ4L59jBsieCIL4hJdmrG9wyuxD0bfYcdRQ1JQC/S2GLVyANahAX1s7g5
WvLKqi4DRSPpOrM/Wwhcj5YXs3h02aWfhX+ljeIkyCcTJoPIKxn/Ne3wmU5g/eg83nEnUeaOt/vR
FNn0LvetGOKYZ7GcI+oGWiy3Gnc91MUZ6iZsb+aCXJSzvbHtrj8i8Wg3keUNj5qvjjqG54eu11pE
8SwLtXCyfRm711S35V4rcqw0M7I7SAbIVNrkqztk83FUPZ5Wv3iSRsb+VmjPOikk+9RqfaR9pCXN
QuEST8IjhDRa3SnMW0Nzlo0UJnDNzxqH7ONgtc9NMb46hgqf6Byhhqoz8zoM2PbgD/Wg7lqkfJlX
HNqMQgbXE+a9YT4lrT5fzR4igSyU9nmy8mthr3pHc3+E4HUlyqovlMfaRprdOZFMSZuZjmiXGUeZ
lRx5bK6NfLFb4Q1ra/xIg9Oqs4WD9OA03lewASaeslPTMSmbw6kIsqqptzbRF1g5YD39lAG3UAuQ
jjJWxXK0ImxKBVB9PjTC3MZ+XT6ix66OSQyftov7R88q3C+Km8ufMQv1eVsGEdLIp5pYL8kqckwi
D4Py2Kc418Nlv6D6Gos4SO1PPQqjU7s8lC3C5LqtjU2HaC1o6yY5xsV0i5q52tn2HH5yYvQ2o7NS
VTrcosHmvktb6+LObNMSAfiUxOYttOyrL4AyGsrKzxOOaz/J/RdA6qcEgd9D39i0NCb5KNq6fRxg
x26HegaPS1lxv3YVyvC1kpBd2h7tb+9a49OocH2nveW/svv4WzGhisf+s5tqaAUDCtmNdHtgh2o6
zhrlH4X3q+0r+6QVOjZM3Sz3vDsfIcCLl9kC8k0283wsZRE9LpCZmii31ZSN9rFMrPG56KAZqGwg
1R7rNy1E7zn33sJZgEQx/GcFkOUnaYTbWq7bOWFLX0YHvYkZiqsNW2MVMk0sQbnA7yeDK5Mr+mgo
riBAF3rH/ihtoDUDuYy4kbdVz1kgbyzIF0s4hL8kwBl5ZZ/ZYibAESbyo7r8UXp8nQkLiW2y6Ilb
jM2XcBTWLkWdR7KGtUPFk50KZk7Hzu3O5hg3wcisxRPyxndC9ZtOaJezrN53PoKbUe+0vZwmWP2h
/lwyCjhN9KXvja65jf8oB0a4PrbYVdGH6Rn/Nauy6bwwgX9R5XSRGjYvG1LJVLYpNkgyC7U2Rp4u
MYEaDJX0dt0tYCOSFYi8w4nTtHm7DReLU9eg6a6bod2XkY/pyvBOrCHDHvM1aEnaYJukb7+YXW/B
JhtmhgqodlZDtCxf5aR90NEtR4I6wZmAQHrmhZnZCMEd/8m0EOYdDrnkLodKJ8KhLqm+yvaiui4L
yBQMii6vTh6RzlHXEAEXjfyUZbh4RyV1aGa3SLXiVZeB8KUPdYGNsytFKx+tlHNkmMqvU+xPnLfR
YgFyJripwAtqMnlxkjHfyMVMO0Qd5teEeISiEgTIVl5yFsWpDufoYWxitUP8DwWcYQmyb6gnDkNW
EfPylWQirmlgYDsb1bF3pXNIwvESIbI8jKb5w5WTeCh07zx5+CFaGy9KQxbJIUaKudE167ONynjr
UFZQPQ3zeuClO7jyVXksCKbFJt4r9XQHQnES0rnV/ZUBme1OnUBeblzCKVkNTSwfNNG/NCgV120n
CbDynJDKPem3Q2TkD/SRQ1WNZyXGwKOQCGowYD1qui0qX+TktSMJDDCvhvLaJwp1rszFMFskl8Ej
ByTz7Ss+3VPVEwcAMCu60cEnMN5vtm4E2bNzkVJOWtycZVP361w2VwO+7Md+h458VeuRvLaIz8n/
4sg5t8QMi1M0xLzp0CJ2oag+K8k/vNsQxZLUMvbltV7e5QYjxSrzutemt14g+dOJV5OJLWjtpiEX
ARiiNUv9V2u+mcsZ1+AIs8nN5kHxUwmbFK9a5X/mjLJqbC+H2epzrKW/sc9liXUmTx+almDQpeCU
sIvv/Sbg2daxJFGwNRi/zoI9S1+al4NGskkH5fY5tL4bMLnW2tgQuzGLg95U5kcv/AJN8Ws0YpWx
XRVuYzPHKmlQ/o+m5W1xXBqbsO2iHc62Q4QpJputdmsDaW5jP37AQPiN3EQcGzQICJxoxCrsMAKh
kcatZr5kFq0xw+idb/PaKT9rsxU9VHFJneMZLz6s6jZy3qxBDFczyY9Sd/NT2hRPkaTsAmsOBSYc
H9VEfkHrworuMscj26L2jklnnsgOmLatssSXwUjEVpvE0clK60o9euaKr5x2PDI7MzcaIfar+7Gt
Ykk1EiYYCUJjfiVeeAcOozuUiEm6aD/r7o/YoC+FORPfd48sQE3cqi0i1dgFQlQpFhy/tT61XOqr
OJq6ozUvqQKlVm59fdqyQCS7pFMnc2IGOhjN5ScLclGPwYEaN2mIWY9GJGD+1M43LkEtu3Di0hx6
pMVlhYuFHAS9SJ99Z3FZtsgFEfjuvcamjZZzGLS0sOOYHDr4ZNIHzGJQpMO5BMSDM2iex++uA59v
1lOfzuAIxbeGrRaO7bc6TeQBxAhO9GH+qu2h9GD08S9Al1XgKFOtRyseNneKF7ABSEojSv3I7OpA
mTRtM4+5KpPiLHBoYq4yAd5FROPediXdWOo4r6zbva04a/s5tRP7jjMg4S3xma+6IduaUVUGQ5d9
6TsnefCQ/aykY7FhcVg6xlX3qDrfOlqty2Yy6f3annGL2k2V7mpzWV/5S11OZ6Mwoo0lymEXqeFN
2bLbqS4v11nm0Ax1XeCfnqK8Gxd7SqdQ28Stfrjv9X0HaaKqYK9TYzUWvjAuTmypQO7GvFCfnNY8
kjLzk67o7XQx1sdyZH4GeVobsGlAOx1vKDzdlSuZmepyO/amdQxZbHvPaU+zrj/OXmZclAQg0ksN
F7dS3ESUn95S4uRd+FUqiAqe7LmsGyAcnmjhcaVA/2bP2efLRFHHlkfdpPDlKVoOurSONa4gSM4l
4qcZT5URNp/NqsHzYvbbLkmMc6uai6lG56hN+MHpq9/8oLqugbk4dI5qOlUYXI5ppreb1qjJf3La
5zo326dcpvaxsDvailpxkxdHCftRZNFZetUfupd723qwaRKiUKBN4ZFV1QnjhXSy/lgyAalkdcsF
WDeVYOQL2RPwmx9RMk9PSQ75Ipu8RcSRPKRPOST5k9PnBrz89OY6EwQBBbjaTFml53hyzhxBh+lK
P3lD9AheNqCnj6hVGdY1DvhjR7WHVIjxmtUG0RAxpHAskNaj5rHo2mbrHUL4M+u6x8xIcSwYSyxX
bwMwBtdvv4eBCrJLlBHTcFKtKnZdLNkqJsDHJCPB6NnaNJPWtZ84b2r65sWYsrQ6pK40x/yiE70a
+uXnXtApmfKXtjDND+YwYzRFAAnxoz6ZYvhGkR9v8EoVzC/m+MqGtbEdszy3MEx2FgbuFS1uMAuR
/SSF2M4sns8VC9IUe4HgyETUvf21bqbkFdHBJ8+otyB/5XdB7zPKPnilZ537Xo8fbBZlA03Z2ewZ
JXj0WA6inL8TWxjjaMiZYFmD/RqGb5RCLwVtoqcqIreR+K5r1+c6U41k2s1xjLdUJaTfRlBaS1rr
GhD6Z1nr3DndJLB7N/0qDBVRVjMyjtiJ2kesXa8mB6AHqz5rZqLvS0f3tox4raBxSJAMvXD6XGCW
tJUdvkxx1jMwal4z0bebJpPNm7cYE0JVj9emqfRHZZSfcNfVt6lqf5Q92DJTpfk+U5r7cZ7MhWM3
a5dqwgmSqdnemZRih7b3U2xcWnuJxpstNIWRkAdlDBkK/jzcWG66BLRn+jq3i3raSeTUQZjMKyef
TIZajhncP5qR0B5ReK5Khk5cGlN8ic3yWaXjx7DSxl0MaPccGupkLa0SB7oVp3CKvM6H0bsyWek2
2jjS/O2nD0TW2LdhmrVwZfP0mkZxDM475tR9MzzHGDkPzqBz3yyfTnXYP+v+0XZy/ZpX8b5yK+ND
FKuta+rFm2QIs8+BWuxkZXQf3KY4UgxsBgdP/IpOahhxqcK1AShJ0F09vSkwKa+xj0vc873tUBDI
0WXnYkZq5hfi6HYwq6jsPac7VTFRxOSs41AuiZdgap3igIB11zvb/RN/vn+/DSuktOuMP2znWzSY
e+giJ3Exb95L/tH5RsPYrFecMcDu9CX8F6ZLm44DRrJJ1iSQMkYhdQ+GwHQAgCzPyrsm6hlxew3N
WG5Q0+7tzXZ72V7eLnjNVl/I0V2TkbUdt+ZOBM0xuSW34dX7ZP0AlsOZuHZAENLeWeMc5dP0qem2
vWBCsiWTwvs6MtU66Mf8NN3UzXxp38gzZWaZ4ZIivFqu6W2H7QZvmNbteuLcwgOeVpQieEr0CwF7
5GXV8Uvc17sWehr+KeaZfe3VB5CJAzTp3sapL31ijCft6KnyghGvunh9/Kaqgi4lIH5G29bXjHPC
isOuBkA0cw/05c95hgG2qmEF9KNWPUxI8m690l/nqNy1asg/8kGKcqmKOIEm+UfazGsBwIRtNm5w
nNv2R2tw6J6lHEbJcbSwgJQ8ieePRLPi0d9Mu1unNng0A1KTAEE939xHDJVNrZyNaKcmuD80dt0E
DVDQn5+6MXEfUY0PKCV4JHBBvAWkt8jg/un9o6zl0uiL4mwwdQsYkJ21+FzQyd015lgFfr1EHC0f
vftUMkQ5zGLYpBDNgqpwYX7EUcOjwVhtN+be0/1v5tAR60RIOsZGUQZhap1d5oi7+1+G1VAGzRBV
wfIMlDK1P329Ll0ac7hySmUUwf0hSgkBDBMe/udr94+A4Cw7Ajt5jpfZWH5mW7KLh3PYzOv7UxdJ
TcHJ6HcdGTXGnL4Owjaq9lNHKPlJr81+XwGFm4X493dvWwIy7t/93dfSBuyTIXO5Zpz6YS6beCdd
E2tTGyfdhr0OjpTWlAF1URm0GD3zMp336BxJRzHNGM8Q82wz1//8cP9a5MqcNl910pZX/f7A2JY+
auKTFrcanRE4joaKwtLZEAaRwOaSXRVkyw+C5TD91Bb+v0b7PzAorNrqR/dfy3f+o6onSV+4+z//
9ZfP/n8KADDxoPxJf7L50n35d27t5Uvx/X//r8v3r/JLm/01zfbnf/p3AIAv/mUZKIDFnyj//w4A
gEH7L50JhGMhVUE1s8Rp/3cAgPUvXcf2qy8yP7LBLP7qvwMA9P8ovZYj6l+lg7pnCx2NkOW7+qJi
t98JXHPmm2CJ4+FcDnY3TjHjEvlwv7z/7ob6z792vzd9LyFX/n9uzr/7NuSEaeCuaFzZGwNO0u7+
j5B0EQ5y/59gPVLIb+zTdUEma/4Y5ooel89w2zXVnmb7KuuUfInVa+VVJvmQClusxX9HxvlWaOaR
71XjnM37AIHXxyKwXXcHVrBb2V/6nlKuoqUpwCjjQx6okziccv7YK79+Cb34E8fLjB4ubXfN+tD1
TFnapr+J2rNWsvIY2slqCsJyeMhTNq9SHvNcOg9+KqGQ+yl2H+UeqR81plJk+S1EIEOGxAlNNCai
4hWe4JdZkGRth2MIiLFc1xP2faHTbspMDV/e0hLo6Cr31H5Tb30zOrpo2F5Kfg55fVQX9kiYpx6R
6YcVfI32tCOLxO2vegV9tEtQNTpzvLanlFm70YpNu3NTOFNpRuuwq8tXEIGH1hH90daGHwoC9iZS
5XOGgIeUIB8gRZYXOzTOtIkJLbby14g3ausygYU5tqks9BjAlrKNceCkUgtNsEiXl3LI/ZVP66yk
kbUvp29hrHz0gpihbarh3Syisyu8Vz8q/HXlQMkd5EvpON/IRKPVpuvdwqQd16rKbzJu4n2P/bLA
uC4t/+OQGs+zUwn6yfW+dYvHufbeBsQRkEuzhdK6uD37AbSYdGOquf/L3nktx420W/ZV5gEOIhIe
uC1v6UQZ9g2CIil4k7AJPP0sgP3/lDTqc+bMzOVEdFRXUXTFQgGZ+9t77eaoUu3qJew4ZQqbwDdf
+lhiN1IcB7Fu/ZX4pAhZokKWdL6IwYSnCU19ZYkaz5M7sBJ2y3XSJRuqXosV5JSgFpcmU948iMvZ
mICeQxJNISIrcrdS+M+9o/Pkq8hgz1+u6qoNMAe/lH0PH8kma0AQPhN5tYnBQox1KgGGZDmbJV4+
nVoF9HcK0OKyQmqivq7wEo1DOpLb2GHmogqH2p7u7Jo5hb4tLsp4qBjyQ6tmXPOlgHKAjFzJXdfD
NWIQc3Ryqo8kzi5JuN6Y7AfFmG0VRuXayCJrZYLlWJkUfVRQmtaOC1x5pApgrY0xoXXlJFthRDcU
uZHiyKBVOkm35ldl7yPd71mdf6cDe1NakmWk5T4kbfYmhMbG3D52ReVsHXusTpr1XLgTyPQGDacH
n4ICdmxAaCS9CuBn3Fu9aQD9LTeKq9i9zlrOCLO/0ijdCl19n7L+CRdcfbBTUIRVWzx7zA1RFC3Y
4+Znr5oHMOxuVhqZpm3SnrW5u6T6NJ9fV95oMa+sUeb64upLZpttB+0iMFj1DnTeFSqozrRn/SBW
9sDpcVsGNnH1kq6tePDXmuOQy4yMcjVsLcQ+o6geGdQEB03Y+K5Z9bzfuBp9WdbXOAeNkMQGkHEG
Yq3mowXBMrEbttVkhcTJMfYJob47N+33A3lFguviPMU+jrjQOgHTAaGUKMYREBcJsF6hAj62efeS
8O6ytGnHCQDEIKBD+Aldvs4N3TpLbUvN7Vd7ailZbqFJJXKgkLnJzlme1Zv4FE4G9c3mYK9A3YwX
0Ep7nssrlUvW1czVjYoDDg1DEvogjI34ITNsQm7YuAcsZ6zq08+jRlibGDw7S9/GBeN9d6UYLrV9
UF6aHEQABDxxvIcy9rJdmBn4D6W7JepAJ4B5K9DkQYrDDsemNm41G2ELPvB4D1OkuA0oUCY5VQkJ
gsRInizYYHll5hhQxhGZDIwtW9R1ZFUDDCIC2h7YOn16q3KbbRZr/Ea5xdawLPDMat10V5bNiaxN
QIdptanQU9dRbt9Z8arTAW3auQOOMK4R3VM7vwHe9aA7FHWPnkm9BW5IOvu+d9C8V1OlG2uDCBUL
yjimLLeLN5Xn3xVA5Sg1OYGUqyleQSMGCUL0AcBNpGjc6jsXK5zYGRM4MLOzIE0nwW5+axHeBPNs
O+M2TV6NXBwDzKr1BBxLd6DldKX2Jof+GyckPkq8hywPnPjytSqHWy4Gl3ousEsiTrqRld37gq7j
sLz4CQDcevgRG/Bnirx+I+Cc45gEtmC0P8Zg7E5NGj0mbVMdekbvpR5Ou9ZpfySqVWuN0ryWJNcl
tqtvBYPh1GWABsqpI2mhc5SzmN1qOKanlutVEVGQl/Yh/vj+kOT2Ktck+q9v89fN7FskaYdgE7yN
UUXlNbL07zCVHhA8Lm04dMcIBiZC4q4NQzp5jOyL3lr6qaBWYt/SWAB0YrzzguKzFMwtqevmvQNQ
2J4cYzcGOZt6KrvHIbi2EjkNxdYLho2Z0uuOFcjdBvmbHxfNJpXaTI1lyzxZZ5/wyhaozVM7pAIM
nvkcwPayOr536HY/2DS7K8OCx98604Xmvvsx/4KPSD9xAXKteSsqsnCbjs4PO1PujlKlFZupfhNE
uLtb2yUuZSLMAuKJBpHcMdTn6DTCSzrgqeq7iG2FX6xkHvkHK2U3XRp7PjlmKivHs9c+DBWrDGoE
N33l016XEUkWvJ9WsrMZPpT9DdbShlIF/U0C3PYtShgGp/qWS5s5YVL88OmaaAYhId7wak42dcw+
eLy+acZNk/fDeSRpI2qXeSGWFVYXtQeNIQefqWcbjwE+vnfzMczjc0zKZxeDWFjZ8dbgF8bE1N+x
jmxWtoKL7BeUypqcjrdNPBxaTz0HbaAQpRqXHrbhLYSGXLqHpkj9TTlpT0bC/FU1bndmrYAPNmOW
2ddAJyrdbDdSQWTLUvldz+YlntceAhrQLprIz2Xj3Y4tYvVkot938PvdOanR5RbQWH/aj/T7HEyV
s28Dq9HwYtHt3KCykiISY1KtiFZw/bajZJ148q2j2hZTc42Xh1KXG2lT69lLMIEW9rp96+bltUWu
0HVqyTtHcNgoWp56E1zCaKaXWRtO2oMY4tdits9NxsiqKid6M8bdbqBdBYx5MF4G5OKdZ4fVKi/p
1sY9tR1pA9kPE9fTKnSpSGH3l/FzfeStdTE2cidEYWyaocg2LY2epa3EvdaYJCNl1CJl6fW+T6IH
mPDpxWaOuyuZ1gGu6a688qw8sqOcBOiNMOCgLOhYadLXKRHfm9r9FKAvrytLsVDuur9kNHnbsfPs
U53QQD9yVd/a9vgZgFMCuThX1zowH/1pqDZAdIGD6JQ5968WDRpaGyEydQQGe3pNV/UY7blyDVsn
Ls84Jl/wsMEod+Nt7lNSw2DiMc+96h7LRkwwzoNavLKKutiFvneVZVxuEp3L94QksTE91GUmRt2l
cdXOSQRt2lRFbDJJIzq1TkB16POy6ZLd2y7EkXGAA1xPrOQp1ewfNWXflnV9k2ZReNBNqyR7Yfkk
ZtaGCMpdFCWzcbyNb5LSsTDsG/banU3zjpb3a1HpvGWpOcePyHrGdCJznRT0gutOjJUzCftdn8o3
wF2S+bMpz8u9zhhuSYlhDNYUi0UXVUy5TCKGyDbX+Pu+amNOz2w6Xiy7s28il7ezHdPwmIzdceBi
CXYmIzwsem3L0vxG5al5pO+TxboLQ5/9YnUwykistRBclt4xTeorezcAhk2sMThwebgs0+GMGeuh
Cab7MemDg0pBRwwCAJjbYo6mPfDU9u5D1jO5xh2bHoNEii+5Z97BiKRkfaRs0QijrQFMaNTlqh+F
ee4qxeQx8K45pw+63S5NOYk7Rs1rUx+jS2c6T21MJ7awgoCCi/KRqgHvnFfyk+1Xm0kU7sHIHxrh
TXeTgLYhJ6jmoMcCTGXY9WLDAV4kaMUhEJ2cMMV8Ejlmh4D9xK7A9Iccon+dDRms15DP84GxVVHe
FsMlDAYgu14g12VBshXLfn+ioe3vm98+5qXZCzr3uKVArGem3HMxDKk7RuWv0+G0fFRAPMpLzmIV
loqTo4LhJGijx8L/78d9HsdHh2AWCWuKh/qcmpKiCH8kYmKTNmldc1puQLmAajJJszH2f45bs2MO
anXZSptFNt/P57vwqE/vj1v5HFbmtHVmvU5PNZmxL8rUIaaMs55Fu+UflpvYlBsoB92hA3nZnzl9
2wc7YUClcgqgs9AoTzndYHMpEnepvfC2nd58jewUkWuWgz5uhgaJaHk4atq9tGyKywnJYTMswrUz
BcQW5++x3IDe2rHtQJX+94fef0Atk5VOKc5GjdPf3zyAmk8EeP5hHx+kD+lQGmLc97N6JmYxjRUW
BsHlbu2HYNV0TA0Z74ZoVvP81vjX3WAWCIk9qN0Yabf0UfHErFabUFnpH1aoBmnjtCe/C7DSRxic
K7NHk9Zl2LLPF+wyZFi1J1bxHUZ0chWRzp9+uaELuDw5l1Tie4G6xTqRwoId2hqv0vxSLfdUbk46
fALgqCo81bPoafoxy7H5XiVsRl+Wcr91nMG35izfObOQx9yJpvPRg14Q+OLAdUGeIhALJ5I5vMDL
Y6PW5IlVyXQwIRThBa5PrbTr03LPqtPuYLvdptOH+tTMN8u9DKfdtjXUUz9/aoCpocV3Feu0ii0H
33Iv9mKed6+wCugJ0LflaAtZ4ejb5YnzIs0HIvnexDXTbTw/43Y+1CjEUNVhyCF7JZSIhPSKnJYb
u7fQgWcdeWiC0yDCYr98aJrcEnS0yc63+GxrfcqBXxRUTMxHkD7fWx4WmAO2yuxeIRO0O39s72Vr
klJJ5iMzEWX0r7vz43HWp1M/11fdLJj6ocax0Mx3l8fLzfKQcQuowBpO1KXL2XzH8/ZLTN2FrVuw
Ww4cmJj2NgrybyAHoXPW8zNYntDyXNRDV+IKZKqZ85oQNcmA4mMU5zRRoYbTRux0zkliQkQld5tT
jdexhmmdcCoxHmxKh2Crjml7Ssq2ZfXPTcobBXMjIZNiUYrnG97TaMbzPUo/eC4fj5cPiuWDEGuB
ko7sjP/9dY6Ae7xdHredkdfflrsfXz01Zk67z5uqFM8N50h1er9rSYoEuFawNpk/mPQRXIGaGfdP
n9lDS8QmxM1yb/nEXnEdRrNBDRccEkYCbsR2MIHMj2A91aflnm/W3yRT9e3yqE4R2LYipGVoID4B
XJoEZ1IyXjBZxL5/hT3f++2hoxd73+GsMnhsTZm+/uvbmyZTttTChbv8bZc/q+/x518eLjf0EoGA
+/fNb58SlXhdQIi576I64hKHYakHghwa1icXmZPNtZXflhEnT6VLiojCkGOwmc8urt1xZC53MdBf
YzfBwK/uytHuj948mgiWk9MyuPCWu4i3cjNJrgltea8tr2Y3v4g/3V2GBV7N/jmO+r2/nCS5hHOq
LMF3H/D6zrUyEhxRz+RdE1+XScCi/y+//vIQT4/8aUQQVfJpGjpza8zno2Uw0C+DgY/HwTCKvddp
+/enMz+95R5BkK3qjfiAOFxvAN907094+Ufm42pVoTxtYHGyrxtR/ObzC28gvGTLXUU+bI2S3a4p
I21PuaF4D8z3locqrNl35nHSndrsORr0/kjracd5mxuTqz7npvnuoGs3RrT6/SCcj0kn7BhZzQev
jeqG9dO6++n4Xu62MQIoXTBY/OfPq8yIDmddP//0ecuRLSBc6LZm7n46+JfP+fgZUq8ElFwK6JaP
xVHI+6lQrGBjy/v7F1y+BFYeeXHlYFbxxDBtkiZitpXMVz+aqItTNN/77eHyD2Zauu+59v8/h3kc
K6Ypz695TCgFG2D80v7aqUwC9j+bw1xjhnD8V1XxH77ufRQDbeh98MKdv8cs3Pt7qvLfGqo43u+h
Y/BJvq/rHlF+0yeZ8xtvIHZjaacVCL+cdoGrG6bTTjMausSnHAeO3UbiwHV+trLoLbN8XY6ptepL
vCLQIsbPU9Dh+S9DdrHkJR02374+Ys5LA0PdcRJPNy7i29PEOxRuSJPQBXcOYsbWXCkqOib0droS
XRQHfssMD3VkqfQGOEr/htrPWlTim93VkQk3NQFH8ACg2YXWHKi9NwzqbnL5fXkzjXu3J3TLDhQx
3ylUceHXtGf7RlE9m34x7SCspZuim1OnIIixAkaWVlSHjCRlV3/SyX5oJ0/x9sdIBVjsFXR8CFbR
dzXji+iDkP1hFyoCSWmk2U+R8McyZifst9G5JK/CYGXImWTfSYN1G+qjN4Q3k69FFAmnox4+DCGo
REE7LTTSGG4RLt+GJBu18sK0j7o1f2aoR777TdUptCVHIuTT9A54D9dNDQtXb1xg2Ww+TBSQ1NHh
AawQA8GLrSB3f8+nMbzt3bngjnVkjB9xBFajh9L7NnWq1baFPqjtUEh3D0Zi0/JoVZIQeUGi6m9c
jwDYOhWhecgcU7+fYqPcDEHQf6tR6jyfoW6di6sOf3fv+buq7ikA6MESnUkK7KRFxZeMUoMDpnIh
yHQxvvPRD+57Z1Sf08pOv4loDldmBdsxuyvXbZzab1qhkgevadVK+kpuCl8jxVXoMR1evvmU2A2m
+Ciia8Sti2PsF+2J5rMDSf7sIcqS9L5XbVFQAxq6LATkXtMHh66B4qj88dEFhVCvNN9vvttcTh/y
NIKuTXUHOBj472Jo8zPaWLNtKitfR1OcfS57KGmSShbwCKX/4oQpq9+aFNpdrzlsfHod7qiqRuqv
WCzjj050jcZoh6+iskbc18yv91i5pi8mcUKy4AZU4bDCPWalL1xJ9C+Ox5vKGkxrF2RAxsM0p0QN
0MWxRoAKgsZ7nlSqb30mbjRHRWH7XE/NNpmwRYLWtJjYDOfeioj5pk22Y+LHWtYJg/LAEmHuOtOd
a1C6+hOWO+8GVgUYE2Noj1CFsyOpL5+akLJ5hIca3iKoQ9g3c/NMAYa6ybxsOtDRbd9XpAZvur5K
vskiSp54RbO9oq7s3JVTduhYJt8A5s9eqrBFig7q0D3FNV5habf9JW/BYeVxpfc0JHjuw5i0rFY1
zeS0YioslWNt3vuTQA0ZeEscMjXPFSsvjk/0Gpm3OEQBcMM9+KoagV/JHAdxrdI+RuNK5WMHc/9T
HDsskdKQFKuK/acSIeJL3WMYIvLta1vVuQkLa3cydjql7ncQ84JjNamBvJcIN7hOvV0te/uH3dcS
a6gzfiX+mRLp0o5FipjX2gHFCgSlwMZjy2WXsdWL8GjQwjPaYlwHPj2vqdW9dsXAupFN0kGEisIm
uyo3uk5LVh1TJmpEQm0m5cjvjHi6s5BDTMZ9xCNfWMN9UtryJmKeQFygM+/hs43fujKeXuxA7+/5
gwS3in3Z18lFzuqtId/wPmk3mHiSA9zgZF9ZCc2/eVemn6sY0wUvO+8WjX4N302rV5P13H7ycoVs
j6F3i/PCQsat2ztX7wnbIgggZxh9BO/XNn4g4qPfCHq1OJTR432wSnOLyJXtyF1FWJfgnxF+Mzze
/2Sp5E5hMOoZCMeCop1UXH3CAjcwGIz7UfUdF4pm9C9lSSgb6NAtOWuMkDpv1FOH+2wzUWScr4Oh
Vcc41UNoCElBv5ITYzw3iyuJ2rmXnlNNQUuF5tjJCX+R/skZc+xhxDbgbeK2fImSAYFw0Lwa/b5J
yGijSn5PHXhCIklPXEvInWIj/yvp+hhQrp3tpRXHj3qdNA8hsZEbowWIpXUQIeb1O3WUReffKNud
rj1UgOeq7ARXNB1wdEz6nGapxr0UA77LUSuTcZ2G0j4UhT2ctHD2XzV6f9O3pO6MzCh2XoyhcLDt
5k7ZYwCrhgm9GauIyBJNiTNr77vXFu6PMU5bsntQplYE8l6HVMFMjyfy0bgMB9TY86iYgLs6cjGz
M6q7fMB8R09Pk2ElSO8+V9jVYbIahI7QQ7TkxHBUfglg/G+ZqZZHD/QU9YB0Nv8oLF3uGr+XX72Q
wTVs3TD/juXT2xf0cVDLFHjn3mN+Qa1RfYx87+B3RDtWo8H1Df5fm920lvBvEy9vruksxXVeg7eq
1Npr0GoOo+XUvhkyd2ZcFt1XTB0OHjw4MuvG0pikNebQ3ZNf9i5wlMc3YXYZNs4u5nKNWTE8Z0Or
PUaR7TxJmG4UeEBlWeFlhAnASbvCXzcFwbYVXnnr4qa/iUVQcFrqx03qZSM+3MD29m5bLsfEEJsw
fKgsyHVmxqp0vWe2qRXMe/MZlGt51ULIEt48z9GFMi8DVDFOg6NBzw0hvzAorvMLeJKZqe8neH9M
gBglJNK4dl6bHBFlsFRERXlXhob5mU1Gv1WuRrmHLG06v5FkV+Cwtp7DxTFL42ajlWZ1HCdBuNYO
rZeWOQyj85bKj27o/U90aFW7QjbGjnY7/dEOksha51pl3aUMfqKVQQncfRYW7EQjLrJ0e128oGZi
6uSWuEqhX1vLUYsmtdVZzb9h44OAoo2DfwhaSipdjXpWckjjugjG5q6asuouHSt5SHB2HRSudaYw
EMyGYWJWETBz/MpawHhUJoM6phKm+8PLte6JKYG9C9LqGwlkd6sl/r1p1NDUtFK0rDsIvRwMTnkh
w4ckOg0V4RenMBrmsRa0dS7acnqBLIfDvonRLw20Yrvk8jamXsihaUFdSFL7jlBjutNjLtb0fVpA
VNmXEg+QE+sPxUn4BvldbhpZf6GyMr/tB7QfkpUk+LneFbue8AeFr9q402JYhAaq3a2ru4qrghs/
sUCDwqQlJAkl6nRXJdBHopTBtquTwDzaWaivObKzOyCjZJVr2hXsFZEulq89XRUp/e0PTk1ZzED9
6NGBin/bphJPA8XMNQeH776y8I22dC7SSC04rXgM9nBbsFJF3DcEXlPmc59FWmZ0zbAGtMKG6Yod
SHkLmcEH4+ewWgnt4CjcqkMKFglZkbTkCkbMPDjGXV8TDwvNBHIOBSWrmKxJxxLTLw/A0cPmDduL
2+DHSVusE9XKlMTcezvdqNarT3YWyXuHoc3VsurxBgKuDmIlpt0jlOoUUTS6DVn4f5sc75xYzmPo
xMOmM+IbaIM6z9I65amr/xW7FpbxkWiOJL7Bkix3vulTbxxHzS0weEQmMDKisEjHz/QPfo9d7d6r
4Pf7EZbRbIJV3shYQI0vhr0wiWSksGoVW4RznOn5NkvCz7ws5q4bPQtMAf4ec2a0aVl821uxeW1s
6wkcK87cvqWKISVKRTchfdt5xh8mB56W5SQAPZPpVOlSTBRG0twVnbeLwmKkZLanfcwyvph1gQTp
YWVYU5tQ73RIu6jlxFWDlMq9qURfKK1873rgHqc4MZ9GzVD7JJ6qde57ez+w3VvlRDTaUKh5RUlP
n7XG3Rou/ep5SwtUpQXA3Yy5wDDP6KgC1shsoOYyh/fySA+TtxvnzmYocDZNGB35TII/NwWMyh0e
yvHWFjw5xjDbmJE2+4Sqhv011zf9x//Q/+Of93NJXBxDxbXjpz1dTRPMFTcmwMqPfV2kCBcuG8FM
sH+bEpP0gB1NO6i+3qYiGXmLYjLtbCGj23AS9acypVzPEXwbtl79+mPb1yKH2w954wbR2aDVLtrk
gT+Hz/+0A+TIdj6lnj3iCKMN02NjvS2COjjBb56HuoVXPS07Q8Kg4kDwhw8u28OY0s+TTZz4qlfF
uG+DzFr/P9gnStrGLr0y+zt6MGHIeVWvV98Bw9geTT+//M+06Xvh8jXRw3IcqGtmpPrnrWSE+vdk
lsKaD0O3z06B48Ge/3lTGU62TopatJwrW2H0nE2xvDNyLyLdOxVGxA5S6JUuViwezF0MBGb7v+46
DUXX3cqW/k08WA4+jtJnb7JsQrESwsPop2TbYBnKv/28HSUQ2R8B/Yp858T26/u+VDSJjD7DnqkZ
EAvH2JL4zufKn3uPnOYhpZ/868+b1EZNFPRFxdSHjLwIIGAiIvfp8L8S6wO87U7kTmTv4VTTUL1M
UmC4fv/TNrbG6nIODYqXCzNgd6hp+bnnW+yake9FBscF0hfp1JUFCSCIeVcLuDFcSz8p7+JEEbDT
O6AEEKk13WnfqHDuzxTGZ1StNMMmxZB1joaGYT2pjXWME4FsCyvJ3/a8KRWveNh8+UUaNauAeefL
cKQHcEFQNVTe4fftL23LnCEmozoue2A6mbj0ESq9sJLFwa6OH3vhGALhWbkUfGIgVNB3NFa+v+6K
p7Fb5840srVoaGKff82P7fHQusNm7Ej3xzO6ZF7L48z8e6PsqGiiX9rqt8RBm6uZinLDSPxNm3pz
HWf8qMoAHiTLsjj76CBcfH7dLi9deBCFCNUZmXVYtsskC4aN3mcuhvN/7Zkrt6IhzdF8ZpvpgSh2
tc4SQqWFo/xDHTv5+y46ViNyQ0Qgh/Nfwgzg1+00BsdneISURAk7fvAT5yKqLrrqnQ3GhGprnFk/
769rzYK67Pp6iQsmfSHl/cVyqmnrQysnP+xoJ8ci+9KCL9j5FS4ML2BbEZUW+VOG3zJN1ZOkBJCt
EPlzjC+kXWN9r3wZ3iom93fLF31swEfyj/DGWvOM662/aI41vREQfGZ/6WwYqdhXac7f2+yjm582
4apts72d2OZ+2YCT2Rq+yiiC7cO6kmKtvtw0BgywXAQGoNZftuIBzqJ9GPfV7mM/HkyJsclHflIe
WNNdTmnWDvJBdWqSKDwbwmxeXfgTn/64O2972uPiMP0m+WF1Mww3Fav1dSPs6MbRXfqSm4SqIpdR
3LJlL3npw0ih/ks3OGQJ6KNl705gjE0Ie9ZvWvf5Ywuf2EO4RrzHCq3jZbWAxW0ct1M0n2ScNXjH
vi27ehKpwb4UMrvVfac/+qkfb6PJfQJtQNzC8jx6xX333qqxK3Q0vnOc2thtI2wQvfDzTZE22m1J
495r7hTBORhD9hZdV25d4tlXLWkjbI8FzaSLCqBN2I2DTD7VBaeI3+SAMImD12R8WRQBT9IMRwyp
v/+vFIGCy1o/1qwNUARq16xPPdj3rT31zv43WaAqonwHFjQ/LLKAq0PuFA6R284aWuhu8Rk4A/zA
wZ3WpU6bw6IUzO2Ju9Scytc/KQWOSSB/0NlctJz/FskAggxvvagut/+oG0hREo1trcJ8TIuCU2bu
YVf+VTfgXJo8VihkN4YoEBBm7aDA4QjBVdDaLcpmV0SQtaLGZQEkir8AzEtMNlga0QXj499qwkAd
Oc1hNbWrQF+EAeJxkRKExaKvEy1spn/rCW7JSVtPdSwrf9AUaka0t3Ve1NtFV1C0t4IcDO7+pC2Y
rRjWSKbmftQL8fCbyGCooTjXfenMg2BUzZ4/QWgQDv1QGfpY11/doC5/eLXn3Q155DLo/01pmMIQ
ZVmUf30oDfR3sC/ltUSIGy2kGaLQv2kOGo1JWUFB5j/rDpYYmgvgJ+PesmRxxriktkDgpyt2TZzZ
WE6O2QhnDLZGtjc9PllO1CiuFinCNiyEDKSczZ/0CH0AhYiBAQ6jXVpbHQgGMPAAgMWsTCSgcTc+
iLrNqBJtw8SzP5VtOl5zQ7PX/CvrK1L02zEuywPhXuuC8fxWadEXOu+/4/a6kCQ5jwk2Uydt4dVB
SwiSgO66XwSMpMz6XdIIjSUt9h09Zhlf5FyB6sqWmNj16Zq1YXU3dVzPm6qH89Y0zaWwC+O+1Nzs
0z/rGzH2FS58/nRbIYiJzOSbKpoK3QiTNFOOhw7BvthAcTXM1W+SR9gyPpUhy+13uQM/FdqYVWY3
i+ThGSmMzXaqNtSbaivp+FiQZvGDvpB0XVCBPe8T2yspsfTOKjXtPE7WVdehfNiBGTKT0DbkW9XG
FGbySXOUvW811h7IszXZd9ETsQod6vyKDjl/GpClc/GkOX70VQus7NiV7WNe5N4JvAKxVEtoySYT
7KPlmDxO0kH2dAHjf8gmTsblPQAIusNyoF38YCTqSSAl3xq9YV9xW9gbClk4cN7llIi9dZ+wixEs
kCA/Ciq4wope6VlYGYM+v4RgedbzG30nAtNZOTrbtzrgefVmF9ySdJueGUc0Dx9yCwjr/lDx1lkx
kKAWr58dVCxgNv8d5aWK5lLthkLiQMC0Sy2Ccfx9aPOSBIFxPzrXf9RfWERjWzbDoNsu2kuXFvfR
BL99SqdXAejzWI3ZfVur8hIkUwieDp9ogra2i4kf3fxJlckHZ7yBY/xgoAlj4jCuLbXiEQIVsH9J
ezsTHY1MOYCBXVxaw/kPgs2ka/T3eSPc5051RDksYzx/yDYaFx8MIZF5qj0JeSvsthZOmtuSXPB5
MjP9EJGKoY/pv9RwqtBGiqUlFaDTcneyudCHNZv1xPP0G1RCbVdNgjN5IoqHAYUHsDUKD5qs/sUU
Mt3IMUPK/1nmmVLG4avUarQTKg0CBsFi3sZMvZBRc4M4az7xBqfIctZ86rBT2HBM63Mdu28lDLsH
UzbNNehj/y+dIpV3DchOYJ5mwnz90IDoMUbC5Ty+agXZ2azjxBJ1o4WDssx3mq2RyYHZl9VUofnN
qYpwfK7awYgvRq93P6JuKOagiNr/qhDBsmkIbU1EHBeZKPFcbTfpsLVoqrNwjg8wcJGKStU3Gx8G
0/ZDL+ptyWoXryukwz+IRniGZv8SoCikWC2k9Y00+IrSADrvzBGBD7cJmJxJ3mKtV59+V5OYzenM
MUW/0wDzXxc1qWz85urX1LwBT2fhwzJ4M4Eu3VcwQY5+7pAKcycyMkNAC7CgB48qsTePIMJK6uaw
Q4/s7zD1+S+L2JSg+O+EBSVmUZxcEvf32ljPNtBaNV9/UpwUUI7DZFbT53fFKZK29VJpfvwmGPzS
RfmfKE4TgWWHX8eQGv/7+9Hf/xOh61TlCtQn8va/ZajArmB36d18yp11qHyKvg9UWeykcjsWn4X+
LkMh5J3DeCrxYKunHBue44dbSxWAhCaM+IzfohLHPW8Z0IMOcu2HMEUPJ7XgFRQG6BrWcVao3Lh9
CEqF43kk8rdIVWNq3vYyeWEtc/nfUqwSC/u24MzJmp/DJyFYQsYFz7rZjj3Db+eBKolxNVbF10XA
Am5SrZhvndqR49lsIJ/MIlaq++em991z09C0M0xPHIf+T2KWWxD5gTW1CWtx0CrE+jYCDaz8JwHW
gGmLHrGIo8THjKtVm8PMXAQu6Vg73/aPvV8+VhkUTtb907bWyfvmmfP6z2pXn6Yu0At/9QfFS6OF
cIit3YfoZTf9Vekd3fQQwxbhK+qaz5kvpk+z+FWFdbpJSb4dMq3i/cPlfm3p4UvYZd/HoYUOopms
fXs32i9yGHSFW7dqmj3nued8KgBRh9rqN2kMJHa/4g2V/qM0Vk14fPDuRMD+sAn8pxqZRZIKP5OL
NvurULZIXU4pi0vu6rd+0JbHRTCrNCSwxs2q58UM0YzVbeYm9FbMDor/G+HMRIDeJGMansNIU3fM
agUJdYzjgMRHLJJeJZgXEFTyN1LmxWdawc2Xd1ktj/OjlZtW/G6uqBNN2zY+zRmLwyJVDWBawq17
nme69yjKXf2mtDWdHX/1HBY4v6ltuQ/6XNODbt+gdWz+D2U3c4hZxlJIvTM9zaSxp342mcosrw4k
QXVnFjX5GUviD9NYC/3q2zA5+xyIHJ5+0uQKjLn3EZnHaGcVg/3rLem3GQhCczn0o9//8f0jCipl
8fnnf33/ZslP31I0xmzxTJkq066Gv+4ngY8hFJ4UvAPjTiRdMe6SzEu+eC1MMM7VMUidkUP+ASzD
3B4PJWcVdFSovguA9ICDSYHN6e6stsZYbrSGc1ikwLp0FzhvVHq7HEAcPejDrOrUfgSozO6q224a
4seiBCHDkkplzs40a8nth1JYZUXwGPgjLtMPtTCwihc6zNLVu2LoD5VJ8TwUM9dpdM4Vho03wajv
fpMPrdrXv2qtWzIXmjVE5WKpK1xoQWwDJUmeuOWy+z/ZO5PlNrI2yb5K2b+uqI55MKvqBWYQAGdR
FDdhFCXFPM/x9H3iMgmQFKnM32rbi2QKMwgCgXv9cz8e5Lqxev5ZKqw0ZrkVgWkzAN8/m12EuuhE
bbmsG1qIFqDub/iAzp5lxrSswcAzdGaR+kpsTLWB6Vblstp6ozhqYR5vJbgEWwMnG5Is7Kn9s/RI
NZwzLiNdo1+UquuI+LL4GaRJ+PLvrPL9l38/XzoaYSAvn68ziutT7K3JrIMllTCM+PlssP5cvjQb
qduYo/Vg85F88lLXWRu0jfb4h7eSUannU7slVeiomKUbQczs8H0mQ0ajY0zbKJPkcv6pppkFZbiJ
DI0c378tahqeet+lhFQ/FTZ90hGbLNepL/lM2JQBqs5k2aR09a2w6RgMoeSO4NVR2ay8mslb5UeE
Oj5RNoOq+xorHFncic5U1ggzH8mbUhc/KkHx86RwJvINMeVwARv1MEiavI5p7t3+WyLnMH3DQ6Z8
EL4ghqBrNSv11adiJybSYGtX+YPwB32mdXYEd2YOM8uVB793J2xDJ8HTDnJ3AzYA5I5OOYGS0i30
t3pn5sjEPAmZsTGZDEUaegwOr4loh+hp1BSQ8pVwUUrtjeGXhNf/gfJp2BNrs7XPs9QnCx/Il5Mp
RqifhXWns0cDaO9taslWd35jBtRnJk/ekBYLRz77VAwdLL/+6hj1l0kQRXoF9wExepGYqramXfwk
jKZAq0hnxtIi9V08P4XdXZ0UUq/Fye3ymWA0989k0qbPv7G1kzZ1TBSqVvqbf0suBfqrbQYtlNYU
PXVXPGi7PzmaMs+L51EpUQOj98l9pdQfa6aefSkB9RO6qSKTN6YDyNnII6Smj3RTHW8Z88fwoqya
cYmAWviqsqZBaLySYDecRNSw/m5rOHw/0lF1NzPm3kicUNLNdPH3YmpdhPcKx9nlSVCtoU2SMI4R
MW2kRF2JDoht7k3lVin+whdldfD0Xz7jw1nTad5Z55tn/0BhjaIo2PlMYmZCYR0T3Fi0Q5DbnCRW
3fdXuAzyk/OKrjIbH06ZwquAF4t8d45llI6IwL5Ou+jgydccgg4E7n9OkmsmRd9A7tHAZ7ib0VTC
WSWDY/1If/Wgfa0QXKlQmWxZEyYnVKoGx9NrDda1CHFXWpYttFD59U6HVTDCb8taD9blmHhbZLyN
EjGtBFMhX0eted7QEnfteYE9m+QdhHEAN00arIQym+JKm0sRU3uqE1pGBTmmGH3lWTiuhL1rzIOf
XaF/Ew6vMHejZenopC3rgXQgWZV08U6utQK6R0BBw3D0aNYJ2iuk5Ps8GX+c5NvMl2giHZlI/52C
y8DyjkW/j84bjcsgLKGUouTaOQDnGZE2umSj7EFiN0+MEVDmZ4quEqYucPYsmQmbmJB1ic7nAH6p
qXSMFltHaZ2dPGNxnTsXgz3M4hwwXSB75uUbeXfoflEgWS7S0NGvTg4yvdRv0ka++18LvUhB+E87
L2i2tseiazTd/g4+c4rdUvNwBAl32RCX2nkKSuHqqPnmhOy3cuL084803wT/4VWUt1CW8JpNuq9t
jeaiDzwDlBmmsw6LXcLfrtduw8KyZ3HqdCvhPBMKsNd4l2x/+nXXWF9PSjDDqVViG8bZp2ow0x2S
Enw0zpAHw7NxIDh1UoTTkM13KQfdWinxEQ91gtVD1Qx48JJ3YL+fQ6hDG9byYq/axkbIwx4NC0Nv
eqCvB8LEk04sO3qyUHK9WQmd2IgLA31T6WE6IBZbTjNxYqi119ktuBIFNHaoNticOnAir6XjqLPu
Is+4PErHWMMPuQ+24SPZ2BkUfR0rTT77VDvOJf8g24W1e6cfN3B3Vr5VegshIscVotX0js5zBGJ2
4ekuMega8XJmv31KnSuOuPJJrgft9hNFWcJgQh0ShrRnWVnXXf9XU0TDQkjL9Ab0bFcsewksTV/k
3s8kB5/wSmJuajs/VH2aQG0JNn2CpGdK8F4mqbkdG3ehJ7rxodQs64MF1pXge2lX9hy8L2lq9GbL
8aqFKTPcEKJzFybE49JwgTee6ZNCJbdQnrMxA0hoj9b6I/WZarZ+FsQs9d/Kz2FVqdCjsRN+Kj97
7dRD3phAkfk7zlKyOvN3QjTN6vnGLgdzJ8RoKqDSZZmHxVwo0mh88yKOaTRkTnpt9eaTja8UzDvq
tN8YD3CrD+8E6p5j0hnWI3X5Z4E6tLHL4gL2rv6sUvcyMe6xeOi08LKMCTd8JFZXSgFdutbMO2ET
rFNEJA0L2SqK9J/O6N0JwTphaDqv+BgtsrxKpn6Su7E4p04XMPJnlsF/Jln7vGSYQMJiJXTrqO/5
kDvmldCuYRNbIAd6CG+TrZBe7hLDbULrAHMCarJTlu/Y0+a/S9ml7IY0JEKO/1TOHltI2C2o+mU2
+TFqbPDCiNj4+rqXxo2t8Tmnjru7HayYhUKo3/29vF01JN0q1/lF9WG/ygvj4Z3MPfDUr4pxdM7t
QbqUCYsQyk+vSzu/1egVWQUuTTCBFD3Jsn7bxb0xy8O2hv8XpavP5W8QhzPLt6XlSQIHFHVfYhJb
BoblbyuqkzbvtPBh+GU1w/WQRtnSVL1vStwVM2WABEVBiX4QunhbfWd5EF2/l8Yt055YBO2ul7F+
NT3DE6GPa1JcsXhFcH4rknN8NS/9EiH7M6W8pngc0ybo4j/L5RHUddkcym0rY0ysc7qEBp2sjJDO
oxgGeOyYxdM7+TwzRhoj2sTaV+BchMHyQ/m8MylvVbMVfsndH1X0KpFWRaiA/E6bblfH8jfTkJlI
aLZ1oac+puMKKulRW5f7bk7CmrINCqK/mKpUbF9p7D02XOKEWnX5kc6e4ZSihgUotxDbpVR3yd7R
h2B3lnZz8nDK8qWNa2adSk66jIxuLsR3kh4dpeM1RMW/V+Bz3ZEXBm5cocJXfYDMml6NkfpITFf9
x0J85UrJlnyxd3cS47EnOwdT671rirbiy6L27wodQq5Q5ouOSj0mIPXTAA3zMmAiPBcSvUsfBHti
Z/wqZHqmtv2j1UsPvelsXvlD7UBLW5T/WmluVDT2cfn7zzeXGuQ8PrjO77d6fQ65BILBz+cYzoCb
NdCUXVBKX4T+X+oGSDHi5cCm9PJJzADaWLouk9K6oPcoODd8J71S68j7Fmrh2pSp5PZq0le0a3wx
yoQIo0KLC/EPMDwfyf+SCwGtHOh4cpqCjV50YxshVXQRn0X2TnOjic4hmQSfjAHKQaIHtckPk3k1
qlJm5oWx71R97aBG0lTJh2hVyFH/7GPVQq9bEO0Kp3nS07uhgNt5M3vMrflxMNDkwz1ZAgJfL4MB
gO+sb2L/0AcjdBsTglTuTjJpaWaLLLRWWj6FmfEPswOwFsLrKsYDWtxvnalp9/V4wNBYikd8dE7j
gdaW2e01zqqJko6RsbYCvPrtkxGBQzv3Nxkpba5pWTvzUpTjyR2bun2/GAwrX+ZKFCw6TJkfuWOZ
FeByHGj88AqU9b9csqMyxBesAaq51anKro1tb3acFpjQqotOBU+rR7eZ3OCb/8PUwG8K9zxPGLYV
femtSN/Vs2lkYJJ4cyikfD82oOYmW1ahpWyEo7YeVnpXeRe+rlkzWggfhan27ycHcctx1+nqh0Y3
zx1Qh3MxQbAVdeHwEOukZ3H4fpKA60BnfQm199JKmnp3nCiYUv4Y9xn9lUrzs0c5JFFJt0iUgPTo
vO7XByMGig0YNIXzwRvWg1U2S19qz7XwnvDOKlIJ7wm3LuCkqRURU0it/RKjjN7gEA0zYWdc0k4w
LuW8ekgKqoz6prBWuDc4tnQzv3nyfM2f17Z+c/L0itGEO8YrZK5xkyYy7zcZ8zvVHtLGVCihCyM6
XXBa8a3LxMKR3Pg8kozosjeqCZZP3UlAyxV2AHk4UxLvSSoVB3k6rK5wwa/qWgtIm7rffC0Mzp0M
D51F8hJFh+owa4IUMesEpdi2MoHtfzbrgI0BKkjzN2LeEQxxfWB9fRicupob5JtI89PYEuXrxA26
y9gfb8T8Qw0jDhPy977NtsJ0XNJqNlYuMP+Gr6PjOGQIaS4ruueJSEc6iJkc3/F84O5S19YXqjLc
CleyU/HdC6+HfCEJVhiXLjzFdvcuxZr1UbYdaZgzRineO6BtPhmXDLV/bmSjs+uDa3x1u9PURCYW
G4LXAuZP4rVzsVtg/chmx/GJ66jl2tYY8siacjbEpr+zCMDQUBA8tb4R7urph+x3f/3Alh69Oiku
FdcTV/nopLjA1UN53Rv6XpwSs5ikZU1ahnj0WNG/eQxxf7m4RPxzhJW1Kjzz+t3T0EO7zmZj87XQ
quTs9CxOTwUewkBuir7f03mn650eVpwnTvJ1qixtOUDZnn7n0wXipAdJiXH1dMmr5/d8TWm8M0xa
1z0PmvurK776p7iieJixyuHQGTm9JUk29+1M3osflaLWfHPYmPjhH+zFcElvAYe1EzHCcIxoFZnN
rdoCCmmjVz8kmnX3QJs5j3LsuRfrE3Gc86hqU1aau7aK7pu4jTi3sUfwZ7Y60l6jnxld9bWU4wzn
uOqVyF1FtRnavS8Vh6DPUsY6DOAUOZH2bt1Je/EvzU/s5yEWSJd6RzHkWQcLbEurQLesmXuzJE7Y
lWzEYIuWe20PnU+jNDVQ9/iACUhhn2rir4YlU7s7XSQmXlbV7l2LyX4qGbzULKpXbd7peylK6Rai
N8OdUc51PVWXVtow8+nKm76IpBbfFK+dK/EmG9XQ2Ft+s9QayBz9dGoo3ScxL4sjbUMvlbnLk9TE
7D0lEf2IVq/p9R57X4Ppldvl3ocP6MDyDbFV5ZVBQxkjmb1M1XlGZpfrMv0gd9lF96oJanUI48fO
LZI1lLdoJgZto9VsVNsxdpXKf4NcbCS0CmHTPw7etCJkL85I7pBY0V2a1+a6ZCG3qgpyMwMByqXc
UO3y11DO6vcDFXRrJ8nwfw39Ppt+kFdlUaAwfkPs7/fM6zqiwLuEA/sZg85z/1KY/qlhmbwJmbHt
g2zrsxjdh9OPtg+1iakIKQ5gYkzpo11pxUzM89qANQ3qXHbQ0gdTk+P96K7ljibcsgK7RCHbuJcG
ZdzLbjmyLUii7Zi7Z/7IWeJ85q0FjC07XImT4fRGF//6ju9dc+xsD/cNUc1fBR4YROJI5R7pi6/t
KFcvxIQwrxNzLtukbwJCV21bxnu4RPEealq4AdXyMjaMOEzsh35UtvDsNjoIxHxhOJGGzaPjvS5R
gp1rxp3nmToFv7QkmH5MEa3txgcGMMlhrCi3F5NGcVKXqmo16GB6WnlIDrWDcbyzYJVKNN0dB5Cx
RwNJA7qSLKG7yKK2xXpZ1XMxjgSNWNG4TlsfEWvlwjKSdUaD79cA6P5Gc8ML1fSVjSqAUwKoImhX
/RFINbhhhz+ra1eg7ORJYXjhDnUTAksQiJ7PPJ3Wp3t7jyU6XSxuo/LnWTlacyEeGq6mNcuDADee
QBpNP8QNXt318z+xT3+pXNVfwTh4eSbi8cTV0fM5s5ysR+TCCuhoRzbSq+uXaaXM1YnU5ckKOVcB
EhM/7InsdDoJDqakEf7NeeLShsj7WtchHtnPkRHQV+YKG+251hTUKkH4zNyQD9xzhIQ20GIhJ8X3
aQ5LJ0B7aMKwXhAij2mQuD/OY2O2Q7ReRclcDGVpO1rrKo7Ft4NZqdbjZT8GNC7E8bBNcgbhTgla
DbxlNS70ER6xCKCwFr4mDLHx0+H6lEPxJP9CypdKQ+XIaXSrteDcPBMKoZcgkjIrmNXKGG6TmA7w
wK03wJ1ITU1x8jORUxk7u9hSvEPFIt7pahqVZuQ9TIv6xONoV/LZHSTWMplQDbivaGyuq1uGjCB/
v/ot0j1fw/XGzLSBQjgCLdFoAxcsUa185ueJ9JDkAAneRloqQ0kWGTV/C7sNGthVfLMex8BKprT8
2bcUICL3tZVDRwlBXxF2MTJ3G9UMdI5zYT/At6wGfrxQC9ABmhfiFqQ9yjfaAU2R6ItSVNIsG8Eu
nPIvb6fEkWZdSfwdxKDYtaZdW+TJzMteWBHTtDgHnR3Brmw8+oYj7YeIxfw2NFaT6p6mGPqHp3RM
wGwrGhwHh21SbkFWxotAkmAot9GtSMj0I8ncejQfPHJNO18uq1XH25Oll3l5nCand1YTm4tpntxJ
WUWgo7kXM2Wnt753Fm1Map8vIjgy69zssbgAPBZhGrWTWEP03tqSo4LfPn9Q5dBfOAfL7i7FuJkd
W7xVBuKIb+I1dv0VBy8xX2djZVWxaCLwbK1qbp0RlodB4UiZev1M3pHHjA81b8c6QK7oOoc9QjwR
XRlIx0Z+pmdy+QW8t+8kHmyoX5Ze4oZyG3lHv/lxTF3JwCaMdk4XSQ269694TiqT8y95BTWTcUgK
x94JWozBpbPTgnarq1Tv4Ud86MdhuJpG2KUflYeg471Eqd7m91F20pxRpKw8T7MhZIFOcwkciDBP
53xxfKlZFnqPLz10ZyLTE9AmpGlcUZ6m236YMF3moLOIvB6YraUBeHbWvsH/Pxp1t6WsbZpO3Yhx
9+RzMVLr8DLyLikwXWYKgfOBD5FBr08KSFKxdR13TgjhUOuYBS4bbWLkx7qNy3vTUlF09zfTcKnm
sGIEEQuP40h8YFO9lCXnS19pd2FU1ZB1Y2fplUW0pnWMCD85w7QksARVNNUweU+jctpg9F0YXZiQ
YWYiWQTJlxBpKs1FuqgMQj6W3r3bxPK2q/r7rsiKpd3V5z4Nj/tpgs4yhWypLS/FFF3panVyMUuP
PQn1VRpMdtmX0FGYU1duFMkETe3mIn1keNGdEVsSQk8WzFVc2+TueX2aYViK2TowugBgrA863vam
ZGd1mHxHVIjNTSOGtU9x2SwjIXsW0Hcmpu69/GyaPVCTFbjqvIykdqXUGbVGnXdN0NimPbFdivQS
LnGbcL4hE1yYIkyvx/H9I6iD9Hkgb0xRjxCTcJY6kI5lVu6pCpDLLZ2tLf9SXSJOgZXQVuOBzD9O
6RVqwFcMxMWUPq2oFhgsFI/jqB7b5Q/P2L8Z1lMh8IAZr59ZrQKpbuRYZftYZ1naMa7OHQqIpvl9
qLUHMu24LWn9FHN8qZI1Em8JYGqCUTW4FKDV3fXbcFQyHfEEAu041I/d+Mwmvzl6BZkET/eXkl7D
tnkZ7hulDepY0n8wMXme8fOiz7zLD6b8tC01Gw1a/jTp50jVgWX+ppXltox9duWS/qBKZXg2UMRM
z9cpWKXX9a888Agr8kJTS9xidpp2n77aHXyJ7j6SALelVbORwAygtV04C+TkyVUmmhLBduqVm1lh
JEBOIIpntr2c+tWmIJaG6qnHdM0NdPxljgLx441RgHcBC/QEWvvRKwCy+yBTm0etguTTdY9GmMZs
vmX9mwe8++gacHpc/7F3J4wDqdm16za9ztloFoaLf9sA65LTiQn9fRUqAGg7ag2XQ2o+6Kg486OX
wPGf1BDvwDHSJewEcuWQ8s7mBcflDjm/AlndSORjS5znM31Q8tVlbmdYLwrzJrXlqwhrLyECn3Bq
Wv2YbAZUAuvrujeehNVAl37aSbsRboMejPZsZBM0OQ60QtkwQ78vQxYWNgVTqsfKP/EeT96DxPdY
IhMx+9R+gGl66j/iMC48CGPI1V13F2ckx+Go8keULMKxk0o/eRLMlsNubuBmmmJkmcn8Lgv9b0dv
gtajY6laeusz5iPEP9kTfGhgmPOGZtWYwKnMXNm8+BQAxlBaAXTBY9tA51L/gFmYKhF7gO1CJ5Hf
XwdFPVe89MlMx0UZ0jqZc6/SZkqhUWYbQaCCT+q22dnRw1D5FOgmkW4BmBzG86OZIUWSSeXo+uhn
COp8MRDoW9dDCSfe877YIXRzseRSacsGQc4X9DuHQ+DYZ1bhrXXFpkHEOGhOix/txexAjQuxfS8g
ug/6nwnK3MmiYFlW49csHem+MNkC9aC3jjaIKja0XWtRdqdFJikqh4xPCYnjvSnC0Opy1SekGrs6
0lf2WITLJPG/Cr7OG3eE7ZP3C5sDncraztPODI1m+YcoGmlXM0teZiR41qA7EY3rVQNGvV7cP8fj
DOunVGc/RULONcEJ5zgQyJ5l4dJPmPjE7nnm6N0FYJ6cyYk7x2LD7tPHGqHbWz237Y1wVbg2DnkW
vPW+vAqrUV4EAf7P2M7Gy2bUz+uCnI5V2AOT0tHcFbn/ZTMZLejg8MZY20od4w2c9kvht0jIhKQO
1VqnnB3fky7ra3ejWrp30WkayW4irUlp3gSN/ouyAgYdR+8Fh+J27oRytSd3lkXKd2xo88bto2Vu
lcbq5McgmtOPh8YjKcyn/4xKRuQGfvUXY0bkOqyu1aRdiJxepO2VOFq8M2jYisbQ2vuSZgXFqrAe
sPHG/sIyk2+SMdwIw4bZF7QdOuU3Q1PMLcJ4WK9ghjwJ54ahjiDRNPWuG+CtUQW4EOYNg0I+RQdY
p9Af4Tc7J2z4UsTGQXzuvK3aAVx4ycL6b/wcRkQioS0uW9W/FrYOm2HSPO3rW9nbC3eHXtFbhLN2
+UeHB8roV0xjS2HyiAx2OFR8nlsVJuwpKGgmsoXwC2TuL7uHkdQHxccvOVk+iDXqtMVeqL6uroCS
fhXEoz6r7nKnu45y/a6AmcSnxGkXqRRdCxOIn8PLjZ8jhP5DDFGbvEfcLqKwWGem4yJtrIe+uw5C
14a78doYMgP6Fp5V9nqIIO1oVUrRNAYRTWEfY5bGtlDa8Lxp0vO3RhFPc7VNBUcD51qr3jserTQu
AdFlrqnnwjbS+pHGUhqYtSOpP3JTsnZsgk6pRGckyJ7k22Mw8WQj8QznrkWq/mr6NXBczMv0weF0
SdMfWnxzcpZA5b0O1DxYfuIuSZt5E+b9QrYSYwlwDlMuNdtLCiwxt722m4AngpYoTRJWvRG2E3Y9
JmbH4JX1pOmzjVvBmwXPBreAtCMR7Jaly4VnMe4O7XbFO9nYun13q4btpXCkuAPJrtiRbk+OlKja
Qppi7dpgZay3kzeFPtWdndF1IPwpoaLux9i0KFHXGxJ/dFG5nWqwzIenIdwqbCu3eu39EnFJEGsL
bGnBc2RSmFb00TkrGlpNdJNjMOD5dkmYE7aBQzP9lKAUFpbKZ9OThMydkrbcMlpgMjHFKT1LImpG
aSCJSsXUUlLZ9bVIVZ5sLYOS5DO8NC2t6IvKxS3YWGdtU6UrKxjkFakJBlm8oSaTi6WmxcxzjGH5
zukyGO68dUZ6Fl/cLrZi/LRkNdjlnfeNRoNPTC9K5I6zwLIeRTLTjhvWwVa3aSZwD/LyXBhghizk
Gyt25vh7cPGS1MQcv2l781aENRXaXeY5XJGVwaE/p8LTo1x756b2neeWzdqxUtSaiZilNWyeKXg4
i5qckuXKv8qVkQZekpwvHhkNhVqp7k42mTGQBv5E99FA14ZXSsSCDRbZvbYXjhl2JFbureyksK6l
2IhAHBpn9R/MM3yGAOtrUy/lRwaagAIOsnttvUzhP2moBtmoLgR/q9YL7Agy3x99SkVlEpJaIei4
brvkVgRC+5plKfH2r5WG9PsSCsX1PBqqvASmf5iyoSejTXCpdWT7a8q9jnYbvQh/Rb1+0Sbt7TvX
DUu2kA1Xu9QeK5euj3feGziAtzE7M8ifznUzqmep1a+nNKmw4IBXhUpODXcYUEirJSvIrXeoojiv
9Pq6nj6k6JGLAQs1Zan6WVd7wY5BdPRd2HOGjrYgpRuYzE0enQAsU9hIwfyNR6eWrGHlkGVcOo6l
rGXAxZNZpzM9sEMGQBTTH3+NHWXqtTQBS2x5Xjy5XrvW/O4GZs0MHOoPA7QoKS3p7JhUpcTYgY7j
oF/9wc/DUOWCt0W9TAY6bSGh57MgoRieRgZ6UF4sPk7xPa48Sp7zVy6fhm6Psoqujk4fpaoSpHrr
68ntkyhLS/bseTB+VwgrLqnf2uGNp7n8mH915XQZ62a4FyYgpWen02UXwgjEE7fmcUcg9egG8nNF
o3WeKhlFBYNtuZo0L1LH2SRNjj05cc88a9gS3GBpLS9CT/9hSNZtGTcXsaQakHH7R/BF2Hgmn5Cp
0ZJVVxiHLWL6VbyRkhscQzB2ul2haQ9JnS7znhSYCNVqciVvzf4Ha8zw5mggGu1s2xC3m/FyQwLp
4GKEuFcMNm1Bw/IZFYzJyV+GorEdZ5ap04pruQjuVYXykl6qeAVmBICHxdFhlNtkAhzo45tjHjfy
mnRFU+gP4TSiLs1dWIbJTLEhbSvSuRYHz1kvgWEREV2pltAlvZQiKmK6R99RBvYJPqu9zm1vzQdo
poRdc+bEtFRI/oRKpHVB+JDCYvgy1JVLpZcSr4bS3tZBEZ5Rx71wEp2RU2YXa38K9wp3Ugsudq9L
h6NBSQ+r/ZBi6SWJnxGn1f0zrSWLUGlfMxqil31qMH/43LCksSJJ6+hKRH+7riyXDRFFuoj+ci5R
T1mvM8W5PLqXIAuu2jZz9pr5JQ4Ie55MTKncLDg+rRM5fWRndRjlrTpK9kUHl6mnWnnh4MqpgSMf
WpSC9WAn+Czi6iAyxMLfNBhmu6JRhUKb9LxNfwirk9Ft1YrvzUpz5lbbQPN09KfAbJKFn91o0Oqa
QZ4L71PuevUylywIfcIAZQzpHDiELknXtrbpKp19qALQ3sAMgwiEbv6hHSoA/WZZ5Vo4ojBblou8
HS3ozNSnNz7aQL83XeROkU/WcuUqtYedEWL8EDnlIO5BfRTp4uiUkuUcNZqW6t/cUtZWzYZ+lZT0
KeMsAazUGdTHyt9L3/GuOTb/snz6glBOfSqJiDPHbJSItG4D24ovgyTbZ4oK7M5L92njnQlTlTJG
5UaF5MWgvyJGliazMFTA9LgmQk6MUN0SdRdeK7lvv/rUcSzHOuIFjhpKquveREn/y3ml8qZWZXnu
FzGgkwpJdZAeXKtauZXe3uPrWUty2z2bsXRcKKtBzgYUWY+qmMmWldn+eNZJHjJC6zVrvsWRP1/5
s2rZb3l/VNgb9Jh2E3VvAHmZeUP2pZnmRKKXVxD7DbB20XNPrzgtLiknsvvpOuImtiilENcRp0/X
Pp0XMLSewI8yCfipAIJA1YjtLoxXhIBuXt3N86N+eJd2rKUgYSsw0OKpiXvHg8rM+fRAz7ecCqLr
rAtZpQG482nkaeE+suCdfsXT83u+n5RKZxoXnNWruy3LZseeKVi/v2dx+vmK4jepbAOqvwupa7pr
H+lpqmp4eZTTQ4kXTpz0EyDVFnTMuTh5ekXpH6AH6LV5zXDQKoMwfxAGNp80yQIvTYl4R5J9crGx
C+Ubs1dVdpJRM6tVRYE/wqaYNfPVuamZ8sLuVWf7u7Mt5ggX1upiCkqDufFmJ2tbaA4c5uEqdw7T
+onuOTnc+oGqP5M462uXW9x+b2Naqj4zutneXkmH3Uvk/R953aRUOqd4keP9xG08+d2A8gBBdy8/
87zxgU1H50Lk4dMWwnxm7IrQOSsLf/IE6vU8MNcNI/j37rdE3cEi+v67AQ7v55c6Vctn4OPHJjjf
HB41tLyhk+6FD85T+z1OHPxsOJGEF84IynUeVScvHC4cdg71yrUrDz9XSFlt5dKoWTIy1/O7KTqf
dVq/aIvhR2clNUmCF4Nc6BHrV5p6svDf+556m8V4w4VHrm3zaJF9bchzjz2+aVNZqqoM8lgieNlF
jQuincT9W6tcIefcX7Rz3UDBxIgyoGspWJaao6nwzTWWomzrjuIwKnXuj8a5Dv4b9AX4Go78bYzV
59R9Ipffh4XX/JW7l3B0rGpYv0pgdpSaq4tAN24KJM5PzHRGLUlzehN58gXGrdG9EphKYarrK/OO
Ctp5b6fm/MVcB8SSMZNTQvpssot6dO6qkZoMjHZJH1yOA4FU3W++yX1jLg0l1rHuEIc+5fVfVStc
ZvHgZel/pE1ymQVpXf3Pv+iezp/P3f74n3+RITFMAsyaTi01KyU6D7j86fEaxztXVv7Td/UhJpQd
bJHaoUdKveXSVGlPoMQmMm90OS2ecuZDKRhqOVr8J0DN97cJlPgylvGBBLp7a8dWcKBgzl0Fiebd
SNq2KtU15g/5/n9/N4xqFBquvGanJJJzNXa1f/vB0xpAVsySFuyeRenC/M3zM/JCW0pJqs7Ek7Q9
wGQQwxXAbuKZvnsIvR9mvW8lFxFv6cyqbnDles+F7PSkez+BHP/2JzA++BOYMu9rzTY0kwHG2z/B
GKSlOZB12yp9Vj6NYZnu8yD2L+zIia6nF/x0jaa1g6sU0XLWW0RdTWSc5WfXZT4ebUF44WI53qAB
iLuoQhurAw9ghH5wNmhAY/78nppKx9+9p1CF6ESY2jNs1r5vf6GgCEIQiwm/UK4W6RLGLn1qKe/U
n9Nvc7o499H3IyX0t17r2rdmVA6rTFKSi3/nurZe70Y/zb+9vW/cM8NFHqtbcf8sxZW5M1rSJos7
e+WyXZMK7RA0FPhCnuHWf34FlKkj5P1LoFu6oyuqbCumOX3sXn2somwYaACzvG2Tk7L07VLfmg2U
pZip4WVRRpGzbx2fI92gJ4+55dEV0o0evgjXn2pD6BhOl9Mv9Oc7yvFlpJTFKfSDq43iXZRgQJ9e
3Z0etvYWnGq7+Qd3Kak5FSaxeft8twHtVdIsxP3zXdy30urKV9fydq5unLlZojyKZ3x6iD4rKEIt
oHB89swb4O2VzBdzV4X37ehl6+nhFNsrDnakUJlH8KzN9W3uVtKhdepizybz+SkYScwCk8aHpe6x
aqC9RTm8PBngEtUhlyp1Dl1BXZTSVJwRu+RxAuVR/PbTU9MLSykWdTze//lv/fsR1CJRoSuWpdiy
bVnv6mKA9tl+TTHFtujT8SAn5bDWwo4gCYrToCxkzy+f+qbl70Jh/Nn00nx0E0WjplkfMHr/05uF
TjQsFc9a5RQAYGIszsXNUwjnT2nitZsEjxpRnba/bD1AGZ89B1NRk3lX5dnyzT36+ljuW6q1xL0a
QFuTPsUbA4jTL/r96REUI4GPq/vBTDxMmbvtOh59ldry7qZxM20lXu//35v0d71JcPD46vg///e/
n79ZFo/143/8TKnJGs4fExqXzn+2jz8e31QmPd/kuTJJYg77X7IGyQYOHUR5BhcvJUowhU89Srr6
X7LMQgArAm1+smUrx2IlzeAiw+RcW1cJ6Snmv16ezV/fc9W706+XHgqrjbeHSRnjgWWZKp8fzTHV
374pfPgBbVrm2sH3WvrES2NJ5W6IRDzlKvwmngdSl7K6ktkQPdL6G87ryDf2uEMZnKjlFxcK0aw1
PHyMkFPTWi2XhORzqcxWtamM87qE5pepZTWTlP5R8duVT/Hosmnw33XA+ka5wsxORi9ulHSV9daX
MnEHOMg0aTpKeulWVBaAmC7xMx7agdaGjHzJWOZUBYA6hzo9nlWab2/KsL7Rmr6gQF2/tTVPoUDa
rVGJZG8udy1VwWq7paVDPlMYDa+Upq/uaq+8NbQGrVjOvmpEnbW0P3dst9o6TYcBmUgh6MEwO7P1
4sK3VLqgjDLG26Y8WRKQL9dN3f/H3nl0N46s2fa/9Bx3wQTcoCf0Vj6VKU2w0sK7CPhf3xtQ3VaW
bnXVWm/8JhRJkSAIwkR83zn7gGd2jXNgilOmMwjU6Mi6nCQJK2m9c+vUiI+T7F4TTIpTFByFqX9u
GU0mxnT27YyrQli9lCV2MX28TlUUbfquNlZm0Z+8CGBaLENFcMh0n/YvNP7bFbuE2gIQUlyujAeK
uf1qeYcTNth4QMysTY80CNdu/c0sLV27CnUO1YIMlTu1jSC9sxEO7psyh7hLLly8N3LaA2Ut2NjV
r7Y1ThKHyzpqFPn0cbGbrCKg2PsDQ0i8Vl6wziLLOfepH9xgL3OM8zQq+7bXmV4U6a2oYd3XCIKJ
le5/uap/GewczXEQbuEtuCRe95u4HdwNSdZ44ZIMyWKRqeMUiJ2d6iSTE2y8doFjrewSSReepnVG
8CY1TASiotkVKt2ajdfR4sgZ8booe6GrRptksoB9acZdJaEyWKNMtp7Ep5aNOHddBLgZfQ+Eu6fg
runr/Pu8Wcop0Z5o0lYZVzlKg9Uu6zsOAW9s9wzrybpHy57dVbV+Zs7QXNxHOlLhIVSYjZz2ly27
4Fob5beCifRe6QWDgMR3VpkXEYpb6Z9hEfq0iXrBlgnOk+6XR1TAJTJLICtdZ91YSq37PJRni2Da
ksr257TyECG7h1ja6ZlkxVXm+taZqfhsbxLTxpjBiSIOP/loQmgHWeyxjV5tcCQSBTjAJ1Nmvg2M
AQEPP2AftyjMYlOuOw03mFNbBANZ2dHpbX0VKOndsdYH2Hwc7n0GX7PDtZSlxecScdbFA8ANe+LJ
ypgP1W3xSMjHJ13XYEV0mX3w40ExbTwPXR+epaGRIRJJsojjABe/0U/PThwjkqPn8hVSzdXogZtn
OrjWyuD04QXdwdC0I9NU/UbGbb8PJo00+Dj/bM4B4rnpoXEp0TK76G32WRBZN17uXSJh5of5TFWQ
oGLJbYgE+0XPCBnprJda98xPJgW6tiovrh5cKEp3uzTJ7FVkgEZWOptiRA+20dEQXGPNg/kdlC+m
XQWkDcekkQ0qXKNjqk+BB7rVGR2igbQhuw38VB0cNybfohLZ1cpS+g1F56GNVt0s8ei2Nnb0TdQR
xVE7QGwCWVDj7KhK6Hg397JDLUjuA/DXIHhuGpE8tdguytpzYDMSLprmjncqdcImCdy44+vi9GeD
mONIgoY5zRTLS5TZzttNliTXggwO5RKiVPDLa45BL6BvmlvfGn6Sn2k/pmEsNnnSbMNq7M5tQZ6J
TR+XHLdXIvDE3gthPlVMkBMk5tTCgfQaRa5Oy40136PhRtn+/fFyryBlM1sFXvvv/48jkcDL4+X/
7w/fXrk8CZmLJS3/+u3u8q/BdsadGoy7ZRHLS5bnPyyxJQSSkC3zk/fVhFtEni8JwgQcEDoXVc6/
72old5fHy73lRcvN+3tSlz0C6Akv9FTM29//9f6e9+eWdy//gBpFOaClWYqTvJ1IPvrfj/24Btqy
XssL3j5uWcpvd99WfPmUt7uWn5w56kHBz1/m46KXx8syPn7Sb48/fM/lPaSZUQBxpVy/L/f9dUp2
j6MdFrvftuPytrcvuLzw/aPft8nHly8v/O3bLe/5yzV7e+dvi18W6oZzwMj7GlYVMj1bZZBBTI0t
vSx/uRFOrQii/bDlP6xo5TOJyWxJWNDwEtqd+faGt1cNMOpTWkU5IYkbuNAF0GAzsK9JSZ8ZladY
e1FM032o7nPNINB2JIsZspsiubTw2F2WZ9//1eBi3DuBdvrw/PKQlK0/lvD+37elqFCyrN+WyKRz
lVQExQ51Wp97fZvMscFx5+EOWu5qNQnnb4/HmP5RVMTgM96fLIK0O6bl57eXLP9Y3hdEo7Eb9P42
SGOf8wDJgSdQKHQhi3HiCkBfL/P8c52Svo35kODY+Z6cU2Gt1qK812TJxsxPaTndxD5Bl++HaLWc
CiqT1DLT5IgszwjDuGql/GaMggv4ZP4afeFPV/3khA6zvRhfMc/igjVc0qan+WacU4GXG6clYfev
Hr6/bnkbvwbC465gwom/aRiq86CUi7iroC0zfIMEL3dSKurR/hRZ1Cf7lyB3HsuAq33sKLmqTM4d
TlyVp2YO9V0e1gOIcKcpDmNPR9lyTjRCnJNOINPJd9EqB0OLjCUM+9Nyg76ZUVqZoiDJ8y7E7BOy
YdqOF2fdSZ/vLQ+rZjL2Hc1RjRCe83LTlykJHSMX9bIztHLFhbg4qwzhHYM30hhn+8xyA0cXHHfg
Hrq5PbCYcpabNtZ+VYbdb6uyKme8mxXviZa4k72Kz6OFkGNkEr4eiHZ0skA7ZEQlaPZU0MBBsUIp
FNF565TpppsYbjZWIje1aVgn11XWSQs1ucr7RN8sieuJZH4KBF2unK5+MSrg1gxMuJyx3ZLhITfE
eIyqCNqJRcApVdgmmCW6pEOhTRgn3CJaZJwMcXYFKVRM4hn8LR6fOT1+udc79gbCRXl4sx7NCYAZ
/MNtwczllIetyRVL++Me3Q3GWqV97SqrOy2/AXt23RzI3MrWjANGrB5sf3e+6RvPONbZw5Kmrrtd
RQz5HLEeZNZBr1W/T+Z1AIyCsdm1ERQtHqLlcTYVDA0Y7S1x6YtHya4DLz8YVI7X8WwbIQ2nOPn5
kP92E46RN66tXNz0WmHsXKZkbPl5/7ZHQuXXJA50xJrhzZ73vfcdcLn34bmxabMNyiDsGPPZ0HfL
hKHjTjEYJCV+DpRfwtZ/e+wQYrJlhoZEK55PLs6cIv/2deYviliWLT7f+BUq53wCfbTsTsvXW3Y4
Ils5NN8tYF5wFJGrH3Xbzk/LF17uvd8szzWpZm57z/oSkK50iuBjnJhBEuC9xHt7//vkIKtu1TVY
QpajbtmFlnvvN8s2WB5yNWHUmghyeLnYW/NNWHNlXG7eH44QO9DFZuti1O+AMyAl9ubA8re7lgDq
3HlkvoxxS/g3nbNTQtz4282Hh6XCPIESZ9/UtuRk1v9+M2oRw535uZC+8Z7d4uTRcMlWaW/+bPRR
bkkDak7LTRThrB0Cfi9V18FBiAKxUosKPRVbNfcyl+0HFeuPe8tz7w/xl56USf84sAXtJ9vZoWtm
N5osczP2rjw7rWOuhiqpNklv4kwKbUPtR655yxcSHNJ2aahNr2MmLBDKIdtHXb4xtdHkyJLDydRg
JWPO7XTz1gtcTOGdi8thhMI+jWa7SSM9Ow9Wcgnj5KnHhg3JqELWKCGjLivbLq3RYD6hexBil+/z
diho+qYrOuLmJnwifR2GZwA6sN5HsG/zjtBYebobouyJgGIezWeR5d77zuDWJMeBUhsQB8ogRC4/
T5FE9nUwSuvky8I+E75rn3ES7LS6IT6sVJIG83xV8/v4RMZFEeKaApHsHWI92nVR+9xWvgYBMws3
5CYGq5pEkpwAaftCKPywn2YzdSOKdu+q6r5ONQkawNU4zjPAw7YoN2PdgirWwVRoHmeQzsWRrCYz
PVBEPhiVOlozTawten+dzqfvRjBYFYGONGd5bOCrWPkpl1ofQPCpKGDMoM+u177HMFqfx9rDPIp2
TYu5aqs9wxugXNDdZDlOMNLy7rwEG6wn5VNPlAsTX/SO89JFydNZGnib5XP6qbTWtX7J0SKGriSO
dYiALgE+degE50rHNTtf3VUvq1NklOQK0MquDF2fYMXw3PLfKYmgn6rmKWo510xT+CkgHXgHJqo8
K/FtQqJzMlWIXnFOcGBxQ5H2p7juPtmUgVdhjkEaQypAqJSw4GXFCi9RlKfNS+mXt5LKwJZAXEbh
vyLFQqO6+2KocJz9P9sg7M1d5zkkx5MeGM5nyuWm0LQQ1Yz+UyiORU924A/0Rw/a70GeEqKOTkSZ
NW/3iCRtToEPGtOBWHR0u1vy8ZJtEkUt2RhxhTwPc8/bCzh6j6kDFUS2uybpbcy2waZrEHrogerf
vltUdS7m5N5b1Q7XETXfdDmauI4yyyZrOc2MCOhH+RxqzcScezKgSMN/dJ30uYmcbDumQbG2EGVe
k6bAjwVyxWu4OixbJx/n866ITUHPtPQBYRn5iclmflrueR6QbK7J/37Sn/+jqfGca3q0X54H3Ve8
vXh5uNwsL3Pe37s8XpaaxgVaMoMfcF7mb69b7uqmk+Ljdn4t/13esDyfJ/0xxp+wLuzvqZ63W/jG
9YZMnXAjYDdtlJ08Yo4gP30yMDFIkBxJ/5BIIpAtk5afdOdCGsmXaJYVuZEY10b/W9jnz1M1EoFB
bwjJT+cQhtRp7Ha1sx6c6jN6rz1psluqF2IrI9wg+AeBGFkQK0I5nGGHyO/BgG+xr/zXMg+8VTlS
WQq6Gqq7avsV5VS51QDinHClaw+EAX03kv3gWeJVWUCOm7APbt0olNfA0Ix1kcZAYmSMFb90PuEV
wQ8Y1u3O6OzuNdXOy/8JtsUsa/QZEUsyoEUNDmqYhq8iUggw8sC9qcNK3RSqLZbqy9fILB8KM9Av
YVaG2Plj+9hMyL/m0sxXhdFoIJmRWMxs1+JAOSahW3yS0XSzLJWtxu5OBsjVj8v+1qY6DNOTj2s8
7SVKRP7YV9I82QJKJ7GSYERRlNyVOrSZwZ9eamNwd6QCt4da+dNzX0UES/MlR1AK61LF1qVStXHH
DIiDgjH7neeQfqBIll2BCA/uiYozzu0QjdTYWNuJusLkO+mXXJPT3h0aY29kbfQFRyS+H9aqHaOB
BA8HmYSbefd26iEEWbZOiEgMNLdFU2Q0LpC0w7dFjq5AEmybz2ORNIdyLP0dDor+JY/g1s7vBDye
bBtlwQmw3fSx7YbX5Xm4ZfYqD4Ph1hxz6wphn57J/AZEcDdeptefqA+WRzXIfGdoTvgVoNby3UXN
7hRL5Ry7Xm+f4nR6WBbYV3a+7tCV3URj5dyUyKPefkDbKz6ZOn7UekizLcFe6Yls3OHtB9TV2cdS
9kosaYMcy8L3gQL802Rml2WpU+QaxP6wi7WBE9wuu92yLUWtf6cmbT4IYqbOEV3nzbL6BQlajemW
z3HprA3INruxpjcXuaV/n4SUWf3RKr4XrTgJcnI/D9htdkyWw1MIff0+HLTh7RVtWBxtR0u+aDHI
QhIT61PFSeleaTYaLui03+NB7AM7Ju07LsCnk2TLGE6jYlc6B5+m+dtyctxRg8iiF0Zc5jYBkHYi
rkndjY1HlXNeDryxLZ237iWzqYZpoAYYQxTRnZQozZZXhHNchN4FL8oH05RWeX9mcmDcUiyGzTN/
HzI/1opI01cCj/m5A6gVLuLsWz2I5NsyHHdi6m57r1Pt+puhMpJLUVKNBpQDtm1ej7YLV900qa/k
iFvY6ERzyUnwurEDRVth/pSBc4CfeF+z0hs2BSDti3KiCmcIgSbLIvzu4CgruywvIO5PbVwM0tem
cf0rlwkyeecPchGKJaP7rWudnOu6S/q010zsggYt1k5l37M/Vqg0IiL1eutqib68wrfBcC174xsl
zrf1oXCJBU+LbgJNBhdSo9oNcOrsW66dl08ypspCV102NxW+4EsbRPoG7JH5tROflxeocRjXUq8x
LhljdREqJ0ctbPSbEpw/1WYq1lolfzAspxzZN/qDG0YV17dJHWBTdQ+TpwHVNZz6h8pIpnVa8bW2
ckI/Y5ZRs3+eC9Zx2yWx9qw14cPb0vzoEaOg/Rxombalp5WeXUMTN+xMqEAjL/gKYRY7Bx+cWs1I
/lhcP+D9oR2eIgaCamw/lA5tjeUlRTmsCwq0X4XbJ5sqreWNaRBXlNrKIiKqqj/rWX23vJSj56nV
ZfNMeSXdEQKAy2Lyotse5xejn0J9s6JkJeYPtpjYEmTuaPfGOJpwPqW2nxwSr9yQ6nTBSP9Hzl6p
+532mmiCzHfgXiq8idxBnJvQI2Mz5/ASWMKWzeOY3nOny/hZqIbM+XAwTiYKkttBafraFNU8Ovq8
vBJeqlghfDDuhwC4cz826bbp5BmsVfvYu5BGlpeNIUZu4Y+vpGCrTdc29rWnaX0ZWp1OWeBGX6Y2
vS7fxa/8L3rXEuoNWms3FV5zSnVdvzVcrV/HlG6+G9112UA1s7lVOE3yvlN9eoyjjhRabE6PcUeu
/PKSwMH2QNPqNdA5V3um3wNo0IidEpi37Fg1X4zcOC8vpVr3NSaGYtXkfXl2wRHsDW0oSc/2vXtn
yiHgVJb43uawBHypvZBLHGz6ppwz0gyoUAk4NgaSzbfcux+J5OP4y7go+q52a+W6eapqEe2Csms/
y368LsuKGv2XloTJE60Gd6+Gdji0E5duNwTVxFrb30lrOgxjYHzxMcmS8hkN52Qqwttc4dN8W8a8
UsvDFrvujaezMxnzqWl52/z+5WXAw/9/h3zpc/9Dh9xCZ0NP+//ukH+O1feyYFr7e5P8j3f90ST3
nH958JRswzaRLnm+jnip/6ma//4vzTf/RQIYjk5fWJ5wnVnXVJSyif77v4T7L1rmpsC3yFDOdS1W
Q5Xt8i/zX8K3XB2hnUAL5LOGH3rkf9szt/7UMRee79sublRTWCwOz9UHbZVp6FHa2pFz9sNSHtyg
GW7xv6DClQe7HsYd/SZ2+IImuDFZxyKs5nPauI1dIiFwYV9/23x/tPT/1MJHJvCbzultdVxz1hIY
gBAQFnzQObFRKrPK7bPFiHADWLvaJeb3DhLALfp+v4KDY3s5ctyuuoWMlb3t6f+ndO7P+oE/Pl44
bF2fgYA3qxh+l1kB25iUj7/1LIfgpfS69tEegoPTqIL6dZBte4eQvK5qLsru4v0/fPd5U79rvJYP
Z1dhX7FtR3d18eG7y6iPwjalsAgz0v5aBmO6d0aEhyNQafIizCfOH+cJ1GTpTkQDJD+cPKOGneTn
RIlmbynO/2EEKiDv1XT4h5X7s6jwbeUMx2Z/83QyYVFq/GnL9HXajbomxTmjzbpNVP0CkJy83DqA
lq5ibdWq2f8vQpJImQ1qcU4gRUhEfGc+Aroej4Sc1v3g7f5+vcRfbDSOBoPUHAeJoDcfr7//YkOZ
KZItY3GOukDswzoYQPeQzUUszC+3kniSk0lAC806+5TVOVR32cT79EDSonmwVLdzsno8j2Pj7jQ9
wKLkhsmtTpEXF6wYWvlolbW5YjCv47hhztDjE3Ii6dy35QudG4z6qTjE01hvojgsX53G/wT7Qjxo
aXXHwZVekX1s9CYx7h092VGxpM/nj/eEQ/xShZD3QUm9PFYzoidxSaM0P+tm4V/+fisZSGw+7FoO
GhuHnDLDdVxhfpAPJpiA2ywMxJlgUX0X4qPYOLYBsInNt1IZCIZpwGfLyBzVRSG/z+o+arv/byti
GJxx0HIaHEgfDrAwAXcWoWU8Mx2h76BHV/KYrYfZ41aZzeM4pXu7GtVZBOLYNPmR2eDw9Pcb48/6
unlPdnQDfbINAw9Bkv1BXweBQGpO2YpzB0xeMw90dWiEtZgqff9OxMmO3+ifTmv/eZblMx3TWD6b
S8GHvZTwOuE2RHufLd0+DLK0N5SVHrEw35UBrqeEGDfg+AldJ4MC7OResZeuJDifZ4lZ/u+/v/mf
h4yjW6ZrgNAT/BDeh50BlA/J9Jphncu0uZRpTzyV31xJxF6j7fEfdI+UZhcOFiW3mPHyTErriivN
6emosPVvLKx6V65VZEGPtn3qUeNufSd7sPTCPpbwTVcIUoMjGMlLLtW4S0tO2gYjdg639h+kweZ/
nrGhEXP9oiLLHURkfz7+A9Mwg8BJxbkXI2P6qQpumZ4BAUAwvB8AuNaErlwQc+ImtDNxJC2Y6JvR
ebXKqn5Q01xjgQVYEW4D4MHFG9aTpFdWUXdseygRtqlhUEccpUeUAnIjhx2ITlIbEUpmLrGzjQPf
xqb6sU8AkB7+/rdy/+K4FdjdEP6yu7r6h8MlhRg+5Fjzz1Zq14dBq+hc6axuX7TlmRIjBtFy+/cf
+ZfnCsdhGmwg1bPMj8cHPTZZUtgift32aYeF4XhXxfLOqGqwSLb0d37uUaPzKlzgnkmH8UdaF/k/
XIiNP19vuLgLgd/IRTRIKPt/HqVV1JQkA1TaqQlSarqG/oiONdu7TpiuoyEe9iYNPXJfPPLZQ826
moouaKikhcte4bGmMB6GMnwsjE7+w4Xa/vPZdF43F3irzkCPU4mwPurRSW+BtmW4zNH8eRqaEbFs
A6NOu3y2ZfrUlFpaoazbVXdNdTaY/FYU8W7nawqyJHNr1q6+CjtLO5PnFVAOig92FyJf8+tzGtj+
XpbswpS33AMV2q3PSGwVh2RLDiZvTEZbrMwxQE/V2pehzsIrmHbjxoud+jBXL5iaB/eYc1dV6PkE
FWIAl3jC0emDi410feXNY70URf0+T4ddLcscMy8o23GKTZRs5dbQmOCJsNLv+kNslOX57/ex+Sf8
055tM9xF6OVy0PqzhJQR35+P24LitSDpTZzC0MjWynY+6VM07Uj00XZOkd9aQ9BzwSbkJNEatZpY
d9g3TgKwqIvgXkjq8yAHe1qpQ7GNPfwyelmPp9wa02OioVojbfoUN32yY6j1mov8OCUpCL4B02NU
DdZpTBy6L65zP/R43DJylJhgl93GoG2epqZ7KjyV7Hunp+6JcQ8FtMmP7apTJEJKE34ArXgS9E7g
H1anBHQo+bZzV295PCSZtaEqhFtPWjMmzPXwCUxEzyGLPBIA3W17lErnmCCWlRdL/9QPh6DtRyJw
pl2QtfnZ7MOCipnT7BgasAv16bmpB2s9jd6Bc0Z87zSWtqe55KM5/JxViCWwHjyUnv3AOS06zEMh
mXWvIzIwysfqMTJr7FgR1S6/1gZSRKnbpbaLSTMXdw3nz9seFRmWqynaQkjvj4z593USqUuuEIJW
duhuUwvHqTsq/4LctFqVNKj49czhRLMJ+v+UibU7gO2Ca1ucLGSxSW1+cfVs3oHR31odpWEuwI9Z
9poUyRfLPmBxi4E3NtkGHN1wUVSU1lOvfyatHruDYX9t6RtvKwXJcNJQG5a0nvbEghZQCDAUNHln
nYh3Afwiqlgc7e4mbi3nqvxkT7m7OxegRYGauI89ITur0gl2tdc0e38KnNM4jZ+SIu7BvVoHPEUR
aUPOz2KAuKEivwboQRRLr5fxThjYDEhfC++6Dl2a3sYHXMTRa1qMt8IrSKmJuweaXRvVWwzem/Zh
4QIHWeHQzgyKbZ1k0APK6AngmXuPek+uvZBBR05qSD84DebaGh5ikf1SjgoftC4AwmGS7Y5vGOt5
5u/Jb2Mga2fTtQif04rmGnAe1KdFdENA9rgyJ8/7QtWcfNXiWie9ew4iUe0ZpLbrNHD7rUFg+SYc
R/nUdu3WlxVdXxiRnhofvDzaE9Ew3Gi2Q7s/trdThQzTYbc+Gn4q142rgXCubsx6KrZ6Zk+gRQpr
U8qWsYzBbwN3lka7WXgcShm07rCt3vZwWcC7ywP2VJ97Rh388ilSn0nI+ZHro/2198obTmLmpoom
fx9aCQ1QBbzcbx1jo9Q3nJf9p8B6SYr+wU/hHE89AwqLifO+IrTmDMXsqrUQ0xEOPSor3IeiRxTr
NES8grqcktyglvkzprq0tXMpd4oS7ZqIzPKYhxMyFaqeIkminTMRfglt/KuwBnWQxLoeVJh9DVSy
4lzh33RC1Hd8N8zrZuweozr6Jgh9PwON+KWJrr+GrUEVsyT0SecHXZHhHT+FNjtXEZ+UEY/PIniU
ZswO0bbuj+ZCnSd6KE1aJZXHeFu4lrxVRbqZnDxHf11Ya6f+5feGds1s9VVlTX0riPzM2+lbqCOp
LtpRbe3UKvdpLL/E+pHulftZlfI1NoINopLo1inpd4ZBKDaj56dXOpFAGFwAVYoPHEo3X0OVjvdT
zXw/bbObVmA30TV+KDBQ9crXI50QUi25lLX2LJn97m0qfWsJZIhzQPk9ZySxSsHk5YZR3VXI2o+d
l17yMg6uZgSk0pyKR33Avuf41qyMf43s0dpCIHAJXHGzY92JDcibVxj3SZurvV8oFx3iquWkjwWc
TepcYs84jCq4Jv6g7i1/B/Z9JhjhbxW2TDjiSgXuq2HWWZrGU+EewsYNn1rD6lZ2ln+SIhkuGmQX
cj3ET7p0ZCVMY8qsmTXpita6z6rKI4iv959bPy1v0D1kmwTBDeGJOt1TSysAForVILNpRbbWZ9ol
/soQoTzIth0ueec/RWMdc6jNTmRD3GqRsx1EDhBlIDXHKuzxKbwMesegWuhguEIdsbmfvnZhve6N
JNwZgil0PthHpWrt2DXGXQ0PZFOL9hIo5V216So7r98tc7KCifDObGAeJVLSTjK8uNzLtiClz5wy
homPkzLL1TCImvzyIL5PA2ijBexXsFnnMZ3uikayyUwU3nkey62eqCdqYe45zD145an/irqsfMgn
H7MEHeSt05M6VZiD9RnTVreraBINGucla0rVpWm7n7oBB7Tore5YBEGEO8KA7mbX7bYo97gqvU0U
iXFbOunATmLeh/R6147NFMI3A0BPdYpM3WnEtiqyJxd58sUCMdFJ7eCXdbtZqSocz+1UMUmsCGz2
gpUUFZmKeF8vlal98iUI3gBtMp1PkNQkqzN7pyOxRsCtIT/gnOJID2y0lp8G3bVuTczAqxSkgFn3
/pdajV+6LJYkhIl2b/r1i1Yzug5HMa0ReThbPQTeQMMgOIB0oxY2zymMPvrS5VX36M0HQ2LS3UI6
cEZUWK/agWJRLYpfOW6OjYc87VJH7n2DgeLWU4a28psKAEPrXbqukfcMwyc+Fg+GTyB7VsnonClR
b0JDopy1d5U7ID6KmL5Y49bWJ2vngPPDA2nRvPPIz+2j1Dn248Dk0mqwKmgdOZeGTtIvSJABC4vZ
DFiySVjYNkki+T1bm6FQObO5KdsYNYTw2tNO9iw9RJyNu2Lq+hPnY0Jbkp3vEobWNF2/cUpI+lhO
cQbW9boroVslImqOo2PoZ7PLbvxW/qhNa3yNw3kMZu4l7JrroMRWpEl7owIn3gRG6hMx4d8ktUV9
b6rK/VBYDRR3Kl0mJVSu/2aya4ZCbqB9z0Nloj6wCNKazEvAi8qUG81H3JNYeYDEKU6uY0a9gdRX
zaajzieCemnh/wKvSu0XHI39JQFwvqaAR6fXhF1Pdw2wcS7h5mcnK28EUN3RPkZR4W2D1kmvAxdx
cryxPAySlrrMtB0XR2PbT/5PEAe/orLrj8oTr13h/KiqhNkuMcRFAAfb8PVvqRbEzEpyLDBad9fR
4dv5kh5yZPq7SiL0n+HuutXdELDNXEU0L6bmH5vhrOHd3edG9VPYxqvlY3+wTBBPwZDsjYE2TSC+
l1UfbUkw+NKWaQTWgUxlMo1WynAehnwYMNXbzqYuolfHOadp+GkgaGTvlgP+PvsXrkI6NWb+zXPb
zzgDji6kb4euOu6EPGQcZ0NGj5HVTOpx4NDdKhDQ8OVelVelpK6QYTSCsA6Rlx4zPwx2kiaTpA2y
DiLjKmoJeiuBr2J6w0EvCGA1mp331PWADORgPXv8hfEV7PpmfLWH1NnF0XD0bIxVmU1PjSyIr3o+
fm2N5NCOxnf0BAamLARcj93Yh5vKS8RaVOKQy2etjc11nvo+HEtwudL+YWY2Fo8UW1Ni1BDJshTN
jf6tFIAbPN+sgfmYBcQU+2acAQUILSvGxqm9tirsJUWi8bPU0xpXi1hHYXHf6TXAu7Hd4qfcBpZm
bLxqndLYZvMkq0jG6TZy60s90HcluByBXE/WA+nODIAdmN5tiUUEpGEflzdlIhoaZjvXhGcuh+ax
rSakTjVOro2PHgXwOHGOCtnQSvTZXdh02a6bhoPhIHObuorpR2hvI5s4v7hRh9GE99YFgFc7G6qi
hkoyR/axmiolVkbSyHU9EAUZG3Qy9X2JfnCbuVm0TnxAw850W6c3mpWS6qu/5jOkQCC4XTettraI
T9cg0bSB3tDUgs/AZG3DMNHb+SpuNwTYks8U/2TSeyBRrNlKEUBKkOKZC8Qdw9EfYnJKzknNCs0H
Xh637zdCc+89LY73JqJES9r1rpjqh6ygN2cVRb1NSStgkL4amvSYl1bOKZSznKsDFSSW2maWYZXp
ntPmZxn0YuVTSbLptW2bUDPga5uPesTZIs9bIA1ueRbgB7DTpI9MLE7Yy8otLGHk0EGxL0LY7M4s
BWjhPiQKoMpIrCxoJTffB+kPL7J/9gOiisjS3Z0aEwCH7lMc1OM2rSMuCHjkoYBaGycML7ph1Tur
IUqp87p6zTT/Pq/Sm9jrHyrGwZw/GsG00v+O8hNDq6Q6T7cn3BHX6Xja96F28OXZj9ZsHtT74FMv
rR9WlZdnq6VenrvZRtZgvmtzN/gpPigHFVZZMoKExr9SjYMSsv1mFXdTFs15p5q9SUmu0px1PxWU
d22CN/LO7ldl+S2D4g+iIlSH1PyRdtgWaZ7b6BozIJb11hgLdSmB6/WN8dKZtlw7TXapbA+vFT90
4WLrF3blcqYdos/TvqnVjReAKQ96P8TTpu5Nk2VqAWGorMjRDvgWSnfwU3aQbFnc9D/sncdy5Gia
ZV9lXgBm0GILwB1wSTplkBsYI8j4obV++j7u0V2RkV3VZW0zy9kwmVThEv8n7j0X55Jet+cC8Rgk
oUs5xkRpasBQZSXfG+ab0SqyizhxvkNUHIEPdLUU6Uo6klo3WTzGvHRtHv/srI6i2LQKHTlyQWuj
FzrKdVKnRuV78l7NTgcAcf7Ik5gjn1CTwobgYg+a4xoeVAvqffDHntzqg0uOKU2XeNDNARV9pg1u
tMTqphPmMW05XQvFCDLIZ5rSenMTjKIlXAK4kWWOH63xLVf7T8nJKFOuUtneVedl8EWnHzotyT0a
HS2oVvSIznU40HF4Sohs9CkOrUK8lHL9UwGByzK4dtPJoSM2bAKh8rPglIvUIvYyx7yX+qXe4s/y
VqbToWWuEP5l52FKasLfy/HIBHR6xOKqgOkkbkp1GBRpa9Nu0PcQryFl6UaRUScoSgZycHE8iKrv
DDzlfRtp45ZtQYTLa8hDRdgWU6xZ3g4AaPwcLYLXNDDsrClRAzzvX4ZjKyeEl8eRy/BeSSi40XFv
5bHFyipXJuHWc3rm76Tn22f5XKZnMsbvtSVed7+/3vX6hP4XG4duVgmdlUwUjsr74va/tw80J3Df
LJMTt9a61Bt0PE5zN/bBmDfxuda0jP19NS77Jpp2/fVraO75GrlNn3FZxGE1t+I8qVIo4LsBEI7F
+fbB+MdnpoYvdxZL687CftYm85uea2O4Fll0Uq4fkth0Tnk3ObtYSEd2P8yj9KKjklJ4LWVe7Sjs
C5pEvVIzQBRt64mnUusQg8C/negbF5vQF1x1g5TBWyvkdzrk2beUddo6denBH1ZlRaDJqD/JGytc
O0t7r4vGiz2FDipajm0929YSmQ1XIDdCZuWwdBzksmkhew7HstsORrZ4jLhPrUEAL7l4fs7ykCto
oYPAlT4Noz2uyPhcQP1IIThvMmN4TFNxN+SxHOhVTHCqcseARsDzo71zFCd3Xba02TZJIRK34/LU
NdrHknSmT7/yE5wiqgu94Z10nTfGGu1AE/uFwbTaYzzKQL212l2nr/GDrYzHTtXi+yF1MyWJTxPy
8TlhOqqhOj1eL5nTsmgc4YL6tky1gyQmsrUEUD7iw3SMpNAHGYDYh7ke+qPdNTL5VOUdgRnruUZ8
GHBagXbUeOgj9DwPxqCEujqpPl21uuuI4DnkQLEXrYof2WIgC+njo203UtjWKI5RT4BMIlzD6NqL
nFlO2FJjuGuhWI8K/l0/EsoILjwrDp1R3HUGVM1c5FMIuboIMxItuHT3M3OPKPY0yGZ7OVHS3Qwl
VJJsncs0JKKRjK+gVcfqXmZkBm6l8qzC6Y6Ey24sdXotYkn4rDiMY1eWj2bT3BlJmh2vYuiusczT
VCcx3kluLlJRO+DwnAKzuS/lztrEka1cjPgB5S0jqygRr2NXnO1aib9X5GnYoAATE7Myqa+aL6n9
uOEt81ZJeR4iYlndfG4k4hKvKW3Wc2r1XOOneT3xb+WZUm3bmcMA5lL7mKe7XNWrgxFXP9qm7e70
nIy+FUcXI0GOWNWY353RellVdWYJpBQH7jq63EJFozKLPUSnPdVqFrS2btKm6OYBUfwWKrWf6Y44
Tcu9uhI2P4tJbFhLOq5Tm4OXdErksRUk+Nhol4eaGr/HHnMgVuNVrQrw2jP2XUzW0tFuykdnybaO
VDVb26QI6Pu8OFYFwxQx0v3MjngFKfEBci1BUW+DJtdb8rPMZyU3lIMyY0w1mdXt61V6lpe4elA0
bUfvbfvVldp060TVqhG7fjRPjI3E/dCJ2EUhztVaE01QMEc81fIon+CTKqeOCDBCZAhb6zp5hVx4
/eLt21wbp5P9SGqBSyZBd4l1OX6cpqzbJuyB/dvL9dfXYkqUsugvMAh7hPnA+oZKN44jYwaSplgC
3P63imZtU5jkd92+8etHrt/VhonZSUnwif2k1FKLwJIhxwozryqrZdPQFIWEdz1hu3LCpi0W36pw
RzEvJYqrAZelshjnZrPsUid5R+4vli5ASNhqrOsLm9gE5Zs8f0unaPC1HI6/rmXHTpZHnpQYLlg9
k3QtotjXSgpSrl4y3ekGQa6W8NbkFnPFUwtfgEkIgSmHU2pmXlHFn4lG3Jm1+Kpentjt4wxOjHJL
cp0/tHcObZo7zQt2kCaLf2hmrGxWCSV/SuzSwJU7tDtsVrqKXl4WL/U4LPvbB95YD6ue/tAlm8uq
PTdcgxnErDcT7sQw//ZZNV+H+3WqdpuSqQKkOHT9MiMB39GimXewuVCtGzwquc2sM16raQ+PzqNG
268KvjUyFNnUMQ2YeuBXRGqMNkaWaUS+J2bZxVCU0nYwXbG1o1nyZpG5TsuCEC0nVnaFFlvE3g35
jia+Zt9jPi6T+aMTFnkW5u1iqzxNzWwEo1JfphY59cy1ezMb812SCiZWoxtHHQ+zNqZuhRSWJpOL
WadNzASGdB9rHZWf1nebePgqSHrZWXp3kFBwc2VfTd+EOJ1ljKkbUcEGQCbOURAyo+OAG/QlzOwg
qWkEF1ObgnJoCcaoned6tZJLAgTVNsTXoDfmvlq4xbMB033suVTSqBHg0oqTYpJDURdO7aVSSu1V
AgsuKuDf9LYC6hdBIPSEdRItewAxOs1WfmIMlW3kvqBkZECBG8N50UYJUXYuPc7kyzAXcS1SnzaO
xdTfBiLBAs25kzPGV6SjvFPJLrsUFt2kYLgseroFgkrJY9I3wwzZCv9Fth1yCNRqKnvLBPuYQdC2
WNRlTzNKlkS63mvKTsJWHzD+D8g9e0B9bEH/u+ZkDXAb0PMZ5P9shlTWGY6Y7EolFhxGrRO/O+3k
a9atYq2MPSXtLYGkEkh5e+r1ttjlM7m7cxUFcY1tGrEmwSLw+dX5B4M7iR6OgZ9Jccr00RJ0QUik
P2VGR0WO5WlproOgGa5YXH/ALSKjbr7A/9bDNZPvFVH3ATIaQBtQd5JC13aVGkf+IBG+Vk2DV1Wk
jstKuqnVVmwYkYyY7qCdrnJ1GM2B+2aTlWTh2ypr86shl2NrOdlFo/umHQJFLlWvRGS0W4Hu1lb0
MDKit8KRp02jkGDDyAAkeEbYdaUTO7LWRDiDzZgJd/f4Y0Q0ZGrjkwNyGbMo2ir1dzhvSWg6E8kV
BDQU5oPQx9zv1eizNaUvQ2j5BsoX1qW8eU8Q+biSQ8mt5+zYGtJD3CS29jIKc+ijxXOsFI+yakPt
MAkYLczVT0e73M4ts4OpQ+yQcQ4EbckCpy+sMMfr6ZTaSyTEm9Nqk1drCy4s0xb+skAJrJyEqwI9
bJyQ7EREwdUs5wPDHJHPzPlmpZvvOoD11pLiliHsfMrah7Qdfqxzz0vx55RQOjTso9RkqkGD1xZX
iq1NJIGdDJtV/ra2CQP+pLl6jzEJ1fayXZ0xufq+fUsU2YG2nsyYH059HXywqvYnPfPSFtK8VAmK
98QzUzlgVcwRCB9x2yjLUWFwsUVT9mzMZQ40K38xzJa0IMostzAopZ26SdykMBsfAPZlJYNmkbGv
mLqt7gECbqBHgG1UtdZjKj35S6RzsdCuL2/pp5Eust+2Tb4xF90IGF0zCFEOjR5pAVtZrvFL84le
jLeH3X3iRAIj3s/klKeoxyGCbTOF0dBEl+5YlOXryHhDtrfNtD5LRXVxViIaJbknpGSS9009Npta
X2BRyYf0WlU2RsZFpKNbiZh5szyYW/RgSvo409gfpsrXENLBVJYyvJcpBarpZB5ymxQLIvkJuO2I
7ExaXkHN+maJvn+G6GLcmaBih9ERF7WLQseYsqfcs9m4tlFrHqeca0Ik1WmgEp+xnWQq+gK+1WGi
2FMtUW2HYofqsj52TVA6xnNp2x9mXtWhvVhhk/XWXU34ocMUf7smbbqVc7qMQqWpghh8Rzj1oRi0
+bFgl+jmZf+0Cik6xHppH/UhpuDS/UlzomAddCeoLSqnuuhSBlEa3TEJE0NR40JKmk3Vmez5b+6X
xub1NyjPeTTNm07PfLgwe2nUxSMgnS9icxjwVGt5Kqr5bAz2FCyq1mzkuvhRYmIic6vrQk2yP9Bx
YYyrNflFFWvk4YAB8wNSpE6goGd2wyZ+vi+pwPZxyTxGd16r6yokUsW7NlevxUT4AKs3EVKm/lAr
7g166dGzi4KFEmaHoE+tcoP/TWNnq9zLopYJsCpmn5KwD5Nawr20yeMs2ZaOXiJp0D3sa47nMIDy
oqSS2RELcg/4h54AQnxW1vADa0oW9JFyMirTPmrJGGbITHbQz2uv0nJQQJUWwMSeNprBCc2Gyfa7
GGPbENciLPl1AlhtrLnElXiTbHdMsgYlQCzznUV1zxaguQCs1APNzsmNNpvak7sWMWKJdTA1l3OR
E3eXYXbbtMw0E6Nm/zXrF6EUganRnxZNhqqhJemeq9tAgKa7RCSfsHhUN4KwBKpgJRgSePatIe8j
QcaRmG1zg0rV65oCgMp0Ne1newQ8Ah+PVbhVObC0ZFGukCbjOoJDF36CtdUS9S0aeeZiVBM5kXkI
ELKdzJXTg1mj+Ix5M6PPd+vIqz2CYj63zCYpqpkTgnzswqiR4H5jmeM4Z9uZzk38Ug+N28uUIhV7
HQ/YFIf+mjFFsMaFo8bUdkYplK0qt4M3rmimHJxh+IzSQ2b1u3Jsv7VWUQbjdXOoy5PtGVH6c0mW
xq0n7fsMUSkkZBeWwELfjhfX77slaESTH9uM/FR71omKT2DnSVImPUZNYGdY8RPSyhhSF3emZbVe
+WVJpSfmWj9WgKR8xcKkWEqIQk1DDetqSyKndEckiK9o7VXoRDUJhZ2cWStht4bBLZ6czRLXbt91
jRebNa/QuKcs7BIMolKP8AL+EpodHLUk72mVPezSjA5Lok8SKrtyCQGTx8ScjgGHO2RTOlGiPjZq
mzl7mzHyfZxrTzJSNbdK1HM+6dLW7qngUrWJAqVRNuY3dQbBz9SmOOos3qU5faPlxiioO/I2ao2f
jV0qm9RGR6gkIVHegr1Icj02AMsT+LLnAD2PeR/o9Kl3RjeyPVU6cm4Bq+SmQE871MfRhJrewB3T
quWgj1V+bjBCut2qWIwRCKjqEZa77TKPvjnODUUJAOJVhlKIVfHZWnir2FL+XMtDfQWlMUXHVbZ2
sIQgMXHaj8Z6HnjkENr0e/3KdKm7sXVXx179aBGs3JJhh2AmFGofak6j0vJiZ2Q60bKQuHqhWgji
lp4QeiLQY10l9OQSsldZWuGlSlFtltRa7qFDUXRGnb2xh+aInIE0C329l8wSaBhtGSD8GsWD1ZNI
0unFua2VJRgXswakYs1+n/b0pJod7bPxJfXMDpc5+YXwoCO521oz0pJ4tNxhaLStqjOMX2b2O/XI
JsUuxgeBfvCxcNRD1vK4NUoa7SPZ8ep52HTS+Jrw8HmyMFZcoi3BBs5hmp1nY02/K0McUhcOHL3p
Xz/cvjb++Y3b1yTcgZwI2uzaciZt9JpV9RUGkdxACTcixO3T2xdvHxrLTr2uMydvaMs2wMa0ixrc
56kKqkVar2Gyt////UXrmh7bcHblVNp8evvJLuJ1Fves4AvLoiGfuFq4EfxVdvv8taJcD1HFMZnd
4mtv/3J8uzm3T+WiLEiJiTlAMCD//tCMCyGtv//fWqhDEzP9IaUxUBfu3n415Ac8Ns2WCCYjkFSw
Udfv/f4BuYlM2tba9joWNb9urSKAyru3G377AJkOo/owgqdMUsp6s98X6syH68M+8fbPi2wJrSt8
gmXrIzFzxZbINrATGaI+E9jT7Xu3L0GNuEZF6o96kRZcQeGPiYzE+YS5a89ofr3GFS9JOMLyZ8Av
PszV+Lz9enZ9kmrdbgOlfOp0jXHKTHEsOQgibvK7/0+8fFpquJUfnwWXQgxdbfKj/6szR9VkB4Xt
v/bznL+m/xN+FDWzuPbrn/zmL08PUsVfDh4++U+/Dp/9pz1H/t+4ca4y8N8OEEO3LUSRGqYjW5bx
Wfyd8qtL5iwaLIZhVhqMElczclVTvFwZr3/7ntUepZwqghXUmPS8EH/oen3+8wcd0SEMMk8a4Vkk
VEnPzTFnfeCt6rax9pG6qYiyfeo/9B/iqX9BFsmRtzgBfOGZECHpta8PA6eNCS4toLAy2sSVQyf1
r7GvSL2eufQ2JWzdhzwofHVbfkDaBPYAI6BgofCsfDYHx7d2jm+k/0b1/Tdx8K/HybFNxzA0i//8
TcLP1F+qHQ6JcKBpZBJDSHRswTOoMzas1wehjdQFDC0/AZThZVCUByvXoVFNmPpawCXXnzMS5UbD
/u8/Gw/IHm3t/r9+XJLwktZZ8nb9lb+8vu5/Pbd/NTz9KV//9YxjdbIB52D5MbS/3RO8/fguhLaG
M0+jm+Sc0Cpea1ep6oIhc9KHhYLBc16R/Do2M9brvfv9W0NrH9oEDXuqbG6/PKslMQZQdRq52dIf
norC8AuZQQqxURSTac8wX+wqA2emnG0qB5OVCiWmoCvIi68UlqKerAQK4u4qegyI7VYdhqMsg1u5
JjHn2Jn/vAlIzwKxvGAxIaKkge60i6xHFAEO27ZaoNGW8Oev9tuc7QsYlRPCbBVgOOsP9hGQVBxb
w4HyPR4spJzf1xUT/K9b7VTJxr4aiyEwM3293n5NZD76wB9LnHrtHLYE4N3uiTgtDL4wSC1P13tk
KWGrsagZv8iYbBHAjfaHBjh1SEtPhuKKoiYpHvT53o4iv+l82a59gViszXeC1KF88Xvna5L9ZX5d
i2ZzfRAmC3W0wbGQukONwyp+bwWj/PW0mFTrBSEiyZ0Ezkbv2UZLfgV24M+HyX52poP8s3po73Qi
Dt77bfEzjtwrV+Qnj9dDFfnUXDQHj5R6J+eRTRwr+nqjX5T2pBxB/XwU53WXXTKCcs44vaYLYX3d
JjkvH+wYWGEZjxaK19SvwvlH9RIftXs5qO0vAfdic30Osq8MIde9/kYBmG8R7xunvmBZ7gJhcof3
5rl4JlccbD0LWRLO8aJrqN1qD1DW2niCdfOxOE5b+XNGERdCL7WhYhOvBMTFbx+bs5J5yqEL7L3m
F+/VM6vc+Ef6xH3Zzq/lzzXAok6pe8JOh/JKdccPYYfTcbhLN3T56dcSEo/jr1gLIzer3Z/qoWFy
4TB3lZjeut33FT4lyXV+8b1DJqD70o55HgWHummfUSdDMlRR1tMQPV0JYs8RA7r0styToSNOwvRa
+6m6ZF8CGR/B8KfqyQjWB7t0S1rRJwa1VcrkxxXH5Rs5Qtspo4d0jZ9p41ksPHejss/EhoGtEOFo
b6eJB8QnMURD06tD1UQJxrXvtGLfycHQyRdd3i6Da13a9+lgfq/uo7u+OquPk0YUlztWYYJ6jUnH
QxJI52I/ncUeVLe4Nw/k2CJPQBKvefVHvm9sd4jd+ML84me6Ebwbye1BsO1O33viqAAQZ3SWvuFF
3xhU19V98tTHJ/ugM8SHC2F67Dw25WEN9C2SIQKq001CFsOb8hmdatU1T+s39CaOX9xBwn2PT+pJ
w8K362qfJmlVGAsRSu2mgXWcFfQxAXGCr9f4EOaNSFu+2gvK7vlMhJx+J7+x5jEexM5qXWbXGjm1
KupGz3lCrGGx/OvRPhwbluRh+jHsWq+4Ux+U2rWfxXfzPHSHXnKT1+jZvqwMoc4M3MbeHwxX25nn
4o7JKVlm2tG6oCWTEISH5fdpWzI9Dpsw/0ZgZ+pigB689OTcOy+M3SvoR7U3b3qv4K3h5l/jWefR
PKjpU0pY8B1+77uOd4KBmtstEtfK9tM3oEfWBcEOWVuqC08s3/QfZpj4eeMqGyf2Vmp2r9o6F2Mv
Bjc+kQmICIO0KGKaQYL8AMd6vYPmttxYOwbvYuWBBGMaIFELozqkQW09NBCFN+xish2hCnJWItqj
o8UTwOBrMP2ROSX8lM/8Od6wuH9jspUHuBDDmVbeNYMl9oxd+ty/L364hPGzLnsS6iXhiTur95l6
GE/RR/dTAvDVuuppHHfLK0yjDQkmzmWIUIa6UrC0O5lFZDALD8SRfacNz85lPPVv8T41XetteZBf
ZZ8JMFTqB+Wunf7NIf7fih1bUTkA8ZIiBtWUv7to1JxUkMlUmxBh95NaWK920t1I/7+/04neLwnm
/a/v/s9n758+OP7p6w0wsPNiQTFt9e8WlLaVlkGOlCY0lOlpNrSXzlEqb8DMAoa7uWVL/Pkz15sh
qVAa/83POMu8W8T8xYCDAU7Re9c/9z/fds3+0xp2u/W6KkN6M3Ej0dRfTUp/SYRg08ggxmEYB4YD
UFiGYpCpC/pWInpRj4/6sx4BhnZ10fSoajR8wi5ZClz3i6wF3d1VXOAsVSBkiFOSPYbJws00ErWN
MDzPBRRHLBSlqzZKPblFzMgzddQdEeradzWdAjF2/c9SR9PltowBXpCDs1daHBLSMqnUznEDslsj
qtUf5GV+WdKoPSYmi10Xb2Ib+zrmqSfTyAUNMPMZh8ThSyQq487oy+zBZF9EZilMs4ElznkYSZgE
8Rn5DFOAasvox0b4CTuwbachBR6hFcVP3cofqkQnw9u+9JiaaEPtYl/L87sYkSQ4RcpJaPA3Cy1d
SS9emyAj3dtrSwU2azp9tXg+dlYa39WLKfmJU4F/V8FCTdVknudZyzzgmdFeFdoLdohoT95J7+Gv
IFpxHL80U3KeZnAB/qKk6Xl1GupqUydJyM48eByCtargzUdSVgjkN4KHOscn7FmMFyPGE/YyHQwh
g6qaWjQ/npgWgSLUTod5m1SW88QUDSE1xj0Pxqx1rOU0lQ9lrWDBLue2NZ91pPqvcTa2d2Wl8HfY
/JOOpGTjIYdIHZIHQDRb23LOqY0RH6KiaU9VLhsbtWyyLYFivESKJr1vKnbD6cQAaVwG0GVk0NEf
ZNSKYzN7KA3V4W1I5AaiD8Oeo7Ra4imJm3VTJhUDcRPdCVEsuAKmRHF26xUBgyq8vdRr2d7jCT1G
UGLeIJz0TzoU5JBJooLBVDNDPKeV26xmsh36cg7KQnuLs9ZY3CwZxDa1tDlEyulcZFOkgaTV7YmR
eHU/ULNh+1tObM9q9Ct1Lm/bKW3eKtNgdZuYNSLn2UCB4ejDIYmmjFMtNu+Ta6hcdF0yR72luI4i
3tMhi3f82it5cnu9iBqQPNOlXrLn9KrMlMZUCvSiHA99x5AyiUESjoOYLlI0KYGqJXKoyHUe8rbH
iwSE6rBUkANcBjzVXbEYtsorWjVtF4S8fNFQFX50EoCPnDfNcRSpBKPFVHERODFVAF56ENtlts0i
dGrU9PxrAsMH7xeJDPZKnaMtgrtlP0t29GbD/vUiW+CiiaLpMKdp6lnVQM4oyNKggwLHe7+QXFWn
oNKjYfYKI3NczcyRequxcpyBImwjvC4vVYV6pYCq5sPg/ABv9uoo1GasReSHZF7kUB21d4vnVbJz
8ZhVrDoVi0daS9Z9r1dMd5n+uKsu9X40jZnfIPtFAZiepK6pL2kT5cjp189EoCpF24uF1ib4dBdJ
giGhJF+Q0aH/rkSYsqpG+lRPwZrxZ0VkNs+w2Rlss4CSkLQQzTCoFRGwI1rfCuLypmPVUQvtyTDo
Wksla8sdEqzufpBq7YNjwN4lxaQFshLnhAYi9oOhxzNk6PV6jvKsx8sU1ctzpdj5kQsSurXZof9T
jbe2IqhAdVANTDYU6ryOVL+T46OwyyDmrHCLUR57tvZFRDellOeusHf5qD5nRSy7aqQwd7aRX7S2
5AN/iXy8rfZJRNlXRBKltzbdxhpU/WMgAu17OmjjXQ34iJ15znuPS4J5lxCLfnRMBeR9obahZieY
lad1+lbNlJaMNfiXZSdl28ZMvuSYL+f0p5NK+asyNfJTxN75oq0UjFqO1ljJi7SjhSLEG2VwvzFL
Xl/KDOKgKBbpDl8veMIOlVprpS9GbIAShtaWe02bDxQus+6lOlcPZEd5MKyWfsy1ZCLAANwd2Bpb
Ckm4IdexsX5YinZdxjg8701kpDs7ta0ngr+VoDSS67JKJ0p9ZC6mZrq6UUwnDgdYBYcK/Upo9AaL
uEQBTikJ8W4bm0IkS5Aj1PS7MZ6fFa5caEQce8uDlD9ptlA8Q1bgTEt9pj6iQsDxUBSv/ZLp7/D4
4rPZmutrdzWwZQlyrLRu2/Og1JDOipRX3mKlIeoPyi6TFxmH509WWyqj0DbbmuATdpyPE+WdxjWj
QaloHnoFkQBI0rwbbkXMPz2f09T6ETt9y1yQMzrJEm3HpEd5brNiCWae+ssMq9j762Hdz1T8aHRp
RquG9mdouqAaFnyQt1M7LytpI49Zf4AdYux+Hd8S+Wpb4Gj9I/b1dr9cZZ0x/F4vF4W17ZFThlUH
bPV6qMtFpgSrQmApIXusi5XRS9WV65GGI0KpOhrvcqGldqi+Oymd7zJA8cC39enu12Gv9SWArIm2
+3bYz0lDFLtRam6t61IwZMLPTL3b/zr6Db0UO5bqFKDwjmdf6dACror6aSkmqoR/UgiUxvqkoQHD
vmNs8PvWgTHjxjDyPnGFyUrBmsV4cMA/bnQ5gr9KFavP77Yj3f+9JCBmAt++cV/UxjaWOjh/EVtT
qgNVsNdfqQ48SyX/6lYdmM68T5EGuWtUv/yjSuii8tyjlNsigjQCMa8Kj0z+Zbb9MR42f6sajKYu
t62tIkK+lg5FT8+cK7UV3GoHLn0vtWJd/iwfOPKf51r9HEoT782Y/xyJnOMdvcJWvJYSdl++cAir
7q9SImHxtmTC2ciyztBI03928/wwadKzaMckFPR/19pi0nuG8hkJI8RU/qXC6FJAi9ssLvV7yXLi
p8goC8Bb/7LWgKLQXLAxlMio/1ZwGBZSFncoxuTBiNTmeWz0HYluW2cwNhNhPM21Fm6E+dwWPRyB
FE/lQmMGft3XpObhVppYAzvUsbcT6H2zl+AtcAvd/kRvjFJMXXfLZF9007krhREyAto6i+Eb9vSe
26xXkzW/TGsKeRXtxxoLFNWJ+ui0Tkd2M4XNWEfWUbOLQE6mg2NiUqsGWloIj/e2ReZJPfvT2t1X
He8yNlEP4yrvq1Smwx+RPMDi7VI6TCNSNsRYLO7ad48gKUPhoLAq0NYWLcIv5qRds2z/72sjILB+
ROjG5Xd91JhGgWqFXJzOsls3a2XAmv+qSOqJbcK9iLj0/2GlJNcGwyAHB5l/q5KWenrVpuJ3lVQJ
1rxOQ37X7wpJvra6wv7oVnxFoizPt0IJlZlCTkua/SqUxOQ8x4UVI0iMvxJ9rfELsV8revN+5ZV2
wK3bPIxLmgaibp/+aQE1y/2bbjIP6Gzrk/AWXjIif8E4jbKmyWZvap2ft6pKkjiEFor20ESMt2mz
0jwVK61wnhKi8JdCq1eFGWhTjN/p+gduFReJ3gXtM/kr7epskpFwJxTSsutAy4dGvKISLTNK4Ej/
OeLLvhVjfV/yprr+VJFiv/pHVTbn9l1uyg0LVPnpb9UZNvXYHWwRyrX1Q4m618qY9rdCbaiAJNYS
EmBDu+52o+/c632WjIT14kLzOIu/O7ny7Y/izeZYu0ubxGJKnAd/FHBJX8C1VkYZkyUTKSmFVTii
nttI3E1mmes7zoRQHw3TNdg0tCr4139SzU16/hkNaBhwNjXj5ndJZ9esVyu79f9FWafmWhaM2do/
tIk2oYBISJS8lnZrx2TCdnDmkArLZUNzzppWO/6txqtQ02wNxtJPUVfWgRyhSa26CL2vUTRTWFBg
njQ7u3qIM8XX02g5sxekpZzS40q2OglX2fbvFaAkE65jOhi0zZTZmJ7Nj6nN6FzJnY8SbepGLpUJ
o7vW0qLI5v2tQjQJruHKzwQMcf0Za+I7IMwE62Z9nrDncqFc8NT8US5KEyeY7Nhn+MuDD5By2pUL
syJnkT9utWNTDhKDa1a4kArfMHIyM78Wj42EdU82xxXyBNUjWPLYVQxkqK2EGXpogQJnaXIRvOzO
6Uy5vFbOo2jTYptjFXdNVf95qypXnDFbe9aSTVOsM5oEgdRUFZ+3OjPVEG+zghaYTzAhrTS5bh6l
2vZflp2rLvpThhQ2aKYcx9KUce23s2yTlq1++VWIMgcy2au3A5e1JQlmjXFFNFkXNa8hKehd5ttD
PrgLZaQH6Gtwf1ephsyMWW6l6Ot3pWqPquX3UxbvC6NVPVUrkNoYKVlCdcW4dB7bS5xN6I2y3mSp
9Y+iNV4nhVw0SBTo0Ee0ustHrlTLrqqz3SorJKFP3QUiM5KVUrvD96ptslXtPEWb1sOtmp1QGp0Q
c6a+XSzd9lbSIpSkybIwHBb4m8CBpJtmSUGedgPuEYrcxe4f5YI+CFOIHDZykW9vhW7yH+ydSXfb
aJZEfxHqYB62BAHOpKiZ2uBItoR5nvHr+4JOy2mXsyurupa90bGdttMiQeB7LyJu8ExKUb+dtsRX
IfRYssCAf2EMM1wrjt/otdLXspBtUiH54/Tb+fpzok9A1efjb8qKZH7lepdK9mfo8xrTHac/NVOU
RSPVj33fHiIDR+z1UMz9qnnAwky4DfWc0zJQi8lvglU8Rd3O1DtzIfaVwWe18ikqDmSi+AOnP3K1
C12sop2PoeTACoza3MYQzj4AqMWPc7MucNIsNGq1/+rwDE6Q0ZsaPKJ40CuvJ+iRxoEZHTeVMieC
gqoaDxLCRaFImC6fuDT3zVAMuFHaqpbvtahPzLtJ0yhc/qvTNvbGaF0MfoWi5ktPn8duw8c1KRRl
dMq9eQljyvnyl7M3SWje1MDTTx0dKU9Z3PbLzzO4lQPnGyMe/789hyvmdBtYI9bdH2dxK8l2ZUQc
/S/P40Zer/jAc6ZUNaARxvTlN2dygWzdEuR/+NszeS6mJSU/1pNcVMKSxhq299dN3PVw3oo4uLSy
AllntcsfB3SkQn+t5QKfHmKFsiT4dkkW12cS/nun9CAulBse1tb5+yl97FBKczP9WuWqt+bixMr9
eUhvQ21yco/NeqKjV6lxUNiTrt9ZIvCHLKsokuN03g3662SW3fVkrvbZY5s3ro8PqBXpMK+H+jZv
Rhz7Yf3183zea8Jozwf1X87m3DnmZZ+w4nDeZ1braJBygdqi081rvd8d0GPRBJXsTQammT8d0PW0
fMqgb6VeHt7/dEinEAUVLTZQgfy2WmetIdikve0Cd4oedmQ2UkaugBAFCuIo3GZiu0xkDOweoKOu
3Bkqy5IxvRWl/paCh1U399nkpV3qxlM/zIFYBFzir570onWEc7OOJ/97YggHZegeAF2QOh1E5+ej
/gB5/6RIRveF+AIugjYavcO3reKvZ/4AXMrjUMfi3S/n/tKjrE0Swy19ir5gs18c6VSbJwAWYVht
+2yK7TGX0/1Qi3XoxlmKC7HQQbJMVAZwXvI+cPYwvv8YDfy+8e4ZQLGWK0uPVjfjzFIjK45ly34k
u4z911p7l4zQ7T0aBhMSJ8YLibZjz7NBnnaRTpI445SGvej7DCFLwbrXEOpC6QTv52TIBAUzVAsg
CFEjUKwpfuVmvmgq9aKDpZA7doOZd45hxCPXacx4fn8oEIuk+BLlz9W4Vpv4kBH4vE4eLe3YE76q
efrIjXHVczRIWAboUmp/n0JQf9NKpdak56wD+gujOuwmbNoYMOxYprAsZJLoNyadk7p1Z+WvAxvJ
0VBQOx/SYl1ED96h3mHidLqqdJtmpyoXrT1jTIIO9iyq9ZHupUXUiY5S3KfFbKQNNk2MG/IOyMEM
gMaXj5e9lCgSDN/iulrmVPp0WC9yax8i7JIcwJ9asK8SbamYHkaPaG6I/Ka1W0F/aAd1W5lrLQ33
5iC/YHhLVfxU7PBwsnrWowkRQMUTMsIBwXUqVjd0h5POINlpbFhw473E+gocIjnDqcFCrNrT8HUk
RSBFlwTGVO89Klg0A5BQGs+snDdJbWvEn47XgGMXboREffs+dan+s9AbJz2uD54ZHJJoWoRNtlT9
5CiWvVvqd3rwlZIY3YhxMSJoCjugBdsqYgHvaBrLm2wpVMuCVwq4y0JPp6Vc3Uz92cSeSYkAJJRN
2vGqpvghQUn4levJMQDsTsTD6lrd1JdzsBMXhVx5M8Vr3nP3bXBWm8D5ZdcdaTRxy9QNnhpBvlc8
Itg/dt61LvjrxqJSIs3j9nUe7JrQi7ZNXMTMqWW0ggy+GOSoOPqC0bjeKDo/BjyIHfSwASl5ooU1
XF+34KWMyg3BFtP1POUx7w7LQrXa9d/Yh5cZnJZRFIs7/LrK9roO93P1JTS+fi7E1SIAtCFK3iGo
lcuPcS8b+VDJeKBNcv50cfXnX+Y90bwt25LH1y8TX+zvDKFOVrnQcn+vujkNwnb8c+iLeOQHnbnF
sL1PenaHfzX8iR6B/Zyt0nWDrqf6QOkT6zTBG25/rNI/J0Ha7O9L7eM/GgZLMfiYPO3bPBj0HTg1
HtH0OQDb+nfnwlCx2F6rdGP+Z7OhpM3g9dJhDYY9tLYrOX/8vw+ISmXpZFPD3o77cf+bCdGy6ouO
xkH3fLQwJY8w22/GREO8xEX/FgG5IvvirX4zKdIjkS9iq2oOKZttJ4pLCcNuFurbDmyPhng0CBrc
nX81JSo1H+UETo6tdCG+43leDEPMKSbdWsvO8yrnc16USrJmLSda9zo0puq8IpJx9Ma4SBeiQcvd
L+OjVMkZLBWDOpb/aIbsPco4FgXukH9jjuwmLNABnaymz7KwHkH1/K2BMurylRazSfvUIP7eUEln
G6VrNdTfebLsLQ5dlYbr4785XeaVQAOrSE3df23CFIgl7moKlH9MmUBFsOvoWru8jpqeFqR2gmd7
9W3exOMrbCJROv/NmbMztFXtFW5ccjAJi/VADMS+iiShlG2UpNj9bgLNJK060KiYL64TKOMMprZK
Dd3rGCpmDXQboc03pZAVyzEDfMR6RMhXVwHl78+iGaEvfSL68r/Oo0GNiFLmRraKevmjL7tbum5r
e8rKcvUvx1H4P8eYb8T+WyMp+cYnQ/RbUGwehRJWnW7muXSIq8LRJIXKnr8zl9K9iGSm9t8Em+ts
qlKqpWdjQd7kvzGfdm1KkAS31i8zqlWiTsYdVqzJRYmHmKoErJcnti5h5eZ5ry1DmJG/n1SljtOD
I6EWwUaa9NFkZh8tx/QD/jz7F8n5ZYjtRIF9DwE18iwiFWsc+QuKtASP29GgFOA6IAC0lhORjbUc
NQ9pH6zLJlKIIWWA4BB8r6bLH5qSJKRPuMg9gj/fJ92MHN6LhMAPJhdN+JEnhbqUzNdc6TN2LrXd
GYK+UQsskp+zb5Lkk9tq2YL0lriP2+F01Z+uM7CkjJodiqGKi0A2aeKRCnci47yIAb/8NBGLShKd
skkp92qPVKRExhaqE8b/+lEu4IxRMl1SQUbp+VWtmqdkEryei3WKrO64lrFejmb+0GhGe+drtXz4
HJrT2OAtAUS7sZp6PwCiWl3VLE8sLhYAR187XTWtRPuCBs/Ohmc06VDOU3OqNXXzstlep2lFnDZG
m02uHkfFghz0CiMHtPc5cjJP1X2fYLjKupsfapdA40hmUY6E3EyN9T9N2FIVfrRVA4ymr7BV5OJd
rHvqIUT5WGSTTtl7NwFI1YRtlovref7WsfdimEjdHzO4kJsf8j00UIx6GbUluJW8hZ9AYdV8QkSy
MKkrtYTONIDSEuQ4AIkjGoemNg6ROmVLQ+xnjp16GitlXOmC+tZbg0qHuqPOQ6bXGsm662RhITZa
vYmJgw99dKPkwheI+vzLUNc0+dXn3/tjbNeY4RbDJJ8QGw6BAIGnwQ/hyqH+eB3hVeLXPZScb2N8
V2MQr8AXzaO8Nvl3YlHZUSwdRTNYzwO9NHwlpX47FYKy0mrxaZ7piyF5DU6fE/0QZHeR59//NNRP
ajuTQJ/muV4FXtqHJllGIXK1FIrpLL1dx3sP/j4coN+M92kUEY2NqL4ptIdQng6CIMIxsHin5zjr
fJAUEpXoFTafCB6SDT2mXlRt/zhP+qIJh5Ypjcf58D4iwIpCcj9Lc54xbvsxwxo0T/4ECoW4Hb8N
/0Gr34gGDCUOTElz7HgHRg8+AK8O1FZpLBhIfLft7wq1sL8vBQpaUdWRKDlC/5ivv+8GhuTdSnx3
Xg8ogbbs6V6vQDU1ZrlWb3SKgVONHqQ/lgWMEKwjW1uTEPtYGkTVpq1CiiA+9wZGJS5iDL3sDqLg
dRrupk5bzhsEs+73Fnc/0xBdALq2EU8EvEZgcvgvh1DfpUal7xRqpFdhmp7GQCOn73uG7JjGbEas
WmXvEQ5vF75xnIhk5WO/0RoVR0WhdTz0pHIjc0uHltKu69hTmThphqN+qbolqcyBkYrq5RBHlQ2w
VNr6pMuIwVhAUUGOLVn0+uux67ZSC9Ys9uYVAwC062JihMtrzIiH6xchbFuWOxbbzLIxb7wGox7F
wPXyuq5QxzmEjSyxo7cq3hrUIwZWTFCXX7l+mYrn1rRSslZp8u1XtM/f0Mlfvu01NJRPloiiDS+h
c/wKBSZoQM4BmUu8bdDK76UvC64sk9S+AZ4/LsTTxGOY6kQbZym532V9IMucLkIWPTZOZO8iP0xr
+RIVTr2sDslhOEivOFnqXQ2z0lpaNzxUuHvHl/GOT3+5p/5y+CAj5HQYT/fK0bws8jMgTfFCQZp6
Cl7rveoOB/Yp3jF/S3fYwGe5fCE/8xbpz+YODvRaZR25MAyEnJNR0BG64F6fSmyTebFsET1IXcJP
MI7iDYWOEq7neFnpW1zShPipFTaNjXTGkeIv8P1UFwn+pbHnTM8fA9ZhkDxfaG/mjfnV3JTvYXcJ
cNtFSxX+Wssf7D5KmpQf+71MdSWrVEw6MWZaO2Z7cLRWxmN+jz/cvzEXwyNi+Uo8hStymwaPsQz/
qvKRvEzRKrPNN7SpaWGAXXVyGQP3guVEzEOPprBds5ZK7O9ut5OHbe5jiOQWahHdPhrsfLWVTpVH
7PiyO/ZrWklmdBepX2DtuLaI7vJha3ZM2CLYVRRPR4PXAcmHHGrphMOiMPkfLQT6YG5w4w18e+eS
u9MudXrQZrgLFkbPLYEnCuZCkqoEZm2/cPwnApcFlIOFeTT5lyt4mzkJVM9ysUIrRybEd8cuJSGP
Hiy0k7w1ww1fDnRNEhcjcKmZrlkuCPs/8xrHfLyowYJNqcAks02dji1X7u0I3bxzRtjYREqcEMV+
lWFafteAPVe76i3HQfnGX1MPDquQgRs5KbYtWwj2wXp223ebwboIR25i1pGCB/0iFE635rJIBQ5J
pDwBDd4ZR/UrXifWNjj9m2Jb0XLdQKfDimzeG8eMtkUgYOFO/6o5wnl69E641uoL7ssyu23uh2rJ
/9t/wVH9nO2LTfcVq38GOeZdccMjiuxrm9ukNpun/oGwLCE868jHhsaxfG0itmR2/lC41R1onAy2
24VPgPKWsp9AvUScAF3cLFIu8Ady0OpSO8YPGg5otkBUgEWOVTjesnoitOn3azBjwNsw1bcH4h18
JjlECc5AsFRc3FczAm1hcIJ+mMGV/oZvk7+661D/nvPczsyFae59zovIXbCv+L3kE44Qs7W9VDow
uLcmwQaskznvlMvfUcZL3iAI6d5jGz/C2El1W49XSbsT3lTQjre+RDWYrVlMCXZ5tE4jXA6UpeEw
bLo9kmbuu1y5M+92QW35rqV+eNts40PkLznbJF9JGkbPorVP9l62JjKhe3aGhzvb5G/053qEBBYB
CW1/YTxzXQGmGyATtva8f1/L3DPat8hR1/T11PtgjYfMgM70nKwa6JCH2dffO8NjyCB9alZeagv9
MibB0y2EgBjtQjBtOmVp80Vy6vcYVbpsSX8qVw3JBxblTvKCT07qIcLYwZmgB9p1fN/hiVlY96Zl
t0/od8qwMm1lg+z2TFh8pT8kK7JklxTuF0+PTXIIXeUhI67iGPsd3Lvprk+d4YbVVHmTnLHJXxo3
2gAiUJEluWEvi6XFjfsrSqa/To8Ym567Z3VlvvA9oBOyt1gH227VTQAN+K6TdDk51ibPl8MJJxlr
b0CQWe6KR++2IeButzinC7tfsj5ubuuTcCl32l3LT57NM5jEl2DzbZfLQeHMfGRRpMxdu7uL6NNa
Tdz0N7RovMlO+sgTtLnB54L30s2P/rH6MimM5gv5wOLYIlJEb7OjPhRv7VIDSbdQ75Vj+BDvfABn
W1/ZAlX2IL8T7RLXSbwvmk0h3uhn9WDc5Y8pbdkK3QBLdn4eV522pjAxcelP3lUb6Zkqg+lEUuDI
EwZDKNGD8I2ZB/8jIGKwTbWxNFrIjnaaLgtvy+ueLtXncseip1Cd6lliPoHVcDKP2HYqyuGFVedh
0VsPksv7BNeZ7yWPz+Kwz1WM4wDOFx1BFaZG0FgLkBwwc3EFSl/r8o1DhVUu82avnoN7YaHAA3TN
s7yy7qiaLDEiwLzESDB3CtuhU7WLaoP8Ca5x2IdryCSmdSyP6EiieqRlF8Cq+dFVS2XDZec/TV/S
4/U2pzr+Nn0htENdvPSS+mtORWT5bwjlbuOzH24V6S0Q7Mg8IwmEL4yBfbKbqu2M2m52JjW0iX7g
5g9Jyo93Xg9knCtd+Fh0oAYMJ49uuP9YI5Qv6z7ednejQzHvk2AtmQn6A1J+uFCepdMkEaFaSCfo
Cm55JiuGzz49+y88l7gZKMqr1bntoTvlt2G90L6gfwEzfWJxD2tPp/KTF6BfYDHnm4NwhHCHGOEk
GMceKP2YdDvWVhbPltzloQLRx7pE80I/PiGzjufh2fPucO3HHEE3CldsJC+1agl1BjLECx7eGCkB
6OJb+ZC/5N5efSzC2+jGhNOAlrOOLvO5k0qW1wEgKNm6cAnJA2zFaVLWEw+KJ2lduOqqZcm7ALFb
rsVVs0GKbQ94VYNqBcu0fTe1ZZNRjLD0y4VIpu5i3om4b++yteF4l/a9KRYFp4D7DiZUslDgQIOx
P4pO+mCItneTn1Xbvy326WTHr6woyw/FbV8KYjMf4zZ9lZVzGto1Yx3RyAM4Fsz/HMPveOaFZ8se
gcastHDTbENnfFHR6R+4qyspt0nbJ3J1jHfVHX3YPEWok3nUSb+xrzyRU3pVXPGdnwAF7f0NeF0I
SuqwwnEWlU4i2d49EKNsp90WZHCgKibn9F2Bb9A56btmAA85T9YullyQvJmrGMd5X3jT6RuPx+Io
vlCKybDwZxFkooiVBvMFaPS8puWCYBSjba9yp+tlHH3VcpZGyrBiVHcMghp15JHWwoqnHrBQJ890
znuHSvmoqy+ELlBtygU0DQNs68Z/5wyTnSoOCWcguB4UV04JW6OBzOYAxykuUcsZd6G+43Uusy28
y4ZL/wHzPNdxcE9e/qvxpX8hYB/79vRWvjM3YrfLoQN91Lo7zN0ZLGe3JkveJx+fyfwUsuGlbMlN
LtN9umI7Iy17xKFjzDGD5VGmohJAdlkWuwbT4DEEJwEu2lW/ihuOiBj4U9vfqYdyTY6M20vp+Mfk
km2iFQXv9RscNgP7xz1sQEo/iLQewpO5Ko+muaP65r17N1F8yDva6f10IHvxxbr3T6yl6VZ9szbh
Y7WnpopMZvlI9eGYfUjTzagtssRm8hqjTUZVW+UOXwxzVZCSRlUnlWJyoSMiDWGq2J3py+SrVV5i
FZf8big1fzsxxwaaIe56P5F2w/W/SmJzQCUWVmI9Vk6T8LSlLY9K6vnL9fddf3T9Y0ByuJHHMaC2
vJV21hBKEObn30gRYLH1xpvEB+CXRsG5FgGIaYMCrVkkm8B9pinpejPFSmbHxOtVKP6wgikmLaMh
5Sxv2oYWnfwAcjzE5A77Bd4l6qjPoRXsdOC/zlW6EtRUdEEYa+uJoqCFl5Xq8ipgyV2cskGCMtTq
uRvKESeqf1axPBqMKE4IfOjzzUWK9cAp27q/k9IA2lSWuL+TtBK5uoOhhaPOM1/lQOXBJZDTHZWl
AT5u6VeJDCzeqJw+oQRikL0Ups0QPIahq5WqipPNkNzQh4PdKV7lllqYcPTkUZiXeXMLMsYzYfNb
1Cazk/UZ1gaVca3ud2rLc52SJ1YpZr8LooRsByCGT0UMOl4387i3VxPkVRVThei2gP9nFsbO4OFE
fd6uI4IsTQkBoZITcp975yT0XiAj1tsGBnmXY6/TI+5/szMyid3ez6st/dgb5DLG65umEPGT09NL
QjuNnTGEtWdR+PHX2plXDM96nMmbT/3Mi16Ttqq2niW9q0XCWNZRAHw1Un7X0qJWTS6qybDixZ0F
BLFgJ/tdVJv8c0oN1XPaPl9TKrO0lrUTqcV++b+ra2Vm7KQamf5qtxQz/g3pSOX9oDq9bAqMvtOT
nsRY9Wbr5Xe1TaqYhkxqIz8Vt7KdHkpDNdekvGoMcCaRSr1Hfff7p6stU5aZTqWRwf/Pzkw9aKjs
sYRvvkuIMxgpMZ1/KnEx3HLgLnRKPPWl8DR7NWfScGcp7Bu7/OlnzyaRkVhCsC965nc2aqExMPL/
2b7ZiOpzNqDHX1W6uXYZmRr+72Q9clf+ZytnkDIQFxlHVCVvHrISJmCmwm0xeuuNloCfbJ1GzoG5
SAmmqoj56mV2d1Z4oRhB8QJ/F/CgZ7k+cRhbDkjmfno9pSr1N7eBhq3nquPFQbnKpfDhKuVFhXa2
RuPxh+nzVzVvtFgHpc3m0/ppRTDD1eih1AE/RQq3lERkWg7qJKcBc3IaUG+Y3+D1mGGp/6zy4TGg
hkBZdcylUdPhQ/gj6UPSEOdpeO8F0atGXTPLJ4P0WtNsru7QX3Q/wVeyTV2y05u1P26RjjJCKa2A
j4rEHJd+W5xMKzvPttGrDNhBIoLxLi0Cqbm1+hrwitg//CIJyjXXodcQe8vJkiAQrouRJSx1ZIWU
nxVeWtacKIQVQbizVqnEvuL2KSI+Z3sJEV/u4eneKh+vrlMpiy5GY5GKnp2noKcQbk08zX8yn5oZ
UP6cWfoaQdLgli6jeJRPPwuIVAxiw5zwXvzZjFomTK55kEIO54nUcSq4mlLHAdsN9VLHgjVD03jv
s7CodO1TkZME+0VcFNVhW3fb2bAaDBxki+Yi6rvZtkoodl0YgADNpn63BrghKYyEuuSAnx3yUWE3
k/oH+5aisU1alnezk3UoqlXXI+dc3ay0LH0tku3PftafpUdK/eoYqMCsPiZ5h6WGHm/VZ8QZL6/6
aI22VnKwr6kputpcFUGmaIatyNXqWsHXD02qtWa7qwjrSUu0dK2U0AT+2fbaxhQ51RMBim7rRZW4
+xQoh665dEVUknr8boPVOROR7jvngvA6dC2cL+Xkdxk98NrpF1MsNWCmYAwuHFAIYRo/vWayvFhc
BQYzMfY6GPvA48FFpg/XgFZWsFarevKYgf8ggpb6jaYpdvKq5m62uOqaTaccpUl+vEqboUprzQQr
X8um10kLd58qZ2pyBk2a4qEfEoZovbn7dNi2XKf2qHKDl63VD6ftQITfVxmrflU+FfxyYcGi7yf1
szPDOwFT8CNZUGrM4mck94An8Vz/wINMyhRIghZ0YBUg418qokZdMWASbABHgiw6o+7aKYTK4Ueh
62Vdd4qHfNsRDluCH6ZkRAYu/mnZHVkAYWxjNMS2q8Yk5sCdJvZ3726amxtCT61jCjTsXE2834XT
Hh7Msg9G2OSYeWsRnROPn6sEzGVXV68XCTcjKRkimzh7KxNKXpvm7j+rqf19JxB5M3Vybd8tvrUc
0AffgT5TSchh9SX2x16zqTZea65B2bKDqLRzTxXTspjazU9aa6F7xBgBr0fIVgmW15KqK+Iy2pM8
FJotxukl9kSKIYJxpdED8ym9yt3gakrv2Z/yq2qC86sjAmuzBEsEw6CkChPfT/ZgXWcnYM47a01O
buEl74JiuqPzVOWkq2qq86nK0h6gkVeUvrZpWx1+VmY7r7ml6ytPjDddDsVlnelbPx0/otzHWT77
iD1eoVydubrs1374iXWKn8qBT7VRfrnaiiWdS4IipxSbLXT52AW8j71zthhnsvTgiS2Io+8y7uwe
tZMovLvG9JBogGeaQIn+Us71gZnD08EpIBUHY67+aq3z1X/cjNO0CjPMRooLDBzcQ9Aqq6nK1G2d
9ur2+qNffjokWMWDnMG1jN9CtCFHUkqNBtzgz1+uv3aVhEPRfwFqnW6vX8qO1daf9GFJvoiYC7e1
nn3RckhyVmzJyz/EYr/ZakHHhg9/pu1LDLKRCT176AQHSLHvJGFxqmD6bmlJzKkuhqqatPMSN/nj
SzsWZyFVDLCxgk54aazI8ms5pQGBon/7kmVgTZqLJQ3GVvj8EpJEUCet3EQzCO0HDY02r8Y1NPH2
iprzrQBRYdanRa+XVx0dBPukjNVvXav/jyr7l6gySfqXqLLte1W/jz9zyq5/7BunTDCUf1iiTNEq
FcKKNtetfieXCYb2D9AXKtxeVZagT32SzFTpH7i9DcOUZzKGoahgO/5AmynmPyz+NlHkv4iqRKH1
v8M6o2761w5YS9REQzMlOuVlQ+U++zPCQi4r8v2tVq0JLdrc34QDqTo+XBYaF9GZ3q59ZKqsonqp
TNkKVro3F8unfEABw5DUuvet5rb1S0piG8oSshq0edhzuqQAql4MZs0mPMkjtx4KaWG2+ouKRXnn
heKxygfNlcZJ2XqaDnuQGqzS0lFhgNin5M3qfFzkKZnKPBRv/IAVldR0qau2BI0VeVZGQmW8K189
KXqrzDwCSiNzy2Xzn6VTP9c2PFISQMGUQKVvUnczDho+RhIJgksUl/VYUtyYWdMczS65p0v5MGpd
vWIQrTc+yQZBFB8tEJtOEFuhHQzjRwi7vYNhVbY8yMk22Ij9RO2RpMoW1pE/pKeONOV9m6lfgBG/
lIqVr3Lc7DdlFC+LsskpSeG+TF3S1I4ooDHPAVEOI/tQgd/OZSU6RBUk7FqskF3rfMJljYVihCa9
gZ56H0H9dEuV1j9NAe4IJnlp+VG6qvz+YWyrdJ31K9Prs5Xc8zcXQAU4J7J8HsOZB5uL207wn/2C
9TeHgHs45jKUoPu8jMYFOvWeDKW3RWoRYGqv9KKiHU9FvwEgYRf51KDQe/dUVrMJ4dVyI0lGpKkI
JQfEnzoLQSfjBVxWHfvhxM+oTOJgq4YZRFYFYMsYrZte5QfYahaqxIE2j0BPG0PqGgV/aeLFu0TR
Lw344JUCWaFv8ttcDHm96Je166prnA6WI3sQtP75T/Q6zYIRnr+FGeGitiJ+LaVRb4nR4qZpxjVV
jcqismAQ1AMOEwjLy6l6FAXMuiVmo4Z/owIbdjlYENrb6TED+r7QpsQxI/a602hUd40WgtCgi2Yy
dByazb7v6eNQRxn0toaxQJGY2GOakOV4IK+H82vseFl17d7wpluw0robjQUSQLyl/pPbdSc1ztTz
sSi42EJJ2Xd1GDrKXGtIB0erbfNgosWLS6xSkxXX7uDKCSRfIsjNZG6bNGpAWJYbJUBlHCxz5Vvp
5DKFIfNzfDdYHslzZtxoMc/3inAaw/g5m045SL9dUiLkGU1yVLRpwNnBFn7g0Bxb5PLKPuRa7/o3
XX8uIqm7a4UnTYJmxhsK77cVeEN1YRVVkblnyklIZQXPLWedLcGsiQSlj7eJ4c9J5XwVRBhkSyN2
4dHqVM302XrIeQv0ci6ol6o7n8tgb2IiQus2XYmh4CwjfxDh7VY6PRu02sorTyYOOqi0v5KMnw4J
DIZFoM+Ic6FYeYhYljLYUhjHq9wDG20hO/QFF09KM18HJUWWpnWVFnvBA4fVsWlLiJ+yK6xCp4Hx
VOTWWsFWopvyi9Ro50rhBgJ/nJaHyd/zTzFs/4bNYkuReFbfmVTNG2NlAfSI9TuTd5ORrH3Xc8xr
dGNznWj8Dvo5NDcWyI57CFQTcx1FNRy2h65beFRAIx3QQzLU6DJSB9VRLc6D0VMVmvUWqZXkTY0b
a5X7cKngBt3HFBktPLL2yLq8q1HVs4meknZp1DEJ2GwQOIHanSC1a/XDN7FjeD1vr2lN63GgBcNA
GdBCK9mPzYwzM4LYNY2O7ue5NANKBGEHVVkmufko6D1XpilN5zhz+l54j8X4wafpmihat1FSlOag
rqlXNFZ+mb+bebYuvEzbySKr9CB8E4Y0W+hBsmYrKW/0WsKRmcdvVS04Ye+7fUfeRDQEKiMaCAda
weemkuNT3pSIhIHHx3NI8Vy1phuHA7QcI3X0+TfRC0XeN8vWgFs5NgNQWsUaJYCZznKgjzAzr0Fm
ZC+ywlzhc4JcDCMzBaa0e3O2m/XKiLuGKyDLHZ4MHTc0GGSVUbaHWLKOZkq8tO89zBF54bltRu1F
Hva0KeT1XBrov0dCsW7b+Q4afvWD7sAeoqNWSKSQSMqd2hyhuwkpw40etgj66qrpVMGJfVzMqpCh
/Ob+MRYx/uiZplHzaH6EBqO0nsvdasr0S12I+r6UatlNUsTPgUasI/Y0BsW0JthOrGTUE2nvhVNg
AyRJ3FRuyht5RF7JEqq1quKM/aw4GZ0Q7rPEXwV1qpDlqZulNRlnCrO6Tc9/3Js+SHipis9VTdlB
xCNEyIVypUK0P3fNeLSUCBXVCGM3C82vg6BsfUH2DrR5DauylT+mubTTS/kmMplFphyW9aGs2StO
Mfejhs9kJsOB18JQcUqzxS08XETfGl06J+aLYJ0GDdBw5JG0y2IbF5qCPzxzrag+0iPQECLg940l
NziB3rMg1/Flw55RBvwzXvB2ffei+e8a0u5uqF47EdGG4DLY8W5AmRZBKLXVIPEJDW+tqZk9LYd2
9KsVBzG+2zB4qEtA/9cH3fXjN0H264oGvmXvOQPt29AMUF4FMXX9AFRcN8D2g8WqD9KFDJa10hPr
aHhIE1b1KNcCfb8WjjVA2XZecW8RfVHg+p3lmeHYZuJEdaT3xVRRi2B4sGokhrzI+hr9SjXWFq8l
FolIXOOmv20Eky6+9s4YjJWqJ7Ld9LCtVEt7nWTznucOZciNwkbT7Jl124Ggqoo3oIm7bhmXFJ+U
WY8lrJY+eAqrkkTeuh0FzJjtMY3m+masUmGDtiylRDuVhovimranGkGKRxfsMaUgo/SWevETDHN5
T53S9dmlBFmzlfHcgHwNba2HgzTgajYkksaGKK9EbfC2oiGiNREQ8kYLc02IPBldatI7IBtRo5s2
uLfIUGGZDfCE5oC8PQgqU87SLSnUpwKq06IXcm0Rmpq2GcxTxQb8kEuaS8h2KwYBBUV9wvkDpzd3
Ayew5NZJio0kL3WVyGWA1sNzL6SZhyh1UdCQJ4xw8rW2H2xRx+8ECK/f8AAEKZOH+YkkK4igabRu
2Rd8MSf1Ti+87kbSIreqI/M2ze6IOeL8whKJYAiyoidDCExjn/McTnkO3uK4RePlfo2IDcDH/x/2
zmw5buRKw68yL4AIJJYE8rb2Khb3EiXqBkFKauz7jqefD2DbWlpyy/Zczo0jrFazWQUgcc6/Nrtw
NnqmoRPeFVbZwlBPHKN46C06PgwJW125pjqjcP8cedlEatN5xLr32A6nqPa7y/I/PVa0cRijm96p
u4s1kCDCy5U6RkL2t5KymZ0/eQSLVkQohqSz2pKf1FhFdq9pvNRzvJWIRQUHX8gXge/u6BWNjbBR
5wVtexdef/mN5Xn6zu+CkjbTwbnovuEcY9LbkGfF8G9T4xwpirCvG6o46JRRW5GN2rZue/HAPEyQ
W2pfdHtEuxDj4s9EjaJu/iOKBLi/9exqREFuB411ofGO+avMO1pkMmCKvjT2I1jr1kwINmuDhvAg
jQdX4HDf2SkfIRisT/YYQFVTICcNMimL8lNdKHtjDEZ2TWcjAl08d6iRjBP5shEaTFQ5p3AiM1QO
yDZ6Pd60PuLproRJ11FW5hO9LZO7omM5cB+EmOjNk927JCGcIjerkRoosYMYvB+d+NZpwXS0STsV
fRWtqUvwD7Ut8bf2zcVExqJmYbUcQmddxUeZqW7btzSlTW1BnlQWPiX0Gc71d3Sya2VApTWvZeTN
AomyeN/r8LlBX+5h10hBaHMII6qqNSpRybA3DnNh80S8pF8N9LFDFairLC33Ay+ro1DZO1Rt5T7g
peUXwcFuJXoFviHBjHDIiIa4Yam4z/AF0J0H8aU6HelTimSGADQLFjwqWmcXhK61iyxQw6ZzLilV
NLs+rMi7bfJyT5burgoVrY6GeE04IxAlkqmbmjVFO9K6anluGioUV2iWi1221iyXb0TYa+Cc6EPY
woZXBLvM5yrccKhrq0HC0A5ts4l6ShH1ofscfazllN4zgCBI4WZ24+psmxdpq/rKgQ/dYBU1N2RM
n4n/v2SpKm/LKdsTgPXKII60elI6l7o9xap/rTFB33PSXFWlpM/B6M21JKVnzpKrzmxMg5A6w45h
Hjpt9rej21NO/EcaIDgeJI+ALONHPTL2hj0eXQYSeooB53zT/WJLng2djTGtB5KuSuSjGnLktL/H
TppiUeHRhYgKAwzp1gfftshuDet9h22VYozqSNU8ykSJBNbOokfEtR/cgiuSxrGkSBslF1EGK6/z
r7NpYD7skkcv786k9X10acbbhEP92GUeUZFj89nndTv1DvWktKzgJUBOWrKExoWkLGoo0AsHQUzn
mPNxLBDedMRWHYkjmLa2RaotQQMblRCS4DaxRMzHxqAnrn42mB/4dD6MjBG1ZwpvNn6vOdRq7xLf
Nx9KRhLegKjUepfh1Q//KCjVMeqp25ehVxBomW+K4LPj9Pa+SZDjJXgTD5G0aJ7jN0YKysjlxQEB
lk2mrwi2ZCWz8JEDhDnbXvUpfTHeu3hOyOri6kjOtsO21Kuraoj4R5R8GLwkLh3lQx4+h80cZ3rw
unTTFwpBjF+cpUib2z63nl3DXMkwMG4saJ1DnPu3tBeQpFs314CYqHXl6NDkYiC7UQ55tpO8RRcf
cqPkLwwGn2LCp6CYVoGSB4eaSgoHMB059cUnoox8aSJU6AFBIBK3zdq3BY+8pT2hSNb2PQ/Xaig5
LkIj4GWf4j83pUetRKajShQckjVsueajKc4K+hdFjP1d0gizXuoe6Wu8pk0zPtvVq3Ra3MdBe22W
7imMSIvNDALTMqNFH2ul5VGFnA8t4Y1EhrbDBgipXzsec7RLoWZuMNzFzTUejOuA99GRO9LjDhXX
HnDVhpivYys8jBWix/RBFMPWb9U7YZnlhtHqSxYVr5NGDw0HMM2oPLE00zJ/9Q1F323UJSsaxS52
+cmtcMp5tIAeYKDwRpFZrRX8cnqW7fNaQka1ZIaxvVgT3Jw/kU2cCXUaFCJUuzcNQq94lfstwyJB
FOZVZtV3vtGKOdruOQ+Rd8h8rVV5vpNkr7gPY1vLg6U7+Tap0FHjkCW1EOVgS2HdiiabBoUO4/Xk
V6eh2xYlUoKRtPSYo5wBTOjAgZREUltPAEiDGoxlLqlxhSo0EVlEZntei2vAW3F/U48DDG31xJvr
j27kIwAL35dk/6wicooBZXMKSVtgqDn0bkC6WOfK3DY9CV+abj2mFUIex2ISn/SAWIfhPR2vpLlT
UCoESFnVwGHq0xfLQBNMLehHj7k70zK1Zxx56RqEM7bJi/0+yj0SBwj5dzMUT2bCDmHXLqfGZH3q
2LnbqK22pizqtR68AqmIleEO2qbVmM5cxA1bk1CAqWEqZN/bUi2fEtl6O3t8yGa9kskQHQSj0Cay
aoKdhX1HNRpPO6T2Glf0U1izwjg0m/L5G9SHMVqh3PmI/qR6jm8zcgfXXo6kKZHA0pP2KWiAnmr/
o8BlvlaM92ie843oEYUpc7pzMrJTOzNEuMHKKg3JTuBHVK4hVKAKpM+2s4crG2xrxxqJ8nRiaDJr
qkwGTdv6SfQ6UftDUSSwy5hHV5ls1DptYRbA0IDKCu8y2pO1RqbxflneohLRr2beeLzM9pNP95iN
vt3ie16WCLf2+KlMjEH5rqn0YUeKoCIpbTgF031vANFoOV3sNSakkYBCoqUQwEUlKm+6OfdWI1fF
PPIX0cRdVHpXbGUEIrmvdNUzFc44mT5V5ioFlkmdrDjkeoL4lVc/zrKeBspUdse6sV7JzmWn7/WT
FbAYZ0ZOBXF6dJJHTdhEISDg0x324KzEy0ApqT/DkWNXIWfVUYtPKfEdTaxt4h4K109KcfCt8jK6
jn/VRumdN5a8toNZv1mnFM0V3m3CynTd5WNGSKn/iVyH4OTVyaPVjgnJ3NF9IwmFJ5XzXNUIvhq2
7S2ICMYVutLXKg7Gh9QM37c07ZnzlpHUxVUdDu5VLtHYjjnhAK1oT55XJJQnIre2iuExnNxtzz1S
04J69scMjYmwr5ZE5v9nKv6WqZCC7Ol/UaqSV03wP+uXKk/C7OV7tmL5V/+vW1Uc8ReiQViGaSrH
lgbGINMxvycanHgoUxiB6DA0NEqsBLeRQ76YX/Ybo6vUsLVraOiVH4bk/EEVU0SdGZlySaytiTsz
ehkNO3Oi3Hqb27lfHrQkFz0ZKF2GJl0PzJpKGts9j15gHYu8ETckVVnHBiUZo4tBDnFSSPPYhYLj
vI8SLVnFycBQQtPVWQVe/pzVbvFc6BMWdhr2UNcTvuyeRUAYbFZ14iZVKfmdeeZLyTvHcIu9kThB
ta1j4MUtAjcyF6AWxzujbNRTy6NBen2hI/Ntand48FmintJQDA9VZLCSxfgviWkdnOrWN7I4P+V2
lbsnqZz6c+3q4oKYJca+EvCOEJlPmWQBRnI3JoOJT6clxnVVAGpQ+s4Ed9CFKS4wRvaLYwzDXU7O
A5hCYL6bepcOQDOH4TF1DCwyrcWNb6B2WhWO7z1FEsIbfVxY1CsHIKYmP3Ei16cK+QYyKzcuYZ0U
z0Q76ECxZsVfswaRX6W5bb+MxHMU6CD5BWzR89uSCzXc6aZvXCIvIIWlpREY3EuRiFlZMf9NNzaL
5yTS+ewqsRHxmdIi6jiqHTC+WIvOvhhRhZU5zY4+CGNpC/K1Q4e/T9UV36UcvAjzy5BqEqmRwZ+8
XcxE9+Nqw6Sjnox2vrrEZg93XM66/iDHfBzOfeHRijbExKeD2yZxCDdr8OvnY8RPKbqA/3XrJMH3
kbR8J32k8fsFg5Zg6BstDfeC5vghzrbU7g7FnCf8vpK0RAHbTUwyXT9RJ0La6krvMvU0Jv1DM9XA
FxkaoHXihd4Tyofo3ulo3X4r/C5Ealwyi5tvCPr5jk25yePBar0dwwo/aSIRhTkl8PjdEIiqp0an
0jGQPf/fQZfSrtkhuarKbAiyIYzTPDLqtNZ14jgNqUR+zY2nGUlAG5zBY+f0RfPZsRTd3npTiBvW
UB5ARw1c3LxwdUoIqCyaNT1FNp6ySM3ZOSqh5qjj9sRlyiN5zgslrYMTeeZRizrDpKTX5PcOp5a3
cIo/8MHUfRS8WZ9yt3i4Bj8POP6YsiaNa9fN98iohuK5nS+RazbmMbXb4tkFAjXXTamHe3g3HNnW
7DXuOrUtLFEgTY68p+X2DUlKfRrjmmzi+UGP5hvUk92cutrylRBlNt4NBNzepZNB72UQkd5tzPeZ
aWA0XjV5Ab1UJOycmxbU6irJJH+8PA5wglBf4ciXNwYtF1vn0AhFWD6DpFfcjkUabGQrxcVCTopq
T0cgUNQRXo2oBAQEtubBlDmDDKBduE8Cmym7D1M+DkbuY1gPXNBSn4dKV9e5wTSTB7yOO74fr7LE
pTMaPrVOIu+K8gHcEwHpQX2eqPPEdlsgPiFtloslWLMTza3cdevUAU1JZedTBVMxu24bf1IbPSmc
g7QrnUrTSJ3tksmQKE2tWg15zOc1B2jD3VSPbbBVPBQUXVXA40i6Oa3gcPrgYYS1vfYjfPH0P4Z7
c+Q5jhVHs5vFGp3DIuHnWGTN01LNbBc1HBc6fQ6XxibCB6LFGh6KoeQvGUFcPse6Vx4UEe57rwmM
i2Nyz8s46b2dG0TV9FgrZVuHoeV4hJZR5yGOuaM0ZXChEsJ9Lp4+obb2c8cetiYdkUQPelG4j/Qp
3LewvyiEsZMfEPlaL3VocCwLj+5UAtktbvBRTlzWqk7sF71XPOFDJsSlbEdxieyRPYdSBkT4qU5G
zE7UjdrmGXdpr2Z/dSpLcRPmSlzSlDxzIuEL30OsOt85AKH5SKN7xY83iKb+7MfsLyHA2p2r+E8s
Z1wV2iK6sgoCylrhEGq03POWYfEv6Q2feW3Al5pcTSlu2rBTTzZcK58T+AFzWC/K5r4jwGDY6WHN
+VbVVP0lAc1iG4km2V0XpaueNHPiQr4daVEtQmxDTs+tZHtuRQWmW5MiWHZWTzei0MQdEJhiN5h1
XG3P12smw2554tLOtZ4oAgZLR0APZL6crHkeCLnvA7d8EqGZZU+974/xe7Y5zonEmk8p0fXh3goa
+0UldHQCYKX3Alfu2qUAFnu9OlZFMb8ISn1+MXs+J7BKJnHTTzYHWcLs0LK7uKgFIoM+o8DSbvq4
bOxPDjDB1ZTlBkLiLI+yc9BL8QD0670a6N8IB8sMEBmzMHa+beP+SBvHu3SNISiL7mLrZmAtgXp2
Oi+7FMQS5KfMGNZe1eyydqxuhN8ymqwafZDWqbBrNsKKnoPknuDNV5dcY1Az0kUOCV0FwxdrnKAl
k0bzn3hPEzrX2Cn3QKbzWJLiwGHOQ19tKAoOc/YEug2wjMQYZHntfch9UZ2UBzPT42ltcQHXffek
0ZZMFPuh6dxUbgY7QRg1tu6dyBzd43BAJVXYA0H2bnYXCiGw2yYNlZVsQHhjAmtnaO62DGX72Cni
T7D6pEZDBOfKr3zp9DiDslNNp+hVbeKZNRF5O3d6QCaSUs37rGx3RYHCVEPMAnjdraLUeSCj1dbf
qzgKnAc9GskHgwvHu5Kn0jsKkacc3xFHiUX59WTqrbEp9ALtrjSmbO3UjY0tqrQi5ANcGnZfFvDQ
oghSs2KTtDqjU3TFTju9HWhDjQIyPzWnHxGCZTQq7EY5JpAk3P/V2q9bG/E49yXejLC/5a5sse+G
Q3kIB42rTUH0E9H76bWmy4ze5tg9OYbHIyLQCcvAzbe+GwHgI0I3WHGdFnyp068d08fiWmv28JJY
efRuiIp3iqMzQUpVW/clydxbral7FxdgpXZuZ3Z/4BdRr4ELolr3yoB2Esa2hDfboDirdiPZ7we9
K3EGD026Td0CLY1lUbzWmnV07VZBNF7zXcnPUQP5lXMCyHXdQTYjFBrZt/uPnUfWsSLKGJt3br8M
MTCH0dgV5hK+QamyuW44HT5FLYVrEXEVoq/raxe3yX064SPPnZbgjRGNi6c6WkoUESJgcZdStXS6
VDJwgm2dlvm1rdPRFkzBld0HeKMZRU4tvPfJqCvtYKucvArVUtJrzp5igk62aRdN+6oN6Lnqgpuh
xHJNsRlVhIo2LTMn2KKtkvA975SR6bHLdr5L5ElCMsa9n5tEJ5rZgTrPbl1NNCY50r+n1b2jxku1
B3rOzZUz1NH7mko+jLSVup4i+74NUwOrWqY/xLP2IB8TAlTLfmgBWwK27J4p+LXpEuo6PMOg/GLI
yn0UNvmHiEWAYXGOROd2NuILQXLuoTElDs6EGEoo/HpruCS0O/a4i/I4Pfa647xocfphgJNAVOsk
NPJUBJJq1Bfm+ELh38epack7jqmAchFK8ipBV0KNzt7zg+bYZfbnIvCtbd14PQUePUVihC4cp8Yc
P3qVXpSb0BXFB5prdxkBGzZRWqTxGSUlDA2NQhcjdQxiqyWZtPAFIbSl4Rz0epgJJghHgUfdqfm1
bBiFntB7zQGgmRLDaVY93T/xrH/RH7o+BvPx7aQidphc3CF6CD1SH8gSSC1KKKe6I204HvwdWg2g
P36ljad1IMt+4FFRlPumh+E40C7hWIXy4BLD+qRRwQAaIj1DrsIWW2hVNOwzQOiOrPLrsOYhCM2m
fyqki7NSklCiqjEmtaaZti1w3SzSCXfSSJDTUps9FzynuaWdQsqGgC/Ixw/VJ6VM/+yX6U3QNfV7
0VXaLWkl4LRpa+gfcA9IrIxsQDiuy3IM39eyaPVjG0vVkKPoCL09cCypHYr8tsQqbTdag89HGhGR
FAo/nGUSO5TKOjee7YxGiYNmVx5yM60fdVTftqgm6jiiKJ/stUE+ib7ya03v8Znaems+uwF1jtTA
RaOkqBtZyM7pPTu9KvWKP6eJhWAU3U4blzvHUNXWbplmgypgboP6ZaSRncVbLiyLZDzRhjg8ICcS
F6bahFSLngGfsphiaS/8+72ZAZY0Pz78WOyDtCk+DbVThNu35dnTw4G7KEOssXHhVW9wmGHEeNug
HZHNnIZwJ/mk5V36uOzOvVLlIVZ1RWP13+/Tk2uxclTDPIqzeOdal1993atb7EwzqFdiZWe5bkin
RHU8/21LjuKma8PqsGzZBAExUQ/dw7JpN1HI+1NO6n0m6bXm3AZECrosYkcs/cnnmvx68c7MecJO
mDrRAv1q+172mGRsxMXNAvySlV9R0smCxRwTZRN0oBZXLWkaPETIUH62k+c5xiKOBHV+28vrpnjm
LB7uBo9/MGdSr8n/He4ijxPTSE3UMD9Z1JetYpweftjVl6EUYl9tf9zXQ1UUz4Hm5Vd/7uwV5TC+
rw2XPGYkJkrpt7d3MzLis6abzWnZ4LMhK25H9j4M12xormIPyRyGTOVY9oFWnuyPf7XOS9bil2mi
ZP2blb5MY3nkavI5em14IHDQe+KsV08xcXc33270YNH158YvuHZ/v9b3UTqcayuJdYDQkgwTSq2Y
PSX8m7nzpcuWSRfMPDYHXJW3lT8afTGsXVS6V7KOmgtnPE63X0EAveFgjIw5CXff4gAtstfP4DT9
/RsWIPqcxQIVOkk9ugGbeRaqZU/+LVzACqOT3yme9N8BB3A4AUTIGqBLTFQ4rVPNsV7+PZhg0nrx
SASjDzw/YwV1minrSOi1e/5XgAFscXQtM93AbRv72b4L6hYXbuPt097pXyvTrQ5/xRDG+YmwqY5j
TerpNGXpmS+uM2YTfSMY/r4iCu0MkCFqmzGopC+eF2zBw0+D34+2iX0wlQHo1HNmP2iB1d9akWCD
H5rGAXM25O0COiwPpIkQkAPIHB6coqbE5Cv4wBqLDJfTe8EfVBfNe+KYX7XfgxDd/GVYNas/FU3E
nv8XaEQwL4DoG1ghv0ck0IiZx0Q3xEWZXM5sjv7yNDM8v+ETOcUzUE+gPcFyK3OfAobOEN5P0Yoa
Z+mlVf748DPEYgi4ZLzzjeFhgS3KNiqPbUmp2d9iF1MyOU8LlPEjfoHqgC9pTBA5ZIm4iRNAlAXH
CAd2Pr02gBGoM1bfIhpew03iFrTnefO/N0MbU8R7MYIGXC/4Rj9V7PKeMdx9i3GQyA9SNO/DXu0m
bLlx+UmLNSb5ZcuM61Y9FfXIGhl6lXoqZQXKl3gE2v0WCqIi9np7wvyZLiiQ6M3uBD1/7Zax/WJP
Gd9eZ3GfwMXJXeHiEmYdGe4WEHeBSpCygT23STftm6nsz78ETZajO0a8Ga71HphpTImt+YqeYCY0
d1WHFOQ/glBah5ve8GtOn86s2LALHXHQbKkJtI1nGfXe0iqkzv9EV/TS4S6MM/6tAmRqCDXgv7/A
LGHmcdYkCfrpmUAK918Rl6ZiaGnSwHv6irrQBAEM3lXAhN9CL9SryIcp8urLAr9kSBBeioRD4SsE
k4UNL18ePIq/Pbvdlj2fh54N9zzFLU/7j4BMXCi8OANhVwsqkzdgPk1V2y//NjLTVsSrraz5ZFUh
OOSC0WBABPVBys21ncHJN6BGRTEZN5xcBLAT6GNkAzgesxPHyD9hGz9IMFUW5lw5+FfwZhZe3y0D
4TcAjs/gQcKKV9PX/SOK4/XNcIfOj5/2BuUYCyC0DFQlKsCHKOnJvMTz+rjMCkhOxaXwJnR+PF9k
PTSgqN/jPKEfO7eqLKrbaIEjf0R8Rt8jZaKMu+J5gX2WL4CYXPAZZHo50WwAQAkFamRVDP6UgwRo
ag+2bRG5lKieMPX5aiwToWwCdV4Auh+QoUXuXmpeuv0eHnL1FlRQgiL9AiJqBDiXXznDgzcf4l4j
wqcFKooaae2LRN3nSTt8Jv9tkDthmPk2D0qYc2fGjwaBehUdQOjv+D1vTLr3bK23PzhJk3ZXX8Ek
lCTDjR2p8aibZD2v8bWcREC1jh6Qlv4NvtS7bfBeGzKHeLcxGA/AfOa+GczRYnfPUGTIECN2irD1
rgM8e9QsMyG+LNT2cRsNKLGaOa+qmxJm5/gcVepZEl2Pq3QBoxD1qWNvZhW5CdaU7GIftX5nJ9pN
bfvl1hjt4bpz3X6ruwbrhhqc7r2Towye7GK49KqQpykixXCi99sNk3w9WSWexbFjE01mxaxnw07r
9OF5G8O3XKoVhWeiT/sB3YrocDK3esiI53oowt3WsF8WmKu0Ko5ezwzGuzesC+yHth1QPMrYtI7i
jaEg8ehPzCtwEzzyRWw0NGH4Jm89JrSTFXbX1ehcmkZTu6ktX4q0S2/dFH0BU5j2PvWCd9+DY9M4
3ho2vr8FIBsslj6KuDnn/gqSaaOhb4rMejQRgT5Ohn1KJVKpXIWE1WXexxk0c0SXn2sdZZ8XNaSQ
oYJNP9ZtLvbsHuQLZlSWNY7Moa8AROlEgK/sOw4NslpT3t2VT/AVtbc7u5qCU0Td5hM568Z7ERah
166sisgpwDdNRuFB+RD6tl7TY4Jwpek/sBWb95EfRe46xyaPYIruWoJo3bsoSIPDVGZjdD2VSu0r
lJpXPi6FmTDIkD2oPpCHf0J4JiEpkoSNv8J4jKS8OmNyu6cVg+1L7HbEjwyaVZxid+yQ+UgNGK/U
hmb++dHuG6yvrsOMeC67GyEkwuE2cQjZ+AH66wi4ndUT7n7Q5Y2ZhtYZlYJPWEuePmLdRnD3IxhI
x8J4i2IhoiXxH4BgR8HT/YCI8/afoKDui/ahqcrp/g0YLE2dgtV67NUHvN2J2sG94vBeIMJcN8tb
HEjGVeMkf8KEogy0E4uuvvVi90tSEiW4YIY2g+EmJytlm0njY9+H0ZkCDXH4GXgY82ZcGXV/+QZA
nIhKGvG/7d2AWmR76ON9kbdPtTAIFmtk82UyhXa1IIoy9q/jeBxOJnL1bV9I+zTobvMK66vzG30P
MpoVnpwmB1EbE9O7cUcy2kY3M9AbmWJvDTqip18Bj1mMZEQnv24BHwe9v+JZ5pYI6gDZWGuegOvs
Y8gSsI11fEk/IpETqtenMXSNo+li9vklJFlgKw7skeRb4ZIQBkK8mSwvvcrDBD+VYeWkpXTGGVGw
e9OnQLzAshCpAFVAZcU7s0yCQ1y0NL79C6hSr0DknDghJZjLt2JYRXRsT2B+fjK30o/9rqBt8p2H
k3wbOYl/FcdEUf0Mx6x8VNw+CsRzWJfl+jfBTLJh99IuFSKYiAG+JRSs7+ih+yey2WOxxiE3d+Ql
poO1qODFAMbpAjZF7RDvv8c5a69KjmEVVKevECe6WxLfOB42v8Q5AwcDegRlLTqnPDMdh7RhEEZa
5CJ5gN0rVhWdGRu71txzXAQ5CRF2um/TQb5+BUMpKX5kPunu3wDR0DeTDnkuUW8YhTBscLNuTYPI
TDfOrZ1rIhz+CTQqcIE+mkH18Ss8Wscu6ZVpsfsdiNSt2w4rSA92SofD+geMVPmTvW9dCtGwcpV3
XTw29y5gNKFgqGG1PAyO8chd6yeZg/fcDg5O44n9V+y0DjAHEm+CBxQ/4WpBUWORYj9Mqz64QeyK
uet7PDUNKK3Wxns3RYYZ5mnt7OIiBKJKS3X3BqxmRAtjoSqUO7rs+JT0TKuv8KooNElslePK5FWE
Nk1y30CsYRT2W0/GhI61ibmpB4ysl4YDdwsTRbmLDdsiurrGneQ6L1agrE+5ng9vyKsNSb9CPkA/
nEeug62J6JC4FsYpZ1B3qaOaJxHhs9IFwQV5jkUBCPNZwPOQK0uhc6Uic4/xv9uSZ+Tz8lfN50aM
X/JOQPiULlKbEgXbAtumhktQYGVY68ykm/CX2G1otV+CORaGfI3qcXDJVZ0mj5Ieo3IvRWoPdbsG
zsiZKDAQXiOaLEH87ejLNLaPeeJGpFwSjmG9i6yGemRbr/KPkyJ/JQe7IulZ94p3o1EiBDbaoiBK
uS4o+UkmGnQUYb/1zp1MQukS8UdZS1q4QYhVnFn3xHbf2HMrh5FZEguhe00EE+FjthcdKlR7m29w
41w3OGEjLymxj5oVo5tR3zZx1pW7zPbsNbI3g2gvAo4/2VYyfJqfWMwlQZjUp1QraAkcqAfuHUSs
pWeIDRxJt3cTpEs1KSawVdrUHsI2IDzZy+obgh90cg1Drz6gw9P0tZ4DZVhOqgenBaOe3eP2sXO9
J/QMKaADeQIw0EjxI1vc10pUzS3SIgJzprT6HNONQyBiaD11qDCOUSLzO5wQpnf7BmxngaZeQs2M
ml3d6a4kIQq9otUTxmij6qMUp7J185KROvLF9vMnu9X8aq1YAD+QlzOR+W+bn/3GovGuIAFk1UrD
bm8taFuuqbC5nGPWbjTlTPcyIIgZz4bc+2GDWy4CLn60fUOnfS4jpNfTazIRMpnvI54/JKsayYwL
lk55UX6sgyq79xMS4/FpmKSpjZWTTO9aJIS8U7/B16fYbrFWd1M8Gx1mRcZXkH1KYMcSpzQuCBEm
rENlqT18g7abcnzyrdjP/0TcKVIHIs1RgPLHA4Kp38Te3QT9EFxvcGpLxfmQoXzYv4nX4j6TD+OE
pgclR1h/pESku5Mt+bC9i7BhQeSjgYVp3Q5k0L/B8py1tOiEsR9ssAkm5GqOk2ZR11UnT2/YvGe2
2TMeCGzuZeB0R5ZDw1nn2Pi9XZSM6Y03+Zef4fWh1Ktj35Mw+w8JnCNJ75zSjgoqoA7Pa7MnvUFQ
wW1z/CV8b4sMTnvqHxYIP+bcDX16in+E8dMhIeU4jfr1f4Dlp0lofYzQahyttk/sDef+hQeXQD+c
2UTLflXUFUZD0EpON/jP0f02i8xNoekjnMU/BHZfIX5PDfYLvcriVfMipLpuaZFZ0lFUil3bebB0
ld99C/rHsYd9EqCYrt+xqukPK3bodvLTsvos2rzQ1HhJaOanRZ63II9KpwsCkrUnmXXW6f2ED7B6
rTvYNuDpD6RA3DckSg5Ze/VVwvd7zEAtinir91bwsMiXvrIDsTU1FO+xwlAk+yuGoMWqu7EN4e4X
kV9m2NlVnwwGUonvhX4/owoclAOOyJFn/zZdgPeqWY920JzfJIBWrN9SX5e9+8obyNECtfKH3vyG
N2hFHB47xyHi8QfyIE/snRWY7bXU5Zw0UeVbSejl+a9Mgu+FrCENpQmXBdQwvdG7qUrM54tScKEU
ZKqRRl5GTHBvvIJDjbcl+uAFy7eDyztUJLx9wy+ULrHMyP7vx9HuP2iGPr0aPvSWNqvRgN6Qvfxb
hAMSC3oUxvDhW9KhaWrMfHGanxbmIZo8iAASC/NLm7QAYwsHoRMosmtwdIJH6WhruX+DpJqlaj1i
25mTCCOBmb2aICEHgsBW2uT0FyMhGXdWLvJWBbBR0/sfxIs/kBQLpVXUpx9FjGPEBm6VlX5YlIxv
ZAUGnKWtzL6Pe10c3bYh8fob2iIPKceuSq+5/rnCkSBV8Ron/gapo7oyFqXjQmGUjDm31oC6bKEx
ZGNWr2NbqXi7cBlOknwpp1LcpVGNBS7FArUoIUUj49csC0lC/6qG/H1yY6oigt5d//lNI7k84ciC
xJpOQPnepxcB1enMdFhu6cJAIsTBjOztgObJbf0Z5aGXJJGb6eSAP/0G7VFEBevIOEvO/m+4j9Rg
rtDiSYcv/4cK82cECMIUd51V9Ld8L8l08MNZWm88LMijaKP8oMeWt/mZNnNhQ9wufSjCYnr4TxmR
2p3ora388uEHVqQGud0MMpb3X3WcCzNSBsl9nFrR9cKOyDhP4HYNxn17Qh7YIznJyIqlHQLh4N+R
Ja4sx63CKvLwU7HnzwiTQdnpg6+0gl4BwklJyzn+jDhpQ4xmWsX2GKY5hlHkM1HtIoydWRSkTmob
o3jYLuLQqCdjDPPmHwudUiO/2SRN/GmhVCy20JVDxQkSp/+KVyn7vD/ISlibP8mVvFMHv4eOrymz
Jak0Cxm9vqdZ0ja8THU8Yiz8XnDaSa8iXp420CQa3//3lEvp5c4uIbkVy28AN5CF5CAMvtfvfsbA
5HA1SPqDaLtoV5d3JH6J6WMVqZZGjb+lYmQ+eO8qlTX30vGLjRWi3PmprLXDk35NLM+LtMdPc9wh
bqcDJerq2u78/6XsvJbbxtZu+yrnAX5UIYdbZoJUtoJ1g3JEDgt54enPAGyLlrd7h4tmdZXdakkk
VvjmnGOKVxEiTyw6jabPs2kjrT7/0Go4mNjE3IrgNqs1xLO2yZIPF9FGUIajpGU500q880W4UQmo
beJm+uYmWE66ZkxIsknE3NksK5URXbExc4ycIWVNnLK1gxq6kV+Y8URmdVF2GqZ1ezAa2Lrf1B2F
i88qBcG2+pvEUxaNtWYurTCJnnUerhzCL7q2OY61rp7N2MM+XPf1YfGq5xnNK7PwE/LYrCl8sa4u
6s8AIZBsvmsfF8PDP0tAHZCql5B04ONFBvqx5rT2eLtIQY6pePjg4qPUrgbb0x84rzdPwsUPNqtC
k5fVd3GvmjelZZARSNz6W5SWwFNq4yoLbfWG6ap2rddzomEwKCpmMyQJ/Dc/LzZn/Tgf1pn/jtf6
4hTuzObrf5CQEsJwKhp4tl5kJCuPQFTrfKm/akn4hNJTPEJO+oug5KiVB3ZOiz/F7QCSOUsCwPn/
KC0Z+BZuuZ4Mt7/LS0GofQ8HFXj+i2f29c0PkSkIcuNF1/R6/89CU0EsnVivPC1iUyYrVLci4nb5
PwtOlU64p2sEYJ8/VaeeaClYKiffKzHFL3/Xn0QvsfBicjL2iwhVM4/bFXbWk+tIhxhyDwFZZgbv
9SipIVHA403X/6Uo5dip8MtK/BCmYmJOz5jJnf2/+JcDodtHUuYAQDvNl0ZSXv9NpRoqAiNxPWmn
uK9eKqfUVl1T4OG2uojvufI8H0jkWoTOsCerlN9gFQbzO0Do6NnJuNKdFyXL6NSsYBoKEAFklXps
kuacdJB3GEFz2jMT5UbXAXN1JrOOddniOktiQVF0hPbLtaFlmIh1urVGvmDk7hbFi+pCnm239Wry
xDUJ0Dq6ZRfd1IKccxvQWRGGoeOXxdDfdl7k/yaBGVmb0X0Dn3TRwarBEPclJdVXixYWEFFmdgIm
70qgoZwuqhjBYPKJdfa1YpSF87Ohf8MpOzyDYYdCFzjjzSKUqQBvCATIZP1OLfOYkAp6jxp9Uwxt
rtKLpRTkD6RbX4tC0b/+e/GMfcvYho1Ijl3ciWvpYrVErxn9RUob9ZRGoSkod0oUscNUzof3mpod
J95xHGybgur3wto4Y0hW7WiX11LFevlDYutUlVgMTDT0RoKzP7S20ArjLRO9ab/YyUUlUVtzK4jP
jnA6PP+/pLepKYHjzVmP/0p/M5VQ/aBI6PiVkwCksLEHwrDW+xb3D8FcDSPxdtHi4iGgGsDGOlo0
TPFXimk//lLmrEkzNqkZHd+rc8MgAQZV1rTTTfdYxnAowqwkIC9HE7smrmp7/UOhy9SpXZndmHx7
J9N5nkbZgVucFdP75OrVqxqTp2m6jN5syhwfSeMFlAi0DYg4zHCzXmc6th9JkZ8uep1hx+ltUY6C
nGpmRcb2vXQ3WnTk5BVtQjVmmNtFw9N7O8y5+ubeZhHyookGNDNPrK20RHg3K3oMSTXi5MOwqRan
J3n0nK88fi1EU/s6e+R6EfnSpB380E1pp1Ngs9WDy8h5dHnOVprhfaXLDFrXv0qAxKyAJVSxxpMl
7QGEv2nEOaSXWDyMqczcbS5SQByV0W5MPUgqHkaqSBrlblEJPYwq5prbWXGRCg34htqqCWzljClU
7MwRryxjygKkSsiEEoCxtc0DJV9hyC4/VC0ztUDTSCHPaqKYdELX+INyGPy/YgHvNEWc7acqog+k
CN1gDQD67ldOABExP8pRz7/htk/up9y5MkPX281ioyKb7jnXdXOrCVDRi+ooi6K4kjHt7Ksf0uPk
0k88BSnop1l/dHq9uJaZV5/TDPCW4Fp7H4t8IGxfE/o0VOXDmxapR2N1chqHZq05hvAXLbLJQnHM
mjHGH27Q8venIJnX4o7NmHD6LEpCLPwutAC4nGoiQE/ZMw5++FcANhaBsisyehn4IlvVMC2gUbCF
6ZbFLD3LlKnb1Df9MJrrQOeXmmdSZauI6zumCt0aNlJ5SHHTrLSpS77KpmfIukiYapnqp0rtk686
tBHQbQXzuri7iZEtjmiv4FRI5p1GoAy7Nz0zSIrPne5E/iJnmnVirIZevL5JmoQKpo+lbMuVKoL8
jixSsy64l67j1nstM8oAIq/VH5uqLjZeOiq0nnHI9AZTHqK4vlnUTPDpp8LTrFu2mq9T5Rg+whc4
Yd0dzv8kbVaU0Tr8qK+LvKnSGPA9FAEdOWVhelRZ/kd5E5PvtvHKr39EK94rnAr6g0zjzUXlJNDx
pYMSt63JiB0GpOrdonSyDI9U8owPgUmefk0ACOyWp31dUhh1CB7caPTej7uGjvssu9GgXFg5HyaS
Jo/UU9BJHDv13qjoLGKOlH1N1bLau29CKM2SLhZlRpnUX896qFIDGW9wrl/9Zz10Gt2NKswKQEhF
lMYx6iMgueFRmai0f4tuXPTQqbVuUlPZ4fihc8/EUv9eFrVFSCYytA3/IosqdfVtTqOADS+AQ3vD
J5J++saEMLVyihxPfS1XGqeN7d900sxMxJ2ERG0IhYqbngI0a6gB7kXbagQLptICcMArAxtMzcQ6
dgU9G53kXFtNh86O4GPD+rlIpVPLOUaGxbPZVxUJgGE8YwO5tVz19qKSohOauymE2GonsFHgL9+/
KaVqaWdrEVT7JRXSBkCR6x7Ec6N9aRsu0fpUlf6EkfAP5RQ696uIATEiq9hX/6ieJpl3amyBQoMN
ftcELKWCt92fZVSZ0JyR9nQcsIsDPOwiCpdw2SvPpRqNB6Owr/6mqephdBOnRXDsHP0hZ+SyIUnz
miUuxW5AGYGmwPWhIP06xzeAnSZXv73XVvXxFAYeMc5cVQ6XFAqavdyxnr0UmSQ3915hHRvKbgFo
3F2SKBeVFaYT5KEcgI+W6rvW6tnsQmjnPzTXyI1OYQGwBph1vPOo7HPt4DnyymDDlCO7vwiweRca
azgkq0mpN5OG3SWXc23rmxDL4a3ZVXpgPfTIk8dFjK0r+dFMom9GRgLukm9Z9FhVzNU9dIL+Jsjy
DAoCG218tKy8eB0Kq55Jjc5zFvR4O368DlE+qluSsfT3Ga0+t4IFCi1yoxv8er3ot6FwzY8tis2z
bbvlvqub4VNR1nX4ITVnqCT5aUJTuhqLl9+E3chL3K1qmxQE0cLgQYx/J/GmkHppccqbFj1Shtuc
WFFAqqTsPi+6b2FJOlX1luwn2q+Zmg9a685FYei/c6X1jRGDLf0vROBI5eBUBvpHF0MT2OSBPr1/
UIMzkq0Y2W8WQXjSZteY7eICQhQGe/8Up1n6NAvDOO6izYSjYtGFU6qMDSQM/3/WhtskeXR75b4f
A2PDd/e46MSRptYkqu1hayo9SweCcaFEhHAUqd0FeUnljtlr+7KCJZbCZCY+3UatsVK0Zvqo4IhW
tr8pyzoTsJWt3yOKxZt8EuHNrDCTiYxisGkDc9hCwu2cPPndIGtzqqwMSHOb5sNh0Z8RS5W5C296
1ml9qjlEvSw6dDDkJkF7XfMwMiFGO2l6W1qy++ipznQL2Az7iden94YNrl1Sn3RupdPeLQo1ToD6
3oFZDK8SjKu/aNV11FyXeXdy1f7YKQG1fhFSpyMUfjVDxpAO5RpzzEfI2zedyWLMvI+lsbI5os3q
teEFn5pKOxsJmLc5/ETOh/KWKM7vSHYq5y7K5TpyPLC8b4q2iOXHtKI5pUo9YjNNAn+L7BG0wlnf
bhj1POpu4Wy6PzVuDtT9yioA3Gao4J+CJOquCvo3ULc/mmHnHivLYUrV6ur+b/p31iXkWMWobB0Y
gtvUcfkdt5awN39o4lFop7u2rKdt3FTD3JYsho+LRA44dHrhNCIeF5mc/LMGZY4ttIW72JWnRTF3
tZEiDTp1yHVyCI8//EU8d73kqeDZOMlyhhWSoN2X4xR/tcBzaltNj58iPaazZdbUM1Mzvuh5E3x/
09W7psKPQKLPVfa1o3DzS9rxOZ+CmKJIFPYgV8FHqTz9n2WUg0X8Q2vXjZdyEk1EmtXIgCBxRwfq
cNWGSfO9bBKNSq84DaCAK/g7JkTeq1mMlzLw9iKiSWH1V0VeVYYHyh0UqqXdZFsb03AlPYZPGz4v
FKF5Ze2+/nuR3hzj6ENRa4QrtYh6EbVgerRdRHumiw+lpJl01u0jF+qSbqs8hhfxXkit8CerUO5/
E/AByPW6/NZN3qwklDYGwyIcBmevuB2ks9x0imjDpk6A8Ie0T3qxRiZN5SqaEgL7ZAXiXZPZhbbp
uTquf1P69VwldqrqincTxXh6MWBxLAwUy/EZWJBF/l+Ff20aKBVswp2RDb4XFunt3wwApd7AoghI
BPzf/9P+7xLAi1XL3CMuPlquDPZq0m8Lpld3ieFEd2Ey+IspQG1DbWNUqnFfdOytWNI638qr9WIT
qBTButboBawMpTgPkhDDMJnWbc/45pdvIAwBBZZY9VdZPOTnhsf02aivPLLwaaxOr+j3tImSYrzW
26I6pSQUoFI1EjCE5twJbwJwzYX3IS9abCuAyCTn43tXV+SOKLx+ssrYO9l92+00Acxfj4BWVSP1
eyXBhS8sjFeRyxEkze3sZDJJO0xjkO97TQ4val1vAkhPH2O3Wilk8rdVTc1Rktvls5yvKItVwchK
n2K77nGUPKeRIqurrp3aRxpZOrgVrbWpODmvbFWLHuHabHIr20NQ4UI/MiaZ7hZXQ++KT56Dwz8B
7q2JEejxnEZM7CkifqxA0/zhcDAAUXmg4Mif/nQ5ePm5d1N5agJMk/9qdlAs0Ii2bX5TBne7ONTV
Zmo2uNGB5s1AIHLbYOBp3f1lfuDANjj6+of/QdVIAptNuVfKczJHT9RTcodxuLgNO1o9h3zYXTwR
su64Te1TanR2zUCtAgvRYRx7uAvjz6hjjgkcJk8W7SkonXT7rLiZRfOd2LYltCGwZPlBtq7uk6z1
Vh1XvCcKbZAgpuIW+AdWIqGVh8r8qpk2sU2ivQdHMsymhiBbDBUYlmmmrgvj0dS9g51H4Z3TbEc3
am5cPdfpHgyqo8dwhRoofdxfnBatF+1NVfY728NRsuQpwyRVVkUuM7JDoju0KWUqSmVFJ21QWNfU
z4sFAyiQcacq/pKQWVwYbqVVx5G3fqbgGNtWtUPf0DtwO7HIuLDDCl6cGa3tFoipnnFrVJQ6e7NF
Awfra22o9OrOL87UnujIg5GgRxmPV7RWvcaAAgI/yfGIkDk6MfhRv1rcG01mprjhkof3Do4hkb5r
Bsnt7OKwhWvfYdfn+jOTluwGimKd0x/It5BhLH5n6khCengRsOlqmZOe0QR0uS3lUyF1ZbNEPjEu
i33KV/vD5mFIu985dGNqVdKtPixej7GOPhtBmx2ZG4BEtFuarJNsU6owXQA57hdJkmwoFGjCnpVz
66h5QUf8/FNLnf7qORJGTH3atKZL29gcF62CNt5wXDLJ9eIMkX3qnuIhfWagU996pf5gh6kfB4Zx
pYfu05IjzQZW6IYrOSOx8uXNMVIYrnWFSejZaplMTg0cVS2b7riUkonAlEooHARfUEU7Q+EiGBVl
BmsZO9hiKkkgRqw6lTpnlVHWhvSoeVRNloi6rKhOnz0mRhyLq4R5TFIXr6YJQ7KkxcNXBWUNj4qX
bVsz7q7waOMHqmv36HXJdkmrRm4M+d2jrmFOrL7ZUBrESV+dvJcluToVEKUSK/+oBQE4ZDPYCVcp
P8aMSCRV0p0wINtAJL1e4FSM4WD3OFV0diSi2eJTMV2QDCDbKRZT8u6mdWr9bjasgPcqbtzBuVtM
K3WJocIN7f5akBzPXeF8HqihEqV1DKvkKRwwH7h55W4LICRJcqRZylpd/CwNTk54lvGMi6EaO9aV
5JBUymcrKdnsA/3mnwwudg3lV3bPqmTV176pTkRvHZalbaTSrdJ4eCYLpuA4aXrsc95ERWPHlCfu
QTxAvl6bwvl08cGYMB/q1GC+VgXD3PMISmDO2P4wxNBGwyA02eW0N93Oa5ghqA9L6rC9SqzBvJld
MlI1Tnltd4+lw7UnD66XF43icl1L+p3adt8X9wwhsw5tsYzOuATZRUD3HPLUlKfFShNrDyF36ZMb
RJuem8mHWn6p+uCmi3T3MVGUlxxuR8UkezPRYOqD+iWxEmGz0S1+z3nusCZMor7WI6YBcERwG8vX
SS1embAiV+Z5BB9eeMfQKjxS07KB6d+SyeDjv2kDr77zlKNhYoEsI6KEobAOqh7cRJmoSNi7Ee3h
P/05o5qKfVHzT5EoV3lkbHK4/Rut8kgRUUZ2iEXxEkQ4JhfjTpVS9967U74f8UHS0V11O5sFcm9T
i3mx8hRNPu5trfRuXKOH6Yalx6kxY1u9pVJsCOWkVFp3707co+hNmY5hoQ4bNzI16jeK8JqqG+rW
S/tV1yg+7W2djslyBCGr3U5xHq5r07bugaSaHNF2NgB8Hwt1sCaqYu3ZskGU/24HyrtUe5La6c0R
BNrv01RE6FKy8bZm2jz+iC+3atdAp1K2Vep+ikx8DqUyvOASUhiAb2xRlWsm0+mVzr35x0biyIRD
pjvQ6PvLN1Q3bJBdB/06y1sNFpOotpGJbullGcMF/ZMu1J9GokwVxllPjXiXCLbtyASGbSKfHeq2
Q3nSovLDYi2iO9bddnrNNbMEyJ0BsD7VlOwcIaEiuKXAF4LMPfDsr4pg+GJnXCin4CRAzO1JmUFK
Eal2/2ZAMkS5J+no+Q3TL9+hlLAzqeJqr8emohBZi/1acpGtUu6tXamcuAFPOy3CqTwbmfHyBieP
1ehM7KdbR8BU903d2GeKT31bqNReVgCh37xLSKtgY7ogJa7WQHFTgbYiqHyo6SrPWirIC1CyO7cN
CUhg5M+ZJhlqcXRb+bVWLaou4GNso1ZbLwYnLj/0tNdteNaU8a5OMmf/R5SbN5sqhTB/HUzb3eFk
QzoNwS+mugoshcxFyZT4EMkRnljXGNs3H5Qou2ZL+0N4XMxQEwXpfel2N73dcZRMhjMEUoDNA9TW
prbMzeKOqjFgnW2r/LY4pEoKAuxo5umYZnFsBre+ne1SQxnVJ1M8tFzBHuZGbdwGTF7t9aTdJ3mh
7Rb/1JB2xUsvthDHw1GZbjUr/bIEyMm8bpirOld48Gj9+2uQnJiiBWl5n08H1RVwdLWkudN0kl1z
uNzN6EWmq+us0utiZsUJBeW7AZv33AaUDBThRD+DExt0usCZSVDuTi0YlS4O5LbQqojzW9Le0uLx
g383R9A5wdK6zW9xbTvjtDLNMDtEBuAjVcHz0xuhtssc++kPZxaD7faUWtm6N0raUrIypORQPi45
dUMPPjhKzZlozqpbyYBUysV/tmsVsKHWzIvvTdIsEHeVD0nnA0WqX2bnFjm+qk/ETUVkyAiHO49C
j2Na+Rcfl6dJ1bd0f8HsiWTJjBFwW1h7uVk9Rbie086qjm++rpSsDrljeVXGcOZmBh8TsXVnxNqx
mVPv9FduPdslJ0QxHlpZ2Wx7MhXUtEMHe8vBp4WkqkJSXh61jnndukwhmOBPe25ewHEVg8atSHF2
ixssmTcTAHrPF0cY3+qqKkd327fVw+IM4yag30xhtQ6GyTs7KcXAC+qv1qsHZ+SWBOMv2b15xfhz
P7NdbfPv/WLQD8ZzEuEvD2xSA1WbeCd1yF+TklF7rRTZ+RK3D0YrOVtAjgvuRVvPkRUNlrOdTPeM
A8Jogkc93S6+shjYzQNUBajaM0hQZaPcMkjc6mutHO4ND3RK7XCDmv8w7t0IG1vFKKOS+yKgG+Vf
HWcAmUtIGVWHGAgXp6O7lKOGyA5y8o5LcP8v/jOhmPE+MnRyNu5V4dEFx1eG5672W7IwxbbsXhc7
msUVYIVsvP3vLGlENKjpaYxps+T9PQ+oOjs9Ip+S+5nXH2ElAFFvWv36B+SQwERwMBTaPtgsxYZw
9UuSUtKy4ACWh5+3botzPrHFdNMwctxQlFUfW0EZhJklJMl/Wdl0Pbz2hqL4oFXFi1dzEn5ztekj
PtNAjtHJHMeHXLX7fdmq7n6xuJmcVNqRu8rCVHyzucVpjYHIscmLMGTeOA+VTQJGrybWTkhG7N2A
iv7J+wZtf9x488eSfDHGpZ/YgUpWzzH8eT5+FKC6hRGfQLJ8bPIeuOEbh8DF6sXogGG7oN2r81z8
MZ4dYwmYml3v2lf01hW+NZQ8KG9eOXNMTxT0iKMmrK8abS/bMaCeqAztYnVx0CWiMfAxlClv0ma5
dMeuTNdBCx9Iptl66LXvF0ddFPZfpFXhQMyAgwgTYgaX0HXUmMPGy4XL1CfGsTZ77OIcdvogFTRt
4RDJTZHJF2zkAj6QOu0CUU1XqxUVhwRJaRM7KhD/SudMp9l0NcXlFelp/+LBC6MBNHqiHCKCq3eN
9SWmDixQRbnVh5CSkRk5Ye8X4CTsJW3Vsmrv/mrPq3rYA2VReFfIlMdqTJsD7QPG5mLWc2o5nGTV
cE1vWYcrzF+FPgVXY9C/Lu49J+sDf3LbZ+q17GOlW+1tXd4W8bBnI29v3pv5IjLs+87YLH6+aeid
dUuJC5fGNtupdQo+6p2zbxRjwtG8WF/cfTYC3zl2p2wfO5VYp+QO2DuK+yioj4altzdZ5sKkbUNS
jHgTPDdvjnVxPaIYnvXBIYq42P8chpNAzgiMNUS+txrtk79hHi5GQEl84hpk7E7xxs3CfIi0Zt+p
VboLcVEi4nHgWZyB3nSevHwfp1V6zcWg3XceZYpVFuLKiSeaFzDlrG2DnBB0y4kzCZ7BwEse7bod
z9gXxl6mh0nWeNVbeXqzD5LZzhuj/eEg5B6yT9rCvW1H9X7hSFychF2IU8dtc1bWSMs2WO3Ecxms
Ko0uhgtdomQOvo5rvT843DnzIhqOyuTe0Uqo3Zbua09Go1OH8rbS8p8o0AlAlMKecJzRM3Vnnsyp
QIkrJIw33QbbO/MofjchdtyNryiyeHkzIkJX+9wqSvxgZvFLkPQ5kl70umxbSZavgqZwtkASYQJO
ymNP5GXS7PrhzaWY6pO6irq237PS6UfWFo7s1KK32VOE239Dt8ViXGyctj4tL2G+z+Nev6GcYliX
TRDuS/xfDVEaIXy7bA4LnnSik4XLCB2+7yyN9H+p+xD+W6IDafCSod0bkSOOsdw7I0e+cNDkYQho
FqKnDlxEojOA0sLv9uTI2ywjmG4ozf3IKVAHGD8zNGYDZNQWVCo17FPumDGwMsuTVSTfQUeoV7S7
bP9wRXqjzmSjUaNre2t6aBBiJLxvU6UeiD0FLpR7XHySVurdhAPtdeTOlYNwCR16g0qhcKoe+xxG
tW7M8CIvYKqYlBtTRvFVNlj6vspA/YVylBAUTPNzx2hcQBG3huZFg8lhaow5VyzrN5SXRofFbElO
e+OWCs7eGe5WzzBWRDnIXPyaXKY11FAxGAjZ426bXLtXpxRt/82GKV5dcyp3g1GLTW0UPm1M5TnP
Fes+iqJN0qjPkWa5zz/dmUGgdKfYsHyPMrGjrUP2T9zM5ycZbgBQHxe3pkkFIUQjVnyAwspGwYxE
b5B6pyRWtKpip78ecPokb7CQ2cPpgVNdNaAitn2Ae7acR7fG0Nxbcc1408UFcbF1kpojGKsWT016
N9qSMmTL/oIFYKBU1CluTEhoKxiyC1vEHI4hHsmzB3VA14bgYDVjvm5oX4HCQUPcZONB6nPsyiBw
AoaOmECpyoaunmSdPwbKsOZ9xF8F2OwQK5ytIbSGuyINsEj2SEZ6yxTfqnoNYDzE7z+sojhb5qpQ
Jd+Juub+BCBm7/C8T1DwGAtFt/TJ3JcGV3LqjK67seufpMdxGZf69WC6X3qr9B7SRPMeKuwq4ciA
wjVvB1uRa20mnSwm0ya3j0pHt5fiBuIhslpqU9XiagjTZ3jUjc+CGZNFFd7dRPFkCXOZ/oMxp9nM
FjsMlIRepXEo0mGjIBf4iyVVgea7wue0dwf9o84MnSC5ve2yNn62neqwEHWZb2BUUtXvNtRehpZz
xugXWve9TZXcV3aXjOXDYlUlEzAeM2leMyYLjyEZoYMXUdaFn6s5k9dRKDykQPG9gRVZqt5hBJ07
imCtUN5Y4+TkiMQ2sTBXmqL53Ffx3Ls5I9CldosVN9+5SvHJVWiXndJwH+uQdgMUilphQdYztwDR
6chDVuswKdiKLlbX0LkGjdz4fb1eHK8NcVj+zr0yzT1r3uhr84v6dSSE2eSpPOhOX/ktyVOVLNSu
DUiKzwqkWbJIzj5YzveU99UMXxX+klIkqg+w5QB6SV3XAjsP0t0N7GpjB0W0853GFDggSPg2jVLS
rkU3VMvO5TT0BHozIAmvJ2ERu7vpQrU9vnlmDTMm1Q0ZA5Te4I8ts+2/+2eN3LxWQ88CsWFfN50N
JmASd2agc9PNSE4reVhul+8z7e2Jn9ficj27auHQHBSvfHS68ioxw5nLbG9oEx4PBD0Yy5c6cdzY
KjfwbKP1l5al2qfpXfiJnIZ9LmlXFlPjLy/4PHAC4ReWgjkhkMNmm4fbHpf0jrqZ54sRt6EGtaGC
vKCFCH959v1iymXmjAW1nlWmGWGTSmePkPtlxFnVoB/98udOwUs016/rk2MeStqcLQUDsTO/KBVv
0GLaBSVd+djEsDfmI2bJ+SOyvDD9RfpFiiFzLHvftEoci11/BuJf+/gNB9g+w2cQQ/Uu1NMHYL7a
emHkSDmrEia17Kq7Dgucg1nYcynUNN7pIr0vZI2DIC6sTROrK1JyPrPBctfzefenPD8vHmBOu8YY
8uGV25R71uo3J3DhfaaN72tpAv36aQgOaH7Edhmi4yBjsDcuvmCpRI2vGWG0oxbqKVCdHutoDUgW
p7AVMaKsPKwAfbanofi2GV3tKCuC/y7UaspTFH/xDQfhiDNT8kaI4pEmUXOzeIhj2+x8UI2LjTgs
ratOEYVvmwkt2U1wKgfqWC6WYhbTp97s9UeqnLVVlDoHi0XguNiLw6oMdlMlH73MMDZLznXxGRvF
/P+6PmuxVK+RdNOP1KNtEqwOK8tp6MfTrA8cvvWditLtq4V80ofRxg+FE3h0LYACbrhPFepfrS40
X6StR1wg/VALzI2RMvBmZCVJjKOkcJ2hJQ4KQsuH4J0xWTCyx5ftY+cXvsQesOO2ef/jc6mPLUun
Qfj6N7dy7n212qc6ju4VGQXU8olPDn5ZaoO9blUU9g+00NSl30dVbkyvlRtbwZ2oeCp1Gr+czLSG
UfiUBi0Sj2kcqsLRfYX/ONIhg4NYwCtdtM68C6+NuOQoxIeSsismiDu74+r+hcOJZxtblHFtEyvm
ecjMe+aNa9olhP/O8FwUpz7l7Gs/jM3tFI6vpgeWSXEqdUdC7QV36XPzxcUqotndVglA1ZDA6rs5
6qU/1mrzMJuilQHrkezvK7cD/D1uImjr64BJkN11G1XDoSVy7zGtIyR09zHir/pOpG3pbkgPlhdX
7LsV/phJWefjdSiEcUTo6Pw80vkV24XJdG4mInWcdydGY4ISQrhIi7kaYxaBgfPQkrESGvYtS5Z3
f/qsubOq1EPsFqv1ANKa2Xt4n+qCgUShdeu8Sa9NZaVTNN7L+CFk+MS5JZxj8T0mkGHaREaPgkzz
n08JtOo7dPS9mbITCwlQPdoJxel1PbH+4HoOonBTSSM/1pN5iGrLg+eUAlhqh4Mhs3UHpfmgzWtP
FrJHqYlJvh+vr5XoysFRjHWoZzubwqID7QygKIXghoSlGyYV2Ohw4g6Y6zi3HVKNjAjWysx3mjzv
KradF47B4WYMxI1LdMDvKvBbq9HSqOsN1bn3u/GzQH5cnN9aQgmVJaEBaIGanFBRcL+WquCINJi+
V4l8N0mMFoG5GjlMMsHrOJkbWBytKPAXm/joYEixR0wqmtdjDZVP1fyfBWHDhvfTNw7FoWO+HNzA
3Zih2Z2/vFTz2v5mJBdqdBp1+N56QAChNivh0xv7ICwcdyG8KuZqEVYNkwKR2WJeTjpXwqwnDUIt
Id/txW0OjfYG8wKg0tlxXnbhtUrjaOCFfmV2N4v53E550NNSfnIH6OMxklpbAPxZdun5O1/+bcg+
9THWKYcGxjUl4i+LOV0t8qfx7t/Y03F27eE90ZrzA2XPfjVsaWi498rE3HEfnXxL7Wb+Mojt2bDu
jfBh+6R/nk3rXWiP65jWqzXmHX6Exb7uGZ+9+XRiUWfG8qxyzl4VFhVjnEv9tNRcP3D64lhTUmbq
GvgVbaDEgfTIxd0eeWm9qjMTZ3glzG3mugk+oyTcZF7A1jWb3SOl9/xM078L06KvlVHmCI162bdr
zeyOSvPJ+Ol/j+ZPimsEpzC0D0Iz7xsKoPaLF75q04mBGRqC0+Mta7JxT73qjOcSUOH2piGeZJ/g
AUzq67QdTyA4rJOpRltp1Oa9UecCPYKYeW6PZ97JFhvA8CHsh5s3s7xr1fU292yFFELx3dJYIAjn
bf7VNR/08mowq0P7nNIQcJwI96yLYSZTzSZ6E6frIDg9vfno8b0n2yEIHmoufqvFUE+zSh1QpNA0
7mHx1QOSGn2iXfsso4bMmWdzxmxpTD8sPvsiiu5YJwImi3jtLSpeXObalcbKqIXNsZvbnpvUXCWt
466Y3+a3Za6CuLfxexkiQBtpsgPxOrBOiTTXsyW/yy31qLrNrggbhgW5+3Gx5qsaLcaOvFnc+XVM
MXCRdigAww3gW5J+9S6rO7x0xWeVt3hluzP4RgM+9s6tj1MuM1rrpFaGslKTz4UGr2Mx7huuMhxH
K53NI7/c+wQQ1kp/X+rDcTHxd5TPeGq/M2ND317M/IF0qCifjKfF0K91X1VNOSyefqOC/yGy9eLr
JzpFAsxJ671GFfUqFMkHB7n20MjukPaB5g/Wt6AkDxGZ4dHiErmuberovfJ7XQbZi0fTz+z315so
fcW/5pHdSThBHgazwMBtWN+8qrG3NEsBNqOSMciDUxxBm7Mxvq/7uDoaVMVv+QHC/8/ZmS23jWzb
9ld21PPFPugSzY1T54EEe1GUqN4vCFmW0fc9vv4OQLblrmrXuREVLFKmIAJIAplrzTnmWjYwuuoC
+JkF8oz2Z7QkqDNdzNwzVzfuGQTkMFAL8qtcZWGENRrifOa5Bne65BSgqdyq9XkGoH21B1TBFGco
LVPZe9aYsFJhkl8M4ESOzIsuNMnq9oZNXFtccN2GauMER5Mg0zDud7YwOlpDisu9tfPu8RCUZejt
UGINS0QN1SWRmFeeicI5UmdPARV8cWU1ZsJS6liPSu20Xk4+aECl7hd/QeV5Gy5Q4dbKkF6zhn5M
ml0ey5/csqMiofXhJiAIwqHrlW9AmGxcykJcrZilyKHzxXbg2ma7Msfh0PdwInUTjv1kP4CKGG81
HfXYhGTLSjcl29wYl7Uw662qma/tcVz1wcSKmvhsg64ry8wIaZWPTr+S6Zyt3VBHqnurTZ6EBq+A
E/ShPjWu0P1M7gS5QqiqUOLKNFRMUXqNzsJ6o7b1CWqGxNr+6lSgMcP6vaHbWANxUycBOBCnQ098
eKlCWSE6ZzYuGHL2aPaGkxiNveAqaBYtPZIghJlDE5diBRcNSaffVEXJx9nAIE8fTOQ2XqZhuFBT
V98GFcQ3EmE/gaimyXqYQyw8P7qN80JBHfq9p6GQWGFxmzNRz6AMK8k5IAA9LBsnhTfw7m/Ig3Gl
6MSWTx4HPW7ldVkpKzCiCz/p0nevA2Luj2Ypbma7A5V+J8/DnXsyLA2a22R6oOq4jO1mJ5OvY+l9
uc8qdWUMcrStm9RGNKOuYUmuvFCACNe1at1HHLvJCSGVnk1MdrjJI7H/5oYIdUnB0JXuRC/nS1NV
I8cziRT55oswsO84VYht4Zs5oj+zwin3IhiXM1zum0Uic4uaUlf/aGRH2Frlwsz1jzGGTsfqTHnd
BHzPk6x9QgeUTG06dzHZJsBhSJu4TFazdQIwzLlMCerIgh5F0rSVzpD1dZFhO9ARPNVZjFzE2oWa
lF8bSXoVxrWNc0MYju4On3+yVDR0JFirwhj8iqqbbBVRVyxct9ahY6s3SdxeeCmJpZreFouU0ZoX
eYc1L6PDTOvC8Yi2KFt0SXmXrDzJe0LVk9bpeJcD32JEIf4nxk5VlXUQZvkS2V1ITfKr56KX7QuU
Y5pDM7xfES+2+NF7Ifc3HibC9Qy4m+0XcjI5XyqTNnysLgUp4WVHFoYsh7eNoTxYdJC+OTEsJfP5
zt3FSBLXCDQmO0Zsk2WiVdfa7Mjo+mOXygqhyz+7MpraXIdeHxwMvdzP7owpGasmZXv1dw4NJFpX
xFCcZpOGojBsLL10kfYV0rpIgv03t0Z42Tf6y+zXICPgLq8LGr2t/SHQbXWNZnnxo3cjHllapG3N
dwJhGEADFm97TwvJ5T3UENAClfvy7OrIxuDeFUbIxAPLRuxR4JRFvZ8tHmbPHJprn083eJqhF4Q4
14fcuLOwZ+CZYeZuTrPr+eHtJVlcCxhChiMCPEDSUBBkTPZplyQeOOapsDA/KN+e/dOfJVQxZvIf
JAHd8S2qtkR1p/s2lM2l3LPOHIwGHGZp3cgsCaPMHdAa1Ru3jLp9OHlE52f+t2fzy9/9bH7L+2/8
7i263rNYCAAOVroCQiYoyDSqSv80G1Q8sGaA5mpEeoM7OhLehwi19Sr1yzu90z95jVee3q0remEd
UsunOmLI6VpHlbw0eJfeojjFIbNgroSCKN9bWORmW4vb1FQLuza8wA8EOqpQ1/3AnAQzeH/qJJwW
fqI738wuVkWZQwBvX+hNcPD498FHfoyQZdngD5vCzj8opNsf9fjzuwGmqTCrGkW9ERMJUVWevVBr
nMGtPDzeVJHgIdaNRqoWa0Iq79/ZYVzDSXvtA5ajK5gC5sZkCT/1saWm+6jmhnJwg9pRavqgEy3x
B38M+QDoIFv0RD+YZJrks1zZyU2nPP2NVSaLonAB5a1ZzCzF0tpAOdXXbsfKvusxM04c3zkSR67u
kUVTkJ5icQYrvmS6sLKw4y5mvGIA8zZxlz+4aLrS2LBKx52i4KRR1eClokCxCIeA3GKUsmh8v1hq
alzZjtIE9ZL18ok8uCer6W76hImDLAJmPAkxM7PRRve8g+U32iYYR7HXtImn3Fhir2cWQD2lYc7L
io6gqXoqF5Ez3g/Wui/Ly7hppH1hmxhaG6OjN/ypEHxx64INZpUm7bM+pJB17VHgK6ZuVNaf1Mmz
w0WTxOrZthMkkU+Ms52u/D65nvw7vm1VdNjV1ilbEz6VgsnGIKVqYQ1JsapEqu/CYkAFD46A/L4N
Wd0Gn44iepIMG7A8XFBsdWf5dnzAfLqa/T76tMYDlhjROKhd3EHIJeyMY6F4iXr4agEaa5usJHDK
29wt93keIf/ule28/0p50khkx8s0XGZUm9VxgKotkofJHSR6khc7VG/+PQjcCKNPDmqY5iJyfHGe
HUMq5ad5Q7a4mI1DUkfJ2TekdU3NoPVLY4t0Y/jCuTQVvC2D5e5rSd0kvd1tC79ttzi3N5qQB1pV
Ko11Mi4CweXsMkzD/VeDkSeTHuaZxlIS7v7dYzRAG6gie/1XPqOoX4TB0RLKQ92LdPm95aiOzacx
jR/7skXR2Gdbco6IgsXQ6Sthc9NqxKmNkCxnG5KgUaZr+psTqWrcR6Vo5LWphegFf7AktaEEQjR0
ObGyL99koniVE3Mze5SAHFkLmZjpsIs3XaQH59SnpdWM8b1pmfZRipmvs3zAnyeni0FYIeEf4VaW
XH8tZbp/BAIPjCEN5I2dUHXpCC/rbWlL0hB9RqxNLn4HVN7+SWkUljPPRFFFF+n4PBmdhsI895Ry
PPqMs9epGvzreFpFzX4ndUS6YNF5gMoSOnTSbmfu57vvCSTnx7Bgdt5Cb1wpUCP36jT83kxQFfYu
Lx2rJc3lg6/mzO8jqlsysWpLl3nGZuKFzt4o5okPYZ5rC7sLUwdTRbEfzZq7WDJ4I1c/leufYiRL
TL5wRgy6DmR+xoQvL8fBtlnSCO+NM+q33RNZgP1emwL25gc7H6n4q9QN8qA8pkrbbhQ6EbOzKi52
aTyGexeLF22E/LpVxK6eGhrzQ5OjUREyMOzJcdVHvbHAgkCorAialdb2n2Zu6WS98opmPNAcn8xX
tRZNAAPvNk2YKAKR7MjToPZkNDJlp+lhJHvKETUtxQbW+H5yZ405700qEsFCQ20O5CzMVi0VCy3F
VX6H5j8Lq+maZsjqZ7CY9XJyb+klGYEMja1daDQ78V9bSJye8pzWXY7WLHX7B1Irhm1mRQAbuugT
iil/11q5fGorhPBmo1MMDKR7hIqz3wuJcb2EWdCRXBPp6w7wLEzfHiKIHIJvsMChUo7zD6P0ebaC
AcYjXygwTnYN3icdlfLVylcpMNrWW84gVsxhXUOXWJbRY4nOCnBzFxc/OsUSPj3AqezsmuJjX2k3
xMZPPsjsYJtd/5powdG+6sToP5UJnezZR4YYAHagRQF0MpOp/rAMR9Gt25AK/oB7YPTpns7GMrWx
n7ROlPAHHoiXXcapfDVDX4OqE46eap9dEynqu9cMXB5rwxTNloYtxVF8z6fm7b5Go46Kuh6X/oAS
0MtGoA4m2lAYVvaN6eqM4MmUpnS7Oq+uvF47z/xYUXrRrrKstZUUd+8c2SYZ14jjnkWIP+arUc0I
hBPQyuebwZXNLMJnNS69g3CRUda11qyZZee7v7CwZUZx7tCL6rbWvli11XErscvb3M/3s69NpGdj
aOoLVxlXs72NqCoXhQAIs6HIPfwvCt4oziOJifnO+2J2s7X4IvXCDYAh/bNa+OSfIfhm8Q4kteNA
2Y0mTo2lKDtMmc1GR1txg/WLdS7WplfhbclvyrcjM1zH9Mbm4PkCv0yjXJUCoTYi3V1vGsaF2mSb
IeuKIzHemE8nMG6k+pSAKbcdLUO+rhFLI16u0uPspytDiql8do2WBA9xozzN5rogUs29ObUq5gfC
BdV99ND5dX5MozA/JpjzVlZOhfXtJcX8TVXrA6xfUEP62F1Ztf/oD9i9EosuT5Or59ByhaNBoVmD
9MlXsVRMnFEbZ7xfL98deqKvy2XkGvWuNqtH0xyjC08AAxY51Rs9UvSLIpLuZgUFtYB0VfufFdOY
bpPDvRuFFpcGw9yPXwPzsG4tG5e2E67rfFHlEVLXeNxXvnAvf7D1xfedEaEiEmlKlmyDQsLuwf5N
+Xp4OZgWq3q/cHM8NMCJqq2UpNZqdvz98a//+p//fun/r/eaXVFaI4H8X/j4rrIgras///hN5r0w
dQs6oqaaiq5O//7yfA6oEP75h/J/GpKOgrwOwq2bQR9zcDlr/cOoj031CPRnxAGeUA7GriPiyFh0
8Ko2k+Xw599rWWJki6hX7UsJnQlhy4kpV4dULsgq/35DFcHVyYNl2EW7+83WDJWUYMKZYBF/t8nK
Zk3ljIPO/TRvho4LKIEHW3QxBPlYBoSWEDaBtzSScTq3XVreePzbsMwUlVxEornxb2Jv9EFDeWW7
Ye/y1V/9dWus1GNby/tAre1rRsy6GaJg35dSfkHMY35BCWtl6EPFRAr1w5hi1ZHodl2qlhpexkMQ
I+sJ7ydvefLL5+xyDYhiFOcHLfbVZQZQ2vHyamv0BK3pKsQZY3qIYuO2ju0KV0yjHLQIU8Lbrijy
uKK85m/V3H2KU607VjZMKLXRTuTpeEeVzBCuIElabWOvufWUghafzpSxRQfI+sU9dnnuHucDkMvK
uTFtd/n3I0pRGTJvA2336c8/WOoouqUp0/9MS2NY6T8OKfI+FFoutbcVvW1NFMbKC5wGW4F6qUgQ
8In+BosRaIHvHaCCjekKTap76aVT1OGUrKNnEXzBaZj9fluZxhSOGb/aHYh6I4hkjnT8X27Qgufe
LM2aWHrqdGwQAb87buiCV6fvtppHOikxei2UD2TrfIhx3IUOdzpz+Q8+NKzbTzkIvKemDNtlpIXW
gvBBkC1mGzyOj/lQofwy4e7T1tHOwCLFIovjbNfoMbeh6ZOYOvYMYQMANidnFM2PGy7k+LQa81Ye
Kons23KB0Mi76qPQcBh81SozjJdYKas9enH/WsWdigSHj17GKMv6MSEXu08dPdMppH/bEVNpdlYP
KguV8FWtYuHUq2JXo0Ngvl4p95YO5OzvB4r96ziBGsGKQDV0QzfNaRx9d+lJtcbNfGQi21QiGx1H
S+9R60WvtpptijoN3VNWWcTWc9clQlyiSP00jYqffjMEHUn/TBDXLgZFokZdTYqvKd0yFHWxlbsm
QjA6bahsXJy1cV8iifp1a43qOn2atEyLLflTghieDbDVskiqTw1L/Gsf+JM5Zcq9b114gg+cFeJ5
3jgd0ph1oZsQtBm2N1KoHn/8yN/+iOFWm7zLsK2F6sBw5q/R5fRv/XYdctnadFoT7MAcXbqpLV/8
1V9OaLMvP4k88U4Ea/fjcJf0wWUvJ73jkknmvH+STj+gWfv7U6j8/hwanEdDlfnSyz+dw8HE2dKO
3jbr8uqmJ52FWCClGFg5VIWVhNw+/EFIi1HrLO02MlEuKzEgT1r1enho6UirJ93AAooJM0IIvGUW
X25LW+jJExBX5pwjsD1JD00kMRqx8fPB/Ju/Sk23OnVGriImFYoUO52SS6SkqkY0+sfYaLPX909h
aBYcjtjypHI1UAixl7ZbNfA/vBjlHIvvrj0jCEYJrnsAdefPltgeKXqBCh1lyWjlBoRbsj//7tNF
YTBcdZkWfKg5H0BnAkVtl8aYyRE6M2pXO49Y9OMvHzlNCrRrEDMmbaxOn7xqbcG0ooJkhBSeKRim
qYaCBg3K7RAbb4e0tFQCxPrAfhTUGB6rAd3e4m2vCP9Eh2AxZcEBhJbSXudJT9A6xiMPXGTPdyJw
8ff/tKsWnZxPGATTVaU1U7L5vNPIC3U8rP7wUaCT3bahaqITrLUVzmA8SD+eoMGI4x1ye1hV6/lI
+HmFNdzLin2kcxWila+vtaLqF7kUSB8t8Hhum0EdKWOwzaGI2SrKE26vLbyURr5jaHSOWSb0/bim
ghjPUPJN59zTzPi7Z5HwL01Vq0lAConmUaP6pWWuaMhD+mDUbrm2Nkgg+z2kAuVyzKrU8TzZfHLz
ZDcf8rSX7+U6fArIaLtjqddsYsyAW91sQLpgjFmgyESQ3g0Glh3pgRK4cYNhjAD1ECZPSQGGxBNb
WX47R4bmcN9UDqp/NZ8pCFjWDRCLPVabZtkROEQGuuFfUtljSgCfZ1mGvXuoivSBlL/2taXz7+r1
h4opwVNHE/TtdBpo41Vxrlsi1CJTwPMTtX6T0+HczOfYoszoSApO+6RA2mw2rfFY9NlJKUfxCody
S0/IPbyPgbqxvNvQ1eNVowgDJKR50tFGbDGjB8yc6cz4a1Yz5XqUGITduhrz6glfsIU/e8cdrL2w
O7u+UEPMf3rLBL0r88fUNGB/IN2ax07oi4SA83LY/DSAYhltsZspT//hIvXrhESYpiJMzVZl2VR+
vtHQ9iZuBGjBNnWRWC/sAWn40p+EHQAFbPyvaZ6kmLeq4jnRo+Fc1AQ0FL6n3gZZX54TxBXTqH7f
jk07agsa0T69bauQx7UGWPbjz5trVBYqLcG/y3mbXomUfM45/IcbllWlvsQiCrLxpw/6/7VlGTuL
Rq/rSARf3KpXgelGKONLY0V3ST3ESpTRA4q8LbYqtKTz351EKIGsfkwEjT8dMceGNO9rSx4E0p9h
cEYbt59ayakzf6SRVEazroBZDjSlqtJaaUCKl7XrPyFxJpkAAtlST8ajXPPO2OrEdjq+/+GMa79M
LZDXYYI2NN3UFHmeon43tZBEIY0N0MFtiSGbNr5kcPXGz3JfEV2CDEyirDV10OAhK1Bm87a1qFmh
CNgo5UD2aVXlZH1PxOnpxP+yOZJcLj3RYKT8J5uUo3IK2Un8u//9ZpvGlW6a1lR//rSWQioPilrb
fQBz3jrzHzE0H+6o3V/91R8azQzE26CeVMCWS+PrfiSpmmxTL73NVLtd6K3c3FLxO0ldA+iprJqr
SgdHMH2KehDeUXJjw6GZpyEjBe8xHz0vaU96N7kExv5ZwRu/0CT88UQG3nFdzeErcYPnOEwfUc3E
lnZttI57F/2WWQgnVhOxLsSmQh9C0Fj4n0aE9utExRCGLmxIaQrNOcX4caJitnIOMqNgJWR4CqLv
rNfsi0S1lZcxo2QVWNBcHLvryOxEJB+r3T7yJ9hVTkzfKQMfnKyHLIZgziohPcEr6/t1q6vtudFb
u0Kh3sFZkYeSkNZOw6g1R5pKATx8Tx+jnmga7Oixm3G5Li1ZuWVOx3JbIjZyXERmyXdyyMr6UzwH
/AZJ15+bUWWQpkPec1EMvBCyJ7GsZlWLZ9IOmUKNFQVCNK45iKJpmP68j73sZZkT1hU8CckQrIRT
SZDSpqqULxpmIeaFpOldcDmyeFZRR3ckvP7FXmd9i6XIb1phUhr97W67aXaYs3fed90fp/1l77KD
oeKz/fkgSAUJqZo1+7tC27zLrckK40WGu840FDz0XjgmhoT+IsgH9vsfHZf5yAomAM0q9pkxocwL
SJ/7y+MEL4fEJWrXpUMOk/ahNL1+/XbAEnUwboRip/5iPmoacwbE070sb4XSqe0iTu3CcwKtzXqn
CanXL2xzjy8UoZmlNAWwCm/4UBhT2hRErJaQVit9fBtIiBczBFjJNg/s+Pn3h1bTauuiR4N91n88
vFYjSsxYMT0cuUCN0MnB/qfjXFQj7DhRSW8D7rfH2oT/edYyJibLvz7gqtlc4KZQP3w3FiuVvG+C
RD8XsXoV9ZF/N4/JglrqFeEzFdSM0We6DjEmu/4PZ6FV8/Y0ADI7NiWI9ER9NMy6vh49w98XXvBi
6oiN9SB/6ALXmU+OYcrWykvs/CmOTnWr3MRDJI5momq3iUmeS5FOhz/oD4IwzQc7eHK5fV61Xftx
PnVqMYBlkHT5XgtNBwk1k6AqxGM9cEI0F8spuks/i+9TlGInwLgPklcHy4By376SyuaGc+y6aX7b
0MJ0iqTPt5DfruJc7k6lHvQX00m35KrFEJWsq3zAySiM+2oIxYmhoZ+mQRDrgewYqsJttA7qM4J3
7QJG1qVaNIJeRoKluZOODSb45ejpYhV0Y36iehY69aAeZzE08+pdxTVl0co94WlDMZ5zoZytJifr
uSjP76OHrFont0eMcTh7NogDD1KW45OecpfnoUSG9QZA2uF9NNFHvRZKE20ko5aXfu3pq07COsVl
jIIabkkzty7m4SWAr696vBBrwICfYOrKK0hA0QJYQbrsmpjAiEQ50SKLN2Ebl6v5W16lXglbD86T
rCQFzGQTt4giRetAjdIrOWi2mKPwmwQ0ktwRdYZQiE4c/S48YEGsuKVzURC+5a6UQlE3eh2tyvie
alKwj2Ja0HDQN2H1USg5rdpxqNfe2D7JplZtRh/VNCAPuvENPI48hQDWhhS6vw5njEZHBY/BqSPR
wdEBolgoyRfz2C5jruiGKbRVP9AhDAYl2gRtinnFRB48EJ74PuI7g9/0XYPC8mjdY21YaCZQPCxR
xkXSDCiScle6+/uZz1yv/bH4ZpiqqRuKpSu6Yes/1XN9RaKR2ZoSPkj0UguVfgeMWEQexdK3mvTs
hQnUqsQe1riZW+kGgzAVWsJcuLriYBhvetuoUgJxbZOGVylewlinJMs1n8fepN68mmlEmppPU6gy
JHWu6Rov2GakXhJZY1LwWnltUWKQTfgEQsVsDaNgaJl3CS35NN2qfv6YXolWeqkmNR8zZ939INWD
fWINptySoGhf1B1k7IXcZ27ixKhtmbK/f25VSDVfY9lVunVqwY1aD0HHpZeeQn+uBKEXYoSUBx5e
uW1FI57fdibtJe7Wea0T5W333IfmPUJ9Gb1MHNLj0Ex3BNhFA4iFRu3PipRzN3PlkhHQKkiwsDPy
+N2+usQNEIKo5wLs9N/ucO3GNozyPIRu94/22kOl+WhPaeaKCI9ve68pqrkKUkoVwq4ayhFmyles
18fnuiO4bpnYGU3/zAMmaOCoTVu1h7VLktCE01jPR4Z5+S1WqCtV/dglbnozHx9bjpTHSjWtddfy
e76mK7dxMGSHnw9WbDDrAVlznA+YbHscH1+QrZJajXsJ2AWs6388dIoVBFfUoeXDr4fPG7Tz7KD/
cdCgbO2XE8nlFJvA9yMA4Yth1D+1NDTP80EdlCpe5aae7jtf+dCmpgfUDo6qFIL6y+xpiiyp/o6q
dL9MfPuWEmuwLYHHUWjtlK2mGQ91Ki/7fEiOIhPEbw4SNqqC00tmGWsyzoQtrAyy5BW8c/9qkl5e
Uw3H4v7trLgIpS1ZDTdWW9eLpG75PY/W9nyeBE3no5GBb29F1zjdIIsjVS8kzJmioNLNnqcJkC9b
2bHx/RyfNXfyANzopRrzLZnPqM/3bzEoELWSoX5IOtW86qJg9e0UJ/4+kZrqBQPbLrCj5ZczTSu5
3UoZyuUsXI/UMC5NHWqbWnXdFp4jXgAjdDom/6v5/HvMF5dy4o5bzfCu6jTE/kArDJnksANHKJz5
6yPMg2bQcoldgNoJ3fPFt9ERDQXQQP2akI1sT9Fb28+DJKnNgskPUPLEs7WVrvrJYixS7RSlzAIx
iVzgiVu+fevgbpQxLoUOUsTBSD15/fblaydVOg7XDbHRtyEABFQIVuK0Lr64MMrGrW1FxSUQ/+Vo
kzOre2Rp4Vgjyjx5sSNE2naoLpTSVQ/MckZnvhj/1w/NtWputr1kOSJSz69/evk/t1nCf/89/c63
9/z4G/9zDF7KrMo+13/7rs1rdvmcvFY/v+mHLfPXv3w657l+/uHFKmUaMVw3r+VwfiWdov7aJJze
+U//8V+v81Zuh/z1zz+ePyUBPYeqLoOX+o8v/zS1gKgDK9x3vrUhp7/w5Z+nXfjzj5usqf1/Oc9R
Vj//5hdfn6v6zz8k2/i3TkXMEJatCaEbFtvsXud/UmT937JBm4kVnW4y/ljOQb6u/T//0MW/bR3H
pGnjPzRNU6P9VE1/j39S/61bQjVMQ8OFLlO/+uPrQfjSKX07e7/vnCqaOVW3v7vZyjbboKSkKAbQ
CRaV5o+LSluuUuy8hXQIJaamue+iorCsZtmo8GP6CgGBh+ZSqqpHS7hEjg3uPuyrxzGRruLBNZdh
IaOAICxCbw1zrbajv1C2A0hEQtlxTHcAO50YXKPj6jnSTNiko4yGE8cjJXG4TxnNNFRORNrbYgDw
wlo8S86V0TxqI71DeezoeKSXfp/y/bCuCPMiZSEbxU4rlaVrAF6KFftJLs0bG9duOI5Yy/sXK8c8
GOuTtI70pBQQpdtvCTG+EJFCEds3j5E9aEBvo3NWBx+1cPSW4zYFLr0o5OocCYRxahGYq7zxdaT8
GZXMeBWrvbhQ8JJWYFMsROiLVko/+2Q5y3oPR32d8v0cqTU0fUwydlztWqjc8EE/dz5vDmhTL2pd
v2s63aGhcy+ZHrF4GvtM9M4i6qrrMQNyFDUIs2xPfRkVfTXU6K6jQj0XcbS3DHFTd4TTawiDMa3b
mPCkD0Dlb/MifUap09aJwxx9p4Ql6kWN0hgXkJXUl3eKbNQocWD24MMSTRsujWAKBTaOcDbrhdLf
g9o90gRqAKlzw0jY3YijUEl5ulDS9iqPJYQ4qpsu84Bg+ckDmJ/rtN9aI6mFzLIviFLul6TxYqlU
g+di8FukGEyfRiv6lMVXkSdOwmtudFJ7DbaxjpocyVkQlE6HEErVcpp5LTNk6l2XLjHzZAf2H8sk
upB8KUWLHUPIH89xcM6NF7k3aAPDF645CANeh/PQw7OhC7OyP1pRcJDyEsNr41IFGq98zrWKsQl7
SLsTMiUHqy/MnYI2gsA3IM8KUA8/9u8aejw4GOvjxMM55GZ7m1l6tfLjBjWJmO6sWM5FVVE/joNF
W0UM5VB5SGIq1IaGABjj44WRFeGauO5c768rP423ovIvtVbJmTzjoPHb9DGx8kesmcMile91M3rI
ozwm7gAPHQqH+yhNX4b2KNvpUcXJaUVoeolW4iqPQJLQn3VeQ5HujPOIpj/zYaljZt5jeHQwisBv
9twrQ7AMSy9Nib41AuYzVbN+WWC1H23qLVrZrOR6XGgZJLW+U5bEUkbH9wfWaHgzUnYxIUoRWSOw
jyHuhkeko9VCocFh1a9NhBslslL42jE016FI7vJ8CjFoqcV63lIZ9acC8QoyZaYcKZnQTh6DQGq1
67hu9S2M8HYRyNqnoi1DJx1axy79nUtBfc1UWt5rgTruO5OF7Pzs/WeoYBYZ5PZJWz4/NDo35flZ
NT2bLsYs5qzHL/+IDpLRMwnTG5K6vj6XxlyQWF7iYpn/7bvNJREVxFyunVzF+d13NXZSDOfzq6jk
MK1AYQ34I7J6ofYuc5wiMeHUiRpHYuW3LFZY8stGz+VDZhVReSQ3odymTIxPEJLG1g8zBPR2htU8
Rya790YM1vOzTsuvAEApLPa+/mj+eViql0EfmOv39wfTO+a3DdxLHLSyycQGz/aqhc0410Zwe6a6
KQOV3tX8M3n6h/kt80PqueBTZSDL/NL7b87vCsyp44XhOuXipuznn71tqZ63N/+gDUJCN1s6USWj
W7TZTdUIdx2lgX7bJdJhQEjbReFzTkE9hnrReJb21GV37jhVmYrA2hSZWVwpUGYWXd3rhwSdZFPU
4aFrs9tuGMpjo4LuNBQAsrO/F+3zoszTYBcSsYNuUSVx6bn323MAfEmd6C+5lK+1BG90X4SXY+Lq
F/3Q3iaBBKuxzYyFa46Sw8rL2pcmKB3Vy+4qzH9LU5MvpDxvVnWYm6sYP0rt14dmfOypnSFoq9y9
Oz6WGtBJIT2NmiVPURzjpu/D+jKLqh0ER6aGY/VcAPHdSqlWbZMh+6j3aPuRpvpbnxiiO4jRy8Qw
8R4FkrHKJSvZSTAei6F5Tf2mOhuym12pkKo0C7eZVDe3Y9oEKLTSq8YlOsjo6+zBAMueDP45CX13
LVUGBQkfa0dlyo8tiZubyCtwytrccCu8mP6nJu8nWOt1yehaI0zHtz1gsFXSIXQGCDWO69WRY2Il
IxQB4aiXeDu9L2BaqS68DL5ns+/bL2nlbefXVrsMtRYJcGeBzm4nQen8MAbuqWX9AQcEGkUfoOaE
B1Z10Hn1RqPOLly+IhXfQtNslV0c7mHqJ+MymoweYxNgKOnJqCsnh9r84BLttg/taTC+vx5yGZpQ
M2x8QFvjUu1L9OLTQ80FGO04I7Tcz1SOvsKYL0npLp8s1qTuFPvZbD0/m3/2/tIc83vs7NIKekS+
n2EZQ8rdfTGkkw5VjbYKa7VFICkqnkVMMXqeIXhQoaElNZEKS0Oh2J4OwW5GD8wPQtGs8Q1FYAnM
sWhJSEJpLeosUBbgFGIxxMusFF69J2CjRvCicWK+vVT8DocjYptlYhkt1nbWQvu3p75il/v5tdTp
7SqM8hd9NssbUrgIOZ6MSA5D7KaxvEReDTphtJYzsISMXCooYSsQh3DBhMTBxdGfnqLCMDaFYa/n
s+yHeBQzNUcXP345wfNZngEY1UTBmJ/NP6N++UruSraykz7ZZ53y5WEeCO8v52cjOaTLGsnn23mX
JoPP/BBMw2AeC0Bamb24peGtE6O4m8+9roy4++enVC156knVI9osMcnU850cfKy8vN67MtgL9E8k
nc3HcTpkIMSrPe2eaNWkNHbml/PDfLwpWiobVJRbV5LL/fuDJHOI31/Oz+afjcZTkYU1GNgOL+h8
TOfhNj+LADQDtLAgokzj7f3hfQy+D0Qz1ncyX6xNK8kJe0SrJkqzcT3jDOaHGZogJDjNi/l1F+RI
QYPitavqr+fu7Ts6O7jmpwgpubRFg/N+4kxPsjDdfPumvp/D/8feeW3HjWTb9otwB7x5TaSlJ0WR
ol4wJFGCD3j79XdGZFUlS13dp8/7eUkikUwLE4G915rLQjSSTd6AAIaNNqpj9nzknpedrIb0anY7
tWEum0htsd/WeSIAMVmIPLwcra60iLlq26mjWT1iakm0axL9xSj0Pw/etuMXUPc7rKmMPqNXnpj2
kaGLjfpMJ1FHFTajBuUtfA91GKklI0Yb25n2QRktu8hiHi1C8CnzoTMACdut1lypx87/INdVMQBR
6kUednrOh7BhYeb8tfTbOq2lTYK5yd7YPkBAxsY+3XtFGm/mZG2vg3Q9mOrEMXKlo5YEaLzdGrRf
1SZUBIzLFi0xOP6xRetUuMcuo24iD0F1SFZdkui7OKacvHFy8Mr5GB9bw+d0ej7PAthssvM513I9
AulI/w3VIel2hJVRO0p2Z05NSU/s/KTaMh4Fiuy92tCicV0iUOTRqm4inzF/0zYROy/5NzjPOSpR
MfFstaU/3O98VwMfpDPxFDOuwfMWlpu5liduXa0sx1475H221/86PauSv7qrltSNOm+rdVHloLRs
gqPanup0CSgaGdaHRV7/TQRxkoFitPeBHGRKude6S16h8FBfYbYIKN+cHzNj8m/UfxDkWpZHtage
Yh72x3PV3djUvYUwFg3OVp0k3yNsTYdYfiVUK9WVWrrc/NM6MBWcRS//EwOx++P+b/8+c62CqzX5
pdbDBON5UaxfO46VHj487b94ewyH7nYFHbJJ5WdVz9AL75s3OTia5apq7jHiVATA0Yc0JjkcCYPD
B/vNHzdjx4F0WTdl8mAzJWapNb3DPBXXVODKg+XKbaGeFi8pi+op6slq5W8vo+5+eE6weDsns26E
/PJJa70awOahEvPe55c7/+9Yz+C5fH4Nwxrzg3pc3bjy854fHVd7o5fsKJpdc5ro0OeASNJhaWMG
mU6dWy+7cagEGkcj769cScFKE59pgRCIVRncDXkzq8G9tjLOOn1l5Ffrp0rOErSMs3aj5guJy4dB
yfSlJaRyp4yomCqjvV9PNw0UqyvU7SCIyzQSNwsBk2jiGBT7v27UXbR5nHnVyiwoQW+CZdim8lA/
35yNt/J+3VvsCv7SP9q+3u+RT77Df253fG7AXX/5cNVdAr4YETKBSReR9sIF3taWZ55Rj9HIMltV
30WtUl9I3cSZ4R6IzTr0gUPLr5Oep0TOElI5NPpEvEj8Wgs5ioFPY2DgUk+OgXpW5OEwC1KwUNgx
V5CzlEWOqWqpA1V6NbAjyhOoU+hvDnk7u6Fx2qtO3qglwxm3dtoNR2rqcuLCv6ql1rXD1qA0OyBJ
uoKtga5uMtkFDXnGVvcnu6CoBMsUEbNeHVN55vfkdKo0HZuzZPSlH1cJkZGTxVWebs5LuhNf4WGn
CbYau0x+T+Dj7ZVaavhie6LGbrMGgezOvI2k9Vl9cXWDEQQiQeQMG5DmPbwRne+tywlFxbW8HkLG
Xjf0CEo4klzGTYm2T6gAHtYCLe9O2aKB8D40TjXv1Y4TGCWs4FVwPlWL2L/YLezopqGiflodp7zS
qWctoVpUHi1hYkUUAwFlcg4+yUmYWmIbMS5cVupjom1JXID0K7/E5ab0M++wdt7+ssqR11F9LOKw
7yJKJDYohlnTHtWrjXJKoZYuN7HcM3ujex3K2N+pFyrU2KUW3bnkh7czujLt6Bx7HNPjdTTGA7h1
FAuSjKdulL0ucZKtlRXzUc81NrB6QKssLg765lskN43a2/ygHDgjyvu4UVlMcCCxca1v5mhC24wX
JgNy51M3dFJIVy9F/ItiH7F7lDl5aTPA1tCkp0YGTAfxNF/pup1zsf/X/TJuJrjHpKb8ZR2v/JEC
vtEQ/MbUE0N5SuTmDuHpDyGa8SqScLxYEr3U3X9Zl7Xk1k1dWE70VER13wCWukOubW/QnTGvoVA0
ppsgJyVlLac07F3tE2kVGeK0yNsnpuuGflCJA1GhJIStZbNfyO3YtboPbr98WkivPNoBMfR186nu
Vv8a6uTzCtT02KUO6HzLfTONJbmZmiQkMEV/IBy9uoHVUkf+LdPt7HZYdOt6JhvPyDwOiDjZ4dLr
d6lhh4VvPQRUc1/81M5P+ViLbTd6T9ncyCpMb9Gh966mnELlnI3RsY0I4Y2W9NiAwL2up/FmtNzo
OJGqplWTg1hIn7erK9v/XH4sXdYcXS9Bsz5ZGIjx2p3srrgTkaHttKATB5te9MZt3OHUD8MRuWMZ
kgvi3MXeepOlg0YpeHmdrMAKocEvofAma0PGQrU3Hd044aO4p7LVXLeZ1VyrpSFvfnZWOe6dpqtv
rERNcksrzDU8/Yh3h3CtjYUgZkJShdMYVyImbkeLIhtSlJ3eFQX8DoOr8X2Jg7zAeIdarzpmRYLa
H3P2OiIrxcn3jMbdpxNdlJCWQYXaZIUc4mIq7/MFx57ZyjIIRA0n05sQadZ+seLhhmhAPYQUD6Hf
NjNMk2m11Xz/1hKt2HuNQWed2oxNZ4hS4aNTa88FLo+D75Fe3lNIpa3/w0mra/SiE5665DAUKzl9
AzcRWICtRQCAHY3vlYHAbjFCf53qbRNZz44o59sIGNnRdpbPs24SopOJHi0wjnQAgf4uG4avlT23
G3BxRdhSWV8y/bvbUcQV43sdRwaMXp0Kf0BmGTwTyyW/sJPZgdZk7luZH7UW2VPjGkT5Nkm/jzqr
pjg2E5AKkKudRLFddWFuy4V0Tp+RIswbcpf72NwUgbMbKYJD3cSJ7WjINSHSbz0nrjeVvlj7vKzW
GzI/B+gT6bC3lnI61VjGgenFm3VK38fiSJMSiqksSGvZT92IE8wX1Dh14gk3XYKjzSurW8siIGZo
eOPaocdZLEZyN2uET7up51CMrvxtP9DMIGX3Z+/I+aaV9CTq8EF8htohB7LSmtDO555MEXMGxW31
/REvDwChINhaFQ7yKDV2KMODrTT6hCjL7iO9vA40N79p/P4I5r485XnzvZ5pllQGEeT/1737b7p3
puWa9Mz+fffuTjba/qF798cTL907hz6b45mGrdp3KDI/du/o56FQdXyPPx+6d8H/03WduDYbT7Tu
6B49vz+7dzT20PJaKAFMfGW4Tf5X3TvU33/r3tl+4NkWrUCTT+iglrF+8x/ZgQ/0a/bMG4t2k7yO
ljdwjClG9dR/uZQ3D2Ygi75yZjQqdOblvlrZ6zHXwBA3Od0zoV1aWnMhc7axtI1TtQaclotWKhSm
xdo49jCvOwC6zFw8OZ9pcwnGSDTQd5QA1c2kSoLoCYMTBl81j4hV4VDNdtV9h7KiJeuLg6w0kqu7
gUv5RD2XLlxSvhSg4WnZPOlxoR/FeDfXxgr4L925CAVO0XifU6bbigzGEKlHnw1nep7BV91ME8XU
ydwFJDhyfsjrfZYQLuLFQERj23+ciFKzowQ642rRZkNi1gRLT9ZiNSCYs5mYGuU2XhqORXjuIHWa
HxYSA4w33kNtYTrw86euiR/beHr1m8nbmg7SNovsC0bxOPRKWP1ampob12FWJzoo/Gnwy523Zcsl
Bu6oihVAk0Td3xKzJluIt8xoGQFX57Upl3v4c48GXhundostQ8ijqL2tMCPSIXUqwySk+qSBBIz1
jBpSmIlUw2nWQzS1t33SvSKzBDEJ141LG5LVy46mogS5x2ilyrQGz003bNNUo72ZxFMFrSnEq8CZ
nmGLSzOg8V9rSW6CB1SGuVtEKEHWazLq32rffyZg6JPRtA9+532msvHS+R4Nryk7BqVLcGbE744S
wWseTa2lY9xuyBoO17m+RpKcbZO4eW96WkaVJd4J0pgrsHDFGu1I4MCkN/2YJuCrFt3DckDqlh+S
TNBMLahhO+CeUyapFPaJACfNI0Jv7J64Jps3nZFQ3SBzd1fZzS8UrgHBc+t6SIYl2cSPgWfeF73x
0yF83izq53KcuNgTC2TexPlF2TOE/Hid9TGdSE9iDqYaBQdfGp77NsBNsFm8gR2vTb4iyAL84VXL
vjV7a+9VIMQLL5ym4DvBx8W2ndp7Ib5MOpdjAdSH0GB/2KxO9cl4RcfVyFl/gPLY3etjdMMAvZf7
U831TKX7MFyWbgORKiFVvXhIi5OYtHuM/9AXYM567r05EqNmrQ6tqRTOHSGy9OWW99WY7woXekvc
Z7jhdf3QM1KFA2CF0Sgf23khvETPX7jCerVEcNcPkCQHfaE4oDlcGQ1oxWvz3e71Bw0wd2+AEckN
klX87OhYZh7a0nQ4eyCXajJZJ/d9qDqiZEpzo40R3Km2+OTrWDwdlJzBOt9bvg+GdKoaBtH0Shun
sGlcQgo7+0F4EUCyIrpziuZYQnBvAkEPOj+2VgehY0E5a6a3rd8/Y2zOYXKVO1uwJ7smvUoyUl/q
PsawRP+EDPSiyiZqyNmx/TSNPhuZDhwWt920IEJCg8MQ7XLp58SP/Wxdr4V+nQyhw4/K1EMP/Zy8
k6JefvEGb2VqP2hJw/Dept/JHjjpYwldpv0Uudl3llNKDO7R12D3zxmf91SnY763ouwmbWKU7dtx
ONCwoqsiv0/nxGwoEwqCZQPXN20Yn1R2mO4w98hFdt8ZBDPFza+s1/AQ3JH589y3+lMQQ8/pDY7p
MbMeBpx+OKsRDXSPrpW+UOKn0wPXrOmH06RNLiqI6cEUy5OHr4tRgt0r+zpaxKmBbP4VeEzEU8E7
xtp87Rb6pyBjZzYdLspQ5f7UnTuuZo5z7N93RfozMmZmdcX0hKcp4UP2z0ZlDRt7gW1HegG5k7Al
idqWx1X0aUzGH51VPen1+HXGXbCxVnFnm0BVe7D9fPOt79kPSSBOUwZuwBvKb0qCMFnb0bQ/V1y9
dza9CHjmjUGZfiz0p4hBwCP2i/Sx52lqDpByf82x4BJn3Wtm3e+GmNGk7203HCGBpsHWKwZ0C4Ck
MnKbzOoO1ShYaUfGj4jPOi9v+l62Q1IJXdois6F0d200HJo1DH64GeeKAcmb7/zAkz/vIMzzIim8
D3AyO0dItdVKOGq/2neEOV4jDJUpGq9Rqv/0IhnVZWMeW+2B8DzvJjLHfTBP195CzN9Yrg9pNEBa
bHe2xOOZTo32DOitiUZ+2ut6/KRLcVfZ31jWac7LB7uMKn4z0IZD7ezaISAxCRxqb8BdFY/FWPyE
ygXUqmv3wTh/861Z3/pz9TA2RpjKo2uGckA+qAwqSH6uDgb7CTVNhDQSZCn6CrJkLe2r2+HezrsA
cz/wsHgatzT2h5D5yp0voh+jWAX6Opq1Yv3em/HLPKdPsY8LcMxgsg2NdUzxQjJ/1r+IqPf3JLQR
x+Avp7khx5uG3sls2ptZyx+IoN92U0T5nZO80KJt4k4H3VmfDFTDmyYbj3APAZzOvG5u31Iw9nF5
AOnP3GM9GdhovFcYBQmes+EETMU4dKhit3G27OPZfIsnrD+EW30vrfZxnBCwphkgoi8i0Y/eMv8M
5n6nwRqGo/i5NpxPYgb3RJrKWwak7LD601W3WuEwkMhUEZ7SxEsiTw2nPjgamKzDea4ercp8stfk
mphTyunlhrpUvg9a98Ew2yg0+SdfPAdQtQFkfLMnU0ho5ku9siPquFVql6RlTZfXLjXnO3j9qBWb
QyWqfFOuCL+Fw34zYjxro36E0Ma1hl80X5yJ3jXBgmlY6+y5IlqiG6YU4VTpjG7sIZbdHmJEJW5t
XwF5vBpdPjCszM/BXF63AIDZ4m+pgTM3W933JCf80sOOmU3ad3RoBHugwsmSAHKFddsXibvpmuJr
Pzn6oaqReXbk3ucTAAuduLgJ+P6BD29eB/Dqh4EELXoVzy7y9y3IsG+WnT2LRSY4ts1Pa8EO5Tef
rVwnz7yeyMYrihvAHOYGzxCHg/W5Gjlck9p/4QrKqWmGj6A/EcW85sSM7pykfdNscT+aWc0Vevbk
ltFPIVqdCgHTJ49mZLvgfIX/nNpRmOpUUMiB2Vjl/N2qEdCYsX5XW99XLnrtqXg2AthO3lt5N9oQ
tGIYTFhy83pT2t2zb6tra/1V06gWWSN7QgQZdySRnhOr/zrXSAUsw9voZNvhBpyubBs+2zBM46aC
CQU56JPh1z/wZFiB/nVy/PcuAc7dddNN3mFFCmyoLlyImxVyB4B9myHRHzqv1jcZ/DnfStqN2bvg
jtCCaUBHNmas3UGMhptwGvSU+VEevxVWDukq/tbk611iZU9ADe5gl9+SPR2EpM5cWx1xW12J7h8T
fmcakFuT+WUR0P3Ltfm0+tZXobnXlQM1zCiKT0Ph3lQG37GboyokELrMJuzd8StVSrIU8wS7icV5
F78xp7+tJuxnNMY63isMwQHMI5HOX5xsRcPQ1w8RE2u+CpkdC7FSW8n4DZL4vnIwPHBBHJhHiCvv
wiBKEwdmXBKmp/vLj8wVoR4Tmtsi9t5DjtosnXPNjFyzEfaTrUHW1bJvpugZc0Uf+r1ebyIyhBBn
ox5MHAvW9mNlAfXKOk5wS1I8SRbOJuhj3kCG7sFT/hbbybOLNg0rXGSBfSfmjUDx19wAX+02P6hY
PGUaPMeiSL7N/vTFS8Z3IEU/TRoqzLS/pwESwlrnt0qi7GmAQLIpBiS8wXgY7T47GtHwZJjlYXGm
G9S3uMOQNixx+xV8qs+8o92jN8OMWncZWcOp98XMyuuoaX4lPUPsYhRfJ9PfOoZ/hAdH7cLMH42h
DkLIlj+SHsenLqZbQ8/vA2Mkzydxv/cF+GXhDbs1lwPeHDKOV4MM3pjabpO65Ym2HHlsevOrI5QJ
vCDCRhJ+zcI/cMIlyBa+I67rXLeZ/wNLhf88/+CE84TRYhNEjxNkqxwgs+gzeh1JviPeFVlI3jwC
SCN+AWfUMTFypsyfZ1s8L3HM8B9GJMuHaDhiLjZwiyeSXKZlBHeZzJQHx9k0zoxphzJPRQrfmnj3
U0S8c415BxEKNMOZi6DODVO/3I/mcNNU0yeznSR7uzriINz6eoCyYXmiy+Uc26F5WCbjRa99nO7Z
jQa5jEOXAwz745aoiE3Ruey8yCYmzTyNKcyoPndhcBmPueYfsCnKbk9OkZTzehO8mAZpdaA1sp2V
wibXPfu+tfCJ9+jwvGTn+s6hiUbqU1N5zLzyeo6es8kmirGQs1qbrD03YwAEWeNo6e0AHXRPPh4q
vGo+WgvnqCDAJRy9RZPRnyihQ0RMaIA9azo5nwKX2KaTHEK3vLEmaGBR6X227OQFcEFYTd5dze8a
14NE+P4cQGoYzXgjzFf8iz/TJHqP1+kLEVDfh8R9iW3m24F/xfX3A1iEX01eP6JCACiZ1ocZp04I
MG2TBNCYDUwxJrITY75p03vQLf2OPLeDXyHXK6KDYQ3HxmSyMJco9oZpqXapi/E6rurnrkFmkyGn
zwUXtQH6thD+y7eSCE4Ozlnjii95S9p7O++cMK4Z5gONINc0fzJXq9sFS/Iz8+39ED87jHumu/sx
yAYuuC0Pc7u9UTE26iZXZQa1mAE92riuke7U3bIkFaNmXwcFs2D7rQmyihYJOaX7pvrjQXyfpPQC
e0FkbVDX7+p5xUyNsZZ9fOwWlDDUynMznGy8neO28Yd1c20Oh4xy8RKOQ32l/tmXRY9xNADdwWKF
32223yK5Tt1MHGnEf3fjVrhZtSmbiYr+2nhFuIBJ2CkpTBzINnuix1/HCYhl0CXoXFwZJtPn3Sel
13Bz/x7rAsF052LMlOYnZ6KFKAs0kBt6FCewVVW3X31bIb+X48Bs1WUbqZe1GLVUK8WAWlQ9fjpd
hHyy035o5l+a+5UWi22uHRocWAzeE6Zc9bWKTrPX3YdF9WxvoRXIUYti57yIxW3nCjc9qvebuw7a
Qyenda9AzK/UL3f+lVKNaq5TLFv1k6pfJe/pUHc94urLNlHPUFtHrTvvDuq+urEKOGMERh0bO9j2
0/CkfoqUGNUc1fLftEnqkXaGZoYbcgXsieZBfUhzbNkYfVwRbd5T7lic5ns/dzsf+cT597WFN6Kg
tq19GUQOex0lENGfYivZi7Vat725PHGC/SNIqcxc+m3IPeO4YbNCKBZHNFmDi4hDVP/yxh8+g1qE
o0TPwUwke5SPeN56aQIyDNWsuZ1lA1BpRIaW2CyXBNH5qSgge6mf6qzZ+XDU+KZHO1H9eL//ghTm
7yDA+xpBplYiAPNlfvKVNr++u/zCHCJXWKgEYxx7lfpIFSBrYNUjJGKpCCN3pXBXfV/rDsGpXcmB
Ppna/vyv8rBWz1Sv+G/XBUO94hhK8q3aE6CAUEsAeKw+sjm79LyA5l12H/kPRNDyDzbT4jpe8AGh
VJkHZyIn0glX0sRoD4GDU2qQf/u+tPZPUWLXYSAsQomkHES9pfq0a3brM3Vjali5QPnVeUV9Y1Xm
vOxdcl3l2Tt5RnLM1dtFXjPtE694+F1vdTlaP+yi50W1e66UQY+BrIPIH1ut6vrEOWgvfSf2560q
mrg7IGk5XY5w9fXUU9Q6dTeWe6E+jvuuz/mZvHSvHrPVzq7+4/L833dBdV9tNbV0fo66f1787XF1
97d15922VvIi9VBVMouiqXYCE4enyjwaOFRCfXTdjfqeZkCXPTa7jbmA4u9iBD/INtUWn4hhxKx6
L9b+0aPJHFU4dgtpIqmAneePwreOUztcO1L6QK3xUZSgkQEV4XbpqRERMnG0NGJwG204aguCaXVT
SdF1a7Tku6v7EBLMgtleDJinwg6xmsTE+GJEoEgGaEFhh///50XsmmhqffMTRLwVfMzzYmfJ9SRv
onRiFFD3I9MFkKkWB7Ntj2kr6VgziV2B48bX6oE4ZqBw/WHvlpyhlVLpIle63L2s+yB0Oi+qh84i
qMv/K3nTPz9+1kjJ4zSdvepot2Y23zhzu+4vT//wcudFJZz6sPb80h9WXD7g5VX+ad3l3dWjs+t8
FTiE4oOFovO3By/PP7+dKcfc315+bUVMCmX/+fxyH1Rg8hte/vnDR728TE8JDEAJ11KXt0JEi+RX
f8PDgVohl6qTD4uzVPCaJW3QIXI2+l/tF0PqT9SNWqeWVF9G3e3mfD+QYXfQlYKVkCB4+1I0p26W
s6w1RzLezTHOKDWMKAq+VPRefbifl7UbUqhiEqoUm0J+SXWDD5RBLZZxgEEL5qhC9qc6M46SAioh
ki71gY5UCiqJ0ijVg7Q5ELfLE5wvtYXzuafTqClEL/WHNkJErpfpCAklT1QNHSUP0QeiCKWKUUUE
fJCHXCIDlFoELOzXUqoilQDLlAetWmImcZikitKVekoUHek+5tIGsa/QiQ/Cj70VMlbRl+LM+q+l
39a1rU42bzaV1DToYCl1kbqZpLLovC7T5wNN5FBHQ6YeG+3APiQNc0m5PZXcSC0p9dFlHchZqVjB
PLUsmTh1SqvqSA3SvAZMhNUWVvfd1nyBixHtVHtNddswrqL1VFv40n1b6jYPubqmYizndUpOppbU
lv5tnSXnj1z7/MjUpPjcgTsvqw09CmpqvR+EFwHapSPnKgHa+b4csNyVqZdUCKtmXKr0Z2pxUUJw
JQLKERiTGlSTePO35Ad76vkqamUmdcoac1W1CZXSbJVKZpczvVKbqVXqJpCSurMCbckyIi+Kz0r8
U4x9NV0jo+9Pi/umxD9Kf3a5+ad1VGKOWopk+yJDU0qgXkq7O6lkU3fPN1KxlUkxODlV9raVWq4V
x18c1Cdqkc5u6sYvjhInq+0Vq02lFgdOJREaGZKppWHhskXUBrpspaQ1uFj1SJxSm+Jy48mT1OXu
+eDs3WqXo5VXm0Mdi/+0yQa5nSYpvY8pe6mNU0tVvpTnqyPuvKnUEehLIT8B2bRGpJ4PDkZITOhy
zJXyX4nd5Cz95OALsJRDIMUrEEnTwCRVVLEU+xXKXqDunxcDaTrQpf1gkT+hUr6df++/7hrKukBe
mDpq0gw9Z5f7r+pEqY4c0GKAs9Ti+Ziq3PTk4poaal/6JUp/Di1polCKxkQaKxCvRlwdYbaYcV2c
JZrqUaXbjKQ9Ax3qi9qXlEbzN8mmekCtc6TtY2IiofY0pXLUpOzz/yQW/5XEwjYtvMT/XmLB9XX1
0Rgt8cw84SytYOEspGDhD9MzS3+oJPT/lSjC+ZskwrG9IDB803E8nDWGafvoQD4iWaNJi8dEOA7e
W70GTUG59Skp6ujKoRkDbNvpXgP8vvu6TeHSTnN05Rd9/RZ0+vzZEX79ZrtZ96pbonuNkUftJLbh
8qJr1oxY01H+IHfiVYrAznGO/vnypLMRaN6y7p/eAy/velwjmRdlToI6sQWbrKBJXLSoFjx812jM
/sP7cnZ2vltYZzL/uz8aT1gBcfb8/RP0UwxPxm+e/ulTVLDBj57bm9JW/D99FM+7LpY1OU4uuMt/
+ClQT289317uI+R8uCi6zb//fGPnf2kCX+zVRlCfsbXHE40XyjF//lq5Pz4UFdxwtVXUZxUQzZyg
fawNl9bDSLnZmEozVL8hJj+a2ElwWrO7qqdTrX5KR3/Lc/IV1a/ZPYvqoL5EaaAtcV0yceU2/bBf
/+Gq/0/8cfY4E72Pw06Hfsj9ndQXDH4LtyUgNmW0q29OYs8PMEHFDZI3yrhNWpCaUuv0JeuKLES5
P/32lKJOl8MirFyyRP/1eZK7dz/iErz/n58bEP17cuNouLq8r3p+HLhfFs+tT39/jRVa+zE2U0JY
C+1OfZBK0w6uMAHMdTUgqdUiSBtY95p/1QAdbLOadsPCftTX4DgGmrxrFt+cv2AWbMwcPj9UHmTz
f77jf/61ETf9doT7luX4kIEcF22Va1u/8YGiBCGHO6TNKUL4XSJqDKH3pAGW/rZyty6RIjem7guX
g931rmc7SD/jh0+/zqtY372ha8ZtvS7WVVzEeJrcATU84ZHAl5rKffRoBFPbGzyERhMd2mUmhhIe
x+MKG3mTzSUl7qwvshYecK+9OmnTHYLc+zE6mBGgBKxIW/whoYBm9S5VY8rTbzEiUIiApnstghqD
v5FSc62igfjrIPum9Zaf7+MmCBLUT171QOaG/x2dVQtGf20kogi44WO/QnVeCU5kUowC/bgA3kPM
ulo0lHqaqqs30WsmopFuYILPmGzi5YvI/JLOYxcYN84EqMdtgaxg0Yc+lerFpG90I5lHREQ++gYr
X/ZTUrigGMw01FAYdRvdNYlyHbTsUQd6YGyzuNHfikp3sYd7erv1SbvdTYPVpvvRmn3kkx7eVWNk
Qkc+w/sa6YCr6XrgkV7tBFnBUCWQPLyJtq4P4XU7uz+0PEhPnSPpSL5NUCuhfV20IUHU2NmBl+3p
4pQ0E3HkoCNtZkLlxDCgScDtaF2LuaWZGscpPac8IXk3a1ebDQwbjZRBF+DMONY9/RjnS9wM76lO
PHcu2nnfxY2J8skBXmi3PQ0vBMsGcfFZu29phz4shakdVtOP36PVMffxElE0HkcgfEZwoipRPiE7
BcXSV0N2tYJR2vpO731LvJ7QiRLGPdmp/XFJEWLvu2aaHuu6H6/w0S1u2IxMYcMRidjB7zOSsjQf
kTrpl9DczOEoRCp2aYGEcWtP+nhvVAb946kYvLehyKx905bes7kS2N2aXQc4QB/tu2VcHYufvwV8
w1nkUxJrmXU35OlArCHXgu70ycCoMvMTeqIaw8iKGiJE5wgDv0+M7bvATJyieGizA07m6T3PR8wq
Y56UI1AO0Bb6bdcEbfptTAvIxoEYbfO+69oI3+5qnQrdysYvhADEwc3imNW3VbN6kquCYW5Dz2i0
/oeIhgydVEAyXQhUz053PdVybVdF/nI7LtiRw05HgrQbRnDqnxarWpbjMjYm4v8ITTwxEm0Zb1sC
peuvsMyxXqIEBAsdLIQO0QbL9SOWT+LZ0l7ctMmUonnWrepbV0FIlVhUjgUCME9L3uVPhsdUIJ4p
fm7yNRX3eEEAEw1VE3BVFvBurfxuJJs7nxC7G8isnQ7WZzLa3Wufupm9acGmabsZifqxqeb1mEIQ
fwOlXb1NowlRM3BG0G3JxAG+6/QB9/agz8N3PWsH/TZLW0cHwjRhbajNGlZSh/p5C59r3avJA2YD
fic7G0ws6T4jSa71aCGhIrwUhH+lFZJMa827wxyhEFy3DK0GqS7D0KIB9bFu8iePgwBFAOrmGFR+
ZazT+EXEc0GOuKY54tuw9Kiblnbtrqt2JbQY+ce4Haux0vbTQKbGxtba+tBQHbvHC00bzK1SCnWd
kc2PA2GB93ZFgXSTRn5x3yLrKkMRu5Wz9ZdxPM2U0kzZQU/Km1JraT1OfIJqY5a1faIt7I93dtPO
9I0sh9xO0bXeVw0S3UJSVpsHpBSuwthWPlmdtM8Xv90kjTe9VYZW3SXuEpRbX7ZZIvRn6D4dwpkW
Dy45ZTX3NJJ66ByMPpgeB7ewCprs6OGB2fmNvYHXVYLagDwbkvwc7Y1Bz2+JcQNDoGmLuEmKqX02
82EGYZ4Mzg+H+EngpZaRYJ3MMU5UGqZuw5lv7CKrrqNkTG4Gb6UL2zd+QTfQR8bjzy25F1rBmdCk
MsxlSKQ95ww6EFGsYNnaQVMwFoCOMENwHTSNh8o0gWH1nsD1M1mIUoyR4GhaMqhLgfTb+zliOOhK
q3tV09J/HQkLXbPI5PL9gJaymLDCW0X1kuk0zdu8qgGvMDoGpgOgXu+rWw8cWrhOoFLUWBknWDBn
d/WvihFDVgmD6VCWVfepTVYIDXh2N1luFz/rqhqOZoKd47eBlKyH9skbLQ+5jYmfkuhKxMW9p528
aEx5rWZ4Ix/U/mOAJW6dXr/siZIpsrf12ibTj2F2MXxaREkX2Ed77Mr7Nh7coxpvRRI125EIVZrJ
UIDZoTwPYQptwH8ddX2CH6bZ/g5Cqx2XBm+OQxPbBj2R2cOXtipo4DMStzlwSDY4mRjLoD3gbeCE
IjJYPV5tlGHiNPp9VlQkL4yCLlvQkoQYRDgCDOiehwSwxJ4gYG3n596zPlTO9ZDrBqLk8qcVRd41
IcnrlokXDCPaicvS96En3Odu0LRdaqFHNHsmwLHQ3y8jumZ37imP+/QpEtET0oN5l5cNGUKIVy8j
/GC44gYOfYUtDgimsNA2VVm1HNR4j50iDru5uB4bezguDlFknpsFh94Xy+NSGsnJzrL8pdN67WS7
afmAbS0L4f66SDqYCfRFTdabVe/UbMB1Y3ufUrnbewQdbNM6sq4WcuPYXhNgmWXw9j066iMqVUuQ
mMYsIZs5fMah7LdunAbHmVM4IS95f6/mDEWvT2HJ8e1sMCaZt7FAeSRqff2sZhCx8F7+P21nttQ4
u6XpW+noc+3WPHRU1YFl2dhmnpLkRAEkqXn6NOvq+5HIxMCfWbHroCP25jcJGNvI0lrvKAx4pnmK
qC2Koxs75lXwkXiMvTWHEDnRIXQmrn5hIu2oRpBWy3Ax5o1Q4QcI7uU4iohn05zAq/0hu/eVUbgU
gAvv99RRSv63Obq30Cp49jqnz+LP00dFtdBDl1J8IipCkzbS4EDKLsNITbLJAxOauFRKQeX7PJVI
QzCdWwOZn5QmUqdplteJTUFunss5yJdxuowq5As1t6lpTlsjd+yzZWYJKkLlpdxKfnyaWyapoI3b
MPPLr8MLRPEjk5i0NSa5PlEFaYBVrd0qeowrTCW/wejsE3T7ApU0LQldSu3bP6catPSWpwrt9o+T
zRTrltdko7VrBlNzNQXp/DLekC5GQ/Iw6MHFccYBpGrmXHHKyrNBO1UqC1rdEBGNWZ8nntAibysT
VIe0Zt2glJmbyebZx2BVuk0tI3wNtWEbU0Jx5mujc6uxXu/7KXO+t0mhbhLFLK8olCKa3iBDcjWo
8JjLMJTqBt2j5NwSvTJxdKLyierLTyMRMVAMaVjMDNmrC0l0N+jclsrgQEUBSVn6T2WwxrNooBCz
VBrzZpmSCJmpnZuKtsjxNNJtWL+iYpVfZiUlNezsDhERc5NRKHLvCdpQNqWfkeaqJNRDoGJOyu+d
qbevFNUZxIDoDRrILjSUb61htTf1SBvJppik7mm54+N8lYi0Rn+eZeV3Vcv7pW/pT6NWFOOH9GIJ
abCbEcnDTDXPMcK3J/Rvy+zllG0euSFZi4cxIkdwJVpKo1cfxjAuZrTM+AEHDPVdlr6jMtv8OWAO
QTldckd+mhTC/Tib1YHPfdhBI++Jgiu6ndUaVeeppaPc++Qcr7tA1nbLk/o6rjm+BfIxzDCDphXf
WW+ql+PcRlPpQKkdefXH2Q1JELALUrBdlPRzMI+SXC9DXCVn0bq0hL1mhuX+2iaxiCP7PM5F+uTv
qRKmlq+QhjvKsEN0Sb62W2a7ip7002WkrZSGTgg5ns7C2Bru1CjHMfc+7cWtMp2osqJycnkf+RQS
s6uZChFXf5n7ePfzekbtkFxPYVs+yYEG8UlszFb4Ij+l6DVZc4Fn6CuZK4O5c5WA8+nsOBjmWhhe
ZPlg3CzDoWMF8knQ8DIcB0Td0OL+UYljwzxNum40fwSpqtkkAQyyJdGNWcWscG8TY5N1CWmcdpoG
/Ee8ffbrH0VikCinS31h3XfCtnlUNlnsdC2MHVWFyzzplyFxyVbBKdDzdWTzmyGfdpk0Zvdv46WR
oc2kXSRaLzOmKEIKEuPJetaL2DizGCWfzBQhEUIozEUfxk6p5pfkSTN4dajiWc1z475r4mH9NoTa
5B7v0mLo8dYPSO5D/Uqvo9Ylk6JyOT79x2UsNSzNWg9Nl5U4uc3ufLSBUzKiGs+WIVUg8l0ZlYby
yGjzfZnYDlFarf9iqE2FnVhr6B1Zhte2lM1D2bYtrB8DbKg28bNVVLoXCttfS3FBUXAu1fq9bGN9
9NUQXAqRwQ9iusSTbqfF+aQSn94qggzuPNaumLXHS1Wde3Q1p9zq6TCFCH0JjlbSzECyJhF5XQXx
udyVIVEcobWPdVGuPwzA5MZlKwQvg96i1iK9G4Mtg/Dg+NNzrTR3RqoiJO+pCxh8P8bd78TWGWl3
8Y9lNNaqLLnI/BEbi6YbJ2bU1p8GZRZxcRbQcnN6HJaRM6muJax6LWYEwc9843mZmnsmaDQ8YbN9
G50TPy1OOibyE7MXI5CjFa2JPBPeMkgTW9esZA73k0aSek9xquCsD0IFE4m6jQW95Uxe1nqZrYeq
ZfFSCzwNy4BtxUZ000ImRMglRceS2mTeMmqTy1ajcNTNYlOmtEt0oxwcrMaq3doqolPcZcnmw/Q9
RaP1MoT9eBnHLF9KHVB/oyG7OmSiKE8+juKkfg1unY7Yr7mGAjb8+0N5qWVXjd2U9zQl6oqriIC8
FgQztyb9zSvbpo5tjE0N4Z5PFZORUqzH1SyLJ/ww01WkVMTnSeIV33BIH25tbscu+Pbvzu9sgsk6
ihns0alQVfE+ybeVTa2oNMoXfxrnTZL5VlU/CFSvigMPazF3q9LLmFTj85yHeJzvHdxNbtWDGPYh
ENSkZaRacil1J9uMTqOWt2WWvwSMzCu177ZWnKcu9daECHfgoX+a/wvUi/ZgS2e1TmNzlNVnyy6g
lpVYjUFubFPfoW61Ew+lIeg5T8ziHCv2BHgRHj5sB1TGVq6pFtu3DSEVnKsHUVNiEeFQTwcdYfNs
zFhAuj+uC6Kpn6208uaNweIhsczkP6hSJ3j+9+oQtd03LB7Px+1BQi0C8DDRd8VT3C9rBE6L/lAQ
T7+sEpw7TsfUurSHflfovrGpqTfyQKCehkl/zpNqX9gI6AXaUbdM/MdlyzCyvCR8kSawf64aPq4m
t1BrlJfJw7Jy6HNwZ2EhMReyjN1t1jLWVAfRlgg4bt5KYYB7zrZ/VgGWNkoNSyRwvzaRqDMe+kQ8
2H3AyB0dkireNqK6o1xvDyyloBL+uJtQBY7fVM+wn6iEmR43lByEdTWP+9je0rtlVUGaRKWCjElx
2Ve0gGZjJUmAPgFVV505Z8oLgxU5665Gy76MhuRqkHVkze8bjNwr/gXxfqtlizHH4c4fpfpi+dky
aSbc5e33YX7l/7bSTK35beqGV0NWI0+lUHzOkEHoLcJ6VQnjSnRcxUReff+y4oTzeQhzaem2Uhud
RJyhNshWhrOZIOahAj6QlrKjBfLbsvgklnVuWsW3wBFzk/gDfgtKrya9Wus1EY8tYJWbtwESPcqn
lo2I7trvqBg0jwrr4W7ZjCiZPElT8KeEHJx9bOel+74iGTEzVxjN5kL2JD0IsBcMmNKXZWl0YIF0
Iqgdm1g/G0tAqD2q7NObZW+SuKyTml90hMegQJ0XKHPqflJYhjx9WaIoTECMpY7GxXGRoia0PidF
92VZpqyEBjFLM74vGO68TYmwPdP81lmVZZZeLhtVruN6W6nEAq4zioFx4zvhuiotQB3T0J7qMUPz
/Xu9qlpZ6HhfQun6w47FHTq7tqma9bJo5bqjupmu/8C3iQMp6oSX0/NTCGk6XbYuANJLWe8ZKTJZ
9io2DKRld4gTCJqQZhfB2ID6BfZegmUG0wI51buRpOL3ZYzMPczIto6tACFu3rFZ/GUry0L5QQDr
bwIlu5HrUVrVhfJgVyE4WdT702re0HS0om4sWYwa85pWVcW9Tck47XcgWdWuHc3rZVvL0uoy65vO
WzY2f3J2Roc5ZN7acEWfolc0v0UZFww7Nl9J0HAJzpkbqH9tb5IjftRjqa4twvlRsX0GqP+6xhF2
qrbkyYzYUIyx+PtCJxVxhPkO+6siwsjrw6g//7LZ9dmwosaj35LuJeN8/st2x3m0RYksFQcxtuRy
0d71LNG3ixk220S5lb1KikP3dFJP268rnkxScN/Lzdmy5o2AxTiYh/g+DK1k3QJxbdoZvF92Pr/R
uPhPZNXKaMftSfb0iZjCX7c/LoFTWKH0dSYfDew/VsFMgH1pFg6uL/ugbpTreFkcI5v4De/ttqA0
mQvXl/0QLJy3k1HjUYZtiwaufcZAug2A2SlI+PQc+kHq/WVzNFQlYvBMlPWyPnYDCscVmKBxTSHk
49c9Usb+f/m2lSbKaKz/tFFGGcwAlwn9upKMYL2slqR9w8CY5AmNBG4IEHZq6Vj/NKJLRacRX/MB
289NRXmlDRa7YkpvEPgZI93b5km/R8ksO+U/P2yfVZINGBG0/vUfG+jUV1wS6JW7/LCFDmZNrcro
C0wm8yqKdsX4PiSVVnlf91GzkpS7RFWC67edNCmxa7BknYWE8N+97aaplRZ7y1lTzeNf+hREWN44
5vqqTFIxrP+0qM4HlLWydef1yC18WVbZqwpoosg/+bKxkqIznUXN9r9fWuWwmgiyxhP5p8XVUZKB
JiAFI/+RjJAn3quKQXrxlxWWXkPH7RyAIrjDbd8F9c2XXVbJ8SJNUKFaVHTYHgMsr592Wvaex9Lm
RHjca0VuOtuwsYarD7utAV4YNEQbeSqOuivS2bFXS+PFwm+k1Iu+EgeK3Gg+X5XwFHSfr7Duqrc6
Sfzf/j8vvykz0KkTBIE0wzswNH7QtxL7QcsLZ/olbQ19KGK+Wiqoi8sM85gntUFqe2ZfFbYXVblt
etSUDYYH7ub//jgEfmN6b7tzoVrlg6XGkexlSRbLHpImU/ZKY8aT/qcf67/8rDQ65XTzawnXh9Tr
hsaSf3/8sI+D7TNGmF3brQY0lnujGAvZM80ul71P+/myq8e6/Djv6KLrf2hoKTa9LogiFx0ZUr5U
7aiRhBmWhosPm3ud0q+lBE9mQQD/ssJ3QyLf0tv80ChRs4FpJZaeCKPzmBA7N8lYAqZyIK1haKsT
0Yxny3avVgQChJTrejh6ks3CLh3XfKrtT5WwJcOOgUEWfbzGgtWu2Zp+8tZ+VBPIKjNuny1ImzXx
/L1XdzDxRkACE6jNoR/g7gCNP+MB1CVSnqzr2yaSiKCwp63UY3tOim44UfQ5KWNGCFrSLwJKS8br
BSUQeVFzcLcaaQP/hAqSAMlfoCH5W/ACTl7lXaZMzItjT+AHjrjVAhzUTtBsdHoOsTj694glNnlD
sPt8+x1MSMiEWw8+hlB6D/09irwMNOUzrDC2WrTpK9PYHLGFvmcw1EtjOJnKGJAoUCeiurm0CQlI
/gg1ZAlsOgQ1bsZ+EUUQyeRIkewekQcczUQTJOP4BHCfrw1jApftsK0pxkTDn8iS8yJMXw1FuS9S
56c8KbO/AEyiljUslwH0mq76taumOWYwk2oCojkA/PSHIsUAnsS2PLj/hCq6nDiHzDJUt02JYEll
UhU+gxaOFdEk3xAiKhnilj9YtFJNnCJDCLUsCjl3nWZqN7ogShiDMTLMEMdng0rLbSZzIIQ2OP8C
b1TmWJ/4ToGWqC4SCD2GdLISx2lHyI59R+BNcMLA8XBEPehQQneEuAfm/BP0kfCPpNtZRNyznqsK
SK7V5za1FMHdrFpqB5aUBRCR0jzc0uJLy1onyJFOpmFlGQSLjX28G+ux3TsNvTt/gkgGzfQkSgM5
qH/DJOlsUULNoCJ2ACdxprg+M2vW/AUnUdKCbPS0CNatTXZW6Egvpq6C7LVIU9Qupm8P4diBTDzN
LeGRtzUigasjjmIrRkTO9Mh5O9fWdSHOIdnWmsSSEFdWdHkEVxpCEUKOXnre/gmw+DQWXhvpBFg4
hs4ll0nSM2b0Ssq6gWZe/ampgeejVm4v/bHvvQV24UDkWmjaEQnb9uCNVlq6uOihzu057SUrWT4z
wE3YMWN4/orJtG3FyyHBNryTpTy3YeuYg/Ym5PsnYzqDM9lgypQbOcV2nJSLvP+WY8xhZ6oc/uS4
CHVhfytiqadaFehmCDDi9n1auVahcskYT0CZ6d4Fy4nn7LCazousmnNkedlUlECFHdB5jUX179hO
ZiRkh/vNoUojWp+K4TBjPLo6nSXodFfhYD+oXXC38LVFpOzkiajOjtpsuJGDaV8uzG0NOAlJl9xN
pwt/K3UqOKzvrHHfmq5Ue+jtiQ5yhnUShbMC/nlBg0KzexkJb5rxoAze1+3DC1tShFdTX7cqHOGs
cufHQvfOuU927I+7RTsVUrmaspAsMJFSUx1SJDjQpfuyaojpAC1q2oRUY6sxLj5DRgRTZKuglU+P
sBFBWrtRN28X5EgMGeFJ3IlUBJX7ZwjJGZWnZLxdQKRk0J/scKfgq0dt1FxGhn040slJVh+SzN4E
afx9mkzP8VlxC4EL+h1fol5D28gh0T0G8KOV509TMtrw8plMEEh1xJoKRCVuxTvbqwrGCZ2YODAn
IvUnlx2Gc2dspm5EmOLFAj4p6lrzFRLrqhb78Y2N1OtkhqEczLXZBCybdsM+s5pnXzR0AU5AWJO+
CaP8aUGmsoaUKV/u8g374xV2e/KIyvF71jGMw2inVX5fjvrjH1GqOo6u1HCGVz4iVQRmfZ/IOdT9
cdVYI51y0uQFNhdZ3T8s3Ddoy4MVRR7B72cLiFXE6jYafc7jgrdWqVCfPBPj8tTSvlWg+ar0kQzz
ajOFeMCb7mIkDycE4QoLsW1ot5pRrjoRL5Z6RR/IvnWyu3e8S1IMrwJST7TYmzDGL7hXMTHDkjRC
YmfFeA7+xYlgLYXtbsHAigJdjKx/m2Gw2f2os/bHJXnZ4UBPXxjDh+TkxBAHetFFxXVs1k8LNJZ2
XCVxF/JOWlG28NjYJ8ht+Z0zSkaPYs2Eu0ocX2H4ide/gbKpwMlppc8zVgZS/ijScZ/r2tMRMrPq
GKbduZxhs5i/pxKHF19hM+wdl5ZhvPgGIF6uP+ljL7aWkqxnht+Oy7PYoV9HDtCzSMZ1qgvvC6AG
ILbNAuX1M6bWwtQTQ0cQ8Duupk6FQANDUUGNSQ7Y+9pq0s0XjK1MtYuCzLcC485HqC02x3NHk05K
9iSSYMhZXWC3lIQSx8EaWp+PUYLMLCCfhoSUXe23u3iGzVL/WTWyUykPb8hUE+4My5Wpqa4n36Dm
tZcvj/icDzrf4CeiSO6JkqH1/P4e62KOEQkPaNR2fup7GjM1fD2yweB7V7HUzIAdTS1kBhGbspqV
CY1yyTR/NX+B6t2HBADYHJxntfGvAwLUFkwvYizRbPvRHugmtQ9+srMYyjZ+1T1Mu5E6q1UF9cCp
d0s18uBFDkWhM8rXk+KykgnkKBhsVpYpqCOa4b7WDG/93lCIdGh3qsopM2wI46iVYKPo/cVv+E8z
PJ2LM/Pr3xBA80m2cqpX6VpFfRZzip1BrF9YoEV43KqcL9htY93WoqNdhYmTBOB41zu26VpIY11S
Ynwu4ffvCOGQq/2GTvGLtBT3fjhcvgOFChN9nNQ/3rFCrQYdbiiZzbkhfAJvu6yjWB4Y8c+44Zyv
SX/POhYBMwW6i7/gh4PWXpkRooAgezblQd4PIqaTzzRPnX6ubIiG2ZHWlZsZVwxYCj2sLDvEOLcD
wbGoMEfOL1x7xrlRBpwxo/92pZGP9I41JqTHrpEAPX3CG3OtyDcDbTYaahYSIc4yC2eKqhooQMVI
5tmIrMcZ9bNSJWdotG/AXohctehi+o1JPsZl9DRmk7fgkga6kLgJN0JSm5WvE+mAtzD3EmGd6zap
31PLoVg25uVk8wRlLSAyH6Paqk9O0B+KS30OW5ApGMAw2SOx1JqLUGVitSHDz8w8kg8sTz8mW75d
ZCRAnMNqPuDpWpsFk0hn5AI/v5Oue7N4BXSGilEKNglSFGim3wboUBf8M5sLf23jtgmi4LTzd58R
UEfvf0xkk67+iYISA++2lnXbm/oChqqzvlBe6WG5XyBRX+LRct7yp+bpiIxujDQ+6/3224KOFkVm
QrCf9o2OgMJYW03SfJ9fusanWHT+e/yW3i4SlhksJcB3ZUgz7qpb32bQlGAYMlrRfc7AqSXUcmOh
LGr09EeXd3h3DXR1xMKsBqdCdiJdvgOqkw6R5ud3JqHybpeKYvUnYFUiHDguxbSKkluU62xYwy15
MsacZsmpCYwVgqsGjl1NgQFjyrPj8ujqIwkOKcXH86/VTH2jJs7NDLvWMZLpcbDuSyu6QtWwNakI
6xOdteHcHKuLGYTtcr3HF+IuOGwjbOILHSe9bLvnaSaig6Stt1jlyBXVPLPsLddAZn5U2BA2QgAV
1lDoE2VUvSov7/pm/E6WRLsnLwM1lY516h2wzfvIcoFW9kMxVS4BgfEJ1cU+6ULlpjR1CprIkV50
OYXTX6aWqgJsAOVWuVqj8ND2C5xLSuWaarjyFI3fLdqHbhOreGYSXXtZZMrv0O4UZXeq1OasCVG6
DnX7Nk5Ck9iwmj9j27h+It8orbtoeXyDnN0i4O2v9LsF9XVy5zUKhO/lkxy49M8S2MMyezqqhL2Q
q9tj+IxyN/PFOemF8nWeIxFVgugKsppGCUeSkCPrFSestnZLMo8o2hsI3VlLKTSvL7Q1cIqyXtRA
M1ScQVPvKks6HOHiPNDXxFtmZ1ZW3SywsZhS+vPC8LBAx2T40YNXIRI1J7OgEDRMT5YGraUlq6bp
dy1MhQmqx+vbzR+WPqzjp8stZTQPwuyj7fLFXkp6wojyirCK9x/QLlMxDUxHiHWPd7HcGuWp21id
dFm12GSLXqboroJhUrVtGEzmTmotchq7CGdlOHvoJDUYmZc5aL5UeS2floN6CfrXbarZ4DssUQDL
zUT22TH80g1s+/swZw/koeYTiU0ZNGp1aVeqyu4L/G0JhysTRBG/Kr2x9AD8ffRvZyy8WO5+vpvl
1vIrllvHL6RzfAJptsO69qFoAimpspORBZaYNZm/W9WfRnVg7aiR8qosEKsyVvKdA415WBD0NLSn
89iZWXHNKLeaVJ+QWT4dOHTCCyEp4cVgI1SURhIhq6rOPfLSFTdQ6vh8AdiHXkXWhDKad+d0Q0Cq
5A6E8V9bQYA6fVZsMcmQe5QiXwqIk1yjJijXlpoV51WjEvPwG4gP9Ep1RzyFc/Sr5hE1tMqKUToD
wq6Y4XviwJJYvkhCPItg9MwmxU4n/+U0CsV9k0kDE2PuUT+/GZWsOlsweyljkLAzEoKm0dlICmTG
AuDjjwhO+874jvHrZRJTsssyJtZZ2tVKm7ROy90Rz6dQc++MbbsCyYlOzZpzRV5y2WiykokwNNLH
aZZ5xppNBmYnDtV8ztXtTvOqQFxBrImDqkApUdRwoyvqcNZPLFYygd2bhlTwg4kHLSQs50IZIiw/
ubHDKqTv6s6PrxqnMfFjEOiQW/lz15wuBEGhczFDz5IfcgWmlVCz+m6hC0KJsGyFojMXpUf6YFnB
VeGTZknl9rApoi64nUkErYIkIyrVJTcSPXU/q0+7/vtCKFi9NZ1xmNhrW21oa++D4MRUO+ZNyz4s
IrfMrRwjvh6bMsFKS0RrQM5QXTrjxUw4JAmq2KQNno2iGXdloT+ngxUeEp8uyYWBGOFmiLTSaP5Z
aAiqUfcjqsJbyZSUdZJ3nDVT9ZrUb/uWRqp8J0H+QsYja65q8/KDaq6LmVyxklktafo6OVakVYaA
/J4xNepdZJmX77wFPGJ56Tj+eR8rKd6cpj4EQ3/3m8Pwpwn1AHrSNr4WiuacRql5gi1izmMdrxda
IxaGsu9L/SEy6aOSKTXc9IZm78IhwA9jBqqXO1xZ5ephkedJOcKIPtIeakjlXdoVnp6J8ryswDL1
LNB3ZjrQyKldLlSIRPAOq1LanKQoA1f9rVKjMJl0kz5oIuBU1arhuKBGhi7YR4SsbsLM/9F0SXmt
EF4Z5521HUM9IWvX4AUDOu3EkJz85kvaPDlonVwcDI5aFUH/ikDm/SL4s/qh3lAm+W0R/Vl5u1Z8
UR8+cyjdRKY7YVuHNwHgwqPgDoesHABNbHO4ovbe2RTGVLuVnhgnR1KlqVXCtKkcPfj6oR7of8hF
Stpk274uQsF2IHgs0+7fiZayH8WV4JANqyDbK0GxXsSDSlhvyo7M2WwETWWgQJT8kXmRmmQvaK24
os773KeogBr0JmcLQXI+EdeZS4eFiVG0LIazvJ/k1Nk4cZZvozil45I+roWVAWDRhwFn1JvqcGZm
JHtEaqpn3axTxult68MW1BONX6uVdOb9ImuYrOMNKcz2zsfplLTOBZYRyhDyVPICa6SDdVL3IiWz
X85UZxs1jnlumIQo6QK1oiz7e701kTNL/UPTKfKZ+FYJKbpth3ZNXTaoXjjXYzI6ZrJBljcyxylI
dQ8JFIw81aEWc3ojCsG4/VvzOBj0qdSD/WPRPU59Wx0GrC2L9hF76KYMbAA2U7/D/NGcdAZdvKRy
uEMaOyeljARAzMaf5I4gkzOr8wNv0UWOpOo15SErKPeZ0vqgFrV8helxZdccmqty7IldIsrT2Vvz
h+VWFJ2WFRdlqZIsFqT55iBOLXA1ro+htA+6+KQfOzLhHNqGfBlESRJ0GLupBLcwai2lgFIp7dOw
+plLyogBSFL3MRZZSiWc1sO84FM10hba/u1mVA4auEKV7rNqZ+e97F+oaaqtJ+qAmEJ4p7XA4P2Q
THvdQSrTZHHmpYY17sNaX4cW8WvsGba7/NPyYayd+wFaa0O4FpkYOmrwfWep3a+bSUE9CpA72bSG
vB/nD8stlYzw2bTR//q8GdNoTQFQtk6WnCtBRcxyK196U9EM0e42BBpbT+4uX8AYBFk0xCZGm7nU
To1NZy0XIlm9EWNiHmgqs2PN4ILvBXXySEoKaSaJY6FF/v3F5TuWD1/+7fipLM/lTXg3VFcECFiO
P1JZDLO4Kqavd/j2kJZvfLupEJ4K9BZk6+NPf/im5R9tycSqTVKqu3z69muXh/GPm9j4SpbfUAC4
80zCuU+tUQcUcvMTXj4cH/9f/+3XQxvGiyxqyNea50POfMGKGNKUcMY54V8yDeIuijD2li9XOmEk
aj+HkcTiOgosKprngtnlg+VH7d4lj+HX5/b8laEmVW9WaXrlOLKymVnWrRcSsRqlmzS3b02HqBR1
/oujL36hn7dGnjBTixzSFHTOf/omEKz1vqCKxVbTG/iYfeYP1VbSsnA8pLUACsA8/VaM9pF5DLOi
35Cji1uZltdyn2ckSTNCcElEY8DpgRAcjhwSsJO1MLo7fWb/RFLeRJH1MyzKC8eoEIw7l++0pNIl
5+CvP0VLl0F0WQ2tTK9JZK1LYidmppJAE4J8DeqqM41GExhLYB5UqEJ6agnbNSc0P/FUnkjV8HJk
MEOp1V1KBPjt0JhaIf30TUZeR7nJe/0uTvrbhdBsVfty4Q1yn8jbNO1ftN4gx5Z9yFTLb0J/VQaa
p3VjuMjk7kTNdkeaMwybVz2XXOwOBytMKFwLtu+MpwRPU1NgrdiHhfisjbD0Wqq8UW7ELfULmI7c
IMhvflOgDUXASTUXEusXqtHeR7/E0Wl1343G9Sc+tLZ1ee3U0YVaDTe2Mt0daVHhFKeNqE9KiXgQ
prQk8RMqyvzg5J0l7fyfVjEyBFXJbChgLfYpiK5N7ayaScGIsF5eCbTV1tyNNiute4XZ30nvBg1C
suopujwIRqs3HtUBfXAqopktzkGz9ZHsS6m6bqq7hVglZZs8UofKycdR6jfV4O+U1j+vCH5zOues
ySnAarR5ED+X7fh24V2twrmxhnU8nlWGTrJpd1bZs9B5xM1LAmOtA2pKL71ToZNXkm0R6PclMc5q
/G2hZHHSa1u7jA8LLev0fUycpXS1KL5ts3wutIyHXDtexxlkq8Wa5R65WvjvHtccddV4I0Z64GPJ
rWPHbUuoh0wrwtVC32qEUye2rWz0gpE9mNcWk/ygdZX9OFK5NWE9dBDRhA7R8JnRdUa2P2zEmD4d
d7xeuN1ysrG6pxe6pc/tND7JaRXdFoV/tXC9WZ4ELkDira2Zo2cZ/l1UWNtcru9ZwXZH/leXHZoF
dOOShBd/XVJhwTt9OsxkcBFtcF7dzHyw3cuV1xXl3kko68STyvnAUR8XclivqYFKytj9A0Fsgdqr
3xaKuMgs4J80goeozRYzSFWuOKUkJ59Y43KqDr3F6+YEycPoyLt2ICcbt9Bq4iUocwlNTP648Mjq
AFdSmhnryb40lPP5/348Rm7KoAq1p3l/oJUd0XTkfNnrhVquUrAFMXExLHLGqXeOOYpNtwjxi2Vp
sY76soWz+cg1G4C+TAQBga4EIzv5Wh4pMkoDrtRpn6MO/Y6yxDws7PNkayPPFv0RFdKOO9V4huzk
QQCKeFomDFrVqhs/xfAm9PQCMdzCTWeDBS2FZB+/t7byzcdFnX/kqakCP2c3gcsirF8fH2vDeVnE
+nqtPNrbQAxYNXA4x9PwOlPXIkmuI6fw/sJe22a6FWgcPDK/yd5PCPrvK6J76MpKEO9+5LI1O4zW
eN500ph/E9o2vRmV0HCWOtY2rXx241n7PxPbFhuJWxvy5UJud+Qyq1VYbzHJB14l72roM5FmHIKq
DtOn/+xs9t7KIO5PuljIbopDYiS0u4XvVtvIdOcMqJnzxn5xmqTFy5H2LgEID2c4Y12jc/zVwn1b
5glh8eXOV8cXOsAWFlxC5oBoHlvJGH33h59/5sIJEp9kAFPZ/PnGiJcQBmAw7jsrjh1duNlGkkl3
s/FhLeYDHf3pqo0MItrhiuPkRUtVNH8zT25SPO5CyxM1Yb8knENLybizEuVAlHdJdLN6IX2iznl/
C7ep4efTghddIrXYz82LOMla18xrZ2UPzfpIqDNBxNXyp9BvF17dd0SGqGTkgPBlQb6pdG2/k+wN
aelF7jvbQcNqRVNFKr0KYvBACOBzFuJdyQLeA0N1n6QXaeFM63Hq1ZUIXE0r1bOFi6cdwkvac1nO
K4++bi/X2jNHppmFeEThVhPDgUo/3ZIQ8n9ehv8bvBa/Alnq//oPPn8pylFEQdh8+fS/bouM//3H
/DPv3/P5J/7rLHoRRV38bP7b79q+FudP2Wv99Zs+3TO//dejWz81T58+Icwiasar9lWM16/4pZvl
UfA85u/8d7/4v17/nUgmDbk6BVB/j2S6fxVZkTcfU5l+/cyvwitL+ZduaZpjatjWGMrop/pdeGVp
/9I1HVrJ1BVTVgyT3/QruUk3/iUr/LOtG5asKSqJTDVTTfif/1tX/2WpjuLwFRJbZEO3/ifRTlRq
lQSBBkW++/Gf/9sgBdRQHMfiAeqapUPwfk52spWunaKCq3dgOi92a6206IpchmGF3VhbfXhh/pDp
o8139uGX6SDEGs+UBi3y+3k9vobMtMROaEXgn4xCSTaqjdjG6gbNVSot8ugQEfKPuuYClHCeGs+c
nHwjadix6s611dljZgGApkAioq/7dd/062QYg7VOIMPKzqO7CNqnBI8mk0g7RKnhgMJX/boVNSf6
xEaBjSUSl9NpEdgnfU1mkdSRwt1J4vK/f6JzG9k/nqhhyjgm+UtZ/Hk/v6ohjR6DhuntZAz0kwF7
30qLbWTUEdiQPrkJtQGuEakvupz+TCPtpBzEpYzb1m38vPSikq4mPzsJ5exnpmenadrR/sJO4ZrC
8JJcJT7OjLDREaXL2o0ZJaMNqQ2LvQrmRlCgamv/j73zWLIUadP0vfQeM7RY9OYAR4bI0JG5wVIF
wtEarn4eJ+qvyMq/unq6bZazwYCjD477J15xAtAMRDs29bDqjWsnFtd5VuPDYIRbfqxA5dwjBPOc
wps9r5CMztteUhbEjYmBLSxqzXmrrTvUjPi2pmwYjW7uT45KdIZGyM6J+9elsSFLxM0RU7CnMkVU
Ii6TAstN9PldiA54XFi8JH3TskVqim8VRFQI0GXS6cytPxvA+UKN32wBtH8V6QNTWqBPMzLmCMgH
iyk+V00VE/yMX8fGyoAO5lPwv7hejsm1sjzV4i79bWDCjgCx1K/ekSoEAL0GOXpDfPF6bHRKwudS
lCiXIJDjo/hhBWOj7mDqTsFqW8dOwbQqGvqDlifHWBiu7wgcU1rHDiPoW4GeTlhAlnZoNe7r3AFk
QdSN0uGIIEeSFRLXdmjrdsZGo4/37nIHzUXNKcjE6ZtkotAgJS9qHGrFWcXYb0YlbPHHClfT+5aj
i3UmmnnNkbhCNcSFt2HBY0gHiH5kPHr9PEzlp6Ji8Dmz2BFlXKWaIHYpP0UdlWfrXI3TadHtQNfy
myzCcw6MieX4OVLZhtrhPgQkcccTMNvgKmLEae0S17tTNUlTXNBZS7Lslh5w4NDfmjvx5rYCTrp1
X8hC6H9znf7mtnId29NcF5KIrSNv96sMXWcaw7A4k3dMDXj/rTQPdmNrASSAcLH+QNXk9Z8/UPs3
WSxmLNdVDcvED91C4uOvn2iNWlfU6JAdDfyualv2pTFRNeXNYJfDCy21G0MR0tFyeBWLJKdUXGEg
bCIcqAGyzL51FGOa+DgOn//5u/3dHOOBSGC0wMzxfrcp1LWuLAsl9yANXnlULA4ODrs+qxmacRau
q1A5qTsSaP+PP9ZUpXWjA65KN8zfroHXgs/IJ8U9gsd9my33Ua2ZD9wqewOrFoXxLA54tTz+84fi
K/7vl54ekMpSKZeqf1unshgW3MSNe1TRs/fT+DaWNMpkyq8iKQMHeIqKOpRV33yKOucRWym0YWcd
/pKjvmmadynGdfQ9liZuu+IaiZtLQ8vZh7KwHFLeJte8wwLte1dmCyApFdlooDYC9lLxCQY0Oc6S
vpStcgcK6lyO/NWLQ2sLlmTY8LmwW2jWAtzb49JDhKh+so0K4Wu7AxSdFyd7ZMhg6luqeOBUX2K8
bXeOdMQyEojVKAPgIIjhvO2233v1SUB1CaJhuvUiGs5WBKGFLjWOQtBwLb7ZJCDliAZWbuSh6YNg
4xtS7RdNyiBmKRYQdTGjnYKmdw0fjFLSIiceqNBIm7AgqDSg54XLVjd7xaZmkEK4k53vR2OsnpBA
4bksr0hALeCcWHcaZYRYlnqPZsyNB08U1d7GeLWxmRGo/+MEQ2tiajCI07296ibiSNt7R+ZNrQiG
IlqMhf/fjAj9N59O7kiM9zSNgag7ru15lrx3v3+9T8u4+8//QD8SgaYBeeMZvzd93E3GngbILRqv
QNFRTYG0cQdCGoEPrcaYlrowlf1rDM3xpW3i0zJjcDCG+ehCUVRLIAuuetTcCVWLIhuw8GEhiqh9
W9PkTwNkRgCz8VWla09D1mk+nCGQgvuBCR1L26ykXz+C6GxAfinW95Q2pw/mheomwooWjM+ggIkI
Jg6/e83xO2PFMwz0Kg2c5a0v7bOjw+syLe9bpZ7Q2Lr3qqnZpyNwHQjwUL/N9rpazR9Cwf8jikjb
6ogWhWuFKEVhWYh2zPpgqMlVbpX3bgMM257pCKKNiBKMpr96Q05Z0HT2QP2cXT54IuwzJbBcTIfW
gTALxMipXzFaGzR4q3TA9smovNg2+WWbLAe3MJ66tfocVYPlt5310gK9J1VPHzL8fnYwLhs7UsAP
OVcu3BWfMuBNsw6nuYjSAKmiOz638yMpizggtA86aNck04OR1YjbpCEF7TSwxXTdLtkQuPxDDkIl
ofncT6AP5ma8LxvrbWkw/6F9ti/rFrJO7WWB7fC9oeDfJQTXFLh6knc4oMLLaj9fdV6LzwhSXqxO
K9UAlAzzpaI4rwBgMtN1CCPDOymU2etanGaMWWS5HOVcG82vFMUSVKiBKwHoJEKllKRFwRJlI/01
qKUuGAFUa8bbrqsR6gNv5gt0pZrMqE6zA2UXd3Nvl9ZUVvLWhGmQ0awxDDC4NEclWkW/tKWl0hxl
cTbAirl50ocuFK9AaMXrYknaaZM8098BVtVc0qw+ZXaiYyW5xIh5JccCEkjeGEEvxfIdfDRMBgPk
q0B1KjT7rBnRi/zYYPHE6K4GX1+8Oy+GO1Qo40PcoclWa+1Twe26GzUDbQ0kpcZOXLROX7+Ww9mG
AAOPw7IPNKKfrca6sdVGhJ2WKExDKAuprC7NjBGa0GP9gK6x71pLAILuqRTzJdPGTlqsGbsqr59m
HeGB1ctxq5krAz9S7eAUeov+ORNjIgqAXgpG3glwjljQRSoXZpQlSfxxdW6rtL6siSFBsGGtKF+L
imYjACtWG0cKJRM9zQViFtH4GZP4e0SX+JES22C187mjaK+PRKgW0Upl1cW+HJQHI2JmRs3r1jPj
ElWfxM/B9sIE5n5yp/uOfrM/DBAUMcu+WlsQrbbGXd1r2XEReLQ0u/mzwW2Dp1gB0hGWpzJl1yKD
CiCKA5Cpz61RUbZNUR+zCwisVVRHAHCNr15/xi/3R8Nsc2on7mOkXg+dFd3kTfNQutbpbj95yXW9
GDh0KOU1lay9nfUosCTPohh/gp5PaXVH2EbVN918Gezmc98Mj16nfxHmWeAt3yw04ig+ZSGi1dRv
2xK7dWd6yS0rGPqIoLs/WKK5QUUDRYHSaXfZSDluGRCETYqnNscdS8+9r8JtwP2L+SH3ZGnOMXzb
AJrmVPhg5Ez1peLqt31LN3EZEz2MkZLaiVk7KLop9qrdgffIr8YyepwUrKPAUd2MHdI4tZ5/Ruic
605hWJ0QsmuBFSp2rfqEti+ebHQrmSruagWvF6fqpM9rc2fGtrKvyA5ElhyVGREVIBMRuSMUgQVc
oG6jymf2vL86PbkTRXPPgJGXQOkwuZnrSveAVfdPjlfeKX19K4w+C0p8Q7MJbnXvumHTGY3frQ4V
InSu15KSWz2DB11XyqFFEYkDJmAnt09ytDXocnpJ9jVKH9sOSYFpYdJMjLsyxvFqBathG4d+NpOD
lmSPTsNMmrX2WUgkB0pf/bGuvCXshRr2IHED9GuccBwMg1ASgug0PQGlsHadPkDHWcGnaad0wg1V
LIpkyyJc6C3flPQLd3kXRhmsLqASz0bj3E0AztGJFU9d3R7MmXJrr6rx7k5F5vFkd8VBQPIKjWSp
ggTtB78eh71aqFcqzsk+cSRt9aGjymm81p75WdJb6mIgwGPdTMfhglzWuTbi71jnjHn8vTBxHy4a
JUf1cnzq6wL/wLzOwBdOZ0C+L6rifUeqCWdFpBeWSHkW9oopqVYF5PvYSFUAFAbA8cBJHwuml92S
u7cIA5UA6XPZgQjERBopchDuzluW6erOclsp71+9TICqd46thVOJ8Y6RvEbxa6dfoAXRfhK4v2eG
d9DqecbaST9ur52WNA5Slrdu9cJlRrvS8AgNJs0CfIPNTYO5rBNPL4ktq26Ki3pChrRP65jusR3W
J2XI9+k0JsfSw5145vFSZc7txdswMw5tr52O2qK9VMD2UauwQr2hM6+a3XlljqMeoaLr6LqXufXe
Zvlhq1txq8X5c1L3LdDXGJ53/IRZkTMbqOFl0+deQZA6cl71WLNelfYOduR9Ma1tqDi9Aqhi9fzJ
ZIpHxrP4LCrloLHmTjgCHOwRto9V09dWPO1nkqnteVi+lqBrp0li8akknJR6fu2d+KpPojPA0L1X
KolfWcrTsmjmaVb7cJlqCJAEPKFmYp3MMpAHg2OCqrkADYLGo+BCQObamfvIxvFSVZJOJoC4ncuN
tVr9zqxogva2dUe4uoJUNmYkr5YCh07pFDkjcqHqXnPi5w7nWdYitr2PTSyLFEUmhgA8Aj6IYMzO
I6YmS4k5mC0NIwxpFWI3xN89bqGL7OhjPrwCDkjpLuUrCjHyzd1edw5DPh8aC+sN17vELvaIed7f
JFKwX8D9aN0i3Zdt35/TSGflmECgJU7SwLjTDoOhX9eWirmqEZSTDjSo168zPWGEFk8McZZdEyg/
pomAb2OiEWsEJKyAfFP1/rKCtmg6LIOB5/0c2vQTsmvgttwSFmB+7SR3aFYT6S+gg6P5mjBp9j0n
+TRV3VPZiQf6gZdiqH6iDnhJdTPQXP2rO9hfzLMr08/RwwOgqH5S/P2k96qv6fgMoPjt+RkOG0QZ
1+Ngs64PT9j1/SSGQsVQhikmAjjqytJHQczFFrJdMD9VcHrf5T2fAi7VCmuv+ELet5wtdVjOkzGU
4egALqxsjb4ohGDybyTdkKgezzXGeNJpYTN4sumThdZQPdtEQmcICuAcuND42F3iglsUydU02Mz6
tk055coZIZMb4u5oHykM2XVgGssn60CRpjm3qkAXJS1am/ZHBUS2/96hevA+YLa9baykq6UF8GuI
s6XCz2HzSNucqLY9VAUMyjx2ESbQu2mnI9EH1s0q1m96VSDFYientFU/xxnVn2ksnyM3OrwjuzLx
lo3RIwnT0cwhbHildaX38ZNnDOmBzhTfV7WO6czqVqoFZspDfHYX6jugZkhcx02+V5yygiAurZIe
kR+SddPooeSVVojf1Q9oLKetjolELeI4Ff2LTvFdxO9wirX2azu8krURHuEKiXHDtQJ8SHeMvcG8
GaIsz1hPHBwp4zf6VMyXlvJzHjP0hlpCrV5XdlaNM3UsBaBNQswz2PZdC6gamrOERdN7kcu6LP1t
SSKOkH5tA3I0gQe5lanttpR7RQYKGpS9SFYrgNbCDWb5cWlkPGlgc3DMYXxQwtvKXErhPTZq/qVZ
WZ3optSY+2Tfu0i8meiTQaaBIM3vy9qbRKU3P8VwMHUVzXmQGveZ7lJjm3iSs9wqI3g/JK+Mg51g
rD5Itjjypkqdan49YxM3IOYy9toaaDaaKLb+CS/glOWZEA4B0q9uHz1YbXnMFtPxW0McnXz4WtgL
UB+ofdL1+0pPr/Ihd4MCfBn6+Dq4TH06Ap61e2SPyaDkiEFXzA4aWce0Vz0skv2oUT1ogYOGFiwI
2N+pH6uuRRmBknTnidO0IoSVlSrod4v7fJClxalKPH7afNc77Y/IpiqAVO8FPhgx+0ixQvomRG59
cBaqHJZaPWsD8DqziahjiOnS0gFG5IaVe2rpuiPLgdAo3dGiRQAXNS2olArMPd520Li9twuUMNek
sCl8O8q+9FyKcFzLZ9Tdsx125tjuVreZh3Y3Uo5ToETT/WrSco/WmhtEGDeK4d6pQP4wySaedj33
Xklh/9OHzEHLe49ORh0jt9PP6ZDeKVKFcBt3Yk7CQlNROZypJUyz6nP0tq5EEMn4XgoRLcNnNWJs
g6k50oVQsYl1H/MMia1MPkbe1jCkTi5QFnkJsMomqZa1GKdAYKg1v+c11SEP4jWlpJ+pot6U5kMy
woKCLrvf/tA0a6DFpr4sVdImIdIpU217t0p8JbqtCH1QHnYKWcmV/Fy7U9ENG/tw6sVDMc83WUWN
fqzI5vC4R2BYzfUgX1f8eAvtOq/FsaTcsLNYKsKVIb+be/7+rbxdUo6jtg0pYUp9VVDjgZBYhpUY
9GOxosLdTFmoz5SGq9pMj1qf95SdILHGhYVSz4SC1ZJ9iU3qMJpyNWqUJdoM98rCvAcdLfaJm7Mg
J86lmTQU4RXUJLPRxTkw7YLOLPujFz0kXZceEgRu+PaUa9pjOVQFDMtK7POJXGH15pOWLqdWsV5j
GhDkBTVUiQhMkvg2xWI8iQFISO6ub4X61MvhC8VyRAhYfEGZZ4H3RIJc8iGCypnWqgSkzqEwqM+p
ksa5Wghgk1d2cuBRwcBlR1y2zkyuZG8UWLjMk/uY5vpNvlp3XcSwJYTq8qIPHWABUCRgDsoxtprl
FMxIt2sRHVj0ivRQHZq7rjPJBSoBo565dmivDSbLnZoWehAtiLMMmn7RdVMJKNmrOAzquiRWgTcu
8O/yJ6VGyXyUNpNcOq/qvkdRdC3ruJG46pvlPoFCrBbc1rOtK0HuYXU4drKSRhwcj+7JjqwkgHPe
8gu7n00tUPRMsYDWUA6r6fQdM5MSqQe7SWFW8ZNk1ahA0HAr4hFFEg97iCm9F/b8tW1GoIVdEMEE
JeWH6lWVGBjHQEcd4sSZRAeqbXTQe+U29o5FlZ4qVCFUHX2Xai/M6RDXdXWiV/CSmv2d2k3HipqU
psMhoozd03trqoNWJlyPZxt8kz+gdQUx6nOr5bQ68uUJ8NZRK5yvo6t8B7CGr7qmIH1IDNcYJxup
xV2apRSjABy0ZDgS4VPnifDTZf7iWBOqTaM4jUZ+JcDy79ISK1IvR/l+tLsb0CxHq9cfmxZC1Jre
qE1+Yyzp3VCpaZgX6Ap6ANWivD3CUogv+Eh804b8tY9JF1M3D71RzcIsZzw6yCtEEDtYjaxXtJvi
/dQ1N4pnNviUpBmt/swLFJXVrkfLg4FaXfCZHc92f5eaVDThyx+XtVhC3TJ+Rqve4NQeNStUSL5q
ZFTredvEaoNM3McxUC5KidV0VroKwFWDPqWhxCDHCU41SE6+YzKHjCAdLt2KSP4qmsBgXkJJRlXP
a5E2sKaT6FYzsIAHIFNQVTTKq4hm7Dq5JX06J1QpEqBFpsch4NWDPeXGblEM7dwLAa2alVIDiBPr
521v2wgB6DBlzQ7zftHP2yYaMKZrOkGUlgjj/dz2wJqkV9T65zDOqA+2lbvPYuMhRhjjCrf4ZmoK
7jdUgX2TcghOwvQmKZWSEnengSXIuqgeH1SxWu+iMlPPHxvLq0EtmcMcJmj5XhSz/f8eUf93gASb
8scvtXIJefgDyiAxFf/5Hy9Lxcwd/wWQ8P6a/9c2Ub+192l3W7Iz5NFBNU3TM6SL1K8FeTh0qRU1
081Q/Ig7OGz5N6mor1GIFa3HeaN5JeB1MCZtlH05wxX8xNr6y4/9G5DBbx27f/sSEvDwy5doZyMv
6pkPg1VIp7LYDd7XdLxhjk+KH/LrAKJUwRDyjOh6eZthoz1X1IYZwXekMaiSWC+VuMTXxqF6RK/e
fGXQ/4wP6cncUwdpK9/1k6vpWbvCA/zEzVwh7bBblbCvwuryz7/F0v/a9UJ3xnUBjOi0vDw67FtX
7JcfQ3sV+evc1K4REFwoau4KBUMwQm7P1UVjfYE1GbvfE7hRPYl3rXdYKFS5tcBGUw0V6sQPeueu
Q7dsMBMVpFjUxuphccvhJ2AJWplXQ2t2inlRbemz2nlZ1D66mbpcbFTkosel6aErpta5Awr5KWsk
vXHJIsyacZeDi+MaLdm9PtrKRDoyGl4Pa6dogDA2nh6PMNZNSCnUeiqXVIhcgeZkOUCAAB/+RPll
uORRMzg+uQQNimJMc6NAWZYWtoVjwo2rCWv6Qv3DRhk2BqlM+t7iJm/BxjYVp14vWe8lygOJEJyD
0BiBhCpoXIisn6ODk7dpd5CX/ON/7Fwtg0tS0ebHAbCY6lt9XhUR3S1Wupp1iKSP1aQQWbBDYVmM
TA3+Z9a5nn1ILM+M8F7pCD3e//cKPPz0gNBrO9fBX//9wUiG8RhFiTqsB9NZx3Ha/5eXgi7SdN25
NVVFJ1f0uT5gVms8tmg8ajuDwlDVnBanjk5pCaks6EezPDWaUT+YtqIT/7TLyrqCeiHXDWsH63tf
T5l9sbK1+/T71SudmohjZwAQRVro4xpWLuk5auENaGqyw0/vFzNdtVbTArsetILSxfs11eHPcTHp
cU0GNIGoT0ij0FN5v8g9PadHE70I7pby2oal65OxF2fAF2XwrgSm/XHVm8HoEcyGDBL+26XPWpWk
HiZS87Rdf+IVFmNB4vGX61+ZiW6GUVk5gEHzaSHaz8xqfBiQccvOij1oaXQyx8Sbx5NeOwsr/dAN
pBKlOg3haK8ALff/9UAZ4KvphAX0mcK5LsVDEinAfnMYiD+M3IppY1mdbpKjx8OtSDvAgk1DEc2M
kjqIhO2t4aLilxzGcE1WNKbrlHA3GrWwHkWuhWtH7hRSQjF5SpJ14FOnCrUpmLwrImNJjV1TqcFW
Q72mGSh0FsaKgRMDUgudaHC+jYReyGzgk0lbV1EaHd10+ZWzVOouTkmBQiNSuFKOn+I8PuRz2mqh
raGmGupOQe30/c1U9ACJsxEan3xmausyLnWpha6XCJ6oV7yBVUqhxylqOjUc4RA8ogFF18q0epw2
kHMxQ7UC1B9OpNVRZ3r9H69TikRXQzUpGlTd8qTid8lbqK4i2hi6OQKbRQMArz69RCF/56jj/IUE
StdCa9u+7/+6pd6Gggylv/KcC5u/qIOZhr7ktv+uSvmuQamnyjA8vO+/bwt4KWv4vj9klKlCwzXI
MFg2YFHaXTX7wxIhb7rRiZ3Vc1AYLeRFAjfNBaPKzB/yvh9ZRfHX/fczv249MYxB3C0VMblpMRDG
f9zSzMi4+sjATkRhv0/ZzlznR6VUXyH5JWB5ZSH9fb4YKYtrQ23fv88ZKvrqnz0bpfcwV2CRIX1m
yH8/ktJ1gqgUdZpiMIlwyXmQ13QYGdsEgxXVHGaEfXskqaOjaPsvlcut43RjYFR1DeMbTJTQq/Ri
zMujKYQ4M0lLzwezEoEGQ/+KrED3Z69OPus93aO2myOGb0LuAxV5qffztETHevz+/s3MbbzHFc7i
aDqYxnMxWW/oJ2gPtlU3x2gZ3OOgVfG5ZbZh5Oq9HBhd6+rhpFH/7hoypCTCtJxyo6/OGQ2wviLZ
dDB1g9dg2eI49stxmwwTfX1s+Bf2uoIaMmDhGPsmpw3QPtAfpAq870zoEwbj9rdQc6Y0RUlkfXIF
tbtBids3/q82aBPzaoomuM66IOuYTfunBTAZmU6DnvRKeZmMdFRDfbux16x3518mVS1JoEpPck5p
BMymsIMwwF+0nWEl0xB8j8HTm8nkcvduW0OM8/rwq1KhkxNXhcBLE+Mv20qBhTBiBrxLytnbFSqm
KV7e2jAX4plWRJItzB3bfpJJN2g7zgIvQ+YJnYoMUxdSJxd4pIcFJZXvarnPlAJjMnVvCbFXNHDQ
xZJep9Bb0CWCApfqKopcE7Q0NHiM/QA60RFqoM/TcV3MoPLukuJQ9adKrV8TFMYz9SWahW/PgerR
ThPEZZfYjOlP0MTAkOQhrdpTQV+3c8HzN+NVZ61+omanrKn3Y/ud2YRWHxDE8W5S8xcExI+VWZ6x
6HiM0eSOR7qsVM8ABaT1dJn6h8FpfDFeOVj/rXCLkwTnNRX4NBUQD7Oj/NBl9zrZq6vW0Obu5+nR
I+e0b0Yrhep4WqO7iE4tstf+pPulN/juZBwc46oobLTvMXIMknTcdfF4TLULfUV1DQp4k5Gvmk57
gPd/o2AXYwTDxHqpdkhy4dPrIPUiUmU3eSr1y3/elkLUD1tUhLZ1RSMDh+VMro8WdGzvAfzBe4wU
ZV76kgihn8xCSymqTI7JtB1RoS/1gSKv6ya9xiIcVf77wqmjyAy5BpVC1LDl6pkO2cRStI38RjXL
t3qFX5RqoDdMoUTPJfLVr0umwW1dYE87qoUPIBagtJQhXnO3bJNLxYRHZXqbdFLVwjSIgrTsWbZ0
FELN1h5SUI33sznm4CoB+ewR7s/AORXQoVmDEOAyq95BTiw3noy+7X0MoTCLojI2Pyderzo75tTs
k1FFWUVV1EXbezB7RLc0iLCISo8rszyeQq4JgLR5lPLazqwFhjc4kGFGxAUGBzmDEH01MFyW5WCT
qFQmBXlnvRmWJgm8cpZOWCCy978EDB0CFeDtrVb9Y6HWBhByobe0vFnr2CyZpZlOV4UTZ4Of9q7G
GqrOxaaT9xGFOh0N2Vo6rm9m695kcHEIaOmbxYnj1z3daqN8dDpULJRiGaneylZaj3QAinLsZTG9
nnhu4ajqNDoas1x3EDXEZdugq53tI/RIm7qc6c1NYERxFfGLrK787RysbXikNr4LTSZJaH9GLqtL
ZX4z0N42bsfUigTJCFtaA4a6eWa/e5tvLtnb8dhBZdwOQeJhtNlM+82X3iakRt6UkMeQPcKPzSCd
48El2PuYXt3mbL1tCixfD5Qzjh+nWi2tqfSh6QXAa0bUYJYqH7LXNzg1YmbDUANlmpnI8c2rzpYz
6ceyYR6XBusULWBN2dt2O6GWZX1eTboBSa4t/oTH7MEAyrBZW5sI+b3bqW97H+7qXXtV9Zp+sjqU
+gsj6Yj/EzzBt00j97RZqYNJRXx681iPEKw6O6U5UECUHaztuDJzD5Bg9ALg+dg3qn6AGtefC9lo
XC06imkf0ULgVL81RcFegiB208+u2nTnmA6zO2ZNSIu8O2+nts3HodZkr9iR5julYYnefi5Mpeqc
9TG0v+2Xb1fFbeMrpyvSw8ev3Pai0UC4attVXVHvKZo9fPxCXSjNHz/bITSilmsMP+oE+UPiwfbs
zjWD9OPHbnuamedHktt343hFNbrzAuPvnDbVeBjN9eTOTQwG3XreHsvTKEbywtiNekfjVKHltfmb
JyUMmR3xAT1m+ojvh0Rt5RkBejkSoEnA0ZV72+jQYXQcJ8Dv2/ntFFfc9XEtRENjc6KHKV+dG+CD
VEMTggi3w191jhXn3HssBFtIqyQN0S2U8+k8gV9HWbFcmjBd0bPFpmw+pxrQIhnriqrE/1l+h23Y
junQ/LG3DneFFfX7X8ZrnYGIIWJgFHfAtffSCmb7NtX2lf7cWLJb6tXozmyPbhFzWq3WcVwYIZHL
VFFUjJztcNvM8oGPw9+ekps1vQL0LwKz4nqpUs84LkQPjrNsnYONSieCuu15e3SVe78dlhLh5LHo
B2Y2WkGXw+5/j8m3l9jaiuhzPrx+vP2216NccxzyMdyOoDpz181LBh+D/2vq8ua8yM22t51b6plS
TNmmJmt2wuogn7jSRAVw6uXh+8O/PLNXfyqjUpyAIZZnIdvO295sIk71uu3ibcKSsO1uG6iqXxPK
P1KJE+XNjwe2VzcfJz/ebXuO4uJABn87C7Z/Xvz599vmRLyp6PdDgqxpQ4UX446JKxyDveBiF413
nFZzN20/zYkZH9vv3Ta6MdINiNXL+6OmjR4cmsVy1nt/PNHRzm6Nl2qZS9hsxhVyiSFKSs35/bnb
s7bjStP/eOftcHtgO/f+dr+8plSG4rBM+UVrgUMYqrKfM3mT/d3bfJzTJxIHX2/7H06Hdg/FHj+R
w9SdLKyGcmx65REt1uqsygwvT1ab0IjDSeN+2/Y+Nr+fK+aEudoy0oPCv1EoCjXl7Tnlmrwt8sf/
7Wu3l308Qg7M6z6Ot73fP+qvX+lfeZaxgBane/JGxlOHG3bFYFX/M+ky8bcJMwt2/raZ5Kr3Wwpm
NajAiLVS4CWmKOyp/dIF6IAPTBRsXEu9N7Ki3RtyHfrYqKgd/XK4PVCmzc8uretwkZ+jSi2qkqoT
LpAsc+VE4kaKilYq6IY22JAW20aXSfHH4S/n5KrXigbJ6EoKzm45X4lyJ/3mTgNIh+oSgfZxS/50
fNfdfKCJ9K8EUNHUK8Cn+SG1nXlXstKqxXhW1PHBvN2ywO2TRqlT5Wx30JYPAo1E6R+FpjC1iNjb
VoQL/lPHMk2pDsjscEN4jEU3UX6VS+WGwtk2GDXDNLHx83CX6s+kcftvLEMpqyNd2PXU0SWU/8j2
L9lyvRNOR/t6Rcqv66xwyyYzo7kMEgQ/u1+bLqE95MRHT3QLaU2wJZcmkCv6wnBjibBmGZ4gJ0SN
Yayje1T9MaSR5+RwMHQzP2Kvyxem2OqdJlT6/pKH2pr33FPYXpZYnFPsiaC6nceusA9WnJyAHeln
TbZtts1qDigu/JGiIvzg3tRgt/9MU7OlQAitvv/IVNGFocFaOndbtqr3BLWq1AXbNnKyPXsFzJ2P
c2oKsVjkJWkWftXnbfM+ArbdFIwvUCyJTAE0R+dBuXESoAN/k+b2a3cagbLfkiHDgpb57qwTt9qD
c7vlvLVKFI8KhPbWzWpBH5spcNto2yrtpX8clsaoHVbbPZSV+UPWGsvcGM/CVcbzttdkBaKNMknG
Obc9F/wCPKkx1D3/cuzR5jwDtZWnhQfibHvMZeoYrTZH0O5fp7ZnvL9HMYyEZJ3do0woE+xOri2b
wkeOtjCQXnk8oJCwi8DpQGgaiIjUTfxje+qHIsi2N8uVa9v7eGB73vtL1jn9kWcoCm3nnKbxDm5r
YhYMWgmXveGsriU8iu2Ywa7tNPCmATEbaiLyYUcxebhurzDxtk7bqe3BJAbHtu19pPr5gBuoQ7UA
PLF7Kgfr04ycxp6RwpKuJ6e8jaYD8lQCgO12rm9/xm6M00RNZL6dsgpNCVTDAy4qn/HxwMfhdFsT
4eL0LD0TduMUukrAANBw0DzI8kF+iLN9b1w0L8SFE8Hvn65WXMMXAdurH7rAfsxvSDvuMY+QpQXK
LPcLtIz50Gfole706NLYhOfB0t5301VLS5gsKQuyGF2y50H/KoE/iThgKUGFMxHPZnarZYeiA89+
qbJbBz8tfY9qv6NdXHrpSsT9fVVmN818NSAIK8kyQHouvXJyPVSo72JwKF4QpydR0GCvfAzsI37X
Hn7PleubmAzRS/i+AssIizdsw9v+MCSAQr6giWnx+x9652Rlma8ut0iMFuJFRyM421EPeLKh7H3T
IBlk/qg/DkmYUCnV/AEQ8M7Q/V7Z26iWUEZQ93ZxGig8oPwAUtC8pWOVPbXZp079ll8jUrO7ss6A
lnbZDTUkblE/9dezcbb87Mty1QXZ27LH7gmiYlgFyid4DUjPzl+gmPvuSf+h3ZXhdBKvCH4+NwEI
raO37pJb4zge8VXcpZ8cAEI7+xNJZ7tTT0CerrVj/S0lsexvkNDoa+qFAH+B4p0gmtpXuBHWw14j
wu4DIMFR8A1Sw215Apb2aCMvEoo75Sb+ufxInuu36qq5An0LZSQsXktrR83HeerR877RH7tX8/+w
d2bLbSPZun4iRGAG8pYzRYoWJVmyfINQWTbmecbT7y+hLtNWya6q3vvcna5ombJJEGPmyn/9w+pr
s5sO+/azt2evwu20DZfsMHXIVX5zZQw7Z4tx/Qiw7KNzYcoiQ3KB7CBd2+WnJiIq7JYsNegOFQR5
sMINwkHkO9sUZZhwlvYdll84dagvZn5GSDA+kSclGXP4P42rIV2ICmnPDv8fmLaDg0Hmmrq+ATpC
OAsep0kTm8/V4eicBYeV7fFBuLMHHEHWYh3uNUmOejSmXe4DhhAktiBo0vnYbibvGOzEWV9l1/5m
+NxAMHzRj7ST0noVo4AhS3VYjXegk7bYNMOuEaDq+whtgn2LkDF7NoqDOm2e4LdH+jmLYYqf+o36
pVDWxbReS+xL/j/MFuMfzgtGWl0PY/cAYuZg5kgp3C+ND7ivxg/luDxY9x2apIO2wUby0cKrmBEQ
Z23upCOOzurKeeqy5egtE+SuK8WQ/2geTHPXfR7vRXHUzZ16pPY6J5+1ryptP6g0f4hsmVx1zyp3
ZXnU8mWx7bZZvIIK4+9BcLDyCIbl6IIbsVJe6I/ZtgEFJ/v7wf6jO6c3CI72wzUmL0WP6+iRx1/p
9sR99ncdGRneon3xl9VXweMDnmIv8SketE2Sb4gbYQ/ZfNKz6F9q18YVfHsUPsNapLseBt9X9bp/
Vr4kN5DhlizS7vVP/kt8T6cBkw30u9hGLb1T/Fg+5gf1DDrgb4I1pPZiYZ/yHUYr06dkb54exlvr
TtkZN9HXrETnvDTKhbVSv8GYsq+wUFyXZDIRLvux2XZnfUf/dI9mpXrQg1X3zOo43terYWGulU/Y
KzobbwUzd9Xeh9DowMKWrAqikfyxVamt6J7FDNksIM7d53RfVQtUCrSuMetVj/6KMfXR1K6gDN/h
XsOh52t8xLqFzuq3X+gLfePusrN4Aup+GNb2atrFn9Mt4TrFMnQ/wFFTEdwsGTRX/hUgXr+yzaW3
yI88bhifnQwkyzS8uQ+PDVahC9rYVylYro9L1BZD0ACf+Y21Hc5fvB0k8Stvl+0mHtQkXro3zU7d
94w81cYkF40R0FiqWMOscH9dt/vmgB0d7Mh8mXGn+juiqPxuleBTyGN9Iz6V6nIcFjnSMQPiOB1J
QMpFeXJ2nrVElFdvIaS2W7ISl+U2euqv8+ojay/cfoBAM7GxHmH6EdNeIKE8Ekq8L4/eJr2yH0z2
eUtu+Q6Q+YMDGH0ANy52BnPK0mRWX/pwDxC6Reuv4wcyjZ6hsn/0r/1t8EemLa3TkMCmvEx/86t5
DpynSYOhI+2kRaM2Xn0HeDWX4qaRqxxPesWacn00w70hxjtYJ7mf7Milvt6ZUldgFEW7MkDBrjr5
kfmVLxcl8yvcW5ps9/pyBofhOB1is462oXxPMq9wfv1pA/0PYeUA8jNinLf2koZIfXClv1fmsKgK
BHKS7z9mIFkxoEPNr+Z/+I4oK6WL9AZq6RUdvs0MLdegV26vaGhi0J6/vhxU8Meafg16VxP3pzqY
3WyAmX0X6/6gcAjUTSGaMfaCQ2DJwu8e1g9XDoZWM/xsV4KSGg/g+kq4gETzqyaQC4PL70QksQIJ
1INN9OUK65kRB5cUroP8gSM4ha98dfk7TXQ9kkFsE9VuNaPY9shFZonCarfMtIKMWLBsD4KErapX
rpNQh4Di7nFSqbetrKfnH01snbBv0zaYxWdXlx++XA5eftX7gLPU4U4r1ySDXLnNr6rCZdi9/KUp
fXmdsAroebIStPWWXsFk7mZIuJEY4PzKlohwGOvqLoWlLmHzRDW8jSvouBZEdEjHpeLgtUV5mEF0
02BMbh8GoPh9H/bE+wxiewGRVGgfYP1YL+MhDZMtlPqIdAKNmSF2BBgs2XWqz7YLVwP81ddf1T7s
li7lkoD27vi1ekVXmb4PNIL7osKUFzLQcAUhaLgS2mBsjdDd+ZO8wpVpPdLxc9ddgvRrGUnMDnUE
bF8YzSs371ityOt1+XH5u65Tx73uHbNew/9zdlY2W7RfP8H5jmfvOgnGzTCddFbBhQhwP8S/kodQ
IkmvAPIFUNb17vMF71dy6Q85NocZ84/s8g+kPIJnROL+eW08dnTaWb3xQ0WkMpMG5h7ADK3OF3j+
cfnVhSXJQbI4nE0a5eXV5PIe42SMpTU8c5dYY7qLcXSBeEopaXj9IXFkq6j4S9/XVqR5UpaUjbdU
JmjA5K+A2kV6VF29/j43FWay0f93+LkfC2hxzy+SzxzWGLZ/aX4ix1muiSXPrx1+Hp9rXDb9Js/e
+dj/NadOcuYuljnwn4XtakIzVVtTbV0z3xhQkFCDprxu7TOTDuTdLBzac5XUiAihsNWfJbvp8p4u
t53nKsp6PBN5X6bi8RJruHC9816oNPhbVfG4rxufzANSzv0WMnqKX4vpwu1qBNZ9dp9jWcBmcvkc
1gWPO9FFuyhp1Wslib/9cF7f4e79bGkxH6zA2QgDGWHaeB5JOtwPdDffGszECRrzHJCU9ZSZuX4/
Np14iIl+sBe2rhZPvuqYz4KAup089MsnbI36wUAsMX/KrYb8MOaoEgFdtHsndcM18XKYdshtoGu0
Hlsv3LTYwsFr8Gaa4jvbalyFlXeIWc8/3GCaEgAy4bvx/kbLKTevE4Fift4yAZ9ngqpvLQ3ddpYj
fZ93GUWjtmv9Gn/M7/vtUV4FrhUdu4FgjUEzCU7ViJSSR/HTl/4XF8RQVdV1bcc2rDdkylCJtQE2
hXlGFcAFEZWCKePYIzNyWlu7N9yBtKVarXQM57wJf2R5Ud58KhVg/wv6yPzzXz4byss5pOZw+7ef
N/WVrxF69roNJJNXmuWQmKkX1UuYK+7qsq188KM/HHzT39kdk1wWvAkIs4udolgW05/bDXC4MPqn
0VebG9p9h9R2gqOBq95RflfZuNnJybkTFBqObqN9FEW1n783Sz3SdfWy2nddfas7en3wiIvOvTRa
GYXqHOWe/P66/OzaJR8UB5cgTUVdI4SBt8HPD4puhH4mosQ4J6mCSSjQWQP5pWmn4oouESd6SF33
KI/+8lZcYIfboFeHm9e3u4YR0Z+NBBv45Ycg+WZkaqjO8i+fDN3yozEM2UlEpXb6B1tgEvc3au/v
W5heCwfLhmPMsIIPL3wTLy+VK+J4xuNgglXJjbskox/Q4WzmLzDdez0MMTGIYvPWlrEk9HVoxfnN
+vfnVmfwfzPkcnJNSzM1h5rKeWuskxWZ1/qF0M8W/Mj7jFbjXk/tqdxgyyYeisZyj2ZIxh9KEqzF
iHFtmxe7QPCSKDYPQmnn4baAADDgDVX53hougvlsuzpe4Z7VqdoBVBl715A+AWvxQksDUDQ0Q0t5
vd79dtUeGCT6GDYV3sGHKARho9jhay47M2IaehTZyAMJouweL7sV6op7rEabPZ73LSI2y1npo0b9
ltBVQ2rfEjzz272cH24FfeGN4RhSNJXWryPwm/0dtW2PBTooDKp5x++CQzaVhIH+cuf7mCgPhTT1
oxJNOSw0LBbfPQppRsSYVw/rHw5FQdh9n5i5v5u8KcC4LsiW2PBpyCd/PjCt73pAIQyaF24fPmIl
kvDYiBzDDo2I1gDasvrNLSHXirFfC7XVTq8DEnqgl5GQiT0aqk+uEaIieefYtQLJiK0Qh/D+8Yej
FN8mw+eiXrJk2iDJ7Ai7+vMyolocNgY6LHKOOB190C1LbvaDEunXSueHWA1xWvQqkxmCZD+SW3II
TIG9gkNDNQpjwbrTSTZ9hbDKNoNpcTlbDTbz6zKcIhKDg2Az3wEIRvOdY3ywfKTll9NXePjjek2x
mE9hUoenMLAFWkF+xOjFOxtkwcZ9v4rV63HA6dwKlWYjk5RNT6XB6efj5+/nuFPy9jpSzGRNbTNs
a9UzSMfQoo2pNt2H+VUfdzdwteO1St7IrQHPFBWQt8+xYpLXAmdgUhDsGGDRxPl7gHmpaGYDA70C
P2LaWf10dfTM7xfT4FI+aMVuvkq/Hxl+lha8jrq2QaCcrVua+hfrK7d3WWc4gX7WWoWiRDrtQWGP
B7Tvg3afhCO6ItxMZpXB5c123+N9GxaVpLWY+1jVtfsG16Zj3pr1y7/5aE060Ckf64/zxyc0j09B
XmxboSwJ+wxuf7UHit4eO6dFiPl9L1xHP/WG6e7l5ohtwrk3dSfQGPCYSfe06z83rMUVwZetdu6V
lR8jYzbEOK3wGL0WViYef3+CxTsjLw6ZwqZVwTkWb6Y1W1GdaLAq7Yx1jHafKVO4LZ0s+KaiUj6P
2sQoaBbaycJdZ0LRieBaDpmXj02WsqSSDm7nj/qVM9yWHuaQl8/bavjNpZe3+9fbcB03uzbpKlHe
3OFqYx2/b6t3TWOvwtC8/d0++bH9wXAwgdBtYjMJiYp42KRz5Y8brsWzSmvr8PO2axyXFTNI10aZ
YbUiD/z3J/6vqwzHIMcTbz1VUFW8Lbw7IbIYNwrtbCtMNaGsvkfRDjd+x9Quz/Gbd3iYcyxFFXbH
KHOvXMn6nbL4+M7bU88tb9SxXrqj1Icmx6DFich1SWz66aOaH30MY7fZ//7AtHcmcwOqCv4cKodn
vTXwgyzRsH7h/jVDMdwqODHGmy7UwBY9w6hfhtg0nzvULywsVBSQhdMzgc4THelbyjwlv9lGTK/u
VIkgkTlRckM/3GJeKSAAagYu9GwyyLJdN6TOPrVaVh3/cNOZmMQjpCLz7teb7/tKw4xaRRv453fo
YXdrMEHf/v572qzDR0Izj/NhoLVvH9IO2xC+Lpzia18n7Rtigf5hPira6psQosipyhqcIEZUodgU
RPq+IDwNPpFmrcJIOf51TzrsV05ZiVWERySM72nSQ6Wkk9Dq2oL6KlspUfJpPsW/v+Dv3cmGyim2
sHqmFnmzhETXm4tS9dRz25TUxCa2Bjn+DIQD0DBh0J1r4u9vilW3fsGrlvq1L7GK1ccSE9Zfvl3V
I+8MKVt/rQFGJOStQOKywIxc2f3Nh4m9+WK2fXSYNzARbrNKIutWbsTO3TPiDTIncPr7HOFSrY2d
vdYJpNgUUdOi2JqqPX15HFfkkUzKsJ1walmVCnS035/A98pfB5yBlQX/kRMuVX4/LMK1IlJDxej0
c1U3hCGN8kY3fdbTrUN2UFpF5t7oauwTy5D6VVqrnNJODP5SQqm0DijjDiR7DLd+SbzWmvnOPTaY
k6y1xh5ugqDjPGdjRDVquRnsOoFGKtnI6/Lmq8eQ92u+INf156+v8R6ajCbdv+6CJUbS4FQehl/s
B3529JTwZb95f2fw9t4qTITHDr6BDTlc5nz/H+6WirPV09g0BMJcTlEgbBOeeA2/WFTFx1Av2uN7
+xgSU36LVgApYjbvKNIgaKrt8nVnO3zSCC2lAZwSIFcvRrdnSHrnbOqEPW1Z8Wwnp/1SIFD/4CKj
WxCNjVONE1vry+WV57eNrRsNiBfi3vDFcjv3qAH/ryw3/4w9aLeczzdLo3gf6NEHosywIrI7Y++a
j3aDvTKxzxAz8oC95hsQXRlXlyOuVPpp2GUgP0zH9KhScQo/Pzj6cHu5Qm5Uabh8OcRudJsM65xT
6XZ7Cmf3QzRMzUrN9JufzwhOBdqZBL8rg5CLqzzS7jThGx/TgcRtTc/NK3majCwdrj3bUK7SoMKA
gCPTK6Pb/P4p0t5ZoTs6046qmZYhqGd+foqihJALMlC1s+dFKinOTlXt5skV27LiqapSZZm4PZjK
yKCUuvj5+uHEmqQmKHZXjClrvTAmuGiLY2XCIsVTqRUrdbiVl/aydSEKHs9G3tvvfYWdjwA2SorL
w/fvsUwMR6MCZd/ihy8zQhxRJ01Nnl3VszAImL82Iqme3Tbyw//mu9Xe8faTq23n4/zh+1sMAj3D
FZvXA367D4VCqVwYCa3zf7AjiCypvxh8LidCof2zDEFtjuM4YYncj6T3/HlGUtX04PabV2/2TPU7
pCbByide4FD4Hy87WbbFysbmZ+Hhc8IZNe/8jBZ+hwEydnH2vetyUTP9MBmtfu3mhbooRw9TS0/f
tJiZFS65jp1MYhENWuKgJVqX5diij5xiTVa92Os5xpa/vxHfuw/xyyVwxuRu/IuCWBn0trORsZ6t
yWHInUdSjTbDk6Z62j3pFq/13eV9milXKglDfV1q5sq1lXExfyBoaQzH5lAc3vkU4shHs/RR6LbB
pzef9voK5CNM04M1NovLZsYW+l1mOOPq94esv60BbNWi3nMFy1S0H/Btf3720sbXMQ8ca5xHuHOt
JrWePTHIHwbWF61qDDeVYdeYS4SeV63VLgqyRd9L6VEbM84adIRejLwbbvDFYmqRw3fIYumIuPY/
TwI29cwUWhiII9xxsGZspI8KKuS97nBKqZTyg3xS392XEjymLxtWbfMOEXmjoFlmhnzdq7TS8LJA
Qlo+/bBrhpZVu25qtJOSJf3eDNtie9lHew4TbEhZebOjdJNXri6Ayv71zkZ9XN+kkMbpPv25x77V
63d4Y6CWerPXlQt3JWw79SjtWDY/7D4EW/W2Nx7/F0dQpYX1gVR6cSwSClHgAlIr5XlHV1UtugJP
z/nk1z6er1aOsvFXV2A+KEIR8G6MP87HVTnKkeTfTDpIMdDaSYZ676cDLFDf7ayxsqR5lnF9OdLR
E9eTnkNJ8EhzMaEKbMwmhslVT8R7tIHM5sDx9vXwCZymeO4RX0+kB+9ip3mer6TmLeblagpktUbJ
5pO8V2zHciKYqKQdaNYq87ucwgw7W6pdYSzTsFiRpERGTiiCjebg84NW3FoGvig2RqoOK3nZDVy4
TnH8HMVjewwxTv1+6giZx0kU2dXl9BGRUi2R5/nLyzk0QuogdFvJ33g38zC+WejTzIJK6BgUmrgO
2+6bGnNyCaUrw5FYUnphJHyPiCojR4k+lEYyNrusCxi4I6fD9VS3lMTGNy31gg1NUcyDErYtuSMF
OSeR3q1xWXM23eQrzS6w61ZbZpo/GtD/LG/iVpmQFWJNq3wsiIGlbHDQ6wNVjQF9Ltz16pWqqxSy
UY0gHCwWD9E4SjA7g6N5brMmOLh1Gh2xN8tPHQbHsOhytHd43STKJ2104g9aPiZf1BgWdUKfCr4T
FtQF+9cFLyPBbvZVMwZ0Jhs6KVeqsFKKLoyPb0o1yFMMioXt4Y9YqyvLCWBbdI6j4NqfJVG/MjzH
uROipDVRRuAHiwof226RWtSAC2EjO1vaaMX+wH6zcpdwJ5p4N1EbwaNpW7Pa6+UYKnvPZbmn44JX
LAqSFolKFXdj35El7ZidX50VhLUmdsFNZkniSBwsU0JPixvHT8nCGYQZeHgL9OLBD1rw75jHzhlb
CpR5Li3TABIevQixdrSGgSvNLeu5FqgblyjGtZOJbXLCMwqwUIODYnDp1ERLeIRxLt3aS0zaWVGC
cTSe5i0ThRagJMWUtlUdWPFY+Y7XWKmXR2VAK7vxcT/Br7gIB5fY3zA4dTiqfnEzaA0EGgW4YIRg
usJI/VOlk9FdCUzoyrx46pFlfNJqN7zSscVkXnN1mv0QiKywrLeO0L2NPhn551TU1qfcUEhasIvg
hRtl+Oq3XtRA7/OJnWq5PMvAI1W08gtrldLdX3JjpaoBmz0bBlr7ClOmmzcvZqnay8EK/eJesVzU
eV3m1jj0EgYq0nuiNHMV56kAS2pnRbYJnSXSkUzMzmWgnfB0/sTDUbdwjCZ9HI+1cFRGOyUKRBPF
JyXobIPdjaOsIsR6BFRSVNmFmKzhNkeZjSWo0kFz80HOWZwp5nPp9igl60Tmuqa+R2CcUnPFRo9Z
JR1Hg0WFI5giRc60F46yb0esB4iJmZVsg6iT4klUNVcWvQ8XlZpRYSWAc2Ivelnq+zWXPu4ocAmt
OKOxnJrlNNrms4efI2mFKp3DJnGZWCHmPw/ExD+ANdQv9RSQhdvStgDmEkfHTMU6rYKyJvgiYH2T
IrsrcEa12DnVsPID/RXvobU7l1RUOiJxFuv32K3KN8k+SNN0FDvMEJ6HI7DAWU2DpB/ieSh9GUks
1E6YC/IXkxNjfOZanBykMBxSk8j2BnLO6NQiJBTLuZnilynNFScfbvGCAFYIFYqDecYBv3WPHhLX
gxOVFW0sAIVSyFMpKlO7r+uWl/Pepm1LIWuU5nCT0//RF60VjjfljArFCXnyH7I0rna+32mnVs7z
mDdSWOi9do+gU+CmEI23bUg73IBWfh95OqvpZsCPf5SgM9Yq1jMCew6KR5JvioOupjHKzRDJV101
FhjJRUDQQJXWMyEOYi0kBgaPqtqVwi+f8GWkDYW703g7r+txrMrGK7RB9rM+0FCMSMR+qpiZ1oPu
Ri+mkSCtDh3DwHgMrz014JG2c0891VUS50duI66dLvc2y0tqKLmaqD32SI1UumF5DlxmaXHxhEEV
a58x1pVq7aE+ebbrCR4ofIYx30N9Yc9x+wL5yPN+HI6lUgHTzAvWVtZNMRL7Fyoy7lFDQgUj/oXp
Ch8cM1maSoxdnVPYrXndWyONsdQynwPHQCXAtMMOFvoQTdJpG/O9ItW8PxKFXGVW2/IR0jyLzOxu
wH5glTHzEO3Qn12zr18SUXONCo/1Y8OvwicyGfCPAPdVLnuGcYDIEi9gqmyykPY2V/qU1Yaz53By
gpgV+xabmXFcKEHC3nZtWO1mXK+Rt6eVJRr894iZKTZbthx1NN9MNxrb66L3lQBOmEc3XrMz7lpy
EFxj7fK/o+4RRbkgCoVz1mgurNAudPBJdYkZa0o13Bo6YYZQuxJkcGnPOR2KlOOfB4E4MQCxw4yz
Mldb9mgZ+1L2HAt0Pzdm2jfuMpJPfdJoxVOk5fmBlTuFKbPUrvQMrmqo4/mJLb08Dz3LCJGF3oMS
jAOh3b79XMGQOsRqkqIQCSfFXvkWT3xFj5ncYXknmkOkET0dMgRYmnQ01aqEC2sSolLfCMz8+72b
ywsUIXsmRQofkR0ls3gImwnDg4b+d72e7Ib6noQpynm999M73JOsZyOKtHu6oQC9rz3lwdXue4TJ
CaT8UesWjPOwv8ZQFE+2X/Cgl0Rh3cxHyEwEpFXbjEBVXoXbucM+0YB6mjSDR9SnVxwydKMpoLd8
3xIYcJ87JGGtG7ngmGZcZl5+zdPmOKncUUWiGHvi/Tj2ySrEMdNdZRFhobCq2ha4Wp61qugQPkdo
DKdVJXcnsDmKOPTM56IlmXOZUfYdkzjjsZpGw1s5xoQNQ51Ahrdqn+EoJEFyqZsuo2NQVxaBF9zy
LTe4JASEYCHrvnPK3Rji3bS2yIqwboeqzygqezMmErdSrWdzkCML7xYP2JbS7UpaelllruRrItp7
ApY7m0+TyKGXd1iN9twiHnGvS/QsoKsAMox9gx4ppIHiIYgFQ+fL3rjZgF8EKffEfAJexyLZQe8i
nXFBDqyV7zDjzPcuUfE8k2QLVrvBCcc/WCl55/n+NPXW20Z05LddVprxNe0ubhFXbbmhrJiYc38E
p329IdI+db8VThd3hAR01U6JMqTZY2E9+zasFlPeFfYQ81DEtMJOeFjxIMMWPUWWbPvHmPbkSzvL
NPz0LEJ4luMUK0un1GEDVFZE8nEoD0jpqdMXYWUlyF17/m2kEKJnqenaaV5lzy14K7DJidESnyfL
8UpmGEc3jE1ecNO0Uc5ob4TaB0JQpjNdL25qVdHgiyIwrXbzCGjGeLiucs/hZDeeIqfvJuIsGWjh
oeUwAUn6tTH2OL03DAq5X3XehhWdYLjCPXfihmt4zIxy5Hv9Yhxu09GswEEBth4EfKMH3/I57nbs
XO5u3WxI+jArLIRZOpE70sF+RsXQdrSntTpS833GMHqq1I69sNyGb/DDnLtdxRmxum+sliIEB2zx
oPZFuM3I6OZ4HdHfmK3u3LXukH7QDetLoHgK3lFRvbOSUl04ktMFByL65hvgeI5OMo5hA+qDhKI2
NQamR8SnzEhj2IOJwegjfiMa7YcYy5N7FNVc0Nzqp2GrtLhmqZk7dgu/zMEk6NLsEVtG1wZhnhp0
GCvd01sYdlCE0RckRZFde7mRfxNDQr2AqTWDIUUm+uRab9z1AAtUvSrl4H8VeT5EPRHQJcJjJ2cF
k2TJXsHZ9D6D1tMuy8TrlTs/0rk8LGz5WQqNk2RYoHgzruoafbUzKjn4lx01TipLujJwgUd9WB/J
UCrLtuz/A3XNcEtPoqT8VpxaUa2we97k0KPWc+oDCDXsKZwotufRG3+arDCPv+bUmMwuohA4ADGH
a0rkSaNr7qAZ7fNVH/ZqQmwcQ17DmJbbGK8fILZUOyfIxTEUvrnvC6Gd/MESD5rSIHSZRheQLDb3
rMG4rpmtM39WEZNbm/qMVpMd6vdEhWLGIsdNEcUMjoIJc03vpdrpiaw3Cw9CSIp3WLryClrB/WAW
T3GCDXHeMO5VJY8QMQMUqZ4SXym5tbF9OTJPE1kRS9Z2wU63gvCr2dlqjboDOgf1n+zbxKU4Kq8V
RklLQ2FmTuPMNfeOM+HMwoJtaHY16xuQrLbCt6ZuN4mp6y5rlcZ6VmNYz66r0em3JHGKThOnxIkU
pg3P01lJpDYtU7sb7fsARudqIrltX1gDz8MEx/8/JTPq2W82vTYU9Vmqbnx0su7aHpGv8c3BfVC1
w0fypKZjYI7hx6L141XNE8LozGpn2jAhktTo2KmqL0ezUG4qxca5inI6c9dGhXJK9y3lS1sY1ksk
2ulrQlX5LU+GmnK7T3A9wonvoBU1YA1F2Rb5Y//JZHeREnteEizKMsNroswxB7eMAR6Ig/mzH9nh
Y1o0/p1NjY9RFh6nK4zcpaGgNZ6EUXgfA8WJv+TlyJasTCUjO4Tb499MmcKKNVH9HvJ9o1ZEAIvO
fpII2QULUOI+P3l625IlIbGAyIEqsWyDxop3r1hAHaTZiz1MxvkVD8jsyNq0rVVdv4sJxKozPVWj
2X3MfcK44FwX1iZSoNdHLtpUQyuRIMEAV9WVWhK5TmjEEH/wh4yYF0PXzyBw5SeyzqZPMCSOmd17
0ISI35LBR+3XJLAHe+OlVY9stQSGyr1mePD8cNj6Y2e+jAXewK+IQRT646HK9en0HmrQGfgCDZjH
YNaEiWTfs1dZZeu0Oar+ccYRvFrLiSrpQ9Q0YWfIEl+Fp4PPVXnqHcehiBy0YFv4uv5E+fdiJrq+
/w/AgIn1t7Yii7ZwgVpfQYZ0CtVH2EKYJI5KAQjfYpiwMlSpwaffqK5yLAe2f4Efci/wHxzdyTeG
MZUIwn3ky29hCFPt+23nE7+5/mdYROvFsHM1xSPUKcrg8bYkwff7n2AJFwpyn0ygK0o6xZC83ML5
gsF0nCzTMtbvBPbld69QRT5hi60GQXT6FV5Bs99HS7N4C1okUWs96xkl7/vAhdPQI9FYC+wIx/qK
lZKx/xWKQbPMLF5ULk11MMrcAsGySVaPTFzWNyHxwNNtYahdvle9rD8q5A0gOtBj9LFd31V7r5la
EpgHa/8XAGToiHNZe3ZqWR9mFASHbO1aM6rqjxrNgNZUWIgLTJKpNbN9F48Ei4KIKG5zSB0UMmQ7
kweSgOxkodp/on2PLpPH49opxee+aPvtjI9AWyhulAk93tSHYCGOUexnkMSehLZ1O8vbYDuZnnGN
eUVLNLXe+gFDLKYi+yrq0Y0S1zrDJy5BCRscoTRa31m7QkieIhfDK0lXivyGlXqLIflPgApk21jB
JWQQ+FXi6j//Ief2iPAPzyg2VoVKu2YR+vQdbYkib6vwMC/0VKTGTqlKe1O3vlxgzeAL8zK6Ozvr
cggoYR17HpHwszmWCDuiw4Wio03y3EkQ7UZrWxCUlbluV2xFLbO+khbX6asxnxyWF9WYRiWcnJyI
tiW5vQN/RJau8QfL9Ik/4m4MDCjz2J61pH310pHqZzQnsrrY2eGmijQE1h7W6WANqEyCoZ9UXMtr
39j7mp7268BL7Hqp+QW+2guYCiSf6SH27kvsOq3nd1EfqwesyNTRep6Rn0ifqutalPoXa0ZZZKdC
xaT/doaBrL4L95lut+ffQUEe8979FCrUmUnDOoBiEir+BRMaJQ1qhpz+BhcC59A/QSZg4v+ODYV2
qhMIWzZs9ztApHd0Ria6xdgs/AIlquHCfbWHDsppneEShS5KvcZU1vucpASx/AAZ5YpD/p2jRps3
uJE6wh9IPaW/mbGjNKddleHJff8P8KMKowTS7VNff8SMgUwwY4RDmbrx4S9wEqtdNMemTx/pv8CU
7B4UZS4iZ1zJZXh9MAZ483+LLQ2EwRGJGPssMv89wuQAFj4RKpvQ9oAl+D7UZE3liDOGZh4ueNNI
OusKA1fz04w5zc2fQbJb3wOe4qounsrA1+8v4FMWUyjGhg7x+pcIVNRm1jWUAPPzeyiUrnSU1V1e
Ws+CrBlYy61v3EYjRtD/BJTSqfD3iNQAKpvcq5Y5cSBXP6BTr5R3M1ZjUv9+wKigkrDAaVK5qreD
yL3zi7gADAULmdGqeY3bSBBo/jWcWln8S9xqMllDw2KpmxuzGfnb3iKQ8hXBmqE6iiEAuFwiPG0N
DHoBtCLBOo20b1YTvgkbdSQn+zmfXC9cEFtL4xazjed5uKgTAjl/wLlmwDGS64r5nweTIJc+cFka
qMztD+ks3Ch1LhCb07/+Av6a9z9RMzATbwAYi+H7kgAqgTCWY0x/wXD/SzCMNq12wrpm/wqIOdBG
SM7DoPr4a1SMwpU3VaVrPs/QWJ2VYKrY+bJyNS2wg1eUzOwiUvAg1mSLmnQ05MK5ch+afYspYy/2
gScbGb8BzvIYEzJywVia/DP0zKp1RkU5VP4XCJruaiwBqxQwS6Jo0O+Kp/mal5b2oVW6evsemuYN
CtDO1IgInkzT7Rvu9RetlHqBt+DaCPmaBhd2ySRmyFvmB5zN6ML6BZuv4abrGhCjqZIR4DOvNaA0
vH0FsNMGFjHtjV8jcMVYGudGNYtPTuShnZh4/hqd++tfwHF+1leHrvHG0/87SG5wgdvLWUEhH77X
bpaEwV+bJzM2F0mgf+5O/BKfa+amllf06tdK5PpdJheAWkZuxd+gdTOKnCdmgBZYQnbMdupVjTMz
P3LCft5id6WEy8loG//4Ab9zW4tHXEwkZC5mFG9uqmgkeIJmSggtKSseRKKbuJapNrZ73/PUB8v2
k/P78N7QwAxKMqq1GePzJAAEuIf1S0XaCGr2gqLiFe0TPv0AYuS0b0OfGfbmF7hfHKI/WEiPamwt
K71OD7QZy89RYaoKoJTEARMHXRKUTmNvtegV/htA0EZ1fmNY2NR5YUOzSvaw3kCDGhUeT3tcyKFS
Dhfkb7mEkqJt6ynY92/hwrKla1G3IHwKRfyhIux200Js+0Jys3n9S+wwkGiIkHlgb/BDV6Xsmu8r
vMOb22mw1LvaMPW7uSIZmsb6WBH7+GHGE6GdqKzJ6mq6+x/WzmO5bSVRw0+EKuSwJZiDsuSwQTki
54ynvx+atklrZM85t2aDAphEkWCj+4/isl06jfIkgEV1HCB1LDyQAlxUA5sxLw7s4oNRw8C8CTNq
xVyQMnaWfBOzjqfaawLEFoCjrjHKZJNADgcQnbegR4HiljMH8Bp+tDOj+GBb89XmCoKMC4AVIbT/
EwypJQnfRWei6bAnsMC8nukqS2UkO6OSaYjRioU1VxR4p2ZltgxeCzHBECAlAfaomObf2d+ASjVh
tdqESfpxMkc4YiOyVV7Qm/lMZm0owKcB9gX5zRDROlbX+fqvGKZnKT58ZE8+2xZRAaeG3ETDHan3
kit5Iz6AGdMkvwl+kC5dwmTsBsJvRjclvyXvwpqm/S+Is2Mxtu/ncUigm6YYL7PIvxXopm3M52gY
KR+gy1T6lBhNEYg4VAKX+p3hz30u0whfUcxUZpNmM1n0Guv0qkZb5TS23mroIz+cH2sBDWUoM+32
Vm2L+ms+X96Ba7iiaiwWBdSJlkL+StSltTCIXaAH6wJ6msy2trLjDR7RKzPyyYt0lLBrE/lIV/gn
1au8sbCMidg0aLl+jYQqE+rhZUtJEJ4rtcuAmP6noKjZDfpjk8bOu38IjALZ6cTvzD8VJ2O+tzBh
kM3la6S0NFrUDvOXFUpGtLUjh0ipikukWLq09fxfR1nSqaS46OYmN6Nm/2cEdcyBTL2qRUb0Boya
mQCkftdCD1xhqZ6S4BNTZ9LsLUBVIpf50aYN/nsYddQSztMXesQg3oJ0ZjxneFUbwPSy2ZkgzM0C
Z/VpcnUF7/wPwFbEy85LMp/eF8A1pKgE6K+MvZdgJrIF9Fpbln0cfEBpAb82Vs7URgG+NuufGOyY
piSgWUZED/0ZiXXS3qQTGoAUMcUMxTZGDupdFwDar6DYaAq5Is3C9MgxgIz93mLQOIOysSzBMZot
PJJAZosImk2Zmd1/As8OqSY/lCP8ANKbrN7wk7AeGjV2vjg0J+7+jth2aZR/YNH07Fe5sjeR2m8H
InOJpvd7yr3PIC4ynfTQaA2hwgLJzbyI+kwqPG8Z/UfVbauJQKiaACNtxnXjIFE2BgvT7QXcjcyC
YL+mkzd/RniHMqPlE05i3/BlAPAOtvE8GE2+meykfvBTJ+G3XIfpGfSl7hQSqC92r4Df1kqTU6IU
xadSIVVHgL9JaPQ4AsZkadoOxrEZAVbzOr0bZH51MAej8bHt1eF2KGrAFJ02F2uRMop+SfsyOkqN
Fr23kTsd/w4Md61OKpE5KvKcBDYjw7WVz/yFj5wHKy5arzNIbPhk/wJL2bcCKZZjdB2rNr8TYDEa
OHkTRNWXXCXCnLBzuj6J0CTt6KeQ7AIat8SyLgvDaT6+Ao6LgADNtm/rp4Bai8y14sC5v0KQDcJl
0zzG5f87ijy6mtmecWT6occTkevGRmDJQUbqmyEVyhlPjo0BhKdv+/clhWfYBp8vsDJxqNhaFLof
wlS2Z/fnT2w5q4JjiBjt8ZUq7e/4sjlJ7b3e6/riDDIbROXcqJM5vH8NNOOcf+/A7GSI0YBSfgeb
zVaWSU9SKWzGIahsNUPz+bXieJ1RZ72awo9SrcvobGfUOZjmePTQaIktN7V6rdc5pX1X+HNrhxIW
TtO5P8vfZBkTgdom2ocLBt2PrbnEbQVjfgGic78eTrDghPYJUdw1Gq1RFSMlhoeYxZOTpSTLGf5/
yX4HFjgysSUR8eNbYrkrgDrJidfLG0n7DC1REi8hZyo1n2o9ftYmP13/UNG9hqtzmyAXz1A+JnKq
vsO+M50EbD1lY/oYypt/hFz7UXhbRkH6+B/oNRSAm3QVhY0FAeN6rJMrBIptBGO5TkvLoRukjJcl
gtknocPD7+2sahWZP+oqRPDIaWlnNnncn8BtS81o7fTUuUJiVImozMNggmQt5/qVc39NrRs014wk
1dD2Uqs10W2+rqQLYFBwVS22KxIgLa9ZXuHhga5QqhIE4VEr0a2sbLOmswR5JUU2TdX79wIeBzgL
vlAR8SwQ8gDlJsHcQeAsEU963/y6SbYXwBwRb0Iif0y86cKcdYO9ztKlq7OXMKIVAYWOR0h6QQ4v
VMeQkgc4DmEDMDArClFH+Tsv8zqqFf8xmK7JwPua1GQ7h7isE20gZPOWvbwcCq+689CiP12A9KQu
/BvL9CREGJ57AdMt7J37vpK/Q57x05Ys3f0NTfeDUYN1jSp0kiN/qTIQ/f0bSD0ITWoSS73SphUz
Z/Xn9vqW834tHnPev96en3V9y3k/9guubP8NlW+oHLGWjeVlLwKa79LAZnqpqHA5qSMtCTOmnfgM
0jc1rDet6QQlraQY6dkKKmSEIS19xV5NGn3AK9wG7Btjm2Q/YPzYGCcDrNxUCWvvPRozOvkzpa3Z
8FiIQgpDFFJYlGNR26SmFhcMpt0IhBhEptXg15RKCqif5krjw7knpxK1FoU31c2jl3dl83jed3qc
HCvJnzub4JrY5iqqXBQVtfQtRawxODINiOcbz9sJbKp5PO8jhOTBSd6kkAPng/LMFJwPzn/kvH+9
PfMIZqBX7eP1vmTI9HaktBbnrm4r0835fUMqmD+7fs635LSEf7wiG5JCM9WVreJoWVjM5Z/gomit
kojooJaZa2nhpvL3oaun4/l9kFPWNo9nEgLCf46G8Y0nAR22g3cYwNFpw0WvcCVBFWSEHXT+wbLI
QiX+IrnPGZwWf6QlJqXWb/hEnv5CTYQw5VMlWa6V6DjqzREhHkodQVNQKsrkMwm8lwtVQRvHh1rK
mzX6KokETGV4qNqsdz3ZG9b/hLzw/Nq/U0gonfkLw8yRC2TW19cchqHL9Q41b7J8RWTQweFvauJm
/05mJFm0Lcr27n/AZ4QerobcGA+vOQ079lwSnCvTPetiJxza1LjXyuZKG/svuA2SoOyyaeaER0vZ
6TTRlp2XrNsR24LQztrdaByGXvoY2+3DOOB5C40AwdwMr401PWo68CUSi59iWjUsbhwcWCshqH1F
fsgjxfZaWmWHNxkQf/AIkK0xW10pbIOxLh6LqDepcHRa9fiaD0nKYUcok7wJteEoVkBW2MFjGtXd
RX2r1HJwl4zT80WB+xY/ovtN81B26Cyu9bj/gCShKdnNZt7yLaJEUz0mEXJbHC5sCaXc2soaq3Al
9LrEQhHMYUlQBI32QelVwkVTDCqHKtVtGpmQh1ZFbGxzYr9WFx3vaxYFOoXR2MTD+VPPW1Q9EitC
s0FsLnTKoBHOCu5Xb97iVEa7I6jRGD5fiX0L3SpOPiVCyN4Hups7eyMIFqHfpp23eAT2ltbMGG6v
iJYxHMMvWh2fTEXPMTIR1b4/Ey6OrtUfw8lplz9Il3hEfeEU1uO/I170KVGf1CkEIn2TfBnJW1Mj
xfokwHivJndmgRPuw4WECWPZXJFgTyJ0Usc3Y6ajd/S9+qvgOQUlozSGsRts2g7/ES/T9DY5EKVO
Je9v3EzChOIT0x8UflKDRNHJlSM62vhYRoW8+RtRIzSMAqkSbE2bFt42bAqNkuN/Q9kg68PIYn56
k7VxyobydFK6Zjlz7pvlku4VCs0UKVkVXYQgcZxuFS7h+7O42fSHl0nrwMA9sz052qQ+CzpH7ix/
Qzpi/eGK0skiEKdaKgjvVOlcnhb/hd1xEql/J5fZ578QPOkQat/50cO+/SJ5cP3pUEt+9HIlk45o
xmyUukVHNEtahVTaADR97n3t7o+ET04z50KvmvTONHr56aKd1lpJ28iOehTq4kAfZBL3ssD91xRQ
ocQHzICkmP6ZBqoc6nYGpd9VF531mQqSHJTAZ29oWJUxLmTZ3wpSqIom4lWHMqA36xcz1Kg6um2m
U0uvS8cHbEZoEumyBFWXuvSGAJf9FVfkeMiQFxQ5uGe+yMlzy1y2YegTC/xTti20NlKgpA+viCMj
z6db+t3JbJ7ZI7mK89PY2O3ulaAbLeFIgnVTYNvtkzuh7PbDhHI8lPXrs7z7wic5pW8fhUU4DRBQ
yLJ104/1l7Pce+z69EYLwuVF8o0kyeYcRpJ/kX3jP5eXHUv8/UX7HZu6/pUkx4jCj5/6b9J/qc8y
lCkn158RRijBBe1UO4AZnll464skfFJ05x5k+uX/xT9F42HULDytsiGd3iKiJEk6mNNo3FqY6U/5
VPS0ZGXSWtaNmoJyTmkhJFcjvV1pGV24/4SfUoWZANZaWs5G4YRSpAfFGUiceousapit3cexcyMV
dvEfpFVb5dI99fbaVhBXULOpWyM5fbkirzJ1oBw+sJzNawZLSmT9mXU2pc+zSP3CYqWOOa3Rox2v
mCzGAxX5jtLWX02pUR/0MfqW94a5IJSZL0vwWlNblbd939fLsrWUD52qTBX27jH5rs+6i4Fa5We4
oexOcCPirxCHOJ5aB6OZGvbZujc88Hsw8bWhVkRjWAMSNlerJgO9wC8CzHS68IZsK8L9PanwVlUB
fhUiclz/nQ8Leqs78fv0FkIl76UONIRNWMRrpfy/I8Y6CuT3EwFXDxdyzLZ9KsT0xLwS1DdFIt8i
s8PC9AZLptWJhHW0B9X7n1BlNczqQ2ed/siW1chAP+XMnd+/xZiNmnyqLFU5vWbNkKuTaQYO51qD
8SjoM9R6zS6oSGefANB9Soh+0+s33TSQ8adEXwSZFmr+3Gw96usLoSYFjG2oJPnpW3JJfd4b1FpB
idBdMbqZTJwVy0VxEmGEbJYOxa0rQXOFXgXXE1K4Q/dvfPY7Xeg2p4CroMcUE3QCNtBUU7m70G5j
4fPehUcJx2u8mrDTPRjq87UTgPg1/YNmI8H7nYXLe/tY0kwY/IGJG8u63YsfgXibXtfK2xCZr/uK
kqtl5WjQm3l/9g9QXk0GfOSX00Jq7py2VZiT/qLnIqvHQenHxe2ZojNiWTuaWpPTmwC+9jVgzrDJ
JyXjcnBF1mHCyx7jpEs+jIlDY6MDsndT1mBIF/eBFqfyoWlqOkhn68qZwjNVB8l0zfoS3a0yxivW
opRMvMXmTaHDDEnBeX9h9EArlmOjOKcLqyfTY7QIDEnep3PYhqD1wkFd2KVn7gS1J8x88Wzcg9w1
9h0ekmVS4UC5UHtaA3aa23gHsvhjM7N75ES2T1nf5+4Vw1dKwWY06E1eZHbhd26ieQZTKGGPOfN8
ifRZ6jtzw/3Tepo1GCKTStB9iU0Zw9ikze1/4fxoCvL2SS09nc0OkT9RF0TqQHRvJl5NppNc1Huk
tzGu5ysKsDJNXBWahMtC+CDOPOBYptZBQ1e66HpsT1Lex4+S9P1sioh7adRhL8PgGGMRC1yj9cq7
K1IQex7B8nY6TgRuVQ2z64YW8leeicghlnKK8JH+U9/EFUVIVPimm3WGvnePAXSg2MrxNkmvJqte
rYeHyfJmmU0adesavPzblaFiHOzwfUc/YBTa0aMtNRJCnZk/lIw0/CBldrvtM4XUhwZJmUiRiH/Z
Li5kooqYcWU33eZNQrHolQMzrQJB2O+kosi1YtIC56XTj/7c10a3euXSeMUxZk0dnVJd1ZcXv8YV
0ShMP/LUzjY2QveEe0PNrXWSpAdsXonL5/EH5hGHknFEvP7uLfaRKUj8Qu2Rd0gMHBWvaEjVklZq
PJAFO1s+9DKi1SRI/h90ZKJ/lgDjN8ICktDx7nOph5G80JK2r5ugVLq//JfcZDya/oM0TW299Muq
WJ9ZymmQxkOpZOrthalUY7KN3Cxy5lbqXD3kVobN4Jd9RB9M7X3lOTjQLrxlhW5LS8Lih6EkizQn
w0Glkan03wnMLuDsqWZ3rZDf5pHmPU96D2c2G02umMzWYbyQpmB9xWZ6GkVIUf4FO1i6CS2LpvvZ
g+Lo7TKif2t/8aH8kdVEF6StB7PS3g/WNO45R4uXOpVjN+w18k1eUZxBT7Z9V8VUQrziOQ1Kfl3H
bEskLb+RnWEtq892Yn17k/Dslc9SBr9JUtJwkNLPwtjyX2jPdAx6TI21qtwK7tNCcbEnU+2K+xyd
rFxtnaSxNsL6IhhQXHPKozZaz/+ABVUiKbqzsOJtBBNqgg4eZdJCzmyo4tfkLShaWn9sCovYlFz6
emFEp57bs6b59Ce3TAqxsNalxHKNjOLgXDoaRvk19IZmzXdg75oo3DtaFjzRKVvtegO7RGB9tocq
vgE5h/NTkaMsWWaTLqvIeKAqO3D7ZmzWgkWNzM9J7SdQ6Z23Gp1evslrUtObOL6TlQ9NUyoPeEif
G1xWJxhWoqRv5U7ysbX+YFnD1tyki0Ee0H8YwUPfqeZj2kj7C+ea6auhC4lQJXKJDpiwPWUj/1JH
542XR1CIMwmLyyo6tFHkE5T8YJHHvpwCmObOdLam7VMsgZtHkLKmPWYsFAt5mQ46hYaZ1R81BBTH
857a3pM1vre8AQMi2T+z+2klTD+/KFtNqqyNlWTLwucMxNyUrQqm9dTkqA/O1Hv3VyRuU0bvlN6q
ttHc9sGaazXFHsABLlw3TSaioaF1k9IKb/3AdmBNi25jRbW14WU1Gqyjetn0HrHmrc7JPnO+cg4o
PpCNewPxO1YEGZNAQhsVfdErc1D3XSmNR6dQUiicVe2Q/Uix20A/eeFTC95GN6PNfGnwHHOlDemX
qaXYe6aFldDQbwa9PUpUXd/imWn96lYLYZJFbskrhnhQUDgZ3bcIr9hB7mvy/RJ5Y9regC15hLT6
yRjz9SabIrW+cpJ7myoYpdPUl66gkKPO0e66JvpYa9OnzM6CdUTKwf2InIPINIUqQfNuZpSrKJju
wrzn1E9DDM6cEJEurXEl5dsyNpP1Lz8Twwq+MTyoT1WT70hMmQ58baEr2TTn/OKcZ/QthGBdEXGW
4uhKikMymncFPxXkF05zoql5pqDBWo523lJRRw0voRYRugbmFoKODpjb3HhjWN8klbOc0rba2Yqd
HlRnXOGSK7E2w1875DwsprpPT15Rn9rQkheybg/3Vm22y0JFSJPxb5lhM97aCcvNFAP2OgyDbI2A
mzKsPiWHZuawO0/ldJh2lqzEN32CUY8f2JBYzlaRyxuH94xk8/7CbLcGV69Qpe9kQQZjTJIRCRyS
Zh4as2s3feXgK4yr6jaY/PpWTyaiS2bqOwrk5FAlBWVqxOguAxj3gR6RF51nHS9k+AD+6nXTFnXP
XGaqy3dJ08h34zT2d9HOyHCooK+s13VUZIs21dRF6hSZGwehfzPnyzS5bhzJ0fkkaHPDmsAYB/NW
SbpyI+hzz5AMioHIyDFxFa3UyvkyBjoEtvZx8GwJ53ft9cuhoavR4szHXBvTeDez607QfMOENdzg
cB5urAI5QTlT7SMowcGjqnzTDcnXMfVxHDZ9s5NU705Q7+WkP+VZfaoqzz+FpqYsWqfqtkpQvQge
nkvkgc6J6QYu3iJuf9Fparxg3pZ9Dqfp6+hJFmsPfGVK43THqSDDdGKkVIA7DoXxnHMC7JPOidxU
Vxa6M1l3Qk08M/b1IIU3nlXhRvOCrV+k3saPKW0T5jO7K+F568hcBXVHkxA8fml61l2bDx9Ls9nD
SgSPM5/vGSwKO216/xan3+u39EovUJwot4xTwbItou2F3rfibqmZszv8Pyn+tvLutDwPFrXT6s+K
oj5LwTSsBpuesleF7VeHCgk+ixGZEuU9qFPKvSi9vnRgM1vOUebM9zCVvUUuM1ERRkWWAdgnYwtk
vD4fy8GcwoYk7VJTVM4l2MEgnVSrttZgmvVedN5fNpWzl8PC2J0r1gdG2pVlq19FzbqukVInZAax
YTELmTeWz3zEK6wF+fzdtlRCt+SStw/6rtuoKoV5vjSu0rH7dL4ZNUJgqvGmaGjhrOZNqqF4aMNU
xaZlRIRbpNRv6yQt2BUa3GGYNZhzs7nYBApF56LRHMn1FzPtKSdMcJ55Tj2u1Fwe132WPM9yhspE
1mZ3yDhxAScr0Y+UjEl5FjdonRIerAy9yVShvSim8VENCJlK1TQhR2wv7IGwFTn/JC1UYvPqcOqj
bDlJVJpbTh2tfikhVAl0SlTEi81kdcX+cliNEvV/9AA6EbY3ad6IWnhxKPb8fu6KF8fRkK8rRapd
zcpuyQR4FBIKqeGybCWWtOkZ8JdqMBKpozrL1own5JD5k6JbwaLzmUb/5lCsCJRYWRQNFuZJGBWF
tqKyOmRaNi6WppxY5Pilt7yoLJK+d+0+ym8S56nBnLD2LS+GwE4+9U5NfCbuRcZLJGJdbC69vlj/
Ul+0gTGSgZnrizqhTbEvUz6onzoMyZE+OWq8/E8pRtX424Ecp6VPBepFkoFKdsdSn7ZMXSnBQz5l
Uri+GB5rirRdKe+OdOaKROTEVRLp0TTCePnK/Thq9UHT7S363GxPG50TAzDROyYKybmE7RyfNAlx
k2gmF48Te+K2y2PPz/3j3ZdXMOZidjKTAvf130xrhtVzSbq4q5gjZJxxOFy9diweo8J4bpTM2hfj
yFMuL17MMyO81N/OAhJxR84QNeGRbPhGpmp7/ivinsvzxN8Th0JhElukOPk02AvvZ5INa9JcwkOO
wvISufXLBMpcbVqqjgdtaXphuxebSVUriv9kzTWi5tH0R2Wtjl1DYJxdEnSGFsVGoYqR05IPshkT
LuV0xPXpZNC5hfoliEJzRwOEsc+60tjHvREhojYceQ0f+NjbNr9kcbfYsHQ2aJRzYlctC911Mo1O
e3EPV0KDKOBoNhRMG/E4cZPYiMPUyPStZBjLen4RcbuR2D/2AF6JiZMjZ3l5wlkHQ5qpmxajvTU8
9ITAEGQb0PFmVFxAqdeuVTeZCF0jTmIbvZ8lMkZq2OeGcc83msnFcES7eEoqmFuLzjpxg9j0plzI
K1E/nhdMxAi4cZbeXN8mNs7c5nY5RH2V7i1D59S93Egb8PVjLs8Tj74cir0rOU4vUwrcWirgueg3
PytzmLc/+U0f4pupLCZBc+/1ZZOVJvFpl+Nxbsn+46G441KfLQ4RNSOv/PtTmBLQZqfE5TJoifs9
PzpNc+fH7qQNvIvL367DuNkgPdoZOtXtgeptPTv8+eYvD7v8UWkuNbwcir1XjxPNXJfbrv5xcc+r
p/ROKaGggmkt7irE1Y1+/pCG1tJwLYvX+SE+mj8xLyXDZys+mSLusnRLSMaiTi1jK76zyzcqDh3C
CGMCAOeC+fO+uPnyULEnvl5a1eEUzg/qOkUCKrHSaaNF4baTIXe3/eQUq7rNlyUplq1UZvuzgEmc
AcOkRvX7YR4UHTH4mBUrJCxvLH5qfJ6E8uxiir738EU/NlVtq5Td/zom5BjHRk3JfKGYxcqajK/6
PN6KFw3mKyp2bihoWqkTKSWsXKrWoWxTtTs3oYnvpWLyu1bL/AlRebfzCpo/1fkLnppnkiBX8q9T
7vLtiNuuvqJCnKbnT/2y64HjM4K27Ue79b+Q20s1EpEtNJpNA3zSzJ3Ri3H/lt6qYNUl22tbqu11
SNHmRkPy4sq+QWJOHNf3BTj4pnPazL0IsKj/OA2lWr4z7iQ8Jkc7u/cUw9/FzrgjBMZyp9wnNzdQ
Pv8uy1KbmzaWqwPm2vvSrtQtAaWfw3VYkwaiW3GyIiAOBjlRiHArKwRypXn6TbQVIQDfmKX9OWec
WrRJhL+n74KVFHKZH0Lno5Bx5W1vuYOueTti9g+Jh3G2NuWPTmCb606Npu0s7DJif1qNoDlC3JX7
TXEb4xz+LwKvuCNxxXTMNaGGLOxjS8XBnQ87Rxm+TLS1rftUcqgHRfdFj25gLetMr+4jf8RA90P+
RYLAuJbr1qG3loxDS3YeyswPH6x6KjcoHp67VG9WQg+mQMostTG3VyL+ULjbL6Iwzv9bH+8VVtmk
W5dhfnIi+R0ZdgZXVYDCMB1IY52TEcMq+yJlcnbqCurEf+rFGH/KgyaH4S7No5soMrtdYsb3uiOn
T2cvfKx+HtRRfqmSrTyHKApHvCPJOQnB40Z40AjwjAgM9Vf9GHPli0pnX2vABHwHXyZLu+mcwjjM
srLMG+I1HSbfhbQsllPTlTHgu0bpJ4t9SsLXMW3t7GVWmkna01BX9qfEDyVCOlt1q+R+siGpqWiG
9hibDBeGUpd3yKgRI6BCS2rFOZa5vbAbaWBa7U0Qyt1tN7bl1lKG8SEMqHBp5YVkGe39K+c9cpma
yWfE2o4+Xsm2bibd83dZRL1RlPmKS4ls29w3bRQv2w47ftIVL28I1/DQUNxDiJn7S73WbpNYv7/S
rwE6SlLvSh0B+hcdm2eWJHeYxgYdDM3IhLoxMFwL2lLHD28iR3mRpIy5KuvxtaL0K3ST+c1AevJF
4aZU1mNQaOox/YQ+QHlpnM9qMc4Zfd69EuofRZ7kWfE2jicyYlP4xIjhypGRr8F3uWNev1RDZTyq
ZXxK1Co61vLwJatApMiENU+jlPaUFRP06JBuOCH8fLIR6/SU5qyE8TCr85eewJXd2xo5BGWsdjPs
usrPlMqRz3ZRebq0ncVyEYb3p3hA2wvxFRMxZvr1vZ2GbpWbDKQ/owWUxGIylKguupNhQ4CovKGm
AK51FtIFki8fbaLS8LiQ5E4spX9wQtRnxBMBYsaLKm6MpYggaKhPGTo1Oeo1CvVObQkBnkAERSCB
5unaYSY13CxVo61Sau4suvMUqnGNNHo/9rxz1vYY1uZ8TLVLvJNkZd/GJnsfFNaau7P1RYkHgMFa
eZSf1UoFOSiHdikkeTpzr6VlfRaqvKywb9ogrnezMk9m7XvTFJRtj4HqIr4N93EypUc6gb6ocv7k
DPVT4482QWzWNjemU5QW73OpujGNatjIHkVAzvBBbmJleVHxKdo3Odr1ilN9Ut6rXjadpEBaVdWu
sOBwwvFHOsJPXV8bdQ+NEX03YiykQ0J6vZGD2dJD17FafRIyP2LZqx0KHzss5RXxKKarm9n02Hfg
iL9kfxbr0sSMpGeFjmLLOopUhUCzaQ8eq6NRqqRo2Y7lpnRW00yBHnD05V0eVOvOGN9NOjxtgXz/
xuiyaCXSQB3rUe716vi7RlDyWOONEoqwCNRpYQ5E24b9MZMT6WS0y9+Fg0HbE5EbKu0xnT4TF1rd
24Byrdo/MlkzVz3h2kPSj+gE4pOmJcdai4JHxzeDjRAWGneq0WjPsaet9NBGj9kHz5LmdfeWDPA1
Sw3HiaCUbvwSqnr1WaqRuNHWjP9y1h6CPmYsmSn5tqxhdKmW68F8iH8YGy5iWK0K95IB0U73XaNT
xj1nmHqaT1TQkH2LiaDcmnrrpmNubuQhO9q6IW2nmvmSkCiSoJqcipw+8IK/o0cdkspoaJGbEBZR
tmkMFBxHz7NmsfLzwB3tNLptvLbixE6JBncqNkN2O6RGsq/CpFqR/obSRj0IOaNFl+GyaMavptHc
jLmiLPwxJGQGaaOfzWM2kfAroW+smEAyzaqcddLQ/9KOVcXAup2YL91ZZrPZa3L+Q/Eoo5wnKViX
HhNirG1d/56Nbf9SGNEe4SS9BF4SPohkijr0N3IeTXeBEyNzHPNT3WUy4Q2avG/uJYtSBvOnKJJ8
cpbturUpx8wH3ya5ogEFVc0dybH980UkWRmam2u+vrdNc54X9Z+EWDKJWK7bZe+c9MihfXKiO3GI
hxsyLnyM34Rc7Xo+hTXVY+8Ds9IXoxyQ7IMMYAnGP7qeDkTq8cm4RWY9C2WlLGHMSCuyhTAZvvNR
ny9tUyXiEsp0XZkjUByJCgTcUTkg14FLpEbyXteT567Xma0CqTpe2Sx/ZWbERqZSXavH6773b4cK
tDMyeRORpFkugUTbXhvtDTAwQMqVLFO22g0fpJam/Qctw4tjGv43vyLCPof1vR8GiSnkWak5+J25
VLPk8a9qzTkUqW+s+nZSjHo1qzZDVsjYp6bwaVZuYuInPRwHxmYaEXJ7+laLnK9hOSQbIeVs0OcR
M1jfEL9WLYdRW0W1br2T9e9M45Kto/YWZtSM06UtvkHePBitKn8lbhPg2DHfcf0qVvFoLdHIqfdF
Yj0HUzp9CnzC0y/hHkMX2wc9NivS2UsoeIvMbBHzUfuU0Gvyy6wFtYpi5YR1v/dChdhbfZKA1Lz2
OPnk0BZmequYFnN4CslWIZlP2zpmVVFhXDiy7G6d2LqX6nna5SXblvSQTazY96+ko6pS5JDlOCT7
wVwGvt4CA5vB4py3OwtJPUz4H5CZfbSDFOF9YuJTUrpl3w/+QSYvfhHHvbxtSCvElK7d2Vlq3xlZ
v/Es0IqkDw/h6G+BrsFQ9OmDiDkoGQxq6Jel0gK5Cd0p5ajevmzJvKGGzfVAabdCgJqbcbKDnOLZ
AwQd6YCLgORf93c5avRcWJK3aOSG5GBLpvXPse/I4hr3sSp/GNKkWCYKlxaLKLFs6I5MFhreQaFt
C2v4OieWDOO66E1GbZLHDmXs3NFmfasqACtIkXcx4dtoWuplmBrWXYlZ9peUVVbUeiEhuFgg/2w3
dY869pJvMmtFo1Hqdo7dxstBsr8z5dEOUlWTx/lT6WpylbtVTWdHcjPzis7OgGsHgqUhXHSpDZ8N
Ob5N9Xo/DB4TJwKn1+EsgI0bi3QTzeBHrzduk5jIIrWU0IiPRjFa37La+6Tn1IHg9jYj+TZpsSQ6
inNrOcW7zIkx2P6SyFLE7cH6GcYWpeEhj/tiFYSk7QWZkp7MktUuF5a5vPdaOGs0iau6JpGgT11S
bDXJS2HWJns/y2glMnEekP+TVtsaB+xDlYvfP2KZUqYbuejUjUJ67YpG8O/g4A9BkO0CJbf4+upo
YRbmuJ185UPeeycmSPXe1sxNhajnRg4paKkIfomPlp9+KPVeuVMDpyCQqyyWFyFuoVXeypbA7LWW
9MFG23hjcydEubHh7XP90SwT/aSQZOEOvpKf1KC7TyLSKXIzPAmhbkED3RoL8d53lMC1bDvYvFLs
Mr66YCM1pIZRwf4YBB0GXbGs5pl4LA03nzsNvqad8z4tAPjfdLyKjQEKQvrY2f2Wdrdp15qE/PMp
jHPDEsmBP9W9FULP2E+LXR/230kr2gRKyXNjnVoMyJnFoGIJDgdmlbJ+KNvkW+k3eIyHn9Jfk04V
00uVh2DhvwS2dMRpmZOE+pGSwc61ARzvhBzYL7m6i00s286pTMd3fWy1W+Z/6XFKjW1qlxqQRZC6
eoQWBEe9i9wi3bK2eartnInF+7rSaVC9aIYxv805kZS9znVGudrto97T/o+x82puW0vT9V/p8vWg
Bzmcmt1VwxwligqWfYNykJFzxq8/DxZtUdbes7urbBRWAEiKxArf94bjO/CwF0n7jMo+OtCvXQ24
0I7GbzLTEZPNJnLs72T4NwwGzT6sgjunrBV0Xk195f4GK9YdhHWRzjAXSi+d9W54kfSh2kiD8VXt
03gRgsDYdD4cjQlsHBvGMwk9ews8zMHRWf6e/Q46bmBTkJnIN3kLQtGvJOzLpMbFkKNGRe8XDLnK
iLfrZezM9a6IgDQmxRaHBfQta4p+3oNimJRzZBOJ6UyPsqWQzwlJcqz1kbkAjicTNLuQfZrJ4XJI
xtMrYLkpSdag5ZHNBGq5XaY4ji2rttmQdNA+Gtl3eWR9NGTdoYZxtGU1/pHfDIBp7fw7mhlVxgRx
GGRsBtWf1bVvQkLHEMnzdP3OcKQ9gYVZpYfpMa6RxZ1gzqbshjNYTv5qzB2WCBPgGX965DRCCSuG
uNJmyH7ieZEm9aLSg48V8cOjUaaQt6AYTcGsn2BofwBngw1pt5Ys1pk5ZsB7bjbgwjO3hmLYmMCy
lk2pgkibKG8xSr150LrHPvdOqtfevsNMM+/WszC3kd0HOD36rbpLdQxDklhPNo7GrkezIO7qRrMk
y1vcJHFWrOtIC+dYhyZLSQv7RTbMfsdWe1XaryPXaA4OkhyIOgMkS2vlh1TJ2tGqkuUVcW0GwW5E
DH3el0DnUpN0eTQlsxFCBIWZbJCy8A856S2sJWVE9Uy53wmNFYjlKC1sB8nvbrvKfMxzCfeQIVjp
mJMsgGZvBUa7Dh0dwRSvOVpefCsVpTw3p60JloXhTTLihg1oG4Fw9TuaSrMkcRAVQpz6sWNIdGoz
eGh5QmCfWEBNAXI7SbtCLOsbaHiPHbl6XxhSsIlcUBOqg1projXJXWOyIqlbb3VFeYcBv2rAJhfl
I1CNMyvOfcjbMUzY2gyXFrS5OeiccIER5CSO30GrIb1ZqZiZWW/h32Xu6gSwSJJ3ZToyaQ/w2aZc
Tago4Q5eeLMiTUlWPUfzysc1cgww98u17uEqmYRiurrsQ3xx6mjn9n61Ul17ob8qqzeF2cKb1IN9
WchfHFZPRlHy943yZ4Eabww1PCsaSY+JPFAOc6GsdAWP+zkGKsg9fRWK7E549hgqbnwp/ZGgdGFo
bMjtqAe246N0PLQYOgrtJXuM5XnJhm8uBJjaONh5YRXNBbzcHm6lwU/ZPQ7wvX1lXNvVoxB0j5AQ
2EIa0ZcECaxZ7ar1zs7IzysaiyhUU7p5VA+s06JGXdVZoJBd0lcQFFKMAXlSS5RKXelWTXvyVKUO
olJu9nKEqL4PnCk+eXXvX8ScukHX57Xl55DZCsDIqJ0AVQeRa25wVU7I7uoXzclars4I9Y23V5Un
vAfCFYjIj0Ne5ktPtb2ZHufVrdadmI6Cg1RZzyIKE1udPoczqWyiT1oWKyRsQQABCuZ5G/WejGEr
LyovwsqyfBG6UH3Q6ae0bb+jo7BH36Nb/l9od6kYWB5kzl3rKAMg8pJNq9a7iy7Kf/Cx77QieExS
TwUtaTpzzSjZSuYGq6MJC99NmA3flT/XShgubC+SF2pSJ4tE6/kB+amJxJC8e0XI5zgNL8wxHVfv
YPKalsdnVYkf7TY44yeKgjhayku9ZQVigq1eyU6mr7LEuOkrq9lfsPM6Vio7I9deGjAVByUxFm8w
9DKyWL5j4iSVSD3Qcqa4AP7Q4gqp9+1phdHiBlblxtGP2mQfRu5tl8orIWnV5Ud19NHKQQVxnoSW
tzLC8XsklR6saCS4BegePpPLojt7EXpXbm9/TXOz+jgjXIWYq2G7a4HA952xujU7JJjVR6Pvux+4
Dc3RJ2U5rentplW+suIKbutRhdxa9vHxFZkfZ7G2CjP8AiMe6TlxZgSomvI44fQNT0nPRG3VuRKY
1oLl1GMdFvgVxBJQgUlCC4TRJz3Py/3kXjJrBzdYlrGrYniFqJaA8id2T56jNA+ma84HOQGEhNDx
FdZvhXW71K3CXw0kIbCTxHAkzZR5WJjGAvuIZjMh/cc4148uhqConHb6cD/Efo4ERemtCDMZcxGC
/AX+B+ZLcF4acBaqw+eCLTFi0tJT65JxsbFI2088gCqYIItIA6ga+dK0U7xd56B3Glp7cYglnR9e
lZxjy9Vuokh/ERyBcjRz5gYOyHOhfnvDejk7YBDVf4wCC6s2f5kqPl7c2AE/5LpzH8P/2HsV2nqj
5Z3avvfRKSJA1+M6sIz8+hYcXHWr5vb6F7lAtgnDShLUWyf+UTitvLTykWmtyo9XrgHmMixPINHs
DDyVlUg6FNDzH4M+jO7Kr2pVrFNU+B+Zq5UDLrsBhMO1LqnhvYxJ8FJQErBPG46OUs6lMarWfRXb
CFmU41pEGpTyzIZF2gjBsYmiUExgVtkugw26Xb7k74uW8T/SpPu0pqT+YixgLgr4PrBQSCmLnamo
n4OisZdKUvJ42ZjlvDIXwKwDiEj7DSbaRLR8NNMi1NMI3wSbIUzwzvIVd9PqeYa2ekKkKbHt+YXV
kNXmQnKLe7nS+nWn+Kva16xzag3rPzMchjavzmlkzQTLIWTnts8zAzWOlACiEmT1fqI7ZL0q3/pp
9sSfIF/C2H3BsEI5aX6OhwS5ybmWJsmqsENz3qSWvtBYH69xBix3NvEWv88A7JnqYfiNGGFlZbrK
g6faS/qN73bDrE7NlmBrcHRTkLle3NYHQZdw+ya5KaOvToaXm60mX0KGVqGWZne2d8yjulumqhbC
2gpJZpoBnL8ek2ypU7RnoyULEtXYev/kU2h5nd9U6Njhwaa466JUFn7vjHdl36Ynt/+Rko5ftj57
DQJAw8n03fAWRxKkItJnQbrI0rEAmCcDoAnGFoRsWh+bNFeXrcFuAqFFpWuNo1vFxtF0om+JV8Tb
zB6kW9L8905MFoTgXXmDowJ+r7OR0NA9E5CDYDIkjUpduhWK5FLRSFj7nH9RNfDmy9bwZNq5Pm18
ujw69MRJUN+PweCgqb4WBA4z0m5DPctuEYdObuLq8VKYBN5io5LmgQlOZ4arLELkE6tDciLcUqYD
W7WHQO34kSheexAMj7YZULYsR2tztcYgYZStbUazK9VD9aTs0A3hx6YjpCcr8ikjbVX5jbkUdhlW
rmCpEaobsWXk3aPQFEobq6rzmRsy7ttGDbLWtNboNOOMJw8um3WieD3qfkjtJQwcF1YILA2W6vaw
EsyQyM16dDdANfE9zVngKAtgodbRHIsvgirSN+A20CoxV3oZffKmocRCBGVe1NKdV7XhXAbvvgHA
KC1YT1qbiUXC7vouTrXuKJgkRdcj2DUlHnOQ6pvOAayno16fTkvXiVoCDiac5YgjkYyW7JmE7/As
RYxBEE1gGhGFYj4ulAoglpUuQ7faC9JJlYOVa1tHml+ZJw2ROUR+ntqsIk/SfSOSGW0GffBXmIjY
cyUvrYl/AjpQrbWD4KTII14NMUhOzQpg+voGqYk0zxZp4o0zIXsnGCobw+qGBz3UwzuPgWoSZm9l
a7gXdJVcDmxwZMq8zadlWqAs3VE9EGCAPxmipnflr+RYRw8K2hGWxof8RWPBHw6mnp2/BIqpQ4Pp
2IKyQL5JO6wEA30RSYH5WQvJyZj93Gq0mjGpsffKNG4mltxsZL43qVDnZT6YLAKVaPFn1ktk+cYS
nwXUmifj16vwHtL+oCJqVP5y8BVkNc2bHN+bxSsZxjU/955ZP/FFPQad3ZG+KLuZoTXACcyezafs
6ytfVx9bLfuqq0V349prdOyrt0QZMzmPvgQ+vFwL2b6JL4PF0H2idulSasz6NGbJ9i94M7nS2Zsa
VbCZrgZ4uRQQGlU9xMXxocFta/FqojLE8XCb+T2oLLP7BPHEOYSOC1db20hsmQ6/iDVe4y3IThTM
mg3WhY6H+Xts+vs6kxk0JqpN4tdL28d9N1VqksXF2JG1DgiLXIk3g5av04RYbN3tsRbqTg9gr/DC
Dp9YPhULEMwhdi2lvGzMcWO7GgYyk1uLmiaP4KP7vaP33X4gcdRXhrZruqg4liBU1o49frU0L93L
qpbsxVlm5CnWQcqT4Oy4WjbuPJ2DOINpOxMEniaMq6OFeRh62cFFbrBU3GGuquDE7MADLt1k5w5P
Z3LJfM24lIJDDB08RF65PUPplfPC0ljveDbOlqnf4//8k+WTkmW9H8NvIK9uC901P1VsXHxH+ZT3
VnO+EH+6wpvVHU6dpgRZLpqYBAERwSobj2pbd3da+BmDBeMeg7e1PsDkCeRGnif7LK+ahZKpKpua
H+9EDkmfWyvWtjuyZyc1SoKd4AopGAotMCjD6i4JvwjSUO8NxKa7oDhemUNOh6VQYdv5GgWfB98J
1QO+ZO4kwPRlohKFgPJmYCh+oG9RzAyD57eUzUkIqN63uv6UoLMDDu8Nv0hxpcWgGsrOGI2j7trZ
oqrLYvtKNnLsdl+SK9o7bnIQ5jdd7nUzPWPFrdUN3Awn270KK7IqMhc1Se7EICYy1hb2WxN8py3V
G8FJCiYccirZOVnBuJ7HTVLN88ozloC57dWVojSksBit/KGJ7WLp2YwMqexac4RsgnmIJfQcRpc3
q3qi5aWjEFN8pTBVSdOS18uMuyAwY4CoxjY8orHlPgrlxiujKbBiAqPp8AUceLGRjZ2HOuWROBZL
flVavjKckgIAlBT064S0S9JUBRB3O1jEGFVvR8Ng7B+yDQiqbvOL9lQX7UbrZHnzi/rUZsGtTzR2
Bo2k2lSVuazMbh01ofWt22DEuOzGrjlnanlr+125KA0pXnRoLK4MDHvxnm+1hR9h9SHYUUVbH0Md
wY0ke06Ip83gDlkAp3LEs3KrXnUuO7zJI+gNXapCLXjVe04PdA/VyD5tvuHst/UiN9q+cqcKC21Y
vGeqmV5jdFHnBtFUcpUsnNWLniSbk7vSVcpdbpSfPE2+EdqStaGutKDzjpWtnLBMGonSxu6CAXDA
6q2a13I6RQRJPrH32wFu7G4k3ZK35VidBXmg1pUHkJzZtq5ZBul6eB+WWbsZU/Op1q2YbfVPNhaq
HQ0h5qhYSoPjwK3pMEUn5TQ3Y0U7TOQsryzqfdAOE1LUWAsv8//+1v8/7yU74W7swTv41/9Q/pbl
CPV4fv2u+K+HLOHf/0zXvPb5/Yp/HYNvcAOzH/Xf9lq/ZDdfkpfqfaff7syr/3x3iy/1l98Ky7SG
rHLXvJTD+aVq4lq8Cz7H1PM/bfzHi7jLw5C//PHhy/ckYLnM4x18qz/8bNp+/+MDOru4tv/32xf4
2Tp9gj8+/G+Mj+yXP1/x8qWq//iAA57zT7zUbNOxLcLzpo0BdfcyNSmW+k9dZ/3nqIbqqDgYfPgH
RJna/+ODpfwTVDXdLZ3Bw4Dm8eEfFd4tNBk0GbJDq6ZZOhOH/uHXW/vtO7x+p/9Im+SUBaxA/vig
We8c6nk/iAYYumIqNh+UNMvvDvU2cb0kaWT9BVm5HyW+mAcfT7abFhvUhYOpIaMxOROlDr8XaQPr
AE7BXcnovVUsq11nZYZ+Erwvz2/HZdMk/dIxjOy+LNvqrgmIVdpxfi8OXkMmpokTY40BYn7vFezR
G8M+iUZxUY0g3KyK5HZ3uYDV445VQYWXGsw/O49xFA9a7ziyTq7ibNpSZEfTrwmCOcTtL2Vspp15
BYB+ce3jpEbRLNrWkg5uxUeYrkhV96m0kgbVE2TiKr9QnmMLobaibF4U5vRBaZpPQ9kTJuwN8yb2
ohh8gJas2Q4F97rcQv62SMsgXGIyOmflkdRtcdRrN8d61yUFP1T9TNSJw6Vc2PGyKgxnJ+pYCVaH
rrlDnLvfY/Hb7w1bRaz1zSm/LFLSCPOKOtGRZO7P3qLYZTk8DXF6PUR40+6zPvp1s8BGcCfuCI9M
L/Xmko586ZaoZIOpYdXiJ1pVrIlZRekErkWQfS9iUVLbgNuUpu3Jm/IUhN9fmvB+i7dE5KxoWaZ2
dzTThPXGdDZ2WYRwclWF+6lVNNRF5rF0rO2VHEo+kKmy+BQgcoGWT+tByPHs5zyaowWMy7Obe+ue
GI/lNP2N3yfDrBss9NaVwEGiTK/2dtjoTwp+ZFaXF5961Uw3lkawR3TrAvhqma6drdDs3lxeeK0O
HNDz103iehpUSUO7SSUl2Nl2cdKgpN6YqSxNEv4Rpy6r3cQ12/WlUrdvTVN1eUzylh9IIS0K3bFv
LSVzbo3p4JjK3m+wobnWN37q7izVuxNV4tCMowMtDlZUkHQ/7+E77FUyr09WJupCDTsTA54XvMel
1PNTq9KwOzTTQTSIs2sdsslsCfwqW4q4FBolYImq4uM1VGW06s+glajroBPvGV9/1omiaBB1sOwJ
hTS6tvg/b/DufozaS7fwgAx7YKLmclyvsea00JBo6nOTK/We8PkdHtbh91apbkCxJKicB8oszh3v
Eek/bRFgCUKMyx/XZq8kezfsYKEHXr82MqfZe3IudY+Sa3VrJ5miaa1ez3BbVx+z9sVFTvHGryDj
EUdWNn07BKfLIU6jAz7GuzdVU6NkF8YcwC420q99g9YJTt+RmPd/Xju1JDABlwip63MYtsmMhB/Q
WcV5CJqaj5kHaMwYEoTRlk98FofAHQ8O2Jhj0vT1mZwMqA1behBtbhB6WytIsEPNVP2AL2J6iGC7
Ix+OhZM4hpXBMnFwcnvplVqL9v7UJrojIKgfdN/tl0SdrFmJFOBNPR1YXfo3hX4MG0ZDUbhWN6Pr
s5XTwasNkb6+NthNDqgpQWFfS5TdwHp8LdW6fMY4ezhbC3F+OXRqvvaqAWJgESlnUQcu4qmM3PKQ
TVW9l6SH2oqerxfVPgHXdzd1LzfISPYRjdD4Sv30ZBMCHmW1ObojpUtV1FSrkL3zXBTDIbeB4f7q
18gSRWNIqxWgPvL0PO67ZExxUtdJJ3ah6syxv0i+saiXpHj8Ktfs5SRAaUd7AEvZGT8nin/fAaJd
liNR/GaZ8HMufjv3KvL7udeRHXCgps1/Q9fU93NvVpkKrp6j8WI6ZOFr/uqHTPKcbNIlUw69VioH
Vunmukjqx2tVoufREivbbJ1Pf/TGZgvTq8Yt3G35rLQsJGUwceytaRR1vqeQzmMDuJsoaEclCbet
1JQHbGabepaT1ySBG4Zfwfz6yDqW63z0vkRAhR9g9fR3+UC0fyqJQzdhuZvkZyEPDrI/Bqfa76QH
ozYmpyYHHPXUPU+8DjgO2E9RBPA0q8jszKzQTm/j2JBg0g7SEg5R+HGMi5PnJ+F3RQ6eo6hRHkFp
kJsOIgv0iw2JtzXnqOXKpyAEZFfGWrBzq1Y56smYL01XTh+VlC2AX/XResATc4F1dbQjHDFZ6rb6
WQJefbZsjLUZ0tzt0IdTsY1JsXoHURLd7CouFri5aiu/8wL01LeNglIQ4WaWWHalr3swpuROA+sR
ZtatWXrtV9cDn86vbTyNRTnukQkAaJf02VcXQ0ylIZpdWQtiK3a1isiYlzPWGsa+jsybv/89qYrF
Wu2ybp8Wqjq/EstRDEs3bMPUbEd5t5azQrVPsqr0vnfwt6FkldG59ZTxTvOWgy6FZ3EAAwJzoy5O
KBQkq8Gt6iU58uRBzpMaiayG4BUYTqwiY34MwNX3KgjePStYlIcSMjmg3939mwZ4I+VM9BGV4iD6
vLvOuHYkZMU1olNNpJEA7PQ6rEPVWdtb2xhC+TIPdOOY65G0Vaa8FfpQ7SmRChtAiqQ/D1Zz72id
/gNl7llead63xk+UMp15mnEwqrIHTO1H2s6INIWpujaqtTqRaVlRkBKaWoD59bOIDfmhC81wU6hI
5eZukt86oRYvMOxznu2svh2UzH3BOXatkPzbSqGEEFybyDfY3o7LLmzxQpzEKMbpIM5EK/ma2xDi
zO5aNbhmtgTXzfwWWQnTgPG1B4cGloOHic2iv6yyVls26CR7czmvZcqsCy5lGyrompRRMS/1LLoj
sQmbQiLjkthtTTqRojh0diHtmnB4vlbpfZscrVHbwvkzFmrZqRu79v1jZtZTqgB4cZnPq6Ahkapr
uAUAayClOmW2EqDW+0uLKBsVGYiVqBWHpozgqKi+tLh0EpW16lXAAirtyxh35cF0vBc9xnK4txvj
yQJj4IFEeUB+uLsHULtMsBo44xmTHWALIRxRw+wxLX3jerb60QKStEKqOd52CJADCm2/iQ6Yk77k
hlHdY7FRbHXUI1e5pEkfy8Ze68SBvzquFxLFcLpbmJM5oJF0UhahIV57abT2prxmqmvmPHNH7xgR
bTk28HaxpptOyWxvu0r1blgV+/eFW6MJ4cvHQjf9eyWTnA3mDqBleweB61YqT0Q15KPoe23tRevr
taJVTVP3cm0dejoeq4m6DDPF3kmajSecOHUj196JM9gq9u5aFGeiDqvKbpDWRI79JbFz6cklObNg
B2dsNLBfT7KGn45uM9CLVhOItWTZ0r0fpdJ5SkQZU6+WpM0lQPBbfODtfKZOw8ub4ceSmczgUTq2
bCgOomXq71tJ18egTopicOOq056AgpEtIcL/NY/8fRuVE5T0RglQfwPK0x7C2kJDp8n0XR1KBzFR
ifkMAVQZq218WkWdjbrprhr8eKdNWLqA+ZBsDGfiENbdsAK8CbU2Srvl3w+o9rvxlA+kaYauO6ah
2IynNnGA/NuXc5B6bKWV/xripHCwn3C/S114LJDReuqHlD2srT1XWt5s086bHMY1/TmU2bq2LdHy
aff8UBD9Ht1cf8Z0MNgEmQYQciq6TfY9RhXwpNmSdIem+f3lajDbpJ999iLTvQsnu6vkow5XOO0+
o79Y7QTQS8uHyUGcgyiKgwye8m2xVMlRiRbRsRtkOJbgqxZZJiGJHtTjZrQVF66yjAjJdDZOdaLV
dxpU6JBBwHyY96s328g22nLWT1jmy2kQW9ZelMVZF9rFYsxVZdYm8CbFdAjBaRnUtf2sK8B2enXi
sGV5ec+T+F10KBkjIKdJ9nkcY2vrQh5ZVb1TfYoNe64HYO3zwLK9Ox2BK0C30j0oP57NxNK9ozj4
0Bsno8RmpYRZBmgXQY7d33/15p9/yxp7bU1mckGq1DH13796RfMG2elD83tbYWl2YwTNDHB6eewT
GTRAMJw1p+ZgOfrCD1RkNaeiaIilGgE/c7h086rO3fpeDD6yQ6dAkbekJeCm3mH+7d5Fpe/s5SYh
x2W7d7oQ9VHyaG2ASJ1f6+S0I91thkCopqtEw+h5Hxmgjb24StSbAMK4s6hA6tK+3DnOrHA+THdN
yFWB1v91B38oNQjmIDTEFQGB6sKrVtoEcRAH5fXsr4od6bWdN0IK7zC+RX8lhN1UasamiaJ09fdf
hyIrfxpbCIXpiqPpRDw0Amq/fx94DMdRHhjqdxBJ5Txwi+g2KeOzQxx9ZyEweatWEfDLMAD4lyHp
uqqGKpIWZQ1AEDYSjmBTJ3ba5GT7AkGW1h+eL32GSYMq7+5FD3Fncvh0U73wQNTG31+6VVJINjvW
pJWDLRuSolobLaumli63xlSpRb1BSseNCpxvJu52qUzBQh09tihv3oM4lRQyGakCPlW8YEDgeYeD
XrxO0qJlse6jdlY3qrYUpxkTjbYUTdnUfilfmqayaCHRVSjza6U3sume11KOKm4uIXtR9mSE5dg+
ijMLmKfe9EcjbO6D3ruH+YNgYVYVM7trslWgqigPDcSLVtDbUYYKJzo1iMZH0r8fR6fyzgSL0L/J
LHmGu7v8KSZTOFfaCBCOZ6cPeazuRT2bV7DhtZ0TwA6UT6p5HiDLPwN1NLfkw/lzTlf/xV0VMnaL
v/81qcafB3ZH0VTZNg2V0d2R3w3sjBpKhAJY8p1ABHTiRrWPdV7xN5nOImRSareM9kVIXGFRTXUA
pOMlwdF6LrqIQz96zuUKcW0X4jwSF5ca0QF864gwuGqDuXF0mI3Tnd60VHmUHAbMYWrwtmu5Y4xR
Ac0FSl/f4Kpk3zmmzRLGgvWsjWMIQjWtdgAWw5mOG/idOh1AF5WrhGXpQtSJyyKQZXPZhK0g6rrY
2yfMoFtLLeJyZpepsb8eUqUz9ibw/BXDKNrZU6uou3b5D+oMAo4byWGHGbj6++v/g9sVPGP7AQ+l
6d28e2Wnrq1dzN9oP8q9dCDDKR3EWRBUT7Bdcc+a6r22ssrFtYtWsqQFpzetIwj8Xi9DA+7nDUSd
1YLT96DvIKJyvUNWuC0uA3jE27y3eSbK15ubhKw2DnEtvzH0vRt1+p4IUbgfHRLRoLyQ4aDe8Q2H
9LQWGJcu184Ewu5Q0hrWDCrAaEXva6uvrwP3ntgqRFPewlKW6u6pVo1P2hSdBhu/qNnhfzHbsJ2z
Zy/WLtHEU+/Fy9K0i8/2YI+LeChZ9zeFdfAry1hIU5LXIVYidtkmgLiZhAjXfa920cYqwnqThv6i
iwv3VnVR3AI4+yRVlXebx/WnxM2KpxAg3KEp2oE4KMUm8C00PUqYo6Jv0qjrshnDJTCU4qkrt5J1
SIKsgGLSdCetD8vtIJvjOgePfN9lBJxTVHm+y86n0O6reVygT+3Ctj/bxWhv29DGHSPSpim2Gc+Y
NVgzMyyljagzMLk5DYF9uUBUEY9vVqlPmN/zwvEs7kRY987JM/8oerR9xgckurT03KKbm04IAc5j
uFMzYJWIIf48E3XiYLkTN0Ip2D/T7a/6Dr3RE7BjTkChIdj9Vb/aT+hyfUnxateOyuut3Y2yVaI6
0kHPM7NeTgfFIOOguEcx0SIeFepINDJBX05FrWMQX1mKi65zN58ONyJR1pXO/zfzsa69n44NzbQN
BbSyIgMhmDJkb1fGkuJBf4wt7ZunIeVeIrMxy0nUTiBjSLGi7AS+f6oKvZr1YZ1tXL/yT7Y4FHZ+
RKIaIR6qLp1HeTQXw0B4QVwGp9iFkz3qczasIQiFpF2kLG0XoWR7zGTw8NZVIOcI+5rhrTEdrFL1
1hF05qXeaNgI9eCixdk4pMnlTNTlo/O2VdSlr3WdaZHqe00G/kWUTyO/9/uuyGA/ZE7/VNsgDzi1
v9lEaGVclU4YVd/00tuqZpAf4txVV00RvhhFlR+s6SDqxZmouxbFWWAp+cFzPta5ZKHW48rfPMl9
yJjanhQ8DpYuZp37yrGqI4tsHc4nGesyKvw9nGvcQiqzPY695jyYiboKfNl+ThX0GltLN5e95TvP
MH+/5G5lnmLEEO48x/tENP7u7/8O5rtgpyUbtmI4OjQqneWd+T7YqTiRrYKbTL+ZYa+Dn+/NM5va
2Rj55kmUZNlW1ynxh0vjQJDonJjZHeZa+VH0SDqz3MUqYoWuY+mrCAu6uTQFxhewB25beXRxnjDc
fmsMGLyNg7zrPMMlb2DCPZTakqBbLa/brK5hmfSsOYgkPNh+MWl75vqsKTG98MzAOxDJlPauwdm1
CDXaIxWpq+G2sVDOm/qJLolaSbyDpPp53fUS0RwE7Q205eKRBaSxsuwgXSFmIT3VQyLPY92tdqKo
a8pHSXKMW1GS1UXRj/WT08vaCZGAOxaW4ebvvxHFmp7S3zbsSC8YpmoCQlR1VXkfL3QlRe5z4BZf
8Y7N100qfdbiNr0TB9R7YzIm4elaxd5dPgZyuukSGYn1svES+PrgRaaLmsFM72rXM0+BPb90uNQ3
X/AwA8gurrGhUo2yXt5c72oE7EtthuAcDIzH91k+AiTHBhkp+gbpU75m19k3WBbus7AeVzGuauc4
BOOLQEv3pUOlHM6P/gOVhHUam/YXtcM+0GPmvR/CsV61SJZAlrAAsZaIU+pmdiNyMOKgj8WwbDQl
epu4Kc2z4xgaqiEkboCRNOhxFv/BRdZ0kbitZPfN8fWVxH3yAaOj6ysZUnEKUGmBUpPV5yQpmmMZ
lDd499RnUcWDMCwLX4uWoqi0DuKSfow9/KIYLPOgu+VLGuXZqdMC567X7PuOJ+m5nNijTc+aIHUb
87nwmyOwyvC+T/z4tuzsdJZP9S1eM0t9sONt6oJ+RA81WBCFy/b6EK/MuoNK83rwZfNnsaz7Rzdq
CX3fowPhTqZprbZXJyELcYaOu7ZHogbmoIEwriXL3oIxXllDrAepBG/go/pNsNnkuhjwnUS5WxQl
Ke9XpQbe0SwD7WPJamGGGr538/OazCv0s+L55trv/OLGRmpkHvPuv1XmcYSm9jlIsllnSu2hLZvs
3hyILchh+rkYDEgOgYTQLlLCjyAWNgmJkM9ANBWoYVGyzcirPIfgAUR/nH8tns5cZ0nJ5Q56fVz8
KdUmeVtAX/N/8wQqij0FEt4+gzx1liHmUMfGUOf9VsTwurxE1TX7alds3LpmQrXid9BDR5bDlZbb
5q0yHcRZKaub0ma+uPTDZ73bu7F7KDqt3ttEXWaN1Strb2icj0CylmGrjl9C8qSLTra9g6CoaHg2
epJanlLDZE5Kza3lB9VJVNV66KxbZG9A2P+qEw3GaPLcxi3yr1xZlA4cgSSDntpbHfP/0O3r0goL
DLFsfWG0AD9ESz01X/t4Xk4fQ1bZSkLTKbNVogG1EB3ynMRLiJPxX13olOWIaEtkAuOTiG5Kbn6v
9/7EiLdZdAypfPZKkyzWCJ/KCMFLhRMtTxxcOh6GPAUMG+jp/+frPJbjRpp2fUWIgDfb9r6bntQG
IQvvCh5X/z8oaqb1KeacDQKZVQAlshuoynzN6p6TZ+48+v/MGUmfHH37+T5LTqVRNeLXg8FsWNYq
vcHWWStKpcZLM3Vg5tu+jjotuzPfyb0Hu2w2tY9ng0yNTlpclQyU2DxBplCVSA9NNmGwoPvAIp2e
l/tAH7+ox49KpHBOA6PatJCmP8II+gSryWcf+R96b0aFCQLT+LtYGDAk0QWMpPEIS+xR5oGx9Gsx
OsFehjr7v3jKPqzYXQA4QjizSI6xhVBZN4bhM3T/8Bnb0wEkztNnJswQBE6H8oDqhHVNgMkeQ6s5
6kMr+BNwUEz+NmnYxzgQ2eIJs1L1ULcs+5QmEk/h1IFFUEd6JywPVmOM2hDQEnGoh7TYNnnSPuqT
6kEWsf1vPcocUWP6P227eqPJLN76urdW6nyRBaZ5aTRBsomwUT44OZtCXSTOQYaI7brRzVB9f1vG
YmBjkBQXL0lx8tYt0z30AlGse24ALnQBIV8vXCicsgWTd3T+LKBJW9mfUbO834NbObggZiDf2uly
mLz07Ifu9ERpFSo+ZYzAzy1o+sqwMic3hl2D3G5oNth6W8peRhWkmps8Qx146amFfXHTiI6CO2wS
kP3TQj5oXZTtd40efQS09ZJjNg3IepSYrs1P4c95SKM99piPQsesy0slAlgBXtE/ADbM2cjE8Uvq
0V1tkiz8MAv7h5Oo5fehGA8dZMpg4fUPSgJdok0I7KbzL/LgVnZ2in17fU/JM0Wx/EuRa+8R3LC9
6nRIWyqtp1/Kqtt6uaee4AZVMUitTDuJ2q53lVPejA7V75Uc/jyVI3xybv44qaehTq944hYr5G3M
5RSrHRhkDhrLfmBYj3ZBW8iPK+CfdiK2cgzZmOJcat2LjFo/754qEX/DUFNlJ0SlUVcrNodehYS5
C8pj/Rkj76pcex9506y2T6Vr+Vd5cBJn3pp2P/kJymdK5nkyQ1IeLG1zH1BzFMhEnF8Sp2j2Stgh
hG54u8bKaEZRzr21bfxNpuPIRH0ja1qYhMzq+OwuYp5PVzv33WevUVYy37hOcaA7nax0zU3fkyHU
lmMS9RsX8X2o4IX2pVBKjwIm3+18GL1bmWcVtj+oKSHEh1GKGgYPAI+0k270Pv/eDrHysYtWEuJ8
P3Qz4vkeDgpqAwF47lWCqHgJcpThIC7bY2LrzVErnXSP3JWyrqDN3xxvbnIKJfqBDKczNMN3lXY2
PJuovRZxbdPUbHkzQS59HbLhQc6MdPU17j33xdLGcaOgSHLwQvWvewFDTyhjl3gQwKu7H5Aq/x2a
QwKn4j4ymBG8qTbYyyl29711+FvXHoJyDoZ+L1UGldpGhGTXsaF8UX20DnteEzTaM/FSjC6/WoSK
13IUgwze6741E5kYRTE52dd2bi5lWGc8t0zEBJC/ZzTs1PzUdqxDZAhtbeWkpv0YTJgDmODtf8JZ
WrR+XwcLPAFOtCOcL7GfB8tIc4HW17WyxnPL57uBmrbihljZaUu9RWk3gao9wq3uvUJ/NqGdLxqn
HEGTqkc0APAl1U30143gGbcs9zYZI4RHNa6xVEg+fLvOzjpCyM+FGnVrqzWDZZGb+Z4u6XgsLF4j
Y3aSB41O3OeZDFsIUAi7cLhPUXx7WGtW3oEHCMaNBoPBDIHZUPhKmuPnaYMR9rHJINYqwmx3IGky
c1F4WbTv8uarwScJrLMitI0ZFRqQb/QBItMYv2S6dwX1kjw3TlThgkE+mPOxqlyVZHwaOmEce/Ax
KwEOexmOIU/kVC8u8kx1BCrK3fh7dJxDmZOjXgrGpPfF9G7WCBAhJGhdDHuoz4L20RK9/upbJ5Tl
hITOxxi0YlPrWbcHgKA/lUbwVZ9Yx4Ld3IVeIy7FGIuLPMNAzlmxPbaXVMX4syguw3LEtRHZB6cv
eOSSS+q01RbywrGGaYBCWb7t5DWfV1p69OSw2oLLWp883VyCjo0oUWjiQUrOVa7xmZJ4S5mfUz41
d5QKWN6JAQmTSYzHpuwrCkBOcpvKrocBr/JPZ7e7sNuhvdWNE68SLBWovsTGS45pCKhDtKPF/4aK
sPuNP1LAy75CcuAzW2XGs6oX0UdnmMMyy0H1mijMbIaqMY9FqtZHrx2jbeqq5QNQCWM5Vba6MqOw
2GpOlV47z3zNo1zdG3MkU7RN02vqtPES2iQKpXMoB+QUiVvHuoBfrqjObmmHj/ACIZDajroBWtx+
hFkKfstun7Woc06lSntdz6ruo3FSgPltNJwj3Z6eGt08e5nbfuA6kG2GCKq+vBxUzEJBve2hUuLt
X93zP9rs95b6X3PM1A/RfarWmtKaT5CSNh14h7eUr+QxA8uExFbYvMUGst19qLifo/xZtUVd9c5J
jqp5jQtt5j6bTeXf8goAXTyq5wJ1DXBOhX+jzRkDvaB1PEcyJQ95/jFiw3M1gendJsUr90nq3dQk
j1aVnhV7rOzrVz2zZqkIgcHAHKb68LUZe+sio9zXoSVW8aOMXGUdOEP7hBgmjJGqWhmlbZ/qsf/z
kNEno8g9J6N+gFkjsB2nrVX9Tv51TesUBqCr8j/v9cdl93vdb9Dgu7VUexy3VRBt11YPop0hUPZo
8wS/AJlMWQwvIzPO1mryNtqt/aPp+G6ZBkQxqmLXCpDlR+1ZgnaIETz288e161XMJtOSAjtiuBsN
8ZGdP1DSHrQ8o1eedyvBY+RLYMVXESjls8xHIQ1xmc+1FBpq5z/q3dcmi8JbNVAxK8tBfINCdHHi
IXi1/JoVeM6+qh7d8RXNk6OcoNjp/LQ3h2s0xtrJptPGFySov+X4nw0gv75kim2uRYwpiBam/aM9
xJAj53u7cfwj0LPyCWlpXLhaJ93UfMA/pqJbygmGUPzl0Ezo6UEWuZQG6OZ8vrJPzV1YRP2C7iOc
1f/CY/tR9hukndBdKxYSr/0J2v53ugzlxCoKEySCEHT9b1y3nCRx3jqr8tkmvVxFtppghgJZtK7G
5sMVm6Jrky+1bZhbN+XPEmuIVFGjgbHkjJQtUa/L+6pay2lZAb2V2sezb6OfkRtweKJmFHhyO+IY
4QJzvIe8jUCRyPjzVE5KXKUF6yfHygLicJEI+G/z9X9eANVjJ6woW2q46UWJwV9ZR8uqrePvYWnl
Z3OOxOhaS/TT0e5VfNa4Ee+kcFE0GVqRc/2H/7q1suzI/6NC5A7RsYrs8LMm5HpUytAqepOln78u
ajCOSmm6ByCpuOBT/rO3woPSqUs6c23Ipm/6fTbnFDOufplGuQRk4J0M2/FOltZUYiXjIgBS3mg/
ZSAPuaHpoIPnyWhvWMupSVHXYGtX8m55TGas2QhYB9Bb0x5kqDWKyaox8Vbw6fJnW7j5WRTeB3Vo
d1EZE/q+RaqdIU+qeFl7+UdaiUOY+PaPEQdUww761zxAw8cUtX5ETw3DJZQ5VzUEo0VfwnHSnQx0
s6/BlY1N6Ki22SnXwTTdRc9uY2traXCTuUbp8f1rNzLAvVu5yjP0PvsNwOpDjY0JDt0C+2o1+anB
aQ1ROeii8Cfy1/SnlITqWDhNZ4oJ40HgUbWd3L58BOoHQIsX8Ld0SJnBRSx1bk3p2e8qwkerom3H
6wQaZW8M5lqLBD4zXr0Klan5VnUbCRuOKiQ3h6yKLjP6pKTnv0f0ugB3l/YL3cz1b82kXMMm8V+0
JjK3looUAY1v8WK6/mOd2+WXwbFeJjUrHvE9yR9Vx2UhUBnIDc+hHEAobpfBebjIlII284mO9a0x
3oKo3cAUL39oSf0mMt9/yWGIbwwvGA7qlExXtnXDMo6G/LtZHN0pqX5kHQ6sDfvHh9RXqj3/9Hrr
0eV+DjHfWsgp9WjPqgf9B1QJGp6V45/ofeAGyCsMBeKp+bC6bCd/LnVrPpssNR+hu9lrzx1i4H72
1F8KkFLHLOg2de73lzGgQbTqYgDxFdugpZzyx+xxNhcqRg11xARWIv5Z23iowldWbeqqHMJs9xm6
WK+kIf9uGU6YHS9jP50OMgTHqSI4oXpHSl3hq9WAQ6i0RJzlaNT471SKnQsPxeiVHetlprHePm9E
GzzIguRRXqhh4ez3DRJIOLt9vn4zmlN9omg4ELWWskDxgjansM/yVXx/QwMx6yvKu40d7G0kt939
NKvDyoMp2nALGvKrTdXsM1VhnrJHIPg72Npp16p1di0qviVVYdA7RSgPWcXa+zHS/NXHArxIZdSX
liLvlwjtyaU6Ve2j78/bOwXcqu33+dGjxLAttbx5oPCtImGa4P8yuf7K9kcgMRXo5KmuumTptele
BVV0KT0rfkRgkjqqreztKU0eZcrFqxV9+w5xgaZAelk/KFYy8I23IOq0rCzPMh69925CEqgO/NfC
d8Jjj+QtsnST9xrpo7fRcyfc6HPo9bBT+Vx5ezkqjPRHmZvuRV5qpd2iValpUa0o4RZbn5Nst9RP
pZGAkJhvgeRnusuR9lmrTbD2TdYa91+wPMsn8fuXO5ZOtcbXB5rj/DfQmg4UrDx15z/A/a8gc3J2
4SEFJ0Nwg8zOxlJbBWmGxBPLnisMfITrjOxBRfLBYkX3Zw5AKEoJuUPtRU/TXs6TqoCezP17rczJ
yUM09qfAbF4KNVvLbQ/dJwQxWvrijp5Fb8OUfuYzddDXaE2IvTfn/3e+zHcCJQoR5Fso5/6x7VrQ
1/OZngHL1lNfrJWEKvcw4ipWwG5f3D+zlklDYuqro0y5juvRCGWBKbDGogu3r0p0V2iL9G/3leF9
zXbP6Y31s6y1kAXQ/ywg73PbpNcoHOOTVdvv1Ef6D8rXHTr0sbd25jCM+ivVTVY8aayfg5oWjcwb
icenXUzeKVLt/BkRfQrtvF90A/unLDqapQlpI1OVj0RXvgi/sx4Mz8BXzRMs9+e87bJiY89dUpry
urVedPahVz3/wGdyVrL5hwVRa3Bp02RsdhJXykJDufl4oclIIk/LWBWbqdeH2QZPfcwcS19PcVuv
tapbAyfRb5/KQamDEKU3a+TA3Xyi4q0eK9tIFkGpmE9yyr8XDIAg2RTHABtn8ftBr9eT7kQP+hwl
gsdlkcXPsdJPi7qGvuJk/gUlev+SzwcZWkF2G6zZ1q8ID3maQmWH/89CojmPo5Zc5UGfd2GJ5bz7
fYe695yXohzIq6WwFHiWgqZM6K7QelMmX/mjAigrfXnRagfDH2j7/FMZlHkZmkl5jkpbP8hITDpP
YdfFtLzytyx3/Cd5AE35Zgx2BWjf85+mRJvWrN2dtZjD1md9YpbKFzNpEGkNynLD4mu8yblF5HlI
rbfK590gU1NLdmJrQddUeTL0Tn+avg+9aqM+NBYq64moOwxNb2GW59l7E5kGADi/EJ550TyreQ9Q
d1s5uf3DjmpsZXE4oFeYNPQlTPuSo5WDXVrY/hnOo83QOL9H59D1tQMMiXI3xGHhbyLkI0/wcd1T
pEVPqlCLnYwcGw3xFQCJ36OVhovlYBj1Up+RHb+Hg+BH0rcK1hF+9Chq4yEzzfF9UtnbUx7qNjIE
oP8lnUnkdTR9zkKw4ua4iGn0EbvC+cBih8/k1IG6/TeXB3m4p8FZwRpsTGWhphOkQaCzQ8wyta+j
o4/i71GG8oCHBtIrXVp8TrkP/DVZhvdReXbPyZs2VOPVElcWu9qlYVc/BhWaJJXpdD/AQXGid9/U
VNXw4zbqWfm7PwQabzW/RxS77pQvtB66H3qsA3XXHjJ0wQ7OzE5QmgRgb9tZtMgjmvk6knboC7XT
DWWBfq2L3ECmWpyy1FJvVq4aLwNRMkdyrIfLIsfUeeY8VooEIdn/vk6OaZ2tv/x7nemlALpDdJfq
BJ1c1NBpmI1+uwfo3W8LKyifCsOr0dsAxGSjKW9SDoztZt1mkfkNmL2+GNtMvymTKND7qIq1BlTm
S8V6rpyMb20wfxpUahpdFyUXwKGops0DmhEubY3NlOj5Aok6NLBTa8SDVjm8Red7p3F/HQIleg01
yid6rxU7rUHSC7RSwkLZtA4x7mGHOu1+nw026BulD3f3lJx2D+XZ/dLQLFWIW358YZkPWtaw3wMH
W44SrZPtgHzf+5BpizA3s6+8zJq1rmXJweYh/syvCkFTbLVxGEzRG566Z1+EwNKSVt146CQ/K3Ey
UEqvUR2aRzu1hgRIacLIHb9ZVm5NC9RIHi0Ir89w1ykGq+YEEvOfO9U0lTdosnfPzF/AAxNHfDEQ
2Pc8Yxl0Me5YMqyd5lSbuQG/bY4NGyFHpHfiV40P0XZMUhcZoil4AFUH2b0Ur7wK6l9iLjhAJ/jB
wrhbdJGXPqPDhNRe2JaneojUoxnF8bJE+VfgMhcth1SwdqLZnwhnAM7NwRqqpR7W7VVGlKqHh8/R
zsnGh1CwluhUFDzmuTIlPB7lGFoc7veITHcEPSheZSrjcXLRyn4Fkts5mh0EXnkmD93M3W3mwz3M
lOAtUptoGygp8lZyQE6Rk+/X/nWrGj0M2EMVUtP/c7u/wv+6XRwFj5VuunDHrQxPlRBdbUdRX00d
3IXdaB3ONQ1STog4g7UZkKGatHQ/zuX2QAeGFCJAt0kRHn4JHW/apq2NCpmNOWGcV/reDkW9HHsV
aXorCU92bojFZxhCLdK94kVGlQJy16tEA4jEpVsyoRR/lAdEbD0XDVBiw+hSqi1BWx3jBu/2qGyR
pFfaZ9+zskWGjddLVMf1QQxuspRhbFvo9eq5tajUbHjBrAjgj4lrlhx1EP0+0X5MsZ+w+pc+cq0z
Wg/f8znKKYngfzO+yrGmSo2rF5U3eWES+MZtDMKjHEvNyHqoHGUjx4qydB79wF/KMXyflacm/ymH
BjNMXpCrrnH0HJdxssOsx3yW8/AxWMSCEqn82Yh0ruinu/iB1QgntHb+gqjcHoMN5wZPt3iZKGeq
hVdf5Jgbgw3WYwSa5SDf9WyZeSI+yFHFQUTOZFW+k2HRUWTIh0HdmDHS06J0j7lfRudyPqCdW/ao
8K06tddOf6Rsc/o9JQYocUBgYSVH7/m/wqmZph0+MQ9/5WV4z+E2rG780MyQYEZaobR79YChhHEC
NGw5/NfdYanQQUdE1fD4s81DVcrS+HfsRqCn1YniY69PZ3lINfjg/DrMFHUffa8NgQoIaM7d54yF
J7b9ZIZoNjGcy+HfFxZRtK5FO690lF9dCViN5i5g3R41L1xCMXNUlDg7FYOdnpqQx9smq/LHaHSs
beBYjrFHwYYv9DhcE2fslmhllYcKbZrXqOI9P3hWAB+NUOjV45So8U1GZgvqhsbrEwsY9h7FKQkq
1BKwslz5Os3uaFKMBx5Z5kNYJeNmjLIA8sw/OVY8NJK7Atj/nJOHzKGZHqh0yu45TXjXMHOnU2bq
5uc0t+TdnRu3ab53EUf4qIysmebbyBR0p+kwIgd1vwvcH+RDQrOen6G/bwMSG+osXpzrsNOKjeah
M+vKPVaA21hioitOJay+ivkgVZgV1CBCDdFmc96jydTnwfmdv0+VV/47X+Yzd6xOGjJUy7bEmsbH
TErRCvV9iJxmN7Res4nh2sl84NvTuyumZmepVbvxzAp/r84KT4ic9cumqkx0JLrucXQyxO61Xeg2
5oPMsDjRd1Q/KS3ME7zA6R7jXMUwyrXqvTKHJvC8m8au9D4DHBA0IIiyS5kLs+RnB3R4Zbdj8toO
1X7ANejBaNMEwp8N24RHhJZF7kv4VSbryG2fROfQi+GCfKDkAePzKMdsNgRXTxnf5FhAMfes65i7
tk2kP7qd9RpM4ofuF91zXAX2U2kjvkwgD9zyRfF8BbEsUnZaYyWTFM1ODnauMW3REal5VDCaTb53
+vde+ljLe8UJK9oe47BFrelXelKZwLPEeNLi3jhXuGs8BWpDLakZ+rVSsKPyIl9c5rnG1KdiqdbW
33PDRvTrYr7UNyZxcUbz6mQhwCLMsRcTEN+DXVrJAkBomC+RCABDMXroLYnQesw1PbiOZbTjLWU+
ln1p8ucbTPSLKcrLUA5Y/VMBXexBXqOXRrudEgSx7xcNmnh0fT0+y2t8pXAP7vxDzfm2ctr9B8sQ
xMYpEdGLbXfaVViiXqlJ6L+iXvLLE8b0MzSeC8XAcKpUkgfN1aePJsK3FY04cEW8WDaVsKZjUvjU
4hT2QgWwx4fIQRysd1zr1S+zXZB3SC0M2VM9H0SAHrunJOo2L9LsCbm1+qJH1klGcgYAZJAUntns
5VVel8UnMXrf5KCc1jsFe+qkagFiOf0eqi6yW0mYXDp30PeZ011hNyYXmZIHbQ4j3wvOmvrxV/o+
taLxBP5NPcrpMm9PbGHyuBpwom+7a2HUbFfSpPqYakOsKlUbD3Vt+G+9eHYzvfyYetXf9V3TrrGx
xZqtTKG/JLPzfaCoy8ory8diPph+oy7CCUHgEcMTDC7YKLVu8Agtrnj0qd+C+CgQ2pCDJdoKkDuq
s9V3BkLYHDCG6ZY9aKSNzNUaCqMIORhXJ3QesiDTD/dUZaAiE2kPcub9FiWYcL742ZJvNaSZH5Od
WCf0uuc62dBaqDkSy0M9h4UZjKuMjRKGEQYmnzIph+XsexgG7X6gWbs3/fg7z46fAzo61E+n6aT5
YbSp8fx9goyLWDRKq19zFEY13VB+WZ23UQK1+jbatrFAMNt6GhFcW0+KY59io9YOOKB1M246wF5G
HGIruFQhbhSoX3+EaebCw7SGrTaHs1q/UdjWG2J+zj7uNCzeE/ruSKDmi3TyDcT2FePNC/IXeH44
XA15/DzRbJXpOgnjoxKicy7DwPC9VdZl5v/3IqNM8qU1CRBa1LVLLfxmh5aOb1Rj8M0Yg2uAxjxB
+c728sNUQdp0pmU9VpV/kmmhwVzAMapet1Favc/6zIty6G36zUP0St/m82pcOLQNz/f2xubhMNC6
+aBmg1oG2KFNWo7BhzGGN78HeqfwKL3SAaiQtSGPwIy24gsyl0eD8KOaNn1sle9hrtksL6Z4FRaD
z+7F1NagKk+qT02lY+N47jQ9Wipzs1v01IrGzojPYGOTZ94kR9n1FlHYbSa3sbayVw6fbdnTDHpt
gLUfx1IEKznNgPqzcGyRX01UMx7G0XqXt62KJFujSQS8af4p7dpt/eoDHcN+j21WvJaN9m7yP2h0
9w81bWeerFOFBiwN+6kE924BGNjX47dqlnqSB80Yn+IkNHaoIA+fKRiEVJZD3Q13OdSn02TRkEja
xts2qaOCNjUx+Mqarrk02GBGQ9wfZepztEFA8Nxg5ljMMyyz6zYskFGOtjHhFGWB+lWfIcVTzZrC
HjZqc4SS+fQ8S47Mgdv1uN4UGU4SQwy7CE7eqRB08qMWCqOvmSofuCJ8z1zve9lZyg/fr5e0PiLs
M1gPub0YvyP1gZF81FuvumZHM+qoWgh16NZ9NIinSRlGhK8qRCHmsIM6fPPUcDVqWkPNHCLOMtcA
0YaGT4VPd7unAPQVz/nHaOgJsM1ZJeiAb+WYEpbDOTQrOJkMhnXCjET7gQtqckrgEWz4ubTIEqNZ
lh0bjqnKzGvZ8puUWDF9qH7l6phB96dF51DxWsm81g2bnHLAmybqcmeYFvC4wbA/REG5tq6/8sUe
1mkIgZsn7S/dD8dt56LbyEujuPQzZrKdD7Ux8mROogWfUewGitF2DvSxbW9dzadc0uZ0fDhVtME5
8Hu3kNqaTz/jeUTO/HNYoH4cVLn+4CKhuBiw+P3qqABFHLWYdQPcCg0I0NjhNfKU8KseoAJedab3
LCoo2OBj1CuldG3rTU2CVpqoj0pchwsD4cWDyCz/AaGnbht6+OHoQ4N+8pzroTywHqiMTZerFJHT
Dv3XFLmbvJyqbQtO+X0U9lcXcaObgKLwlGfGNuQZwQa1xSUlNtuTEnHg8Wev24GSERiH9iQHkskG
kXyfI8+wXY12XtivrJG2Zg5K5LEBUrFTQ73YgdJRHsOer1fJkurFwM5roRl1RsfOF29TOeAvaVvJ
2ZpDTOGRQi2iF5R3QJh2zqNMN/mAEV6JgaLPkuKNpQCiub7R7eSo61m/YOh6FzkoUzJsiv5oWpgF
YwYw7bw+cddm32of1MzObedbT3quBWcnrDHPdJ1FoXbxjIjgh+tYPrXFgD/lHALAEzuBXDlsVELI
CMpB8WmrozkVvRhRGVy0kN6AYn3kRfimWiO+QnWubwCUYZbDL+DZ8GcgrSPCZVcr1rNLg+NiloBb
+9pb6E0/bBRhnFoLAZhuBoPmiMUsxBgnx3GGkiL0FOxx6UiAHjAq58UNBp+sER9k1I86og0YlmG3
5z0AGS4PgPDsW9j1/M8Q7fuutRW7kDz74ptxuGYLwCpId1U+/JbOp50ZJWaHShF/b6hpLWuXxr4/
AQFxhKNjTYZ6Uo0+bK9MF7uKTr6o83cn1kKwZUl7sAw/e+9NSDK8oV5ax+74aoX0IfhFvHep5a9Z
rOpbQ4woBQWUStDhwiNFAw9TYEicIkD/NdLhxzmmoVxigKCHoeQNxHPAetYDLVgYVVk+mGkY79TS
cNWVmlaPVtTle9ihAI4RJL2l5tDsx7zXlwYfqw9lKq4tqOZfmGyvhK2m3/OIEp8tQEJBwEw2Xctu
Uh1UwP4TP0vVM/uxQVV2oaO18s0p9U2sW+MvI/API7WYL7VesFIfA8ALFuZYSiLahQqx+jUy8viA
bs64lKEIbXsLpoWu3zyqJyhlhJlvbQCwiVfawcXK0Rx3N86jtk65yDar6ihHWRbBV2745SsUKl4n
ULFFVSYP8k5lWy3sou6fgfGMzyOGR/Ia3dDzHbbN9rUdhq+gvdpfvrs31ab+SYs5WwyJVr7YsGbW
9Wjm50yjC2CFWb4dKf4+qMAnlyNSrV8TV+yg3zW/Mux1e4ouX+IQuWW0tKeHRI8gcStZc8jLcDyb
Kj5Qk9/qL8bc9nXhrf7EB5saUfOLb/2PzE7U1yZNUa/2R0CPemHvMezztwNiCjfLAyOsx87Gqvk9
gt3vDkr+HJuJOMpD5TTi6KsO1aw5J8P7qDwL/50sQy0JeNT+MQfBwbVSUs+SF6NZU5eLPIVmoVWe
suOtUlzEfKjBsqw00XcrNCqLixygGAUATqvd5HMEFWaBWOA8HWLLi8e2oxn2eoV3/JpFRbOp+hR9
gIZ28oIXhnLNa/0DtSp/31Y+OWx1XBQCgbLOBgGqNSGpkPgdvRotOiI8FR31aMAiq5pPZWxNeb0t
/A7nVqYIrbDspTwdwlj8nvh5KrOhex2pujx4Zr2JKKu8TaqRn+lONuBwCKMmqHeGwSNC87vgTUV9
YUW1ZdrJUd7b1WLCgfosR+nZo52lqE/WWFVP8y2HRlNe5S2jdmoWMpS37OmYYXnEaNCE5uctZYj+
w9YyK2cndYLrhtoV/gG0CzIVI9dZO1jm5Fnv+NPBAhyaLXysV3Br/OP877li3NVec6YxZKIh8II5
j3fD02PCTxjSVmoX00nmBqNzb+Yw6IssBYzRBo57Y/Pr3tIZtdhQiqWfxRQ5oAt+Fbrd9QsZDgcT
I4MzT+Vk24etexbzmebGv89kjv3T79G/5v3XKBgHtBjmuxRpcPaRX01muoc80PVwDlNSOvijzKem
ObHQkKf3cXkG9YQndITNgAz/niiT8iAvlvctNQuv09DJNmz6xC7CvGIxUG12F+CaWVeinsqq11O2
n8kxcYILXPrllAUB/dl5opegB8vTIloFXh3l68bUz+CN++PnsBLr0aGOxvfBspx943vqxi7zPOPB
6A0HfT50lkns1HiIfQ5Nbjr+PpXZPyZ8nsrL5JCcKs9oZEJa0r0FppC5m09fg8IWazXNm0MYRf2T
rjXvMu+LEgHFcah1WPp8b0VtKwosIqTN+FQ3q1QPgoes1pRbFRr1jlalijgcquOggXG3BYX5AJqK
S1hTetekfJZz5SGfL+2tWSwlQAJzvoc8GCngY/C92qJUQyCns96D41vWUZ5Z/57J8L9yM4F20ddI
bf41WYZDrhy6PoHDGowvvpE1D6WqVw9pmbxiPDS+o7mAoOCmCkv1pXnBUaJ7qf3O4FxPuu5Foqh/
n9sG+pH4RlyhdbvL2C70TW+UOts0lJ8ATf0URovPdJQOz5EA+hmqbMIiLA6fWekGu5ZV+0qOKnWR
nuvJ+yYH08rQWE4dwUGk7TKaxEYzgqsxdua2aGmaz2LH3jn3Ve9s4Wi57RSPl4ZZeecoaHJ1JU+d
CpsIM9UPcvJnyjS5uFEwgCpz5M+8uOyOvq+0IGPH7uimOsx8Z05+nspxq6MmwrOEWVQ7WbUZiI3o
Jqgj14igsvIqXlkOQsBDjEmSixI9LGkX91/YBohVVa66aDonuNpyJDPz+MwHC2uFeSKlwuAqZ/th
8TT+H2HnsSSpzrXrKyICb6bpbWVm+eoJ0aYa742Aqz8Pyv66+t+TM1Egg9IC0lqvQcBjL2sDuran
2icmPXOCJFlo0kSxt8yCxRHX9OJeyh5ZyIE+/XuDMW47+67D61Ap5fHXHHO/89859DA4anbV7AIf
luGidxOeL4Wt7sZK7ECSjUfZ1A9o56DUMI/5M/KfFjkkR850gTvCSQ/LfGWPvuWsktnyCWkCrVfK
BxQuzIcWVgSASy3UVpg054D2JwSGTZYXoscxZeLvANQZ8l09Rm+jzp8lN/tsLau5jwE6ei7VHthx
/GZo8ac+I6lkZ2I9chE5L4zxr6Qor5WmRG9gLL2D3SNFKAcFQ1VzD6t00BHMz1WfLsFeNlxhDB5C
/1yTwr65tk2yjf+EbG4yq35wR+yv5Um6GS0U5Zuqxc2NRUtzK/OPKrGT6/9pgQKUXuvZDUY2g2H/
T0uhfcRJn1yBKTc3OfD/M48c2FjvX/OIoVv4kJcPSBGnxI1nMylYju0qn1J/gYxpfOrzsmsIW5kc
yvpcyOo02WzZ9TbcyA6fmDhEx7nb7EYlXn0NTzIS8MlAvLyVs8mePFaNYRM7YXLqDgWbomPidc22
77xnuMlKzeXkA8EyVOUoj0wFYuNC1u+HI5cb9wUYEf+MH+Sp1nzq1/n38RFhlUWRPwzer9b1Y+x7
StKYMlcpc5f/pDH/ObwnOxUDYysMFw+mN6CmMvNWcTZuVlIxrdJnDOvfnkYVinj4Wx0i5KQXsRaF
57ugWprgpVdZybFGffGceFUXbOU8rTHe55a1+3msL4Lz/fBv972KvNGwGtRMQPucxE37sIJKYStm
6x0WDuExb1LzZluWcetxXN1HTp0BYJiHJFUA90Tx1eW97nG/XTWJo60jF9e4ZeHU/mLUSUfeT887
46aq9ruXTO0/03L/XDUA0iEi8SIGDqZXxakX/TxcNtWumZPL7R7lW4kdaLh9q+8j9l3c/coBkUHu
Vb3v9SxcsSOT1RA7JBMdHcbIgbJx9IOVUsbDIUfro1vIDjnED8hLarHbrOUCTRb1vKz7qsqjr1Xe
V8d/2v5T/TqtSZp2AU4MY82ezdEEKAJfnPrig51GFngubHENRou3Z2jVxUnqP+1V4bwSt8XgcB4l
2+8jvOrXYFXAuOehskmOGHUDxz00d3ejhVhw0mNqilRqtPDDfnxLJ0iZQ+e3j4PIcLsqFf+Mz6i2
M7UmPejILp8ad8ILHrfoq2JaYhVnUfYyTRWrtd5yX9Nu6I8kV1yod6YLOpQjWeCJhv9KddTyCGf0
v83/GaXrI5c2nrcqe2c1teJrMaco4yh2Hly7X8uaLBRuDYfUaH/1Y5DEwGAjsS29qpnNku1VY6fm
oQlgpAdRqGzNcXKfe6Vmk5vrx9YCukg6/OpFD45lJcg4UiRdl9xalHUz12kvsnZvD7wDe0eFffD/
huLC8c23I+sgR6l4z95cpJIXSimsnTxJtkH8wBu0qUMs5UCqLNUMmU+B4/r66wVzvUbe0Ugz9vhM
IyecRm3c5sHAp5pfUr7ukCftvgzDYvHV5qlGd/Rs7fnrzdoIWJzDtt+azYQKbWcb+bUg4vr3rcuh
YiAz3mQg9/++JgLq909Jgoa3+vcT3qux6c72dIG9+3qpnL0JGBhWEV9tseOM0OLJ5X29Yh8p/hqO
3Z9PKN9+HeXjFuDBn08o30YUuuj3zp/w/t51K+jlp/v6suSnaxBY+3rfYv6EWXv/Hb9eVJQDSa7h
zyeUM6iOdVACVzmZTqDyCbP8W6zX1uFreocE5mKoeaxYQVA9AWCaWbRqeS7tzn0k+fbU6I73AakH
Fb7cB8up+dVboeXL0layh0L3zLU34RDQOsWF+5X1hOuwvwonn5tPlJA7TU38jjTju+yURQWgw7C8
8T6+7mHYt8RQN8Z8uojD7uSWya9JY3W/9DTCjCwEWGsSE+oMhVVeNQusZ8OwamIX9/Cg0B+R4Dq5
Q6uc47k2Vo44hCAgkd9EhWlp+wjOs8gO93Kwj7f0RXPRLp7Pl4XelrjQ9fjufrX5SbPxbKe53F9h
jBsyBj6+n/NLyGGtGaGtY5fZQVYHbWwewFDfa/KsoUXZqLKrZHN/J6EuwDNo7FXnl45RhNihLoEV
0t85Ufb+jQsYBtnziLSNw7OjN/fXk02oshMmHZKQHOH/3ojxkQR9d/8qoBuUs2sPRALj2+Bho5vn
D42ihXyFQXSRR1aaQcMSdYlrat/7sPWAMERmG6/+M9BL1GFfw5qU5xZwVWa1SOZiYj8fc+itQLtX
dlJixD3Pd6+nFY1yvvsp9Whj04fOMWvzNZBowt6sPza6pRgnF3WEPct1ZKexOz6SoHa3Tl1XD56H
ecGghu3NAIiwIt1jPyshYju9kQ/vViNCzAWN8UdctOfa7f3f3jQutDwcWAX2JKBZhAWL1NUBU6nh
T2wiP1snUN7DzHMXKjLpL1bcopmNGOoNLpQJhxBzJD6htrXD3jk6Su/uvdyt94PCX9IoHOmiwoJL
8382iig7nPXEeLofaizhW6PP9pluZ8bj4BhYHXFTX4OzyPleW361fImRD2F/RUs3XHFk8ZPGfKzy
OdGt3e4VpIa2UVPuo1qLCJN6wUX1QIsAQFaQn+xT/EOz9jw1tvoYq82LbMcy2FjFU90euI9pEC6N
VV46ygcgV23j6b5NSpnTB3Eu9A6FW2GGe/7q2I/PzWz0jqIa1OfkkoxEvcOFnbb2grRxeuROlx3F
YKZHWZVHXe7pyNbMjbL7q+fePXfII1lMOuIWrqUdcJ/FrTcM8f7sy/Usb/bi2aTbugFDA9ex05dS
wQrBLsCFyGrfwfCKC/W3rE1K6yJy7p3lmajBWI8InS9RNuZJPBduvgOV0j7LikjKbWME7U2em8XT
ixlE6oOs8XkRB/bD+CSHpgLoYEcMf0+QQXnG4qOEy6Pz5WsggMkWa9ES01DUTEuLQILsMssGPRC3
CTexRfhvCmJdwxQ5gnTVTeWBgCi45b9TQHtJuEdOrwn+KCQNq/StV0YdPX4e7rJqlDEeNLEZ4Mtt
pm885l9Vq4qvqjlMr7jOykFa7qXo6fT8k5nB1WO4UrbGw34+JXUtcv74xYLvphd/R34iZ3LPsnci
QQ5oKXgZgWXdLKN9qNs0ezM1NzpO6J0QlOekop+KjQ0gYyNPskpVAQ0csX/ABmUOW/obYvpQM6Xd
Z5DMXs+yLg8NYIbLAqvxuxdqTIxrTDr91iVG/ZQ5UbLGYS/aSKNUMbpIa0XDxhiwcUWSSwTLPB2z
PbqC9ZNHrvuotRiZ3btRRH1RuiBGRplZdNBF+xh6Agjn35rV/EACAkxQNFPKTae8JmZlbW1/mnl4
A/qHCk9ir7Obp1Y3MaQjcvC9ceBnaXN+Xeswd5o8/6ftV+UiyQr1pQxtEi2mrpM4Mb2dQBNq7ynT
DDopozUp4eKlSVvkAclD/CTItrrPVOXJvhS9+T0x4TnYCJs/da1vEomMsrOhFuTzkiHYRarjX0LH
KFaulmRvka38yhzH+kyH230eTKpuCjYnH50l8AeveuXmIQix8qcJ+6QhfZmwoXqO8Ip+7hssnBIH
Tt7cFDcmUZi4A3k9d1ZdVm0KYuhr2ctdMTn1pgA5OveWqB0/t8evucjGzQGupD3JfsfLsnXn8OdS
PnKv65/HHuAxOstveF9p4DIiYyGrRglU0Q67CsnstnmL2wD7pWSAajEPNjJ/Qw4EqRQ/qx9hbd2b
BztjG1XMyOl5VFpwdUFAGbaj2llHobTpwrQUcZ6lK1ZqE4qlP0Kh2KY2+eUpxhgZ4yWxFAj2cmec
R3byUFfRYpVdzjCwTLfiHAxVbh/VJo2XnZj8h8YOnHNbOMNyNCYXye74EAz+9FpOuCkUPp7SkD+j
98CcsHJI3e8KBOdVrk/mKeq1+JqTroHXqzvf83h80/B6CMg8oAqVi2XUFUa+dlr/3LA2OaaRE131
SETXxPWS/aTYmCPO1a+OIEIz2VQJ5KvugK7a7FNMgG1RWW0D4pWq7LDZIGyqjK9BDmmQKjs0rm8F
7ca0hr2r1dFFnQDxKw2JcN9KvMfQwujbbUB0uPZNtowqoRWUbNqV7JNttttuBq+dLrKWWkmyawRy
YfF89n2E31zRxx3OsqnwdXczAc2OdMt+DPEfQfcyC7eO0dqPejG5t9QBfUKfbGlsS1n7EM8RnWaA
7IiTeG2URXHWAEi7dR0v4zipX7Ui/3Mk26BKdU/jUC7BMkTfPPHbsIv63SntfO9AUlvLZj+Ijp7T
mSRbuV/goILoQCaib/Gk/oRf39/CpCseRpwSF3J8kxsmIB9HPHiGmt183fyU7ZZX+jyYK/uY6fzT
Pbc6yXaEbFs0KrNuH1tZ8B5j2CTbFaGk2xT9s62s8u7gVf55d0K4w7qY3wXyL8eqc/68u55lzFLo
/qZB5ySuRPFZOdqFAGbxPsWFxfppUM9+61XHCku8jRBR8jL1QAcIiRSfULuXSTuYFyRCs1VnGj5y
koFyMEWpWvC9lXFr98lJI6OnrE3VfA1MXOz73jxqqa2/+0OF5Bdm3OdK6yCxq36x1jPfeRv09EJ0
SfsVG8UjqLTszQh4/6IulGMMbPGMYATcTzNsPsCn7wMWpL80v/yGI5X5otZKvnFLItdG1KoPIkDP
EmVK/1uiBGs5FKkiXI28snkuIG9verMLDioE9AvCTcNS10YupdEk1JS0/RGSQ39ky1jh8z2Zzt6I
vR0L9mQ5S/m8TXndLsQ0pt+sMvqBaKX/gx36Q4F6xmelT2uVe2248Prz2ASYYnc2cjRQOBZwMTZm
kdWfXqhe8Rvrfhh99Dn1obVTbE9sVMw6nnygdEX5FNVu8dTXFZu50dc2sq2fzPoCs2tXwqAolygF
BksvNQkNYMM2FtFjiJHtpYwssMXzEbR7+D9pEa1rnQwwbBMaQzS/+DG8473NAPF5sKrkfu69rfVh
C8U4HkMp4AwenN6FrPs/5yZOynx80/+cG2qFto6HqN2kbq8sYiVVLr4r9GM6AmBLgqL+3sevYISd
H2nd+Ut0vrUzPyIs4RKWeD13dOPPDJ7x99gW8TqoWYDbI7iRUsUlG6qu82MyS5gRXfheiqTfRG6s
7pXSUh/dGH9zOWLowT9AonyJcjPYoczpAqqz65cu057kAMSCsgUaekDBmqbe6kqk812QuQEeCeyt
eXfATe+Q6Ck3NS4qTpeEr0ji6/vU9MTaHVTrmz12q8jJxze/Hsydq+OzIdtr9Uc7ROlHh7PZtgMD
tNU8jKrTLLO+GS779CFVnW3VifRjTH/IvgTm8oadprGrjGh6G41mJds1iy1g3GQ6UaUhfCUXt5Mv
QeTEWUVKtDXsVFnWVoj1Fyv7oxnXEH2+6vfGsP4/3cL0kPcHkLCS3XI0Fq3GcQARf0BHHtNHlPVk
Ucdgh6uoNP5pyzNRXHjxeEswXgcW9r/B6dyBDLeL6LX16z/tegtXNgza83/afbxUz1hFL/vEHpdN
UWVLIcSbVZlduHSR2DnO1dxq6htM9uaGw8u9icRVfWMD/Y2L3lyE5qitSgzlbkFhGSQMB+RIes/b
lIZZnj09KnZtpw6A4RSiknrk7wPbK49ZEfa7Bk1NUkSI3bRJSYIA47B1YunuNYwbqP1+HTxlWu8u
+5j1X6yrD6Tei0ttG6Qdtd5fRKnIL5pt5xfZ0XCn3yF3wFbwb5s88vEQPsDMeZA1w4sD1IaysMLv
lm3YPIk8X/bGdYaTXqamq3Ac1Sco3sGhnWpjIauySPRwCUhZ3GTNSttq5UTYasqqkbjiVI7Fj6LO
1KfGrLsHtA5PaeCjl6vHEdlVK9nJKukuvMvL2L/3RmLaml7iP5LHDJ5bvVvJUe7EygLdqpxwYIQU
KPub42hNJN6EH5/C2mxfI7NeYm6N5rFD/G0y+24tq12b/AKmMF7drE9uObtAq00Bb3qmscYVvEV2
kpMyDJ0KDEB2aoEdqmNbzWPtEms10+jcqXgBJq0VnXue/rJPFoFo63Wnh/X6q63yuqtp2eo2AH+x
z8FLXGShmVWyUisbjzejyO9tGLZk8IiCEPNMG1zhPHjU0ZpZQLCsd2pHxlCOkT2+gjc4Oi0IVomx
xmu02Ti2mT0Q1a5vfTr03NeRzsm8DldueEfblPqVSdCh67uOu5X34umG/ztKsa4O3c+48n/r3aC+
ZrUygRZqwgue1+4OzfYI0UPbfBAavNvSKKtXLS4jMgtV/wng1jIM77dRx8/xc46pNo+w0T6Ung5K
U+uzW5UU2IHObbJoM8c+IA/A80EeElSw4AwtUiv8rbHrE4sJBfmz9rcw6yE9e2CPFw5y4mtZLSZD
A6sYfyJXPqLZMo5HefRVOJaWbbWkg/rbqtFKOpH9cxgb9XOvk4dtkoHnsq5Auv/nEE0xnMz+Dvoy
P5NHQ61V61Q1/Z0Ca2yLY+kIEsiO3nRNUVD+UzHnboLoLUyy75HtNRce79GbOSea0+Y18J2B8Gv2
JE+ZqkY/kK8TSzkoZSsJKmvmZlgBT5mRB8kk4AZZBExe7NjUVlkyNpdU09OdplYZAAPDPlUx5Lew
HrRHBzLXUkD++BCT80hAe4bbsxoj47PwIadHqLN/hKZRL2u9aR/NhmdKVmnqSUM79pC7SrCbKnW6
lGE+rkYsP1+FYMtavnNHyk6mVRJujxsu0Zni5HVQGO+HnZSEl60jan/Y8VZRPJsETLgYznXZ9c8o
WZeTBgF+Gbri3kbRf4yNmd1CNiY3bRDFacirS6pmxLTI8FvnWLRbOUIWwtS7ywglKJYjvjqKdpac
nnvuQ/7OiZDXVk709TJZ0uBPnhcn2aROkbLxralZlJ3hbS2iTcepiqtDWwhvZzZdeHYbw9gAY0uu
CNu7q5p43FMxWi1pWqOaH78lJkZGgIU3pDCkWNAiMBNT4+6OHIhWt8lGVu89UxPyoJy7ZeEGCCb7
BLvGozrqIMQ09rhF0DVPvUiBbeMid7EyNdui0omO4VCa+zHD2D6f44Rx49mbyavTa4nkBxFjPXg2
1YLortpU7/jxhtg2E+jrEQ+FaokXfTpu/XYC8Qvub92LKl0bfuFsHXdcWDOsoidpd2BT3Kxk1Qk7
fwG5QTnFada//h3WOYD/3AGqSxEa47schuy8fwrnYR6zyXY5mz0PA3by7zCWJvbO8qf0lLRtvVVS
l+R6MupPkW3Xt5Dbug3jr1r6Ogj+HkWBQ+2l+pNj5/quCKwG7RIGuzjPPOWPsksWZpkVSw0Q2k5W
NbVND50CmPre67TGZvQqfSccMjBIBKlPWYg0poXxwmsZsBfqJt1+b2PWy/wZtO/JZD3FYav9UvKe
xViK9jUxhIVL2CleBPWWzQcupS4IoSbJqpuiNOay6aCI13GPHlOXEbcj5v4d8ve5CDviCbG7C+rC
/a106os/xNVHmVnl0lEq89EAtbZpEUI923Fi7LsxM3ahEfYPckZkfXJ0tnyErPsh/F4XLFt5qM3R
3PuMVQZOZp7R7D2W5bPQoAmWaS/3RmLeIMkjWTRW4+Rs0VkfLJpUqQ6ENFEisnYhLMO4MIcco5sx
W2doDCGYrRhldovasnipuuqlEIb+MPp9/sK7K8AWWkRI5s5JKZCoc436IHudromR2rT6newlwVCh
4OTbOFVyLrFPa9O4xLOajrghnE4usvTDjdSTNXuj2A47l8D33nPTnpVBo+7Bixswk73ms2lvYXEl
FRQaw2k/p40fKOVnnaYD4Axkr9RSfABaKetV2zXjOi1SY2GTo2gf7LphxwVhEYoGOltRgdiHh81e
NpneKWwJACNzzg41ttjSV9Hwi9XYAkyd+I0g4Su+2+G7l8X40Lp4EsbpYO0a+DFwTtzykpFiXaFq
bW9tc/SWPLr4VueiA9V/tDX336rsKBwQcH41JuR8LZ/H0xQtIjMwT6Jp/Gc/EPN1oLeYGFLNeq9e
152lbuRgpPjt7WSYqGHM54adh5YyhsD3qZzS6x5CpXuRp07shx+RLlo681C77cSS5U60SdlDYCgb
TMmqTNmAEuOpT3np1UjecIR3xP+O5EBZ7zLuPc2KncQQLoALD0XbRigEWKsyGcWnWmpPOam1735v
Nwvdsb1XDL/GJU602ZPaqdFaNOLoZQ4af+GYP30VXlYVT23dH1huuKDL507HTLeK5aarIvHzp2wu
RoL+JAFuskX1g5PnTHuVrnMY2t5ZBzc64XQNy1m1/Qx93rku+2VRj1lG4DbflE3nn2Mi4svKHNxF
HhLtd+BK2Q3/jpG8z8b2SbZJASGpBxRPAcIXBZDaqgRjqk4Neump/uqYfEQ30S+yphLPBhn9jCFp
c9VQDT7URV6vgtyxPsa++OVkVnYrvUZ5YEFEktkSXEyeUs0hwhsZ2+ZHFna/LL63D54z4KIS0vGx
0UXLiNs8OoCodkE5Aj7hgub1HIwoNdHsa/zFMx+xyBFjH7yA1OnEJfNNm7hDjiQSl3HbBxvbA/uI
sFv0y+PHMWpF2yVarOwI2P0Ya9TGMxNV8AqR8j80E2Qec7103rDm9Le4jORbuyq7W2iX59QfdUzC
DEIDdfZTbZFmIRIcXhGPvwkljPfDENlHZLVRdJwLK70E5feiCttgEQhYnkXU/xb6RjXU7RBV3jvi
LGLdGmp9dNlWXALe4jLuWGgZCDFs8KY2L/XUBUvhVy5Engq1SdcLk0XbJQ6ETfViaN30XZtdS4uy
yBe+U5a4koybQnXfQrRxf7huBI5YQA/jiRJv7Ro5E1+1xJtng5eqzbD/GVjjtg4q8midATbI9ODU
KUi95rvWRAphdFAKGRN92bY4MYssdLcJKuHHYmiGne0qB38q8rU2escpbfqFSmCEQE03bPrIsDeF
372HTt7iie5GiyYfox/ILV1dq3I+Sy4ghJixVUWYfOMpbXtAu/XgwUx+YECmLiDihg/5CG48AX4x
BGF8kwViZNpRSZCKn5sSRUFCLHOtNbkZ7SycUTuronwf3PJa2Tkh8qJ+hvidXtBqVl8KRUOwS3Me
9LhszqNVX0UMkqbM4vgYeZ+x2uUnFUkILx7GfeAgWwL8vjBPyoPfwSsM7exDgIDYAhRHcWmuKqN9
mWNgj7bei4fObqGdKyDKTCWOVrXahUfd685a27kIySM57s8S5Gh6aCfWCL+SMgShNCI3INtlAU8K
gKAcIute2Hxj2Z+ven98GXBHulRp/NJqRfNA/JUraRLk1kTTv6puHi8gQWTbOup/uaQnbvjsGudh
cCAimmG0ZLlRnDi6yU5k3MUN2wLnUE7JD2LtjBCaNe69KAFzKeuR7gyLsdFT0Gx5vy4Ht3qtjLhb
YyFZbmXVBhC/VD0NcdhggprmleNStJA2icIZ+fF+6LCXPfqml8EfmVuTwHwkM6ssQ4GHYegd8ma8
VmNsXdwM8KjADskzfrHBqxZq3P4QptVfpzZDNLlAtrOOPqaa6zBW9OXYxc1vYT4J10GaJwm9U0Xu
Z4GwVL8aEvgsXYxJd6R0/g6rOsJQXM7XDCHOaz4fkRW+ZnpaQbmkSXb2BdwlIbhXyqqqs+tUtPpH
AoqmaBzruU7UnqcUuk6y6kTBdB5dQmg8DZ+jbhSPWVcsoSLYz2WhZouI1Dx57OFf+7ZprqaJwbM5
tL9LRzfZ9DVMVmWHxzNib4y8+l8POQd16zFKf1d+6R6GCpFHt8NuBlZMtotMSE+wKeEQ10iOsQkf
N0ZpVJfJrR2okWpHlCe4em1V7ApW7cfcJVkWcvnveJCQMSsQQUDmcLqgqlys/ShSH7spcXD9Eepz
md7qmsVq6k7Zre/jeNebeKXHgddexmhOlnhp/aH7+VmtuNKTdMCLHOgQMTBjaTtGdjU6y9x1/qTu
gCQny6rQ07VmOdVes5kN8PX8yBAVOWEWpXCK17pa259umT1pI7Y9TaGquMcoa2HF5W92eg8h98KP
oOcdijAp0FWKul09tg8ul9I20V0B+N0dryrurCsEnPU3lawhWfr4d26fSS8B7eZiJvXSOh9OiIZp
1WvNIwmhblOlbQGupD56MYEuFl7NtWjMbpk3TvKjKoZlWNTppxrWOBXkUfpig8zb9MiUHKfJQFHF
yhGE8YRGzn08663pPrueR0gDo0/Vrr5HoQXz0lWrg28KBzif+NSChBul62QL3WpsYOxdfERKOF4T
zxkfMs8uF71l/Yi1MniGNTjutLDttqibei/s0xGIzIOfnpjBe3k2Po6ZKaDl1OqmzvvuDQHUgxwR
2e0EkYwIni6aYtsNDcCNIN07E8pkGimJE79lQj6utS+IRnirCBn+dTcQlB/1aGTZJJLFEHn+s2Wa
BIlqZIBAgAgDhd8KwcFgaNNzBEAOjkvdrmsLw+eA73Jl48e55+GivHbxFMLpcMlFz71N5+ICY5nP
qtrnj6QoWBm1PEhrIA+G2Yt91xHTnlwt//BS51MA9rxWXmxeCyP8hdN5Dl3ZW5SgmZdQ69BG8FR7
30f9uB36JH8M9DmeXXTNTxvFqyzqtE+2OJ+VGjkvFVpNa01LPtyxLlckI71rNhdAiJFMJZ20821F
V1DsaMjy12CEQr/2rnKg59mIB8dklr/aSmWwj7XFjWWeRQ5LCTBd3fvc98lSG8Ob7jL0ghC0EoRr
tyjzsxI0Gly1FO2m3iAAEXvfHICK58iw1kXYPCEhHS31ST9NjXc0M6K8judq5xJH9OU0gty22nbY
eWmj73EGGS/lXES7fCTsQso/2pWBF61Mu9Pf7BEd/HoYfkNWm0LB5h0dqpeaKPyiab1iLZAv4naZ
BtOBvMLsX2/h11QaO3XGIKeVrRGvCZydnyj5kr8816uWvoeejpiLizOLoZbjafL1ZpkZ5Ihj2xhW
wkqI26ujA+Wt67AgbLsnhH2ynWz7KmBm/W9I4+piLRxhLFiNnE0SCG9uI4i3OGb0OotMrvrMMq6J
F3qbkA2en1lbclfTCfZPvgssbGiEXhF1i9qzqI3sCQ0EFteuii6Sbg572aZlgE6QkQV+qbhXNgvO
pwaiI5uWWIO5j4HBKhmviO+qooyH0CymA8hnvh2fvEYEBR+DSUWwEEzelYZkhIAXu+4RWN5l1eDe
VAxGVUfv2Rph3g4VtV7bEbugMOqWaZBFJyC7OUo1RCxcMBerypn0lRF6PrIs4hHl/bNn2eTVp1ix
zy1IQF+ri5tSBMWNtfQs/oLNw2SzagpAzr7YKPxjVBiyyENG6wWzLcLsifnM/8cGHbNEnj2/uh2+
wk734sAbvhICze5FhdTcqkLoaz3Oo2RHXDX+Q1v+lBUsV9U1OdRk5Tj1dEUNylsYWjuQezGm671N
teytnromeFOGyA52C+bFQu1tbilFnCxVC+PzVunq0+A51anr0j9HKcIIKG6jo4ioNQBhOeZ+yJ2I
/1Wq9puUJ+G5tjxcqVWrxCLa82E9UvA38PZd61yQDpjOVm3zAMjiW1spCZc/t0VWsM5Nm1DfxpoE
9kZtOTfZ1roFwcYGNdLY1dkmNT6JPFxDQNptJzXPV0U1PnSI+VxVdAiWho+nSci73hKHS8kmCkB0
wXR1ifGeuOgaoa16SzV5TPvm0Sv1bNvG5kcf9sk57H8RFq8f0m4sN57rJ7MLpXNofLQ05RHiyQjb
yMOvonUehmoYCZ9iFzLYqo1ThIM4tZJ++GiZfLPwp1hYptK+cr/HPDn2g6fKrTFMi2v/Yqv8KaIE
mZ0oOdodPsF6Z/FomauyEJ4uioXlFUOxkF36QCQ7FytFpPrVaB4jE/GuJcx09eTzBcdeHFIlHreH
tUXEdIKowc5XrwgA4qP2pZlUhRrLgtDG+DxQ/yg01W2HU+qgowj0V0dJYDaFMLR9Sgoo/mUcpKvO
0cxDG0Gt9wBVPWuh3TyypV6oQ1Y8I9e4Bp+o3OaFut812puRetWpziL/XrXKLFvGo4g3SK3giZL3
g7LGWVXZpoBpHxuz+AlfAaxWLsSBay1aCHJZN6tIQKp56bS1PB/0U628hhhOPYoxW5pd3TwH41g/
F5l7LREPxpBJqZ89Q1jLfhw77rBUXSzqt+gWxCu/9R+sohTnvhzRR8WaHanN+C3I4nofwbOBLREk
b3ZCcJJAZLSTvQk8Z7DpJNNkr6/gJpUnypPqmuojz4+dbB6cPj+lYQHciI0meMUpRFeBvKZlNOkK
GoL9YqUJSt06IuGQmeyXrCH+Derr/7F2XstxI0u3fiJEwJvb9s1uGonyNwhpfg2893j68yGbEjjc
M9tEnJuKSlMJkGw2UFmZa9GPtYjWpGpHgCi8nZI41seMNiEqNLV0L2t1rw+OQHl3MJ4uazsqdHna
GwD34swbXnMoZj8Awgxr0o8R6Oy0W4moU924B2lfPYhzPlD/bQIjerOqQZKT3AnL423tOFIiQnHd
UZwNehl2dejCirlETu2m2zl0vsPFiqhGA5VI/XI4K9edQ2Vrtm1ypIzzZDle/9gHk3PIorm8usml
IE33QWm2vaYOHxTNAd6pHj9xaufdFzT7nwBjAD3fGIfHrk3PtJt7F8dQwE4RXat9r2b6o26q3hiS
B5OaBl8t9Qgo0ty8cEJy5w7u8Cj+eR2lO/bPEfzo0JM4+cArXsTpsRqnlyDg/CLTxj/y0uq/l2Wo
b/TCsB7pG49PEWhPLQdkT52VfOxUyLtsL9fvyJz329gbg881ueODAfTAQaxaA2dHW6XenVgLkxq7
puifgsg1PnXfmyoLTnpYAFU+kNyLM7veNUpVH6kg5rnlwsN750EzYe1jy/k1TZepqWWVTivcb4dX
UzPTykOytFsF1nt/GoJPNj8eHcTTThm94JPBp+2dn0IctEiKNZiPcTC9Fyme8+KhomROJJDhrasB
xc6Gvujw01wDzeSOIyjnS1T4Mo3Dgom1i23FeJx89WUwlbOjDMHjquaFv7xLfSobF6dVn5rgI4ZT
ZG/fGIogVjeVn03H1VlcyEew17FdGHp+Xc7v2TBataZ9hIHgQLP19NWdbYiDWm+4Tlqu3qs66a5O
p5ovZo8cTuA/RAslkAzVwgsks9SwFmgKeFpnB0og0Wm/Z2mxHD/3sMK+MYizWEHhhbRjiSzLoOIN
wDkAW2I/U9N8i9qQYKYSinOpbkO18S6Z5vyuoKP3NtCcl9+R/s7vZLYaVr/V8Mbvv3BZw1OJBsy9
xF/Xibj6rFf6L1zehFrX/uNd/uPV1jtYXd6EbwLl1+3/45XWMKvLmzCry//2+/jHMP/+SrJMfh9a
P0G6GEbvRbXexir+4yX+0WU1vPmV/++h1h/jTai/u9M3Ln93tTe6/493+o+h/v2dukFY83ZoFNty
mni1i5Z/Qxn+jfzKlDQhq3IOCW+rbnJnJsVr+bbg1bK/vYIoJdQtyn/yX6+63rU6wDKzXy2vI/2n
eP/p+mxm2HoPNOP/6+/p7e/hdq3XV1/v8e19/Kfr3q74L7HaaX6yqqE/rD/teo03ulV8e6P/uEQM
r251DSGWdPmTv9GJ4b/Q/Rcu/3so16u7XVcb3yfFigCzLqbwkFKKdhE5mabqTjeecmq2io3oby62
X7+41BwUnb0U7jRjCN4XRmdug8aib6m1lHdFlIJh1o4f2O2mV5HSkm7A3oeL2QiS7RyZ9h1H7H+K
Tdb4wDMd5hogKtHJ0IxgWNgmZWAtIPlXAJsfW3CNHytXSc+D630DZU41qQS1k0ewI9P7Mm+31NzQ
S5EkvwyRo1DQFqjXm07MemL+hC+OhIfTAegSZUNK2chIK3Gpq/ubow++466xIhfMYotmjmI2qZMY
qkcZnGWWQG16CBNoVCstrciROi9WkwwBJ/SxTfM6fmIQF03rjGNgVu3NIFHEpTea6eRXFDS8CeWM
HlXKefd1jS4ejV3CPmTRBgP2jXULFw5GQzozoNjWRid+EUTe1zhPwdbl7kQlF8zHYbzXea9Y70H0
5sxWzdFPnlqPO6OFICj4zT9PcW5wvZHLC5G8WDqVzqh5Go4Wf/rLjZNeDBR2B7QeLlpZWLkV50Ge
ST4aAA4Z3LJ6mRXOuayc8K1avEoKd0GfIo0lYjZ01GWsSxVnTrYcf7QU2BLY0yIPZL/f12imej+k
WX55u3jWpvDcxco7MazxRLQK+568t3XWGisAfhzatFkdgoeoy4IHmVEMFsDDWgdHn7LaTVUMkUpP
IkrxGbw5uZ/p5fytkVW3IEb/3nWT9BhYZpDT2WEbd5AWm3cyg/5sOmcKKShzsRZ+ZN7JEAa5ZWwL
OpLhi1U2vafqD9Q3FCFAYF2lP9hU9kFzDQvcnhJbYytKGbwoWgi3ZpU8tx5cZeVq5ZjJPigl0BlU
aNAb89ch0cJnmIR0srR/MRpzYZ6ALfy+6iVuryjag13kBcc7vnoU63pBD+bBO/gW7kR/u6+bS04P
He1+7l5uwnICnR+9zvb2XA/FE0R38KckNnTxMi1o1KDagbIV2KYnf3uTxVTlgZZ/k6lXsgvbyrQe
QVlVYFXa6aCSX8xliOOyu4gos3V4oysped1W7Ju2q+G/CFDRqQIY7e8r3eLro3coQI7L2cTU47W1
DaVgq5azQYohcsjY/j2RMksgdoYXtgCWHCBY945K0peZ6FbRscIPEByoB9FTD+bd1X41k2OSURa/
CfOPYhmM9Fh47XlWk69Kl3MYUVqApZlx8hxRbnZ2Hfb9Kp+Xz1VvnMSDxiiPbbMXPjlLfXpe0K1W
2mlNWZQDRv5SN9IvdSPd0m9omJntbEUG59EqyMxiuk2b8eCMkCxBFoVBFt7cZWUk7u3iLmtSdX7w
+3Z6N3vWk9lmw4eKnfFdaer1fqrT/HtgWpz9UAZFjmsCLW05K1IT/0tlAQ+WVOCYxW3rwwk+ndfC
Y6kZbunA2VqWl+1FlEEqinN60vYZVVbbNwbf8+Oj4fKRXUPJiqDtkzPohT9kgdHR4txEANLCQOXf
qUNDwTuY51bONr6nX62mLXisdOvgc+aXXjnE4Z8lV82cA502otqR/XlpNyOomjmY5OoctFt9CKmk
VaaoeZChnDLaUnOz3Ke635s7UaYBBQZgHptHEVXDgEg5CYEKbZ3mcczTT7HvOedBUwD0+/diNuaf
0sXZ9FMAzvsP5AbLa+uVyT2w+cl9Vzu7xiO/CMbVi2o1lqqX3JeNVp7VeLqKvwzgGUwDTHEEEZfc
q2h09RLa5H4HFsMqyiztrJ9upBdUKnGx1fjGN/6zBF/7dj2FBOY4Gtm5cE3vLlsGmYVK/zJ7pVNd
qD3s5vTf+C7rRyukOv93JJn9T7r1VmRZVU3qiSPg3rK1J9MMy08tyeFQpRbdTkPzIymK1u7KT0GQ
q+/p76RMXy0+aZCyP1qD/Swr4tJN7+sStOrSJLVqd3ylmPQwX8ZIh7YiG8pvU+DaB9ENU+VfZPbK
Jc7DF2X4ezZQBQqPhw+lw6JbDeviwiJ3tRF5Nbe03ezyFpzrf1z3cg+RCrWDEx3UMCqO1WwG7xS1
Bty98tIvpNm+WqOp/QlrtWeZnNG6QfycOkn71esTzl7iPnwfxi7filasQFpvp5c3cTpAsC7hUIMF
UyjpVVMbPv9KSTiN07llaI0iu/oRLfobkcVPXZxF7MDYO/QxhZNigO6PWuHVUWbiLeY4Ubx9CtzV
xiEPznloluxB7+qu3TJwFvd6EF24FMVtNFXbJ7WrnN/4raJEkQB5adinOfFgV/tLOKucX0dXpiWw
EXPK0GbZk29ZxXOUwrzgAA9+FDFVy+zBy1JgWTF6blo+dzlcE0EIE1ZotKBnjbBjaUY0bgq4c3n/
kXHuMo4B5zkZOCVnuNlkWgYZPK0VibLIIudOrXBh740hpmTNa7pDpCXa0lEQPsvQmaAvQD3/TqSg
AklGPKJxhIV5wBo58y8rb0CUO2oe7fsgBnF8GNw3C06QzGp9QRqq2pSXZL8Y96LUo1hv7t4o19Xi
I4PoVr81bBwbwUml5A4cntL4CLRG4mvlx76BJ+6X8MtSKZVyyGl9outl4OvWCHjiA5AAgXo6WRv5
Ii0m8GbDRSk+QUTvx0aU5uSTB1++bGVYQ6yGeRg4mV9DvMgQI5FmzfJ9RK30M83x48bloBzEQihZ
9MwJzjXdVJRpGH21bYDyCDv9/bgYwZBwt51GRbX4joptXaIG/ACxiq6footb69GjSFHJ3yDPwAsX
0eFQ/cEMxku2tM3U076n4aWhCG5n11r9TrGC5p1bGDu/s8NzO+Ujp77wS1wrQ02oQGCm9G2R7NyC
4kwaSyHv9jy4qcSUOeBfyWyIFkiDiY2FiCTFi9MwUjOXKMV7l2beB781tA8TZ5RbI3HMM0VO2oew
dlyg5AN/n1olpLqqOWzH5UzUDjTzbBnVH/MiyWAvh6iUIbL38Lr6vBrMxTdq25tvtxyzim9ED87f
+v41rgSSuFqh1GewrdLLmAwVfeC8P2ktjRJmTY2L6HqNVszW873jXBXKQ9lU+X5q+36jj0G5nXNg
0vZB1msQtHvqXRxnFE/NTQZKvjr3Fpvh6EteqPWJQpr6TlfBYPzN5dfaswWAQFRcOJ0IL8LvJ4O4
NBmnWLaa67te/ERZ27S3KaNOnTDcgKuzzEatvFi2E1zmHNzn3RpgvaT4/b6VqW84t56DdGtF5U9O
NstnDoSqZ0VJv3H03l/NRdJUazxRwQgT1OJRVnr1XETdDpDw+Un8tWqGAHikj0mMimU37/SWTPqy
XBb5fqpR/wN19u0CbprdZ7n1QSS5ykBWY2MnXnGRBRzsz2d9on1HrNAsqFA0cFIIvLPTG5+7pjbu
HYWKVRGdABziuaVZRsTKc5qNaibOPfBq6ueXNX2vGfdKBg63X3nG53UNr6vxk65DqBeC5hg56Q8f
Rl8b8MVYewz1zNqPCzfoHE+QS4oyMwsIBhJoc6rOBSwcCmE8zeh5pEgQHEbWieoWIQUSk/zJquEI
z73zc+WV6uVadIL7owcUpoQdHRO88RyqzbYwSjil9BasVgZ9rE/2EEwnV2tfVKIffKW9WOwYy41M
7YazO6pd0d6mcVc1+3CmAnkNdouh27+uUKj0YyaRctJovafJ6tdAl8mL2KiKfjOsOvFL+8CnRur3
kvn3bNXJEtNI9aNGHf0bvYhr+FfxSjpRTsYEnCGQGekugUDli9Z5w7bLTVgw7aD4orkfAQ52PgHz
Vd83Max7zpjmX3J/KvduQP83u+htbNbqxinAIPGWanoYmPPLTDF4sRH5NhUtsCahu5UpuGCLg5UC
UzMsD8tiOKu8S1/rmFzYRtcsf8dzAH5Jz+6etDDrn2y14lFY+tQnLC6iixe8U2NyxzMFj84Cydqk
R5tKigUAuntaB/s5bn123uLlW/RWFk3tUe1O4Cq21fvMooyM7s9dHOXaqeSY+FPX8MtoYgtu34X4
mHZcZ6P6XXsxF3FoKR2lYde/itV2w+/D5E0PspTS08es1qsnsblmeexMO30vtkhpebrF6QfN07yP
w0GHRu/Bs5UPEeBxT1RKNpfCZ1IB+LLvvBR8fq1vzmIdraB+8mq3O4EU1WySIK2B71mUXaicVQ2w
/HmRREXNWHDoAopAZK0MGbgFTwsYdRKGT6s6CmtKHxRD2ytB4B+8IQQGgLpua6NaECfNLfyzIYwN
1mZIA9qAywYsFlUNDjkASMEeooWB9vhyBgWjrmmrD3VvP3QlZDmLuwy5UwG8NZD9ihWng+JbOdjA
TJ9Lp7LPuQZrSgBpHGx9YDLKlN1VdZEByqrqsupe+UxtW50gIrzvwmQ+Fpyob/Q+6J/UfvQo+Enu
Y/juHtvc4QMT+8Ww5FeGw03uy7amD4CSTPKxe19J6YiPPdDtQFA9D17rPE3LkNe0wSg16aZUi5yn
MLOcJ0vznWM7Js5m1ZnAJV1pErqICtKbTtmAzrJpcz18zJu+VTZaEES38BJZHNfwHtjeoKdqycUL
nf5M0zMN32k5f7Z5s91lZkf+bhFdsJZohTffjb3SPCemcwxUfaZSow8uKfWZ20hE00n2aRcAy7qI
UTV+j/3loJvalo8VH0HxAkkEWHca/WFnIHTVaPkBnIvoKOIcV2yptNC7F1GrqZdU8s+5EXYPPFTS
26ISSM9jCw7CXrxKw1I2dU01vIi5o257HXpqs+KDaJcF1AEg3Jyb0smPfAcbzzFb7g2Nsvb/LXk9
3snrHyDajVsHYuzHN74mvfdAG+Gbp2QHeYvb0QPr7QJ39ivwvGfjwnZMeZn6dWVcRKlQqLTpjaQF
JhKfpG7eG14bf25y61hw8PnnMrE68Or/ojF+acq8az+XavdT66KD61TVu3JQ9Q80hVN6WDfJNYtC
48NIJcUusAb/KNbIZC8PGweI7YvzBEn2JfEpQUoW59oqiiearu/EKOvj6o/UZTsimrCMvwa1Arrz
4q0Ac8dJQ0BNsKXuUv7X3stA+5Nqhe8Hqy/f0zM5k/5R+81qd1N2mblpgvf5ew2EL0cjtKwH3dF/
+hlUXeOgpY9DwRci736cQUydaW5EOea5fQ7G7GNrV9njTbU457lb3td2vG2oDHzsOju4i8P5vhPo
zQVl3RXs9FWWmQyBRhfdRqY3p3bxX+2rGMf8RxRKO+7MNEioPeYxbk0mXbhLp+Ztqi+dm33JMcSG
Eum/TKmpjE5h5F9fud88b0tvcwlwU5RuXhz4b/j5KnQroV9d5WaTkKLNTbI7I+9em3+J9/oyRqhY
+4rvjE3nAok8/HWwKMd/0Qko8iqDGBJRc0sdYCjQyevC1WfVvYotcWrXie/KclDeUW9nPfdN/odS
WMNVJNKc+oG9kbXr+Tg8Q4FxipJivOadq8EDQ4PDZMdkActcfxSdDH1ucRDi6sVexFKZKXmt+vlM
npSPdleHnygijnZqpnWQ4hX5wfSm7j5JGo/2jii4UxagUoICGkRdTTjXAaXbQfgoM0vnSVJoHWgr
fzVApUXG1rc+v9GLqKV/NgOnL2scUVejzvecYkOPCg7N7QJiqKd8Y/l/pPBuXLI2LS7OGL+LTCs7
xr9VdJ6HJbjHWNdhNYuu9L1/5/M76ttYb8LIfaw6PnJH6oXcvTZ4+X2TRv2eVihw52jX2ER2H/7M
qZikH+dP/lpfDGChPs9a0e58zU0fiwLQPBDq9NNkV9qjzdvWzu67cksnvEfev52vVRP0xU6mdUhr
jtM44020gFzrNoaML/OAku8eyO2N+N9MtyhLqAls9m7T+fzmoA7+vhoi2jphIoP/Uc2K9zx1d60K
kKZI9B6Yl6aYv4okw1Cay+dpqPd6MxXvRadGAK7Us3sRlQ939KPtRnuxmYsXcCP6ERLMbrvqsqx1
N1NP+fcaaEx++Brs3reoNFjd0XgWg2T660q5BzKqn47xQXS8AkXbSo/aE9gej0U5AXwFl9D73rPH
e4Ah7+NFoge9ej8BH38AG2zeiSgDyfaflJ7HpBFxSxvLe/Q5W5ZFomppXj6CF9Bv64EWpeWsltos
H5rCsdQfU+rNzXKOHtpFEr0e2uaFd4k7kWQQo6JP1dHhwGETKh6V4V2j6o++Di+W0QGoJo7hoBoP
5hRvmqyO93CCVA9RaXHICajsKXU044Gf26WE2NE+9jageWpvhv83ldo2A3yE3ujevMvNqPgeVoUP
ILwHa1atKPtkrpyrCRLIndeo5tEhb/HU02G4s3xT/WwV0Q/OmOo/nfgICURw4CuoPjr0oz11nm5v
iypAZ3edtyl46b52rXcnVltJAHFPJz7p8G3aJ5XqwnMKqcvO0Gv7Sif6T3AKQloSNFitF9U6DEFG
87ENxPipULv3gzHCNHRTihMNkG8jBLOZewexruskDIRjZU+jyBJjuSr7IX0fUE9eLyeHrRwfLoeD
nZwQju0upiz2KpIM4hHok3bodNXYuHDQ6xtZK2ZaJd9TEW6dRVpj0keSg5dxLGgouusovKaxY8w+
VH1KO6XzDcR177HhAGtq8upU6Gr0kA8t/bGWYb8j+QJdkucDSgTH5gZ+BuvbaHXPQ8InUhmbrTVw
asjG+6L3GT0PCygorSPTVcQSUKtuM3mZvq8rk4aSxUc3rBdzo/wGEu2WxG80Z3/Oejk98kUFYO8Y
9j9o57iraDz8HAAOdKRPuz/BTBPDsKL+sPjMnHLXAbqmcIpPIy06R8+dp72Izdj2e6iG8qOI/jzE
O9Uy4rOInr6ARkGmcJn4BvwUgABFQw4AVpWqKveQGFP5m4NZVqmu/nHU8hexXlKZInqJ5wPr1b9Y
RcyeSnM/BerPfp69R1uDYUOGPDWpiG3zhBrigV2JKPmBdpnSq/erXxZmC96D/nb96Jx1m1Q7+3aD
7hHVuM1MPTdvs6QaOKmhN0uMy1s7VOiLs7gEbaEAwlJb+r7UB1ADf68THxnaxbsHiRY0e1pSN1Pu
K/sWKpRtn/aQPCQZ3HcwpIL0qYY/VAvoAt37psyDtQerOLrrajd/NhLjB1yV2bEMAgpfuqC4l8H1
x/Y6uOxee5qmG8iNb/qbbCiBtrVqKIP4vxhOkxd98vOKNjyv1jee7igP7cJfQcI9eMzTEGZPzeCT
5AbmRnTiMrhgKUZtR5FEjgHE1P4899BCcDIQf+104BZty/3eDgHPtKQE1bynm6Eb2h6YhcL7DuTO
d63s62fTmJI73py0PWDEw/cEgs/U8L6bJNQ4Ni3JHiq69t6c3Z+yjj0AD3SaNd6N9AluxrkzecRG
1k7gvdTx2dRs7Rt9mPBTUkpxlp2kDBlboNApeRQtm0sZoopmSbWtqh31vy+6sZyd+9Kzbyo3XrjH
8mCr+a362CSxCpOp/7WOAu0skgxijBN/M9BVdr/qDV03r11pzBX8i2rjfbJnY763/Wja9CrMeTMQ
bntPH92jiJlifYTBeAvraLFpF8wXU4vDazKHWbORadPr4VVmQeAmzWaVVbdlS1Jrd6+8xfHVOnjs
NmZre7u0mMdrvAwyk2GiMehaG8MXp7C7o6hy+hK6je244zWJis+2mQOLyS/jKgOF6C8zEcMFziZe
2BlWl7/zE13HKVkGadsll+Litex4XgqVpew4GEMH2k2wmBUSwVCczvqpXXhoGmrSedDHxqnNdP2j
2vsvVlDn4rtpgB6NVwd3Q8Na8GN2kmMdm+afIJKfm7gjhzcr2qWHTctunOJJ0u+pXgFkEOThRcRA
C8N9pYIQ5ibOx2acyUgl8zfbd8tD2o6kFz2n/rLoi0qfvtGXCiApn3gOX7YVtUd3hTpGX0w3AbDX
az50E+iLWdT/FLWbDeGxNMaNlZ1sNmp3oFUDRLzMzL+KYoBx9V9cbstCeDTMimfquvbv4v2dTiIH
nvPOofngqLtzxPsiqMQna9Aeb2KijsPVtihn2clUhqLOPyhj4Bzr3BmuonrlXesBcYDwUDjnL+uN
EhTDlQSuQZNXPicnjVOcEp5UaLFpCCrT4ZD87qQSvYgys6L4awF3DSk8/N+4RWHLwU5pR/TL9c68
ER/pxwJdx75a7XfRrEtXB9greTcqeZ9Zr7U6K3ViH0oAyUiX0N21GoKg/bMsyfcraQX3Hr0qdEPU
zWNuAVPCbml4Ub7IC5rFqhymngqGdeVb+W8jvXW6ydFypYis//YmW6H+PjBzY6MpDS842lyVe2oJ
aB2yH9WALmnKTSBSqwfb2ZGoKJ4g58qfvLSd2EadzKwPvYWvi+Okasp2be53exHF13TV/mEi9yUq
Z1kuetpmSRdHYXyYY4tLaDyr70t32Gsiik9WciSa+Kp5kMUyKFHfXSNqNPthKss9DbZQ2blzf7zd
qdd2/aUhu3i7A1MlZ9IoOziOnXcZWarOI6+qWxWwr41n3lOzcic2dVEVgwMqhjHxtVrDjLtty27Y
15rn3daL46hb/qYhwkmPeWXf5s7Iy0JgXSUC3wzdO5hbxFUGyuraczwX946bnNyosx4MIAMeZGYv
4pxxeqk1KnU2iyGezV8uQW2cg7Z9fqtfVgVD+n+5n88nibHGdfinOLWNEW3eGCSuFHM6JcROS4xW
A6oioilqNyynh0PfBXTAleVJREjBoci16AQS0c1A2qi7Z1Dz3UtpK85teCOKQXS9F0eHcgpj4ACp
wjPiId0IDh5sbPW7KOaMyyx1Gq4WpDwZaPN4rRNnkrVwow2AZYgofrKWvD+nYuSeb2vfxGuasD2W
DcfjGjThF76I7Wrjdc5l4DXjZBY9AF/LoP+eLfzeuIBNdrPIOn+cWQeyN+APIdh9/7qMfww8Vsur
ZT6gHjx94Qqa1RCixag+G2kL1EMbe1c6QAEtqEfycyIPFpzj5ZCpu5tS7GK5yZMXADFhhz/EAAEH
cAfFEgiUcLbztPDBdWjt1ckMn5Qpf5mtunD+V90bP2twd2YNVdJMuyDveQxWUipQH3N2GA1hc78a
0j6HITcZy+ga0c+qmpxdxVl6CMjGnmJneu85Cc2l9UJULQNHvvYpMIf3ijHQV00F7caY+/bABm/6
lpA3oeN0+rJ889NMiL5O+5s+t+v5ph8y/ZVe/GcqTG7+Ztop95AcAsIyAqk0VNVDDTz+hzRh+96W
U3Q3LwS4gwOMvwYz3aFZGG9JcMi/cbgTawBE69W3E040l7VVPtlPqhKdusUX1gH3zg38T0Cazu8a
uzd4IQanB/i3DZjaxncAHWCiCPoIVHGTpla90Tdp7CUPfVSmz1AcPVZJXX2lsCs/2EGjgKnmlV89
epdJfZW098GhXiY7SA6ze5oy63swrKHqqeJrYIcAEd1GCgHqe61WBh781GjTiGulR3EvHQpU/AB2
myBcMF1EaQ5u/RJtQXEuhj9egonLbT6E0bfO+ZqOxXxwFXaVu2q2y+tt4K32auVdzjGVTy0F39fN
bu4MHg9GnNC3ajTBAmgZpweSYDSeiesrk7V4UYUV3xkeSESLJIGhmi6WUh3k21S0ZtJ/1hSjPsVG
HD2AUgl5AcXWxv0wbUV10/vtL+McWR80zgLPiVfPwNovy5rSnbe+ptGULgG0ySUM+dfgaPVZvbnJ
a7iipgYk8bvdLYbhkCPsyu67WycDmNXUpmw81envRL7N4kp5UYr8VgkwJPbAn0BDm31z60NPtRWn
V5Y1nC/hnOUaSluGJ6iQz8BzzMdodMJNvcBgJcA73cvshpG16CK33JXkei6ilyENPbC0Es6ltpMV
LSyTv9aaN5Stgj/ENOsXiQeqQARgUjcdg6C0TmPqOLyv1srXYdDONMQBx62G46UH3YPtNfpqrn4a
CQAcURzqD2Vr3jVhdxiU/i5urOJHmLkNz2JD+RjFZrUbSRNwUGtFRwfIjIsLvcO2S6cS6jgdDPq2
/Z41TvzRKBXnqaA/OAfr7aPPQdGHIrgTkwwgOlDZrDbw8eHNu8q7pjE3ENz+UUHRC/m87sIOoWxF
suas/+CM/Ce5SbebeLvfOSDLKVHyHIRd/5yMWbxzM789ppndP6tFEd/z7flJjDKMgf/N5Z30KhIo
G86xMWnJFNEPiEFAdwnoOeFLwLlJuyPJ6vupa+cj+07zwU+jl2EB6unBwSaD8xc9MCd7p9WPVQr0
TxQpw9GxUoCKhanGTrKRbSsfZOM3/03VlN/hW3FAWiaZoWQhB2Jj8iS1WJQhPlZtljxJmdZiaxZJ
bEEcPzZqqm5Cag3vVYq5ONFMVBJrfZyCbBjRCZHP+dEpTPKoy8mQUdAMHMfOg6gaq6+veut8EEmG
QFl4SwN2X+IvusFsf8Re0F1E4qjFfWxne7su0tR2q/LdeG00c5M4vGMnCeekfF0pUApPqX/2MuUx
roNfOgjB+odsaKgvUNNpO6q8SUayRCyGQ3cCfED10fc1YzdlfgPJpwkwa6onoBzH9oe8rPr6UFmh
cbHjsmjfTT1sdmNDl26i7Avb3fQm23x3sMP9FGfuZRzD6hH2j2oLq2n2x3/2yIgx/jVGp1UwfhhF
cKqStH1uJuWLzx1ci0Wq8y48zcOobRXFbJ6NYmyfk/SLbqbJe9FYMHjs0sQaDmKLJs95MEcAj4Km
fZfG+laZKvMByFgosLO+/zHwiA4tJf7SOp5xaDwjOheJaj90fAfYg+tfdKv0L2k6+xcRx9lT9m5J
ySOs6i5//hkio7nVP07gKN1Evbf1j3DRO6/E1SrOf7c2J015AsQ2m/X2KoOnAmPA8xRKq0XXZD5n
MN1SFjpZupPt8qWac8pgtVWBiQS65NdCMUSOe8psY76bS2oPJC/TQT3EE8j50Guzcpr6jpr9XI++
qpWxBb0z/EHtZEbRl/tRd2LYBsv2EvthaXMKME1g4j9Yg6I/hHQuPIrGm3ghywLAcRbVqrfj1jnb
gfpZVEC8fioavik8e+6OPXwxu8KbjQ9VaDZQZlCuJqIOOPhT1CTw4dRKtzWMz5peds9iq4FPSJQq
fBBJK6dy6z7MVFrMTyDcuJcpUZItRQmQfUz2dN9Xs7GF7Cj84RjOgbci63PflmCG6OBf2ZMSfioX
iq3FQVYmC01IPYLXJCt5c49+zJV1yCfH+jwMQ3nsk73mbl2ri+4o/6w4B8xeZqIrF12+6GT2xs/t
Q3CIf1vXmfi5Vf1/UQUd4dRqyie7H37UVp08iqTqn5quVT9Szte941DxPk0LWLs7n3dvPQ22Iur5
kB3dkVo/agS/QM0+nKvazmd6AZT5VFL3fROtcLTu+zjDMmYAarBpoWLGGbN5o5WpfS92B0yQC7hi
Wz0lh6YuQ9pwKgRdUdcAEuGHByeH92p0Ozbi9ZQ8eJ2q06eSau95Og/bpGxc/nJzsGmc2gSxyxi3
pRsUPFIYEhjtL25XVe5Wcy1y8E4JaKPyR2eA5E12kRphuFku5sQTrzAG6Gy6dnjW/YXzOzPjP1Lf
35Jk7f7M4v7JBK/q6zzxb2gaVfnUegncZoPdUbyT6Q9GXKm7UKMyAXzv77Jocs8lQEU/HWvINqGa
1x/zHmL02vH7TR3A4G0vzz8Q8132BGZ9ahO7+0CSZWEHo6JerHURBpxamX+I0SkC75lfjJhkgK78
E+Tb3v3/I+zMlhvHtTX9Kif2dTOaBCewo3dfaLIk25LntH3DyKk4zzOfvj9CWeXM3HXq3LCIBYDK
MiUSWOsfVMt0Grk2qc3vVRN547+9luqstFn+eq0ImxTLNLxba/l3qWvF4ilIM2uj8ol91P7IQ2II
8ePst1g/ahK7EMSJmmVR3gpkQmakY/bISthPqRG7u6rPk227LNL7uEYqV+MZ3y9NfTTnE6l7at20
NKMUj2Nyryaqi7l2ecAWZOCtST8GPxWrzcy7VtfCkPbvPyl4LoOIl5cZ+D8dWGP6eBUn0a7rm26l
esvEsbgx6uj1lX+jZ41xANRysHj796u4ZDsSIDME0zP1r2uwd5eDcDAgAz5LkfPPuD9bPzr/21gW
4S6qGfFxRlpPl8abrYfgnNvO3w1BMb2bM5pVf4a7CpleFdbdvw3/MlpdJF/SlL+MVuEwjr95BYLI
oy77Pfsv+ypBzv7JmoKvvVNPbDnyBw3hohdLxDZsLluH91mziermeaVGIM+4G3qve8OssQQ7330y
Y2Ncm0AQbj8Outb+aHZg4IdFU8obvpqphQ9XYf2RB+UJmxr5Noh6WKOf1dy7KKtf1Wj0HN2m0276
3hPbuRiaJzTSBzTpmvFrUZvLU8j6g/TWFbLFqy735qce4A7aJjo2oMtfzq6Bs/xNHDO029Yq9adA
oiM72PaP8dE8/jT+I76M75fxvst4dX31R/11/MfnBlznt/Hq3/Pr+L+5vvr318u/352K7Uh56cn0
7O+h2Q1fO2Sk5yTFe0auYO5FEfW0fE+WQ3zF5/zbGFvuEYHcnhWtbe9RHophbfnTO1pvyLjV2idX
oKpcLXG8hqd31HzWiBH/iOcw/C7xZfwsrX5P6odcKBYu1+pQN2Zdo/JquliD9GLzU/BjkGmxlt6l
mfZjUhF3xy4cx/1l9mRgZt/w0nnEfhkFpywRb2XfPEuqxX+gzJtpLspk3TzsRxxv1iOCLTsljvyh
ndzJFDSjklHWBiAAgdU26KXwJtIgk5Vze5vWk9dv1Klvj5gW+Xa7iUqvRRWRr/rlNNDmeGdaAduu
pae0OpLyU4nSLJTPGtl/V3/rZxNPtjp4LqQd3fSDa1ziU4zsyZg62Frq+JiwqbBO/YAkTJJmxz6D
Ur5SsRSw2pWXd80KVXftRroCnp4LMXk2F2G8fH4cIzZIXsGGzZ0eEQ2fHyXGBtBOe1wTlxh0nglX
VdYqkQOt0BF3kO2mxxZo5HUByGQ1m+H8qGLBKG8aJxUn1XIi6W9DYG5bYxnRodK17KRZoLZrUze9
1zicPhmIFv6RJncuMofBynGAeswLNxH5/W2XsuwRBQiKXu/ecYlDLncKEH6zA2M5bkha+bfmgLMu
Yl3jXndDoA4G2m96VR6pZVnOSsWqc9NX41mda7xfN7agrGTn2XhrLodYg3mUBQtpfck7qcM4gq0i
9bzkofqJZTnqe9BCYIgvyuo5wlHIApn9F78p1mM5WYjjlto20FkIJcYwPzR2jD4tKnT7Ube9rWzD
ZidHrFwNLRhf2mRRh2zz8CDibnyZZGys2FbmGDfQO1cJ7xQs7KwsGrdWMYAhSKbKwVQ5BpvA/io+
al6FYj2CQSd0W/vnxu3WrEao+sQGz4ckwFZnaULWRxmvR4J/MY5TBzxa0mlluosYZwG+1eIN6ZSN
eOUHm5kKtbvjmi35RWgYuZTiXh3YL5xN3ZhugHR4EXuIPwpLK+8asOT3RQrrJRLYQ8hQRmsrqgYS
l+Hrx+wZ4c69bpJzv0yn+osVTmv3GzWmQahync5dvjF8jIhrwES3ySzMT+jyV4HefipsEZwk4p4r
FdYTgauG5bwaqFyCbpA7XNEBhCXkITeaWFDUen6QSZCf597Izuqsw8NoBRfGQnK69rRNNhgNpsxI
Ys+5AxzDS4Mr3cSqzW666ZwFvYPImeG+I9m8K62g+F4M7WtRG+OL5erDVhNxc4MR3HBTtAUYEdG1
T32V+RsAAdG+MaL5hcQEIKCghgEyGNNLKLt3DaQMCGZaemCzmMmGRytvrSc9KFfcyfklx8fnLpy9
BzWoWr4VEC6MlRuhvCzy7krTx2RXWej5QawZn82erDDv08+ORBfTHIEWRRHWkBBGF2ePof1cTTDy
CjeV9yNKY9eDAephAkD+uSJxZ3pu+Qk5/nQfuEF01bR2+7ZUqdQA8gpo4k55f6x7IR5FVL10JY6T
ASmDfb0IwbaeYTwteKldUrvREbNceJaIW61x9hJfRu2PSmjTN2CyI+JXrf4Qem60N8vI3MvG1+/b
AK1vhMjmb6CfENTSvtaBTEENNeIucLGLbnoXi1iAHXnRxGxEDbfYAFbKdtOCH9E7xMKP3qIzrQ72
0hMa/Cld05o7nnp/9vA3cHAjxYCtKvPxKCxrPKqzj8NvsWB2yUt+dKszLxhGnoYcPprqTMX4ef45
5dIOtRCME3IJumnvzMjoT0Ed2fdlPfZ3sfc5tkyMzdMszG+CyX+4NMOy1/fkvi1sKBirDokdWtu+
cIzNRyxAe3bNc7lADK617z0L5cdSXmUV2n9TKXBts/vuDonb7i4pXJa9BuUpFQN9xhZi6W2aCG6C
Ppw+xpaOJBudJ2KrYuqwaC3gd2CccDxxeGIsU1tfvGaG1h4vI+xXkQVH0h4zSqO9lJATch93mQXm
WQn3HoRCfE51DxuaUN5nZuXe55ndHnG3jlaqGbgQqBwfiHXdy/lzYwzHUYDy0bxk3reaZe1YVuhv
4CsRR9UOzajdk67q70e3So7SFh550+APq0yWRd3iKm0/OhWrj5Zk2GpEX/lZJHG6afyq4fNTbAIA
Pt66DUsS14Unr2e1vO5CvblK0JY7+4uhAQKy02PXAXycLC17DQI8ll0XGTvHQa8A8vl96TfJF9wA
g1WfWXh+DAiuJbIRGErEQFDcPntCTBb/rC527zvyh9tpBFEJj93YtVUDZQRExR7zE/O6Z2l7CHr+
jFJfnhi60+6teUhuIajzYHLG5Iw3I+9FFv/30+JzUgXl/Ig1mk6+BRO30ZU2yi2j8YrFQgKxkZ+4
i8xtG7rVN0ufDmW+SPT7NjTlbsYAIQunldMb7vPs4GYbdTV76KA+aplINl4T1K+gr3CWMAukiU23
fi1Tkox18DrpTnGDvEi6VqNSt2o3ZioxkF4mIRizkWmOaKpoyM81fs0v3KnxMq20Fxl6cC89shuF
6B/tQFvr001on/q0jLC0GfOjwGTpq1nm32zdjt90AyhmFMv0eTYcasTko8ADO2hiZEF9Ur4+0P1X
riOr0lyhH9Cf5cJqU2RcRdUFV9rfUr95kAtxV4WGJKhB+fTiqHi8M1TJI54ilNTqpN+PwAJ3GCjp
qNlEEWoYxkm1AAIDvlkO6Bq2VwnqxauPjsuZOYiVVmbOA5IrYjWNjv/ed9UZswgZrMRr6Sy6t3z8
bZQnkF+qPNpNInZhmLTurTobzIQ3E2+J9W8dRZh28yqAI4ZXWncTLjM+plW9L3atjZyTpLzObYrj
HWoH1W221H3UWcmdGDExbHDwQrOUZCfdH2NGkLD9Jsn3yOBYNyqugzfcW6TntpWNMUgqAb60VhCf
UjPbORoS+hNouZURJQGC0UVfnWBGogxbWHdsvoi1KFT64+ReX4aMiWatnaYvdz+m4P+5V5eo9FYD
vTTZl0vEvYfWkgkRqamHP4xmZmU8hsX37NQMsv2uJXa3smQ1Pcp69nYysYYjbsn+JnTSL0mRFlBg
9DykngYfMFnq4iwhnJMFz9LEsgCAudfktz/FRqvTNzE63Bs1+jKwKMhlWPndTyE1ZZyMbi0sL9+O
KFaIoH9Qh1Dy1/UFjEjVRNrcQCIY3Z2x6R80vpgP6GLmV4GUuMMvs1QM+U0ELIzYO6pxQwvPJ5n9
3WXCMqwQYb5rZn/aqFlDbfUPda2/4HZa3KjQKPGs7Zv4pCYBZSywJwn3JbWPkzGQ25sMDDDNeiDp
i44/D1TxpgVZsLMcMziSvjYejBk9WDVidJsv5Lr0x0aX9aG2m2Hnt5gB60V8QO8EeutyKOFlnqoW
7YHOs29UyMaAYGNbi+IVjocbtGPrA+lQ+erw3onIDr6EkRHfDEDw1qXvyFczbHhC6nXM9rqwX2wf
z5RMhuu2gC9gGDI5NJlp3ADPi67iOB7ORduWWyRK9QeS/s7aapr4paoifoVJhpi9M71ruEh8bfr4
gES4uQJUOl1FPgnsZDl0Ic9sL58EO58lr++znk+nN+qgct3O3nxdJb37HKXONixn4ii+XBkzYqt2
bo5vuSD73aMF65OGwEfcpJyyTJ8KsHFhOZbnrpzrez8cPqvppRTOJrPRchdUxhN8sUlqmwfPA1Tf
lWN/Ml0334a49j7ZlWFDss2jz42DD7TaCtXDIeoH54+ok8+2kxRvUVFUa70xxEM+TsFOXXFgC3K5
oovY60nLBuyqRqd4WnR2IEUY0Wc77G9FIthcccUcYMg3g3ra9HUxrDFFKN+cyOR+DI55Y2ah9RgO
IEmG1H0bTNA4GroGBwvp6Uc9SNlmIn8wl3qODVh+ARAGudVd85jo1gpACNy3W0/5F19WEZZVvlzD
bRf7wKM59CliS8OACzPJGmDirXUVaZh9q94xYc8Wgjpfq16zqta9Cy0SS0D7WvOE3CB0HHxJwy1r
AuNL1RktNl+ZfmNHTXqeNCtfWHnj04KYKwtxqBtneiYrUB4DEYdbBZT7NR4tcQWs+zVesoz4u7ga
r41lTb0zs/d6GgfUr40QE3kzfg57U7vqkrzZuH6cPA9CK4+OwEdT9RZGqrE5mXhRLb2eJ/BFxwlx
NpaCUdt8USAVS+vT4zAgivCBWVExqqlU9P/CrGijlR5VTMFaVEdjT2fevsiQm6gje/i63crZ7Dam
Fou3SvIYb4SDT0r51uKg/VIvqvtkBhFHW4Z2Xxp/2xUAOlXagBSKdVJnYjnDBeA8anN6VKGPeJE7
7dXw1yzVQV39x1S/tX+aJcL5Wz031l4YRnxGE8PdFPCdNnaJNLuKqUMAe2MvSg+zLKTffurAVCyA
xGatPyaMc9JT9TTNKw9e9rWa36uY78MNbRfKzseV1TxN952NOwOdUB3u8uGqo7eKel+jzgZpmH+f
OqgOvIWD24TPtVybT/voXT7XKnuKT75BKsrsvHtnNqAeGmP9zTO/l0U8frHLHHmypMnOlLTtY4gr
2U7g6XsOjcTGd61xt1rmWbvZ6PMXR+9hLVWi249LM7drlJwTWR9VL4IU0BKiEC1ePcpf7C579+LB
OQkh8xcrZtPP7+3Yhnyh9JRPbWa9fBsH/kV5aMWnWPOyRxhVZxW3ZVHs+gka9IxB05s7lJvJc/IX
XN+t6xINict0P0M9LUKU/WQ66d9OD0DMvDlzcZmOprt1HbieWPOiRZHajPx14pEjSsyJzYPs4Ep2
r15NFbqtG+0uSCngZzL+1JmhPJIUarHIKZNPI5vene42oL+aSFt5mtNcicnHtc6sw9PY4gM/Ije9
byYcl7Rg6jdtWNovc+T8UaaYXVTpPYRr1uQLAwWyyip2ipM0rfEmywFDrpcmvwKcPWzMf6vF7vev
UF3hfzhksQ9Qt+6QA6keMlfLTwhkFUg7cFZ1esF61W1Vp4qbf3WqJhY13QFHqgc1NExqyJa+l21M
y0KIcTlkWfeeIuRy+AhNbZydDcTN17HrdjsvNAQLwUmgHVUDYVUD67HeeGYK9LA3p6fRJy8Rm80r
BocVpfnJ3oB+WlIUSHqj+p3ejrwBX+w2XSV20r5apqMf/VFqazUrCES3zmzsqVWv/johG/hK2iYi
xaMVdDEHNGO2mRq/PDaR7mxIh4a7PmUFgB9278DmdJcci77kWFSzQA68AZF8A2aJFEsP9CAJm+yg
OtUwdWAxL1ftULMyQE9tTWIzfpZtghQspqzfM2TcM9/5FgONWNJd86OZY387jlZwbdnwAJHCiLaa
i6iAXRfYI81kqCniI7Vofxl4fiOJFARwW835avRL9wB93Tk1kVdtvCkVr7Wwz+qDrCjcJ1BFsaPj
FSyGgJ94qc/x2Wmqb5oWunhqZCF4oLr11lFT8A0kh7ofNTatDsM7gH9kh3gX2v0N8jTatR4BpafR
5TH45Z+GXM675esnnXK4UkW0pAuzvYcx1qXCNnAzbisRvwJQ9fAKRUcplemTqpG5mvWZ9VN+Wy7g
FZwIeIbhlHGlOlmXpJfrVJGnHbORYnaYiOAOOzx7g+WTufF6ibCQH8HYJwO/1XQR3zrtlEj0wUWz
76kQX3rlMkRNTiPEsDx3rPaXyVHGx8sIZaHl0mqcul7SS2vjJVicqw5MvH5cYPkg6xzFennPBqJ7
bnJ5G0098JKlJY3sWdMj76RablN887NFPmTK+me3ZYURF+V8Yy/NEjD2qrLkAF+XmTq6OWsReP2x
a+b+OenDaZ3hsndQc8mN404ZW/NezR11ns/TEFpXl3+DgSCK3+O5oOZKSl27ztRTwB5ceUh8G3/j
xZ2vwr2zzhwsGvuhfPGdeD/rwn13LM3ZpCAugOWE5ROUybtLHDGRTcJ+/0Yf8/ZBWuKziqvrRFOD
qqfXzndODve8b2f5PnaWwcO1rc9hlHgnR9gOaQoD6cI2GzfNiHVlJcPhLih1zVvVvCtn3QO+tsSK
5WALO9xQx7RZpgkEKNRg28DmIkcsZgmpgxrrWNM5x+rkWoUyK4lXPCDtTXVoYwDrBsv5beWJ6ZBQ
63waivm+rQdchtpFy8tt+ifHhXiJv8BNZBt8NTGWWmMGFWDaQmcMLw+f9HS4Vs3Jj/NtkIbTzk/A
Msquc3b5QmIql0MG5uJyhiH9zqr7cFnL+BBAF0bSR686a+MQdM+CJzbm5CrzZtAErvbWWivcsVij
swffo07K1wyY5VubeftGK4pnXg7NNSKwCdazxGddfp0wz9GNx4i19rUx+4g3LWfTXVhVxuXchEEk
O5Lpgqfzyh7G+iHXcm8fTvF4NZI0f8rE+JU6gfM1dkBGoRbxqSitdCfBgBzJu0d3SO6iheMkzleZ
Pzj62H1pBe7Bru+kJ88AQdA0IHU1N7OuUYloVj5Loq3kS9PsVFAdYjCz7QHVgGxHvRityWV4axvJ
2ls2nSzy13gZ+De9abqgddofh8HFGjvSNHfzEVNDkpjfTVhW+48Jgd0AQ+3tEWomT+G9mkG9S16u
Z4chNlme069G9ME2nYFSi2468wMGvPbVYlC1tpEJfgiCeH6Q1fgdo5gaywdagcdeFEWak2qpSVQT
9c247GLVJHOZCYB2XaVNfaeG+byxDnOBjI/qvFxbIDAS5Il3uMzqg/QU6nuo4HdIDFAWqF9s9CiC
FWIBDzr/9LcwSBLsl6LiUYems9UzLAtKdGUOrj+HBzZSwSn1IvyVSNI8hkGFlEZbt+99lf64oqBc
8ucVG8S8rrw517f4j4q9ZSSoe9S1/4rg8/faMeu7EDYE9pHeiwpPph7vZDZ7V3IZVbrmlS0i44nN
+Iy1vLC518R7FHY3I+D0I05XzWuebdR/o/RmGB2T3TDkQ7coIamn489N3DK1FVUrZ51NM8ZNg1Xf
TMuhX0yFPg4qViPt0iLjmbi4kjBaBaOyJPgxx0QF+MouM30d5aQsleGwIaZ93lLVivnNrmw3758n
NxWbeJzhQwdFsB3qVr60zorvVPEJyzIPPkH0x6UFeHTfsPDbhFZXfJqqrOWx6+eHwNeijfT9fqdV
IL2FhwdY1vPm8of+im908Zqj+dItSV8L1s8mKROMRd1A3NuBm6wwTZs/d+BbeaNl6b1IEhCyyABf
jY4hsDpepCU1BAjINrP/ZomLibDq6eMhW0dOZq5zQO9Dlw9303JIK0n2PSi/dxlqKKql4mYQwbOt
JhahiDdfhnlpXZ1L+1WN+gi3EysXWxT4D2p1CK29JJEVu2Aj1ZXUZzUsdK7z0MyTz+UQbC0eB6e0
GfHK6qboIQfssxYOkNepBswwhEX1bhjtC8aZ0ffcpGgqOp69nnGVd0bJjtAKjkI2GFNp9ndzCs1X
r5pCkjrZ+CSGZNyAWLTuekRudqKJm9tOwI8Rg4X2gNHcfqDwP6D4fTh2a1l69kb1/jaugT67ttrh
e8Pm8aoig4zEUJHgO1fcz52DMQ8P0VOulaTrE4GbHM6V3OSoPXZgAl8hLKrhMTmYQ9I34bpuhmLP
s2shmMfWJlyevupQerlzHWc2AGvVTuw6r1dmA5v+X//1v//f//06/p/ge3FHriUo8v/Ku+yuiPK2
+fe/HPmv/yov4cO3f//Lcg0WlRSWPVP3hGsblk7/188PEQjIf//L+F+S1fDg45P7JTVY8Yw5Typ1
sCXKjkJrDkFRj7fZ4MfTSnUYhTHeGkV8ary8PVw6VEwvxTPfUpL+0udW2ZUO1W50n7BaSffjgjRS
zc6wxXWNpw9ACXoBLfhn049vVGtofPcJ7j/YpEuv2d/0YSzPqqMQmCLJqkCfTSI8ZvXptmvN8jWQ
kTzIOW03qokGYo5GbhbfjFZZvnYbYN3Za2JSUUpnI12rQXrS9xuPLOnByqPnXOanuR3rO8Pyy70X
FD2fk9V3ZFZrbEfpyCsJwy70bwrPh1tfG9q0zRsP7cFlXOH2n//5xqg//O83RiJKKqVlCOm64tcb
M5UIwZCgbb+0rKXB4RX35VT394NWPCuzeTMHcpTPtrNT1vVxr7+oUewaUjbVrPzRt/5eLoQgdbB7
o8MqKPkOnK++554Tj5Pu+Ncoe8ml/BXSA8c6+tD91mUQjy8peh6zT51BtUAiQ6GJXsI27R7yWUJ1
Zkyg+c0ptq3vdnL3z38M1/yPb6lrSCE8U+K6J019+Rb/9C0VIUWdnq3hl7lu2p1hddnOYtF4qCIj
fY6H4iytWP+cy4zKTGdHmE2H8Tn0Um2lOkppPaMk7D9Cxo7BgnjTNhkrpNPr9vGjXDCn4UPfxunh
o8hwqS/opG2vOi1OVmrwR5XhY+6EQHwy1D/PVVcRmune/rfzPz5oma8+++OS6swfwduikcj3HjDI
dZlPwbU6c5amOgtNnDL5y139FldjEf4Lf5r1d0M+YjjdB//D80WY3n/cOs9E7AII8rKVlqbz661r
dKNJhxROfK9F2NJMTn4f2XF+P6OJJD2YpOQi2Jxix3aK/bq/KVsP2YO+aF/dRkTXl6aR4jYKxMKC
9dXn95dDDxElCMtpP2S6F6zRz81IbPTdlepWnzSUQpJ7TdvdpMb4fmlshqLqtxHeC1urdECq1Bos
iuXQmgnUHNWu7LYkuyqbdeIa5Y2KqbPEMv8co9qBLKqbFgXlfTz7d77e2Bv+77gZQ2rv+Qk7N/NY
JVfjYEbnIk7FdnBYIsX8cDbYQCZPQU9Gi027/6KVAwy7cdbe0nChpoGY14S8QXF7fuoi8VBbRruf
wYaRL+2SO7BGg2SNwg6RtRzrOWKCROpd0aLrGLfZS6TxQ1Qh1VlWIKCMDMjpZWrbw7P0ydipccUi
fTc7RZV8JukCW9tFgirQK3dtwWWj6mzDhV7OmjnyjrCIEfpRpyqoDpqNN0H7h1Hn5nPkBd+1LHNu
Ffz9r9ZffUk9ADFekPJLn2r91afmAUxPNmQg063MLaiHbpDsLTlh/9WG4a3M6/DW0hoT3HBorjU4
VGhzaW1/Tb4b/YHUv+nQNriJutyvjuCpt4jOz9C6jQm3rqXnMsURzpfYCporv2gPkV6Gz6HelRt7
SHEfnS1sM6lTr80lu95li+1lar/yxip2FC+tA7bh1Gn9jrpp7UwXDoKiHYx+gJGghAO7sBSm3iOx
24BzUp3gf+PzUCdHRWhQIavOJqTsY4y6lglm61HyzaN38OrtzewN+gls5o9DnmOVw74acTqEgS4d
TZ/pp9gA3od2/U6NdYzv+tSGZ7dN5O2UYyQ/+k747g1QV5LJZlPTN/adO6Kb5xVm9F73BdQqX6ag
dyztkRrXyep9/5n8Tr/y4iPFqYlXflUiUBaUZ3XWw0qUiSFvara0AVpamH1nc3X9MWyejfJMduR5
KJHvUHF1UHF2k9GqB1rK7+TPS6qO0mbRqOWgOC4X9sJ4ARu0yc7UYGKsZoksfsqvbJuGKTK6Vuie
bb92zo0rnLM1++HGZVG+rZamsIoKOE3an2B4FNcf46YY5N8/v6es/3hPmabQDcszdNMyDKFbvz7s
xtrP2mBw7c+j72/NxdLBWA4lpSeEXWJ8JH5vV3IMNzVl/LUarsaoQwd87TopNOvHRNVWPeGIQD+G
CVTDZrPiCdntSLqnp4Ca2AkxC11f9WMeY/pxadQhz9Y5aQwel7UHTSror9VYNUv1qgOgp2ekxYLD
R7ywc9h7Jnbd//yH+s8Xuum4pidtR3qGsKRalv70QrerGI9mzSk/a1acr12yU1dFVeKQCvzqrbdR
E3RxBSyk7K5JYyMQscRljIKlXtrzOZ01/y6wrW9D6Uy47bJXYvXSHG0x6p/iCknZJR76ZrQn21ru
VNPIMToFafJExhBRmHCsL5etjNJiy69np9kOMxACxrDqpjTaCRlIvpuJ+2lAUipZ4Lm/xbNgbZVd
8R6QM9wO2B4dUnQvP0V6cYE6x2i8XuJ4snefUnLWCnL82/icuIIue5EWI5RxHdWyeFwKpZsyj6yd
ampTW5xh2u5V6zJCF9Dnw744xF1RPmL1La+btvk+TZqx/ec7Jpf15i/rUd7iLtU5m3tmCyoov361
66oxJaXV8HMfdnhaG8Wn2Wn8+zir3NNQ1Ngy2N3wNnYhaIbAc67tWBrPaBntMPce3ux+TK9kJ6Ir
28rabROCyokH2Ig7Sanv2gAWcx3agsKQ6x5jkeR3LKZQ1dEDKtL4ON9Fhp3dqY6RJ8BQ6eWNb0zD
Tckr/Lmd7HNYx/MZB/fi2RP2dwos7a1qhUuatC3D5lo1sy4a1rXnDod6mVkFbBOD2XSvVG8Edn1r
ZnWzCzyRHcMFOgcWE40Eluqg2dctztM3KtIvzCtnkcxXZx+xahDoqUu2JXmDrlcXD994HThLqTET
DsVIsqsPvMTKfRI3JG9SnZRJojPUTPplaNMGe9eHijrYMCaBDxTubVFbp7qwpwOlY3PeGK3j/g83
WCwLsZ9vsCA3ahu6a+qU7Qzj9zX2gPR2P3iB+T6JoN74PLJIO/CdRtHFeynq2NmxSSE/XknnPoMe
7LmoVaoWtff0TCVwo1q1n7v3OGT128K3olXegO7hbljkanQzP0k32E4DonETaUDW5wh/kcMZTz0L
7MM/f2fF72tPYZs631ZTh+5rmqbx29ozsexKmkZsvLuG/8n2RTiuWp4kt+owDmghwtc01gm81FWG
3DarFX3YWLnv3VWZKHYJ+QP8nZB6tfPCP1Yyco46WJ19n87zrd+P9a7EP/oOXt2wGsyp/SGdo3w/
rbLZezXPojqdt4GgWEwJxrSS/+Gd4y079F/vm+cIaVjStL1lM//bO4fF2swefqrf4yz7nudn0vj+
7RjHzilaAD4KnmOLLEF5gsXpR0ydJZ0UNwb2XZcJFSI9K3Uaz8CSeb1MO3UBNVh1IOWzCBj41xNV
bhI+fyHGe1SkqnAKbxRA/HJYsOHqTB+bRd5qSrdNhUiLLoA1UTimeAwk6PbSVD1LzI0649ZFC8TG
Il005zb4ETOXVoDCzAqV3glFGEyQ6iZ7EtLGL0wP8zsckPO7QLfbvY3s8EqiW1luiyz5aYgaZ1ch
Kg/auBtwePDgD3bGqhurW/D38j3U02ID+8y+Jn3issG1X6028N6dwW3XUCCQVjEGeVenaNSKpQNh
JjLHRZifweUE55JU+qUjn1istf6E/7gdFrfdqC8JJGbEc/nJAmX5z194V/y+ACE7ZgoP5KzrSpCN
5u9ZA+Q+UwMB4HdnxGi7aiJyZdgmbGNtcF8qyx82aGM4+3BpagMwcd1sc8D+NHnPYhhM4ngqbfsp
Z52owpMD+oo30RffjN2XzgA9IgtLX6tOT2Am4/PF57D0yuI+HIanNhuqk13Z7q0dRGLdoTf9BfQ8
7Cxzep2bEihhgF1NHgXlU63Vn9SAXsubldNN7f2IY951GMzpNvVH7XMbrdSAQuTepvTC6dovcw9r
ep/39HJpfPmeCm9ynlhymPvR1DBLU2xQmTlkCYOB+4vo05VuxM39tBxgDf2I1UuhWx3QdPk5pgZ/
zNXivrmM+4j9t9f7/TMqF1wR20ZBWf3RZdUewjh5S02clZJqzA9Fo7mvQ4xWfuO+9S18vLTXa/Sr
fOfNrXAhhwbJSrwHmYIVCgpxxKFrQnZocucO+ZDiHKRwVj2vOsARG657uJfUHsoYGVhfr4vd5dyG
/lAhNM4PyAwwsG6XYZfgZYCap65waXODuIRXtI9SALcRRfPiQVq4na1WPoKiM7eDh6AevnHycQrq
/ras0xfVCalPPrI0Af0+dmc1IMvh+qa15sPBpTMwKL3VxZyu1ITLoWjXlhfP9ylbzRt7NP4/Z+fZ
Gyf2/v1XhASH/pTpfdztPEFxYtN759X/P+C914n3p0S6dyXEKTDxDJxyXd+ibv6nqsyHwMysFIPZ
97jBLvo6q8V8isd8XqeHVVaufxGTifVEAShlGB9aM/akU/N5dWJh1yrnWDplZr1qu0y96rlSkyLh
Q9TprJ/q5lY5t8XH2Z/7Zbmdr22ZdJ07oe+lYQSc7xNdA7vqPqiNoW0+inPL3EdrUdpY5r0HrIXm
iCTTqMK+GFlKAdiWw5v5kLk18gtuQOgjtdjl1bpGMCCdUMlTn2Y6yHUDbyYSAHXRLQdK0UhnMTaL
LhzECrWnB82yhxtTHquF0rXVBuIDGPg+VRqnay1wCnU+3sx9lAT0sQS7ai7N9flg7zIrH06fVY0e
OmHchKBV9fqqp2+uQqa5inFpIiA7PKup/EaW0rvakqLd9op/rgezf9YLQwV7g4iV8XuvLmLM8ZXh
PCQ5NAAoh0jkS/2d1479XeydXWTfbu2ppvJCogbkGDdzmygG9TiRGC2e6Y/uuYe3FegYkIf0bzPJ
Wo/TvKVEd4IJA4+C4YZdcH5nD1in4TwhVnNxsKPgJh2KxVyaD/JQKAvNE9IGTjQBSW8KFbga67bO
RTN9Ps2hzyIz2KVb7CbN7Vz3eVCm3nORpBD9PstzJckO7WDr6qQA1pXOx71qUz75cV7cKjYC5EWt
d6fItJSz24ByArdavMZotCWIaj5lSZJuUqQrt7qc5Q+Ypd3MHb4FwjPhbFs9Ianhn4Mp2CXbtXbq
Y5+EBOTb5AwvwZl7fPZVWNEcpEg7flbNPbw8xW7OqMFAazJqTF5pHWs/6VtEozgt/LjkHROMO5RE
5lvH2KjdXZp26gqtCVxSM6I5Zu8mryoiQEVk9D8xYwLS3DXWbTt6SPwktbF1Q3lg+LbMjy4x76Vt
mD8MnQywB/vjmqbJsNNdqIfMaQ2UMwf1Mbk+QWDwj7bW+wh8du4aOJ3t+KSMn3EiXMx6CElpIloo
g/oMi8y8+DKz+KyDMA7xrZkU4ph3fMdj3hUwpmA10Zlon4a1itDYd4IiX+S1UnyDwNSsB9/OIPU0
zQvcXyNOi28j/IKNW435Zi7GYp/3LkCzfii246BV6/liVDcXGYuqp06Syl3hRsNqrverYFuHiv6Q
j3K7jztNX863UUrzLMdEEt20Q/WgQdoz1g0NtqLbvxAzwZHCnO2XxuEGh/lvc73iufYS8PjsD9E/
R/3Bn7qLWpK3doq61dwrl/WLVhnkjkFan1Qjl1BE7fqXQa8RGyicCG+5RRdZ+oMhN6bT19X4XHsV
YXIRDN/10IMtX4qfaphuSbR4AD2l9wyCZugQASvYhPsOefN1lyXlW+QlN1LfqjejF6QHd9T5JYHp
L+BquOvEbYfrXGdJjbsdRJ05Et/7R93c4IaxUyJAefmsVxXoiSXf8TpKvVvVDl/0opRO8wHyswsD
xkQyLRLF4WuD3Lkdf2GHRuDccW7XfFVajXzQpuwx18nG6GJnuXdDbtpDBd59GFI1BkJtS9e5PiUA
4qhQScjqUmd4XXrWhX9DEvQYymp3UHtFu8i1p18wV4kmTbvVXDUfEgA92NP0zZ5kJ3HvhhWLLSs+
cBwQvkBsItAqTfCABImJv2LBgEaj4UaMi+pbVgTBQy6LcmkNSYJ0ViTQXhUhihJpuZXdtD7JlskW
eZzpX5qaL3TYhKve7mmZmj8uKeIeI0/jHq6QciyFPB46OymwbqvC+7Enee6B4HgLsB6pNfet1f3A
cdHLIoHrsekBV/ZxEY4TxTqMFUcHin0wBZK9iNX4LQKfaruVtPqKgL+Gy2mBDNN8aq40OH8PdYrx
Q5nzhkDzKR8KMHUrLND8jeUZxUOqov7JJGDimUNRFBrOqFaGRuhUDEzT3PqocS/motW0xZ4VaPhR
RDHSPsCNBNU0dU5GQz6J3PsZi3s3GuXvIM1/hOA8X/qqcAmc6eZ9XIpqmVmGfwMDMVuHXS+feqno
Cf0P8j4e+EliI0ctJkaI25AFJDO9g2TGfztDGWrYlIoOW21Q2E+3PxXF7955K6Qyjt9Dln1OhJ3E
YxEM/qrMQSC/W6lIlr5s9ddAT4erHBr2sSvENppKc/18yDXjMS1SdZ+7w3CdSkWd87V5fvoA4jh2
JEUdkbyVkwfT04Bfe1K5n1ttJUWaEgcB4Pe0irbv0AG0x/VcrOsw3HTE6lbjkCYPSHCROm+k6Ghn
lX8RQnlnLGyfAj/JtjkMn5WBCueTl9kKEb1cRmqGVrv1UXKos9s6ZSTRPQR7pmqz0MoDrOp5PG2f
aq1Al7mv5M3cyoODj0BcxkDAuGWH+h1IqEcN7cGL2Wm/fC6Pb7Kar1Gbfi2wpTTktrrFXy0DAl1g
ZBYZwdlDnnJplUn1hPr8E+QontWwW5A8t18xOLGd+SIdssum93VczaeLYO3qYMW18mn044+LDKtb
WGVuvXpdgiyGGVa33vRJiUDT5fOTwNlVT2npPRmSJ72hnf7LJ6FWvB0lWNgT3uojr/+R6C+Tev2X
7aD+NTRg4h8lGzomPEL9b0iH5EfuSzK8DTP0Yb/HTXQQZSoeExG+jF5YXdBMFI++GgF+rcr7vmBJ
1A3ucu4E11ucCXH8/LjEr4d9qAFRmosTBnODaJ7Kj8YtrF7qlqiiqNv5jkmiAt/II7J5U+sQhJcI
Z5+rwtZ9T8QnOGeZm279GDcLVnNIjehjcPTsOHP8kM1nFvRQXZMez7DYuJ97eP0T+nXt3dzu49vC
Z9fnuRQoTEfJIMf7wfYfrco2kGpR2bfLxsYtVWnCKVpHCLBQkaZiJaXhNorCEPASRTsu+qUIbXM7
F7XaSBw1r8XBt4Y7xt9HQxdutIjYZwDyVDzis7wDCy/kDQ7S5GBGbXoLDKU5/fnXU9QppPpbZIeU
qW3LOuEdAzaS/iV8FZoMKUVldewB+2EjjEDyUB53wckhuF3vGsKD+PFxQCy4ddxk0vYy6qBk90un
TBpCMlP/djLKdFLmI6039G6EO8CgX930tc2mdUOBCTfUcGKcSh9WK9lGl1VG7HlTyYG0GrK8fZZb
Ju4mUeuLV1niDknuXSyJ9nlsu3E76iBIfeTvngsV2Y+RsNjZ0DAnAon+cTkUlXpnVbxS3XS3vIHM
a1tGcerwhnkcVA10NpdX+Zjtc/L0GJfRrZgAG6mWlMcE4OuT9c9n2nYVHSw71cj60svT0XZTGEIP
8z2QeyInOiwlK+xhzDA1Ozn+Fh5D3rknUHjF11O72jrLXLVHkm6umw8uDkhrTSjyYi4ii60ctcJ4
kruxO3q4Tm4zNUHNbjr7rPtfZ3/uZ4b2P/ez/z37cpcosPUNAGzStPJN1UruJvSDYMGGbpx2deON
kvjxWm8wHPmswwFoXLaNoq7my+aGVhPFAvZeu/msM3ULtbdBFGu9G3+CJkfhs1J03khP3ukqgbBR
7zAaqwLrFjn+bGGkfvMiWv0eaJoPxEdaUQGBSraKs1q01bc/P/via1BTVdkmkEYzoMoTwp3bf8kP
pQY7nkDU/gsqOUG0N8xtpab3EMzqN8NqNvpQKd9kz9IXvjDVS4HNwa70R2ODIkF2zDAkcDLQiQ5I
rvB2PkiYLiyNCLjpXBRVff7zP1n5PfTGWkJXCJ/j06IKTRB++4KkyiA3moXupT8x5uqvLV5qG1Up
vs9urPOh7MxtrZlERYSyS3PdcsRohU5eZP6NboV/ieerU9z319FDNW3dVIndGqqlWZr+JRRoKLIX
+CTFvo1DvwztEUdZF60ZRA/Mess2P3I62a0uWpwTj+1NDNPNPnYEUkovZlodoDqCslegm5HHgEiW
JN2LBwPBAZUmnzpk2e6kIbkYidy95CUPi8BcaJv4y4lZDvcMFrVtKadew/M8i1mEDHVJpZ6p6kA+
IBXojNQdlmVB9hfMyRzW//zLP34JE3I7Sv42On1fg6BQuFLTLu30J3sp8ZQN2VODwJ/ZSiQOa1Ny
gggcFxSbVe6G3op7NCGCd3qKeF2ErU4U7SOWC03QDgCpLOUv/zzV+DIt81vgx4hUt2FqPDDkY/nl
fnm4UUoA7ZJOphkGc01ioB6xS4SXHd0cwCY5gp1WmR4qP1OdHhfZ8aM1VrOYzV2G6m6s4Qw5tczN
kZ968nruNFdmNrwo6GQher5ad6uikk92zX6BjEGgqNIGzEJMT19bWkXr1AUa7qJHyeA6VwGC63f1
GI7oCtM436STMQmrrEDbyk3U38p50SFx8tF/7iC1vJhe2SCnM10030hyC98BcuId5htB7xvOEdaE
c6NeNdHKzTsNjornJbu60jIHKe4G+TFFTtFKBs8RTQeDoWAhFLR+yyYnilJG48JXg/bejI3hzN99
2yRtez8fiv4F3ll099HOdOiwS6iOcxs2DiJN6yNsaAaDoi4WKftxzBGUQjnmOlieZeT5+Pb9255p
NpUVr+1O99AA6kYvxzqxIa4yxDe6kufkCP7fYW7MtCE/zGdzw/+qmxvkEDFrcis9uWYbF2VplNaq
ZaS3ynSQgfSESpOcrWl1AaooOo11epnb5l4evIM1lr0NCIypx2QGhXBqSmoU8MjchQiFfKM367lt
7hUkY7lDOndwPi/6X5+utMOOJcQ/nx4mvbyweh10SjKOyB5j3hmjlPhS2TEAZCW3LxBjLTAhFDsx
SC+iI8+hontxbHuRXpIUzYUBiYWl4Wrsc3FfIbvGijQ2XVySpkNIaANzkqpYzcVGdSXhzL1LNHg/
ijLZGKdRInVp1J10Ag5VOdzeWvuyIcHboe7z4Buev/DyIN4jg2DYW6vB34CoOssG8KhrlGsvYePH
x9BL9wQ8POJGHMK49a8W3/uyDPNyFSSRf42mQxZEFhG+Hq5g8+4VGXolXZveVTUh/G4Q8uqjWDXN
jY3NlDWYKWaD9NDTkvBSkbebuejbXXNOw/FIMCs+eSQo0aRlJnBrTX3qe2GsGr0aN3MxI1jraOMQ
XQq/8h5Lll+KHWtP8Ti0MMB/u8porwlkI9bVdUjMQ1SvvKX7ASzkk2tk5Sbr2OOpnZw9jH10O3fw
BJoIpu8a1z6w24OeZxKgdjt/BTw73cDKJWuZanDAUWwS12bQRmduAER3Q1iofmhdL0fTB/3fKAXz
H1hiP3fQC3TCJSJMrWU0JNeixNXa+85mm+6ieEeooFxPZKbv/RI9SgBnEdw+9gbq1g2E9qhVymZu
Dq2IFLTBpizpSmNl+Xq/N5FKhw6HEqvkS4diEvnDZ2jZ2USsZ16Ll0c7v8oTiM52fegz7x++i+jb
n6RX8hss9YZzWRRk7ECsvlTauFKCWrqgazHcDjaL4RzI7TZKRX8rELK8aTTGBvKc8LbNfBPXvrGY
G4nL3GiaZuzx5fR3VaCq60hWsuchrdbz92D0Tbvw67E6J3GhILut6x9fLXLZyzTN0hdF5S3G9Une
9X5f3OkYhM1XpkqEkFyuw+KoAF9Jmmev7H7wv0F5+fgRhDsEZHTRUVUxf7nIcZEujBJpCanNRlbM
CNJWBdRBbRoQPk6G+QSnqo+Tf5sG+f+nz38/gvukFa8Z64rPj5A8of9lAlXM31c2zJ84makys7tm
qob9df7Uda+2E6PpHzRttC5R3LB+gbGrNHistujgbOZiijRKHrb5o2KmyHqTLF10DfHWoVu6mSe1
EV+RmS+AxpX1XVoYf8nF6uYXQMW08CIPa5h4IQNwUr9u39jmVEUOoPxeKzuUSxFElktV2Zoaaqbz
2Wed/T/q5n52dsFb1hmkpFwMldf5oNeTYmPLAQsadATA0vbtvh0LYqqx7e5bke9UDILYuIMsXCq9
a66HhklGzhl45harN+uPM5yO1qhWoz3Txy9tUyNDX5XmvrDRbNUrkNFSzNLOSHeBHyQMzBTDof2J
j6dyhQCmQpoMfs69CHMkK9XC/W4ulu69CTDnKQdium4rqzTwwksLlP2C/Ek0rCsqv8Y9dCoGebb0
VLe895JRu+H9O6F1C7hoMDHzymy8WX22rFbkxhsf/axLR+L7aLr9ei4NUWNf5rOysWTE27Bi/NIg
GckL2mXu7rN+vgexuXUpAD05n9fHDVOxPN2z7TGcDzwVNrGquBsvkItVEHX5EzFvE7REHu/nvya0
7VuSuRrR6qB9aOuUkDZ/lYFNBdK07U/4sp3O7+cGqHXhSNB1HWvwQHQVAg1UxlOlSsLtMswtn5VN
J3nH1NRfkAr+7odj8iMYwxetzDT2Qb3LQ24BicWr9H7qEDDPPAR6sZmQN4c0wRfJmddO8yoqJn19
SLrOxg94Ov1oV4amWmgqf89HeW6ar/+lv47koGPDXNyMjQZcKxiLHZsE655M/I2qBur3XCc8gsSv
elZVPz97RcWkNjU0/nhmVVU/2HLq7cygbNdFxyBWhT/mdrL7/mqMU2mv1fJk7+F2K5U9yTmOCbB0
ip1/F3b4BOeuRZNR6Hvy5NJyrucXXIRYVD9P8rebrjGrjZnb0rOP1tDcIcbfbCU6tdwjrx/epwGR
remGsqeVC2sYrROMbfVS5S1pq6mhccmno0Ym3Qi3cg9jkhRLI9Hta9jBOUJC9rEqswoRutx70Nm4
5J4yPLWmmR+HUkP3akiHJ2g2wboO1BRCBK1BjgauhC3ZeW4t4USbWvqEOlZ/LrHGYBtErygYx83g
SYhYNcH4VIdNtJCxUjrMF5m2t2oQ4LuXqk66mml29/HBkI92pu23y/kijD/jZe1axg5huupUhgjo
jMMIbKaatnJBqD58FvEw+6dY5G55mP275ta5OLcGJfGY+dp6svMKCo+geMLy3wqlVRjbGutMT23i
byNhzD2wyV8PH+2Sq6/UyJBB2eyi1HX156KvSiRUUAkEtktGIyKZ1QpjF2eTnqCby8soMMNDzkrx
Lhqt24/62DaITgK0turevWF5/jbXV6xoFkmFDAOssfia1Hnt+BN4RxpwAEp8S7sYY9GdgRY7mRwi
eNxO0ne1ucfuyNyLMsLgC4fHlN0g5bllrvzsM5+5JLTgyyNeOeGWMp5mREq0UzqgSfpZNZ8VhXEK
5FHaz6AldcIq/VvvKTcDXAKXsYglMXDANgxey867NUM3eGu7YhOw0QAol7wmONMTFQA0gX4D+dco
XDeZN77hUnMxSqt7xSHq51hmyosYNZxMXJQLe3IJDi4B7tGdlJNxy5aOZcx+BU6hzXRH3dw6N3wW
57NKrfErs6xk8XmD+Uzyud989lHU6mCDQOv7R6mE8wR6D9c83x+zVesmvWMjhw8hOPJWklFoZzbA
MtxjhWiHHTYnl2Xgytb96k7yWZxbY9l+Qwzw4nrAPB1p6aFD8UE+CybOmd8P4MvYGCoHfwR3NVHT
6gF3EkNNMjylehMcHwc3Sf85y/FbtL2QtQ+MY8HtEfRL2r3nV8/KZC84H4gatNfGS05FaEiHuWru
avhBtXKRrV1+9jV9zDQV3d/GYakvhRi8i0jqEdc0Y8BYMdZOdSi3RBCy9B5KhIAgrXqvag8IqWLJ
7rRRvoyQZfqR9dEkv6hoD3aAwuV8p9JT/rlTNlkJq4YkNoZU6idCg5keQHKYCkk3xqMTs/Y99V0R
rCtTYuE6Vkq1aXCPXYAcJcAT1ltOkmM/nYVKkRy9vKy3GV6aH2f+v3VfWjOv6lYyYgsAMuS9pMuo
YcxnBJ8T57M8V37p86XoG/9e/O9trMhQFpmSB9cWWdXYUuMnoFhib2lNtRQGdHW0TlB/8wk96KqW
XK1YxUB4akD8Lmdd31j7wvPtxzJuFrGh9VjrwFlJu3ZYz0XweDuMEPV7QD4hXADIeTEq64RzQn4A
tgBZULnfekMEiySbROhwxFmncZAeUVkGEF5p0aYYvfZGscdh4ftIEcgxaR51iot5U9is7gJtB+Pk
6bNqPrOKTlsGkz2njP+UEiXWUbNai1ADXEdkBXWgAqyXEGWjUkyH+Qy2KD6oFkqM0/qtJIy3UEhD
riXdq24+68apjl1sdTM3zP2aPmrWc5ciq6obLymfNAIlbILlZxkwdlLK6Ts716UhUp0NHJAOP9KM
W4DXxtq38uBgmIl3aqwpzSfV5UOTpUiWIOP81rzGcZS9pwK0blkK60FiIAWZEdcnryvFPjOTaBMX
TXHLVhg5lqSIX1tcZuerlDa/eANjW4J8zoLBevPn2KrQfg+ZEdLTbFPIBN5t3LFlHp/fQ2ZEgf3W
knP3h55Nuhaj6h0SIpgQlN5F5VWvSTSunvUGBfNQI8oTBQgHYuaoVLDDJV0JLo3od9hlYVJZuCqk
ruwchGW1a+ylaubBJskz/9ZPb+OovmSqp+1lSVf3uCPiCpTl8SJoG7BJmuyt2Mppy0we0HXrY5nB
hdtBiEZ8bB0+KBqL7npAmo+wX71hCU7AXsWrDNYSJinK3phgUaYMwQ2t8GehIJ+Wqs/hGzhl9Tpm
D9gg2hv4EihoqyMhQFlxlU1SNg+SPeJk5ZE/Ri5BJ5zRJgtIsdLBDO8IuSDWPi0p9QF3OLeFI5a7
NZ6sOgK5TlpI3ToBQrzsXCzRLD9euLqSraEmyuvOjdX1qP9oNJHuWoI8K5PMw0JHx3ZNbqFnl5Gz
CdCbnTsG8RZadbm2R5BckZ45yC9DxMXlTwqOBWIlZNUivBfzBICMHIx33VgeQwlv0sHXU8eq+KJb
AQMfZJm0AhCZrwfVElgsdWAkorpYysjtYRWC3o/Uie+tWabbyvWLVeq5qSNJE+TGEzmisPmC9Qhx
rBqaXqQEzcnM/QUKRf0eWLd9UMAHL9IKnh/ZWf8ugui6iHtBPBOXQdJjRblDVnGJ+CmIibDejfgU
oLyRO0ZP2CIcmx+z0gaYpFfPVzemz0KrZQyGO9pBi22HYp8JwzomqvbYh4a692rZXEY60s0shoDY
oQeCxalRkba6jwpbq5yCcXvwEftt4LSUoZvf+Vp+r+t1stcD4AFk7IjCX1A6M54Zk3e+FeFsij2G
n54y1QifSineKGbXbdD5qRYZmd8bTRhMhJoT+yb4ktzHiRA/R6jNodO2bX1qjP0I0GQ16bausa4+
NbE1nvwMPJBkgkSATHjEYwXqHHZSa7PX9H1ehI9Z4nYndyDcG6F+YimluyWQfmOl3oDvH5KmCNRm
DvGRu6aNCUgIE9XLvkhxhvRL9VAVMqi2oQKlqJrHnIT3pQP0sxwMX3MUE0dl0M+LDvxNLZ+8wtIf
ke10LN8/FATA0S2Q+h1a8S8J/P+TJno2TSq/nwrieCFUbLOJKQAahfKybEtELdzREpuede8yEeYi
kNQfclesRCCYV4a+P8lpcq3hkl7SBsAzAgdImgxqjaxnE7PEB+PTZvYm9lBRRjh7afTed0Oo7d/G
sN/DAQxhpkYoAHC2IlRLNbUvBBpFFnGZFHn41ucS7teQ7giUZDdFrGRYGw/dVpgY2eSEeRY527p1
rFSO2oEYm/Wa8xG5knBAkl2N1zAdqjUJGXYQQZ3cZHJqr+TRF+txGrXSqAsWthGrKy3R8WbK/Kd6
kP/y5yi/p5fmJAvJLkWHeQBr5T+8XsKUdhZBXPyZIPG2R5/SOAA2WpZTSitAlhXUqK9eZbYP1xR2
s0M81l02cYzLvbAgourW34gQ//mCkS8QpPt021ZInH+VMujhOIiWV/WnzS4BhZimxAM+e+O9nThV
Q70cNTtyjBD5Gqu33lUp+tHUdX9sOnvcZZq1KWSTPQVRwS1rsX7vSj7guTow14pfoM8/or7ZtP4z
eDb5XI3+GfswBYBKG5ySRsR4CoTyvhb9uI9a45/DHOvAtPRJygLXEXl4HzTFHTOEvfLyjgCVFOub
Ulafghhzz1BD2U4zIm0xpwjCxm4c+IPhsikMeaV47S5JKrHwdbldDJ5SLkLZhPk0FUvDgFvRmQcP
nhp2GeSVehxAkTp9t+vA3+hB/SLSEWHKPLvNLM3eC0/Zd4F0h1ha+BjxkjiKZb8mGVKL6tDIBwMu
1Db14m8S/zmZFIcbKDTlgZRZOUG0m+ZdH7QLryC0vTKG1IMCb+lGzVHIdQ2S2MbvQs4PddHUpzjB
z9vwsmaBEHTkRLIVEBhSrmjxBTsku+p9GmBXWw3j+1+WDspvwUKe0yl7DPqFR0MlCfo1k6xIZtVr
bPh/Kln8A9e7+gguhGwkRurgXRG0mdPbIipPQEg27EG8nT8o/YoYMmDrLrPWgS5esVxoTj1+wyjY
DNIhRvMgHFKZcE4rjmOHHeuf/9lfwR/zcIFhAuklodhTqnB62n9JEioRGyrQUubPoOQBkCP9u910
YokVI7omrlfsUtMAfDPWj7q/Ipi+QyNe/ZZZ/S4LUxjCuDMy2ebdWWpz9H0RhKnMIXZCC5cFbBkW
Zo4sKdhi/660lPugUOTV4GdbxK3kZV15BwVPDub24GxUyRL7F2PXe2O1JKBpbTqLqFlXx0jDJPiy
YjQ1aZjHT67Up2uzQ2raJ8t8KACorgrXRTzGC9CCMwYk0Mn8woPGBLbJQmbFcHhNNZKEPjTKRSQN
zWrwenOd6ZbPbixrl1XYFlAoB3vtNeraz/TyRu3qBD2E2Fz1WJ2tXU0LmYBtVmS61xESG2v4cmqx
LDWvXrg5izM7/A6v0K+KV0nT9BNjrr6UJHyUFQsH1QJlAccMg4GAkXsP1c7edVrw3rDGgUo1rw/7
YYeYcL7NqxpIMrGKDZOkgovlLkhy64es4q2MiIlatpiOZbW/M4iHORqbTrzSAuw2fW1XdV6/6tBf
Y3DW0zt7DM1tliEUhUFRwjwulK0Cxe7au6mEVN3eHY62yKOtX3SKkxsWu80x004gOBd6ES8GbOuv
qinh5lsguYlqjbZLXelxynxtyBpIN0H6nGogIbDWUJIDzqQsh1Lk8rt3xNSTuyrTjK3WVuOiJvQr
68oV1f7JuQkuYjbW1V/GZ+U/a3isBDRUPEwC4zaSgNOM8ssT3ciuzetpuj+NMvBZQ7QpxoWSvY6A
Oa0VOSAH5PI/35qSOGXoHbIYCQIS+etea+/ayYGxshEc4zf588sm/jNGMDXbuk1KXjGI+H6dOVTR
jWPUd9FbFzQXcMnKnWIDoi+BMC9chs/l0JTxtUbNDYBDu1DEAEtOsRTYFsAJJBWL9apSsm+91YDK
jUwVdGXY3pndvZ1Zr4M35Pce+fO/IE6+SGvMQ4SlCjIgqgqRjRfv9y/UUIIqqXBkeMNYYamMqDt2
mflQxyHzB0qra6MH9OtLbraDNkRaBuztHZLJVzO296li6Lt5z9DK6kmqesCA6U50mH9lDUt70CO6
4wHbNOuuOqnYXIZE2zaK5U2aKtB00Haz92U3yhAdqg0+KT8GsGYvamSBNqnLU5i45Yb4aXSftCVx
Iwaguumf/vzLqf8B3bCO0tinWLIuQNTaX0AuY9KgxtBH4ZuViGplR4YHssaFKl5ZN2qQRwejV4wV
lK23QcLmqun30lDph6QvVxCoUFHu/JPay+URScsckW7l2Yzr/qpa0g63x1aqtUdowvhhwhBZAo0M
nKKK2wUxBGRZQq84j6n7rZEbxjSXPQSGMg8u/KFD2aCo/ue/VZkRRL/hWkxAOwCLhMVDaijGlxeo
7BK9srw0fYt1XV4C0e3O8IhtDM9bz9wFrEQuSRAtMw9Knz16d1rtv7vFKBaRLPR1rNneaT5kNvFQ
xIWEU8HxBd64CpsmumGkcne5Vb3gUd0fJSKlVp2sEPM6YyzdI35BnBB+5Vnj33bV0EMKeLa2MCwb
KK6Sdu1JsZ2j9CUwd4wEMfafeFQghZDaqqPnFhxaWX0ojGblutlCjTTlgEM8ZIG6lREFxuesAYOS
QqnPTaYSwjxb1wtJeGGP4lReOiUI2FiMt3qSOoNmsCYxE+RaYAddEItIj/Uk1uQldrEANWk7WYBi
IRtX6VEa4mJJGP8C+DE7i/6+rsdgyyYLoybdgA6epPlaD9t4AdxcLEb1wdU68KNV99YYzcEuSoyJ
GKxRNHdI9UWXmLWVM4KWXYV4uwBmwDTA0EtlrRfpmYWcfbCMLDiQNMqcGhbyVvHdfj9Yw3sfNILI
fKrs3cnw1hXpm98USGbEGvtSQpzHHAcSt8DJs0aNsGcoXOusVCDdsa+XR+ZvIoGaPgWc2tZ0MNk5
9G2JFFoYPxpa6RDZUpe9sAgxgb2BX6McKn+oTlr7TlK8vsQsIBykSXZo0XUbDYP7R8gDe7ckUJoN
r1ZM0ondSLHuPaTJS/B5TjhMehMog8Jpkg0n07L86Ln5KxJKbyVc8q2S6WeUqbVbrWn6rYnSa4dW
7kUE4DF7PfmRNuVJM5DWry3v2uV2eUXUdVEpyS2OGNm76W3t1jgT6DafUmXEX5RY/SGVxbnXFXE3
KP5msPLo2rENQZxtqLcMSQR4O7/DKMm3wJThi2YExMGRVWUezhN7Ff4fd+e5IzeWbOtXGczvw7r0
BjgzwE2fWd6oJPUfopzovefT34/MsqmSumdycE7i5gwara4Sk9yMHTvMirU4xY9JQbpTp6IS05tW
ceGg3PYnKDvj56NDlzRFI6kzLAnA4o4PrhHYxOLU6kk3wmgauB0RT8QgmGlV+E+ihXPTzDDGYsE9
S6soo/LkO3Cm6JIzc9GbXOpe/xC1nrYMA1jzfQ329D/I840JTF7WOvCHYgyhNOffCcKXDJhA3oeL
c06Z95gE9DBQuLEZ2FIY3XaazpxJTmdMzajpTsTijyCMVwrI0SvIBZJJnsTVKcQl2sJPpB8jaw+T
KEt0WZS11tI4gWEt+B4VdThT2RhGUrmA5PiuJvK0RQsOZKmqHuOpjpccN/B+BUu0UOMir64rX5am
fX0T0Qxat3Hrz8UYIie3j59aE1xPTVi0RM0FNcfBhO3cO6v9ujv1dO2i7NN8CxL4Px+Y7YqR6e4h
gfnMc9xy54//vEki/v/fw995/Z2Pf+Ofp94DXbvkR/nb31o+JWd30VOx+0sfrsy3P9/d7K68+/CH
eVx6ZXdZPeXd1VNRheULQ9/wm3/1h397Gq9y06VP//j73WPkxTOvKHPvofz7848GRj8JuCGpwisH
4PANzz8eHuEff1/dNXee98lfeboryn/8ncIq/IXbf4mTvHTH/1QgrDr+28uNX2zPpe2Kf041qO2w
MVgmAACVXI6DGlI71Rziw3fxH1jfsPc1R74uoGSpJmkfFd2klriLaR9G1kmqOvml64X5Q2oE8o3r
BsKVDKPjMlYRkpui7KtNIYtEak60w2Ym0FnwizCZ+wwvfC9ENF2mzFvQXKOe4110cr5y1V55ElIE
IRIXfTBqnAyZsKtOZAGIrmvFDR4j6JaJ3AVXvc+gnuUYKFdIQvUU9wJlVFdt1HOh9dzzFs8aTpDn
aO4sJ+3u0BQAgeO4oNJIbyA3m+RB3i+MUMw2GgXZ+0p2/TvYgLoLIeikmWz6CGPkSAzBTRIgPdL1
5VNNE4iqAN1QB16hS8fVL6VyUD9JwkL+UoFOD2b/9Tfpv97WTkx9YRV2YbUSACn+vIgQxEgQq8cU
+D1RmmnQXp/sLGdTKREE+L4NAO+3a9rAlqbDocDk92cL27c5r0JPytnvV5fQuj5rK2e1s8JUlbMH
26jFd6vMwa2sYiGzjnHi7Q2Cj5fjaodDM0LVSgPp+GHFC9P+kaUg7foylc7Glc8Y6g4GmNu4+hba
ANdRa9fkRG01ix1Lmumdf25ZZnErwwDXz37/BmwwHjNksuDtt5mgM3Dygz57b01++0L8WEIaIRC+
hqjAT9ImPpbKSv1iggeZyFbebYIotZYobt/uvCmxR30NEqJZGWRQpotVQslMype1VdjTtmTuLS3h
3R7fHTDzq8YU4hMlKG48RtXF0gNXVAqbDmjz5nV7lJaQzg0Zga1KoqpFAFHMnaZYUd/Q/xjfa0jG
OQ0tAhsTjcuVN+AwmPEEYxvb8dwiObzYec2BWV1mTu1PewLIRQW136QsfPO0rJx5X+hfstidyVZx
nSXtStXtdN4LpUZVSpt/NIHYmECJnBxLRC4LnFo+FREzYSSHIdw3oyiYwivylFmFVKWgnlZ0atCq
bQT9vtS6r3DD5WeDkchqnp7XJVqGg6U0WRBdMqUaMnBigHj3LXUCLZ521aT+TM2M8uur/eiBFS1a
mq8TEST83KNf9GpIslV1c/gL41XrUz+vQVBpKoobg1UxMjFjOEndkMH/SAAjnDeV8E3wxIsikfur
SKOMy5iOcx17+aI09HbqZmp6+rbhKSL+gIC9OfZc8cEvLf0sN0IX3h3MzqGAtsr6Hs0ag3C4dAGU
JEZ2AT7d+5OsfATDvyUV1JfAAuumYYng6ADkm0OA884rA7pSfYg79es+VyxmPyptnsot6Y2VtJCX
iKpCKEIND1UKI5VPYlRcEGfSYUeZeoFYL2Ha7OYMR5Bk9lV9ylSbeyZXasJwFLsgzrTiyu2IlDXP
908rrSRoMeENvQ1D21w6bp4uqkKBwNPMyVwVbaWlzYnhNPKN7Mo0XqxHP9Oz+2HPfXarZRZDdNfX
5Xx7uyZx9Eb0kuqHAKpklkkQ5W9vWRbNGN6AtL785W2bueac646iTnfuXaDsdKyqpU1fJay0KzeV
5nXf/CFHscMR8OtnyMMkA38uIoUNi9L1x6eIM5/MzK5W46IP2Pg5smz2WpPScs6LdqPQ/0PUBj0Y
AA/jk43IktpK0tn4eHqTLJugli4NSnCzoq+B5DHYZTk3UpJC39OZzubjE4ctXMgSehRNJZ2FUpCu
6TXAmkkXqu2QTmwyA7Lunvw/M7yZglzvSW1RfoK8XhSK4gxhp+X4OmlkelO9DB+MNLgzACR8LYCH
0Bm8/XmFkPB25hbgjPFN+1J3VagmBfUKFP74qneW6V148xyHvKc4tgws+IOFq6IBBZRkmqJIdW+3
TJICznRsMY2vVWp236Xh6GdKCEFApvYvBEOkTeDTo438ppyrbhwhLi+U/aJQ/P60rVrxPg0kbN6C
r/AcbadgA/2Hds0wLBSOjKA8yWkiHTuC3Jy7lY42lwMLgWbat47aykvL88LbALjCVA9CceXFTbx0
hVxYBrWiM+MGTWEvRsQ0SinWx2KvPMZ6dULHXVqVqPStOjNnng4u+ZkHHmYOKZc8h3XEXWgeCAmw
waqaNA+ei7xbWCrNQ5rbyppCL8o9pcRQIJ3LaVpXoNKa9oqgLDgzaoFgqgi8VcobN5walw+Bu17M
Ar/Xjk3VgSHcRpd35nkF5jR0pMU+l6cydPEzAzqhK7CcejahVOyfRojrnHRmKH/tyjh9MkPokCew
VRT6RNOsbMV8nbSI3QIurBb8QVjS87Pdrr0wY6k+1YKMp5NBkkXzzO39VZeTPU97WDWuBK9sz4tS
YkVlz1l4vdmvGGAhMhOC/jKqm+KrOlR0UUJwTlQ1t6ai07Znwx777JUrPJZla18b0NDn46tv0/qP
UgRROL7+tMoftAqWbQOGWZZG1m/fzICUqp8XaSNttraAsO4a9SX7+Pf2ACGLsQnRT//P2kRUSxlC
lVVwP9gF41jG3EEv9Vd2YbZqctYWkTl9ZxxpbU8Et6PlyeRtmRjUuVE1/hqUhYhxUPfUBqGT0hTM
Kbgt81ysHKghAje4Cg2zOn0zFTHowydkO6I/RnOxXCPCN3aY8r9kMib0s35dxf1fNxsbPRsEZE00
52NbW5JC98Bpjd6eplmVbSiggL78xIg6y0E/o9OK5S8tqdSLhyp3m9VHazIQQZm5HSBCCgvzpnaV
0xezih3XOQ9PwHnVx34nXLwaV+Cl7QweGgdI33sLUySGWruhHBTIp57kof9uyj4QKf7hDAMUbzbn
tw2DA3Y1FbDUi8H2KrcwN157P5pfmNZfi0AwV37oAcmGO1X0DBcCs+gWsiWAmq33ZfRRHEbxiSAr
y1/YJTJP3kaH24z5BhyW4fXSpDdS+DWLkzfHpSJonvboGAy+K7Naf1qb6XdPLMwLHXAEYPho9cGP
GSRrHaJVy9FukZJi3NdpTl5ttwSKNFOUZAIuKV24fkpy5AOfZpbTOu5ol1QNGptbF4ccH/SQ0pqO
2Vko9t5E6ug9KaW2dOVmHXnGVEISmPELzLvwrW+GVj0MFh64ik2C+SUqEo8xi3r9ZuiOEixd0D+j
rSMrJoM98emnDwYfWdXSV2MGwOKcvmGRz/xQOKvhYkHtAWeZ6tIX9OHPK7XJFiK43hn8ojIANK9B
rAp89q/2RJpmqywM1LMKJZSBsUtwTUL/mpCgp1d9nHnU1VM5YXopnZmIKq1V1KdsC2AakoHtIjME
cxMz/wUBB7l0j8bk9bCFcPXdpuuc07rWoiWBwmOpB/Ikl2thUslIlNtm8DC64wg2iw29vtEjY1dQ
pMHEKPfBSQZowEWf6LgiGJHTPj5tYHtedJK0GLdcVsB80naXihupF3blIb3ysv2qToPdBiLZ0/Ef
8FBN3vYiwiXpCoHjmKO0PFVDJrT7xvxj9O5QpENcnOorNkGwon2NKBUbFO1KldNEhmJDVCxAU06w
UQq0sWQHpbl+0OzuDZJ2TgC3GQjKzPTide/+PozQhkreWxgB5MxkkGOY15SUcbJ0aEW8C5SRHbVt
pzaEK7dk+pp2Y7wU4Da/7doG2INRWVPVGsIIKM0eGpmB9KIs0m6qgnh/9NOkPUt1GQ7JUswG8ot0
BghaXMJ38q211GCWVTojSxlXCeqcaVm/BkXOK2IYEeXRiVjCp1Ig5T2wn8hXdCwCANodh15XCXBv
uTbxIpoEi5oe+FBbSYJNrkEcNNdKAYI2scq4ZlsDPA8QMhojGKjdEPDy9O40zzTpREoTG3oeU/xm
ChBlWL4Eh4XQZ2de4YGsjFKX4V5Fib37GBHQLMmhW69aqwIuUFVMXnc9yC5qe+a5KWZJNx9c57+7
aGRe7oMXbXjyUKzT7dJZ5K/3mHR78bpqeuq4j3pfwpxuweU0h7kUMB6L5iCxvIlkCe6CYb1cp6L1
XBuovuUIE02d+ORt3aCh9uew4M0aLflRg+ojvxnWjybmxqbz/CMSlJa+3mcLCWW8P1FiAVfwcTUj
iTAI1efHX6+o2UEpnoV9YYAW/LCsopBm31IlehxXVnMLGu0Jk7GzcXm7OosMRpvEHx+X2A9zmHGh
FpzIMSVni8BtBrHGuregOAwyc/NmqZC/uYLhrfHhkD0EVnfcej3E2jFeHznAWycv0qlEmWBdO+1j
74ja9fZtwGfVnhSQQ4SwpJgwOC+FPNXmUZqWGwFyEMLBEjmuF6Pu22rdaDhYaCC8aVN28gmjJN5c
N5YuzEeG8fbGAFj4lMmLcj6+Nmj2n3RbqeCB5NW5slROktSuj3sZbp2Xd5gxNLdAcqudjBvg9UXG
9hQ10fs2UpxVJKrRcV4wzw373Wp4p2JooChXk9I0Qu2BgQBShlYN4j7DG+7w9yfQ/FnTUqTd51fY
TKKH6rJEc2pWtTCcvb30rBNv68j9o069e0pk1lKuHViadNCpvH/GnyTmORFrLYyGQUC9X8RWZs4N
9ujU4kTd5DTfKV+moNlC4VinPz5xaqVeeHbZMIxSqqdNrKSMk2IpqFZQ39EC59hzeL1l69O7a0Of
cylYUoGHCsFD/tFKg9MSuPMsT8J4itUEJ6+WlHVXnkDuQNMGjXFFKK5kX6xOwky/UeIpcIvoREK7
YGDiPnHbFm28VVtXf4bIGbC6Hx2pMiiaiNQdZBpVxpCvvXOkTSYVgtPn9pWcp7owKyVDmnR5BhKp
t/BFki+LUz0rhBu/82p3orWQJ55Sa3TbpSl61IwRrcTHQU1lbKLML++AWyE9ZGVNSrEEtOJ3iAZw
SwDuJBRCKmEx7JPdrxVV+TbNIzKOT77ZkxN5gXAfVB82J6sKtyVya0xPTD1G75aJmOiMoZTxY5Zw
BG/vSoJj51T3GukY5VU63k5wWtg3KWNz37c3SOOrve+NXlq9u8nEDo2lgZD4Jzda2K2FRqFjHdt6
aqGvjELPy20DoWmvau1hXDNVW0gCsGcgrNmdaCtLIQ6DuSCGVBrhFJ29PQ6YQVSw+iu64P6mLXXy
0NwEYY5oM+WRkrYV5NRvD6rC6etlRTTXTJk8UuO8scy8hiI5gth3eHbFoOjdey26AQ7Q+0hv7CW3
cT8uRKkBy26LnoF+5bRuL2PbME/QISjgE4Ewju66eKXZYT4tGQ4odQS8LUCC4xLBtllOqbbpJ1oz
B0lYXjCGHs0+LtfvT/gd8tzhhFdUkGL01mVRMSCP/miYMRz5ueQ6xlXIkTJvfak9y1JyDC2C72XS
hnW2trOG5F7WqQcA8BfmuhkzU2aL2rHU6PYPkh5loshdcqe0EKbpTRsg4JxWNhgjEzKckPnEiV1b
3/VAU+Zxm4cLwc+N0UB/+fUCYkMXcWv1yyKmLrF7C8hJ9NdVkN6OtxFBDvw4CIN9diuy5mmMR3QK
oIwcSO14U6GRweqRJkmx+Ys39E2t0DoZ70hUGR1JTG3RlCWatO5xUngV49ISzDyq4F9Fydm4TlkZ
dguYXPTZ653WmQOvv1pbZ6+3m5iSdhbnIhQdbohUghqsGdUNafqm8D8kBXgpGZWnRIMif3wKCYbC
MDC/4xySTV+77jSW7fhER8HTJCO5Lh27QCISXWcqs2tBJSj4vc2MTasdZ6aCHqJnSgOYuYUdm2mi
3Muhu9CuQM0Q2TZFYf8gzrPNVV7k4a3Ue/2p3xbteWjU8bKMTCwHDgp9zTQGHffI5Fi05HwN4W2+
psYr3JR6ZC3hpC29aZ5V8XkPadKJIWN3TWSFMtX2pvhRU3TE5XkqItVNtRZ7NDGmQda3F6QiQbw0
wM4zNgd3QivnlGqqyv4qu5K/Esjoka2Fbc2GpGTBDKSzSEOXsRovRD4OKs4N/HP5vId4Dwl4WW6f
JKegpsPMp1BPi5SZhV5JrYWSBPeksKsCNTeAAUGarkMUQ77HBkEwXbP2YjyTYT50HnOgtPUcXCu3
FwfMCra5fBXKBUMUkY+0giVn7qOYFv2CvM/+jievn9QwGmLrYWl8w96QZvSnKtN13kRlBuAq9XKm
zIH83ogps6cTWJq8b0bEZGkSJWsmhtp10MjFlFkW4DoqRIRu2xQzzQhblFJ6Cm7jofD6+ihyNova
BdkyvkIEC4NHGwnIaja+R1trmylqywYUCX/+Mt2oPhGNNFm8e6GFcQ8a1hcnOy81TvTmTKI5eJaL
aRdMOh2c+ATqSw8GX14tc6WEAkzqGpPx/Zax7d9rNUL2jD/S8id7vAjgwuRJeyrTgfjVrYchgeE9
uwo4eSK7d++66ZrooYl0aWaUqYZAuBjC2REgFyZYeT4bXzg5n3cvlDYdGkkm6BfLqD0b3rfctuVd
ZQIcbfwcCZbX9x3Tm5tIVa4ux5cuGj1NIklUyZKbEGxjrcFuiOJHfjaQA35qA14nfo1KU/rStKAe
wryY7dhCllF+hhJq8ZfsIac4dGMyu7mvTVhQZ5570mXRi9Umd2txiRf5pst+MNVr2DnFqm9pevn1
FHJKdR2hkclSavEyKKqSgv6L3ehq5sxSI83m6HdKM/hOjtHJ6E9FK66A0A077NUtBKV3amT+16QS
1VVSnLzaU5G60prkkmEaRA23ngLD6lxGgshr+htjEFD1amvd5fLx6DnqOppJqdlNctHvF/Ceo5Fs
IqY7mlyoEuIG3qCB6yFPJELwmFiJSpYaM9zy0QYpHfswSn0TJA1lK+/rKLDpVSr8AoF7auhoulad
q96IEs16JegZYH6xz6rfOCCApz5g2XMmgGqYd7FRuV2oglhOs0ISplZKuFlm2je9IcJq6JjBsx1r
k9xkakRNCgeZL6zWj3XpOFmPdovMiLASqORcSGqD9vVgwEIZRqdN3k3hK/dmRaKfJFVYXXm9uBgt
GtIf/axH2XPmeyKEwJr3rVIKRNCLdvpq4mYgT70SIqtMw5FHFFkZWzYuUFB9rAvo8wCgleCdZztm
T/PgYpiPP0lEsuZUOA8byTwnvswXDF0lc1We9XFYnIG7WWeioG+GzZAgLrUJnWkCN9NEhj5hk7r6
WoQ98lYJkDrRO6+7RMFqk+tMCPy8S+JW6OjSCdK0k5lgrWvYR0rBjI9907go0y+RDNXN696RNatl
MIrYyomWnlwzrQOUDYbK6hjIM8WHsHkypMqYEeFyMLw6WcXbuJ7gnmSmkyzSghR5/OOHDda1lJY4
JenC43jRV8ugGWLZB+dLCScEqldew/4VLVzorifoEFmTrnUgE0Pw78/AkjtSTARzlqLS1JRM2gwa
mMmdvibthahitCm7QhAB2EAnkj9MxnZC2LTZsgMdN4X9hkV3e9dZAB9JGfsp+8teIvmnoF6sXSEz
Zm6InmLmhUUzIQvzgmktYMbMJceLMguGbEQyxPuuEcMvFJvLe/RF66fKM1RhBsybAwOtm8RbxuBH
Tuu4JFc2xI5jWYUseMKIth0y6cMgNsPTUbUCXksNsUeevVWjLxDNS5Biu0UXTgW0c6xMF+BckKEw
KQCdPmbE15cc9yhIJVmyaqW+WKoErysj9AaYzHDMpo1Hu7sNVpoQ1B3QQI4DS+m+wloVzxTYxibc
j8tsv098YjkqsYMvF4j4mKbxwBgTVEh1HWwSaeAttcKOSR6lz5Z9JrvJqdzaqjVNcQC3FKy820Lw
Q46cdBAJAX/p02eHQGgSBpnuIDphiMASFYJi+D9S91FAQuZKqJuhKZe3yQaiW2pqRaQzRVQHzkRx
8aBl6yIPXVTIwk9CoFwibOo5/26XFT6zc2Xq/aZeqOoMcU/GsJ2yWNuiSnmsl3zlnrqvx1ivpnF+
+kbhZ3iIcmjcwXjvwD0Ho7OTifcKDtzEPFqy8ypI/GmlDyrTcT+UkhqYlLAJE3hdkhxDbecmU01S
lG8SpWX0BTkCLpkqQq5bMvz2CoxbvSpRyUbKp+j7HzLhKCLavTAPqygAUKPbEsyJeQ9Gp65hJy50
D1LenPO2yQUMkoyLaniLCk9paYEAeJa5TU/pwx+G0VwB+QypWtBip7YfkJKijRidGUbkXsgRdQbS
XotFsrr+cghx3jZC7VGbnBTgUs6SPKbT9eluUHy1ghHm4vcboirlfNYrurewShQCpILcCC0k7eHT
3eGWmXcS5mU+IdAg/0ykcEEUS7152CxCqIPZtbPEWQmyrnk0FbAZK5fQpSYWbc9/2jaWzTjVJBHz
omV0cdg8I0uUb+vM1Jl5cB5gaG8byC8MmAfBgULc1JHOQ9kPuxhCYtFxjE7Bdht5Gulc2iYMlbxu
o5jqz8TUoujus63kQku6ThJZO47lm91NlKSR8sCsTvJFaVwBQeBhE3XwJOLjWxNxZEiTpwVHlBNT
AlzaUEU2oHgjRVr4rWE/EGmcW2VUUmGAHnYCLLphtFFm0lT2Oao6OTVN4irbfJBgJHenQULnWA1+
2HlzjxyWeyUrAurINCgWb9vMDZHnFfNajgiOKaNzgN7+tN+aRvJnjhZ/eb/nyh4qwt7RzMV23yFn
SRQKAuvLu70HS20E3rmOZ9sNqMYwSar+Xd4ygWnbnXi33Ye1G/bntdeSKApFR93wZUM2koHCAjNV
xsW4K5F9haae4XwwRllE8/mzraknLjwiBS9TzFsger4dFD/G7ZnqavLAbGl6PW7R2u5g+0aFqU1t
Drlm0Kby5PnAjkgFxhy80rBdO+2uDNN8u2M1MDD4RgacpyGh7EJjrunEywd43bB1BTf3YDoenJWV
wigGM2j/RY8Q5pQKMIlekj8N25gp2WQKDY0DahxY0vx1L/tyWK/T0E7ut/tZylRjpqLUeey0uFNZ
Zfxw+slW1nTq/W1k+bNUq4zNuKcptV31OgUbtKLVcyMQrmV30CHKoAV+O/IkX6fYDeCmVbT8+GWz
C1F8qcp+fKNBdTMcgqLsuytP6dBIUF35C6A5deqZujIxazEGL5neoDulLcWCSuRYDVByZrKGU3Lt
2qiFO07VnEPa9Fib9ZUYKhaOOV4kBPhndQCMRpb8fGGTB06pBJpzyOfSqVyb7ZJWEvNnllC98xKG
oNsrG8XvaevqeAbBLhGDNRa50JnHQm+aoM9xHlWEpK/VDMTCWqUcC51nb12JFjvVdwO+Yt8PejhN
GQuH59adZ62sTeP0cvQvvZC4XzjZslXASPQsFFr/JrKvcU38NnnnaYvox9pSi3BdeZY8yWySeNFw
LmsJPlQbcRfkIJCOePVB1L2/Fjr0xW4nByd6RjOtxmXMHIQ+51ZlPETMwl2NXgk/4BwbihBShlkx
LtEcS0NxFiqTjmoN6qFp3WbDtKJwVUqMawH0YcILUeDRaXlxBZkOXdPRcQmekC3CsF6OzisyIvtM
zhJrIog6bLkoki9NN2ebckCdjWGB0gi3Xp3Uc9jCxSXk9EQEetXPYaS8evFuougikpDU2sS2q35q
J742r3SXQwmGI5QoGUOvLGcB266yGf/RwEWHdHlWzk2ig1VoYfqu439lD0STDG2q2ZsvTEIL0Eth
n9S+3l0OPlErgocG6r3rRC+DJZSxzsZL4+JcJ7iARtqflk0WPSCeQF3IvoPprpvZJVGmIzXhOkg8
NqJlH0NgGZx5preBSDH8wsjfPcgqieE//lSCMLWc/irLQmUTglm+CeOSqE9S1YXu3UaFIJ8XYqFc
2K5igJsIwoVZiPHEFiOT12gFV8zotMjvvnndUfzOvx39rls0/aJFr0NJLj3h0Stdail5Dgvr4IEd
COmWXa0B1RcT84sK+nkJjDabEz0ly4+eGeb84iRwwArZjJuOERFQjg7q4Mi7CTkGpmUb++vBXyNt
Uy0rMRY3qXhTKzmFOYbMv5t1tMpyZgdfPHiZlI+S4pvHXSQPRIwdfN2Bt3Ak1zsTwaBfNk651oRa
XziqEC9kLe1uAxvTo4TnQmf47c3PR5oUTzsyk5OIUY4VDj9tIySDdcNYyb52Uqsp42Zt0oPJhqUp
VfPriiGQRWhlAjOeVnjaVxn6sjbAzbcDwan8r7Ena3NAhvW0Mq1oGcWQCsbO0A6QJfdbJBnP54Sv
pTT380cAAfLZ9rzwPHgPA7dfWNDDLtVaLaalJy08pzRvVjElvCsy8PUY25mq+8W3Sw5+B46fMl9l
Hfpa42Gipx3FSjpCk0pQ7VUkmMVCynHmii/VV1K6QPwlmYtl4c7C2OUUiHL7otWAJKt1HK4jp0aO
XlXsjRpE+SzSCCffzpysbepZmTXXThKGp7LZtUsFtuEIcpHJWOx+OYTokl8jvhJMu87ywatAye95
s9DqlmnlP4xHEmw14omciZMeBt5ZY9julFruFN+IWL3v9Gdvx1OtqpRcRclc9ZLC2WxAkFJ8N6Re
XolR164ticQ3KH3iJM+gKuUjWjOcV6ISoSlrNlcMWlsnhPQXbJZ8Q++oOQvTtpgiPvEjzGhRBy2M
ZmoXnzu5K0/Gk8xQg/wqyPWFZd1KVhF/M0EVz9D2ESetWxUrnYr7Nvv7/2b4492cyE/TH68jFcPk
BryycXmT/Hu/9DKr8fmF/to4iSxJ1u44yXhT4zDL764R3jHzUj0ycaKqR+YwYIsKlTV+QFaESew8
/1gwtSNDEWHqZoBq/Gy/8N0i/WoZfv+EP4/a/HydD0/wkFRxOYzoML0Uv5+QkVVGLT+M1PxiDXau
8LYGinWkQZdhIObw8eEt64j9hlq0CG3F8KEbyjf9zz/8LyeKTCRS/9rT71ziw9PTXDN02Fm2D8lo
0HsLMLQjlcFJFbb67c8ZDTqsRTAMC6v9Kybwy0VQpSNt0AiAFFYcP6zqh0WQ2QYmNEzywT29JIr0
tfZ6eoWn03WoDIY5g+HDBd8/vakfmSrgKpkh7u3n4ExAV/b1hIp5xHyRhuSKvF2EHRPACRxpqgGZ
zna5D8gLSPQ497UBDgKICkRDVj8/CCRJPdI1i3F+lTn+w3IAkjVw0u23BdSjUZMCxqSthePq328B
SZKO2CIaZWF9NI+t2z0kI7C0vY8CggH2gKhIz0fBTjBgyUdwN9FComY/fg7OGdJP4PjazxKMI1lT
dYbnn53hrh+QrCNdMmSoSJ53yqFtB0tSgHXttwg4Q6TmTUkhuHq/DwyDkAhdN3RrtvtkG3wd0j4A
Brz1UNtx9NcI+1+IimXziMYUBAYDrcv7xzfZAaYBEslEGWb4HOBZAH3Pnm9flY9EiIA0mEBen/L9
KlgKAbMoArh+/vn/VlKwE89th/DHSXvO8L+YFuxc411gLB9BWiHTSnuOenaOBFM5gjOJLhsEN+Pn
AG3BHDgv9vIEqnjEwJUEa4m43fA7Z4JpHUFupCsa1MDbz6G5Q1lky+65CkNwqI30hR/9gaEfGdCL
WDAabh/+EG3A3NcdkiAP6f8wh/z6jt/7A/IDUiOqeNZz9nR4h4IuDSCDvXYCNgCfFc7AMLb7fScw
sEwiaOoFlBK2q7Q1ukM6GvFne0cGxtGwEWRqAh+3ApUigOOkB6q+ffzDMwKLY3tfIxCPGMSnYDKA
Sd/vAUsidpZMWTafN8nBPT4AWH3fPaAqRxacBPj755e8Ex9JsnhEdiBJz2WpQzJ+ixrGnm9f1Y4U
UgPaEG9b/L0R6NaRDMEaM+3Px8HBGYECfH7fkABHSLEI4WIOvvGzGxiJJEiKocCmfKCBkSxqAyZt
r+OAIJkskPCP+vj42TkODAoGkOFD/3hw54CscEbt+fjEBKhmqeqQbH72+JKkUy/SlCGNevk5631A
DkEmgd83MlJ1HMLIaP2cA+wYgaUewRDMcssHVzSTJcYm9zUCCsf4E+M19t85DkgOqJcRgMMdO34O
LlEE9GPt6wkUCsN0iUiYtw8p7hoBIRPjS6JIo2L7GZf9kLaCokv7hgbDKjB8DdMiVvX+UDTIEAmX
mCjcVk7FwzMCiVLPvluB6F8HiSbSLRw/O6sw1E4NFBFJlLc2cHCrQEgn75sncyjydLAI/qKCDEUu
8SFAHbbKgW4FyTD3LSGrFEnpJEoWtaHxs5MrSCJ+UcXm9KG8emCnoozi7p57YeimUh9X4Pf/fC9Y
R+RQQ1ntUPsIREjPzf5/v4hMrqSbpFzWS095xwoIEDVWCNGR50bD1gUd1LEgSXt7BOqHZAKWpnzu
Fw3aisQPMGhu/YF1cDuCjE/eOut/3xaGaJlcAXP/PHEc24sG1QNZP7hzganrvRsqinqkyjgESX32
CDt7QRL1I/iZMZSB4/DAPCKKPfsGR8O5qDCCPGAoPjsRANkQJgNAemk/H5wVELeoe6+CcaRSGqJy
8BwI7xQOttWjoUj5HEQdoC3ogzTGfoUDVkFFIpvm6rPL+xgv4ydBXA00Ri8u8eB2BDndvkkTfSXT
QmMUUtPPd4RxBPupORTbt6u0rVod0ukIH8XeBUVeNXgKagjPPYUdv0i/medn7x2uLQzIsX13BKUy
GQavl9RogPN9yCCJlAaG0AF/M362xndAtqBQS9rXFhRq6xClcU5+viPMYcfQbCZW2K7C4Z0RrMK+
xWVwaCrVCJXQePuUu2cE3pF9R9Ht2ewOyQoU8RkfukekqIG1JDOChv/T3Ileq6IqIJQONmuAhG9/
OJ7EEaiYKsa+XQUigfceAWS2QizF6fDcgji404Gk77nm++/bAnsBjUCZ/+0cCwbQFJIS6DqfQ4iD
A+IpmrL3saBQK6LFJA5eb/zsrgJ9KCwAuYrnoPrwVgH29r0PRxJk3jLr+YK++LgVqLHTjqfNYv3r
kLS/4DtfR15QmA8fx2EX76l4J5fyp7/wMgjy8wWeBzwGwNYwxfHhFwcple2lt6iu4c///IDVGntJ
73740lsav+f5rz8/4M9f/eG7Xp7q5T+uvKf8Ln+AJnhUdXm+za1Ey/8N7+7vorv3Eyi4KCzz7U5+
UoB5TRf+5MJFsHPdoWG993WZck7ijxce8dL7Xzi4i4u74uUWR9zdCELe98rTu9D7Ac2B9+Gut9je
va+dhEl+95i8v2v4b4il9r8y6m4PpYcw7cvFhiXZTqfse/HZU4g2UP70/srb4Z+9r/wsVPS35Mff
pkzbRvcfl32LJt73W1DDzr3HD++To32oK+17ZfSfcufjLVNHGNCf+17512pMvxZ7+ktbff14534w
wOcBjn1veB2GXpx4H3ck1RSCo70vHT96dzteRIV0/j9w5aT5aBbInhDz73vDxz/7pi0GcO8Lc4Hq
IehebnF0e1tg3b6Xhu4KvubdZd6i1va99umdF3/wHuAS/hPHy+ld3oV38eP75XhG3O5/y0Vx98CY
8VNZfrDpZ/jO3tf3HuBuuPs4Tbqdqd3/0pwFiOZ9sOxnwMn+1y4Kj/+n6f9j7Qx2GoZhMPwqfYZx
5wIHQIIhGEMcTbHWqFuDkjLG22PPLpLTiotzX79aWVo7/+8mwQy69HPUoMevVKLZH3ej4zAWk3sl
bquX/IDvCYrqiTox2cj0o49g85Z2T/nB380NHD5zF2xaV++xBv8OU0bzpiIzhy29GvB7PIXWpDF1
imrA32LqpzDP6wMxYdxoPjWxuQLaXzvYbEZHNXMLTJ0bXENfPvvUeFmhJFl3wY64aNDeqNf9nioS
u6rRzig3OuGu/GD/3IfsBT/iMNDeekcolgkrMSe8+KcufmBzm2e5TfRuL/6ZD+1cnIgqJde5wXwi
Mr5CPbih0cec0ZQUF6J/ekPf4MmuKlVR9HJfRuimJ5zfKWrse7FbTAfKbIYs4p+bHGhlU0xvFda8
6FegvDPQGfGm+lGT1w3HPDbbpeCl+9zND7mNtP+bjV20Njf7J9LpvTvzb0pj3P/kJaXpr915rj9N
+58sXWbFNf5Fu0dIl78AAAD//w==</cx:binary>
              </cx:geoCache>
            </cx:geography>
          </cx:layoutPr>
          <cx:valueColorPositions>
            <cx:minPosition>
              <cx:number val="919.90999999999997"/>
            </cx:minPosition>
          </cx:valueColorPositions>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legend>
  </cx:chart>
  <cx:spPr>
    <a:solidFill>
      <a:srgbClr val="002060"/>
    </a:solidFill>
    <a:ln>
      <a:noFill/>
    </a:ln>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6">
  <a:schemeClr val="accent3"/>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microsoft.com/office/2014/relationships/chartEx" Target="../charts/chartEx3.xml"/><Relationship Id="rId6" Type="http://schemas.openxmlformats.org/officeDocument/2006/relationships/chart" Target="../charts/chart8.xml"/><Relationship Id="rId5" Type="http://schemas.openxmlformats.org/officeDocument/2006/relationships/chart" Target="../charts/chart7.xml"/><Relationship Id="rId4"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8</xdr:col>
      <xdr:colOff>91440</xdr:colOff>
      <xdr:row>3</xdr:row>
      <xdr:rowOff>15240</xdr:rowOff>
    </xdr:from>
    <xdr:to>
      <xdr:col>15</xdr:col>
      <xdr:colOff>190500</xdr:colOff>
      <xdr:row>38</xdr:row>
      <xdr:rowOff>22860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5EFF0C4B-91FB-49CA-A5E2-77B7768612E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814060" y="563880"/>
              <a:ext cx="4366260" cy="64084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16</xdr:col>
      <xdr:colOff>60960</xdr:colOff>
      <xdr:row>3</xdr:row>
      <xdr:rowOff>137160</xdr:rowOff>
    </xdr:from>
    <xdr:to>
      <xdr:col>19</xdr:col>
      <xdr:colOff>60960</xdr:colOff>
      <xdr:row>17</xdr:row>
      <xdr:rowOff>43815</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FA3913FA-D394-4F85-B40D-99444557A94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660380" y="6858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114300</xdr:colOff>
      <xdr:row>17</xdr:row>
      <xdr:rowOff>144780</xdr:rowOff>
    </xdr:from>
    <xdr:to>
      <xdr:col>19</xdr:col>
      <xdr:colOff>114300</xdr:colOff>
      <xdr:row>25</xdr:row>
      <xdr:rowOff>129539</xdr:rowOff>
    </xdr:to>
    <mc:AlternateContent xmlns:mc="http://schemas.openxmlformats.org/markup-compatibility/2006">
      <mc:Choice xmlns:a14="http://schemas.microsoft.com/office/drawing/2010/main" Requires="a14">
        <xdr:graphicFrame macro="">
          <xdr:nvGraphicFramePr>
            <xdr:cNvPr id="4" name="Year">
              <a:extLst>
                <a:ext uri="{FF2B5EF4-FFF2-40B4-BE49-F238E27FC236}">
                  <a16:creationId xmlns:a16="http://schemas.microsoft.com/office/drawing/2014/main" id="{01118A3B-341C-4AC7-91EC-B288CF7D69F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0713720" y="3253740"/>
              <a:ext cx="1828800" cy="1447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38100</xdr:colOff>
      <xdr:row>6</xdr:row>
      <xdr:rowOff>140970</xdr:rowOff>
    </xdr:from>
    <xdr:to>
      <xdr:col>13</xdr:col>
      <xdr:colOff>342900</xdr:colOff>
      <xdr:row>21</xdr:row>
      <xdr:rowOff>140970</xdr:rowOff>
    </xdr:to>
    <xdr:graphicFrame macro="">
      <xdr:nvGraphicFramePr>
        <xdr:cNvPr id="2" name="Chart 1">
          <a:extLst>
            <a:ext uri="{FF2B5EF4-FFF2-40B4-BE49-F238E27FC236}">
              <a16:creationId xmlns:a16="http://schemas.microsoft.com/office/drawing/2014/main" id="{07D2FA30-B4C8-43FF-9883-E2B0670D73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251460</xdr:colOff>
      <xdr:row>7</xdr:row>
      <xdr:rowOff>41910</xdr:rowOff>
    </xdr:from>
    <xdr:to>
      <xdr:col>11</xdr:col>
      <xdr:colOff>556260</xdr:colOff>
      <xdr:row>22</xdr:row>
      <xdr:rowOff>41910</xdr:rowOff>
    </xdr:to>
    <xdr:graphicFrame macro="">
      <xdr:nvGraphicFramePr>
        <xdr:cNvPr id="2" name="Chart 1">
          <a:extLst>
            <a:ext uri="{FF2B5EF4-FFF2-40B4-BE49-F238E27FC236}">
              <a16:creationId xmlns:a16="http://schemas.microsoft.com/office/drawing/2014/main" id="{9FCC5320-086C-4595-8098-5F230D4F27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480060</xdr:colOff>
      <xdr:row>4</xdr:row>
      <xdr:rowOff>163830</xdr:rowOff>
    </xdr:from>
    <xdr:to>
      <xdr:col>15</xdr:col>
      <xdr:colOff>175260</xdr:colOff>
      <xdr:row>21</xdr:row>
      <xdr:rowOff>106680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FCCDC46B-2AC1-48D6-B1A9-FC495AAAC1E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516880" y="895350"/>
              <a:ext cx="4572000" cy="30518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373380</xdr:colOff>
      <xdr:row>6</xdr:row>
      <xdr:rowOff>87630</xdr:rowOff>
    </xdr:from>
    <xdr:to>
      <xdr:col>12</xdr:col>
      <xdr:colOff>68580</xdr:colOff>
      <xdr:row>22</xdr:row>
      <xdr:rowOff>144780</xdr:rowOff>
    </xdr:to>
    <xdr:graphicFrame macro="">
      <xdr:nvGraphicFramePr>
        <xdr:cNvPr id="3" name="Chart 2">
          <a:extLst>
            <a:ext uri="{FF2B5EF4-FFF2-40B4-BE49-F238E27FC236}">
              <a16:creationId xmlns:a16="http://schemas.microsoft.com/office/drawing/2014/main" id="{6FA78651-0D99-4BFB-93BF-9C1E35DACA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1036320</xdr:colOff>
      <xdr:row>0</xdr:row>
      <xdr:rowOff>0</xdr:rowOff>
    </xdr:from>
    <xdr:to>
      <xdr:col>9</xdr:col>
      <xdr:colOff>670560</xdr:colOff>
      <xdr:row>11</xdr:row>
      <xdr:rowOff>0</xdr:rowOff>
    </xdr:to>
    <xdr:graphicFrame macro="">
      <xdr:nvGraphicFramePr>
        <xdr:cNvPr id="2" name="Chart 1">
          <a:extLst>
            <a:ext uri="{FF2B5EF4-FFF2-40B4-BE49-F238E27FC236}">
              <a16:creationId xmlns:a16="http://schemas.microsoft.com/office/drawing/2014/main" id="{B3473700-B748-475F-BAED-CA42ABCD60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7620</xdr:colOff>
      <xdr:row>4</xdr:row>
      <xdr:rowOff>114300</xdr:rowOff>
    </xdr:from>
    <xdr:to>
      <xdr:col>4</xdr:col>
      <xdr:colOff>198120</xdr:colOff>
      <xdr:row>28</xdr:row>
      <xdr:rowOff>152400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91ED21AC-9CA3-4869-B97A-140DF276572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620" y="845820"/>
              <a:ext cx="2628900" cy="44272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220980</xdr:colOff>
      <xdr:row>4</xdr:row>
      <xdr:rowOff>121920</xdr:rowOff>
    </xdr:from>
    <xdr:to>
      <xdr:col>10</xdr:col>
      <xdr:colOff>53340</xdr:colOff>
      <xdr:row>16</xdr:row>
      <xdr:rowOff>53340</xdr:rowOff>
    </xdr:to>
    <xdr:graphicFrame macro="">
      <xdr:nvGraphicFramePr>
        <xdr:cNvPr id="3" name="Chart 2">
          <a:extLst>
            <a:ext uri="{FF2B5EF4-FFF2-40B4-BE49-F238E27FC236}">
              <a16:creationId xmlns:a16="http://schemas.microsoft.com/office/drawing/2014/main" id="{85E12D5C-6B5F-4C86-9233-DD774B3FDE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99060</xdr:colOff>
      <xdr:row>4</xdr:row>
      <xdr:rowOff>121920</xdr:rowOff>
    </xdr:from>
    <xdr:to>
      <xdr:col>16</xdr:col>
      <xdr:colOff>251460</xdr:colOff>
      <xdr:row>16</xdr:row>
      <xdr:rowOff>15240</xdr:rowOff>
    </xdr:to>
    <xdr:graphicFrame macro="">
      <xdr:nvGraphicFramePr>
        <xdr:cNvPr id="4" name="Chart 3">
          <a:extLst>
            <a:ext uri="{FF2B5EF4-FFF2-40B4-BE49-F238E27FC236}">
              <a16:creationId xmlns:a16="http://schemas.microsoft.com/office/drawing/2014/main" id="{E1B67F2B-8C1E-4A82-952A-2D067A2DDE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228600</xdr:colOff>
      <xdr:row>16</xdr:row>
      <xdr:rowOff>76200</xdr:rowOff>
    </xdr:from>
    <xdr:to>
      <xdr:col>10</xdr:col>
      <xdr:colOff>38100</xdr:colOff>
      <xdr:row>28</xdr:row>
      <xdr:rowOff>114300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9C7C2FA0-D1E7-4511-9CBD-3BA8802AE34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667000" y="3002280"/>
              <a:ext cx="3467100" cy="22326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76865</xdr:colOff>
      <xdr:row>16</xdr:row>
      <xdr:rowOff>68802</xdr:rowOff>
    </xdr:from>
    <xdr:to>
      <xdr:col>16</xdr:col>
      <xdr:colOff>235265</xdr:colOff>
      <xdr:row>28</xdr:row>
      <xdr:rowOff>117384</xdr:rowOff>
    </xdr:to>
    <xdr:graphicFrame macro="">
      <xdr:nvGraphicFramePr>
        <xdr:cNvPr id="6" name="Chart 5">
          <a:extLst>
            <a:ext uri="{FF2B5EF4-FFF2-40B4-BE49-F238E27FC236}">
              <a16:creationId xmlns:a16="http://schemas.microsoft.com/office/drawing/2014/main" id="{17FBE235-95CF-42FC-ADC7-68A63E5EBD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310719</xdr:colOff>
      <xdr:row>4</xdr:row>
      <xdr:rowOff>118369</xdr:rowOff>
    </xdr:from>
    <xdr:to>
      <xdr:col>22</xdr:col>
      <xdr:colOff>144780</xdr:colOff>
      <xdr:row>16</xdr:row>
      <xdr:rowOff>1</xdr:rowOff>
    </xdr:to>
    <xdr:graphicFrame macro="">
      <xdr:nvGraphicFramePr>
        <xdr:cNvPr id="7" name="Chart 6">
          <a:extLst>
            <a:ext uri="{FF2B5EF4-FFF2-40B4-BE49-F238E27FC236}">
              <a16:creationId xmlns:a16="http://schemas.microsoft.com/office/drawing/2014/main" id="{5B6022E6-E839-40D0-A4A8-E9B88807A6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301625</xdr:colOff>
      <xdr:row>16</xdr:row>
      <xdr:rowOff>98556</xdr:rowOff>
    </xdr:from>
    <xdr:to>
      <xdr:col>18</xdr:col>
      <xdr:colOff>299954</xdr:colOff>
      <xdr:row>26</xdr:row>
      <xdr:rowOff>144931</xdr:rowOff>
    </xdr:to>
    <mc:AlternateContent xmlns:mc="http://schemas.openxmlformats.org/markup-compatibility/2006">
      <mc:Choice xmlns:a14="http://schemas.microsoft.com/office/drawing/2010/main" Requires="a14">
        <xdr:graphicFrame macro="">
          <xdr:nvGraphicFramePr>
            <xdr:cNvPr id="8" name="Category 1">
              <a:extLst>
                <a:ext uri="{FF2B5EF4-FFF2-40B4-BE49-F238E27FC236}">
                  <a16:creationId xmlns:a16="http://schemas.microsoft.com/office/drawing/2014/main" id="{12703F2D-B160-407C-A6B2-FAE69D4B903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0080625" y="3019556"/>
              <a:ext cx="1220704" cy="187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373063</xdr:colOff>
      <xdr:row>16</xdr:row>
      <xdr:rowOff>95250</xdr:rowOff>
    </xdr:from>
    <xdr:to>
      <xdr:col>20</xdr:col>
      <xdr:colOff>247132</xdr:colOff>
      <xdr:row>26</xdr:row>
      <xdr:rowOff>127000</xdr:rowOff>
    </xdr:to>
    <mc:AlternateContent xmlns:mc="http://schemas.openxmlformats.org/markup-compatibility/2006">
      <mc:Choice xmlns:a14="http://schemas.microsoft.com/office/drawing/2010/main" Requires="a14">
        <xdr:graphicFrame macro="">
          <xdr:nvGraphicFramePr>
            <xdr:cNvPr id="10" name="Year 1">
              <a:extLst>
                <a:ext uri="{FF2B5EF4-FFF2-40B4-BE49-F238E27FC236}">
                  <a16:creationId xmlns:a16="http://schemas.microsoft.com/office/drawing/2014/main" id="{F93C6A24-301E-4BB6-9A82-913DA88905E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1374438" y="3016250"/>
              <a:ext cx="1096444" cy="1857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15240</xdr:rowOff>
    </xdr:from>
    <xdr:to>
      <xdr:col>25</xdr:col>
      <xdr:colOff>137160</xdr:colOff>
      <xdr:row>4</xdr:row>
      <xdr:rowOff>83820</xdr:rowOff>
    </xdr:to>
    <xdr:sp macro="" textlink="">
      <xdr:nvSpPr>
        <xdr:cNvPr id="12" name="TextBox 11">
          <a:extLst>
            <a:ext uri="{FF2B5EF4-FFF2-40B4-BE49-F238E27FC236}">
              <a16:creationId xmlns:a16="http://schemas.microsoft.com/office/drawing/2014/main" id="{780F0DC8-7220-4BAE-8A44-D71BA5D00F4B}"/>
            </a:ext>
          </a:extLst>
        </xdr:cNvPr>
        <xdr:cNvSpPr txBox="1"/>
      </xdr:nvSpPr>
      <xdr:spPr>
        <a:xfrm>
          <a:off x="0" y="15240"/>
          <a:ext cx="15377160" cy="800100"/>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400" b="1">
              <a:solidFill>
                <a:schemeClr val="bg1"/>
              </a:solidFill>
            </a:rPr>
            <a:t>SALES</a:t>
          </a:r>
          <a:r>
            <a:rPr lang="en-IN" sz="2400" b="1" baseline="0">
              <a:solidFill>
                <a:schemeClr val="bg1"/>
              </a:solidFill>
            </a:rPr>
            <a:t> PERFORMANCE DASHBOARD</a:t>
          </a:r>
        </a:p>
        <a:p>
          <a:pPr algn="l"/>
          <a:r>
            <a:rPr lang="en-IN" sz="1200" b="0" baseline="0">
              <a:solidFill>
                <a:schemeClr val="bg1"/>
              </a:solidFill>
            </a:rPr>
            <a:t>Overview of Sales,Profit &amp; Customer</a:t>
          </a:r>
        </a:p>
        <a:p>
          <a:endParaRPr lang="en-IN" sz="18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jaswini Agashe" refreshedDate="46197.001884143516" createdVersion="7" refreshedVersion="7" minRefreshableVersion="3" recordCount="9993" xr:uid="{A0E68EF2-3DFF-4138-9A35-097A13A97B65}">
  <cacheSource type="worksheet">
    <worksheetSource name="SalesData"/>
  </cacheSource>
  <cacheFields count="12">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unt="12">
        <s v="Jan"/>
        <s v="Feb"/>
        <s v="Mar"/>
        <s v="Apr"/>
        <s v="May"/>
        <s v="Jun"/>
        <s v="Jul"/>
        <s v="Aug"/>
        <s v="Sep"/>
        <s v="Oct"/>
        <s v="Nov"/>
        <s v="Dec"/>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 name="Column1" numFmtId="0">
      <sharedItems containsSemiMixedTypes="0" containsString="0" containsNumber="1" containsInteger="1" minValue="9" maxValue="15"/>
    </cacheField>
  </cacheFields>
  <extLst>
    <ext xmlns:x14="http://schemas.microsoft.com/office/spreadsheetml/2009/9/main" uri="{725AE2AE-9491-48be-B2B4-4EB974FC3084}">
      <x14:pivotCacheDefinition pivotCacheId="207598212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jaswini Agashe" refreshedDate="46197.440036342596" createdVersion="7" refreshedVersion="7" minRefreshableVersion="3" recordCount="2499" xr:uid="{5FFA99F6-5290-4ACD-B493-0BD38B1652DD}">
  <cacheSource type="worksheet">
    <worksheetSource name="CustomerCount"/>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s>
  <extLst>
    <ext xmlns:x14="http://schemas.microsoft.com/office/spreadsheetml/2009/9/main" uri="{725AE2AE-9491-48be-B2B4-4EB974FC3084}">
      <x14:pivotCacheDefinition pivotCacheId="19021986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n v="15"/>
  </r>
  <r>
    <d v="2014-01-04T00:00:00"/>
    <x v="0"/>
    <x v="0"/>
    <x v="1"/>
    <x v="1"/>
    <x v="0"/>
    <x v="1"/>
    <s v="Avery 508"/>
    <n v="11.78"/>
    <n v="3"/>
    <n v="4.2699999999999996"/>
    <n v="15"/>
  </r>
  <r>
    <d v="2014-01-04T00:00:00"/>
    <x v="0"/>
    <x v="0"/>
    <x v="1"/>
    <x v="1"/>
    <x v="0"/>
    <x v="2"/>
    <s v="SAFCO Boltless Steel Shelving"/>
    <n v="272.74"/>
    <n v="3"/>
    <n v="-64.77"/>
    <n v="15"/>
  </r>
  <r>
    <d v="2014-01-04T00:00:00"/>
    <x v="0"/>
    <x v="0"/>
    <x v="1"/>
    <x v="1"/>
    <x v="0"/>
    <x v="3"/>
    <s v="GBC Standard Plastic Binding Systems Combs"/>
    <n v="3.54"/>
    <n v="2"/>
    <n v="-5.49"/>
    <n v="15"/>
  </r>
  <r>
    <d v="2014-01-05T00:00:00"/>
    <x v="0"/>
    <x v="0"/>
    <x v="2"/>
    <x v="2"/>
    <x v="0"/>
    <x v="4"/>
    <s v="Avery Hi-Liter EverBold Pen Style Fluorescent Highlighters, 4/Pack"/>
    <n v="19.54"/>
    <n v="3"/>
    <n v="4.88"/>
    <n v="15"/>
  </r>
  <r>
    <d v="2014-01-06T00:00:00"/>
    <x v="0"/>
    <x v="0"/>
    <x v="3"/>
    <x v="3"/>
    <x v="0"/>
    <x v="0"/>
    <s v="Xerox 225"/>
    <n v="19.440000000000001"/>
    <n v="3"/>
    <n v="9.33"/>
    <n v="15"/>
  </r>
  <r>
    <d v="2014-01-06T00:00:00"/>
    <x v="0"/>
    <x v="0"/>
    <x v="4"/>
    <x v="4"/>
    <x v="0"/>
    <x v="4"/>
    <s v="Dixon Prang Watercolor Pencils, 10-Color Set with Brush"/>
    <n v="12.78"/>
    <n v="3"/>
    <n v="5.24"/>
    <n v="15"/>
  </r>
  <r>
    <d v="2014-01-06T00:00:00"/>
    <x v="0"/>
    <x v="0"/>
    <x v="5"/>
    <x v="5"/>
    <x v="1"/>
    <x v="5"/>
    <s v="Global Deluxe High-Back Manager's Chair"/>
    <n v="2573.8200000000002"/>
    <n v="9"/>
    <n v="746.41"/>
    <n v="9"/>
  </r>
  <r>
    <d v="2014-01-06T00:00:00"/>
    <x v="0"/>
    <x v="0"/>
    <x v="5"/>
    <x v="5"/>
    <x v="0"/>
    <x v="3"/>
    <s v="Ibico Hi-Tech Manual Binding System"/>
    <n v="609.98"/>
    <n v="2"/>
    <n v="274.49"/>
    <n v="15"/>
  </r>
  <r>
    <d v="2014-01-06T00:00:00"/>
    <x v="0"/>
    <x v="0"/>
    <x v="5"/>
    <x v="5"/>
    <x v="0"/>
    <x v="4"/>
    <s v="Rogers Handheld Barrel Pencil Sharpener"/>
    <n v="5.48"/>
    <n v="2"/>
    <n v="1.48"/>
    <n v="15"/>
  </r>
  <r>
    <d v="2014-01-06T00:00:00"/>
    <x v="0"/>
    <x v="0"/>
    <x v="5"/>
    <x v="5"/>
    <x v="2"/>
    <x v="6"/>
    <s v="GE 30524EE4"/>
    <n v="391.98"/>
    <n v="2"/>
    <n v="113.67"/>
    <n v="10"/>
  </r>
  <r>
    <d v="2014-01-06T00:00:00"/>
    <x v="0"/>
    <x v="0"/>
    <x v="5"/>
    <x v="5"/>
    <x v="2"/>
    <x v="6"/>
    <s v="Wireless Extenders zBoost YX545 SOHO Signal Booster"/>
    <n v="755.96"/>
    <n v="4"/>
    <n v="204.11"/>
    <n v="10"/>
  </r>
  <r>
    <d v="2014-01-06T00:00:00"/>
    <x v="0"/>
    <x v="0"/>
    <x v="5"/>
    <x v="5"/>
    <x v="0"/>
    <x v="7"/>
    <s v="Alliance Super-Size Bands, Assorted Sizes"/>
    <n v="31.12"/>
    <n v="4"/>
    <n v="0.31"/>
    <n v="15"/>
  </r>
  <r>
    <d v="2014-01-06T00:00:00"/>
    <x v="0"/>
    <x v="0"/>
    <x v="5"/>
    <x v="5"/>
    <x v="0"/>
    <x v="0"/>
    <s v="Southworth 25% Cotton Granite Paper &amp; Envelopes"/>
    <n v="6.54"/>
    <n v="1"/>
    <n v="3.01"/>
    <n v="15"/>
  </r>
  <r>
    <d v="2014-01-07T00:00:00"/>
    <x v="0"/>
    <x v="0"/>
    <x v="6"/>
    <x v="0"/>
    <x v="1"/>
    <x v="8"/>
    <s v="Howard Miller 14-1/2&quot; Diameter Chrome Round Wall Clock"/>
    <n v="76.73"/>
    <n v="3"/>
    <n v="-53.71"/>
    <n v="9"/>
  </r>
  <r>
    <d v="2014-01-07T00:00:00"/>
    <x v="0"/>
    <x v="0"/>
    <x v="6"/>
    <x v="0"/>
    <x v="0"/>
    <x v="3"/>
    <s v="Acco Four Pocket Poly Ring Binder with Label Holder, Smoke, 1&quot;"/>
    <n v="10.43"/>
    <n v="7"/>
    <n v="-18.25"/>
    <n v="15"/>
  </r>
  <r>
    <d v="2014-01-09T00:00:00"/>
    <x v="0"/>
    <x v="0"/>
    <x v="7"/>
    <x v="0"/>
    <x v="0"/>
    <x v="4"/>
    <s v="Newell 312"/>
    <n v="9.34"/>
    <n v="2"/>
    <n v="1.17"/>
    <n v="15"/>
  </r>
  <r>
    <d v="2014-01-09T00:00:00"/>
    <x v="0"/>
    <x v="0"/>
    <x v="7"/>
    <x v="0"/>
    <x v="2"/>
    <x v="9"/>
    <s v="Memorex Micro Travel Drive 8 GB"/>
    <n v="31.2"/>
    <n v="3"/>
    <n v="9.75"/>
    <n v="10"/>
  </r>
  <r>
    <d v="2014-01-10T00:00:00"/>
    <x v="0"/>
    <x v="0"/>
    <x v="8"/>
    <x v="6"/>
    <x v="0"/>
    <x v="1"/>
    <s v="Avery 482"/>
    <n v="2.89"/>
    <n v="1"/>
    <n v="1.36"/>
    <n v="15"/>
  </r>
  <r>
    <d v="2014-01-10T00:00:00"/>
    <x v="0"/>
    <x v="0"/>
    <x v="8"/>
    <x v="6"/>
    <x v="1"/>
    <x v="8"/>
    <s v="Howard Miller 11-1/2&quot; Diameter Ridgewood Wall Clock"/>
    <n v="51.94"/>
    <n v="1"/>
    <n v="21.3"/>
    <n v="9"/>
  </r>
  <r>
    <d v="2014-01-11T00:00:00"/>
    <x v="0"/>
    <x v="0"/>
    <x v="9"/>
    <x v="7"/>
    <x v="1"/>
    <x v="8"/>
    <s v="DAX Value U-Channel Document Frames, Easel Back"/>
    <n v="9.94"/>
    <n v="2"/>
    <n v="3.08"/>
    <n v="9"/>
  </r>
  <r>
    <d v="2014-01-13T00:00:00"/>
    <x v="0"/>
    <x v="0"/>
    <x v="10"/>
    <x v="8"/>
    <x v="0"/>
    <x v="10"/>
    <s v="Staple envelope"/>
    <n v="11.36"/>
    <n v="2"/>
    <n v="5.34"/>
    <n v="15"/>
  </r>
  <r>
    <d v="2014-01-13T00:00:00"/>
    <x v="0"/>
    <x v="0"/>
    <x v="10"/>
    <x v="8"/>
    <x v="0"/>
    <x v="10"/>
    <s v="Brown Kraft Recycled Envelopes"/>
    <n v="50.94"/>
    <n v="3"/>
    <n v="25.47"/>
    <n v="15"/>
  </r>
  <r>
    <d v="2014-01-13T00:00:00"/>
    <x v="0"/>
    <x v="0"/>
    <x v="10"/>
    <x v="8"/>
    <x v="2"/>
    <x v="9"/>
    <s v="Plantronics S12 Corded Telephone Headset System"/>
    <n v="646.74"/>
    <n v="6"/>
    <n v="258.7"/>
    <n v="10"/>
  </r>
  <r>
    <d v="2014-01-13T00:00:00"/>
    <x v="0"/>
    <x v="0"/>
    <x v="10"/>
    <x v="8"/>
    <x v="0"/>
    <x v="3"/>
    <s v="3-ring staple pack"/>
    <n v="5.64"/>
    <n v="3"/>
    <n v="2.71"/>
    <n v="15"/>
  </r>
  <r>
    <d v="2014-01-13T00:00:00"/>
    <x v="0"/>
    <x v="0"/>
    <x v="10"/>
    <x v="8"/>
    <x v="0"/>
    <x v="2"/>
    <s v="Fellowes Stor/Drawer Steel Plus Storage Drawers"/>
    <n v="572.58000000000004"/>
    <n v="6"/>
    <n v="34.35"/>
    <n v="15"/>
  </r>
  <r>
    <d v="2014-01-13T00:00:00"/>
    <x v="0"/>
    <x v="0"/>
    <x v="11"/>
    <x v="9"/>
    <x v="1"/>
    <x v="5"/>
    <s v="Global Highback Leather Tilter in Burgundy"/>
    <n v="545.94000000000005"/>
    <n v="6"/>
    <n v="87.35"/>
    <n v="9"/>
  </r>
  <r>
    <d v="2014-01-13T00:00:00"/>
    <x v="0"/>
    <x v="0"/>
    <x v="12"/>
    <x v="3"/>
    <x v="0"/>
    <x v="2"/>
    <s v="Tennsco 6- and 18-Compartment Lockers"/>
    <n v="1325.85"/>
    <n v="5"/>
    <n v="238.65"/>
    <n v="15"/>
  </r>
  <r>
    <d v="2014-01-13T00:00:00"/>
    <x v="0"/>
    <x v="0"/>
    <x v="12"/>
    <x v="3"/>
    <x v="1"/>
    <x v="11"/>
    <s v="O'Sullivan Elevations Bookcase, Cherry Finish"/>
    <n v="334"/>
    <n v="3"/>
    <n v="3.93"/>
    <n v="9"/>
  </r>
  <r>
    <d v="2014-01-13T00:00:00"/>
    <x v="0"/>
    <x v="0"/>
    <x v="12"/>
    <x v="3"/>
    <x v="0"/>
    <x v="4"/>
    <s v="4009 Highlighters by Sanford"/>
    <n v="19.899999999999999"/>
    <n v="5"/>
    <n v="6.57"/>
    <n v="15"/>
  </r>
  <r>
    <d v="2014-01-13T00:00:00"/>
    <x v="0"/>
    <x v="0"/>
    <x v="13"/>
    <x v="10"/>
    <x v="0"/>
    <x v="0"/>
    <s v="Xerox 1923"/>
    <n v="37.409999999999997"/>
    <n v="7"/>
    <n v="13.09"/>
    <n v="15"/>
  </r>
  <r>
    <d v="2014-01-13T00:00:00"/>
    <x v="0"/>
    <x v="0"/>
    <x v="13"/>
    <x v="10"/>
    <x v="0"/>
    <x v="3"/>
    <s v="Avery Metallic Poly Binders"/>
    <n v="3.44"/>
    <n v="2"/>
    <n v="-2.52"/>
    <n v="15"/>
  </r>
  <r>
    <d v="2014-01-14T00:00:00"/>
    <x v="0"/>
    <x v="0"/>
    <x v="14"/>
    <x v="2"/>
    <x v="1"/>
    <x v="11"/>
    <s v="Sauder Cornerstone Collection Library"/>
    <n v="61.96"/>
    <n v="4"/>
    <n v="-53.29"/>
    <n v="9"/>
  </r>
  <r>
    <d v="2014-01-15T00:00:00"/>
    <x v="0"/>
    <x v="0"/>
    <x v="15"/>
    <x v="4"/>
    <x v="2"/>
    <x v="9"/>
    <s v="Logitech 910-002974 M325 Wireless Mouse for Web Scrolling"/>
    <n v="149.94999999999999"/>
    <n v="5"/>
    <n v="65.98"/>
    <n v="10"/>
  </r>
  <r>
    <d v="2014-01-16T00:00:00"/>
    <x v="0"/>
    <x v="0"/>
    <x v="16"/>
    <x v="2"/>
    <x v="1"/>
    <x v="8"/>
    <s v="DAX Black Cherry Wood-Tone Poster Frame"/>
    <n v="127.1"/>
    <n v="6"/>
    <n v="28.6"/>
    <n v="9"/>
  </r>
  <r>
    <d v="2014-01-16T00:00:00"/>
    <x v="0"/>
    <x v="0"/>
    <x v="16"/>
    <x v="2"/>
    <x v="2"/>
    <x v="6"/>
    <s v="AT&amp;T 841000 Phone"/>
    <n v="124.2"/>
    <n v="3"/>
    <n v="-31.05"/>
    <n v="10"/>
  </r>
  <r>
    <d v="2014-01-16T00:00:00"/>
    <x v="0"/>
    <x v="0"/>
    <x v="16"/>
    <x v="2"/>
    <x v="0"/>
    <x v="3"/>
    <s v="GBC Linen Binding Covers"/>
    <n v="18.59"/>
    <n v="2"/>
    <n v="-13.63"/>
    <n v="15"/>
  </r>
  <r>
    <d v="2014-01-16T00:00:00"/>
    <x v="0"/>
    <x v="0"/>
    <x v="16"/>
    <x v="2"/>
    <x v="0"/>
    <x v="1"/>
    <s v="Round Specialty Laser Printer Labels"/>
    <n v="30.07"/>
    <n v="3"/>
    <n v="10.15"/>
    <n v="15"/>
  </r>
  <r>
    <d v="2014-01-18T00:00:00"/>
    <x v="0"/>
    <x v="0"/>
    <x v="17"/>
    <x v="11"/>
    <x v="0"/>
    <x v="12"/>
    <s v="Fellowes Mighty 8 Compact Surge Protector"/>
    <n v="64.86"/>
    <n v="4"/>
    <n v="6.49"/>
    <n v="15"/>
  </r>
  <r>
    <d v="2014-01-19T00:00:00"/>
    <x v="0"/>
    <x v="0"/>
    <x v="18"/>
    <x v="12"/>
    <x v="0"/>
    <x v="3"/>
    <s v="GBC Standard Recycled Report Covers, Clear Plastic Sheets"/>
    <n v="32.340000000000003"/>
    <n v="10"/>
    <n v="-23.72"/>
    <n v="15"/>
  </r>
  <r>
    <d v="2014-01-19T00:00:00"/>
    <x v="0"/>
    <x v="0"/>
    <x v="18"/>
    <x v="12"/>
    <x v="0"/>
    <x v="0"/>
    <s v="TOPS Carbonless Receipt Book, Four 2-3/4 x 7-1/4 Money Receipts per Page"/>
    <n v="56.06"/>
    <n v="4"/>
    <n v="19.62"/>
    <n v="15"/>
  </r>
  <r>
    <d v="2014-01-19T00:00:00"/>
    <x v="0"/>
    <x v="0"/>
    <x v="18"/>
    <x v="12"/>
    <x v="0"/>
    <x v="10"/>
    <s v="Tyvek  Top-Opening Peel &amp; Seel Envelopes, Plain White"/>
    <n v="108.72"/>
    <n v="5"/>
    <n v="36.69"/>
    <n v="15"/>
  </r>
  <r>
    <d v="2014-01-19T00:00:00"/>
    <x v="0"/>
    <x v="0"/>
    <x v="18"/>
    <x v="12"/>
    <x v="1"/>
    <x v="11"/>
    <s v="O'Sullivan 4-Shelf Bookcase in Odessa Pine"/>
    <n v="181.47"/>
    <n v="5"/>
    <n v="-320.60000000000002"/>
    <n v="9"/>
  </r>
  <r>
    <d v="2014-01-20T00:00:00"/>
    <x v="0"/>
    <x v="0"/>
    <x v="19"/>
    <x v="13"/>
    <x v="2"/>
    <x v="6"/>
    <s v="Apple iPhone 5C"/>
    <n v="699.93"/>
    <n v="7"/>
    <n v="181.98"/>
    <n v="10"/>
  </r>
  <r>
    <d v="2014-01-20T00:00:00"/>
    <x v="0"/>
    <x v="0"/>
    <x v="19"/>
    <x v="13"/>
    <x v="0"/>
    <x v="4"/>
    <s v="Newell 351"/>
    <n v="22.96"/>
    <n v="7"/>
    <n v="6.66"/>
    <n v="15"/>
  </r>
  <r>
    <d v="2014-01-20T00:00:00"/>
    <x v="0"/>
    <x v="0"/>
    <x v="19"/>
    <x v="13"/>
    <x v="1"/>
    <x v="8"/>
    <s v="Eldon Expressions Desk Accessory, Wood Pencil Holder, Oak"/>
    <n v="38.6"/>
    <n v="4"/>
    <n v="11.58"/>
    <n v="9"/>
  </r>
  <r>
    <d v="2014-01-20T00:00:00"/>
    <x v="0"/>
    <x v="0"/>
    <x v="19"/>
    <x v="13"/>
    <x v="0"/>
    <x v="4"/>
    <s v="Newell 327"/>
    <n v="6.63"/>
    <n v="3"/>
    <n v="1.79"/>
    <n v="15"/>
  </r>
  <r>
    <d v="2014-01-20T00:00:00"/>
    <x v="0"/>
    <x v="0"/>
    <x v="19"/>
    <x v="13"/>
    <x v="0"/>
    <x v="10"/>
    <s v="Staple envelope"/>
    <n v="23.34"/>
    <n v="3"/>
    <n v="10.97"/>
    <n v="15"/>
  </r>
  <r>
    <d v="2014-01-20T00:00:00"/>
    <x v="0"/>
    <x v="0"/>
    <x v="19"/>
    <x v="13"/>
    <x v="1"/>
    <x v="5"/>
    <s v="Hon 4700 Series Mobuis Mid-Back Task Chairs with Adjustable Arms"/>
    <n v="1067.94"/>
    <n v="3"/>
    <n v="224.27"/>
    <n v="9"/>
  </r>
  <r>
    <d v="2014-01-20T00:00:00"/>
    <x v="0"/>
    <x v="0"/>
    <x v="20"/>
    <x v="3"/>
    <x v="0"/>
    <x v="0"/>
    <s v="Wirebound Service Call Books, 5 1/2&quot; x 4&quot;"/>
    <n v="19.36"/>
    <n v="2"/>
    <n v="9.2899999999999991"/>
    <n v="15"/>
  </r>
  <r>
    <d v="2014-01-20T00:00:00"/>
    <x v="0"/>
    <x v="0"/>
    <x v="20"/>
    <x v="3"/>
    <x v="1"/>
    <x v="8"/>
    <s v="Eldon Expressions Desk Accessory, Wood Pencil Holder, Oak"/>
    <n v="19.3"/>
    <n v="2"/>
    <n v="5.79"/>
    <n v="9"/>
  </r>
  <r>
    <d v="2014-01-20T00:00:00"/>
    <x v="0"/>
    <x v="0"/>
    <x v="21"/>
    <x v="14"/>
    <x v="0"/>
    <x v="2"/>
    <s v="Eldon Fold 'N Roll Cart System"/>
    <n v="13.98"/>
    <n v="1"/>
    <n v="4.05"/>
    <n v="15"/>
  </r>
  <r>
    <d v="2014-01-20T00:00:00"/>
    <x v="0"/>
    <x v="0"/>
    <x v="21"/>
    <x v="14"/>
    <x v="1"/>
    <x v="8"/>
    <s v="Eldon ClusterMat Chair Mat with Cordless Antistatic Protection"/>
    <n v="272.94"/>
    <n v="3"/>
    <n v="30.02"/>
    <n v="9"/>
  </r>
  <r>
    <d v="2014-01-20T00:00:00"/>
    <x v="0"/>
    <x v="0"/>
    <x v="21"/>
    <x v="14"/>
    <x v="0"/>
    <x v="3"/>
    <s v="Acco Pressboard Covers with Storage Hooks, 9 1/2&quot; x 11&quot;, Executive Red"/>
    <n v="19.05"/>
    <n v="5"/>
    <n v="8.9499999999999993"/>
    <n v="15"/>
  </r>
  <r>
    <d v="2014-01-20T00:00:00"/>
    <x v="0"/>
    <x v="0"/>
    <x v="21"/>
    <x v="14"/>
    <x v="0"/>
    <x v="12"/>
    <s v="Holmes Replacement Filter for HEPA Air Cleaner, Very Large Room, HEPA Filter"/>
    <n v="247.72"/>
    <n v="4"/>
    <n v="93.58"/>
    <n v="15"/>
  </r>
  <r>
    <d v="2014-01-20T00:00:00"/>
    <x v="0"/>
    <x v="0"/>
    <x v="21"/>
    <x v="14"/>
    <x v="0"/>
    <x v="2"/>
    <s v="Fellowes Bases and Tops For Staxonsteel/High-Stak Systems"/>
    <n v="66.58"/>
    <n v="2"/>
    <n v="15.98"/>
    <n v="15"/>
  </r>
  <r>
    <d v="2014-01-20T00:00:00"/>
    <x v="0"/>
    <x v="0"/>
    <x v="21"/>
    <x v="14"/>
    <x v="0"/>
    <x v="4"/>
    <s v="Panasonic KP-4ABK Battery-Operated Pencil Sharpener"/>
    <n v="43.92"/>
    <n v="3"/>
    <n v="12.74"/>
    <n v="15"/>
  </r>
  <r>
    <d v="2014-01-20T00:00:00"/>
    <x v="0"/>
    <x v="0"/>
    <x v="21"/>
    <x v="14"/>
    <x v="1"/>
    <x v="8"/>
    <s v="Ultra Door Push Plate"/>
    <n v="14.73"/>
    <n v="3"/>
    <n v="4.8600000000000003"/>
    <n v="9"/>
  </r>
  <r>
    <d v="2014-01-20T00:00:00"/>
    <x v="0"/>
    <x v="0"/>
    <x v="21"/>
    <x v="14"/>
    <x v="0"/>
    <x v="3"/>
    <s v="Storex Dura Pro Binders"/>
    <n v="29.7"/>
    <n v="5"/>
    <n v="13.37"/>
    <n v="15"/>
  </r>
  <r>
    <d v="2014-01-20T00:00:00"/>
    <x v="0"/>
    <x v="0"/>
    <x v="22"/>
    <x v="15"/>
    <x v="0"/>
    <x v="3"/>
    <s v="GBC DocuBind TL200 Manual Binding Machine"/>
    <n v="67.19"/>
    <n v="1"/>
    <n v="-51.52"/>
    <n v="15"/>
  </r>
  <r>
    <d v="2014-01-21T00:00:00"/>
    <x v="0"/>
    <x v="0"/>
    <x v="23"/>
    <x v="16"/>
    <x v="1"/>
    <x v="8"/>
    <s v="Ultra Door Pull Handle"/>
    <n v="25.25"/>
    <n v="3"/>
    <n v="4.0999999999999996"/>
    <n v="9"/>
  </r>
  <r>
    <d v="2014-01-23T00:00:00"/>
    <x v="0"/>
    <x v="0"/>
    <x v="24"/>
    <x v="17"/>
    <x v="0"/>
    <x v="0"/>
    <s v="Xerox 195"/>
    <n v="40.08"/>
    <n v="6"/>
    <n v="19.239999999999998"/>
    <n v="15"/>
  </r>
  <r>
    <d v="2014-01-23T00:00:00"/>
    <x v="0"/>
    <x v="0"/>
    <x v="25"/>
    <x v="18"/>
    <x v="0"/>
    <x v="7"/>
    <s v="Alliance Big Bands Rubber Bands, 12/Pack"/>
    <n v="5.94"/>
    <n v="3"/>
    <n v="0"/>
    <n v="15"/>
  </r>
  <r>
    <d v="2014-01-26T00:00:00"/>
    <x v="0"/>
    <x v="0"/>
    <x v="26"/>
    <x v="6"/>
    <x v="1"/>
    <x v="8"/>
    <s v="GE General Use Halogen Bulbs, 100 Watts, 1 Bulb per Pack"/>
    <n v="62.82"/>
    <n v="3"/>
    <n v="30.78"/>
    <n v="9"/>
  </r>
  <r>
    <d v="2014-01-26T00:00:00"/>
    <x v="0"/>
    <x v="0"/>
    <x v="26"/>
    <x v="6"/>
    <x v="0"/>
    <x v="2"/>
    <s v="SAFCO Commercial Wire Shelving, 72h"/>
    <n v="489.92"/>
    <n v="8"/>
    <n v="0"/>
    <n v="15"/>
  </r>
  <r>
    <d v="2014-01-26T00:00:00"/>
    <x v="0"/>
    <x v="0"/>
    <x v="26"/>
    <x v="6"/>
    <x v="0"/>
    <x v="0"/>
    <s v="Eureka Recycled Copy Paper 8 1/2&quot; x 11&quot;, Ream"/>
    <n v="19.440000000000001"/>
    <n v="3"/>
    <n v="9.33"/>
    <n v="15"/>
  </r>
  <r>
    <d v="2014-01-26T00:00:00"/>
    <x v="0"/>
    <x v="0"/>
    <x v="26"/>
    <x v="6"/>
    <x v="0"/>
    <x v="0"/>
    <s v="REDIFORM Incoming/Outgoing Call Register, 11&quot; X 8 1/2&quot;, 100 Messages"/>
    <n v="16.68"/>
    <n v="2"/>
    <n v="8.34"/>
    <n v="15"/>
  </r>
  <r>
    <d v="2014-01-26T00:00:00"/>
    <x v="0"/>
    <x v="0"/>
    <x v="26"/>
    <x v="6"/>
    <x v="2"/>
    <x v="6"/>
    <s v="Macally Suction Cup Mount"/>
    <n v="155.35"/>
    <n v="13"/>
    <n v="0"/>
    <n v="10"/>
  </r>
  <r>
    <d v="2014-01-26T00:00:00"/>
    <x v="0"/>
    <x v="0"/>
    <x v="26"/>
    <x v="6"/>
    <x v="1"/>
    <x v="8"/>
    <s v="Eldon Image Series Black Desk Accessories"/>
    <n v="12.42"/>
    <n v="3"/>
    <n v="4.47"/>
    <n v="9"/>
  </r>
  <r>
    <d v="2014-01-26T00:00:00"/>
    <x v="0"/>
    <x v="0"/>
    <x v="26"/>
    <x v="6"/>
    <x v="2"/>
    <x v="6"/>
    <s v="Jabra SPEAK 410"/>
    <n v="187.98"/>
    <n v="2"/>
    <n v="52.63"/>
    <n v="10"/>
  </r>
  <r>
    <d v="2014-01-26T00:00:00"/>
    <x v="0"/>
    <x v="0"/>
    <x v="27"/>
    <x v="19"/>
    <x v="0"/>
    <x v="3"/>
    <s v="Wilson Jones 14 Line Acrylic Coated Pressboard Data Binders"/>
    <n v="10.68"/>
    <n v="2"/>
    <n v="5.0199999999999996"/>
    <n v="15"/>
  </r>
  <r>
    <d v="2014-01-26T00:00:00"/>
    <x v="0"/>
    <x v="0"/>
    <x v="27"/>
    <x v="19"/>
    <x v="1"/>
    <x v="11"/>
    <s v="Safco Value Mate Series Steel Bookcases, Baked Enamel Finish on Steel, Gray"/>
    <n v="141.96"/>
    <n v="2"/>
    <n v="39.75"/>
    <n v="9"/>
  </r>
  <r>
    <d v="2014-01-27T00:00:00"/>
    <x v="0"/>
    <x v="0"/>
    <x v="28"/>
    <x v="3"/>
    <x v="0"/>
    <x v="2"/>
    <s v="Recycled Steel Personal File for Hanging File Folders"/>
    <n v="57.23"/>
    <n v="1"/>
    <n v="14.31"/>
    <n v="15"/>
  </r>
  <r>
    <d v="2014-01-27T00:00:00"/>
    <x v="0"/>
    <x v="0"/>
    <x v="28"/>
    <x v="3"/>
    <x v="1"/>
    <x v="13"/>
    <s v="Balt Split Level Computer Training Table"/>
    <n v="333"/>
    <n v="3"/>
    <n v="-16.649999999999999"/>
    <n v="9"/>
  </r>
  <r>
    <d v="2014-01-27T00:00:00"/>
    <x v="0"/>
    <x v="0"/>
    <x v="28"/>
    <x v="3"/>
    <x v="0"/>
    <x v="4"/>
    <s v="Dixon Ticonderoga Core-Lock Colored Pencils"/>
    <n v="36.44"/>
    <n v="4"/>
    <n v="12.03"/>
    <n v="15"/>
  </r>
  <r>
    <d v="2014-01-28T00:00:00"/>
    <x v="0"/>
    <x v="0"/>
    <x v="29"/>
    <x v="20"/>
    <x v="0"/>
    <x v="3"/>
    <s v="Pressboard Covers with Storage Hooks, 9 1/2&quot; x 11&quot;, Light Blue"/>
    <n v="3.93"/>
    <n v="1"/>
    <n v="1.33"/>
    <n v="15"/>
  </r>
  <r>
    <d v="2014-01-30T00:00:00"/>
    <x v="0"/>
    <x v="0"/>
    <x v="30"/>
    <x v="14"/>
    <x v="0"/>
    <x v="0"/>
    <s v="Xerox 1972"/>
    <n v="10.56"/>
    <n v="2"/>
    <n v="4.75"/>
    <n v="15"/>
  </r>
  <r>
    <d v="2014-01-30T00:00:00"/>
    <x v="0"/>
    <x v="0"/>
    <x v="30"/>
    <x v="14"/>
    <x v="0"/>
    <x v="2"/>
    <s v="Space Solutions HD Industrial Steel Shelving."/>
    <n v="229.94"/>
    <n v="2"/>
    <n v="6.9"/>
    <n v="15"/>
  </r>
  <r>
    <d v="2014-01-31T00:00:00"/>
    <x v="0"/>
    <x v="0"/>
    <x v="31"/>
    <x v="3"/>
    <x v="1"/>
    <x v="11"/>
    <s v="Sauder Facets Collection Library, Sky Alder Finish"/>
    <n v="290.67"/>
    <n v="2"/>
    <n v="3.42"/>
    <n v="9"/>
  </r>
  <r>
    <d v="2014-02-01T00:00:00"/>
    <x v="0"/>
    <x v="1"/>
    <x v="32"/>
    <x v="21"/>
    <x v="2"/>
    <x v="9"/>
    <s v="Enermax Aurora Lite Keyboard"/>
    <n v="468.9"/>
    <n v="6"/>
    <n v="206.32"/>
    <n v="10"/>
  </r>
  <r>
    <d v="2014-02-02T00:00:00"/>
    <x v="0"/>
    <x v="1"/>
    <x v="33"/>
    <x v="3"/>
    <x v="0"/>
    <x v="7"/>
    <s v="Staples"/>
    <n v="12.35"/>
    <n v="5"/>
    <n v="5.8"/>
    <n v="15"/>
  </r>
  <r>
    <d v="2014-02-02T00:00:00"/>
    <x v="0"/>
    <x v="1"/>
    <x v="34"/>
    <x v="16"/>
    <x v="0"/>
    <x v="3"/>
    <s v="Surelock Post Binders"/>
    <n v="18.34"/>
    <n v="2"/>
    <n v="-12.22"/>
    <n v="15"/>
  </r>
  <r>
    <d v="2014-02-02T00:00:00"/>
    <x v="0"/>
    <x v="1"/>
    <x v="34"/>
    <x v="16"/>
    <x v="2"/>
    <x v="6"/>
    <s v="AT&amp;T 17929 Lendline Telephone"/>
    <n v="180.96"/>
    <n v="5"/>
    <n v="13.57"/>
    <n v="10"/>
  </r>
  <r>
    <d v="2014-02-03T00:00:00"/>
    <x v="0"/>
    <x v="1"/>
    <x v="23"/>
    <x v="22"/>
    <x v="0"/>
    <x v="3"/>
    <s v="Ibico Laser Imprintable Binding System Covers"/>
    <n v="83.84"/>
    <n v="2"/>
    <n v="27.25"/>
    <n v="15"/>
  </r>
  <r>
    <d v="2014-02-03T00:00:00"/>
    <x v="0"/>
    <x v="1"/>
    <x v="23"/>
    <x v="22"/>
    <x v="0"/>
    <x v="3"/>
    <s v="Avery Durable Poly Binders"/>
    <n v="13.27"/>
    <n v="3"/>
    <n v="4.3099999999999996"/>
    <n v="15"/>
  </r>
  <r>
    <d v="2014-02-04T00:00:00"/>
    <x v="0"/>
    <x v="1"/>
    <x v="35"/>
    <x v="3"/>
    <x v="0"/>
    <x v="3"/>
    <s v="GBC Recycled Grain Textured Covers"/>
    <n v="82.9"/>
    <n v="3"/>
    <n v="29.01"/>
    <n v="15"/>
  </r>
  <r>
    <d v="2014-02-04T00:00:00"/>
    <x v="0"/>
    <x v="1"/>
    <x v="35"/>
    <x v="3"/>
    <x v="0"/>
    <x v="0"/>
    <s v="Message Book, Standard Line &quot;While You Were Out&quot;, 5 1/2&quot; X 4&quot;, 200 Sets/Book"/>
    <n v="34.24"/>
    <n v="4"/>
    <n v="16.09"/>
    <n v="15"/>
  </r>
  <r>
    <d v="2014-02-04T00:00:00"/>
    <x v="0"/>
    <x v="1"/>
    <x v="36"/>
    <x v="3"/>
    <x v="0"/>
    <x v="3"/>
    <s v="GBC Standard Recycled Report Covers, Clear Plastic Sheets"/>
    <n v="17.25"/>
    <n v="2"/>
    <n v="6.04"/>
    <n v="15"/>
  </r>
  <r>
    <d v="2014-02-06T00:00:00"/>
    <x v="0"/>
    <x v="1"/>
    <x v="37"/>
    <x v="6"/>
    <x v="0"/>
    <x v="1"/>
    <s v="Avery 480"/>
    <n v="15"/>
    <n v="4"/>
    <n v="7.2"/>
    <n v="15"/>
  </r>
  <r>
    <d v="2014-02-06T00:00:00"/>
    <x v="0"/>
    <x v="1"/>
    <x v="37"/>
    <x v="6"/>
    <x v="2"/>
    <x v="6"/>
    <s v="Aastra 57i VoIP phone"/>
    <n v="161.61000000000001"/>
    <n v="1"/>
    <n v="42.02"/>
    <n v="10"/>
  </r>
  <r>
    <d v="2014-02-06T00:00:00"/>
    <x v="0"/>
    <x v="1"/>
    <x v="37"/>
    <x v="6"/>
    <x v="2"/>
    <x v="6"/>
    <s v="AT&amp;T CL82213"/>
    <n v="144.94999999999999"/>
    <n v="5"/>
    <n v="42.04"/>
    <n v="10"/>
  </r>
  <r>
    <d v="2014-02-06T00:00:00"/>
    <x v="0"/>
    <x v="1"/>
    <x v="16"/>
    <x v="1"/>
    <x v="0"/>
    <x v="3"/>
    <s v="Avery Flip-Chart Easel Binder, Black"/>
    <n v="8.9499999999999993"/>
    <n v="2"/>
    <n v="-14.77"/>
    <n v="15"/>
  </r>
  <r>
    <d v="2014-02-07T00:00:00"/>
    <x v="0"/>
    <x v="1"/>
    <x v="38"/>
    <x v="23"/>
    <x v="2"/>
    <x v="9"/>
    <s v="Maxell DVD-RAM Discs"/>
    <n v="115.36"/>
    <n v="7"/>
    <n v="49.6"/>
    <n v="10"/>
  </r>
  <r>
    <d v="2014-02-07T00:00:00"/>
    <x v="0"/>
    <x v="1"/>
    <x v="10"/>
    <x v="20"/>
    <x v="0"/>
    <x v="2"/>
    <s v="Acco Perma 4000 Stacking Storage Drawers"/>
    <n v="64.959999999999994"/>
    <n v="4"/>
    <n v="9.74"/>
    <n v="15"/>
  </r>
  <r>
    <d v="2014-02-08T00:00:00"/>
    <x v="0"/>
    <x v="1"/>
    <x v="39"/>
    <x v="17"/>
    <x v="1"/>
    <x v="8"/>
    <s v="Master Caster Door Stop, Large Brown"/>
    <n v="14.56"/>
    <n v="2"/>
    <n v="5.53"/>
    <n v="9"/>
  </r>
  <r>
    <d v="2014-02-11T00:00:00"/>
    <x v="0"/>
    <x v="1"/>
    <x v="40"/>
    <x v="6"/>
    <x v="2"/>
    <x v="9"/>
    <s v="Enermax Aurora Lite Keyboard"/>
    <n v="234.45"/>
    <n v="3"/>
    <n v="103.16"/>
    <n v="10"/>
  </r>
  <r>
    <d v="2014-02-11T00:00:00"/>
    <x v="0"/>
    <x v="1"/>
    <x v="40"/>
    <x v="6"/>
    <x v="1"/>
    <x v="13"/>
    <s v="Hon 2111 Invitation Series Corner Table"/>
    <n v="1256.22"/>
    <n v="6"/>
    <n v="75.37"/>
    <n v="9"/>
  </r>
  <r>
    <d v="2014-02-11T00:00:00"/>
    <x v="0"/>
    <x v="1"/>
    <x v="40"/>
    <x v="6"/>
    <x v="0"/>
    <x v="3"/>
    <s v="Wilson Jones Leather-Like Binders with DublLock Round Rings"/>
    <n v="17.46"/>
    <n v="2"/>
    <n v="8.2100000000000009"/>
    <n v="15"/>
  </r>
  <r>
    <d v="2014-02-11T00:00:00"/>
    <x v="0"/>
    <x v="1"/>
    <x v="41"/>
    <x v="24"/>
    <x v="1"/>
    <x v="5"/>
    <s v="Global Value Mid-Back Manager's Chair, Gray"/>
    <n v="60.89"/>
    <n v="1"/>
    <n v="15.22"/>
    <n v="9"/>
  </r>
  <r>
    <d v="2014-02-11T00:00:00"/>
    <x v="0"/>
    <x v="1"/>
    <x v="41"/>
    <x v="24"/>
    <x v="0"/>
    <x v="1"/>
    <s v="Avery 483"/>
    <n v="14.94"/>
    <n v="3"/>
    <n v="6.87"/>
    <n v="15"/>
  </r>
  <r>
    <d v="2014-02-11T00:00:00"/>
    <x v="0"/>
    <x v="1"/>
    <x v="41"/>
    <x v="24"/>
    <x v="0"/>
    <x v="3"/>
    <s v="Wilson Jones Turn Tabs Binder Tool for Ring Binders"/>
    <n v="9.64"/>
    <n v="2"/>
    <n v="4.43"/>
    <n v="15"/>
  </r>
  <r>
    <d v="2014-02-11T00:00:00"/>
    <x v="0"/>
    <x v="1"/>
    <x v="41"/>
    <x v="24"/>
    <x v="1"/>
    <x v="8"/>
    <s v="Rubbermaid ClusterMat Chairmats, Mat Size- 66&quot; x 60&quot;, Lip 20&quot; x 11&quot; -90 Degree Angle"/>
    <n v="332.94"/>
    <n v="3"/>
    <n v="53.27"/>
    <n v="9"/>
  </r>
  <r>
    <d v="2014-02-11T00:00:00"/>
    <x v="0"/>
    <x v="1"/>
    <x v="41"/>
    <x v="24"/>
    <x v="0"/>
    <x v="3"/>
    <s v="VariCap6 Expandable Binder"/>
    <n v="51.9"/>
    <n v="3"/>
    <n v="24.39"/>
    <n v="15"/>
  </r>
  <r>
    <d v="2014-02-11T00:00:00"/>
    <x v="0"/>
    <x v="1"/>
    <x v="41"/>
    <x v="24"/>
    <x v="0"/>
    <x v="2"/>
    <s v="Fellowes Neat Ideas Storage Cubes"/>
    <n v="64.959999999999994"/>
    <n v="2"/>
    <n v="2.6"/>
    <n v="15"/>
  </r>
  <r>
    <d v="2014-02-12T00:00:00"/>
    <x v="0"/>
    <x v="1"/>
    <x v="42"/>
    <x v="3"/>
    <x v="1"/>
    <x v="5"/>
    <s v="Global Geo Office Task Chair, Gray"/>
    <n v="129.57"/>
    <n v="2"/>
    <n v="-24.29"/>
    <n v="9"/>
  </r>
  <r>
    <d v="2014-02-14T00:00:00"/>
    <x v="0"/>
    <x v="1"/>
    <x v="43"/>
    <x v="0"/>
    <x v="0"/>
    <x v="0"/>
    <s v="Memo Book, 100 Message Capacity, 5 3/8Â” x 11Â”"/>
    <n v="16.18"/>
    <n v="3"/>
    <n v="6.07"/>
    <n v="15"/>
  </r>
  <r>
    <d v="2014-02-14T00:00:00"/>
    <x v="0"/>
    <x v="1"/>
    <x v="44"/>
    <x v="22"/>
    <x v="2"/>
    <x v="9"/>
    <s v="Logitech G600 MMO Gaming Mouse"/>
    <n v="239.97"/>
    <n v="3"/>
    <n v="86.39"/>
    <n v="10"/>
  </r>
  <r>
    <d v="2014-02-14T00:00:00"/>
    <x v="0"/>
    <x v="1"/>
    <x v="44"/>
    <x v="22"/>
    <x v="0"/>
    <x v="12"/>
    <s v="Belkin 8 Outlet Surge Protector"/>
    <n v="81.96"/>
    <n v="2"/>
    <n v="22.95"/>
    <n v="15"/>
  </r>
  <r>
    <d v="2014-02-14T00:00:00"/>
    <x v="0"/>
    <x v="1"/>
    <x v="44"/>
    <x v="22"/>
    <x v="0"/>
    <x v="14"/>
    <s v="Compact Automatic Electric Letter Opener"/>
    <n v="238.62"/>
    <n v="2"/>
    <n v="4.7699999999999996"/>
    <n v="15"/>
  </r>
  <r>
    <d v="2014-02-15T00:00:00"/>
    <x v="0"/>
    <x v="1"/>
    <x v="45"/>
    <x v="22"/>
    <x v="0"/>
    <x v="3"/>
    <s v="Pressboard Data Binders by Wilson Jones"/>
    <n v="21.36"/>
    <n v="5"/>
    <n v="7.21"/>
    <n v="15"/>
  </r>
  <r>
    <d v="2014-02-16T00:00:00"/>
    <x v="0"/>
    <x v="1"/>
    <x v="46"/>
    <x v="0"/>
    <x v="0"/>
    <x v="3"/>
    <s v="Wilson Jones Easy Flow II Sheet Lifters"/>
    <n v="1.08"/>
    <n v="3"/>
    <n v="-1.73"/>
    <n v="15"/>
  </r>
  <r>
    <d v="2014-02-16T00:00:00"/>
    <x v="0"/>
    <x v="1"/>
    <x v="46"/>
    <x v="0"/>
    <x v="0"/>
    <x v="12"/>
    <s v="Holmes Cool Mist Humidifier for the Whole House with 8-Gallon Output per Day, Extended Life Filter"/>
    <n v="7.96"/>
    <n v="2"/>
    <n v="-13.93"/>
    <n v="15"/>
  </r>
  <r>
    <d v="2014-02-17T00:00:00"/>
    <x v="0"/>
    <x v="1"/>
    <x v="16"/>
    <x v="1"/>
    <x v="0"/>
    <x v="4"/>
    <s v="Staples in misc. colors"/>
    <n v="54.21"/>
    <n v="14"/>
    <n v="8.81"/>
    <n v="15"/>
  </r>
  <r>
    <d v="2014-02-18T00:00:00"/>
    <x v="0"/>
    <x v="1"/>
    <x v="47"/>
    <x v="0"/>
    <x v="1"/>
    <x v="8"/>
    <s v="DAX Copper Panel Document Frame, 5 x 7 Size"/>
    <n v="25.16"/>
    <n v="5"/>
    <n v="-11.32"/>
    <n v="9"/>
  </r>
  <r>
    <d v="2014-02-18T00:00:00"/>
    <x v="0"/>
    <x v="1"/>
    <x v="48"/>
    <x v="0"/>
    <x v="0"/>
    <x v="2"/>
    <s v="Akro Stacking Bins"/>
    <n v="12.62"/>
    <n v="2"/>
    <n v="-2.52"/>
    <n v="15"/>
  </r>
  <r>
    <d v="2014-02-20T00:00:00"/>
    <x v="0"/>
    <x v="1"/>
    <x v="49"/>
    <x v="18"/>
    <x v="2"/>
    <x v="9"/>
    <s v="Enermax Briskie RF Wireless Keyboard and Mouse Combo"/>
    <n v="62.31"/>
    <n v="3"/>
    <n v="22.43"/>
    <n v="10"/>
  </r>
  <r>
    <d v="2014-02-20T00:00:00"/>
    <x v="0"/>
    <x v="1"/>
    <x v="49"/>
    <x v="18"/>
    <x v="1"/>
    <x v="8"/>
    <s v="Master Caster Door Stop, Brown"/>
    <n v="20.32"/>
    <n v="4"/>
    <n v="6.91"/>
    <n v="9"/>
  </r>
  <r>
    <d v="2014-02-20T00:00:00"/>
    <x v="0"/>
    <x v="1"/>
    <x v="50"/>
    <x v="3"/>
    <x v="0"/>
    <x v="0"/>
    <s v="Xerox 204"/>
    <n v="12.96"/>
    <n v="2"/>
    <n v="6.22"/>
    <n v="15"/>
  </r>
  <r>
    <d v="2014-02-21T00:00:00"/>
    <x v="0"/>
    <x v="1"/>
    <x v="51"/>
    <x v="1"/>
    <x v="0"/>
    <x v="3"/>
    <s v="GBC Standard Plastic Binding Systems Combs"/>
    <n v="8.85"/>
    <n v="5"/>
    <n v="-13.72"/>
    <n v="15"/>
  </r>
  <r>
    <d v="2014-02-22T00:00:00"/>
    <x v="0"/>
    <x v="1"/>
    <x v="52"/>
    <x v="3"/>
    <x v="0"/>
    <x v="0"/>
    <s v="Xerox 220"/>
    <n v="19.440000000000001"/>
    <n v="3"/>
    <n v="9.33"/>
    <n v="15"/>
  </r>
  <r>
    <d v="2014-02-23T00:00:00"/>
    <x v="0"/>
    <x v="1"/>
    <x v="53"/>
    <x v="0"/>
    <x v="0"/>
    <x v="1"/>
    <s v="Staple-on labels"/>
    <n v="6.94"/>
    <n v="3"/>
    <n v="2.34"/>
    <n v="15"/>
  </r>
  <r>
    <d v="2014-02-23T00:00:00"/>
    <x v="0"/>
    <x v="1"/>
    <x v="53"/>
    <x v="0"/>
    <x v="0"/>
    <x v="3"/>
    <s v="GBC Plastic Binding Combs"/>
    <n v="4.43"/>
    <n v="3"/>
    <n v="-6.86"/>
    <n v="15"/>
  </r>
  <r>
    <d v="2014-02-24T00:00:00"/>
    <x v="0"/>
    <x v="1"/>
    <x v="54"/>
    <x v="11"/>
    <x v="0"/>
    <x v="0"/>
    <s v="Message Book, Wirebound, Four 5 1/2&quot; X 4&quot; Forms/Pg., 200 Dupl. Sets/Book"/>
    <n v="32.9"/>
    <n v="4"/>
    <n v="11.1"/>
    <n v="15"/>
  </r>
  <r>
    <d v="2014-02-24T00:00:00"/>
    <x v="0"/>
    <x v="1"/>
    <x v="54"/>
    <x v="11"/>
    <x v="0"/>
    <x v="0"/>
    <s v="TOPS 4 x 6 Fluorescent Color Memo Sheets, 500 Sheets per Pack"/>
    <n v="22.78"/>
    <n v="3"/>
    <n v="7.69"/>
    <n v="15"/>
  </r>
  <r>
    <d v="2014-02-27T00:00:00"/>
    <x v="0"/>
    <x v="1"/>
    <x v="55"/>
    <x v="10"/>
    <x v="0"/>
    <x v="4"/>
    <s v="Zebra Zazzle Fluorescent Highlighters"/>
    <n v="19.46"/>
    <n v="4"/>
    <n v="3.4"/>
    <n v="15"/>
  </r>
  <r>
    <d v="2014-03-01T00:00:00"/>
    <x v="0"/>
    <x v="2"/>
    <x v="56"/>
    <x v="22"/>
    <x v="1"/>
    <x v="5"/>
    <s v="Global Deluxe High-Back Manager's Chair"/>
    <n v="457.57"/>
    <n v="2"/>
    <n v="51.48"/>
    <n v="9"/>
  </r>
  <r>
    <d v="2014-03-01T00:00:00"/>
    <x v="0"/>
    <x v="2"/>
    <x v="57"/>
    <x v="20"/>
    <x v="2"/>
    <x v="6"/>
    <s v="Sannysis Cute Owl Design Soft Skin Case Cover for Samsung Galaxy S4"/>
    <n v="5.94"/>
    <n v="3"/>
    <n v="1.6"/>
    <n v="10"/>
  </r>
  <r>
    <d v="2014-03-01T00:00:00"/>
    <x v="0"/>
    <x v="2"/>
    <x v="58"/>
    <x v="1"/>
    <x v="1"/>
    <x v="5"/>
    <s v="Novimex Swivel Fabric Task Chair"/>
    <n v="634.12"/>
    <n v="6"/>
    <n v="-172.12"/>
    <n v="9"/>
  </r>
  <r>
    <d v="2014-03-01T00:00:00"/>
    <x v="0"/>
    <x v="2"/>
    <x v="58"/>
    <x v="1"/>
    <x v="0"/>
    <x v="0"/>
    <s v="Black Print Carbonless 8 1/2&quot; x 8 1/4&quot; Rapid Memo Book"/>
    <n v="17.47"/>
    <n v="3"/>
    <n v="5.68"/>
    <n v="15"/>
  </r>
  <r>
    <d v="2014-03-01T00:00:00"/>
    <x v="0"/>
    <x v="2"/>
    <x v="59"/>
    <x v="0"/>
    <x v="0"/>
    <x v="7"/>
    <s v="Plymouth Boxed Rubber Bands by Plymouth"/>
    <n v="18.84"/>
    <n v="5"/>
    <n v="-3.53"/>
    <n v="15"/>
  </r>
  <r>
    <d v="2014-03-01T00:00:00"/>
    <x v="0"/>
    <x v="2"/>
    <x v="59"/>
    <x v="0"/>
    <x v="1"/>
    <x v="5"/>
    <s v="Harbour Creations Steel Folding Chair"/>
    <n v="362.25"/>
    <n v="6"/>
    <n v="0"/>
    <n v="9"/>
  </r>
  <r>
    <d v="2014-03-01T00:00:00"/>
    <x v="0"/>
    <x v="2"/>
    <x v="59"/>
    <x v="0"/>
    <x v="1"/>
    <x v="8"/>
    <s v="DAX Black Cherry Wood-Tone Poster Frame"/>
    <n v="63.55"/>
    <n v="6"/>
    <n v="-34.950000000000003"/>
    <n v="9"/>
  </r>
  <r>
    <d v="2014-03-01T00:00:00"/>
    <x v="0"/>
    <x v="2"/>
    <x v="59"/>
    <x v="0"/>
    <x v="0"/>
    <x v="2"/>
    <s v="Fellowes Bankers Box Recycled Super Stor/Drawer"/>
    <n v="129.55000000000001"/>
    <n v="3"/>
    <n v="-22.67"/>
    <n v="15"/>
  </r>
  <r>
    <d v="2014-03-01T00:00:00"/>
    <x v="0"/>
    <x v="2"/>
    <x v="60"/>
    <x v="0"/>
    <x v="0"/>
    <x v="2"/>
    <s v="Recycled Steel Personal File for Hanging File Folders"/>
    <n v="137.35"/>
    <n v="3"/>
    <n v="8.58"/>
    <n v="15"/>
  </r>
  <r>
    <d v="2014-03-01T00:00:00"/>
    <x v="0"/>
    <x v="2"/>
    <x v="60"/>
    <x v="0"/>
    <x v="1"/>
    <x v="13"/>
    <s v="Bevis Round Conference Room Tables and Bases"/>
    <n v="376.51"/>
    <n v="3"/>
    <n v="-43.03"/>
    <n v="9"/>
  </r>
  <r>
    <d v="2014-03-02T00:00:00"/>
    <x v="0"/>
    <x v="2"/>
    <x v="61"/>
    <x v="20"/>
    <x v="0"/>
    <x v="10"/>
    <s v="Staple envelope"/>
    <n v="11.36"/>
    <n v="2"/>
    <n v="5.34"/>
    <n v="15"/>
  </r>
  <r>
    <d v="2014-03-02T00:00:00"/>
    <x v="0"/>
    <x v="2"/>
    <x v="61"/>
    <x v="20"/>
    <x v="0"/>
    <x v="0"/>
    <s v="Array Parchment Paper, Assorted Colors"/>
    <n v="36.4"/>
    <n v="5"/>
    <n v="17.47"/>
    <n v="15"/>
  </r>
  <r>
    <d v="2014-03-02T00:00:00"/>
    <x v="0"/>
    <x v="2"/>
    <x v="62"/>
    <x v="2"/>
    <x v="0"/>
    <x v="0"/>
    <s v="Xerox 1971"/>
    <n v="3.42"/>
    <n v="1"/>
    <n v="1.07"/>
    <n v="15"/>
  </r>
  <r>
    <d v="2014-03-02T00:00:00"/>
    <x v="0"/>
    <x v="2"/>
    <x v="62"/>
    <x v="2"/>
    <x v="2"/>
    <x v="9"/>
    <s v="Hypercom P1300 Pinpad"/>
    <n v="151.19999999999999"/>
    <n v="3"/>
    <n v="32.130000000000003"/>
    <n v="10"/>
  </r>
  <r>
    <d v="2014-03-03T00:00:00"/>
    <x v="0"/>
    <x v="2"/>
    <x v="63"/>
    <x v="25"/>
    <x v="0"/>
    <x v="4"/>
    <s v="Zebra Zazzle Fluorescent Highlighters"/>
    <n v="19.46"/>
    <n v="4"/>
    <n v="3.4"/>
    <n v="15"/>
  </r>
  <r>
    <d v="2014-03-03T00:00:00"/>
    <x v="0"/>
    <x v="2"/>
    <x v="64"/>
    <x v="20"/>
    <x v="2"/>
    <x v="6"/>
    <s v="PowerGen Dual USB Car Charger"/>
    <n v="9.99"/>
    <n v="1"/>
    <n v="4.5999999999999996"/>
    <n v="10"/>
  </r>
  <r>
    <d v="2014-03-03T00:00:00"/>
    <x v="0"/>
    <x v="2"/>
    <x v="64"/>
    <x v="20"/>
    <x v="0"/>
    <x v="3"/>
    <s v="Ibico Laser Imprintable Binding System Covers"/>
    <n v="125.76"/>
    <n v="3"/>
    <n v="40.869999999999997"/>
    <n v="15"/>
  </r>
  <r>
    <d v="2014-03-03T00:00:00"/>
    <x v="0"/>
    <x v="2"/>
    <x v="64"/>
    <x v="20"/>
    <x v="0"/>
    <x v="3"/>
    <s v="Cardinal HOLDit! Binder Insert Strips,Extra Strips"/>
    <n v="25.32"/>
    <n v="5"/>
    <n v="9.18"/>
    <n v="15"/>
  </r>
  <r>
    <d v="2014-03-03T00:00:00"/>
    <x v="0"/>
    <x v="2"/>
    <x v="65"/>
    <x v="10"/>
    <x v="0"/>
    <x v="1"/>
    <s v="Avery 495"/>
    <n v="15.12"/>
    <n v="3"/>
    <n v="4.91"/>
    <n v="15"/>
  </r>
  <r>
    <d v="2014-03-03T00:00:00"/>
    <x v="0"/>
    <x v="2"/>
    <x v="65"/>
    <x v="10"/>
    <x v="1"/>
    <x v="11"/>
    <s v="O'Sullivan 4-Shelf Bookcase in Odessa Pine"/>
    <n v="302.45"/>
    <n v="5"/>
    <n v="-199.62"/>
    <n v="9"/>
  </r>
  <r>
    <d v="2014-03-03T00:00:00"/>
    <x v="0"/>
    <x v="2"/>
    <x v="65"/>
    <x v="10"/>
    <x v="0"/>
    <x v="2"/>
    <s v="Eldon Shelf Savers Cubes and Bins"/>
    <n v="44.67"/>
    <n v="8"/>
    <n v="-10.050000000000001"/>
    <n v="15"/>
  </r>
  <r>
    <d v="2014-03-03T00:00:00"/>
    <x v="0"/>
    <x v="2"/>
    <x v="66"/>
    <x v="0"/>
    <x v="0"/>
    <x v="12"/>
    <s v="3.6 Cubic Foot Counter Height Office Refrigerator"/>
    <n v="176.77"/>
    <n v="3"/>
    <n v="-459.61"/>
    <n v="15"/>
  </r>
  <r>
    <d v="2014-03-03T00:00:00"/>
    <x v="0"/>
    <x v="2"/>
    <x v="67"/>
    <x v="3"/>
    <x v="1"/>
    <x v="13"/>
    <s v="Bevis Oval Conference Table, Walnut"/>
    <n v="626.35"/>
    <n v="3"/>
    <n v="-23.49"/>
    <n v="9"/>
  </r>
  <r>
    <d v="2014-03-04T00:00:00"/>
    <x v="0"/>
    <x v="2"/>
    <x v="68"/>
    <x v="9"/>
    <x v="0"/>
    <x v="2"/>
    <s v="Sensible Storage WireTech Storage Systems"/>
    <n v="354.9"/>
    <n v="5"/>
    <n v="17.75"/>
    <n v="15"/>
  </r>
  <r>
    <d v="2014-03-04T00:00:00"/>
    <x v="0"/>
    <x v="2"/>
    <x v="42"/>
    <x v="16"/>
    <x v="0"/>
    <x v="4"/>
    <s v="BIC Brite Liner Highlighters, Chisel Tip"/>
    <n v="15.55"/>
    <n v="3"/>
    <n v="2.33"/>
    <n v="15"/>
  </r>
  <r>
    <d v="2014-03-05T00:00:00"/>
    <x v="0"/>
    <x v="2"/>
    <x v="69"/>
    <x v="20"/>
    <x v="0"/>
    <x v="4"/>
    <s v="Newell 345"/>
    <n v="59.52"/>
    <n v="3"/>
    <n v="15.48"/>
    <n v="15"/>
  </r>
  <r>
    <d v="2014-03-05T00:00:00"/>
    <x v="0"/>
    <x v="2"/>
    <x v="69"/>
    <x v="20"/>
    <x v="2"/>
    <x v="9"/>
    <s v="Logitech Wireless Gaming Headset G930"/>
    <n v="479.97"/>
    <n v="3"/>
    <n v="177.59"/>
    <n v="10"/>
  </r>
  <r>
    <d v="2014-03-05T00:00:00"/>
    <x v="0"/>
    <x v="2"/>
    <x v="69"/>
    <x v="20"/>
    <x v="0"/>
    <x v="14"/>
    <s v="Acme Forged Steel Scissors with Black Enamel Handles"/>
    <n v="18.62"/>
    <n v="2"/>
    <n v="5.4"/>
    <n v="15"/>
  </r>
  <r>
    <d v="2014-03-05T00:00:00"/>
    <x v="0"/>
    <x v="2"/>
    <x v="69"/>
    <x v="20"/>
    <x v="0"/>
    <x v="3"/>
    <s v="GBC Wire Binding Combs"/>
    <n v="49.63"/>
    <n v="6"/>
    <n v="16.75"/>
    <n v="15"/>
  </r>
  <r>
    <d v="2014-03-05T00:00:00"/>
    <x v="0"/>
    <x v="2"/>
    <x v="69"/>
    <x v="20"/>
    <x v="0"/>
    <x v="0"/>
    <s v="Xerox 1891"/>
    <n v="97.82"/>
    <n v="2"/>
    <n v="45.98"/>
    <n v="15"/>
  </r>
  <r>
    <d v="2014-03-07T00:00:00"/>
    <x v="0"/>
    <x v="2"/>
    <x v="48"/>
    <x v="22"/>
    <x v="1"/>
    <x v="5"/>
    <s v="Global Push Button Manager's Chair, Indigo"/>
    <n v="48.71"/>
    <n v="1"/>
    <n v="5.48"/>
    <n v="9"/>
  </r>
  <r>
    <d v="2014-03-07T00:00:00"/>
    <x v="0"/>
    <x v="2"/>
    <x v="48"/>
    <x v="22"/>
    <x v="0"/>
    <x v="4"/>
    <s v="Newell 330"/>
    <n v="17.940000000000001"/>
    <n v="3"/>
    <n v="4.66"/>
    <n v="15"/>
  </r>
  <r>
    <d v="2014-03-07T00:00:00"/>
    <x v="0"/>
    <x v="2"/>
    <x v="48"/>
    <x v="22"/>
    <x v="0"/>
    <x v="2"/>
    <s v="Carina 42&quot;Hx23 3/4&quot;W Media Storage Unit"/>
    <n v="242.94"/>
    <n v="3"/>
    <n v="4.8600000000000003"/>
    <n v="15"/>
  </r>
  <r>
    <d v="2014-03-07T00:00:00"/>
    <x v="0"/>
    <x v="2"/>
    <x v="70"/>
    <x v="22"/>
    <x v="0"/>
    <x v="3"/>
    <s v="Catalog Binders with Expanding Posts"/>
    <n v="107.65"/>
    <n v="2"/>
    <n v="33.64"/>
    <n v="15"/>
  </r>
  <r>
    <d v="2014-03-07T00:00:00"/>
    <x v="0"/>
    <x v="2"/>
    <x v="71"/>
    <x v="22"/>
    <x v="0"/>
    <x v="4"/>
    <s v="Newell Chalk Holder"/>
    <n v="20.65"/>
    <n v="5"/>
    <n v="9.5"/>
    <n v="15"/>
  </r>
  <r>
    <d v="2014-03-07T00:00:00"/>
    <x v="0"/>
    <x v="2"/>
    <x v="71"/>
    <x v="22"/>
    <x v="0"/>
    <x v="2"/>
    <s v="Contico 72&quot;H Heavy-Duty Storage System"/>
    <n v="204.9"/>
    <n v="5"/>
    <n v="0"/>
    <n v="15"/>
  </r>
  <r>
    <d v="2014-03-07T00:00:00"/>
    <x v="0"/>
    <x v="2"/>
    <x v="71"/>
    <x v="22"/>
    <x v="1"/>
    <x v="5"/>
    <s v="Office Star - Task Chair with Contemporary Loop Arms"/>
    <n v="436.7"/>
    <n v="6"/>
    <n v="21.84"/>
    <n v="9"/>
  </r>
  <r>
    <d v="2014-03-07T00:00:00"/>
    <x v="0"/>
    <x v="2"/>
    <x v="71"/>
    <x v="22"/>
    <x v="1"/>
    <x v="5"/>
    <s v="Global Leather and Oak Executive Chair, Black"/>
    <n v="481.57"/>
    <n v="2"/>
    <n v="54.18"/>
    <n v="9"/>
  </r>
  <r>
    <d v="2014-03-10T00:00:00"/>
    <x v="0"/>
    <x v="2"/>
    <x v="72"/>
    <x v="14"/>
    <x v="0"/>
    <x v="0"/>
    <s v="Geographics Note Cards, Blank, White, 8 1/2&quot; x 11&quot;"/>
    <n v="22.38"/>
    <n v="2"/>
    <n v="10.74"/>
    <n v="15"/>
  </r>
  <r>
    <d v="2014-03-10T00:00:00"/>
    <x v="0"/>
    <x v="2"/>
    <x v="73"/>
    <x v="26"/>
    <x v="0"/>
    <x v="2"/>
    <s v="Tennsco 6- and 18-Compartment Lockers"/>
    <n v="636.41"/>
    <n v="3"/>
    <n v="-15.91"/>
    <n v="15"/>
  </r>
  <r>
    <d v="2014-03-10T00:00:00"/>
    <x v="0"/>
    <x v="2"/>
    <x v="73"/>
    <x v="26"/>
    <x v="0"/>
    <x v="4"/>
    <s v="BOSTON Ranger #55 Pencil Sharpener, Black"/>
    <n v="83.17"/>
    <n v="4"/>
    <n v="9.36"/>
    <n v="15"/>
  </r>
  <r>
    <d v="2014-03-11T00:00:00"/>
    <x v="0"/>
    <x v="2"/>
    <x v="74"/>
    <x v="10"/>
    <x v="1"/>
    <x v="8"/>
    <s v="Eldon Wave Desk Accessories"/>
    <n v="8.32"/>
    <n v="5"/>
    <n v="2.29"/>
    <n v="9"/>
  </r>
  <r>
    <d v="2014-03-11T00:00:00"/>
    <x v="0"/>
    <x v="2"/>
    <x v="74"/>
    <x v="10"/>
    <x v="0"/>
    <x v="7"/>
    <s v="Stockwell Push Pins"/>
    <n v="10.46"/>
    <n v="6"/>
    <n v="1.7"/>
    <n v="15"/>
  </r>
  <r>
    <d v="2014-03-11T00:00:00"/>
    <x v="0"/>
    <x v="2"/>
    <x v="75"/>
    <x v="20"/>
    <x v="0"/>
    <x v="0"/>
    <s v="Southworth 100% RÃ©sumÃ© Paper, 24lb."/>
    <n v="108.92"/>
    <n v="14"/>
    <n v="49.01"/>
    <n v="15"/>
  </r>
  <r>
    <d v="2014-03-11T00:00:00"/>
    <x v="0"/>
    <x v="2"/>
    <x v="76"/>
    <x v="5"/>
    <x v="0"/>
    <x v="12"/>
    <s v="Fellowes Premier Superior Surge Suppressor, 10-Outlet, With Phone and Remote"/>
    <n v="146.76"/>
    <n v="3"/>
    <n v="38.159999999999997"/>
    <n v="15"/>
  </r>
  <r>
    <d v="2014-03-11T00:00:00"/>
    <x v="0"/>
    <x v="2"/>
    <x v="76"/>
    <x v="5"/>
    <x v="2"/>
    <x v="9"/>
    <s v="Maxell DVD-RAM Discs"/>
    <n v="32.96"/>
    <n v="2"/>
    <n v="14.17"/>
    <n v="10"/>
  </r>
  <r>
    <d v="2014-03-11T00:00:00"/>
    <x v="0"/>
    <x v="2"/>
    <x v="76"/>
    <x v="5"/>
    <x v="2"/>
    <x v="6"/>
    <s v="Panasonic KX-TG9471B"/>
    <n v="587.97"/>
    <n v="3"/>
    <n v="164.63"/>
    <n v="10"/>
  </r>
  <r>
    <d v="2014-03-11T00:00:00"/>
    <x v="0"/>
    <x v="2"/>
    <x v="76"/>
    <x v="5"/>
    <x v="0"/>
    <x v="0"/>
    <s v="Xerox 198"/>
    <n v="14.94"/>
    <n v="3"/>
    <n v="7.02"/>
    <n v="15"/>
  </r>
  <r>
    <d v="2014-03-11T00:00:00"/>
    <x v="0"/>
    <x v="2"/>
    <x v="77"/>
    <x v="3"/>
    <x v="0"/>
    <x v="4"/>
    <s v="Economy #2 Pencils"/>
    <n v="7.98"/>
    <n v="3"/>
    <n v="2.0699999999999998"/>
    <n v="15"/>
  </r>
  <r>
    <d v="2014-03-14T00:00:00"/>
    <x v="0"/>
    <x v="2"/>
    <x v="78"/>
    <x v="3"/>
    <x v="0"/>
    <x v="0"/>
    <s v="Xerox 1972"/>
    <n v="10.56"/>
    <n v="2"/>
    <n v="4.75"/>
    <n v="15"/>
  </r>
  <r>
    <d v="2014-03-14T00:00:00"/>
    <x v="0"/>
    <x v="2"/>
    <x v="78"/>
    <x v="3"/>
    <x v="0"/>
    <x v="4"/>
    <s v="Avery Hi-Liter Fluorescent Desk Style Markers"/>
    <n v="3.38"/>
    <n v="1"/>
    <n v="1.25"/>
    <n v="15"/>
  </r>
  <r>
    <d v="2014-03-14T00:00:00"/>
    <x v="0"/>
    <x v="2"/>
    <x v="79"/>
    <x v="6"/>
    <x v="1"/>
    <x v="5"/>
    <s v="Global Commerce Series High-Back Swivel/Tilt Chairs"/>
    <n v="1139.92"/>
    <n v="4"/>
    <n v="284.98"/>
    <n v="9"/>
  </r>
  <r>
    <d v="2014-03-14T00:00:00"/>
    <x v="0"/>
    <x v="2"/>
    <x v="80"/>
    <x v="27"/>
    <x v="0"/>
    <x v="3"/>
    <s v="GBC Wire Binding Combs"/>
    <n v="33.090000000000003"/>
    <n v="4"/>
    <n v="11.17"/>
    <n v="15"/>
  </r>
  <r>
    <d v="2014-03-14T00:00:00"/>
    <x v="0"/>
    <x v="2"/>
    <x v="80"/>
    <x v="27"/>
    <x v="0"/>
    <x v="2"/>
    <s v="Carina Double Wide Media Storage Towers in Natural &amp; Black"/>
    <n v="80.98"/>
    <n v="1"/>
    <n v="3.24"/>
    <n v="15"/>
  </r>
  <r>
    <d v="2014-03-14T00:00:00"/>
    <x v="0"/>
    <x v="2"/>
    <x v="80"/>
    <x v="27"/>
    <x v="2"/>
    <x v="9"/>
    <s v="ImationÂ 30456 USBÂ Flash DriveÂ 8GB"/>
    <n v="82.8"/>
    <n v="12"/>
    <n v="6.62"/>
    <n v="10"/>
  </r>
  <r>
    <d v="2014-03-14T00:00:00"/>
    <x v="0"/>
    <x v="2"/>
    <x v="80"/>
    <x v="27"/>
    <x v="0"/>
    <x v="2"/>
    <s v="Staple magnet"/>
    <n v="21.36"/>
    <n v="2"/>
    <n v="5.77"/>
    <n v="15"/>
  </r>
  <r>
    <d v="2014-03-14T00:00:00"/>
    <x v="0"/>
    <x v="2"/>
    <x v="80"/>
    <x v="27"/>
    <x v="0"/>
    <x v="3"/>
    <s v="Premium Transparent Presentation Covers, No Pattern/Clear, 8 1/2&quot; x 11&quot;"/>
    <n v="62.05"/>
    <n v="2"/>
    <n v="20.170000000000002"/>
    <n v="15"/>
  </r>
  <r>
    <d v="2014-03-14T00:00:00"/>
    <x v="0"/>
    <x v="2"/>
    <x v="81"/>
    <x v="1"/>
    <x v="2"/>
    <x v="15"/>
    <s v="Hewlett-Packard Deskjet 6540 Color Inkjet Printer"/>
    <n v="574.91"/>
    <n v="2"/>
    <n v="156.05000000000001"/>
    <n v="10"/>
  </r>
  <r>
    <d v="2014-03-14T00:00:00"/>
    <x v="0"/>
    <x v="2"/>
    <x v="81"/>
    <x v="1"/>
    <x v="0"/>
    <x v="0"/>
    <s v="Xerox 1963"/>
    <n v="8.4499999999999993"/>
    <n v="2"/>
    <n v="2.64"/>
    <n v="15"/>
  </r>
  <r>
    <d v="2014-03-14T00:00:00"/>
    <x v="0"/>
    <x v="2"/>
    <x v="82"/>
    <x v="16"/>
    <x v="0"/>
    <x v="0"/>
    <s v="Xerox 1887"/>
    <n v="91.06"/>
    <n v="6"/>
    <n v="31.87"/>
    <n v="15"/>
  </r>
  <r>
    <d v="2014-03-15T00:00:00"/>
    <x v="0"/>
    <x v="2"/>
    <x v="83"/>
    <x v="16"/>
    <x v="0"/>
    <x v="2"/>
    <s v="Hot File 7-Pocket, Floor Stand"/>
    <n v="142.78"/>
    <n v="1"/>
    <n v="17.850000000000001"/>
    <n v="15"/>
  </r>
  <r>
    <d v="2014-03-15T00:00:00"/>
    <x v="0"/>
    <x v="2"/>
    <x v="83"/>
    <x v="16"/>
    <x v="1"/>
    <x v="8"/>
    <s v="Eldon Expressions Desk Accessory, Wood Photo Frame, Mahogany"/>
    <n v="45.7"/>
    <n v="3"/>
    <n v="5.14"/>
    <n v="9"/>
  </r>
  <r>
    <d v="2014-03-15T00:00:00"/>
    <x v="0"/>
    <x v="2"/>
    <x v="83"/>
    <x v="16"/>
    <x v="0"/>
    <x v="3"/>
    <s v="Insertable Tab Post Binder Dividers"/>
    <n v="7.22"/>
    <n v="3"/>
    <n v="-5.53"/>
    <n v="15"/>
  </r>
  <r>
    <d v="2014-03-15T00:00:00"/>
    <x v="0"/>
    <x v="2"/>
    <x v="83"/>
    <x v="16"/>
    <x v="0"/>
    <x v="3"/>
    <s v="GBC VeloBinder Manual Binding System"/>
    <n v="43.19"/>
    <n v="4"/>
    <n v="-31.67"/>
    <n v="15"/>
  </r>
  <r>
    <d v="2014-03-15T00:00:00"/>
    <x v="0"/>
    <x v="2"/>
    <x v="83"/>
    <x v="16"/>
    <x v="0"/>
    <x v="0"/>
    <s v="Xerox 1889"/>
    <n v="131.9"/>
    <n v="3"/>
    <n v="47.82"/>
    <n v="15"/>
  </r>
  <r>
    <d v="2014-03-16T00:00:00"/>
    <x v="0"/>
    <x v="2"/>
    <x v="61"/>
    <x v="25"/>
    <x v="2"/>
    <x v="6"/>
    <s v="Polycom VoiceStation 500 ConferenceÂ phone"/>
    <n v="471.92"/>
    <n v="2"/>
    <n v="29.5"/>
    <n v="10"/>
  </r>
  <r>
    <d v="2014-03-17T00:00:00"/>
    <x v="0"/>
    <x v="2"/>
    <x v="84"/>
    <x v="28"/>
    <x v="0"/>
    <x v="12"/>
    <s v="Bionaire Personal Warm Mist Humidifier/Vaporizer"/>
    <n v="93.78"/>
    <n v="2"/>
    <n v="36.57"/>
    <n v="15"/>
  </r>
  <r>
    <d v="2014-03-17T00:00:00"/>
    <x v="0"/>
    <x v="2"/>
    <x v="84"/>
    <x v="28"/>
    <x v="0"/>
    <x v="0"/>
    <s v="Memo Book, 100 Message Capacity, 5 3/8Â” x 11Â”"/>
    <n v="47.18"/>
    <n v="7"/>
    <n v="23.59"/>
    <n v="15"/>
  </r>
  <r>
    <d v="2014-03-17T00:00:00"/>
    <x v="0"/>
    <x v="2"/>
    <x v="84"/>
    <x v="28"/>
    <x v="0"/>
    <x v="4"/>
    <s v="Newell 35"/>
    <n v="19.68"/>
    <n v="6"/>
    <n v="5.71"/>
    <n v="15"/>
  </r>
  <r>
    <d v="2014-03-17T00:00:00"/>
    <x v="0"/>
    <x v="2"/>
    <x v="84"/>
    <x v="28"/>
    <x v="0"/>
    <x v="3"/>
    <s v="Wilson Jones 14 Line Acrylic Coated Pressboard Data Binders"/>
    <n v="53.4"/>
    <n v="10"/>
    <n v="25.1"/>
    <n v="15"/>
  </r>
  <r>
    <d v="2014-03-17T00:00:00"/>
    <x v="0"/>
    <x v="2"/>
    <x v="84"/>
    <x v="28"/>
    <x v="0"/>
    <x v="3"/>
    <s v="Avery Non-Stick Heavy Duty View Round Locking Ring Binders"/>
    <n v="35.880000000000003"/>
    <n v="6"/>
    <n v="17.22"/>
    <n v="15"/>
  </r>
  <r>
    <d v="2014-03-17T00:00:00"/>
    <x v="0"/>
    <x v="2"/>
    <x v="85"/>
    <x v="20"/>
    <x v="1"/>
    <x v="13"/>
    <s v="Bretford Rectangular Conference Table Tops"/>
    <n v="1579.75"/>
    <n v="7"/>
    <n v="-447.59"/>
    <n v="9"/>
  </r>
  <r>
    <d v="2014-03-17T00:00:00"/>
    <x v="0"/>
    <x v="2"/>
    <x v="85"/>
    <x v="20"/>
    <x v="1"/>
    <x v="13"/>
    <s v="Balt Solid Wood Round Tables"/>
    <n v="1071.58"/>
    <n v="4"/>
    <n v="-553.65"/>
    <n v="9"/>
  </r>
  <r>
    <d v="2014-03-17T00:00:00"/>
    <x v="0"/>
    <x v="2"/>
    <x v="85"/>
    <x v="20"/>
    <x v="1"/>
    <x v="13"/>
    <s v="Hon 30&quot; x 60&quot; Table with Locking Drawer"/>
    <n v="613.91"/>
    <n v="3"/>
    <n v="-122.78"/>
    <n v="9"/>
  </r>
  <r>
    <d v="2014-03-17T00:00:00"/>
    <x v="0"/>
    <x v="2"/>
    <x v="85"/>
    <x v="20"/>
    <x v="0"/>
    <x v="0"/>
    <s v="Xerox 1926"/>
    <n v="34.86"/>
    <n v="7"/>
    <n v="16.38"/>
    <n v="15"/>
  </r>
  <r>
    <d v="2014-03-17T00:00:00"/>
    <x v="0"/>
    <x v="2"/>
    <x v="85"/>
    <x v="20"/>
    <x v="0"/>
    <x v="0"/>
    <s v="Xerox 1918"/>
    <n v="155.04"/>
    <n v="4"/>
    <n v="75.97"/>
    <n v="15"/>
  </r>
  <r>
    <d v="2014-03-17T00:00:00"/>
    <x v="0"/>
    <x v="2"/>
    <x v="86"/>
    <x v="0"/>
    <x v="0"/>
    <x v="4"/>
    <s v="Newell 333"/>
    <n v="4.45"/>
    <n v="2"/>
    <n v="0.33"/>
    <n v="15"/>
  </r>
  <r>
    <d v="2014-03-17T00:00:00"/>
    <x v="0"/>
    <x v="2"/>
    <x v="86"/>
    <x v="0"/>
    <x v="0"/>
    <x v="0"/>
    <s v="Xerox 1966"/>
    <n v="5.18"/>
    <n v="1"/>
    <n v="1.88"/>
    <n v="15"/>
  </r>
  <r>
    <d v="2014-03-17T00:00:00"/>
    <x v="0"/>
    <x v="2"/>
    <x v="86"/>
    <x v="0"/>
    <x v="0"/>
    <x v="0"/>
    <s v="Xerox 1967"/>
    <n v="15.55"/>
    <n v="3"/>
    <n v="5.44"/>
    <n v="15"/>
  </r>
  <r>
    <d v="2014-03-17T00:00:00"/>
    <x v="0"/>
    <x v="2"/>
    <x v="36"/>
    <x v="29"/>
    <x v="0"/>
    <x v="3"/>
    <s v="Acco Pressboard Covers with Storage Hooks, 9 1/2&quot; x 11&quot;, Executive Red"/>
    <n v="11.43"/>
    <n v="3"/>
    <n v="5.37"/>
    <n v="15"/>
  </r>
  <r>
    <d v="2014-03-17T00:00:00"/>
    <x v="0"/>
    <x v="2"/>
    <x v="36"/>
    <x v="29"/>
    <x v="0"/>
    <x v="3"/>
    <s v="GBC Twin Loop Wire Binding Elements, 9/16&quot; Spine, Black"/>
    <n v="30.44"/>
    <n v="2"/>
    <n v="14.92"/>
    <n v="15"/>
  </r>
  <r>
    <d v="2014-03-17T00:00:00"/>
    <x v="0"/>
    <x v="2"/>
    <x v="36"/>
    <x v="29"/>
    <x v="0"/>
    <x v="0"/>
    <s v="Xerox 1957"/>
    <n v="12.96"/>
    <n v="2"/>
    <n v="6.35"/>
    <n v="15"/>
  </r>
  <r>
    <d v="2014-03-17T00:00:00"/>
    <x v="0"/>
    <x v="2"/>
    <x v="36"/>
    <x v="29"/>
    <x v="0"/>
    <x v="0"/>
    <s v="EcoTones Memo Sheets"/>
    <n v="16"/>
    <n v="4"/>
    <n v="7.68"/>
    <n v="15"/>
  </r>
  <r>
    <d v="2014-03-17T00:00:00"/>
    <x v="0"/>
    <x v="2"/>
    <x v="36"/>
    <x v="29"/>
    <x v="0"/>
    <x v="12"/>
    <s v="Belkin 6 Outlet Metallic Surge Strip"/>
    <n v="32.67"/>
    <n v="3"/>
    <n v="8.49"/>
    <n v="15"/>
  </r>
  <r>
    <d v="2014-03-17T00:00:00"/>
    <x v="0"/>
    <x v="2"/>
    <x v="87"/>
    <x v="2"/>
    <x v="0"/>
    <x v="0"/>
    <s v="Xerox 1909"/>
    <n v="126.62"/>
    <n v="6"/>
    <n v="41.15"/>
    <n v="15"/>
  </r>
  <r>
    <d v="2014-03-18T00:00:00"/>
    <x v="0"/>
    <x v="2"/>
    <x v="88"/>
    <x v="16"/>
    <x v="2"/>
    <x v="15"/>
    <s v="Hewlett-Packard Deskjet 6540 Color Inkjet Printer"/>
    <n v="821.3"/>
    <n v="4"/>
    <n v="-16.43"/>
    <n v="10"/>
  </r>
  <r>
    <d v="2014-03-18T00:00:00"/>
    <x v="0"/>
    <x v="2"/>
    <x v="88"/>
    <x v="16"/>
    <x v="2"/>
    <x v="15"/>
    <s v="Cisco TelePresence System EX90 Videoconferencing Unit"/>
    <n v="22638.48"/>
    <n v="6"/>
    <n v="-1811.08"/>
    <n v="10"/>
  </r>
  <r>
    <d v="2014-03-18T00:00:00"/>
    <x v="0"/>
    <x v="2"/>
    <x v="88"/>
    <x v="16"/>
    <x v="0"/>
    <x v="0"/>
    <s v="Xerox 195"/>
    <n v="21.38"/>
    <n v="4"/>
    <n v="7.48"/>
    <n v="15"/>
  </r>
  <r>
    <d v="2014-03-18T00:00:00"/>
    <x v="0"/>
    <x v="2"/>
    <x v="88"/>
    <x v="16"/>
    <x v="0"/>
    <x v="4"/>
    <s v="Avery Fluorescent Highlighter Four-Color Set"/>
    <n v="8.02"/>
    <n v="3"/>
    <n v="1"/>
    <n v="15"/>
  </r>
  <r>
    <d v="2014-03-18T00:00:00"/>
    <x v="0"/>
    <x v="2"/>
    <x v="88"/>
    <x v="16"/>
    <x v="1"/>
    <x v="8"/>
    <s v="Executive Impressions 13&quot; Clairmont Wall Clock"/>
    <n v="30.77"/>
    <n v="2"/>
    <n v="8.08"/>
    <n v="9"/>
  </r>
  <r>
    <d v="2014-03-18T00:00:00"/>
    <x v="0"/>
    <x v="2"/>
    <x v="88"/>
    <x v="16"/>
    <x v="0"/>
    <x v="7"/>
    <s v="Staples"/>
    <n v="18.940000000000001"/>
    <n v="3"/>
    <n v="5.92"/>
    <n v="15"/>
  </r>
  <r>
    <d v="2014-03-18T00:00:00"/>
    <x v="0"/>
    <x v="2"/>
    <x v="88"/>
    <x v="16"/>
    <x v="1"/>
    <x v="8"/>
    <s v="Dana Fluorescent Magnifying Lamp, White, 36&quot;"/>
    <n v="122.35"/>
    <n v="3"/>
    <n v="15.29"/>
    <n v="9"/>
  </r>
  <r>
    <d v="2014-03-18T00:00:00"/>
    <x v="0"/>
    <x v="2"/>
    <x v="89"/>
    <x v="3"/>
    <x v="1"/>
    <x v="11"/>
    <s v="Bush Heritage Pine Collection 5-Shelf Bookcase, Albany Pine Finish, *Special Order"/>
    <n v="1198.33"/>
    <n v="10"/>
    <n v="70.489999999999995"/>
    <n v="9"/>
  </r>
  <r>
    <d v="2014-03-18T00:00:00"/>
    <x v="0"/>
    <x v="2"/>
    <x v="90"/>
    <x v="3"/>
    <x v="1"/>
    <x v="8"/>
    <s v="Eldon Cleatmat Chair Mats for Medium Pile Carpets"/>
    <n v="111"/>
    <n v="2"/>
    <n v="14.43"/>
    <n v="9"/>
  </r>
  <r>
    <d v="2014-03-18T00:00:00"/>
    <x v="0"/>
    <x v="2"/>
    <x v="90"/>
    <x v="3"/>
    <x v="2"/>
    <x v="15"/>
    <s v="Swingline SM12-08 MicroCut Jam Free Shredder"/>
    <n v="1279.97"/>
    <n v="4"/>
    <n v="415.99"/>
    <n v="10"/>
  </r>
  <r>
    <d v="2014-03-18T00:00:00"/>
    <x v="0"/>
    <x v="2"/>
    <x v="90"/>
    <x v="3"/>
    <x v="0"/>
    <x v="2"/>
    <s v="Tennsco 6- and 18-Compartment Lockers"/>
    <n v="1856.19"/>
    <n v="7"/>
    <n v="334.11"/>
    <n v="15"/>
  </r>
  <r>
    <d v="2014-03-19T00:00:00"/>
    <x v="0"/>
    <x v="2"/>
    <x v="91"/>
    <x v="16"/>
    <x v="2"/>
    <x v="6"/>
    <s v="Cisco 8x8 Inc. 6753i IP Business Phone System"/>
    <n v="323.98"/>
    <n v="3"/>
    <n v="28.35"/>
    <n v="10"/>
  </r>
  <r>
    <d v="2014-03-19T00:00:00"/>
    <x v="0"/>
    <x v="2"/>
    <x v="91"/>
    <x v="16"/>
    <x v="0"/>
    <x v="1"/>
    <s v="Avery 501"/>
    <n v="11.81"/>
    <n v="4"/>
    <n v="3.99"/>
    <n v="15"/>
  </r>
  <r>
    <d v="2014-03-19T00:00:00"/>
    <x v="0"/>
    <x v="2"/>
    <x v="91"/>
    <x v="16"/>
    <x v="0"/>
    <x v="2"/>
    <s v="Crate-A-Files"/>
    <n v="26.16"/>
    <n v="3"/>
    <n v="1.96"/>
    <n v="15"/>
  </r>
  <r>
    <d v="2014-03-19T00:00:00"/>
    <x v="0"/>
    <x v="2"/>
    <x v="91"/>
    <x v="16"/>
    <x v="0"/>
    <x v="3"/>
    <s v="Avery Flip-Chart Easel Binder, Black"/>
    <n v="33.57"/>
    <n v="5"/>
    <n v="-25.74"/>
    <n v="15"/>
  </r>
  <r>
    <d v="2014-03-19T00:00:00"/>
    <x v="0"/>
    <x v="2"/>
    <x v="91"/>
    <x v="16"/>
    <x v="1"/>
    <x v="8"/>
    <s v="Eldon Wave Desk Accessories"/>
    <n v="4.99"/>
    <n v="3"/>
    <n v="1.37"/>
    <n v="9"/>
  </r>
  <r>
    <d v="2014-03-19T00:00:00"/>
    <x v="0"/>
    <x v="2"/>
    <x v="91"/>
    <x v="16"/>
    <x v="1"/>
    <x v="8"/>
    <s v="Document Clip Frames"/>
    <n v="20.02"/>
    <n v="3"/>
    <n v="5.5"/>
    <n v="9"/>
  </r>
  <r>
    <d v="2014-03-19T00:00:00"/>
    <x v="0"/>
    <x v="2"/>
    <x v="91"/>
    <x v="16"/>
    <x v="2"/>
    <x v="9"/>
    <s v="LogitechÂ Wireless Boombox Speaker - portable - wireless, wired"/>
    <n v="170.24"/>
    <n v="2"/>
    <n v="53.2"/>
    <n v="10"/>
  </r>
  <r>
    <d v="2014-03-21T00:00:00"/>
    <x v="0"/>
    <x v="2"/>
    <x v="92"/>
    <x v="10"/>
    <x v="0"/>
    <x v="4"/>
    <s v="Binney &amp; Smith Crayola Metallic Colored Pencils, 8-Color Set"/>
    <n v="7.41"/>
    <n v="2"/>
    <n v="1.2"/>
    <n v="15"/>
  </r>
  <r>
    <d v="2014-03-21T00:00:00"/>
    <x v="0"/>
    <x v="2"/>
    <x v="92"/>
    <x v="10"/>
    <x v="0"/>
    <x v="4"/>
    <s v="Binney &amp; Smith inkTank Erasable Desk Highlighter, Chisel Tip, Yellow, 12/Box"/>
    <n v="6.05"/>
    <n v="3"/>
    <n v="1.59"/>
    <n v="15"/>
  </r>
  <r>
    <d v="2014-03-21T00:00:00"/>
    <x v="0"/>
    <x v="2"/>
    <x v="93"/>
    <x v="25"/>
    <x v="0"/>
    <x v="2"/>
    <s v="Tennsco Commercial Shelving"/>
    <n v="16.27"/>
    <n v="1"/>
    <n v="-3.86"/>
    <n v="15"/>
  </r>
  <r>
    <d v="2014-03-21T00:00:00"/>
    <x v="0"/>
    <x v="2"/>
    <x v="94"/>
    <x v="6"/>
    <x v="2"/>
    <x v="6"/>
    <s v="Samsung Galaxy S4 Active"/>
    <n v="3499.93"/>
    <n v="7"/>
    <n v="909.98"/>
    <n v="10"/>
  </r>
  <r>
    <d v="2014-03-21T00:00:00"/>
    <x v="0"/>
    <x v="2"/>
    <x v="94"/>
    <x v="6"/>
    <x v="0"/>
    <x v="1"/>
    <s v="Avery 492"/>
    <n v="14.4"/>
    <n v="5"/>
    <n v="6.62"/>
    <n v="15"/>
  </r>
  <r>
    <d v="2014-03-21T00:00:00"/>
    <x v="0"/>
    <x v="2"/>
    <x v="94"/>
    <x v="6"/>
    <x v="0"/>
    <x v="0"/>
    <s v="Xerox 1919"/>
    <n v="122.97"/>
    <n v="3"/>
    <n v="60.26"/>
    <n v="15"/>
  </r>
  <r>
    <d v="2014-03-21T00:00:00"/>
    <x v="0"/>
    <x v="2"/>
    <x v="94"/>
    <x v="6"/>
    <x v="0"/>
    <x v="4"/>
    <s v="American Pencil"/>
    <n v="9.32"/>
    <n v="4"/>
    <n v="2.7"/>
    <n v="15"/>
  </r>
  <r>
    <d v="2014-03-21T00:00:00"/>
    <x v="0"/>
    <x v="2"/>
    <x v="94"/>
    <x v="6"/>
    <x v="0"/>
    <x v="3"/>
    <s v="Wilson Jones Ledger-Size, Piano-Hinge Binder, 2&quot;, Blue"/>
    <n v="122.94"/>
    <n v="3"/>
    <n v="59.01"/>
    <n v="15"/>
  </r>
  <r>
    <d v="2014-03-21T00:00:00"/>
    <x v="0"/>
    <x v="2"/>
    <x v="95"/>
    <x v="15"/>
    <x v="0"/>
    <x v="1"/>
    <s v="Avery 505"/>
    <n v="59.2"/>
    <n v="5"/>
    <n v="22.2"/>
    <n v="15"/>
  </r>
  <r>
    <d v="2014-03-21T00:00:00"/>
    <x v="0"/>
    <x v="2"/>
    <x v="95"/>
    <x v="15"/>
    <x v="1"/>
    <x v="8"/>
    <s v="DAX Wood Document Frame"/>
    <n v="32.950000000000003"/>
    <n v="3"/>
    <n v="6.59"/>
    <n v="9"/>
  </r>
  <r>
    <d v="2014-03-21T00:00:00"/>
    <x v="0"/>
    <x v="2"/>
    <x v="95"/>
    <x v="15"/>
    <x v="1"/>
    <x v="5"/>
    <s v="Global Highback Leather Tilter in Burgundy"/>
    <n v="218.38"/>
    <n v="3"/>
    <n v="-10.92"/>
    <n v="9"/>
  </r>
  <r>
    <d v="2014-03-22T00:00:00"/>
    <x v="0"/>
    <x v="2"/>
    <x v="96"/>
    <x v="25"/>
    <x v="0"/>
    <x v="3"/>
    <s v="C-Line Peel &amp; Stick Add-On Filing Pockets, 8-3/4 x 5-1/8, 10/Pack"/>
    <n v="7.64"/>
    <n v="4"/>
    <n v="-5.86"/>
    <n v="15"/>
  </r>
  <r>
    <d v="2014-03-22T00:00:00"/>
    <x v="0"/>
    <x v="2"/>
    <x v="96"/>
    <x v="25"/>
    <x v="0"/>
    <x v="3"/>
    <s v="GBC Prestige Therm-A-Bind Covers"/>
    <n v="51.47"/>
    <n v="5"/>
    <n v="-39.46"/>
    <n v="15"/>
  </r>
  <r>
    <d v="2014-03-22T00:00:00"/>
    <x v="0"/>
    <x v="2"/>
    <x v="97"/>
    <x v="12"/>
    <x v="0"/>
    <x v="0"/>
    <s v="Xerox 1951"/>
    <n v="74.349999999999994"/>
    <n v="3"/>
    <n v="23.24"/>
    <n v="15"/>
  </r>
  <r>
    <d v="2014-03-22T00:00:00"/>
    <x v="0"/>
    <x v="2"/>
    <x v="97"/>
    <x v="12"/>
    <x v="1"/>
    <x v="5"/>
    <s v="Office Star - Mesh Screen back chair with Vinyl seat"/>
    <n v="314.35000000000002"/>
    <n v="3"/>
    <n v="-35.36"/>
    <n v="9"/>
  </r>
  <r>
    <d v="2014-03-22T00:00:00"/>
    <x v="0"/>
    <x v="2"/>
    <x v="98"/>
    <x v="18"/>
    <x v="0"/>
    <x v="4"/>
    <s v="Avery Hi-Liter EverBold Pen Style Fluorescent Highlighters, 4/Pack"/>
    <n v="16.28"/>
    <n v="2"/>
    <n v="6.51"/>
    <n v="15"/>
  </r>
  <r>
    <d v="2014-03-23T00:00:00"/>
    <x v="0"/>
    <x v="2"/>
    <x v="99"/>
    <x v="3"/>
    <x v="0"/>
    <x v="2"/>
    <s v="Economy Rollaway Files"/>
    <n v="330.4"/>
    <n v="2"/>
    <n v="85.9"/>
    <n v="15"/>
  </r>
  <r>
    <d v="2014-03-23T00:00:00"/>
    <x v="0"/>
    <x v="2"/>
    <x v="99"/>
    <x v="3"/>
    <x v="2"/>
    <x v="6"/>
    <s v="Ooma Telo VoIP Home Phone System"/>
    <n v="604.75"/>
    <n v="6"/>
    <n v="37.799999999999997"/>
    <n v="10"/>
  </r>
  <r>
    <d v="2014-03-23T00:00:00"/>
    <x v="0"/>
    <x v="2"/>
    <x v="100"/>
    <x v="16"/>
    <x v="0"/>
    <x v="1"/>
    <s v="Avery 476"/>
    <n v="9.91"/>
    <n v="3"/>
    <n v="3.22"/>
    <n v="15"/>
  </r>
  <r>
    <d v="2014-03-24T00:00:00"/>
    <x v="0"/>
    <x v="2"/>
    <x v="101"/>
    <x v="20"/>
    <x v="0"/>
    <x v="0"/>
    <s v="Xerox 190"/>
    <n v="24.9"/>
    <n v="5"/>
    <n v="11.7"/>
    <n v="15"/>
  </r>
  <r>
    <d v="2014-03-24T00:00:00"/>
    <x v="0"/>
    <x v="2"/>
    <x v="102"/>
    <x v="3"/>
    <x v="1"/>
    <x v="8"/>
    <s v="DAX Contemporary Wood Frame with Silver Metal Mat, Desktop, 11 x 14 Size"/>
    <n v="40.479999999999997"/>
    <n v="2"/>
    <n v="14.57"/>
    <n v="9"/>
  </r>
  <r>
    <d v="2014-03-25T00:00:00"/>
    <x v="0"/>
    <x v="2"/>
    <x v="86"/>
    <x v="20"/>
    <x v="1"/>
    <x v="5"/>
    <s v="Iceberg Nesting Folding Chair, 19w x 6d x 43h"/>
    <n v="366.79"/>
    <n v="7"/>
    <n v="65.209999999999994"/>
    <n v="9"/>
  </r>
  <r>
    <d v="2014-03-25T00:00:00"/>
    <x v="0"/>
    <x v="2"/>
    <x v="103"/>
    <x v="3"/>
    <x v="0"/>
    <x v="4"/>
    <s v="Newell 35"/>
    <n v="6.56"/>
    <n v="2"/>
    <n v="1.9"/>
    <n v="15"/>
  </r>
  <r>
    <d v="2014-03-25T00:00:00"/>
    <x v="0"/>
    <x v="2"/>
    <x v="103"/>
    <x v="3"/>
    <x v="0"/>
    <x v="4"/>
    <s v="Eberhard Faber 3 1/2&quot; Golf Pencils"/>
    <n v="14.88"/>
    <n v="2"/>
    <n v="3.72"/>
    <n v="15"/>
  </r>
  <r>
    <d v="2014-03-25T00:00:00"/>
    <x v="0"/>
    <x v="2"/>
    <x v="103"/>
    <x v="3"/>
    <x v="2"/>
    <x v="9"/>
    <s v="ImationÂ SwivelÂ Flash DriveÂ USBÂ flash driveÂ - 8 GB"/>
    <n v="45.48"/>
    <n v="4"/>
    <n v="15.92"/>
    <n v="10"/>
  </r>
  <r>
    <d v="2014-03-25T00:00:00"/>
    <x v="0"/>
    <x v="2"/>
    <x v="103"/>
    <x v="3"/>
    <x v="0"/>
    <x v="4"/>
    <s v="BIC Brite Liner Grip Highlighters, Assorted, 5/Pack"/>
    <n v="25.44"/>
    <n v="6"/>
    <n v="9.92"/>
    <n v="15"/>
  </r>
  <r>
    <d v="2014-03-26T00:00:00"/>
    <x v="0"/>
    <x v="2"/>
    <x v="104"/>
    <x v="3"/>
    <x v="2"/>
    <x v="9"/>
    <s v="SanDisk Ultra 32 GB MicroSDHC Class 10 Memory Card"/>
    <n v="66.3"/>
    <n v="3"/>
    <n v="8.6199999999999992"/>
    <n v="10"/>
  </r>
  <r>
    <d v="2014-03-26T00:00:00"/>
    <x v="0"/>
    <x v="2"/>
    <x v="105"/>
    <x v="3"/>
    <x v="0"/>
    <x v="4"/>
    <s v="Newell 308"/>
    <n v="3.36"/>
    <n v="2"/>
    <n v="0.84"/>
    <n v="15"/>
  </r>
  <r>
    <d v="2014-03-26T00:00:00"/>
    <x v="0"/>
    <x v="2"/>
    <x v="105"/>
    <x v="3"/>
    <x v="0"/>
    <x v="3"/>
    <s v="Wilson Jones Leather-Like Binders with DublLock Round Rings"/>
    <n v="27.94"/>
    <n v="4"/>
    <n v="9.43"/>
    <n v="15"/>
  </r>
  <r>
    <d v="2014-03-26T00:00:00"/>
    <x v="0"/>
    <x v="2"/>
    <x v="105"/>
    <x v="3"/>
    <x v="2"/>
    <x v="6"/>
    <s v="Griffin GC17055 Auxiliary Audio Cable"/>
    <n v="28.78"/>
    <n v="2"/>
    <n v="2.88"/>
    <n v="10"/>
  </r>
  <r>
    <d v="2014-03-26T00:00:00"/>
    <x v="0"/>
    <x v="2"/>
    <x v="106"/>
    <x v="3"/>
    <x v="0"/>
    <x v="1"/>
    <s v="Smead Alpha-Z Color-Coded Name Labels First Letter Starter Set"/>
    <n v="18.75"/>
    <n v="5"/>
    <n v="9"/>
    <n v="15"/>
  </r>
  <r>
    <d v="2014-03-28T00:00:00"/>
    <x v="0"/>
    <x v="2"/>
    <x v="107"/>
    <x v="30"/>
    <x v="0"/>
    <x v="10"/>
    <s v="Poly String Tie Envelopes"/>
    <n v="6.12"/>
    <n v="3"/>
    <n v="2.88"/>
    <n v="15"/>
  </r>
  <r>
    <d v="2014-03-28T00:00:00"/>
    <x v="0"/>
    <x v="2"/>
    <x v="107"/>
    <x v="30"/>
    <x v="1"/>
    <x v="13"/>
    <s v="Hon 94000 Series Round Tables"/>
    <n v="1184.72"/>
    <n v="4"/>
    <n v="106.62"/>
    <n v="9"/>
  </r>
  <r>
    <d v="2014-03-28T00:00:00"/>
    <x v="0"/>
    <x v="2"/>
    <x v="108"/>
    <x v="31"/>
    <x v="2"/>
    <x v="6"/>
    <s v="AT&amp;T TR1909W"/>
    <n v="302.38"/>
    <n v="3"/>
    <n v="22.68"/>
    <n v="10"/>
  </r>
  <r>
    <d v="2014-03-28T00:00:00"/>
    <x v="0"/>
    <x v="2"/>
    <x v="109"/>
    <x v="10"/>
    <x v="1"/>
    <x v="13"/>
    <s v="Chromcraft Bull-Nose Wood Oval Conference Tables &amp; Bases"/>
    <n v="330.59"/>
    <n v="1"/>
    <n v="-143.25"/>
    <n v="9"/>
  </r>
  <r>
    <d v="2014-03-29T00:00:00"/>
    <x v="0"/>
    <x v="2"/>
    <x v="110"/>
    <x v="0"/>
    <x v="1"/>
    <x v="13"/>
    <s v="Bush Advantage Collection Racetrack Conference Table"/>
    <n v="890.84"/>
    <n v="3"/>
    <n v="-152.72"/>
    <n v="9"/>
  </r>
  <r>
    <d v="2014-03-30T00:00:00"/>
    <x v="0"/>
    <x v="2"/>
    <x v="111"/>
    <x v="20"/>
    <x v="0"/>
    <x v="4"/>
    <s v="Peel-Off China Markers"/>
    <n v="49.65"/>
    <n v="5"/>
    <n v="20.85"/>
    <n v="15"/>
  </r>
  <r>
    <d v="2014-03-30T00:00:00"/>
    <x v="0"/>
    <x v="2"/>
    <x v="112"/>
    <x v="22"/>
    <x v="0"/>
    <x v="2"/>
    <s v="Sterilite Show Offs Storage Containers"/>
    <n v="15.84"/>
    <n v="3"/>
    <n v="0"/>
    <n v="15"/>
  </r>
  <r>
    <d v="2014-03-30T00:00:00"/>
    <x v="0"/>
    <x v="2"/>
    <x v="112"/>
    <x v="22"/>
    <x v="0"/>
    <x v="1"/>
    <s v="Avery 490"/>
    <n v="44.4"/>
    <n v="3"/>
    <n v="22.2"/>
    <n v="15"/>
  </r>
  <r>
    <d v="2014-03-30T00:00:00"/>
    <x v="0"/>
    <x v="2"/>
    <x v="113"/>
    <x v="20"/>
    <x v="0"/>
    <x v="4"/>
    <s v="Sanford EarthWrite Recycled Pencils, Medium Soft, #2"/>
    <n v="10.5"/>
    <n v="5"/>
    <n v="2.94"/>
    <n v="15"/>
  </r>
  <r>
    <d v="2014-03-30T00:00:00"/>
    <x v="0"/>
    <x v="2"/>
    <x v="41"/>
    <x v="3"/>
    <x v="1"/>
    <x v="11"/>
    <s v="O'Sullivan Living Dimensions 2-Shelf Bookcases"/>
    <n v="205.67"/>
    <n v="2"/>
    <n v="-12.1"/>
    <n v="9"/>
  </r>
  <r>
    <d v="2014-03-30T00:00:00"/>
    <x v="0"/>
    <x v="2"/>
    <x v="114"/>
    <x v="0"/>
    <x v="0"/>
    <x v="10"/>
    <s v="Airmail Envelopes"/>
    <n v="335.72"/>
    <n v="5"/>
    <n v="113.31"/>
    <n v="15"/>
  </r>
  <r>
    <d v="2014-03-30T00:00:00"/>
    <x v="0"/>
    <x v="2"/>
    <x v="114"/>
    <x v="0"/>
    <x v="2"/>
    <x v="6"/>
    <s v="Innergie mMini Combo Duo USB Travel Charging Kit"/>
    <n v="251.94"/>
    <n v="7"/>
    <n v="88.18"/>
    <n v="10"/>
  </r>
  <r>
    <d v="2014-03-30T00:00:00"/>
    <x v="0"/>
    <x v="2"/>
    <x v="114"/>
    <x v="0"/>
    <x v="1"/>
    <x v="5"/>
    <s v="Global Stack Chair without Arms, Black"/>
    <n v="127.3"/>
    <n v="7"/>
    <n v="-9.09"/>
    <n v="9"/>
  </r>
  <r>
    <d v="2014-03-30T00:00:00"/>
    <x v="0"/>
    <x v="2"/>
    <x v="115"/>
    <x v="28"/>
    <x v="0"/>
    <x v="2"/>
    <s v="Space Solutions Commercial Steel Shelving"/>
    <n v="129.30000000000001"/>
    <n v="2"/>
    <n v="6.47"/>
    <n v="15"/>
  </r>
  <r>
    <d v="2014-03-31T00:00:00"/>
    <x v="0"/>
    <x v="2"/>
    <x v="116"/>
    <x v="3"/>
    <x v="0"/>
    <x v="3"/>
    <s v="GBC DocuBind 200 Manual Binding Machine"/>
    <n v="673.57"/>
    <n v="2"/>
    <n v="252.59"/>
    <n v="15"/>
  </r>
  <r>
    <d v="2014-03-31T00:00:00"/>
    <x v="0"/>
    <x v="2"/>
    <x v="116"/>
    <x v="3"/>
    <x v="0"/>
    <x v="12"/>
    <s v="Fellowes Advanced Computer Series Surge Protectors"/>
    <n v="52.98"/>
    <n v="2"/>
    <n v="14.83"/>
    <n v="15"/>
  </r>
  <r>
    <d v="2014-03-31T00:00:00"/>
    <x v="0"/>
    <x v="2"/>
    <x v="117"/>
    <x v="2"/>
    <x v="0"/>
    <x v="3"/>
    <s v="Avery Round Ring Poly Binders"/>
    <n v="0.85"/>
    <n v="1"/>
    <n v="-0.6"/>
    <n v="15"/>
  </r>
  <r>
    <d v="2014-03-31T00:00:00"/>
    <x v="0"/>
    <x v="2"/>
    <x v="118"/>
    <x v="1"/>
    <x v="0"/>
    <x v="3"/>
    <s v="Fellowes Black Plastic Comb Bindings"/>
    <n v="8.1300000000000008"/>
    <n v="7"/>
    <n v="-13.83"/>
    <n v="15"/>
  </r>
  <r>
    <d v="2014-03-31T00:00:00"/>
    <x v="0"/>
    <x v="2"/>
    <x v="118"/>
    <x v="1"/>
    <x v="2"/>
    <x v="9"/>
    <s v="Kensington SlimBlade Notebook Wireless Mouse with Nano Receiver"/>
    <n v="79.98"/>
    <n v="2"/>
    <n v="14"/>
    <n v="10"/>
  </r>
  <r>
    <d v="2014-03-31T00:00:00"/>
    <x v="0"/>
    <x v="2"/>
    <x v="119"/>
    <x v="16"/>
    <x v="0"/>
    <x v="3"/>
    <s v="Avery Hole Reinforcements"/>
    <n v="1.87"/>
    <n v="1"/>
    <n v="-1.31"/>
    <n v="15"/>
  </r>
  <r>
    <d v="2014-03-31T00:00:00"/>
    <x v="0"/>
    <x v="2"/>
    <x v="120"/>
    <x v="16"/>
    <x v="1"/>
    <x v="5"/>
    <s v="Global Leather Highback Executive Chair with Pneumatic Height Adjustment, Black"/>
    <n v="1125.49"/>
    <n v="7"/>
    <n v="98.48"/>
    <n v="9"/>
  </r>
  <r>
    <d v="2014-03-31T00:00:00"/>
    <x v="0"/>
    <x v="2"/>
    <x v="120"/>
    <x v="16"/>
    <x v="0"/>
    <x v="3"/>
    <s v="Ibico Plastic and Wire Spiral Binding Combs"/>
    <n v="12.65"/>
    <n v="5"/>
    <n v="-10.119999999999999"/>
    <n v="15"/>
  </r>
  <r>
    <d v="2014-03-31T00:00:00"/>
    <x v="0"/>
    <x v="2"/>
    <x v="120"/>
    <x v="16"/>
    <x v="0"/>
    <x v="4"/>
    <s v="Binney &amp; Smith inkTank Erasable Desk Highlighter, Chisel Tip, Yellow, 12/Box"/>
    <n v="4.03"/>
    <n v="2"/>
    <n v="1.06"/>
    <n v="15"/>
  </r>
  <r>
    <d v="2014-04-01T00:00:00"/>
    <x v="0"/>
    <x v="3"/>
    <x v="111"/>
    <x v="3"/>
    <x v="0"/>
    <x v="1"/>
    <s v="Avery 490"/>
    <n v="29.6"/>
    <n v="2"/>
    <n v="14.8"/>
    <n v="15"/>
  </r>
  <r>
    <d v="2014-04-01T00:00:00"/>
    <x v="0"/>
    <x v="3"/>
    <x v="111"/>
    <x v="3"/>
    <x v="0"/>
    <x v="3"/>
    <s v="Pressboard Data Binder, Crimson, 12&quot; X 8 1/2&quot;"/>
    <n v="17.09"/>
    <n v="4"/>
    <n v="5.55"/>
    <n v="15"/>
  </r>
  <r>
    <d v="2014-04-01T00:00:00"/>
    <x v="0"/>
    <x v="3"/>
    <x v="121"/>
    <x v="32"/>
    <x v="0"/>
    <x v="2"/>
    <s v="Rogers Profile Extra Capacity Storage Tub"/>
    <n v="66.959999999999994"/>
    <n v="4"/>
    <n v="2.68"/>
    <n v="15"/>
  </r>
  <r>
    <d v="2014-04-01T00:00:00"/>
    <x v="0"/>
    <x v="3"/>
    <x v="121"/>
    <x v="32"/>
    <x v="0"/>
    <x v="3"/>
    <s v="Zipper Ring Binder Pockets"/>
    <n v="6.24"/>
    <n v="2"/>
    <n v="3.06"/>
    <n v="15"/>
  </r>
  <r>
    <d v="2014-04-02T00:00:00"/>
    <x v="0"/>
    <x v="3"/>
    <x v="122"/>
    <x v="4"/>
    <x v="0"/>
    <x v="0"/>
    <s v="Xerox 1990"/>
    <n v="15.84"/>
    <n v="3"/>
    <n v="7.13"/>
    <n v="15"/>
  </r>
  <r>
    <d v="2014-04-02T00:00:00"/>
    <x v="0"/>
    <x v="3"/>
    <x v="122"/>
    <x v="4"/>
    <x v="2"/>
    <x v="6"/>
    <s v="Motorola Droid Maxx"/>
    <n v="1049.93"/>
    <n v="7"/>
    <n v="293.98"/>
    <n v="10"/>
  </r>
  <r>
    <d v="2014-04-02T00:00:00"/>
    <x v="0"/>
    <x v="3"/>
    <x v="122"/>
    <x v="4"/>
    <x v="0"/>
    <x v="12"/>
    <s v="Euro-Pro Shark Turbo Vacuum"/>
    <n v="154.9"/>
    <n v="5"/>
    <n v="40.270000000000003"/>
    <n v="15"/>
  </r>
  <r>
    <d v="2014-04-02T00:00:00"/>
    <x v="0"/>
    <x v="3"/>
    <x v="66"/>
    <x v="0"/>
    <x v="0"/>
    <x v="0"/>
    <s v="Xerox 1898"/>
    <n v="26.72"/>
    <n v="5"/>
    <n v="9.35"/>
    <n v="15"/>
  </r>
  <r>
    <d v="2014-04-02T00:00:00"/>
    <x v="0"/>
    <x v="3"/>
    <x v="66"/>
    <x v="0"/>
    <x v="0"/>
    <x v="0"/>
    <s v="Xerox 1947"/>
    <n v="33.49"/>
    <n v="7"/>
    <n v="10.47"/>
    <n v="15"/>
  </r>
  <r>
    <d v="2014-04-02T00:00:00"/>
    <x v="0"/>
    <x v="3"/>
    <x v="123"/>
    <x v="6"/>
    <x v="1"/>
    <x v="8"/>
    <s v="Luxo Adjustable Task Clamp Lamp"/>
    <n v="177.68"/>
    <n v="2"/>
    <n v="46.2"/>
    <n v="9"/>
  </r>
  <r>
    <d v="2014-04-03T00:00:00"/>
    <x v="0"/>
    <x v="3"/>
    <x v="124"/>
    <x v="3"/>
    <x v="0"/>
    <x v="10"/>
    <s v="Staple envelope"/>
    <n v="11.16"/>
    <n v="2"/>
    <n v="5.58"/>
    <n v="15"/>
  </r>
  <r>
    <d v="2014-04-03T00:00:00"/>
    <x v="0"/>
    <x v="3"/>
    <x v="124"/>
    <x v="3"/>
    <x v="2"/>
    <x v="9"/>
    <s v="Enermax Briskie RF Wireless Keyboard and Mouse Combo"/>
    <n v="62.31"/>
    <n v="3"/>
    <n v="22.43"/>
    <n v="10"/>
  </r>
  <r>
    <d v="2014-04-03T00:00:00"/>
    <x v="0"/>
    <x v="3"/>
    <x v="124"/>
    <x v="3"/>
    <x v="2"/>
    <x v="9"/>
    <s v="Logitech G600 MMO Gaming Mouse"/>
    <n v="159.97999999999999"/>
    <n v="2"/>
    <n v="57.59"/>
    <n v="10"/>
  </r>
  <r>
    <d v="2014-04-04T00:00:00"/>
    <x v="0"/>
    <x v="3"/>
    <x v="125"/>
    <x v="3"/>
    <x v="0"/>
    <x v="1"/>
    <s v="Avery 518"/>
    <n v="18.899999999999999"/>
    <n v="6"/>
    <n v="9.07"/>
    <n v="15"/>
  </r>
  <r>
    <d v="2014-04-04T00:00:00"/>
    <x v="0"/>
    <x v="3"/>
    <x v="102"/>
    <x v="14"/>
    <x v="1"/>
    <x v="8"/>
    <s v="Advantus Panel Wall Acrylic Frame"/>
    <n v="5.47"/>
    <n v="1"/>
    <n v="2.35"/>
    <n v="9"/>
  </r>
  <r>
    <d v="2014-04-04T00:00:00"/>
    <x v="0"/>
    <x v="3"/>
    <x v="102"/>
    <x v="14"/>
    <x v="0"/>
    <x v="4"/>
    <s v="Newell 319"/>
    <n v="79.36"/>
    <n v="4"/>
    <n v="23.81"/>
    <n v="15"/>
  </r>
  <r>
    <d v="2014-04-04T00:00:00"/>
    <x v="0"/>
    <x v="3"/>
    <x v="126"/>
    <x v="3"/>
    <x v="0"/>
    <x v="3"/>
    <s v="Avery Non-Stick Binders"/>
    <n v="7.18"/>
    <n v="2"/>
    <n v="2.25"/>
    <n v="15"/>
  </r>
  <r>
    <d v="2014-04-04T00:00:00"/>
    <x v="0"/>
    <x v="3"/>
    <x v="127"/>
    <x v="8"/>
    <x v="0"/>
    <x v="2"/>
    <s v="Safco Commercial Shelving"/>
    <n v="232.55"/>
    <n v="5"/>
    <n v="9.3000000000000007"/>
    <n v="15"/>
  </r>
  <r>
    <d v="2014-04-04T00:00:00"/>
    <x v="0"/>
    <x v="3"/>
    <x v="127"/>
    <x v="8"/>
    <x v="2"/>
    <x v="9"/>
    <s v="Logitech Wireless Marathon Mouse M705"/>
    <n v="99.98"/>
    <n v="2"/>
    <n v="42.99"/>
    <n v="10"/>
  </r>
  <r>
    <d v="2014-04-04T00:00:00"/>
    <x v="0"/>
    <x v="3"/>
    <x v="127"/>
    <x v="8"/>
    <x v="0"/>
    <x v="0"/>
    <s v="Xerox 209"/>
    <n v="19.440000000000001"/>
    <n v="3"/>
    <n v="9.33"/>
    <n v="15"/>
  </r>
  <r>
    <d v="2014-04-04T00:00:00"/>
    <x v="0"/>
    <x v="3"/>
    <x v="127"/>
    <x v="8"/>
    <x v="0"/>
    <x v="0"/>
    <s v="Xerox 1966"/>
    <n v="12.96"/>
    <n v="2"/>
    <n v="6.35"/>
    <n v="15"/>
  </r>
  <r>
    <d v="2014-04-05T00:00:00"/>
    <x v="0"/>
    <x v="3"/>
    <x v="128"/>
    <x v="20"/>
    <x v="0"/>
    <x v="0"/>
    <s v="Eaton Premium Continuous-Feed Paper, 25% Cotton, Letter Size, White, 1000 Shts/Box"/>
    <n v="55.48"/>
    <n v="1"/>
    <n v="26.63"/>
    <n v="15"/>
  </r>
  <r>
    <d v="2014-04-05T00:00:00"/>
    <x v="0"/>
    <x v="3"/>
    <x v="129"/>
    <x v="6"/>
    <x v="0"/>
    <x v="4"/>
    <s v="Crayola Colored Pencils"/>
    <n v="22.96"/>
    <n v="7"/>
    <n v="7.58"/>
    <n v="15"/>
  </r>
  <r>
    <d v="2014-04-05T00:00:00"/>
    <x v="0"/>
    <x v="3"/>
    <x v="129"/>
    <x v="6"/>
    <x v="2"/>
    <x v="6"/>
    <s v="AT&amp;T CL82213"/>
    <n v="28.99"/>
    <n v="1"/>
    <n v="8.41"/>
    <n v="10"/>
  </r>
  <r>
    <d v="2014-04-05T00:00:00"/>
    <x v="0"/>
    <x v="3"/>
    <x v="129"/>
    <x v="6"/>
    <x v="0"/>
    <x v="0"/>
    <s v="Xerox 1957"/>
    <n v="12.96"/>
    <n v="2"/>
    <n v="6.35"/>
    <n v="15"/>
  </r>
  <r>
    <d v="2014-04-05T00:00:00"/>
    <x v="0"/>
    <x v="3"/>
    <x v="129"/>
    <x v="6"/>
    <x v="0"/>
    <x v="4"/>
    <s v="Newell 321"/>
    <n v="22.96"/>
    <n v="7"/>
    <n v="6.66"/>
    <n v="15"/>
  </r>
  <r>
    <d v="2014-04-05T00:00:00"/>
    <x v="0"/>
    <x v="3"/>
    <x v="129"/>
    <x v="6"/>
    <x v="0"/>
    <x v="14"/>
    <s v="Martin Yale Chadless Opener Electric Letter Opener"/>
    <n v="4164.05"/>
    <n v="5"/>
    <n v="83.28"/>
    <n v="15"/>
  </r>
  <r>
    <d v="2014-04-05T00:00:00"/>
    <x v="0"/>
    <x v="3"/>
    <x v="130"/>
    <x v="1"/>
    <x v="0"/>
    <x v="2"/>
    <s v="Tenex File Box, Personal Filing Tote with Lid, Black"/>
    <n v="49.63"/>
    <n v="4"/>
    <n v="3.72"/>
    <n v="15"/>
  </r>
  <r>
    <d v="2014-04-05T00:00:00"/>
    <x v="0"/>
    <x v="3"/>
    <x v="130"/>
    <x v="1"/>
    <x v="0"/>
    <x v="2"/>
    <s v="Adjustable Personal File Tote"/>
    <n v="52.1"/>
    <n v="4"/>
    <n v="3.91"/>
    <n v="15"/>
  </r>
  <r>
    <d v="2014-04-05T00:00:00"/>
    <x v="0"/>
    <x v="3"/>
    <x v="131"/>
    <x v="14"/>
    <x v="0"/>
    <x v="4"/>
    <s v="Stanley Contemporary Battery Pencil Sharpeners"/>
    <n v="26.7"/>
    <n v="2"/>
    <n v="7.48"/>
    <n v="15"/>
  </r>
  <r>
    <d v="2014-04-05T00:00:00"/>
    <x v="0"/>
    <x v="3"/>
    <x v="131"/>
    <x v="14"/>
    <x v="0"/>
    <x v="3"/>
    <s v="Fellowes Twister Kit, Gray/Clear, 3/pkg"/>
    <n v="40.200000000000003"/>
    <n v="5"/>
    <n v="18.09"/>
    <n v="15"/>
  </r>
  <r>
    <d v="2014-04-05T00:00:00"/>
    <x v="0"/>
    <x v="3"/>
    <x v="131"/>
    <x v="14"/>
    <x v="0"/>
    <x v="4"/>
    <s v="Binney &amp; Smith Crayola Metallic Colored Pencils, 8-Color Set"/>
    <n v="13.89"/>
    <n v="3"/>
    <n v="4.58"/>
    <n v="15"/>
  </r>
  <r>
    <d v="2014-04-05T00:00:00"/>
    <x v="0"/>
    <x v="3"/>
    <x v="131"/>
    <x v="14"/>
    <x v="0"/>
    <x v="2"/>
    <s v="Space Solutions HD Industrial Steel Shelving."/>
    <n v="689.82"/>
    <n v="6"/>
    <n v="20.69"/>
    <n v="15"/>
  </r>
  <r>
    <d v="2014-04-05T00:00:00"/>
    <x v="0"/>
    <x v="3"/>
    <x v="132"/>
    <x v="5"/>
    <x v="0"/>
    <x v="3"/>
    <s v="Ibico Standard Transparent Covers"/>
    <n v="115.36"/>
    <n v="7"/>
    <n v="56.53"/>
    <n v="15"/>
  </r>
  <r>
    <d v="2014-04-06T00:00:00"/>
    <x v="0"/>
    <x v="3"/>
    <x v="133"/>
    <x v="2"/>
    <x v="0"/>
    <x v="3"/>
    <s v="Large Capacity Hanging Post Binders"/>
    <n v="44.91"/>
    <n v="6"/>
    <n v="-35.93"/>
    <n v="15"/>
  </r>
  <r>
    <d v="2014-04-06T00:00:00"/>
    <x v="0"/>
    <x v="3"/>
    <x v="26"/>
    <x v="2"/>
    <x v="0"/>
    <x v="14"/>
    <s v="Martin-Yale Premier Letter Opener"/>
    <n v="10.3"/>
    <n v="1"/>
    <n v="-2.19"/>
    <n v="15"/>
  </r>
  <r>
    <d v="2014-04-06T00:00:00"/>
    <x v="0"/>
    <x v="3"/>
    <x v="26"/>
    <x v="2"/>
    <x v="1"/>
    <x v="13"/>
    <s v="KI Adjustable-Height Table"/>
    <n v="154.76"/>
    <n v="3"/>
    <n v="-36.11"/>
    <n v="9"/>
  </r>
  <r>
    <d v="2014-04-06T00:00:00"/>
    <x v="0"/>
    <x v="3"/>
    <x v="26"/>
    <x v="2"/>
    <x v="2"/>
    <x v="9"/>
    <s v="ImationÂ Secure+ Hardware Encrypted USB 2.0Â Flash Drive; 16GB"/>
    <n v="116.78"/>
    <n v="2"/>
    <n v="21.9"/>
    <n v="10"/>
  </r>
  <r>
    <d v="2014-04-06T00:00:00"/>
    <x v="0"/>
    <x v="3"/>
    <x v="134"/>
    <x v="22"/>
    <x v="1"/>
    <x v="13"/>
    <s v="Chromcraft Bull-Nose Wood Round Conference Table Top, Wood Base"/>
    <n v="653.54999999999995"/>
    <n v="3"/>
    <n v="111.1"/>
    <n v="9"/>
  </r>
  <r>
    <d v="2014-04-06T00:00:00"/>
    <x v="0"/>
    <x v="3"/>
    <x v="134"/>
    <x v="22"/>
    <x v="2"/>
    <x v="9"/>
    <s v="Kingston Digital DataTraveler 32GB USB 2.0"/>
    <n v="33.9"/>
    <n v="2"/>
    <n v="2.0299999999999998"/>
    <n v="10"/>
  </r>
  <r>
    <d v="2014-04-06T00:00:00"/>
    <x v="0"/>
    <x v="3"/>
    <x v="135"/>
    <x v="3"/>
    <x v="1"/>
    <x v="8"/>
    <s v="Tenex B1-RE Series Chair Mats for Low Pile Carpets"/>
    <n v="91.96"/>
    <n v="2"/>
    <n v="15.63"/>
    <n v="9"/>
  </r>
  <r>
    <d v="2014-04-06T00:00:00"/>
    <x v="0"/>
    <x v="3"/>
    <x v="135"/>
    <x v="3"/>
    <x v="1"/>
    <x v="8"/>
    <s v="C-Line Cubicle Keepers Polyproplyene Holder With Velcro Backings"/>
    <n v="33.11"/>
    <n v="7"/>
    <n v="12.91"/>
    <n v="9"/>
  </r>
  <r>
    <d v="2014-04-06T00:00:00"/>
    <x v="0"/>
    <x v="3"/>
    <x v="135"/>
    <x v="3"/>
    <x v="0"/>
    <x v="0"/>
    <s v="Xerox 211"/>
    <n v="19.440000000000001"/>
    <n v="3"/>
    <n v="9.33"/>
    <n v="15"/>
  </r>
  <r>
    <d v="2014-04-06T00:00:00"/>
    <x v="0"/>
    <x v="3"/>
    <x v="135"/>
    <x v="3"/>
    <x v="0"/>
    <x v="0"/>
    <s v="Xerox 194"/>
    <n v="55.48"/>
    <n v="1"/>
    <n v="26.63"/>
    <n v="15"/>
  </r>
  <r>
    <d v="2014-04-06T00:00:00"/>
    <x v="0"/>
    <x v="3"/>
    <x v="136"/>
    <x v="3"/>
    <x v="0"/>
    <x v="4"/>
    <s v="Boston Home &amp; Office Model 2000 Electric Pencil Sharpeners"/>
    <n v="70.95"/>
    <n v="3"/>
    <n v="18.45"/>
    <n v="15"/>
  </r>
  <r>
    <d v="2014-04-06T00:00:00"/>
    <x v="0"/>
    <x v="3"/>
    <x v="136"/>
    <x v="3"/>
    <x v="0"/>
    <x v="3"/>
    <s v="Avery Trapezoid Ring Binder, 3&quot; Capacity, Black, 1040 sheets"/>
    <n v="65.569999999999993"/>
    <n v="2"/>
    <n v="23.77"/>
    <n v="15"/>
  </r>
  <r>
    <d v="2014-04-06T00:00:00"/>
    <x v="0"/>
    <x v="3"/>
    <x v="136"/>
    <x v="3"/>
    <x v="2"/>
    <x v="9"/>
    <s v="Razer Kraken 7.1 Surround Sound Over Ear USB Gaming Headset"/>
    <n v="299.97000000000003"/>
    <n v="3"/>
    <n v="131.99"/>
    <n v="10"/>
  </r>
  <r>
    <d v="2014-04-07T00:00:00"/>
    <x v="0"/>
    <x v="3"/>
    <x v="137"/>
    <x v="33"/>
    <x v="1"/>
    <x v="8"/>
    <s v="Stacking Tray, Side-Loading, Legal, Smoke"/>
    <n v="8.9600000000000009"/>
    <n v="2"/>
    <n v="2.78"/>
    <n v="9"/>
  </r>
  <r>
    <d v="2014-04-07T00:00:00"/>
    <x v="0"/>
    <x v="3"/>
    <x v="138"/>
    <x v="9"/>
    <x v="2"/>
    <x v="6"/>
    <s v="AT&amp;T TR1909W"/>
    <n v="629.95000000000005"/>
    <n v="5"/>
    <n v="163.79"/>
    <n v="10"/>
  </r>
  <r>
    <d v="2014-04-07T00:00:00"/>
    <x v="0"/>
    <x v="3"/>
    <x v="138"/>
    <x v="9"/>
    <x v="0"/>
    <x v="0"/>
    <s v="Xerox 1945"/>
    <n v="122.97"/>
    <n v="3"/>
    <n v="60.26"/>
    <n v="15"/>
  </r>
  <r>
    <d v="2014-04-07T00:00:00"/>
    <x v="0"/>
    <x v="3"/>
    <x v="139"/>
    <x v="4"/>
    <x v="0"/>
    <x v="0"/>
    <s v="Xerox 226"/>
    <n v="58.32"/>
    <n v="9"/>
    <n v="27.99"/>
    <n v="15"/>
  </r>
  <r>
    <d v="2014-04-07T00:00:00"/>
    <x v="0"/>
    <x v="3"/>
    <x v="139"/>
    <x v="4"/>
    <x v="2"/>
    <x v="6"/>
    <s v="RCA Visys Integrated PBX 8-Line Router"/>
    <n v="200.97"/>
    <n v="3"/>
    <n v="50.24"/>
    <n v="10"/>
  </r>
  <r>
    <d v="2014-04-08T00:00:00"/>
    <x v="0"/>
    <x v="3"/>
    <x v="140"/>
    <x v="12"/>
    <x v="0"/>
    <x v="7"/>
    <s v="Binder Clips by OIC"/>
    <n v="2.37"/>
    <n v="2"/>
    <n v="0.83"/>
    <n v="15"/>
  </r>
  <r>
    <d v="2014-04-08T00:00:00"/>
    <x v="0"/>
    <x v="3"/>
    <x v="140"/>
    <x v="12"/>
    <x v="0"/>
    <x v="0"/>
    <s v="Things To Do Today Spiral Book"/>
    <n v="19.010000000000002"/>
    <n v="3"/>
    <n v="6.89"/>
    <n v="15"/>
  </r>
  <r>
    <d v="2014-04-08T00:00:00"/>
    <x v="0"/>
    <x v="3"/>
    <x v="141"/>
    <x v="33"/>
    <x v="1"/>
    <x v="13"/>
    <s v="SAFCO PlanMaster Boards, 60w x 37-1/2d, White Melamine"/>
    <n v="1215.92"/>
    <n v="8"/>
    <n v="316.14"/>
    <n v="9"/>
  </r>
  <r>
    <d v="2014-04-08T00:00:00"/>
    <x v="0"/>
    <x v="3"/>
    <x v="142"/>
    <x v="12"/>
    <x v="0"/>
    <x v="7"/>
    <s v="Alliance Super-Size Bands, Assorted Sizes"/>
    <n v="49.79"/>
    <n v="8"/>
    <n v="-11.83"/>
    <n v="15"/>
  </r>
  <r>
    <d v="2014-04-08T00:00:00"/>
    <x v="0"/>
    <x v="3"/>
    <x v="39"/>
    <x v="3"/>
    <x v="1"/>
    <x v="13"/>
    <s v="Bevis 36 x 72 Conference Tables"/>
    <n v="99.59"/>
    <n v="1"/>
    <n v="2.4900000000000002"/>
    <n v="9"/>
  </r>
  <r>
    <d v="2014-04-08T00:00:00"/>
    <x v="0"/>
    <x v="3"/>
    <x v="39"/>
    <x v="3"/>
    <x v="2"/>
    <x v="9"/>
    <s v="Logitech Wireless Headset h800"/>
    <n v="399.96"/>
    <n v="4"/>
    <n v="139.99"/>
    <n v="10"/>
  </r>
  <r>
    <d v="2014-04-08T00:00:00"/>
    <x v="0"/>
    <x v="3"/>
    <x v="143"/>
    <x v="10"/>
    <x v="1"/>
    <x v="13"/>
    <s v="Riverside Furniture Stanwyck Manor Table Series"/>
    <n v="172.11"/>
    <n v="1"/>
    <n v="-94.66"/>
    <n v="9"/>
  </r>
  <r>
    <d v="2014-04-11T00:00:00"/>
    <x v="0"/>
    <x v="3"/>
    <x v="144"/>
    <x v="16"/>
    <x v="0"/>
    <x v="7"/>
    <s v="Acco Banker's Clasps, 5 3/4&quot;-Long"/>
    <n v="6.91"/>
    <n v="3"/>
    <n v="2.33"/>
    <n v="15"/>
  </r>
  <r>
    <d v="2014-04-11T00:00:00"/>
    <x v="0"/>
    <x v="3"/>
    <x v="144"/>
    <x v="16"/>
    <x v="2"/>
    <x v="9"/>
    <s v="Logitech Wireless Gaming Headset G930"/>
    <n v="383.98"/>
    <n v="3"/>
    <n v="81.59"/>
    <n v="10"/>
  </r>
  <r>
    <d v="2014-04-11T00:00:00"/>
    <x v="0"/>
    <x v="3"/>
    <x v="144"/>
    <x v="16"/>
    <x v="0"/>
    <x v="0"/>
    <s v="Xerox 224"/>
    <n v="10.37"/>
    <n v="2"/>
    <n v="3.63"/>
    <n v="15"/>
  </r>
  <r>
    <d v="2014-04-11T00:00:00"/>
    <x v="0"/>
    <x v="3"/>
    <x v="144"/>
    <x v="16"/>
    <x v="2"/>
    <x v="9"/>
    <s v="Logitech Wireless Anywhere Mouse MX for PC and Mac"/>
    <n v="335.94"/>
    <n v="7"/>
    <n v="41.99"/>
    <n v="10"/>
  </r>
  <r>
    <d v="2014-04-11T00:00:00"/>
    <x v="0"/>
    <x v="3"/>
    <x v="145"/>
    <x v="34"/>
    <x v="0"/>
    <x v="3"/>
    <s v="GBC Personal VeloBind Strips"/>
    <n v="9.58"/>
    <n v="1"/>
    <n v="3.35"/>
    <n v="15"/>
  </r>
  <r>
    <d v="2014-04-11T00:00:00"/>
    <x v="0"/>
    <x v="3"/>
    <x v="146"/>
    <x v="0"/>
    <x v="2"/>
    <x v="6"/>
    <s v="Jawbone JAMBOX Wireless Bluetooth Speaker"/>
    <n v="758.35"/>
    <n v="6"/>
    <n v="265.42"/>
    <n v="10"/>
  </r>
  <r>
    <d v="2014-04-11T00:00:00"/>
    <x v="0"/>
    <x v="3"/>
    <x v="147"/>
    <x v="35"/>
    <x v="0"/>
    <x v="2"/>
    <s v="Eldon Simplefile Box Office"/>
    <n v="87.08"/>
    <n v="7"/>
    <n v="24.38"/>
    <n v="15"/>
  </r>
  <r>
    <d v="2014-04-11T00:00:00"/>
    <x v="0"/>
    <x v="3"/>
    <x v="147"/>
    <x v="35"/>
    <x v="2"/>
    <x v="6"/>
    <s v="AT&amp;T SB67148 SynJ"/>
    <n v="105.58"/>
    <n v="2"/>
    <n v="9.24"/>
    <n v="10"/>
  </r>
  <r>
    <d v="2014-04-11T00:00:00"/>
    <x v="0"/>
    <x v="3"/>
    <x v="147"/>
    <x v="35"/>
    <x v="2"/>
    <x v="9"/>
    <s v="Memorex Mini Travel Drive 64 GB USB 2.0 Flash Drive"/>
    <n v="217.44"/>
    <n v="6"/>
    <n v="91.32"/>
    <n v="10"/>
  </r>
  <r>
    <d v="2014-04-12T00:00:00"/>
    <x v="0"/>
    <x v="3"/>
    <x v="148"/>
    <x v="3"/>
    <x v="2"/>
    <x v="6"/>
    <s v="Pyle PMP37LED"/>
    <n v="1075.0899999999999"/>
    <n v="14"/>
    <n v="94.07"/>
    <n v="10"/>
  </r>
  <r>
    <d v="2014-04-12T00:00:00"/>
    <x v="0"/>
    <x v="3"/>
    <x v="148"/>
    <x v="3"/>
    <x v="2"/>
    <x v="6"/>
    <s v="AT&amp;T 1080 Corded phone"/>
    <n v="438.37"/>
    <n v="4"/>
    <n v="38.36"/>
    <n v="10"/>
  </r>
  <r>
    <d v="2014-04-12T00:00:00"/>
    <x v="0"/>
    <x v="3"/>
    <x v="148"/>
    <x v="3"/>
    <x v="0"/>
    <x v="3"/>
    <s v="Recycled Pressboard Report Cover with Reinforced Top Hinge"/>
    <n v="18.09"/>
    <n v="7"/>
    <n v="6.56"/>
    <n v="15"/>
  </r>
  <r>
    <d v="2014-04-12T00:00:00"/>
    <x v="0"/>
    <x v="3"/>
    <x v="148"/>
    <x v="3"/>
    <x v="1"/>
    <x v="11"/>
    <s v="O'Sullivan Living Dimensions 2-Shelf Bookcases"/>
    <n v="308.5"/>
    <n v="3"/>
    <n v="-18.149999999999999"/>
    <n v="9"/>
  </r>
  <r>
    <d v="2014-04-12T00:00:00"/>
    <x v="0"/>
    <x v="3"/>
    <x v="149"/>
    <x v="18"/>
    <x v="0"/>
    <x v="0"/>
    <s v="Xerox 213"/>
    <n v="32.4"/>
    <n v="5"/>
    <n v="15.55"/>
    <n v="15"/>
  </r>
  <r>
    <d v="2014-04-12T00:00:00"/>
    <x v="0"/>
    <x v="3"/>
    <x v="150"/>
    <x v="3"/>
    <x v="0"/>
    <x v="4"/>
    <s v="Prismacolor Color Pencil Set"/>
    <n v="39.68"/>
    <n v="2"/>
    <n v="16.27"/>
    <n v="15"/>
  </r>
  <r>
    <d v="2014-04-13T00:00:00"/>
    <x v="0"/>
    <x v="3"/>
    <x v="104"/>
    <x v="2"/>
    <x v="0"/>
    <x v="4"/>
    <s v="Newell 314"/>
    <n v="17.86"/>
    <n v="4"/>
    <n v="1.1200000000000001"/>
    <n v="15"/>
  </r>
  <r>
    <d v="2014-04-13T00:00:00"/>
    <x v="0"/>
    <x v="3"/>
    <x v="104"/>
    <x v="2"/>
    <x v="0"/>
    <x v="3"/>
    <s v="Fellowes PB200 Plastic Comb Binding Machine"/>
    <n v="509.97"/>
    <n v="10"/>
    <n v="-407.98"/>
    <n v="15"/>
  </r>
  <r>
    <d v="2014-04-13T00:00:00"/>
    <x v="0"/>
    <x v="3"/>
    <x v="104"/>
    <x v="2"/>
    <x v="0"/>
    <x v="7"/>
    <s v="Staples"/>
    <n v="30.99"/>
    <n v="13"/>
    <n v="10.07"/>
    <n v="15"/>
  </r>
  <r>
    <d v="2014-04-13T00:00:00"/>
    <x v="0"/>
    <x v="3"/>
    <x v="104"/>
    <x v="2"/>
    <x v="2"/>
    <x v="6"/>
    <s v="Square Credit Card Reader, 4 1/2&quot; x 4 1/2&quot; x 1&quot;, White"/>
    <n v="71.930000000000007"/>
    <n v="12"/>
    <n v="8.39"/>
    <n v="10"/>
  </r>
  <r>
    <d v="2014-04-13T00:00:00"/>
    <x v="0"/>
    <x v="3"/>
    <x v="151"/>
    <x v="36"/>
    <x v="0"/>
    <x v="1"/>
    <s v="Avery 479"/>
    <n v="7.83"/>
    <n v="3"/>
    <n v="3.6"/>
    <n v="15"/>
  </r>
  <r>
    <d v="2014-04-15T00:00:00"/>
    <x v="0"/>
    <x v="3"/>
    <x v="152"/>
    <x v="3"/>
    <x v="0"/>
    <x v="12"/>
    <s v="Belkin F9G930V10-GRY 9 Outlet Surge"/>
    <n v="106.96"/>
    <n v="2"/>
    <n v="31.02"/>
    <n v="15"/>
  </r>
  <r>
    <d v="2014-04-15T00:00:00"/>
    <x v="0"/>
    <x v="3"/>
    <x v="152"/>
    <x v="3"/>
    <x v="1"/>
    <x v="8"/>
    <s v="Howard Miller 13&quot; Diameter Goldtone Round Wall Clock"/>
    <n v="187.76"/>
    <n v="4"/>
    <n v="76.98"/>
    <n v="9"/>
  </r>
  <r>
    <d v="2014-04-16T00:00:00"/>
    <x v="0"/>
    <x v="3"/>
    <x v="153"/>
    <x v="25"/>
    <x v="0"/>
    <x v="4"/>
    <s v="Avery Hi-Liter EverBold Pen Style Fluorescent Highlighters, 4/Pack"/>
    <n v="39.07"/>
    <n v="6"/>
    <n v="9.77"/>
    <n v="15"/>
  </r>
  <r>
    <d v="2014-04-18T00:00:00"/>
    <x v="0"/>
    <x v="3"/>
    <x v="154"/>
    <x v="3"/>
    <x v="2"/>
    <x v="15"/>
    <s v="Ativa MDM8000 8-Sheet Micro-Cut Shredder"/>
    <n v="287.97000000000003"/>
    <n v="4"/>
    <n v="97.19"/>
    <n v="10"/>
  </r>
  <r>
    <d v="2014-04-18T00:00:00"/>
    <x v="0"/>
    <x v="3"/>
    <x v="154"/>
    <x v="3"/>
    <x v="0"/>
    <x v="4"/>
    <s v="Newell 351"/>
    <n v="13.12"/>
    <n v="4"/>
    <n v="3.8"/>
    <n v="15"/>
  </r>
  <r>
    <d v="2014-04-18T00:00:00"/>
    <x v="0"/>
    <x v="3"/>
    <x v="154"/>
    <x v="3"/>
    <x v="0"/>
    <x v="4"/>
    <s v="Binney &amp; Smith inkTank Desk Highlighter, Chisel Tip, Yellow, 12/Box"/>
    <n v="10.75"/>
    <n v="5"/>
    <n v="3.55"/>
    <n v="15"/>
  </r>
  <r>
    <d v="2014-04-18T00:00:00"/>
    <x v="0"/>
    <x v="3"/>
    <x v="154"/>
    <x v="3"/>
    <x v="0"/>
    <x v="7"/>
    <s v="Advantus Push Pins, Aluminum Head"/>
    <n v="11.62"/>
    <n v="2"/>
    <n v="3.6"/>
    <n v="15"/>
  </r>
  <r>
    <d v="2014-04-18T00:00:00"/>
    <x v="0"/>
    <x v="3"/>
    <x v="111"/>
    <x v="0"/>
    <x v="0"/>
    <x v="4"/>
    <s v="Prang Dustless Chalk Sticks"/>
    <n v="2.69"/>
    <n v="2"/>
    <n v="1.01"/>
    <n v="15"/>
  </r>
  <r>
    <d v="2014-04-18T00:00:00"/>
    <x v="0"/>
    <x v="3"/>
    <x v="111"/>
    <x v="0"/>
    <x v="1"/>
    <x v="5"/>
    <s v="DMI Arturo Collection Mission-style Design Wood Chair"/>
    <n v="317.06"/>
    <n v="3"/>
    <n v="-18.12"/>
    <n v="9"/>
  </r>
  <r>
    <d v="2014-04-18T00:00:00"/>
    <x v="0"/>
    <x v="3"/>
    <x v="111"/>
    <x v="0"/>
    <x v="0"/>
    <x v="10"/>
    <s v="Cameo Buff Policy Envelopes"/>
    <n v="149.35"/>
    <n v="3"/>
    <n v="50.41"/>
    <n v="15"/>
  </r>
  <r>
    <d v="2014-04-18T00:00:00"/>
    <x v="0"/>
    <x v="3"/>
    <x v="111"/>
    <x v="0"/>
    <x v="2"/>
    <x v="9"/>
    <s v="Kensington Expert Mouse Optical USB Trackball for PC or Mac"/>
    <n v="227.98"/>
    <n v="3"/>
    <n v="28.5"/>
    <n v="10"/>
  </r>
  <r>
    <d v="2014-04-19T00:00:00"/>
    <x v="0"/>
    <x v="3"/>
    <x v="155"/>
    <x v="3"/>
    <x v="1"/>
    <x v="8"/>
    <s v="Executive Impressions 13&quot; Chairman Wall Clock"/>
    <n v="76.14"/>
    <n v="3"/>
    <n v="26.65"/>
    <n v="9"/>
  </r>
  <r>
    <d v="2014-04-19T00:00:00"/>
    <x v="0"/>
    <x v="3"/>
    <x v="156"/>
    <x v="6"/>
    <x v="0"/>
    <x v="3"/>
    <s v="GBC Durable Plastic Covers"/>
    <n v="58.05"/>
    <n v="3"/>
    <n v="26.7"/>
    <n v="15"/>
  </r>
  <r>
    <d v="2014-04-19T00:00:00"/>
    <x v="0"/>
    <x v="3"/>
    <x v="156"/>
    <x v="6"/>
    <x v="0"/>
    <x v="0"/>
    <s v="Xerox 232"/>
    <n v="71.28"/>
    <n v="11"/>
    <n v="34.21"/>
    <n v="15"/>
  </r>
  <r>
    <d v="2014-04-20T00:00:00"/>
    <x v="0"/>
    <x v="3"/>
    <x v="9"/>
    <x v="0"/>
    <x v="1"/>
    <x v="13"/>
    <s v="Bush Advantage Collection Round Conference Table"/>
    <n v="744.1"/>
    <n v="5"/>
    <n v="-95.67"/>
    <n v="9"/>
  </r>
  <r>
    <d v="2014-04-20T00:00:00"/>
    <x v="0"/>
    <x v="3"/>
    <x v="9"/>
    <x v="0"/>
    <x v="0"/>
    <x v="2"/>
    <s v="Personal Folder Holder, Ebony"/>
    <n v="44.84"/>
    <n v="5"/>
    <n v="5.61"/>
    <n v="15"/>
  </r>
  <r>
    <d v="2014-04-20T00:00:00"/>
    <x v="0"/>
    <x v="3"/>
    <x v="9"/>
    <x v="0"/>
    <x v="1"/>
    <x v="13"/>
    <s v="Riverside Furniture Stanwyck Manor Table Series"/>
    <n v="401.59"/>
    <n v="2"/>
    <n v="-131.94999999999999"/>
    <n v="9"/>
  </r>
  <r>
    <d v="2014-04-20T00:00:00"/>
    <x v="0"/>
    <x v="3"/>
    <x v="157"/>
    <x v="3"/>
    <x v="1"/>
    <x v="8"/>
    <s v="GE 4 Foot Flourescent Tube, 40 Watt"/>
    <n v="59.92"/>
    <n v="4"/>
    <n v="27.56"/>
    <n v="9"/>
  </r>
  <r>
    <d v="2014-04-21T00:00:00"/>
    <x v="0"/>
    <x v="3"/>
    <x v="158"/>
    <x v="3"/>
    <x v="0"/>
    <x v="3"/>
    <s v="ACCOHIDE Binder by Acco"/>
    <n v="16.52"/>
    <n v="5"/>
    <n v="5.58"/>
    <n v="15"/>
  </r>
  <r>
    <d v="2014-04-21T00:00:00"/>
    <x v="0"/>
    <x v="3"/>
    <x v="159"/>
    <x v="5"/>
    <x v="0"/>
    <x v="2"/>
    <s v="SAFCO Commercial Wire Shelving, Black"/>
    <n v="828.84"/>
    <n v="6"/>
    <n v="0"/>
    <n v="15"/>
  </r>
  <r>
    <d v="2014-04-22T00:00:00"/>
    <x v="0"/>
    <x v="3"/>
    <x v="160"/>
    <x v="20"/>
    <x v="0"/>
    <x v="10"/>
    <s v="Staple envelope"/>
    <n v="247.84"/>
    <n v="8"/>
    <n v="121.44"/>
    <n v="15"/>
  </r>
  <r>
    <d v="2014-04-22T00:00:00"/>
    <x v="0"/>
    <x v="3"/>
    <x v="160"/>
    <x v="20"/>
    <x v="0"/>
    <x v="3"/>
    <s v="ACCOHIDE 3-Ring Binder, Blue, 1&quot;"/>
    <n v="9.91"/>
    <n v="3"/>
    <n v="3.35"/>
    <n v="15"/>
  </r>
  <r>
    <d v="2014-04-23T00:00:00"/>
    <x v="0"/>
    <x v="3"/>
    <x v="161"/>
    <x v="2"/>
    <x v="0"/>
    <x v="3"/>
    <s v="Wilson Jones Suede Grain Vinyl Binders"/>
    <n v="2.5"/>
    <n v="3"/>
    <n v="-1.75"/>
    <n v="15"/>
  </r>
  <r>
    <d v="2014-04-23T00:00:00"/>
    <x v="0"/>
    <x v="3"/>
    <x v="162"/>
    <x v="10"/>
    <x v="1"/>
    <x v="5"/>
    <s v="Global Leather Highback Executive Chair with Pneumatic Height Adjustment, Black"/>
    <n v="281.37"/>
    <n v="2"/>
    <n v="-12.06"/>
    <n v="9"/>
  </r>
  <r>
    <d v="2014-04-23T00:00:00"/>
    <x v="0"/>
    <x v="3"/>
    <x v="162"/>
    <x v="10"/>
    <x v="0"/>
    <x v="3"/>
    <s v="Zipper Ring Binder Pockets"/>
    <n v="7.49"/>
    <n v="8"/>
    <n v="-5.24"/>
    <n v="15"/>
  </r>
  <r>
    <d v="2014-04-23T00:00:00"/>
    <x v="0"/>
    <x v="3"/>
    <x v="162"/>
    <x v="10"/>
    <x v="1"/>
    <x v="8"/>
    <s v="G.E. Halogen Desk Lamp Bulbs"/>
    <n v="22.34"/>
    <n v="4"/>
    <n v="7.82"/>
    <n v="9"/>
  </r>
  <r>
    <d v="2014-04-23T00:00:00"/>
    <x v="0"/>
    <x v="3"/>
    <x v="39"/>
    <x v="3"/>
    <x v="0"/>
    <x v="0"/>
    <s v="Xerox 1891"/>
    <n v="48.91"/>
    <n v="1"/>
    <n v="22.99"/>
    <n v="15"/>
  </r>
  <r>
    <d v="2014-04-25T00:00:00"/>
    <x v="0"/>
    <x v="3"/>
    <x v="163"/>
    <x v="0"/>
    <x v="0"/>
    <x v="0"/>
    <s v="Xerox 1985"/>
    <n v="10.37"/>
    <n v="2"/>
    <n v="3.63"/>
    <n v="15"/>
  </r>
  <r>
    <d v="2014-04-25T00:00:00"/>
    <x v="0"/>
    <x v="3"/>
    <x v="163"/>
    <x v="0"/>
    <x v="0"/>
    <x v="4"/>
    <s v="12 Colored Short Pencils"/>
    <n v="6.24"/>
    <n v="3"/>
    <n v="0.55000000000000004"/>
    <n v="15"/>
  </r>
  <r>
    <d v="2014-04-25T00:00:00"/>
    <x v="0"/>
    <x v="3"/>
    <x v="164"/>
    <x v="25"/>
    <x v="2"/>
    <x v="6"/>
    <s v="AT&amp;T CL2909"/>
    <n v="302.38"/>
    <n v="3"/>
    <n v="37.799999999999997"/>
    <n v="10"/>
  </r>
  <r>
    <d v="2014-04-25T00:00:00"/>
    <x v="0"/>
    <x v="3"/>
    <x v="165"/>
    <x v="3"/>
    <x v="1"/>
    <x v="8"/>
    <s v="Tenex Traditional Chairmats for Medium Pile Carpet, Standard Lip, 36&quot; x 48&quot;"/>
    <n v="303.25"/>
    <n v="5"/>
    <n v="63.68"/>
    <n v="9"/>
  </r>
  <r>
    <d v="2014-04-25T00:00:00"/>
    <x v="0"/>
    <x v="3"/>
    <x v="165"/>
    <x v="3"/>
    <x v="0"/>
    <x v="12"/>
    <s v="Kensington 6 Outlet MasterPiece HOMEOFFICE Power Control Center"/>
    <n v="270.72000000000003"/>
    <n v="3"/>
    <n v="78.510000000000005"/>
    <n v="15"/>
  </r>
  <r>
    <d v="2014-04-25T00:00:00"/>
    <x v="0"/>
    <x v="3"/>
    <x v="165"/>
    <x v="3"/>
    <x v="1"/>
    <x v="5"/>
    <s v="GuestStacker Chair with Chrome Finish Legs"/>
    <n v="1487.04"/>
    <n v="5"/>
    <n v="148.69999999999999"/>
    <n v="9"/>
  </r>
  <r>
    <d v="2014-04-26T00:00:00"/>
    <x v="0"/>
    <x v="3"/>
    <x v="166"/>
    <x v="3"/>
    <x v="1"/>
    <x v="5"/>
    <s v="Bevis Steel Folding Chairs"/>
    <n v="230.28"/>
    <n v="3"/>
    <n v="23.03"/>
    <n v="9"/>
  </r>
  <r>
    <d v="2014-04-26T00:00:00"/>
    <x v="0"/>
    <x v="3"/>
    <x v="166"/>
    <x v="3"/>
    <x v="0"/>
    <x v="3"/>
    <s v="Acco Pressboard Covers with Storage Hooks, 14 7/8&quot; x 11&quot;, Executive Red"/>
    <n v="18.29"/>
    <n v="6"/>
    <n v="5.72"/>
    <n v="15"/>
  </r>
  <r>
    <d v="2014-04-26T00:00:00"/>
    <x v="0"/>
    <x v="3"/>
    <x v="167"/>
    <x v="3"/>
    <x v="0"/>
    <x v="4"/>
    <s v="Newell 347"/>
    <n v="21.4"/>
    <n v="5"/>
    <n v="6.21"/>
    <n v="15"/>
  </r>
  <r>
    <d v="2014-04-26T00:00:00"/>
    <x v="0"/>
    <x v="3"/>
    <x v="167"/>
    <x v="3"/>
    <x v="0"/>
    <x v="1"/>
    <s v="Avery 495"/>
    <n v="12.6"/>
    <n v="2"/>
    <n v="5.8"/>
    <n v="15"/>
  </r>
  <r>
    <d v="2014-04-28T00:00:00"/>
    <x v="0"/>
    <x v="3"/>
    <x v="168"/>
    <x v="36"/>
    <x v="0"/>
    <x v="3"/>
    <s v="Acco Data Flex Cable Posts For Top &amp; Bottom Load Binders, 6&quot; Capacity"/>
    <n v="20.86"/>
    <n v="2"/>
    <n v="9.39"/>
    <n v="15"/>
  </r>
  <r>
    <d v="2014-04-28T00:00:00"/>
    <x v="0"/>
    <x v="3"/>
    <x v="168"/>
    <x v="36"/>
    <x v="0"/>
    <x v="2"/>
    <s v="Recycled Steel Personal File for Standard File Folders"/>
    <n v="497.61"/>
    <n v="9"/>
    <n v="129.38"/>
    <n v="15"/>
  </r>
  <r>
    <d v="2014-04-28T00:00:00"/>
    <x v="0"/>
    <x v="3"/>
    <x v="168"/>
    <x v="36"/>
    <x v="0"/>
    <x v="4"/>
    <s v="Blackstonian Pencils"/>
    <n v="5.34"/>
    <n v="2"/>
    <n v="1.5"/>
    <n v="15"/>
  </r>
  <r>
    <d v="2014-04-28T00:00:00"/>
    <x v="0"/>
    <x v="3"/>
    <x v="168"/>
    <x v="36"/>
    <x v="0"/>
    <x v="1"/>
    <s v="Avery 488"/>
    <n v="3.15"/>
    <n v="1"/>
    <n v="1.51"/>
    <n v="15"/>
  </r>
  <r>
    <d v="2014-04-28T00:00:00"/>
    <x v="0"/>
    <x v="3"/>
    <x v="169"/>
    <x v="10"/>
    <x v="0"/>
    <x v="1"/>
    <s v="Avery File Folder Labels"/>
    <n v="6.91"/>
    <n v="3"/>
    <n v="2.5099999999999998"/>
    <n v="15"/>
  </r>
  <r>
    <d v="2014-04-28T00:00:00"/>
    <x v="0"/>
    <x v="3"/>
    <x v="169"/>
    <x v="10"/>
    <x v="0"/>
    <x v="2"/>
    <s v="X-Rack File for Hanging Folders"/>
    <n v="27.1"/>
    <n v="3"/>
    <n v="2.0299999999999998"/>
    <n v="15"/>
  </r>
  <r>
    <d v="2014-04-28T00:00:00"/>
    <x v="0"/>
    <x v="3"/>
    <x v="169"/>
    <x v="10"/>
    <x v="0"/>
    <x v="2"/>
    <s v="Carina Mini System Audio Rack, Model AR050B"/>
    <n v="177.57"/>
    <n v="2"/>
    <n v="-37.729999999999997"/>
    <n v="15"/>
  </r>
  <r>
    <d v="2014-04-28T00:00:00"/>
    <x v="0"/>
    <x v="3"/>
    <x v="170"/>
    <x v="3"/>
    <x v="2"/>
    <x v="6"/>
    <s v="Samsung Galaxy Mega 6.3"/>
    <n v="1679.96"/>
    <n v="5"/>
    <n v="126"/>
    <n v="10"/>
  </r>
  <r>
    <d v="2014-04-28T00:00:00"/>
    <x v="0"/>
    <x v="3"/>
    <x v="171"/>
    <x v="20"/>
    <x v="2"/>
    <x v="9"/>
    <s v="Logitech G600 MMO Gaming Mouse"/>
    <n v="159.97999999999999"/>
    <n v="2"/>
    <n v="57.59"/>
    <n v="10"/>
  </r>
  <r>
    <d v="2014-04-29T00:00:00"/>
    <x v="0"/>
    <x v="3"/>
    <x v="172"/>
    <x v="20"/>
    <x v="1"/>
    <x v="8"/>
    <s v="Dax Clear Box Frame"/>
    <n v="17.46"/>
    <n v="2"/>
    <n v="5.94"/>
    <n v="9"/>
  </r>
  <r>
    <d v="2014-04-29T00:00:00"/>
    <x v="0"/>
    <x v="3"/>
    <x v="173"/>
    <x v="8"/>
    <x v="1"/>
    <x v="5"/>
    <s v="Global Stack Chair without Arms, Black"/>
    <n v="51.96"/>
    <n v="2"/>
    <n v="12.99"/>
    <n v="9"/>
  </r>
  <r>
    <d v="2014-04-29T00:00:00"/>
    <x v="0"/>
    <x v="3"/>
    <x v="173"/>
    <x v="8"/>
    <x v="0"/>
    <x v="3"/>
    <s v="Avery Non-Stick Heavy Duty View Round Locking Ring Binders"/>
    <n v="17.940000000000001"/>
    <n v="3"/>
    <n v="8.61"/>
    <n v="15"/>
  </r>
  <r>
    <d v="2014-04-29T00:00:00"/>
    <x v="0"/>
    <x v="3"/>
    <x v="174"/>
    <x v="15"/>
    <x v="1"/>
    <x v="5"/>
    <s v="Global Leather Executive Chair"/>
    <n v="561.58000000000004"/>
    <n v="2"/>
    <n v="70.2"/>
    <n v="9"/>
  </r>
  <r>
    <d v="2014-04-29T00:00:00"/>
    <x v="0"/>
    <x v="3"/>
    <x v="174"/>
    <x v="15"/>
    <x v="0"/>
    <x v="2"/>
    <s v="2300 Heavy-Duty Transfer File Systems by Perma"/>
    <n v="99.92"/>
    <n v="5"/>
    <n v="-1.25"/>
    <n v="15"/>
  </r>
  <r>
    <d v="2014-04-29T00:00:00"/>
    <x v="0"/>
    <x v="3"/>
    <x v="175"/>
    <x v="7"/>
    <x v="2"/>
    <x v="6"/>
    <s v="Square Credit Card Reader"/>
    <n v="19.98"/>
    <n v="2"/>
    <n v="5.19"/>
    <n v="10"/>
  </r>
  <r>
    <d v="2014-04-30T00:00:00"/>
    <x v="0"/>
    <x v="3"/>
    <x v="51"/>
    <x v="29"/>
    <x v="2"/>
    <x v="9"/>
    <s v="Maxell 4.7GB DVD-RW 3/Pack"/>
    <n v="47.79"/>
    <n v="3"/>
    <n v="16.25"/>
    <n v="10"/>
  </r>
  <r>
    <d v="2014-04-30T00:00:00"/>
    <x v="0"/>
    <x v="3"/>
    <x v="176"/>
    <x v="5"/>
    <x v="0"/>
    <x v="4"/>
    <s v="Hunt Boston Vacuum Mount KS Pencil Sharpener"/>
    <n v="174.95"/>
    <n v="5"/>
    <n v="45.49"/>
    <n v="15"/>
  </r>
  <r>
    <d v="2014-04-30T00:00:00"/>
    <x v="0"/>
    <x v="3"/>
    <x v="176"/>
    <x v="5"/>
    <x v="0"/>
    <x v="2"/>
    <s v="Economy Rollaway Files"/>
    <n v="826"/>
    <n v="5"/>
    <n v="214.76"/>
    <n v="15"/>
  </r>
  <r>
    <d v="2014-05-02T00:00:00"/>
    <x v="0"/>
    <x v="4"/>
    <x v="177"/>
    <x v="10"/>
    <x v="0"/>
    <x v="12"/>
    <s v="Belkin 6 Outlet Metallic Surge Strip"/>
    <n v="26.14"/>
    <n v="3"/>
    <n v="1.96"/>
    <n v="15"/>
  </r>
  <r>
    <d v="2014-05-02T00:00:00"/>
    <x v="0"/>
    <x v="4"/>
    <x v="178"/>
    <x v="16"/>
    <x v="2"/>
    <x v="16"/>
    <s v="Brother DCP1000 Digital 3 in 1 Multifunction Machine"/>
    <n v="479.98"/>
    <n v="2"/>
    <n v="90"/>
    <n v="10"/>
  </r>
  <r>
    <d v="2014-05-03T00:00:00"/>
    <x v="0"/>
    <x v="4"/>
    <x v="179"/>
    <x v="21"/>
    <x v="0"/>
    <x v="1"/>
    <s v="Avery 481"/>
    <n v="21.56"/>
    <n v="7"/>
    <n v="10.35"/>
    <n v="15"/>
  </r>
  <r>
    <d v="2014-05-03T00:00:00"/>
    <x v="0"/>
    <x v="4"/>
    <x v="180"/>
    <x v="20"/>
    <x v="0"/>
    <x v="3"/>
    <s v="GBC Poly Designer Binding Covers"/>
    <n v="40.18"/>
    <n v="3"/>
    <n v="14.56"/>
    <n v="15"/>
  </r>
  <r>
    <d v="2014-05-03T00:00:00"/>
    <x v="0"/>
    <x v="4"/>
    <x v="180"/>
    <x v="20"/>
    <x v="0"/>
    <x v="3"/>
    <s v="Avery Durable Plastic 1&quot; Binders"/>
    <n v="10.9"/>
    <n v="3"/>
    <n v="3.95"/>
    <n v="15"/>
  </r>
  <r>
    <d v="2014-05-04T00:00:00"/>
    <x v="0"/>
    <x v="4"/>
    <x v="181"/>
    <x v="14"/>
    <x v="0"/>
    <x v="3"/>
    <s v="Fellowes Binding Cases"/>
    <n v="46.8"/>
    <n v="4"/>
    <n v="21.06"/>
    <n v="15"/>
  </r>
  <r>
    <d v="2014-05-04T00:00:00"/>
    <x v="0"/>
    <x v="4"/>
    <x v="182"/>
    <x v="37"/>
    <x v="1"/>
    <x v="8"/>
    <s v="DAX Wood Document Frame"/>
    <n v="27.46"/>
    <n v="2"/>
    <n v="9.89"/>
    <n v="9"/>
  </r>
  <r>
    <d v="2014-05-04T00:00:00"/>
    <x v="0"/>
    <x v="4"/>
    <x v="115"/>
    <x v="0"/>
    <x v="0"/>
    <x v="4"/>
    <s v="Boston Home &amp; Office Model 2000 Electric Pencil Sharpeners"/>
    <n v="37.840000000000003"/>
    <n v="2"/>
    <n v="2.84"/>
    <n v="15"/>
  </r>
  <r>
    <d v="2014-05-04T00:00:00"/>
    <x v="0"/>
    <x v="4"/>
    <x v="115"/>
    <x v="0"/>
    <x v="0"/>
    <x v="7"/>
    <s v="OIC Thumb-Tacks"/>
    <n v="5.47"/>
    <n v="6"/>
    <n v="1.85"/>
    <n v="15"/>
  </r>
  <r>
    <d v="2014-05-04T00:00:00"/>
    <x v="0"/>
    <x v="4"/>
    <x v="183"/>
    <x v="22"/>
    <x v="1"/>
    <x v="8"/>
    <s v="Eldon Regeneration Recycled Desk Accessories, Smoke"/>
    <n v="12.18"/>
    <n v="7"/>
    <n v="3.9"/>
    <n v="9"/>
  </r>
  <r>
    <d v="2014-05-04T00:00:00"/>
    <x v="0"/>
    <x v="4"/>
    <x v="183"/>
    <x v="22"/>
    <x v="0"/>
    <x v="12"/>
    <s v="Holmes Odor Grabber"/>
    <n v="57.68"/>
    <n v="4"/>
    <n v="19.03"/>
    <n v="15"/>
  </r>
  <r>
    <d v="2014-05-05T00:00:00"/>
    <x v="0"/>
    <x v="4"/>
    <x v="184"/>
    <x v="5"/>
    <x v="0"/>
    <x v="0"/>
    <s v="Adams &quot;While You Were Out&quot; Message Pads"/>
    <n v="9.42"/>
    <n v="3"/>
    <n v="4.24"/>
    <n v="15"/>
  </r>
  <r>
    <d v="2014-05-05T00:00:00"/>
    <x v="0"/>
    <x v="4"/>
    <x v="184"/>
    <x v="5"/>
    <x v="0"/>
    <x v="4"/>
    <s v="Newell 350"/>
    <n v="6.56"/>
    <n v="2"/>
    <n v="1.9"/>
    <n v="15"/>
  </r>
  <r>
    <d v="2014-05-05T00:00:00"/>
    <x v="0"/>
    <x v="4"/>
    <x v="184"/>
    <x v="5"/>
    <x v="0"/>
    <x v="0"/>
    <s v="Xerox 1933"/>
    <n v="24.56"/>
    <n v="2"/>
    <n v="11.54"/>
    <n v="15"/>
  </r>
  <r>
    <d v="2014-05-05T00:00:00"/>
    <x v="0"/>
    <x v="4"/>
    <x v="185"/>
    <x v="0"/>
    <x v="1"/>
    <x v="5"/>
    <s v="Global Value Mid-Back Manager's Chair, Gray"/>
    <n v="127.87"/>
    <n v="3"/>
    <n v="-9.1300000000000008"/>
    <n v="9"/>
  </r>
  <r>
    <d v="2014-05-05T00:00:00"/>
    <x v="0"/>
    <x v="4"/>
    <x v="121"/>
    <x v="1"/>
    <x v="0"/>
    <x v="2"/>
    <s v="Eldon Portable Mobile Manager"/>
    <n v="45.25"/>
    <n v="2"/>
    <n v="3.96"/>
    <n v="15"/>
  </r>
  <r>
    <d v="2014-05-05T00:00:00"/>
    <x v="0"/>
    <x v="4"/>
    <x v="186"/>
    <x v="6"/>
    <x v="0"/>
    <x v="3"/>
    <s v="Storex Dura Pro Binders"/>
    <n v="11.88"/>
    <n v="2"/>
    <n v="5.35"/>
    <n v="15"/>
  </r>
  <r>
    <d v="2014-05-05T00:00:00"/>
    <x v="0"/>
    <x v="4"/>
    <x v="186"/>
    <x v="6"/>
    <x v="0"/>
    <x v="0"/>
    <s v="Easy-staple paper"/>
    <n v="35.44"/>
    <n v="1"/>
    <n v="16.66"/>
    <n v="15"/>
  </r>
  <r>
    <d v="2014-05-06T00:00:00"/>
    <x v="0"/>
    <x v="4"/>
    <x v="187"/>
    <x v="3"/>
    <x v="0"/>
    <x v="3"/>
    <s v="Wilson Jones Legal Size Ring Binders"/>
    <n v="140.74"/>
    <n v="8"/>
    <n v="52.78"/>
    <n v="15"/>
  </r>
  <r>
    <d v="2014-05-06T00:00:00"/>
    <x v="0"/>
    <x v="4"/>
    <x v="188"/>
    <x v="3"/>
    <x v="0"/>
    <x v="1"/>
    <s v="Staple-on labels"/>
    <n v="5.78"/>
    <n v="2"/>
    <n v="2.72"/>
    <n v="15"/>
  </r>
  <r>
    <d v="2014-05-06T00:00:00"/>
    <x v="0"/>
    <x v="4"/>
    <x v="188"/>
    <x v="3"/>
    <x v="0"/>
    <x v="4"/>
    <s v="Model L Table or Wall-Mount Pencil Sharpener"/>
    <n v="107.94"/>
    <n v="6"/>
    <n v="30.22"/>
    <n v="15"/>
  </r>
  <r>
    <d v="2014-05-07T00:00:00"/>
    <x v="0"/>
    <x v="4"/>
    <x v="189"/>
    <x v="32"/>
    <x v="0"/>
    <x v="3"/>
    <s v="Acco PRESSTEX Data Binder with Storage Hooks, Dark Blue, 14 7/8&quot; X 11&quot;"/>
    <n v="16.14"/>
    <n v="3"/>
    <n v="7.91"/>
    <n v="15"/>
  </r>
  <r>
    <d v="2014-05-07T00:00:00"/>
    <x v="0"/>
    <x v="4"/>
    <x v="189"/>
    <x v="32"/>
    <x v="1"/>
    <x v="13"/>
    <s v="Balt Split Level Computer Training Table"/>
    <n v="194.25"/>
    <n v="2"/>
    <n v="-38.85"/>
    <n v="9"/>
  </r>
  <r>
    <d v="2014-05-07T00:00:00"/>
    <x v="0"/>
    <x v="4"/>
    <x v="189"/>
    <x v="32"/>
    <x v="0"/>
    <x v="4"/>
    <s v="Newell 335"/>
    <n v="8.64"/>
    <n v="3"/>
    <n v="2.5099999999999998"/>
    <n v="15"/>
  </r>
  <r>
    <d v="2014-05-07T00:00:00"/>
    <x v="0"/>
    <x v="4"/>
    <x v="189"/>
    <x v="32"/>
    <x v="1"/>
    <x v="5"/>
    <s v="Lifetime Advantage Folding Chairs, 4/Carton"/>
    <n v="872.32"/>
    <n v="4"/>
    <n v="244.25"/>
    <n v="9"/>
  </r>
  <r>
    <d v="2014-05-08T00:00:00"/>
    <x v="0"/>
    <x v="4"/>
    <x v="73"/>
    <x v="2"/>
    <x v="2"/>
    <x v="16"/>
    <s v="Hewlett Packard LaserJet 3310 Copier"/>
    <n v="1799.97"/>
    <n v="5"/>
    <n v="240"/>
    <n v="10"/>
  </r>
  <r>
    <d v="2014-05-09T00:00:00"/>
    <x v="0"/>
    <x v="4"/>
    <x v="190"/>
    <x v="3"/>
    <x v="2"/>
    <x v="9"/>
    <s v="Kingston Digital DataTraveler 32GB USB 2.0"/>
    <n v="67.8"/>
    <n v="4"/>
    <n v="4.07"/>
    <n v="10"/>
  </r>
  <r>
    <d v="2014-05-09T00:00:00"/>
    <x v="0"/>
    <x v="4"/>
    <x v="190"/>
    <x v="3"/>
    <x v="2"/>
    <x v="9"/>
    <s v="Sony Micro Vault Click 16 GB USB 2.0 Flash Drive"/>
    <n v="167.97"/>
    <n v="3"/>
    <n v="40.31"/>
    <n v="10"/>
  </r>
  <r>
    <d v="2014-05-09T00:00:00"/>
    <x v="0"/>
    <x v="4"/>
    <x v="191"/>
    <x v="5"/>
    <x v="0"/>
    <x v="2"/>
    <s v="Fellowes Super Stor/Drawer"/>
    <n v="83.25"/>
    <n v="3"/>
    <n v="14.99"/>
    <n v="15"/>
  </r>
  <r>
    <d v="2014-05-09T00:00:00"/>
    <x v="0"/>
    <x v="4"/>
    <x v="191"/>
    <x v="5"/>
    <x v="0"/>
    <x v="1"/>
    <s v="Avery 518"/>
    <n v="9.4499999999999993"/>
    <n v="3"/>
    <n v="4.54"/>
    <n v="15"/>
  </r>
  <r>
    <d v="2014-05-09T00:00:00"/>
    <x v="0"/>
    <x v="4"/>
    <x v="191"/>
    <x v="5"/>
    <x v="0"/>
    <x v="1"/>
    <s v="Avery 506"/>
    <n v="20.65"/>
    <n v="5"/>
    <n v="9.5"/>
    <n v="15"/>
  </r>
  <r>
    <d v="2014-05-09T00:00:00"/>
    <x v="0"/>
    <x v="4"/>
    <x v="191"/>
    <x v="5"/>
    <x v="0"/>
    <x v="0"/>
    <s v="Weyerhaeuser First Choice Laser/Copy Paper (20Lb. and 88 Bright)"/>
    <n v="45.36"/>
    <n v="7"/>
    <n v="21.77"/>
    <n v="15"/>
  </r>
  <r>
    <d v="2014-05-10T00:00:00"/>
    <x v="0"/>
    <x v="4"/>
    <x v="170"/>
    <x v="22"/>
    <x v="0"/>
    <x v="10"/>
    <s v="Strathmore #10 Envelopes, Ultimate White"/>
    <n v="158.13"/>
    <n v="3"/>
    <n v="77.48"/>
    <n v="15"/>
  </r>
  <r>
    <d v="2014-05-10T00:00:00"/>
    <x v="0"/>
    <x v="4"/>
    <x v="170"/>
    <x v="22"/>
    <x v="2"/>
    <x v="6"/>
    <s v="LF Elite 3D Dazzle Designer Hard Case Cover, Lf Stylus Pen and Wiper For Apple Iphone 5c Mini Lite"/>
    <n v="43.6"/>
    <n v="5"/>
    <n v="4.3600000000000003"/>
    <n v="10"/>
  </r>
  <r>
    <d v="2014-05-10T00:00:00"/>
    <x v="0"/>
    <x v="4"/>
    <x v="192"/>
    <x v="2"/>
    <x v="1"/>
    <x v="11"/>
    <s v="Bestar Classic Bookcase"/>
    <n v="349.97"/>
    <n v="7"/>
    <n v="-216.98"/>
    <n v="9"/>
  </r>
  <r>
    <d v="2014-05-10T00:00:00"/>
    <x v="0"/>
    <x v="4"/>
    <x v="192"/>
    <x v="2"/>
    <x v="0"/>
    <x v="4"/>
    <s v="DIXON Ticonderoga Erasable Checking Pencils"/>
    <n v="22.32"/>
    <n v="5"/>
    <n v="5.3"/>
    <n v="15"/>
  </r>
  <r>
    <d v="2014-05-10T00:00:00"/>
    <x v="0"/>
    <x v="4"/>
    <x v="193"/>
    <x v="3"/>
    <x v="0"/>
    <x v="0"/>
    <s v="Southworth 25% Cotton Premium Laser Paper and Envelopes"/>
    <n v="39.96"/>
    <n v="2"/>
    <n v="19.18"/>
    <n v="15"/>
  </r>
  <r>
    <d v="2014-05-10T00:00:00"/>
    <x v="0"/>
    <x v="4"/>
    <x v="193"/>
    <x v="3"/>
    <x v="2"/>
    <x v="6"/>
    <s v="Wilson Electronics DB Pro Signal Booster"/>
    <n v="1432"/>
    <n v="5"/>
    <n v="125.3"/>
    <n v="10"/>
  </r>
  <r>
    <d v="2014-05-10T00:00:00"/>
    <x v="0"/>
    <x v="4"/>
    <x v="193"/>
    <x v="3"/>
    <x v="0"/>
    <x v="14"/>
    <s v="Acme Design Stainless Steel Bent Scissors"/>
    <n v="41.04"/>
    <n v="6"/>
    <n v="11.08"/>
    <n v="15"/>
  </r>
  <r>
    <d v="2014-05-10T00:00:00"/>
    <x v="0"/>
    <x v="4"/>
    <x v="193"/>
    <x v="3"/>
    <x v="1"/>
    <x v="5"/>
    <s v="Hon Pagoda Stacking Chairs"/>
    <n v="256.77999999999997"/>
    <n v="1"/>
    <n v="32.1"/>
    <n v="9"/>
  </r>
  <r>
    <d v="2014-05-11T00:00:00"/>
    <x v="0"/>
    <x v="4"/>
    <x v="194"/>
    <x v="0"/>
    <x v="2"/>
    <x v="9"/>
    <s v="SanDisk Cruzer 64 GB USB Flash Drive"/>
    <n v="58.11"/>
    <n v="2"/>
    <n v="7.26"/>
    <n v="10"/>
  </r>
  <r>
    <d v="2014-05-11T00:00:00"/>
    <x v="0"/>
    <x v="4"/>
    <x v="194"/>
    <x v="0"/>
    <x v="2"/>
    <x v="6"/>
    <s v="Xblue XB-1670-86 X16 SmallÂ Office TelephoneÂ - Titanium"/>
    <n v="100.79"/>
    <n v="1"/>
    <n v="6.3"/>
    <n v="10"/>
  </r>
  <r>
    <d v="2014-05-11T00:00:00"/>
    <x v="0"/>
    <x v="4"/>
    <x v="194"/>
    <x v="0"/>
    <x v="1"/>
    <x v="8"/>
    <s v="Deflect-o EconoMat Studded, No Bevel Mat for Low Pile Carpeting"/>
    <n v="66.11"/>
    <n v="4"/>
    <n v="-84.29"/>
    <n v="9"/>
  </r>
  <r>
    <d v="2014-05-11T00:00:00"/>
    <x v="0"/>
    <x v="4"/>
    <x v="195"/>
    <x v="0"/>
    <x v="2"/>
    <x v="9"/>
    <s v="Logitech ClearChat Comfort/USB Headset H390"/>
    <n v="46.86"/>
    <n v="2"/>
    <n v="7.62"/>
    <n v="10"/>
  </r>
  <r>
    <d v="2014-05-11T00:00:00"/>
    <x v="0"/>
    <x v="4"/>
    <x v="196"/>
    <x v="20"/>
    <x v="0"/>
    <x v="12"/>
    <s v="Staple holder"/>
    <n v="35.909999999999997"/>
    <n v="3"/>
    <n v="9.6999999999999993"/>
    <n v="15"/>
  </r>
  <r>
    <d v="2014-05-11T00:00:00"/>
    <x v="0"/>
    <x v="4"/>
    <x v="197"/>
    <x v="0"/>
    <x v="1"/>
    <x v="5"/>
    <s v="Hon Multipurpose Stacking Arm Chairs"/>
    <n v="1212.96"/>
    <n v="8"/>
    <n v="-69.31"/>
    <n v="9"/>
  </r>
  <r>
    <d v="2014-05-11T00:00:00"/>
    <x v="0"/>
    <x v="4"/>
    <x v="198"/>
    <x v="1"/>
    <x v="0"/>
    <x v="0"/>
    <s v="Black Print Carbonless 8 1/2&quot; x 8 1/4&quot; Rapid Memo Book"/>
    <n v="17.47"/>
    <n v="3"/>
    <n v="5.68"/>
    <n v="15"/>
  </r>
  <r>
    <d v="2014-05-11T00:00:00"/>
    <x v="0"/>
    <x v="4"/>
    <x v="198"/>
    <x v="1"/>
    <x v="0"/>
    <x v="3"/>
    <s v="Avery Arch Ring Binders"/>
    <n v="104.58"/>
    <n v="9"/>
    <n v="-172.56"/>
    <n v="15"/>
  </r>
  <r>
    <d v="2014-05-12T00:00:00"/>
    <x v="0"/>
    <x v="4"/>
    <x v="19"/>
    <x v="21"/>
    <x v="1"/>
    <x v="8"/>
    <s v="DAX Value U-Channel Document Frames, Easel Back"/>
    <n v="34.79"/>
    <n v="7"/>
    <n v="10.78"/>
    <n v="9"/>
  </r>
  <r>
    <d v="2014-05-12T00:00:00"/>
    <x v="0"/>
    <x v="4"/>
    <x v="73"/>
    <x v="32"/>
    <x v="1"/>
    <x v="13"/>
    <s v="Bevis Traditional Conference Table Top, Plinth Base"/>
    <n v="700.06"/>
    <n v="3"/>
    <n v="-130.01"/>
    <n v="9"/>
  </r>
  <r>
    <d v="2014-05-13T00:00:00"/>
    <x v="0"/>
    <x v="4"/>
    <x v="199"/>
    <x v="27"/>
    <x v="0"/>
    <x v="2"/>
    <s v="Fellowes Super Stor/Drawer"/>
    <n v="55.5"/>
    <n v="2"/>
    <n v="9.99"/>
    <n v="15"/>
  </r>
  <r>
    <d v="2014-05-13T00:00:00"/>
    <x v="0"/>
    <x v="4"/>
    <x v="200"/>
    <x v="16"/>
    <x v="0"/>
    <x v="7"/>
    <s v="Staples"/>
    <n v="7.1"/>
    <n v="2"/>
    <n v="2.4"/>
    <n v="15"/>
  </r>
  <r>
    <d v="2014-05-13T00:00:00"/>
    <x v="0"/>
    <x v="4"/>
    <x v="200"/>
    <x v="16"/>
    <x v="0"/>
    <x v="3"/>
    <s v="GBC DocuBind P100 Manual Binding Machine"/>
    <n v="398.35"/>
    <n v="8"/>
    <n v="-331.96"/>
    <n v="15"/>
  </r>
  <r>
    <d v="2014-05-13T00:00:00"/>
    <x v="0"/>
    <x v="4"/>
    <x v="201"/>
    <x v="3"/>
    <x v="2"/>
    <x v="9"/>
    <s v="Plantronics Audio 478 Stereo USB Headset"/>
    <n v="149.97"/>
    <n v="3"/>
    <n v="52.49"/>
    <n v="10"/>
  </r>
  <r>
    <d v="2014-05-13T00:00:00"/>
    <x v="0"/>
    <x v="4"/>
    <x v="160"/>
    <x v="3"/>
    <x v="1"/>
    <x v="5"/>
    <s v="Iceberg Nesting Folding Chair, 19w x 6d x 43h"/>
    <n v="279.45999999999998"/>
    <n v="6"/>
    <n v="20.96"/>
    <n v="9"/>
  </r>
  <r>
    <d v="2014-05-13T00:00:00"/>
    <x v="0"/>
    <x v="4"/>
    <x v="160"/>
    <x v="3"/>
    <x v="0"/>
    <x v="0"/>
    <s v="EcoTones Memo Sheets"/>
    <n v="8"/>
    <n v="2"/>
    <n v="3.84"/>
    <n v="15"/>
  </r>
  <r>
    <d v="2014-05-14T00:00:00"/>
    <x v="0"/>
    <x v="4"/>
    <x v="202"/>
    <x v="16"/>
    <x v="1"/>
    <x v="8"/>
    <s v="Electrix Halogen Magnifier Lamp"/>
    <n v="310.88"/>
    <n v="2"/>
    <n v="23.32"/>
    <n v="9"/>
  </r>
  <r>
    <d v="2014-05-16T00:00:00"/>
    <x v="0"/>
    <x v="4"/>
    <x v="203"/>
    <x v="3"/>
    <x v="1"/>
    <x v="5"/>
    <s v="Iceberg Nesting Folding Chair, 19w x 6d x 43h"/>
    <n v="232.88"/>
    <n v="5"/>
    <n v="17.47"/>
    <n v="9"/>
  </r>
  <r>
    <d v="2014-05-16T00:00:00"/>
    <x v="0"/>
    <x v="4"/>
    <x v="204"/>
    <x v="3"/>
    <x v="2"/>
    <x v="9"/>
    <s v="ImationÂ Clip USBÂ flash driveÂ - 8 GB"/>
    <n v="56.4"/>
    <n v="3"/>
    <n v="3.38"/>
    <n v="10"/>
  </r>
  <r>
    <d v="2014-05-17T00:00:00"/>
    <x v="0"/>
    <x v="4"/>
    <x v="205"/>
    <x v="21"/>
    <x v="0"/>
    <x v="3"/>
    <s v="Surelock Post Binders"/>
    <n v="91.68"/>
    <n v="3"/>
    <n v="45.84"/>
    <n v="15"/>
  </r>
  <r>
    <d v="2014-05-18T00:00:00"/>
    <x v="0"/>
    <x v="4"/>
    <x v="206"/>
    <x v="10"/>
    <x v="2"/>
    <x v="6"/>
    <s v="Apple iPhone 5"/>
    <n v="779.8"/>
    <n v="2"/>
    <n v="-168.96"/>
    <n v="10"/>
  </r>
  <r>
    <d v="2014-05-18T00:00:00"/>
    <x v="0"/>
    <x v="4"/>
    <x v="207"/>
    <x v="10"/>
    <x v="1"/>
    <x v="8"/>
    <s v="Deflect-o Glass Clear Studded Chair Mats"/>
    <n v="149.22999999999999"/>
    <n v="3"/>
    <n v="3.73"/>
    <n v="9"/>
  </r>
  <r>
    <d v="2014-05-18T00:00:00"/>
    <x v="0"/>
    <x v="4"/>
    <x v="207"/>
    <x v="10"/>
    <x v="0"/>
    <x v="0"/>
    <s v="Xerox 1949"/>
    <n v="15.94"/>
    <n v="4"/>
    <n v="5.78"/>
    <n v="15"/>
  </r>
  <r>
    <d v="2014-05-18T00:00:00"/>
    <x v="0"/>
    <x v="4"/>
    <x v="208"/>
    <x v="0"/>
    <x v="0"/>
    <x v="0"/>
    <s v="Xerox 1949"/>
    <n v="3.98"/>
    <n v="1"/>
    <n v="1.44"/>
    <n v="15"/>
  </r>
  <r>
    <d v="2014-05-19T00:00:00"/>
    <x v="0"/>
    <x v="4"/>
    <x v="209"/>
    <x v="14"/>
    <x v="0"/>
    <x v="3"/>
    <s v="Avery Heavy-Duty EZD View Binder with Locking Rings"/>
    <n v="57.42"/>
    <n v="9"/>
    <n v="26.41"/>
    <n v="15"/>
  </r>
  <r>
    <d v="2014-05-19T00:00:00"/>
    <x v="0"/>
    <x v="4"/>
    <x v="210"/>
    <x v="6"/>
    <x v="0"/>
    <x v="14"/>
    <s v="Acme Design Stainless Steel Bent Scissors"/>
    <n v="34.200000000000003"/>
    <n v="5"/>
    <n v="9.23"/>
    <n v="15"/>
  </r>
  <r>
    <d v="2014-05-20T00:00:00"/>
    <x v="0"/>
    <x v="4"/>
    <x v="211"/>
    <x v="38"/>
    <x v="0"/>
    <x v="12"/>
    <s v="Acco 6 Outlet Guardian Basic Surge Suppressor"/>
    <n v="33.28"/>
    <n v="4"/>
    <n v="9.32"/>
    <n v="15"/>
  </r>
  <r>
    <d v="2014-05-20T00:00:00"/>
    <x v="0"/>
    <x v="4"/>
    <x v="211"/>
    <x v="38"/>
    <x v="0"/>
    <x v="4"/>
    <s v="Sanford Colorific Scented Colored Pencils, 12/Pack"/>
    <n v="38.520000000000003"/>
    <n v="9"/>
    <n v="11.94"/>
    <n v="15"/>
  </r>
  <r>
    <d v="2014-05-20T00:00:00"/>
    <x v="0"/>
    <x v="4"/>
    <x v="211"/>
    <x v="38"/>
    <x v="1"/>
    <x v="8"/>
    <s v="24-Hour Round Wall Clock"/>
    <n v="139.86000000000001"/>
    <n v="7"/>
    <n v="60.14"/>
    <n v="9"/>
  </r>
  <r>
    <d v="2014-05-20T00:00:00"/>
    <x v="0"/>
    <x v="4"/>
    <x v="212"/>
    <x v="0"/>
    <x v="1"/>
    <x v="8"/>
    <s v="Contemporary Borderless Frame"/>
    <n v="10.33"/>
    <n v="3"/>
    <n v="-5.94"/>
    <n v="9"/>
  </r>
  <r>
    <d v="2014-05-20T00:00:00"/>
    <x v="0"/>
    <x v="4"/>
    <x v="212"/>
    <x v="0"/>
    <x v="0"/>
    <x v="0"/>
    <s v="Xerox 213"/>
    <n v="10.37"/>
    <n v="2"/>
    <n v="3.63"/>
    <n v="15"/>
  </r>
  <r>
    <d v="2014-05-20T00:00:00"/>
    <x v="0"/>
    <x v="4"/>
    <x v="212"/>
    <x v="0"/>
    <x v="2"/>
    <x v="9"/>
    <s v="SanDisk Ultra 16 GB MicroSDHC Class 10 Memory Card"/>
    <n v="20.78"/>
    <n v="2"/>
    <n v="-3.64"/>
    <n v="10"/>
  </r>
  <r>
    <d v="2014-05-20T00:00:00"/>
    <x v="0"/>
    <x v="4"/>
    <x v="212"/>
    <x v="0"/>
    <x v="0"/>
    <x v="2"/>
    <s v="Rogers Profile Extra Capacity Storage Tub"/>
    <n v="66.959999999999994"/>
    <n v="5"/>
    <n v="-13.39"/>
    <n v="15"/>
  </r>
  <r>
    <d v="2014-05-21T00:00:00"/>
    <x v="0"/>
    <x v="4"/>
    <x v="213"/>
    <x v="6"/>
    <x v="0"/>
    <x v="3"/>
    <s v="Fellowes PB300 Plastic Comb Binding Machine"/>
    <n v="2715.93"/>
    <n v="7"/>
    <n v="1276.49"/>
    <n v="15"/>
  </r>
  <r>
    <d v="2014-05-21T00:00:00"/>
    <x v="0"/>
    <x v="4"/>
    <x v="213"/>
    <x v="6"/>
    <x v="2"/>
    <x v="6"/>
    <s v="Plantronics Voyager Pro Legend"/>
    <n v="617.97"/>
    <n v="3"/>
    <n v="173.03"/>
    <n v="10"/>
  </r>
  <r>
    <d v="2014-05-21T00:00:00"/>
    <x v="0"/>
    <x v="4"/>
    <x v="214"/>
    <x v="3"/>
    <x v="0"/>
    <x v="4"/>
    <s v="4009 Highlighters by Sanford"/>
    <n v="31.84"/>
    <n v="8"/>
    <n v="10.51"/>
    <n v="15"/>
  </r>
  <r>
    <d v="2014-05-21T00:00:00"/>
    <x v="0"/>
    <x v="4"/>
    <x v="215"/>
    <x v="32"/>
    <x v="0"/>
    <x v="3"/>
    <s v="GBC ProClick Punch Binding System"/>
    <n v="447.86"/>
    <n v="7"/>
    <n v="219.45"/>
    <n v="15"/>
  </r>
  <r>
    <d v="2014-05-21T00:00:00"/>
    <x v="0"/>
    <x v="4"/>
    <x v="215"/>
    <x v="32"/>
    <x v="0"/>
    <x v="0"/>
    <s v="Xerox 1992"/>
    <n v="17.940000000000001"/>
    <n v="3"/>
    <n v="8.7899999999999991"/>
    <n v="15"/>
  </r>
  <r>
    <d v="2014-05-21T00:00:00"/>
    <x v="0"/>
    <x v="4"/>
    <x v="215"/>
    <x v="32"/>
    <x v="0"/>
    <x v="12"/>
    <s v="Belkin 8 Outlet Surge Protector"/>
    <n v="245.88"/>
    <n v="6"/>
    <n v="68.849999999999994"/>
    <n v="15"/>
  </r>
  <r>
    <d v="2014-05-21T00:00:00"/>
    <x v="0"/>
    <x v="4"/>
    <x v="175"/>
    <x v="0"/>
    <x v="0"/>
    <x v="10"/>
    <s v="Staple envelope"/>
    <n v="56.06"/>
    <n v="6"/>
    <n v="21.02"/>
    <n v="15"/>
  </r>
  <r>
    <d v="2014-05-21T00:00:00"/>
    <x v="0"/>
    <x v="4"/>
    <x v="175"/>
    <x v="0"/>
    <x v="1"/>
    <x v="5"/>
    <s v="Global Deluxe Steno Chair"/>
    <n v="107.77"/>
    <n v="2"/>
    <n v="-29.25"/>
    <n v="9"/>
  </r>
  <r>
    <d v="2014-05-21T00:00:00"/>
    <x v="0"/>
    <x v="4"/>
    <x v="175"/>
    <x v="0"/>
    <x v="0"/>
    <x v="0"/>
    <s v="Adams Telephone Message Books, 5 1/4Â” x 11Â”"/>
    <n v="4.83"/>
    <n v="1"/>
    <n v="1.63"/>
    <n v="15"/>
  </r>
  <r>
    <d v="2014-05-21T00:00:00"/>
    <x v="0"/>
    <x v="4"/>
    <x v="175"/>
    <x v="0"/>
    <x v="0"/>
    <x v="3"/>
    <s v="Ibico Plastic Spiral Binding Combs"/>
    <n v="18.239999999999998"/>
    <n v="3"/>
    <n v="-31.01"/>
    <n v="15"/>
  </r>
  <r>
    <d v="2014-05-22T00:00:00"/>
    <x v="0"/>
    <x v="4"/>
    <x v="216"/>
    <x v="33"/>
    <x v="2"/>
    <x v="6"/>
    <s v="Nortel Networks T7316 E Nt8 B27"/>
    <n v="135.97999999999999"/>
    <n v="2"/>
    <n v="34"/>
    <n v="10"/>
  </r>
  <r>
    <d v="2014-05-22T00:00:00"/>
    <x v="0"/>
    <x v="4"/>
    <x v="216"/>
    <x v="33"/>
    <x v="2"/>
    <x v="6"/>
    <s v="Plantronics Encore H101 Dual EarpiecesÂ Headset"/>
    <n v="44.95"/>
    <n v="1"/>
    <n v="12.59"/>
    <n v="10"/>
  </r>
  <r>
    <d v="2014-05-23T00:00:00"/>
    <x v="0"/>
    <x v="4"/>
    <x v="177"/>
    <x v="2"/>
    <x v="0"/>
    <x v="3"/>
    <s v="Angle-D Ring Binders"/>
    <n v="3.28"/>
    <n v="2"/>
    <n v="-2.63"/>
    <n v="15"/>
  </r>
  <r>
    <d v="2014-05-23T00:00:00"/>
    <x v="0"/>
    <x v="4"/>
    <x v="177"/>
    <x v="2"/>
    <x v="0"/>
    <x v="4"/>
    <s v="Newell 317"/>
    <n v="21.17"/>
    <n v="9"/>
    <n v="2.38"/>
    <n v="15"/>
  </r>
  <r>
    <d v="2014-05-23T00:00:00"/>
    <x v="0"/>
    <x v="4"/>
    <x v="177"/>
    <x v="2"/>
    <x v="2"/>
    <x v="6"/>
    <s v="Motorola L804"/>
    <n v="55.19"/>
    <n v="2"/>
    <n v="-10.119999999999999"/>
    <n v="10"/>
  </r>
  <r>
    <d v="2014-05-23T00:00:00"/>
    <x v="0"/>
    <x v="4"/>
    <x v="15"/>
    <x v="22"/>
    <x v="0"/>
    <x v="0"/>
    <s v="Xerox 1999"/>
    <n v="12.96"/>
    <n v="2"/>
    <n v="6.22"/>
    <n v="15"/>
  </r>
  <r>
    <d v="2014-05-23T00:00:00"/>
    <x v="0"/>
    <x v="4"/>
    <x v="217"/>
    <x v="20"/>
    <x v="0"/>
    <x v="3"/>
    <s v="Avery Non-Stick Binders"/>
    <n v="17.96"/>
    <n v="5"/>
    <n v="5.84"/>
    <n v="15"/>
  </r>
  <r>
    <d v="2014-05-23T00:00:00"/>
    <x v="0"/>
    <x v="4"/>
    <x v="217"/>
    <x v="20"/>
    <x v="0"/>
    <x v="14"/>
    <s v="Letter Slitter"/>
    <n v="5.04"/>
    <n v="2"/>
    <n v="0.15"/>
    <n v="15"/>
  </r>
  <r>
    <d v="2014-05-23T00:00:00"/>
    <x v="0"/>
    <x v="4"/>
    <x v="217"/>
    <x v="20"/>
    <x v="0"/>
    <x v="12"/>
    <s v="1.7 Cubic Foot Compact &quot;Cube&quot; Office Refrigerators"/>
    <n v="208.16"/>
    <n v="1"/>
    <n v="56.2"/>
    <n v="15"/>
  </r>
  <r>
    <d v="2014-05-24T00:00:00"/>
    <x v="0"/>
    <x v="4"/>
    <x v="218"/>
    <x v="36"/>
    <x v="0"/>
    <x v="0"/>
    <s v="Xerox 1944"/>
    <n v="116.28"/>
    <n v="3"/>
    <n v="56.98"/>
    <n v="15"/>
  </r>
  <r>
    <d v="2014-05-25T00:00:00"/>
    <x v="0"/>
    <x v="4"/>
    <x v="219"/>
    <x v="1"/>
    <x v="0"/>
    <x v="12"/>
    <s v="Harmony Air Purifier"/>
    <n v="75.599999999999994"/>
    <n v="2"/>
    <n v="-166.32"/>
    <n v="15"/>
  </r>
  <r>
    <d v="2014-05-25T00:00:00"/>
    <x v="0"/>
    <x v="4"/>
    <x v="219"/>
    <x v="1"/>
    <x v="1"/>
    <x v="8"/>
    <s v="Electrix Incandescent Magnifying Lamp, Black"/>
    <n v="29.32"/>
    <n v="2"/>
    <n v="-24.19"/>
    <n v="9"/>
  </r>
  <r>
    <d v="2014-05-25T00:00:00"/>
    <x v="0"/>
    <x v="4"/>
    <x v="220"/>
    <x v="20"/>
    <x v="0"/>
    <x v="0"/>
    <s v="Strathmore Photo Frame Cards"/>
    <n v="14.62"/>
    <n v="2"/>
    <n v="6.73"/>
    <n v="15"/>
  </r>
  <r>
    <d v="2014-05-26T00:00:00"/>
    <x v="0"/>
    <x v="4"/>
    <x v="44"/>
    <x v="3"/>
    <x v="1"/>
    <x v="11"/>
    <s v="Sauder Inglewood Library Bookcases"/>
    <n v="290.67"/>
    <n v="2"/>
    <n v="27.36"/>
    <n v="9"/>
  </r>
  <r>
    <d v="2014-05-26T00:00:00"/>
    <x v="0"/>
    <x v="4"/>
    <x v="44"/>
    <x v="3"/>
    <x v="2"/>
    <x v="6"/>
    <s v="VTech DS6151"/>
    <n v="201.58"/>
    <n v="2"/>
    <n v="20.16"/>
    <n v="10"/>
  </r>
  <r>
    <d v="2014-05-26T00:00:00"/>
    <x v="0"/>
    <x v="4"/>
    <x v="44"/>
    <x v="3"/>
    <x v="2"/>
    <x v="6"/>
    <s v="netTALK DUO VoIP Telephone Service"/>
    <n v="83.98"/>
    <n v="2"/>
    <n v="31.49"/>
    <n v="10"/>
  </r>
  <r>
    <d v="2014-05-26T00:00:00"/>
    <x v="0"/>
    <x v="4"/>
    <x v="221"/>
    <x v="3"/>
    <x v="1"/>
    <x v="5"/>
    <s v="Hon Olson Stacker Stools"/>
    <n v="225.3"/>
    <n v="2"/>
    <n v="22.53"/>
    <n v="9"/>
  </r>
  <r>
    <d v="2014-05-26T00:00:00"/>
    <x v="0"/>
    <x v="4"/>
    <x v="222"/>
    <x v="27"/>
    <x v="0"/>
    <x v="0"/>
    <s v="Wirebound Service Call Books, 5 1/2&quot; x 4&quot;"/>
    <n v="48.4"/>
    <n v="5"/>
    <n v="23.23"/>
    <n v="15"/>
  </r>
  <r>
    <d v="2014-05-26T00:00:00"/>
    <x v="0"/>
    <x v="4"/>
    <x v="147"/>
    <x v="1"/>
    <x v="0"/>
    <x v="2"/>
    <s v="SAFCO Mobile Desk Side File, Wire Frame"/>
    <n v="102.62"/>
    <n v="3"/>
    <n v="7.7"/>
    <n v="15"/>
  </r>
  <r>
    <d v="2014-05-26T00:00:00"/>
    <x v="0"/>
    <x v="4"/>
    <x v="147"/>
    <x v="1"/>
    <x v="1"/>
    <x v="5"/>
    <s v="Global Commerce Series Low-Back Swivel/Tilt Chairs"/>
    <n v="359.77"/>
    <n v="2"/>
    <n v="-5.14"/>
    <n v="9"/>
  </r>
  <r>
    <d v="2014-05-26T00:00:00"/>
    <x v="0"/>
    <x v="4"/>
    <x v="147"/>
    <x v="1"/>
    <x v="0"/>
    <x v="4"/>
    <s v="DIXON Ticonderoga Erasable Checking Pencils"/>
    <n v="13.39"/>
    <n v="3"/>
    <n v="3.18"/>
    <n v="15"/>
  </r>
  <r>
    <d v="2014-05-27T00:00:00"/>
    <x v="0"/>
    <x v="4"/>
    <x v="223"/>
    <x v="3"/>
    <x v="1"/>
    <x v="13"/>
    <s v="KI Conference Tables"/>
    <n v="567.12"/>
    <n v="10"/>
    <n v="-28.36"/>
    <n v="9"/>
  </r>
  <r>
    <d v="2014-05-27T00:00:00"/>
    <x v="0"/>
    <x v="4"/>
    <x v="223"/>
    <x v="3"/>
    <x v="0"/>
    <x v="2"/>
    <s v="Fellowes Officeware Wire Shelving"/>
    <n v="359.32"/>
    <n v="4"/>
    <n v="7.19"/>
    <n v="15"/>
  </r>
  <r>
    <d v="2014-05-27T00:00:00"/>
    <x v="0"/>
    <x v="4"/>
    <x v="164"/>
    <x v="3"/>
    <x v="2"/>
    <x v="6"/>
    <s v="Plantronics HL10 Handset Lifter"/>
    <n v="1113.5"/>
    <n v="12"/>
    <n v="125.27"/>
    <n v="10"/>
  </r>
  <r>
    <d v="2014-05-27T00:00:00"/>
    <x v="0"/>
    <x v="4"/>
    <x v="164"/>
    <x v="3"/>
    <x v="2"/>
    <x v="9"/>
    <s v="Logitech Wireless Performance Mouse MX for PC and Mac"/>
    <n v="99.99"/>
    <n v="1"/>
    <n v="38"/>
    <n v="10"/>
  </r>
  <r>
    <d v="2014-05-27T00:00:00"/>
    <x v="0"/>
    <x v="4"/>
    <x v="224"/>
    <x v="1"/>
    <x v="0"/>
    <x v="3"/>
    <s v="Fellowes Presentation Covers for Comb Binding Machines"/>
    <n v="17.46"/>
    <n v="6"/>
    <n v="-30.56"/>
    <n v="15"/>
  </r>
  <r>
    <d v="2014-05-28T00:00:00"/>
    <x v="0"/>
    <x v="4"/>
    <x v="225"/>
    <x v="22"/>
    <x v="2"/>
    <x v="6"/>
    <s v="I Need's 3d Hello Kitty Hybrid Silicone Case Cover for HTC One X 4g with 3d Hello Kitty Stylus Pen Green/pink"/>
    <n v="57.41"/>
    <n v="6"/>
    <n v="5.74"/>
    <n v="10"/>
  </r>
  <r>
    <d v="2014-05-28T00:00:00"/>
    <x v="0"/>
    <x v="4"/>
    <x v="225"/>
    <x v="22"/>
    <x v="2"/>
    <x v="9"/>
    <s v="ImationÂ 30456 USBÂ Flash DriveÂ 8GB"/>
    <n v="27.6"/>
    <n v="4"/>
    <n v="2.21"/>
    <n v="10"/>
  </r>
  <r>
    <d v="2014-05-28T00:00:00"/>
    <x v="0"/>
    <x v="4"/>
    <x v="226"/>
    <x v="22"/>
    <x v="0"/>
    <x v="3"/>
    <s v="Green Canvas Binder for 8-1/2&quot; x 14&quot; Sheets"/>
    <n v="136.96"/>
    <n v="4"/>
    <n v="51.36"/>
    <n v="15"/>
  </r>
  <r>
    <d v="2014-05-30T00:00:00"/>
    <x v="0"/>
    <x v="4"/>
    <x v="227"/>
    <x v="6"/>
    <x v="0"/>
    <x v="0"/>
    <s v="Ampad Poly Cover Wirebound Steno Book, 6&quot; x 9&quot; Assorted Colors, Gregg Ruled"/>
    <n v="13.62"/>
    <n v="3"/>
    <n v="6.13"/>
    <n v="15"/>
  </r>
  <r>
    <d v="2014-05-30T00:00:00"/>
    <x v="0"/>
    <x v="4"/>
    <x v="228"/>
    <x v="1"/>
    <x v="1"/>
    <x v="13"/>
    <s v="Chromcraft Rectangular Conference Tables"/>
    <n v="355.46"/>
    <n v="3"/>
    <n v="-184.84"/>
    <n v="9"/>
  </r>
  <r>
    <d v="2014-05-30T00:00:00"/>
    <x v="0"/>
    <x v="4"/>
    <x v="229"/>
    <x v="20"/>
    <x v="0"/>
    <x v="3"/>
    <s v="Wilson Jones Legal Size Ring Binders"/>
    <n v="70.37"/>
    <n v="4"/>
    <n v="26.39"/>
    <n v="15"/>
  </r>
  <r>
    <d v="2014-05-30T00:00:00"/>
    <x v="0"/>
    <x v="4"/>
    <x v="230"/>
    <x v="20"/>
    <x v="0"/>
    <x v="3"/>
    <s v="GBC Pre-Punched Binding Paper, Plastic, White, 8-1/2&quot; x 11&quot;"/>
    <n v="25.58"/>
    <n v="2"/>
    <n v="8.9499999999999993"/>
    <n v="15"/>
  </r>
  <r>
    <d v="2014-05-30T00:00:00"/>
    <x v="0"/>
    <x v="4"/>
    <x v="230"/>
    <x v="20"/>
    <x v="2"/>
    <x v="6"/>
    <s v="Geemarc AmpliPOWER60"/>
    <n v="464"/>
    <n v="5"/>
    <n v="134.56"/>
    <n v="10"/>
  </r>
  <r>
    <d v="2014-05-30T00:00:00"/>
    <x v="0"/>
    <x v="4"/>
    <x v="230"/>
    <x v="20"/>
    <x v="0"/>
    <x v="12"/>
    <s v="Honeywell Quietcare HEPA Air Cleaner"/>
    <n v="235.95"/>
    <n v="3"/>
    <n v="77.86"/>
    <n v="15"/>
  </r>
  <r>
    <d v="2014-05-30T00:00:00"/>
    <x v="0"/>
    <x v="4"/>
    <x v="230"/>
    <x v="20"/>
    <x v="0"/>
    <x v="0"/>
    <s v="Xerox 1948"/>
    <n v="39.96"/>
    <n v="4"/>
    <n v="17.98"/>
    <n v="15"/>
  </r>
  <r>
    <d v="2014-05-30T00:00:00"/>
    <x v="0"/>
    <x v="4"/>
    <x v="231"/>
    <x v="1"/>
    <x v="2"/>
    <x v="16"/>
    <s v="Brother DCP1000 Digital 3 in 1 Multifunction Machine"/>
    <n v="719.98"/>
    <n v="3"/>
    <n v="135"/>
    <n v="10"/>
  </r>
  <r>
    <d v="2014-05-31T00:00:00"/>
    <x v="0"/>
    <x v="4"/>
    <x v="232"/>
    <x v="29"/>
    <x v="2"/>
    <x v="6"/>
    <s v="Samsung Galaxy Note 3"/>
    <n v="659.97"/>
    <n v="3"/>
    <n v="197.99"/>
    <n v="10"/>
  </r>
  <r>
    <d v="2014-05-31T00:00:00"/>
    <x v="0"/>
    <x v="4"/>
    <x v="232"/>
    <x v="29"/>
    <x v="2"/>
    <x v="6"/>
    <s v="Grandstream GXP1160 VoIP phone"/>
    <n v="113.73"/>
    <n v="3"/>
    <n v="32.979999999999997"/>
    <n v="10"/>
  </r>
  <r>
    <d v="2014-06-01T00:00:00"/>
    <x v="0"/>
    <x v="5"/>
    <x v="233"/>
    <x v="28"/>
    <x v="1"/>
    <x v="5"/>
    <s v="Global Deluxe High-Back Manager's Chair"/>
    <n v="2001.86"/>
    <n v="7"/>
    <n v="580.54"/>
    <n v="9"/>
  </r>
  <r>
    <d v="2014-06-01T00:00:00"/>
    <x v="0"/>
    <x v="5"/>
    <x v="233"/>
    <x v="28"/>
    <x v="0"/>
    <x v="2"/>
    <s v="Safco Steel Mobile File Cart"/>
    <n v="166.72"/>
    <n v="2"/>
    <n v="41.68"/>
    <n v="15"/>
  </r>
  <r>
    <d v="2014-06-01T00:00:00"/>
    <x v="0"/>
    <x v="5"/>
    <x v="233"/>
    <x v="28"/>
    <x v="0"/>
    <x v="0"/>
    <s v="Adams Telephone Message Book w/Frequently-Called Numbers Space, 400 Messages per Book"/>
    <n v="47.88"/>
    <n v="6"/>
    <n v="23.94"/>
    <n v="15"/>
  </r>
  <r>
    <d v="2014-06-01T00:00:00"/>
    <x v="0"/>
    <x v="5"/>
    <x v="233"/>
    <x v="28"/>
    <x v="0"/>
    <x v="12"/>
    <s v="Honeywell Enviracaire Portable HEPA Air Cleaner for 17' x 22' Room"/>
    <n v="1503.25"/>
    <n v="5"/>
    <n v="496.07"/>
    <n v="15"/>
  </r>
  <r>
    <d v="2014-06-01T00:00:00"/>
    <x v="0"/>
    <x v="5"/>
    <x v="233"/>
    <x v="28"/>
    <x v="0"/>
    <x v="0"/>
    <s v="Xerox 205"/>
    <n v="25.92"/>
    <n v="4"/>
    <n v="12.44"/>
    <n v="15"/>
  </r>
  <r>
    <d v="2014-06-01T00:00:00"/>
    <x v="0"/>
    <x v="5"/>
    <x v="234"/>
    <x v="23"/>
    <x v="0"/>
    <x v="3"/>
    <s v="GBC Clear Cover, 8-1/2 x 11, unpunched, 25 covers per pack"/>
    <n v="45.48"/>
    <n v="3"/>
    <n v="20.92"/>
    <n v="15"/>
  </r>
  <r>
    <d v="2014-06-01T00:00:00"/>
    <x v="0"/>
    <x v="5"/>
    <x v="234"/>
    <x v="23"/>
    <x v="0"/>
    <x v="4"/>
    <s v="Boston Heavy-Duty Trimline Electric Pencil Sharpeners"/>
    <n v="289.2"/>
    <n v="6"/>
    <n v="83.87"/>
    <n v="15"/>
  </r>
  <r>
    <d v="2014-06-01T00:00:00"/>
    <x v="0"/>
    <x v="5"/>
    <x v="235"/>
    <x v="13"/>
    <x v="1"/>
    <x v="8"/>
    <s v="3M Hangers With Command Adhesive"/>
    <n v="22.2"/>
    <n v="6"/>
    <n v="9.1"/>
    <n v="9"/>
  </r>
  <r>
    <d v="2014-06-01T00:00:00"/>
    <x v="0"/>
    <x v="5"/>
    <x v="235"/>
    <x v="13"/>
    <x v="2"/>
    <x v="6"/>
    <s v="Adtran 1202752G1"/>
    <n v="881.93"/>
    <n v="7"/>
    <n v="229.3"/>
    <n v="10"/>
  </r>
  <r>
    <d v="2014-06-01T00:00:00"/>
    <x v="0"/>
    <x v="5"/>
    <x v="87"/>
    <x v="14"/>
    <x v="0"/>
    <x v="3"/>
    <s v="Wilson Jones Heavy-Duty Casebound Ring Binders with Metal Hinges"/>
    <n v="138.56"/>
    <n v="4"/>
    <n v="66.510000000000005"/>
    <n v="15"/>
  </r>
  <r>
    <d v="2014-06-01T00:00:00"/>
    <x v="0"/>
    <x v="5"/>
    <x v="87"/>
    <x v="14"/>
    <x v="0"/>
    <x v="12"/>
    <s v="Acco 6 Outlet Guardian Premium Surge Suppressor"/>
    <n v="65.52"/>
    <n v="5"/>
    <n v="12.38"/>
    <n v="15"/>
  </r>
  <r>
    <d v="2014-06-02T00:00:00"/>
    <x v="0"/>
    <x v="5"/>
    <x v="79"/>
    <x v="27"/>
    <x v="0"/>
    <x v="3"/>
    <s v="GBC Standard Therm-A-Bind Covers"/>
    <n v="59.81"/>
    <n v="3"/>
    <n v="19.440000000000001"/>
    <n v="15"/>
  </r>
  <r>
    <d v="2014-06-02T00:00:00"/>
    <x v="0"/>
    <x v="5"/>
    <x v="79"/>
    <x v="27"/>
    <x v="1"/>
    <x v="8"/>
    <s v="Aluminum Document Frame"/>
    <n v="73.319999999999993"/>
    <n v="6"/>
    <n v="22"/>
    <n v="9"/>
  </r>
  <r>
    <d v="2014-06-02T00:00:00"/>
    <x v="0"/>
    <x v="5"/>
    <x v="149"/>
    <x v="4"/>
    <x v="0"/>
    <x v="4"/>
    <s v="Sanford Colorific Scented Colored Pencils, 12/Pack"/>
    <n v="8.56"/>
    <n v="2"/>
    <n v="2.65"/>
    <n v="15"/>
  </r>
  <r>
    <d v="2014-06-02T00:00:00"/>
    <x v="0"/>
    <x v="5"/>
    <x v="149"/>
    <x v="4"/>
    <x v="2"/>
    <x v="6"/>
    <s v="Mophie Juice Pack Helium for iPhone"/>
    <n v="239.97"/>
    <n v="3"/>
    <n v="67.19"/>
    <n v="10"/>
  </r>
  <r>
    <d v="2014-06-02T00:00:00"/>
    <x v="0"/>
    <x v="5"/>
    <x v="149"/>
    <x v="4"/>
    <x v="0"/>
    <x v="2"/>
    <s v="Hot File 7-Pocket, Floor Stand"/>
    <n v="356.94"/>
    <n v="2"/>
    <n v="107.08"/>
    <n v="15"/>
  </r>
  <r>
    <d v="2014-06-03T00:00:00"/>
    <x v="0"/>
    <x v="5"/>
    <x v="236"/>
    <x v="22"/>
    <x v="1"/>
    <x v="13"/>
    <s v="KI Adjustable-Height Table"/>
    <n v="515.88"/>
    <n v="6"/>
    <n v="113.49"/>
    <n v="9"/>
  </r>
  <r>
    <d v="2014-06-03T00:00:00"/>
    <x v="0"/>
    <x v="5"/>
    <x v="237"/>
    <x v="14"/>
    <x v="0"/>
    <x v="10"/>
    <s v="Security-Tint Envelopes"/>
    <n v="15.28"/>
    <n v="2"/>
    <n v="7.49"/>
    <n v="15"/>
  </r>
  <r>
    <d v="2014-06-03T00:00:00"/>
    <x v="0"/>
    <x v="5"/>
    <x v="238"/>
    <x v="1"/>
    <x v="0"/>
    <x v="1"/>
    <s v="Avery 513"/>
    <n v="15.94"/>
    <n v="4"/>
    <n v="5.18"/>
    <n v="15"/>
  </r>
  <r>
    <d v="2014-06-03T00:00:00"/>
    <x v="0"/>
    <x v="5"/>
    <x v="238"/>
    <x v="1"/>
    <x v="1"/>
    <x v="8"/>
    <s v="Contract Clock, 14&quot;, Brown"/>
    <n v="61.54"/>
    <n v="7"/>
    <n v="-40"/>
    <n v="9"/>
  </r>
  <r>
    <d v="2014-06-03T00:00:00"/>
    <x v="0"/>
    <x v="5"/>
    <x v="238"/>
    <x v="1"/>
    <x v="0"/>
    <x v="2"/>
    <s v="Recycled Steel Personal File for Standard File Folders"/>
    <n v="132.69999999999999"/>
    <n v="3"/>
    <n v="9.9499999999999993"/>
    <n v="15"/>
  </r>
  <r>
    <d v="2014-06-04T00:00:00"/>
    <x v="0"/>
    <x v="5"/>
    <x v="114"/>
    <x v="10"/>
    <x v="0"/>
    <x v="0"/>
    <s v="Easy-staple paper"/>
    <n v="16.22"/>
    <n v="2"/>
    <n v="5.88"/>
    <n v="15"/>
  </r>
  <r>
    <d v="2014-06-04T00:00:00"/>
    <x v="0"/>
    <x v="5"/>
    <x v="239"/>
    <x v="20"/>
    <x v="1"/>
    <x v="8"/>
    <s v="Seth Thomas 14&quot; Day/Date Wall Clock"/>
    <n v="56.96"/>
    <n v="2"/>
    <n v="21.08"/>
    <n v="9"/>
  </r>
  <r>
    <d v="2014-06-04T00:00:00"/>
    <x v="0"/>
    <x v="5"/>
    <x v="239"/>
    <x v="20"/>
    <x v="0"/>
    <x v="12"/>
    <s v="Commercial WindTunnel Clean Air Upright Vacuum, Replacement Belts, Filtration Bags"/>
    <n v="15.56"/>
    <n v="4"/>
    <n v="4.05"/>
    <n v="15"/>
  </r>
  <r>
    <d v="2014-06-04T00:00:00"/>
    <x v="0"/>
    <x v="5"/>
    <x v="239"/>
    <x v="20"/>
    <x v="1"/>
    <x v="11"/>
    <s v="O'Sullivan Living Dimensions 5-Shelf Bookcases"/>
    <n v="353.57"/>
    <n v="2"/>
    <n v="-44.2"/>
    <n v="9"/>
  </r>
  <r>
    <d v="2014-06-04T00:00:00"/>
    <x v="0"/>
    <x v="5"/>
    <x v="239"/>
    <x v="20"/>
    <x v="1"/>
    <x v="8"/>
    <s v="G.E. Halogen Desk Lamp Bulbs"/>
    <n v="13.96"/>
    <n v="2"/>
    <n v="6.7"/>
    <n v="9"/>
  </r>
  <r>
    <d v="2014-06-06T00:00:00"/>
    <x v="0"/>
    <x v="5"/>
    <x v="240"/>
    <x v="20"/>
    <x v="0"/>
    <x v="4"/>
    <s v="Sanford Liquid Accent Highlighters"/>
    <n v="13.36"/>
    <n v="2"/>
    <n v="4.9400000000000004"/>
    <n v="15"/>
  </r>
  <r>
    <d v="2014-06-06T00:00:00"/>
    <x v="0"/>
    <x v="5"/>
    <x v="241"/>
    <x v="20"/>
    <x v="0"/>
    <x v="3"/>
    <s v="Wilson Jones Century Plastic Molded Ring Binders"/>
    <n v="149.54"/>
    <n v="9"/>
    <n v="50.47"/>
    <n v="15"/>
  </r>
  <r>
    <d v="2014-06-06T00:00:00"/>
    <x v="0"/>
    <x v="5"/>
    <x v="241"/>
    <x v="20"/>
    <x v="0"/>
    <x v="14"/>
    <s v="Acme Office Executive Series Stainless Steel Trimmers"/>
    <n v="17.14"/>
    <n v="2"/>
    <n v="4.46"/>
    <n v="15"/>
  </r>
  <r>
    <d v="2014-06-06T00:00:00"/>
    <x v="0"/>
    <x v="5"/>
    <x v="241"/>
    <x v="20"/>
    <x v="1"/>
    <x v="13"/>
    <s v="Chromcraft Bull-Nose Wood 48&quot; x 96&quot; Rectangular Conference Tables"/>
    <n v="991.76"/>
    <n v="3"/>
    <n v="-347.12"/>
    <n v="9"/>
  </r>
  <r>
    <d v="2014-06-06T00:00:00"/>
    <x v="0"/>
    <x v="5"/>
    <x v="242"/>
    <x v="1"/>
    <x v="0"/>
    <x v="3"/>
    <s v="Avery Trapezoid Ring Binder, 3&quot; Capacity, Black, 1040 sheets"/>
    <n v="24.59"/>
    <n v="3"/>
    <n v="-38.11"/>
    <n v="15"/>
  </r>
  <r>
    <d v="2014-06-06T00:00:00"/>
    <x v="0"/>
    <x v="5"/>
    <x v="242"/>
    <x v="1"/>
    <x v="0"/>
    <x v="10"/>
    <s v="#10- 4 1/8&quot; x 9 1/2&quot; Recycled Envelopes"/>
    <n v="13.98"/>
    <n v="2"/>
    <n v="4.72"/>
    <n v="15"/>
  </r>
  <r>
    <d v="2014-06-06T00:00:00"/>
    <x v="0"/>
    <x v="5"/>
    <x v="243"/>
    <x v="0"/>
    <x v="0"/>
    <x v="1"/>
    <s v="Round Specialty Laser Printer Labels"/>
    <n v="100.24"/>
    <n v="10"/>
    <n v="33.83"/>
    <n v="15"/>
  </r>
  <r>
    <d v="2014-06-06T00:00:00"/>
    <x v="0"/>
    <x v="5"/>
    <x v="149"/>
    <x v="16"/>
    <x v="0"/>
    <x v="3"/>
    <s v="Presstex Flexible Ring Binders"/>
    <n v="1.37"/>
    <n v="1"/>
    <n v="-0.91"/>
    <n v="15"/>
  </r>
  <r>
    <d v="2014-06-06T00:00:00"/>
    <x v="0"/>
    <x v="5"/>
    <x v="149"/>
    <x v="16"/>
    <x v="0"/>
    <x v="0"/>
    <s v="Xerox 1944"/>
    <n v="62.02"/>
    <n v="2"/>
    <n v="22.48"/>
    <n v="15"/>
  </r>
  <r>
    <d v="2014-06-07T00:00:00"/>
    <x v="0"/>
    <x v="5"/>
    <x v="244"/>
    <x v="1"/>
    <x v="0"/>
    <x v="3"/>
    <s v="Wilson Jones Century Plastic Molded Ring Binders"/>
    <n v="12.46"/>
    <n v="3"/>
    <n v="-20.56"/>
    <n v="15"/>
  </r>
  <r>
    <d v="2014-06-07T00:00:00"/>
    <x v="0"/>
    <x v="5"/>
    <x v="245"/>
    <x v="1"/>
    <x v="1"/>
    <x v="13"/>
    <s v="Bevis Round Conference Table Top, X-Base"/>
    <n v="268.94"/>
    <n v="3"/>
    <n v="-209.77"/>
    <n v="9"/>
  </r>
  <r>
    <d v="2014-06-08T00:00:00"/>
    <x v="0"/>
    <x v="5"/>
    <x v="246"/>
    <x v="22"/>
    <x v="1"/>
    <x v="5"/>
    <s v="Hon Deluxe Fabric Upholstered Stacking Chairs, Squared Back"/>
    <n v="585.54999999999995"/>
    <n v="3"/>
    <n v="73.19"/>
    <n v="9"/>
  </r>
  <r>
    <d v="2014-06-08T00:00:00"/>
    <x v="0"/>
    <x v="5"/>
    <x v="124"/>
    <x v="15"/>
    <x v="1"/>
    <x v="5"/>
    <s v="Situations Contoured Folding Chairs, 4/Set"/>
    <n v="170.35"/>
    <n v="3"/>
    <n v="10.65"/>
    <n v="9"/>
  </r>
  <r>
    <d v="2014-06-08T00:00:00"/>
    <x v="0"/>
    <x v="5"/>
    <x v="247"/>
    <x v="20"/>
    <x v="0"/>
    <x v="3"/>
    <s v="Green Canvas Binder for 8-1/2&quot; x 14&quot; Sheets"/>
    <n v="68.48"/>
    <n v="2"/>
    <n v="25.68"/>
    <n v="15"/>
  </r>
  <r>
    <d v="2014-06-08T00:00:00"/>
    <x v="0"/>
    <x v="5"/>
    <x v="247"/>
    <x v="20"/>
    <x v="0"/>
    <x v="2"/>
    <s v="Tennsco Snap-Together Open Shelving Units, Starter Sets and Add-On Units"/>
    <n v="1676.88"/>
    <n v="6"/>
    <n v="83.84"/>
    <n v="15"/>
  </r>
  <r>
    <d v="2014-06-09T00:00:00"/>
    <x v="0"/>
    <x v="5"/>
    <x v="248"/>
    <x v="3"/>
    <x v="1"/>
    <x v="8"/>
    <s v="Eldon Expressions Wood and Plastic Desk Accessories, Cherry Wood"/>
    <n v="48.86"/>
    <n v="7"/>
    <n v="14.17"/>
    <n v="9"/>
  </r>
  <r>
    <d v="2014-06-09T00:00:00"/>
    <x v="0"/>
    <x v="5"/>
    <x v="248"/>
    <x v="3"/>
    <x v="0"/>
    <x v="4"/>
    <s v="Newell 322"/>
    <n v="7.28"/>
    <n v="4"/>
    <n v="1.97"/>
    <n v="15"/>
  </r>
  <r>
    <d v="2014-06-09T00:00:00"/>
    <x v="0"/>
    <x v="5"/>
    <x v="248"/>
    <x v="3"/>
    <x v="2"/>
    <x v="6"/>
    <s v="Mitel 5320 IP Phone VoIP phone"/>
    <n v="907.15"/>
    <n v="6"/>
    <n v="90.72"/>
    <n v="10"/>
  </r>
  <r>
    <d v="2014-06-09T00:00:00"/>
    <x v="0"/>
    <x v="5"/>
    <x v="248"/>
    <x v="3"/>
    <x v="0"/>
    <x v="3"/>
    <s v="DXL Angle-View Binders with Locking Rings by Samsill"/>
    <n v="18.5"/>
    <n v="3"/>
    <n v="5.78"/>
    <n v="15"/>
  </r>
  <r>
    <d v="2014-06-09T00:00:00"/>
    <x v="0"/>
    <x v="5"/>
    <x v="248"/>
    <x v="3"/>
    <x v="0"/>
    <x v="12"/>
    <s v="Belkin F5C206VTEL 6 Outlet Surge"/>
    <n v="114.9"/>
    <n v="5"/>
    <n v="34.47"/>
    <n v="15"/>
  </r>
  <r>
    <d v="2014-06-09T00:00:00"/>
    <x v="0"/>
    <x v="5"/>
    <x v="248"/>
    <x v="3"/>
    <x v="1"/>
    <x v="13"/>
    <s v="Chromcraft Rectangular Conference Tables"/>
    <n v="1706.18"/>
    <n v="9"/>
    <n v="85.31"/>
    <n v="9"/>
  </r>
  <r>
    <d v="2014-06-09T00:00:00"/>
    <x v="0"/>
    <x v="5"/>
    <x v="248"/>
    <x v="3"/>
    <x v="2"/>
    <x v="6"/>
    <s v="Konftel 250 ConferenceÂ phoneÂ - Charcoal black"/>
    <n v="911.42"/>
    <n v="4"/>
    <n v="68.36"/>
    <n v="10"/>
  </r>
  <r>
    <d v="2014-06-09T00:00:00"/>
    <x v="0"/>
    <x v="5"/>
    <x v="249"/>
    <x v="0"/>
    <x v="2"/>
    <x v="6"/>
    <s v="Square Credit Card Reader"/>
    <n v="7.99"/>
    <n v="1"/>
    <n v="0.6"/>
    <n v="10"/>
  </r>
  <r>
    <d v="2014-06-09T00:00:00"/>
    <x v="0"/>
    <x v="5"/>
    <x v="249"/>
    <x v="0"/>
    <x v="2"/>
    <x v="9"/>
    <s v="Logitech M510 Wireless Mouse"/>
    <n v="63.98"/>
    <n v="2"/>
    <n v="10.4"/>
    <n v="10"/>
  </r>
  <r>
    <d v="2014-06-09T00:00:00"/>
    <x v="0"/>
    <x v="5"/>
    <x v="249"/>
    <x v="0"/>
    <x v="0"/>
    <x v="4"/>
    <s v="Boston 1645 Deluxe Heavier-Duty Electric Pencil Sharpener"/>
    <n v="70.37"/>
    <n v="2"/>
    <n v="6.16"/>
    <n v="15"/>
  </r>
  <r>
    <d v="2014-06-09T00:00:00"/>
    <x v="0"/>
    <x v="5"/>
    <x v="250"/>
    <x v="3"/>
    <x v="0"/>
    <x v="14"/>
    <s v="Staple remover"/>
    <n v="7.36"/>
    <n v="2"/>
    <n v="0.15"/>
    <n v="15"/>
  </r>
  <r>
    <d v="2014-06-09T00:00:00"/>
    <x v="0"/>
    <x v="5"/>
    <x v="250"/>
    <x v="3"/>
    <x v="0"/>
    <x v="4"/>
    <s v="Deluxe Chalkboard Eraser Cleaner"/>
    <n v="23.1"/>
    <n v="2"/>
    <n v="10.63"/>
    <n v="15"/>
  </r>
  <r>
    <d v="2014-06-09T00:00:00"/>
    <x v="0"/>
    <x v="5"/>
    <x v="251"/>
    <x v="6"/>
    <x v="1"/>
    <x v="13"/>
    <s v="Bevis 44 x 96 Conference Tables"/>
    <n v="1441.3"/>
    <n v="7"/>
    <n v="245.02"/>
    <n v="9"/>
  </r>
  <r>
    <d v="2014-06-09T00:00:00"/>
    <x v="0"/>
    <x v="5"/>
    <x v="93"/>
    <x v="17"/>
    <x v="0"/>
    <x v="4"/>
    <s v="DIXON Oriole Pencils"/>
    <n v="18.059999999999999"/>
    <n v="7"/>
    <n v="4.7"/>
    <n v="15"/>
  </r>
  <r>
    <d v="2014-06-09T00:00:00"/>
    <x v="0"/>
    <x v="5"/>
    <x v="93"/>
    <x v="17"/>
    <x v="0"/>
    <x v="0"/>
    <s v="Xerox 1909"/>
    <n v="79.14"/>
    <n v="3"/>
    <n v="36.4"/>
    <n v="15"/>
  </r>
  <r>
    <d v="2014-06-09T00:00:00"/>
    <x v="0"/>
    <x v="5"/>
    <x v="93"/>
    <x v="17"/>
    <x v="1"/>
    <x v="8"/>
    <s v="Executive Impressions 13-1/2&quot; Indoor/Outdoor Wall Clock"/>
    <n v="37.4"/>
    <n v="2"/>
    <n v="14.21"/>
    <n v="9"/>
  </r>
  <r>
    <d v="2014-06-10T00:00:00"/>
    <x v="0"/>
    <x v="5"/>
    <x v="252"/>
    <x v="14"/>
    <x v="0"/>
    <x v="1"/>
    <s v="Dot Matrix Printer Tape Reel Labels, White, 5000/Box"/>
    <n v="491.55"/>
    <n v="5"/>
    <n v="240.86"/>
    <n v="15"/>
  </r>
  <r>
    <d v="2014-06-13T00:00:00"/>
    <x v="0"/>
    <x v="5"/>
    <x v="76"/>
    <x v="3"/>
    <x v="0"/>
    <x v="4"/>
    <s v="Staples in misc. colors"/>
    <n v="14.52"/>
    <n v="3"/>
    <n v="4.79"/>
    <n v="15"/>
  </r>
  <r>
    <d v="2014-06-14T00:00:00"/>
    <x v="0"/>
    <x v="5"/>
    <x v="253"/>
    <x v="14"/>
    <x v="1"/>
    <x v="11"/>
    <s v="Hon Metal Bookcases, Gray"/>
    <n v="212.94"/>
    <n v="3"/>
    <n v="57.49"/>
    <n v="9"/>
  </r>
  <r>
    <d v="2014-06-15T00:00:00"/>
    <x v="0"/>
    <x v="5"/>
    <x v="254"/>
    <x v="0"/>
    <x v="1"/>
    <x v="13"/>
    <s v="Lesro Sheffield Collection Coffee Table, End Table, Center Table, Corner Table"/>
    <n v="99.92"/>
    <n v="2"/>
    <n v="-18.559999999999999"/>
    <n v="9"/>
  </r>
  <r>
    <d v="2014-06-15T00:00:00"/>
    <x v="0"/>
    <x v="5"/>
    <x v="254"/>
    <x v="0"/>
    <x v="1"/>
    <x v="5"/>
    <s v="Global Commerce Series High-Back Swivel/Tilt Chairs"/>
    <n v="797.94"/>
    <n v="4"/>
    <n v="-57"/>
    <n v="9"/>
  </r>
  <r>
    <d v="2014-06-15T00:00:00"/>
    <x v="0"/>
    <x v="5"/>
    <x v="254"/>
    <x v="0"/>
    <x v="0"/>
    <x v="3"/>
    <s v="Avery Premier Heavy-Duty Binder with Round Locking Rings"/>
    <n v="8.57"/>
    <n v="3"/>
    <n v="-14.57"/>
    <n v="15"/>
  </r>
  <r>
    <d v="2014-06-15T00:00:00"/>
    <x v="0"/>
    <x v="5"/>
    <x v="255"/>
    <x v="0"/>
    <x v="0"/>
    <x v="0"/>
    <s v="Xerox 1902"/>
    <n v="36.54"/>
    <n v="2"/>
    <n v="11.88"/>
    <n v="15"/>
  </r>
  <r>
    <d v="2014-06-16T00:00:00"/>
    <x v="0"/>
    <x v="5"/>
    <x v="256"/>
    <x v="18"/>
    <x v="1"/>
    <x v="5"/>
    <s v="Global Geo Office Task Chair, Gray"/>
    <n v="647.84"/>
    <n v="8"/>
    <n v="32.39"/>
    <n v="9"/>
  </r>
  <r>
    <d v="2014-06-16T00:00:00"/>
    <x v="0"/>
    <x v="5"/>
    <x v="74"/>
    <x v="20"/>
    <x v="0"/>
    <x v="10"/>
    <s v="Staple envelope"/>
    <n v="41.4"/>
    <n v="5"/>
    <n v="19.46"/>
    <n v="15"/>
  </r>
  <r>
    <d v="2014-06-16T00:00:00"/>
    <x v="0"/>
    <x v="5"/>
    <x v="74"/>
    <x v="20"/>
    <x v="0"/>
    <x v="4"/>
    <s v="Boston 16750 Black Compact Battery Pencil Sharpener"/>
    <n v="35"/>
    <n v="4"/>
    <n v="10.5"/>
    <n v="15"/>
  </r>
  <r>
    <d v="2014-06-16T00:00:00"/>
    <x v="0"/>
    <x v="5"/>
    <x v="74"/>
    <x v="20"/>
    <x v="0"/>
    <x v="3"/>
    <s v="Ibico Standard Transparent Covers"/>
    <n v="39.549999999999997"/>
    <n v="3"/>
    <n v="14.34"/>
    <n v="15"/>
  </r>
  <r>
    <d v="2014-06-17T00:00:00"/>
    <x v="0"/>
    <x v="5"/>
    <x v="257"/>
    <x v="7"/>
    <x v="2"/>
    <x v="15"/>
    <s v="Texas Instruments TI-34 Scientific Calculator"/>
    <n v="65.97"/>
    <n v="3"/>
    <n v="31.01"/>
    <n v="10"/>
  </r>
  <r>
    <d v="2014-06-17T00:00:00"/>
    <x v="0"/>
    <x v="5"/>
    <x v="258"/>
    <x v="22"/>
    <x v="1"/>
    <x v="8"/>
    <s v="Eldon Wave Desk Accessories"/>
    <n v="6.24"/>
    <n v="3"/>
    <n v="2.62"/>
    <n v="9"/>
  </r>
  <r>
    <d v="2014-06-17T00:00:00"/>
    <x v="0"/>
    <x v="5"/>
    <x v="258"/>
    <x v="22"/>
    <x v="0"/>
    <x v="7"/>
    <s v="OIC Binder Clips"/>
    <n v="17.899999999999999"/>
    <n v="5"/>
    <n v="8.9499999999999993"/>
    <n v="15"/>
  </r>
  <r>
    <d v="2014-06-17T00:00:00"/>
    <x v="0"/>
    <x v="5"/>
    <x v="258"/>
    <x v="22"/>
    <x v="0"/>
    <x v="3"/>
    <s v="GBC DocuBind P400 Electric Binding System"/>
    <n v="3266.38"/>
    <n v="3"/>
    <n v="1061.57"/>
    <n v="15"/>
  </r>
  <r>
    <d v="2014-06-17T00:00:00"/>
    <x v="0"/>
    <x v="5"/>
    <x v="259"/>
    <x v="1"/>
    <x v="0"/>
    <x v="0"/>
    <s v="Xerox 1892"/>
    <n v="62.02"/>
    <n v="2"/>
    <n v="22.48"/>
    <n v="15"/>
  </r>
  <r>
    <d v="2014-06-18T00:00:00"/>
    <x v="0"/>
    <x v="5"/>
    <x v="260"/>
    <x v="3"/>
    <x v="2"/>
    <x v="6"/>
    <s v="Plantronics CordlessÂ Phone HeadsetÂ with In-line Volume - M214C"/>
    <n v="139.80000000000001"/>
    <n v="5"/>
    <n v="12.23"/>
    <n v="10"/>
  </r>
  <r>
    <d v="2014-06-20T00:00:00"/>
    <x v="0"/>
    <x v="5"/>
    <x v="66"/>
    <x v="0"/>
    <x v="2"/>
    <x v="6"/>
    <s v="HTC One Mini"/>
    <n v="201.58"/>
    <n v="2"/>
    <n v="20.16"/>
    <n v="10"/>
  </r>
  <r>
    <d v="2014-06-20T00:00:00"/>
    <x v="0"/>
    <x v="5"/>
    <x v="66"/>
    <x v="0"/>
    <x v="0"/>
    <x v="3"/>
    <s v="Storex DuraTech Recycled Plastic Frosted Binders"/>
    <n v="3.39"/>
    <n v="4"/>
    <n v="-5.09"/>
    <n v="15"/>
  </r>
  <r>
    <d v="2014-06-20T00:00:00"/>
    <x v="0"/>
    <x v="5"/>
    <x v="66"/>
    <x v="0"/>
    <x v="1"/>
    <x v="11"/>
    <s v="Hon Metal Bookcases, Black"/>
    <n v="193.07"/>
    <n v="4"/>
    <n v="-19.87"/>
    <n v="9"/>
  </r>
  <r>
    <d v="2014-06-20T00:00:00"/>
    <x v="0"/>
    <x v="5"/>
    <x v="66"/>
    <x v="0"/>
    <x v="0"/>
    <x v="0"/>
    <s v="Xerox 2"/>
    <n v="15.55"/>
    <n v="3"/>
    <n v="5.44"/>
    <n v="15"/>
  </r>
  <r>
    <d v="2014-06-20T00:00:00"/>
    <x v="0"/>
    <x v="5"/>
    <x v="66"/>
    <x v="0"/>
    <x v="0"/>
    <x v="0"/>
    <s v="Array Parchment Paper, Assorted Colors"/>
    <n v="11.65"/>
    <n v="2"/>
    <n v="4.08"/>
    <n v="15"/>
  </r>
  <r>
    <d v="2014-06-20T00:00:00"/>
    <x v="0"/>
    <x v="5"/>
    <x v="66"/>
    <x v="0"/>
    <x v="2"/>
    <x v="15"/>
    <s v="Okidata C331dn Printer"/>
    <n v="418.8"/>
    <n v="2"/>
    <n v="-97.72"/>
    <n v="10"/>
  </r>
  <r>
    <d v="2014-06-20T00:00:00"/>
    <x v="0"/>
    <x v="5"/>
    <x v="66"/>
    <x v="0"/>
    <x v="0"/>
    <x v="2"/>
    <s v="Safco Industrial Wire Shelving System"/>
    <n v="509.49"/>
    <n v="7"/>
    <n v="-127.37"/>
    <n v="15"/>
  </r>
  <r>
    <d v="2014-06-20T00:00:00"/>
    <x v="0"/>
    <x v="5"/>
    <x v="261"/>
    <x v="39"/>
    <x v="0"/>
    <x v="12"/>
    <s v="Honeywell Quietcare HEPA Air Cleaner"/>
    <n v="471.9"/>
    <n v="6"/>
    <n v="155.72999999999999"/>
    <n v="15"/>
  </r>
  <r>
    <d v="2014-06-20T00:00:00"/>
    <x v="0"/>
    <x v="5"/>
    <x v="261"/>
    <x v="39"/>
    <x v="0"/>
    <x v="4"/>
    <s v="Nontoxic Chalk"/>
    <n v="3.52"/>
    <n v="2"/>
    <n v="1.69"/>
    <n v="15"/>
  </r>
  <r>
    <d v="2014-06-21T00:00:00"/>
    <x v="0"/>
    <x v="5"/>
    <x v="201"/>
    <x v="6"/>
    <x v="1"/>
    <x v="8"/>
    <s v="Luxo Professional Magnifying Clamp-On Fluorescent Lamps"/>
    <n v="104.01"/>
    <n v="1"/>
    <n v="14.56"/>
    <n v="9"/>
  </r>
  <r>
    <d v="2014-06-21T00:00:00"/>
    <x v="0"/>
    <x v="5"/>
    <x v="201"/>
    <x v="6"/>
    <x v="2"/>
    <x v="6"/>
    <s v="Konftel 250 ConferenceÂ phoneÂ - Charcoal black"/>
    <n v="284.82"/>
    <n v="1"/>
    <n v="74.05"/>
    <n v="10"/>
  </r>
  <r>
    <d v="2014-06-21T00:00:00"/>
    <x v="0"/>
    <x v="5"/>
    <x v="201"/>
    <x v="6"/>
    <x v="0"/>
    <x v="2"/>
    <s v="Recycled Eldon Regeneration Jumbo File"/>
    <n v="36.840000000000003"/>
    <n v="3"/>
    <n v="10.32"/>
    <n v="15"/>
  </r>
  <r>
    <d v="2014-06-21T00:00:00"/>
    <x v="0"/>
    <x v="5"/>
    <x v="56"/>
    <x v="23"/>
    <x v="2"/>
    <x v="6"/>
    <s v="Wireless Extenders zBoost YX545 SOHO Signal Booster"/>
    <n v="1322.93"/>
    <n v="7"/>
    <n v="357.19"/>
    <n v="10"/>
  </r>
  <r>
    <d v="2014-06-21T00:00:00"/>
    <x v="0"/>
    <x v="5"/>
    <x v="56"/>
    <x v="23"/>
    <x v="0"/>
    <x v="4"/>
    <s v="OIC #2 Pencils, Medium Soft"/>
    <n v="3.76"/>
    <n v="2"/>
    <n v="1.0900000000000001"/>
    <n v="15"/>
  </r>
  <r>
    <d v="2014-06-21T00:00:00"/>
    <x v="0"/>
    <x v="5"/>
    <x v="195"/>
    <x v="37"/>
    <x v="0"/>
    <x v="4"/>
    <s v="Newell 341"/>
    <n v="21.4"/>
    <n v="5"/>
    <n v="6.21"/>
    <n v="15"/>
  </r>
  <r>
    <d v="2014-06-21T00:00:00"/>
    <x v="0"/>
    <x v="5"/>
    <x v="149"/>
    <x v="26"/>
    <x v="0"/>
    <x v="3"/>
    <s v="Wilson Jones 1&quot; Hanging DublLock Ring Binders"/>
    <n v="11.09"/>
    <n v="7"/>
    <n v="-8.1300000000000008"/>
    <n v="15"/>
  </r>
  <r>
    <d v="2014-06-21T00:00:00"/>
    <x v="0"/>
    <x v="5"/>
    <x v="149"/>
    <x v="26"/>
    <x v="0"/>
    <x v="3"/>
    <s v="Avery Trapezoid Extra Heavy Duty 4&quot; Binders"/>
    <n v="25.16"/>
    <n v="2"/>
    <n v="-16.78"/>
    <n v="15"/>
  </r>
  <r>
    <d v="2014-06-21T00:00:00"/>
    <x v="0"/>
    <x v="5"/>
    <x v="262"/>
    <x v="2"/>
    <x v="0"/>
    <x v="10"/>
    <s v="Staple envelope"/>
    <n v="24.9"/>
    <n v="4"/>
    <n v="8.4"/>
    <n v="15"/>
  </r>
  <r>
    <d v="2014-06-21T00:00:00"/>
    <x v="0"/>
    <x v="5"/>
    <x v="262"/>
    <x v="2"/>
    <x v="1"/>
    <x v="8"/>
    <s v="Stacking Trays by OIC"/>
    <n v="3.98"/>
    <n v="1"/>
    <n v="0.65"/>
    <n v="9"/>
  </r>
  <r>
    <d v="2014-06-21T00:00:00"/>
    <x v="0"/>
    <x v="5"/>
    <x v="262"/>
    <x v="2"/>
    <x v="2"/>
    <x v="9"/>
    <s v="Logitech 910-002974 M325 Wireless Mouse for Web Scrolling"/>
    <n v="95.97"/>
    <n v="4"/>
    <n v="28.79"/>
    <n v="10"/>
  </r>
  <r>
    <d v="2014-06-21T00:00:00"/>
    <x v="0"/>
    <x v="5"/>
    <x v="262"/>
    <x v="2"/>
    <x v="2"/>
    <x v="15"/>
    <s v="Epson Perfection V600 Photo Scanner"/>
    <n v="206.99"/>
    <n v="3"/>
    <n v="-172.49"/>
    <n v="10"/>
  </r>
  <r>
    <d v="2014-06-21T00:00:00"/>
    <x v="0"/>
    <x v="5"/>
    <x v="262"/>
    <x v="2"/>
    <x v="0"/>
    <x v="12"/>
    <s v="Fellowes Advanced 8 Outlet Surge Suppressor with Phone/Fax Protection"/>
    <n v="44.42"/>
    <n v="2"/>
    <n v="3.89"/>
    <n v="15"/>
  </r>
  <r>
    <d v="2014-06-21T00:00:00"/>
    <x v="0"/>
    <x v="5"/>
    <x v="262"/>
    <x v="2"/>
    <x v="0"/>
    <x v="3"/>
    <s v="GBC Prepunched Paper, 19-Hole, for Binding Systems, 24-lb"/>
    <n v="9.01"/>
    <n v="2"/>
    <n v="-7.2"/>
    <n v="15"/>
  </r>
  <r>
    <d v="2014-06-21T00:00:00"/>
    <x v="0"/>
    <x v="5"/>
    <x v="263"/>
    <x v="20"/>
    <x v="0"/>
    <x v="0"/>
    <s v="Message Book, Phone, Wirebound Standard Line Memo, 2 3/4&quot; X 5&quot;"/>
    <n v="19.649999999999999"/>
    <n v="3"/>
    <n v="9.0399999999999991"/>
    <n v="15"/>
  </r>
  <r>
    <d v="2014-06-21T00:00:00"/>
    <x v="0"/>
    <x v="5"/>
    <x v="263"/>
    <x v="20"/>
    <x v="2"/>
    <x v="6"/>
    <s v="GE 2-Jack Phone Line Splitter"/>
    <n v="617.97"/>
    <n v="3"/>
    <n v="160.66999999999999"/>
    <n v="10"/>
  </r>
  <r>
    <d v="2014-06-21T00:00:00"/>
    <x v="0"/>
    <x v="5"/>
    <x v="263"/>
    <x v="20"/>
    <x v="0"/>
    <x v="12"/>
    <s v="Holmes Cool Mist Humidifier for the Whole House with 8-Gallon Output per Day, Extended Life Filter"/>
    <n v="59.7"/>
    <n v="3"/>
    <n v="26.87"/>
    <n v="15"/>
  </r>
  <r>
    <d v="2014-06-21T00:00:00"/>
    <x v="0"/>
    <x v="5"/>
    <x v="229"/>
    <x v="20"/>
    <x v="2"/>
    <x v="6"/>
    <s v="Polycom SoundStation2 EX ConferenceÂ phone"/>
    <n v="1214.8499999999999"/>
    <n v="3"/>
    <n v="352.31"/>
    <n v="10"/>
  </r>
  <r>
    <d v="2014-06-22T00:00:00"/>
    <x v="0"/>
    <x v="5"/>
    <x v="264"/>
    <x v="26"/>
    <x v="2"/>
    <x v="9"/>
    <s v="KeyTronicÂ 6101 Series -Â KeyboardÂ - Black"/>
    <n v="196.75"/>
    <n v="6"/>
    <n v="56.57"/>
    <n v="10"/>
  </r>
  <r>
    <d v="2014-06-22T00:00:00"/>
    <x v="0"/>
    <x v="5"/>
    <x v="265"/>
    <x v="28"/>
    <x v="0"/>
    <x v="2"/>
    <s v="Office Impressions Heavy Duty Welded Shelving &amp; Multimedia Storage Drawers"/>
    <n v="501.81"/>
    <n v="3"/>
    <n v="0"/>
    <n v="15"/>
  </r>
  <r>
    <d v="2014-06-22T00:00:00"/>
    <x v="0"/>
    <x v="5"/>
    <x v="265"/>
    <x v="28"/>
    <x v="0"/>
    <x v="2"/>
    <s v="Fellowes Bankers Box Recycled Super Stor/Drawer"/>
    <n v="161.94"/>
    <n v="3"/>
    <n v="9.7200000000000006"/>
    <n v="15"/>
  </r>
  <r>
    <d v="2014-06-22T00:00:00"/>
    <x v="0"/>
    <x v="5"/>
    <x v="266"/>
    <x v="2"/>
    <x v="1"/>
    <x v="5"/>
    <s v="Padded Folding Chairs, Black, 4/Carton"/>
    <n v="170.06"/>
    <n v="3"/>
    <n v="-4.8600000000000003"/>
    <n v="9"/>
  </r>
  <r>
    <d v="2014-06-22T00:00:00"/>
    <x v="0"/>
    <x v="5"/>
    <x v="266"/>
    <x v="2"/>
    <x v="2"/>
    <x v="6"/>
    <s v="Panasonic Kx-TS550"/>
    <n v="82.78"/>
    <n v="3"/>
    <n v="-15.18"/>
    <n v="10"/>
  </r>
  <r>
    <d v="2014-06-22T00:00:00"/>
    <x v="0"/>
    <x v="5"/>
    <x v="266"/>
    <x v="2"/>
    <x v="1"/>
    <x v="5"/>
    <s v="Hon Deluxe Fabric Upholstered Stacking Chairs, Rounded Back"/>
    <n v="853.93"/>
    <n v="5"/>
    <n v="0"/>
    <n v="9"/>
  </r>
  <r>
    <d v="2014-06-22T00:00:00"/>
    <x v="0"/>
    <x v="5"/>
    <x v="263"/>
    <x v="12"/>
    <x v="0"/>
    <x v="3"/>
    <s v="SpineVue Locking Slant-D Ring Binders by Cardinal"/>
    <n v="8.23"/>
    <n v="3"/>
    <n v="-6.03"/>
    <n v="15"/>
  </r>
  <r>
    <d v="2014-06-23T00:00:00"/>
    <x v="0"/>
    <x v="5"/>
    <x v="267"/>
    <x v="2"/>
    <x v="2"/>
    <x v="9"/>
    <s v="Sony 64GB Class 10 Micro SDHC R40 Memory Card"/>
    <n v="86.38"/>
    <n v="3"/>
    <n v="1.08"/>
    <n v="10"/>
  </r>
  <r>
    <d v="2014-06-23T00:00:00"/>
    <x v="0"/>
    <x v="5"/>
    <x v="268"/>
    <x v="25"/>
    <x v="0"/>
    <x v="4"/>
    <s v="Prang Drawing Pencil Set"/>
    <n v="20.02"/>
    <n v="9"/>
    <n v="1.75"/>
    <n v="15"/>
  </r>
  <r>
    <d v="2014-06-23T00:00:00"/>
    <x v="0"/>
    <x v="5"/>
    <x v="268"/>
    <x v="25"/>
    <x v="0"/>
    <x v="14"/>
    <s v="Acme Kleen Earth Office Shears"/>
    <n v="3.1"/>
    <n v="1"/>
    <n v="0.35"/>
    <n v="15"/>
  </r>
  <r>
    <d v="2014-06-24T00:00:00"/>
    <x v="0"/>
    <x v="5"/>
    <x v="269"/>
    <x v="12"/>
    <x v="1"/>
    <x v="8"/>
    <s v="Acrylic Self-Standing Desk Frames"/>
    <n v="4.2699999999999996"/>
    <n v="2"/>
    <n v="0.96"/>
    <n v="9"/>
  </r>
  <r>
    <d v="2014-06-25T00:00:00"/>
    <x v="0"/>
    <x v="5"/>
    <x v="270"/>
    <x v="3"/>
    <x v="1"/>
    <x v="13"/>
    <s v="Hon 4060 Series Tables"/>
    <n v="447.84"/>
    <n v="5"/>
    <n v="11.2"/>
    <n v="9"/>
  </r>
  <r>
    <d v="2014-06-25T00:00:00"/>
    <x v="0"/>
    <x v="5"/>
    <x v="271"/>
    <x v="11"/>
    <x v="2"/>
    <x v="6"/>
    <s v="Plantronics 81402"/>
    <n v="263.95999999999998"/>
    <n v="5"/>
    <n v="19.8"/>
    <n v="10"/>
  </r>
  <r>
    <d v="2014-06-25T00:00:00"/>
    <x v="0"/>
    <x v="5"/>
    <x v="271"/>
    <x v="11"/>
    <x v="0"/>
    <x v="4"/>
    <s v="Avery Hi-Liter EverBold Pen Style Fluorescent Highlighters, 4/Pack"/>
    <n v="71.63"/>
    <n v="11"/>
    <n v="17.91"/>
    <n v="15"/>
  </r>
  <r>
    <d v="2014-06-25T00:00:00"/>
    <x v="0"/>
    <x v="5"/>
    <x v="271"/>
    <x v="11"/>
    <x v="0"/>
    <x v="4"/>
    <s v="Hunt BOSTON Vista Battery-Operated Pencil Sharpener, Black"/>
    <n v="9.33"/>
    <n v="1"/>
    <n v="0.82"/>
    <n v="15"/>
  </r>
  <r>
    <d v="2014-06-27T00:00:00"/>
    <x v="0"/>
    <x v="5"/>
    <x v="272"/>
    <x v="29"/>
    <x v="0"/>
    <x v="2"/>
    <s v="SAFCO Commercial Wire Shelving, 72h"/>
    <n v="306.2"/>
    <n v="5"/>
    <n v="0"/>
    <n v="15"/>
  </r>
  <r>
    <d v="2014-06-27T00:00:00"/>
    <x v="0"/>
    <x v="5"/>
    <x v="272"/>
    <x v="29"/>
    <x v="1"/>
    <x v="13"/>
    <s v="KI Adjustable-Height Table"/>
    <n v="85.98"/>
    <n v="1"/>
    <n v="22.35"/>
    <n v="9"/>
  </r>
  <r>
    <d v="2014-06-27T00:00:00"/>
    <x v="0"/>
    <x v="5"/>
    <x v="272"/>
    <x v="29"/>
    <x v="2"/>
    <x v="9"/>
    <s v="Sony Micro Vault Click 16 GB USB 2.0 Flash Drive"/>
    <n v="223.96"/>
    <n v="4"/>
    <n v="53.75"/>
    <n v="10"/>
  </r>
  <r>
    <d v="2014-06-28T00:00:00"/>
    <x v="0"/>
    <x v="5"/>
    <x v="273"/>
    <x v="2"/>
    <x v="0"/>
    <x v="0"/>
    <s v="Xerox 1995"/>
    <n v="41.47"/>
    <n v="8"/>
    <n v="14.52"/>
    <n v="15"/>
  </r>
  <r>
    <d v="2014-06-28T00:00:00"/>
    <x v="0"/>
    <x v="5"/>
    <x v="273"/>
    <x v="2"/>
    <x v="0"/>
    <x v="3"/>
    <s v="Self-Adhesive Ring Binder Labels"/>
    <n v="3.17"/>
    <n v="3"/>
    <n v="-2.4300000000000002"/>
    <n v="15"/>
  </r>
  <r>
    <d v="2014-06-28T00:00:00"/>
    <x v="0"/>
    <x v="5"/>
    <x v="273"/>
    <x v="2"/>
    <x v="1"/>
    <x v="5"/>
    <s v="Global Leather Executive Chair"/>
    <n v="1228.47"/>
    <n v="5"/>
    <n v="0"/>
    <n v="9"/>
  </r>
  <r>
    <d v="2014-06-28T00:00:00"/>
    <x v="0"/>
    <x v="5"/>
    <x v="273"/>
    <x v="2"/>
    <x v="0"/>
    <x v="3"/>
    <s v="GBC Recycled Grain Textured Covers"/>
    <n v="31.09"/>
    <n v="3"/>
    <n v="-22.8"/>
    <n v="15"/>
  </r>
  <r>
    <d v="2014-06-28T00:00:00"/>
    <x v="0"/>
    <x v="5"/>
    <x v="273"/>
    <x v="2"/>
    <x v="0"/>
    <x v="0"/>
    <s v="Xerox 1941"/>
    <n v="335.52"/>
    <n v="4"/>
    <n v="117.43"/>
    <n v="15"/>
  </r>
  <r>
    <d v="2014-06-28T00:00:00"/>
    <x v="0"/>
    <x v="5"/>
    <x v="274"/>
    <x v="14"/>
    <x v="0"/>
    <x v="7"/>
    <s v="Staples"/>
    <n v="6.08"/>
    <n v="1"/>
    <n v="3.04"/>
    <n v="15"/>
  </r>
  <r>
    <d v="2014-06-29T00:00:00"/>
    <x v="0"/>
    <x v="5"/>
    <x v="275"/>
    <x v="10"/>
    <x v="0"/>
    <x v="4"/>
    <s v="Dixon My First Ticonderoga Pencil, #2"/>
    <n v="32.76"/>
    <n v="7"/>
    <n v="3.69"/>
    <n v="15"/>
  </r>
  <r>
    <d v="2014-06-29T00:00:00"/>
    <x v="0"/>
    <x v="5"/>
    <x v="232"/>
    <x v="20"/>
    <x v="0"/>
    <x v="3"/>
    <s v="Wilson Jones Clip &amp; Carry Folder Binder Tool for Ring Binders, Clear"/>
    <n v="13.92"/>
    <n v="3"/>
    <n v="4.87"/>
    <n v="15"/>
  </r>
  <r>
    <d v="2014-06-30T00:00:00"/>
    <x v="0"/>
    <x v="5"/>
    <x v="276"/>
    <x v="20"/>
    <x v="0"/>
    <x v="3"/>
    <s v="GBC Recycled Regency Composition Covers"/>
    <n v="334.77"/>
    <n v="7"/>
    <n v="108.8"/>
    <n v="15"/>
  </r>
  <r>
    <d v="2014-06-30T00:00:00"/>
    <x v="0"/>
    <x v="5"/>
    <x v="277"/>
    <x v="1"/>
    <x v="0"/>
    <x v="4"/>
    <s v="BIC Brite Liner Grip Highlighters"/>
    <n v="5.25"/>
    <n v="4"/>
    <n v="1.64"/>
    <n v="15"/>
  </r>
  <r>
    <d v="2014-06-30T00:00:00"/>
    <x v="0"/>
    <x v="5"/>
    <x v="278"/>
    <x v="3"/>
    <x v="0"/>
    <x v="4"/>
    <s v="BIC Brite Liner Highlighters, Chisel Tip"/>
    <n v="32.4"/>
    <n v="5"/>
    <n v="10.37"/>
    <n v="15"/>
  </r>
  <r>
    <d v="2014-06-30T00:00:00"/>
    <x v="0"/>
    <x v="5"/>
    <x v="279"/>
    <x v="0"/>
    <x v="0"/>
    <x v="0"/>
    <s v="Xerox 225"/>
    <n v="25.92"/>
    <n v="5"/>
    <n v="9.07"/>
    <n v="15"/>
  </r>
  <r>
    <d v="2014-06-30T00:00:00"/>
    <x v="0"/>
    <x v="5"/>
    <x v="279"/>
    <x v="0"/>
    <x v="0"/>
    <x v="7"/>
    <s v="Staples"/>
    <n v="21.31"/>
    <n v="6"/>
    <n v="7.19"/>
    <n v="15"/>
  </r>
  <r>
    <d v="2014-06-30T00:00:00"/>
    <x v="0"/>
    <x v="5"/>
    <x v="178"/>
    <x v="20"/>
    <x v="0"/>
    <x v="3"/>
    <s v="Cardinal Poly Pocket Divider Pockets for Ring Binders"/>
    <n v="2.69"/>
    <n v="1"/>
    <n v="0.84"/>
    <n v="15"/>
  </r>
  <r>
    <d v="2014-06-30T00:00:00"/>
    <x v="0"/>
    <x v="5"/>
    <x v="178"/>
    <x v="20"/>
    <x v="0"/>
    <x v="4"/>
    <s v="Sanford Uni-Blazer View Highlighters, Chisel Tip, Yellow"/>
    <n v="6.6"/>
    <n v="3"/>
    <n v="2.9"/>
    <n v="15"/>
  </r>
  <r>
    <d v="2014-06-30T00:00:00"/>
    <x v="0"/>
    <x v="5"/>
    <x v="280"/>
    <x v="25"/>
    <x v="0"/>
    <x v="0"/>
    <s v="Xerox 1913"/>
    <n v="310.69"/>
    <n v="7"/>
    <n v="108.74"/>
    <n v="15"/>
  </r>
  <r>
    <d v="2014-07-01T00:00:00"/>
    <x v="0"/>
    <x v="6"/>
    <x v="112"/>
    <x v="22"/>
    <x v="0"/>
    <x v="3"/>
    <s v="Cardinal Holdit Business Card Pockets"/>
    <n v="19.920000000000002"/>
    <n v="5"/>
    <n v="6.97"/>
    <n v="15"/>
  </r>
  <r>
    <d v="2014-07-01T00:00:00"/>
    <x v="0"/>
    <x v="6"/>
    <x v="230"/>
    <x v="16"/>
    <x v="2"/>
    <x v="6"/>
    <s v="Wilson SignalBoost 841262 DB PRO Amplifier Kit"/>
    <n v="575.91999999999996"/>
    <n v="2"/>
    <n v="71.989999999999995"/>
    <n v="10"/>
  </r>
  <r>
    <d v="2014-07-01T00:00:00"/>
    <x v="0"/>
    <x v="6"/>
    <x v="230"/>
    <x v="16"/>
    <x v="0"/>
    <x v="3"/>
    <s v="Avery Durable Binders"/>
    <n v="5.18"/>
    <n v="6"/>
    <n v="-3.63"/>
    <n v="15"/>
  </r>
  <r>
    <d v="2014-07-02T00:00:00"/>
    <x v="0"/>
    <x v="6"/>
    <x v="281"/>
    <x v="23"/>
    <x v="2"/>
    <x v="6"/>
    <s v="Logitech B530 USBÂ HeadsetÂ -Â headsetÂ - Full size, Binaural"/>
    <n v="73.98"/>
    <n v="2"/>
    <n v="19.97"/>
    <n v="10"/>
  </r>
  <r>
    <d v="2014-07-02T00:00:00"/>
    <x v="0"/>
    <x v="6"/>
    <x v="281"/>
    <x v="23"/>
    <x v="0"/>
    <x v="4"/>
    <s v="DIXON Ticonderoga Erasable Checking Pencils"/>
    <n v="5.58"/>
    <n v="1"/>
    <n v="2.1800000000000002"/>
    <n v="15"/>
  </r>
  <r>
    <d v="2014-07-04T00:00:00"/>
    <x v="0"/>
    <x v="6"/>
    <x v="124"/>
    <x v="26"/>
    <x v="0"/>
    <x v="0"/>
    <s v="Xerox 194"/>
    <n v="177.54"/>
    <n v="4"/>
    <n v="62.14"/>
    <n v="15"/>
  </r>
  <r>
    <d v="2014-07-04T00:00:00"/>
    <x v="0"/>
    <x v="6"/>
    <x v="124"/>
    <x v="26"/>
    <x v="0"/>
    <x v="12"/>
    <s v="Fellowes Mighty 8 Compact Surge Protector"/>
    <n v="32.43"/>
    <n v="2"/>
    <n v="3.24"/>
    <n v="15"/>
  </r>
  <r>
    <d v="2014-07-04T00:00:00"/>
    <x v="0"/>
    <x v="6"/>
    <x v="282"/>
    <x v="6"/>
    <x v="0"/>
    <x v="0"/>
    <s v="Southworth Structures Collection"/>
    <n v="21.84"/>
    <n v="3"/>
    <n v="10.92"/>
    <n v="15"/>
  </r>
  <r>
    <d v="2014-07-04T00:00:00"/>
    <x v="0"/>
    <x v="6"/>
    <x v="282"/>
    <x v="6"/>
    <x v="0"/>
    <x v="3"/>
    <s v="Zipper Ring Binder Pockets"/>
    <n v="15.6"/>
    <n v="5"/>
    <n v="7.64"/>
    <n v="15"/>
  </r>
  <r>
    <d v="2014-07-05T00:00:00"/>
    <x v="0"/>
    <x v="6"/>
    <x v="283"/>
    <x v="29"/>
    <x v="2"/>
    <x v="9"/>
    <s v="NETGEAR AC1750 Dual Band GigabitÂ Smart WiFi Router"/>
    <n v="479.97"/>
    <n v="3"/>
    <n v="163.19"/>
    <n v="10"/>
  </r>
  <r>
    <d v="2014-07-05T00:00:00"/>
    <x v="0"/>
    <x v="6"/>
    <x v="283"/>
    <x v="29"/>
    <x v="0"/>
    <x v="1"/>
    <s v="Avery 516"/>
    <n v="14.62"/>
    <n v="2"/>
    <n v="6.87"/>
    <n v="15"/>
  </r>
  <r>
    <d v="2014-07-05T00:00:00"/>
    <x v="0"/>
    <x v="6"/>
    <x v="283"/>
    <x v="29"/>
    <x v="0"/>
    <x v="0"/>
    <s v="Xerox 1995"/>
    <n v="19.440000000000001"/>
    <n v="3"/>
    <n v="9.33"/>
    <n v="15"/>
  </r>
  <r>
    <d v="2014-07-05T00:00:00"/>
    <x v="0"/>
    <x v="6"/>
    <x v="284"/>
    <x v="0"/>
    <x v="0"/>
    <x v="2"/>
    <s v="Gould Plastics 18-Pocket Panel Bin, 34w x 5-1/4d x 20-1/2h"/>
    <n v="220.78"/>
    <n v="3"/>
    <n v="-44.16"/>
    <n v="15"/>
  </r>
  <r>
    <d v="2014-07-05T00:00:00"/>
    <x v="0"/>
    <x v="6"/>
    <x v="284"/>
    <x v="0"/>
    <x v="0"/>
    <x v="2"/>
    <s v="Fellowes Bankers Box Stor/Drawer Steel Plus"/>
    <n v="281.42"/>
    <n v="11"/>
    <n v="-35.18"/>
    <n v="15"/>
  </r>
  <r>
    <d v="2014-07-05T00:00:00"/>
    <x v="0"/>
    <x v="6"/>
    <x v="285"/>
    <x v="3"/>
    <x v="0"/>
    <x v="3"/>
    <s v="Vinyl Sectional Post Binders"/>
    <n v="180.96"/>
    <n v="6"/>
    <n v="67.86"/>
    <n v="15"/>
  </r>
  <r>
    <d v="2014-07-05T00:00:00"/>
    <x v="0"/>
    <x v="6"/>
    <x v="17"/>
    <x v="15"/>
    <x v="0"/>
    <x v="4"/>
    <s v="Newell 322"/>
    <n v="4.37"/>
    <n v="3"/>
    <n v="0.38"/>
    <n v="15"/>
  </r>
  <r>
    <d v="2014-07-05T00:00:00"/>
    <x v="0"/>
    <x v="6"/>
    <x v="286"/>
    <x v="16"/>
    <x v="1"/>
    <x v="8"/>
    <s v="Advantus Panel Wall Certificate Holder - 8.5x11"/>
    <n v="19.52"/>
    <n v="2"/>
    <n v="5.37"/>
    <n v="9"/>
  </r>
  <r>
    <d v="2014-07-05T00:00:00"/>
    <x v="0"/>
    <x v="6"/>
    <x v="286"/>
    <x v="16"/>
    <x v="0"/>
    <x v="3"/>
    <s v="Wilson Jones Four-Pocket Poly Binders"/>
    <n v="9.81"/>
    <n v="5"/>
    <n v="-6.87"/>
    <n v="15"/>
  </r>
  <r>
    <d v="2014-07-05T00:00:00"/>
    <x v="0"/>
    <x v="6"/>
    <x v="286"/>
    <x v="16"/>
    <x v="1"/>
    <x v="8"/>
    <s v="Luxo Adjustable Task Clamp Lamp"/>
    <n v="213.22"/>
    <n v="3"/>
    <n v="15.99"/>
    <n v="9"/>
  </r>
  <r>
    <d v="2014-07-06T00:00:00"/>
    <x v="0"/>
    <x v="6"/>
    <x v="287"/>
    <x v="20"/>
    <x v="2"/>
    <x v="16"/>
    <s v="Canon Imageclass D680 Copier / Fax"/>
    <n v="559.99"/>
    <n v="1"/>
    <n v="175"/>
    <n v="10"/>
  </r>
  <r>
    <d v="2014-07-06T00:00:00"/>
    <x v="0"/>
    <x v="6"/>
    <x v="288"/>
    <x v="3"/>
    <x v="1"/>
    <x v="5"/>
    <s v="Global Comet Stacking Armless Chair"/>
    <n v="478.48"/>
    <n v="2"/>
    <n v="47.85"/>
    <n v="9"/>
  </r>
  <r>
    <d v="2014-07-07T00:00:00"/>
    <x v="0"/>
    <x v="6"/>
    <x v="154"/>
    <x v="2"/>
    <x v="1"/>
    <x v="5"/>
    <s v="Global High-Back Leather Tilter, Burgundy"/>
    <n v="172.19"/>
    <n v="2"/>
    <n v="-46.74"/>
    <n v="9"/>
  </r>
  <r>
    <d v="2014-07-07T00:00:00"/>
    <x v="0"/>
    <x v="6"/>
    <x v="154"/>
    <x v="2"/>
    <x v="1"/>
    <x v="8"/>
    <s v="Howard Miller 11-1/2&quot; Diameter Grantwood Wall Clock"/>
    <n v="69.010000000000005"/>
    <n v="2"/>
    <n v="12.08"/>
    <n v="9"/>
  </r>
  <r>
    <d v="2014-07-08T00:00:00"/>
    <x v="0"/>
    <x v="6"/>
    <x v="289"/>
    <x v="20"/>
    <x v="1"/>
    <x v="5"/>
    <s v="Situations Contoured Folding Chairs, 4/Set"/>
    <n v="63.88"/>
    <n v="1"/>
    <n v="10.65"/>
    <n v="9"/>
  </r>
  <r>
    <d v="2014-07-08T00:00:00"/>
    <x v="0"/>
    <x v="6"/>
    <x v="290"/>
    <x v="3"/>
    <x v="1"/>
    <x v="13"/>
    <s v="Hon 2111 Invitation Series Corner Table"/>
    <n v="502.49"/>
    <n v="3"/>
    <n v="-87.94"/>
    <n v="9"/>
  </r>
  <r>
    <d v="2014-07-08T00:00:00"/>
    <x v="0"/>
    <x v="6"/>
    <x v="290"/>
    <x v="3"/>
    <x v="0"/>
    <x v="3"/>
    <s v="Wilson Jones Ledger-Size, Piano-Hinge Binder, 2&quot;, Blue"/>
    <n v="196.7"/>
    <n v="6"/>
    <n v="68.849999999999994"/>
    <n v="15"/>
  </r>
  <r>
    <d v="2014-07-09T00:00:00"/>
    <x v="0"/>
    <x v="6"/>
    <x v="291"/>
    <x v="0"/>
    <x v="0"/>
    <x v="0"/>
    <s v="Eureka Recycled Copy Paper 8 1/2&quot; x 11&quot;, Ream"/>
    <n v="10.37"/>
    <n v="2"/>
    <n v="3.63"/>
    <n v="15"/>
  </r>
  <r>
    <d v="2014-07-09T00:00:00"/>
    <x v="0"/>
    <x v="6"/>
    <x v="291"/>
    <x v="0"/>
    <x v="0"/>
    <x v="0"/>
    <s v="Xerox 1895"/>
    <n v="14.35"/>
    <n v="3"/>
    <n v="4.49"/>
    <n v="15"/>
  </r>
  <r>
    <d v="2014-07-09T00:00:00"/>
    <x v="0"/>
    <x v="6"/>
    <x v="292"/>
    <x v="3"/>
    <x v="0"/>
    <x v="1"/>
    <s v="Avery 49"/>
    <n v="2.88"/>
    <n v="1"/>
    <n v="1.41"/>
    <n v="15"/>
  </r>
  <r>
    <d v="2014-07-09T00:00:00"/>
    <x v="0"/>
    <x v="6"/>
    <x v="292"/>
    <x v="3"/>
    <x v="0"/>
    <x v="3"/>
    <s v="Wilson Jones Leather-Like Binders with DublLock Round Rings"/>
    <n v="41.9"/>
    <n v="6"/>
    <n v="14.14"/>
    <n v="15"/>
  </r>
  <r>
    <d v="2014-07-09T00:00:00"/>
    <x v="0"/>
    <x v="6"/>
    <x v="292"/>
    <x v="3"/>
    <x v="0"/>
    <x v="2"/>
    <s v="Perma STOR-ALL Hanging File Box, 13 1/8&quot;W x 12 1/4&quot;D x 10 1/2&quot;H"/>
    <n v="23.92"/>
    <n v="4"/>
    <n v="4.07"/>
    <n v="15"/>
  </r>
  <r>
    <d v="2014-07-09T00:00:00"/>
    <x v="0"/>
    <x v="6"/>
    <x v="293"/>
    <x v="3"/>
    <x v="0"/>
    <x v="3"/>
    <s v="Avery Hidden Tab Dividers for Binding Systems"/>
    <n v="14.3"/>
    <n v="6"/>
    <n v="4.6500000000000004"/>
    <n v="15"/>
  </r>
  <r>
    <d v="2014-07-09T00:00:00"/>
    <x v="0"/>
    <x v="6"/>
    <x v="293"/>
    <x v="3"/>
    <x v="1"/>
    <x v="11"/>
    <s v="Bush Heritage Pine Collection 5-Shelf Bookcase, Albany Pine Finish, *Special Order"/>
    <n v="119.83"/>
    <n v="1"/>
    <n v="7.05"/>
    <n v="9"/>
  </r>
  <r>
    <d v="2014-07-09T00:00:00"/>
    <x v="0"/>
    <x v="6"/>
    <x v="293"/>
    <x v="3"/>
    <x v="0"/>
    <x v="4"/>
    <s v="Prang Drawing Pencil Set"/>
    <n v="5.56"/>
    <n v="2"/>
    <n v="2.2200000000000002"/>
    <n v="15"/>
  </r>
  <r>
    <d v="2014-07-09T00:00:00"/>
    <x v="0"/>
    <x v="6"/>
    <x v="293"/>
    <x v="3"/>
    <x v="0"/>
    <x v="0"/>
    <s v="Xerox 1967"/>
    <n v="32.4"/>
    <n v="5"/>
    <n v="15.55"/>
    <n v="15"/>
  </r>
  <r>
    <d v="2014-07-11T00:00:00"/>
    <x v="0"/>
    <x v="6"/>
    <x v="174"/>
    <x v="23"/>
    <x v="0"/>
    <x v="0"/>
    <s v="Easy-staple paper"/>
    <n v="177.2"/>
    <n v="5"/>
    <n v="83.28"/>
    <n v="15"/>
  </r>
  <r>
    <d v="2014-07-11T00:00:00"/>
    <x v="0"/>
    <x v="6"/>
    <x v="174"/>
    <x v="23"/>
    <x v="2"/>
    <x v="6"/>
    <s v="Cisco SPA508G"/>
    <n v="197.97"/>
    <n v="3"/>
    <n v="57.41"/>
    <n v="10"/>
  </r>
  <r>
    <d v="2014-07-11T00:00:00"/>
    <x v="0"/>
    <x v="6"/>
    <x v="174"/>
    <x v="23"/>
    <x v="1"/>
    <x v="5"/>
    <s v="Global Commerce Series High-Back Swivel/Tilt Chairs"/>
    <n v="854.94"/>
    <n v="3"/>
    <n v="213.74"/>
    <n v="9"/>
  </r>
  <r>
    <d v="2014-07-11T00:00:00"/>
    <x v="0"/>
    <x v="6"/>
    <x v="174"/>
    <x v="23"/>
    <x v="1"/>
    <x v="8"/>
    <s v="9-3/4 Diameter Round Wall Clock"/>
    <n v="124.11"/>
    <n v="9"/>
    <n v="52.13"/>
    <n v="9"/>
  </r>
  <r>
    <d v="2014-07-11T00:00:00"/>
    <x v="0"/>
    <x v="6"/>
    <x v="174"/>
    <x v="23"/>
    <x v="0"/>
    <x v="1"/>
    <s v="Avery 514"/>
    <n v="14.4"/>
    <n v="5"/>
    <n v="7.06"/>
    <n v="15"/>
  </r>
  <r>
    <d v="2014-07-11T00:00:00"/>
    <x v="0"/>
    <x v="6"/>
    <x v="46"/>
    <x v="0"/>
    <x v="2"/>
    <x v="6"/>
    <s v="Polycom VVX 310 VoIP phone"/>
    <n v="575.97"/>
    <n v="4"/>
    <n v="43.2"/>
    <n v="10"/>
  </r>
  <r>
    <d v="2014-07-11T00:00:00"/>
    <x v="0"/>
    <x v="6"/>
    <x v="46"/>
    <x v="0"/>
    <x v="0"/>
    <x v="0"/>
    <s v="Xerox 200"/>
    <n v="10.37"/>
    <n v="2"/>
    <n v="3.63"/>
    <n v="15"/>
  </r>
  <r>
    <d v="2014-07-11T00:00:00"/>
    <x v="0"/>
    <x v="6"/>
    <x v="294"/>
    <x v="20"/>
    <x v="0"/>
    <x v="0"/>
    <s v="Xerox 1881"/>
    <n v="49.12"/>
    <n v="4"/>
    <n v="23.09"/>
    <n v="15"/>
  </r>
  <r>
    <d v="2014-07-11T00:00:00"/>
    <x v="0"/>
    <x v="6"/>
    <x v="294"/>
    <x v="20"/>
    <x v="0"/>
    <x v="3"/>
    <s v="Newell 3-Hole Punched Plastic Slotted Magazine Holders for Binders"/>
    <n v="18.28"/>
    <n v="5"/>
    <n v="6.4"/>
    <n v="15"/>
  </r>
  <r>
    <d v="2014-07-11T00:00:00"/>
    <x v="0"/>
    <x v="6"/>
    <x v="295"/>
    <x v="20"/>
    <x v="2"/>
    <x v="6"/>
    <s v="Cisco SPA112 2 Port Phone Adapter"/>
    <n v="164.85"/>
    <n v="3"/>
    <n v="47.81"/>
    <n v="10"/>
  </r>
  <r>
    <d v="2014-07-12T00:00:00"/>
    <x v="0"/>
    <x v="6"/>
    <x v="296"/>
    <x v="3"/>
    <x v="0"/>
    <x v="3"/>
    <s v="Tuff Stuff Recycled Round Ring Binders"/>
    <n v="7.71"/>
    <n v="2"/>
    <n v="2.8"/>
    <n v="15"/>
  </r>
  <r>
    <d v="2014-07-12T00:00:00"/>
    <x v="0"/>
    <x v="6"/>
    <x v="296"/>
    <x v="3"/>
    <x v="1"/>
    <x v="13"/>
    <s v="Hon 5100 Series Wood Tables"/>
    <n v="698.35"/>
    <n v="3"/>
    <n v="-17.46"/>
    <n v="9"/>
  </r>
  <r>
    <d v="2014-07-12T00:00:00"/>
    <x v="0"/>
    <x v="6"/>
    <x v="151"/>
    <x v="3"/>
    <x v="0"/>
    <x v="2"/>
    <s v="Fellowes Super Stor/Drawer"/>
    <n v="249.75"/>
    <n v="9"/>
    <n v="44.96"/>
    <n v="15"/>
  </r>
  <r>
    <d v="2014-07-12T00:00:00"/>
    <x v="0"/>
    <x v="6"/>
    <x v="151"/>
    <x v="3"/>
    <x v="2"/>
    <x v="6"/>
    <s v="GE DSL Phone Line Filter"/>
    <n v="255.94"/>
    <n v="8"/>
    <n v="28.79"/>
    <n v="10"/>
  </r>
  <r>
    <d v="2014-07-12T00:00:00"/>
    <x v="0"/>
    <x v="6"/>
    <x v="68"/>
    <x v="22"/>
    <x v="1"/>
    <x v="5"/>
    <s v="Safco Chair Connectors, 6/Carton"/>
    <n v="123.14"/>
    <n v="4"/>
    <n v="13.85"/>
    <n v="9"/>
  </r>
  <r>
    <d v="2014-07-12T00:00:00"/>
    <x v="0"/>
    <x v="6"/>
    <x v="68"/>
    <x v="22"/>
    <x v="0"/>
    <x v="3"/>
    <s v="Self-Adhesive Ring Binder Labels"/>
    <n v="11.26"/>
    <n v="4"/>
    <n v="3.8"/>
    <n v="15"/>
  </r>
  <r>
    <d v="2014-07-12T00:00:00"/>
    <x v="0"/>
    <x v="6"/>
    <x v="297"/>
    <x v="1"/>
    <x v="0"/>
    <x v="0"/>
    <s v="Xerox 1949"/>
    <n v="35.86"/>
    <n v="9"/>
    <n v="13"/>
    <n v="15"/>
  </r>
  <r>
    <d v="2014-07-12T00:00:00"/>
    <x v="0"/>
    <x v="6"/>
    <x v="297"/>
    <x v="1"/>
    <x v="2"/>
    <x v="9"/>
    <s v="Verbatim 25 GB 6x Blu-ray Single Layer Recordable Disc, 1/Pack"/>
    <n v="23.84"/>
    <n v="4"/>
    <n v="3.28"/>
    <n v="10"/>
  </r>
  <r>
    <d v="2014-07-12T00:00:00"/>
    <x v="0"/>
    <x v="6"/>
    <x v="298"/>
    <x v="0"/>
    <x v="1"/>
    <x v="5"/>
    <s v="Hon Deluxe Fabric Upholstered Stacking Chairs"/>
    <n v="512.36"/>
    <n v="3"/>
    <n v="-14.64"/>
    <n v="9"/>
  </r>
  <r>
    <d v="2014-07-12T00:00:00"/>
    <x v="0"/>
    <x v="6"/>
    <x v="298"/>
    <x v="0"/>
    <x v="0"/>
    <x v="7"/>
    <s v="Stockwell Push Pins"/>
    <n v="3.49"/>
    <n v="2"/>
    <n v="0.56999999999999995"/>
    <n v="15"/>
  </r>
  <r>
    <d v="2014-07-12T00:00:00"/>
    <x v="0"/>
    <x v="6"/>
    <x v="298"/>
    <x v="0"/>
    <x v="0"/>
    <x v="4"/>
    <s v="Fluorescent Highlighters by Dixon"/>
    <n v="22.29"/>
    <n v="7"/>
    <n v="3.9"/>
    <n v="15"/>
  </r>
  <r>
    <d v="2014-07-12T00:00:00"/>
    <x v="0"/>
    <x v="6"/>
    <x v="298"/>
    <x v="0"/>
    <x v="0"/>
    <x v="0"/>
    <s v="Xerox 195"/>
    <n v="16.03"/>
    <n v="3"/>
    <n v="5.61"/>
    <n v="15"/>
  </r>
  <r>
    <d v="2014-07-13T00:00:00"/>
    <x v="0"/>
    <x v="6"/>
    <x v="271"/>
    <x v="3"/>
    <x v="1"/>
    <x v="13"/>
    <s v="Bevis Round Conference Table Top &amp; Single Column Base"/>
    <n v="351.22"/>
    <n v="3"/>
    <n v="4.3899999999999997"/>
    <n v="9"/>
  </r>
  <r>
    <d v="2014-07-14T00:00:00"/>
    <x v="0"/>
    <x v="6"/>
    <x v="299"/>
    <x v="1"/>
    <x v="0"/>
    <x v="3"/>
    <s v="Acco D-Ring Binder w/DublLock"/>
    <n v="29.93"/>
    <n v="7"/>
    <n v="-46.39"/>
    <n v="15"/>
  </r>
  <r>
    <d v="2014-07-14T00:00:00"/>
    <x v="0"/>
    <x v="6"/>
    <x v="299"/>
    <x v="1"/>
    <x v="2"/>
    <x v="6"/>
    <s v="I Need's 3d Hello Kitty Hybrid Silicone Case Cover for HTC One X 4g with 3d Hello Kitty Stylus Pen Green/pink"/>
    <n v="38.270000000000003"/>
    <n v="4"/>
    <n v="3.83"/>
    <n v="10"/>
  </r>
  <r>
    <d v="2014-07-14T00:00:00"/>
    <x v="0"/>
    <x v="6"/>
    <x v="300"/>
    <x v="12"/>
    <x v="0"/>
    <x v="2"/>
    <s v="Eldon Fold 'N Roll Cart System"/>
    <n v="55.92"/>
    <n v="5"/>
    <n v="6.29"/>
    <n v="15"/>
  </r>
  <r>
    <d v="2014-07-14T00:00:00"/>
    <x v="0"/>
    <x v="6"/>
    <x v="43"/>
    <x v="2"/>
    <x v="2"/>
    <x v="6"/>
    <s v="Griffin GC36547 PowerJolt SE Lightning Charger"/>
    <n v="13.49"/>
    <n v="1"/>
    <n v="-2.25"/>
    <n v="10"/>
  </r>
  <r>
    <d v="2014-07-14T00:00:00"/>
    <x v="0"/>
    <x v="6"/>
    <x v="43"/>
    <x v="2"/>
    <x v="2"/>
    <x v="6"/>
    <s v="iOttie HLCRIO102 Car Mount"/>
    <n v="23.99"/>
    <n v="2"/>
    <n v="-13.99"/>
    <n v="10"/>
  </r>
  <r>
    <d v="2014-07-14T00:00:00"/>
    <x v="0"/>
    <x v="6"/>
    <x v="43"/>
    <x v="2"/>
    <x v="1"/>
    <x v="8"/>
    <s v="Tensor Track Tree Floor Lamp"/>
    <n v="31.98"/>
    <n v="2"/>
    <n v="1.2"/>
    <n v="9"/>
  </r>
  <r>
    <d v="2014-07-14T00:00:00"/>
    <x v="0"/>
    <x v="6"/>
    <x v="43"/>
    <x v="2"/>
    <x v="0"/>
    <x v="4"/>
    <s v="BOSTON Ranger #55 Pencil Sharpener, Black"/>
    <n v="41.58"/>
    <n v="2"/>
    <n v="4.68"/>
    <n v="15"/>
  </r>
  <r>
    <d v="2014-07-14T00:00:00"/>
    <x v="0"/>
    <x v="6"/>
    <x v="301"/>
    <x v="7"/>
    <x v="0"/>
    <x v="12"/>
    <s v="Belkin 7 Outlet SurgeMaster II"/>
    <n v="39.479999999999997"/>
    <n v="1"/>
    <n v="11.05"/>
    <n v="15"/>
  </r>
  <r>
    <d v="2014-07-14T00:00:00"/>
    <x v="0"/>
    <x v="6"/>
    <x v="302"/>
    <x v="20"/>
    <x v="0"/>
    <x v="4"/>
    <s v="Newell 315"/>
    <n v="17.940000000000001"/>
    <n v="3"/>
    <n v="4.49"/>
    <n v="15"/>
  </r>
  <r>
    <d v="2014-07-15T00:00:00"/>
    <x v="0"/>
    <x v="6"/>
    <x v="197"/>
    <x v="19"/>
    <x v="2"/>
    <x v="9"/>
    <s v="Maxell 4.7GB DVD-R 5/Pack"/>
    <n v="2.97"/>
    <n v="3"/>
    <n v="1.31"/>
    <n v="10"/>
  </r>
  <r>
    <d v="2014-07-15T00:00:00"/>
    <x v="0"/>
    <x v="6"/>
    <x v="197"/>
    <x v="19"/>
    <x v="0"/>
    <x v="7"/>
    <s v="Advantus Push Pins"/>
    <n v="6.54"/>
    <n v="3"/>
    <n v="2.68"/>
    <n v="15"/>
  </r>
  <r>
    <d v="2014-07-18T00:00:00"/>
    <x v="0"/>
    <x v="6"/>
    <x v="303"/>
    <x v="12"/>
    <x v="1"/>
    <x v="5"/>
    <s v="Office Star - Ergonomically Designed Knee Chair"/>
    <n v="259.14"/>
    <n v="4"/>
    <n v="-25.91"/>
    <n v="9"/>
  </r>
  <r>
    <d v="2014-07-18T00:00:00"/>
    <x v="0"/>
    <x v="6"/>
    <x v="304"/>
    <x v="20"/>
    <x v="0"/>
    <x v="3"/>
    <s v="Cardinal Slant-D Ring Binder, Heavy Gauge Vinyl"/>
    <n v="13.9"/>
    <n v="2"/>
    <n v="4.5199999999999996"/>
    <n v="15"/>
  </r>
  <r>
    <d v="2014-07-19T00:00:00"/>
    <x v="0"/>
    <x v="6"/>
    <x v="305"/>
    <x v="37"/>
    <x v="2"/>
    <x v="6"/>
    <s v="Polycom VVX 310 VoIP phone"/>
    <n v="359.98"/>
    <n v="2"/>
    <n v="93.59"/>
    <n v="10"/>
  </r>
  <r>
    <d v="2014-07-19T00:00:00"/>
    <x v="0"/>
    <x v="6"/>
    <x v="305"/>
    <x v="37"/>
    <x v="1"/>
    <x v="13"/>
    <s v="Barricks 18&quot; x 48&quot; Non-Folding Utility Table with Bottom Storage Shelf"/>
    <n v="70.56"/>
    <n v="1"/>
    <n v="-4.03"/>
    <n v="9"/>
  </r>
  <r>
    <d v="2014-07-19T00:00:00"/>
    <x v="0"/>
    <x v="6"/>
    <x v="305"/>
    <x v="37"/>
    <x v="0"/>
    <x v="3"/>
    <s v="Avery 3 1/2&quot; Diskette Storage Pages, 10/Pack"/>
    <n v="20.88"/>
    <n v="2"/>
    <n v="9.6"/>
    <n v="15"/>
  </r>
  <r>
    <d v="2014-07-19T00:00:00"/>
    <x v="0"/>
    <x v="6"/>
    <x v="305"/>
    <x v="37"/>
    <x v="0"/>
    <x v="3"/>
    <s v="Acco Hanging Data Binders"/>
    <n v="3.81"/>
    <n v="1"/>
    <n v="1.83"/>
    <n v="15"/>
  </r>
  <r>
    <d v="2014-07-19T00:00:00"/>
    <x v="0"/>
    <x v="6"/>
    <x v="306"/>
    <x v="35"/>
    <x v="0"/>
    <x v="3"/>
    <s v="Acco Pressboard Covers with Storage Hooks, 14 7/8&quot; x 11&quot;, Dark Blue"/>
    <n v="6.1"/>
    <n v="2"/>
    <n v="2.21"/>
    <n v="15"/>
  </r>
  <r>
    <d v="2014-07-20T00:00:00"/>
    <x v="0"/>
    <x v="6"/>
    <x v="307"/>
    <x v="0"/>
    <x v="0"/>
    <x v="2"/>
    <s v="Letter Size Cart"/>
    <n v="342.86"/>
    <n v="3"/>
    <n v="38.57"/>
    <n v="15"/>
  </r>
  <r>
    <d v="2014-07-20T00:00:00"/>
    <x v="0"/>
    <x v="6"/>
    <x v="307"/>
    <x v="0"/>
    <x v="1"/>
    <x v="8"/>
    <s v="Westinghouse Clip-On Gooseneck Lamps"/>
    <n v="16.739999999999998"/>
    <n v="5"/>
    <n v="-14.23"/>
    <n v="9"/>
  </r>
  <r>
    <d v="2014-07-20T00:00:00"/>
    <x v="0"/>
    <x v="6"/>
    <x v="307"/>
    <x v="0"/>
    <x v="1"/>
    <x v="5"/>
    <s v="HON 5400 Series Task Chairs for Big and Tall"/>
    <n v="981.37"/>
    <n v="2"/>
    <n v="-140.19999999999999"/>
    <n v="9"/>
  </r>
  <r>
    <d v="2014-07-20T00:00:00"/>
    <x v="0"/>
    <x v="6"/>
    <x v="308"/>
    <x v="10"/>
    <x v="0"/>
    <x v="2"/>
    <s v="Fellowes Neat Ideas Storage Cubes"/>
    <n v="25.98"/>
    <n v="1"/>
    <n v="-5.2"/>
    <n v="15"/>
  </r>
  <r>
    <d v="2014-07-20T00:00:00"/>
    <x v="0"/>
    <x v="6"/>
    <x v="308"/>
    <x v="10"/>
    <x v="0"/>
    <x v="3"/>
    <s v="Ibico Plastic Spiral Binding Combs"/>
    <n v="27.36"/>
    <n v="3"/>
    <n v="-21.89"/>
    <n v="15"/>
  </r>
  <r>
    <d v="2014-07-20T00:00:00"/>
    <x v="0"/>
    <x v="6"/>
    <x v="309"/>
    <x v="3"/>
    <x v="0"/>
    <x v="0"/>
    <s v="Xerox 189"/>
    <n v="104.85"/>
    <n v="1"/>
    <n v="50.33"/>
    <n v="15"/>
  </r>
  <r>
    <d v="2014-07-20T00:00:00"/>
    <x v="0"/>
    <x v="6"/>
    <x v="309"/>
    <x v="3"/>
    <x v="0"/>
    <x v="3"/>
    <s v="Wilson Jones Custom Binder Spines &amp; Labels"/>
    <n v="8.6999999999999993"/>
    <n v="2"/>
    <n v="3.16"/>
    <n v="15"/>
  </r>
  <r>
    <d v="2014-07-20T00:00:00"/>
    <x v="0"/>
    <x v="6"/>
    <x v="309"/>
    <x v="3"/>
    <x v="0"/>
    <x v="0"/>
    <s v="Xerox 1897"/>
    <n v="19.920000000000002"/>
    <n v="4"/>
    <n v="9.76"/>
    <n v="15"/>
  </r>
  <r>
    <d v="2014-07-20T00:00:00"/>
    <x v="0"/>
    <x v="6"/>
    <x v="309"/>
    <x v="3"/>
    <x v="1"/>
    <x v="8"/>
    <s v="Nu-Dell Leatherette Frames"/>
    <n v="43.02"/>
    <n v="3"/>
    <n v="15.49"/>
    <n v="9"/>
  </r>
  <r>
    <d v="2014-07-20T00:00:00"/>
    <x v="0"/>
    <x v="6"/>
    <x v="310"/>
    <x v="3"/>
    <x v="0"/>
    <x v="3"/>
    <s v="Clear Mylar Reinforcing Strips"/>
    <n v="89.71"/>
    <n v="6"/>
    <n v="30.28"/>
    <n v="15"/>
  </r>
  <r>
    <d v="2014-07-20T00:00:00"/>
    <x v="0"/>
    <x v="6"/>
    <x v="310"/>
    <x v="3"/>
    <x v="0"/>
    <x v="0"/>
    <s v="Wirebound Message Books, Two 4 1/4&quot; x 5&quot; Forms per Page"/>
    <n v="22.83"/>
    <n v="3"/>
    <n v="10.73"/>
    <n v="15"/>
  </r>
  <r>
    <d v="2014-07-20T00:00:00"/>
    <x v="0"/>
    <x v="6"/>
    <x v="104"/>
    <x v="3"/>
    <x v="2"/>
    <x v="9"/>
    <s v="Maxell 74 Minute CD-R Spindle, 50/Pack"/>
    <n v="41.94"/>
    <n v="2"/>
    <n v="15.1"/>
    <n v="10"/>
  </r>
  <r>
    <d v="2014-07-20T00:00:00"/>
    <x v="0"/>
    <x v="6"/>
    <x v="104"/>
    <x v="3"/>
    <x v="0"/>
    <x v="0"/>
    <s v="Xerox 1965"/>
    <n v="11.96"/>
    <n v="2"/>
    <n v="5.86"/>
    <n v="15"/>
  </r>
  <r>
    <d v="2014-07-20T00:00:00"/>
    <x v="0"/>
    <x v="6"/>
    <x v="104"/>
    <x v="3"/>
    <x v="0"/>
    <x v="4"/>
    <s v="Newell 348"/>
    <n v="13.12"/>
    <n v="4"/>
    <n v="3.8"/>
    <n v="15"/>
  </r>
  <r>
    <d v="2014-07-20T00:00:00"/>
    <x v="0"/>
    <x v="6"/>
    <x v="104"/>
    <x v="3"/>
    <x v="0"/>
    <x v="2"/>
    <s v="Hot File 7-Pocket, Floor Stand"/>
    <n v="535.41"/>
    <n v="3"/>
    <n v="160.62"/>
    <n v="15"/>
  </r>
  <r>
    <d v="2014-07-21T00:00:00"/>
    <x v="0"/>
    <x v="6"/>
    <x v="311"/>
    <x v="3"/>
    <x v="0"/>
    <x v="4"/>
    <s v="Newell 334"/>
    <n v="99.2"/>
    <n v="5"/>
    <n v="25.79"/>
    <n v="15"/>
  </r>
  <r>
    <d v="2014-07-21T00:00:00"/>
    <x v="0"/>
    <x v="6"/>
    <x v="311"/>
    <x v="3"/>
    <x v="1"/>
    <x v="5"/>
    <s v="Global Troy Executive Leather Low-Back Tilter"/>
    <n v="801.57"/>
    <n v="2"/>
    <n v="50.1"/>
    <n v="9"/>
  </r>
  <r>
    <d v="2014-07-21T00:00:00"/>
    <x v="0"/>
    <x v="6"/>
    <x v="311"/>
    <x v="3"/>
    <x v="1"/>
    <x v="13"/>
    <s v="Hon 30&quot; x 60&quot; Table with Locking Drawer"/>
    <n v="272.85000000000002"/>
    <n v="1"/>
    <n v="27.28"/>
    <n v="9"/>
  </r>
  <r>
    <d v="2014-07-21T00:00:00"/>
    <x v="0"/>
    <x v="6"/>
    <x v="312"/>
    <x v="0"/>
    <x v="0"/>
    <x v="12"/>
    <s v="Acco 6 Outlet Guardian Basic Surge Suppressor"/>
    <n v="4.99"/>
    <n v="3"/>
    <n v="-12.98"/>
    <n v="15"/>
  </r>
  <r>
    <d v="2014-07-21T00:00:00"/>
    <x v="0"/>
    <x v="6"/>
    <x v="312"/>
    <x v="0"/>
    <x v="0"/>
    <x v="10"/>
    <s v="Inter-Office Recycled Envelopes, Brown Kraft, Button-String,10&quot; x 13&quot; , 100/Box"/>
    <n v="87.92"/>
    <n v="5"/>
    <n v="29.67"/>
    <n v="15"/>
  </r>
  <r>
    <d v="2014-07-21T00:00:00"/>
    <x v="0"/>
    <x v="6"/>
    <x v="312"/>
    <x v="0"/>
    <x v="1"/>
    <x v="5"/>
    <s v="Hon Every-Day Series Multi-Task Chairs"/>
    <n v="657.93"/>
    <n v="5"/>
    <n v="-93.99"/>
    <n v="9"/>
  </r>
  <r>
    <d v="2014-07-21T00:00:00"/>
    <x v="0"/>
    <x v="6"/>
    <x v="312"/>
    <x v="0"/>
    <x v="0"/>
    <x v="3"/>
    <s v="Acco Economy Flexible Poly Round Ring Binder"/>
    <n v="1.04"/>
    <n v="1"/>
    <n v="-1.83"/>
    <n v="15"/>
  </r>
  <r>
    <d v="2014-07-21T00:00:00"/>
    <x v="0"/>
    <x v="6"/>
    <x v="190"/>
    <x v="40"/>
    <x v="2"/>
    <x v="6"/>
    <s v="Griffin GC17055 Auxiliary Audio Cable"/>
    <n v="35.979999999999997"/>
    <n v="2"/>
    <n v="10.07"/>
    <n v="10"/>
  </r>
  <r>
    <d v="2014-07-22T00:00:00"/>
    <x v="0"/>
    <x v="6"/>
    <x v="313"/>
    <x v="20"/>
    <x v="0"/>
    <x v="4"/>
    <s v="Premium Writing Pencils, Soft, #2 by Central Association for the Blind"/>
    <n v="5.96"/>
    <n v="2"/>
    <n v="1.67"/>
    <n v="15"/>
  </r>
  <r>
    <d v="2014-07-22T00:00:00"/>
    <x v="0"/>
    <x v="6"/>
    <x v="313"/>
    <x v="20"/>
    <x v="2"/>
    <x v="9"/>
    <s v="Logitech G602 Wireless Gaming Mouse"/>
    <n v="159.97999999999999"/>
    <n v="2"/>
    <n v="57.59"/>
    <n v="10"/>
  </r>
  <r>
    <d v="2014-07-22T00:00:00"/>
    <x v="0"/>
    <x v="6"/>
    <x v="201"/>
    <x v="3"/>
    <x v="0"/>
    <x v="4"/>
    <s v="Newell 32"/>
    <n v="11.52"/>
    <n v="4"/>
    <n v="3.23"/>
    <n v="15"/>
  </r>
  <r>
    <d v="2014-07-22T00:00:00"/>
    <x v="0"/>
    <x v="6"/>
    <x v="201"/>
    <x v="3"/>
    <x v="1"/>
    <x v="5"/>
    <s v="Global Comet Stacking Armless Chair"/>
    <n v="717.72"/>
    <n v="3"/>
    <n v="71.77"/>
    <n v="9"/>
  </r>
  <r>
    <d v="2014-07-22T00:00:00"/>
    <x v="0"/>
    <x v="6"/>
    <x v="201"/>
    <x v="3"/>
    <x v="0"/>
    <x v="2"/>
    <s v="Eldon Mobile Mega Data Cart  Mega Stackable  Add-On Trays"/>
    <n v="236.5"/>
    <n v="10"/>
    <n v="68.59"/>
    <n v="15"/>
  </r>
  <r>
    <d v="2014-07-22T00:00:00"/>
    <x v="0"/>
    <x v="6"/>
    <x v="201"/>
    <x v="3"/>
    <x v="1"/>
    <x v="13"/>
    <s v="Safco Drafting Table"/>
    <n v="170.35"/>
    <n v="3"/>
    <n v="19.16"/>
    <n v="9"/>
  </r>
  <r>
    <d v="2014-07-22T00:00:00"/>
    <x v="0"/>
    <x v="6"/>
    <x v="314"/>
    <x v="3"/>
    <x v="0"/>
    <x v="4"/>
    <s v="Crayola Colored Pencils"/>
    <n v="19.68"/>
    <n v="6"/>
    <n v="6.49"/>
    <n v="15"/>
  </r>
  <r>
    <d v="2014-07-22T00:00:00"/>
    <x v="0"/>
    <x v="6"/>
    <x v="315"/>
    <x v="0"/>
    <x v="0"/>
    <x v="2"/>
    <s v="Fellowes Bases and Tops For Staxonsteel/High-Stak Systems"/>
    <n v="26.63"/>
    <n v="1"/>
    <n v="1.33"/>
    <n v="15"/>
  </r>
  <r>
    <d v="2014-07-23T00:00:00"/>
    <x v="0"/>
    <x v="6"/>
    <x v="316"/>
    <x v="12"/>
    <x v="0"/>
    <x v="3"/>
    <s v="Wilson Jones Custom Binder Spines &amp; Labels"/>
    <n v="8.16"/>
    <n v="5"/>
    <n v="-5.71"/>
    <n v="15"/>
  </r>
  <r>
    <d v="2014-07-23T00:00:00"/>
    <x v="0"/>
    <x v="6"/>
    <x v="316"/>
    <x v="12"/>
    <x v="2"/>
    <x v="9"/>
    <s v="NETGEAR AC1750 Dual Band GigabitÂ Smart WiFi Router"/>
    <n v="1023.94"/>
    <n v="8"/>
    <n v="179.19"/>
    <n v="10"/>
  </r>
  <r>
    <d v="2014-07-23T00:00:00"/>
    <x v="0"/>
    <x v="6"/>
    <x v="316"/>
    <x v="12"/>
    <x v="0"/>
    <x v="4"/>
    <s v="Newell 324"/>
    <n v="9.24"/>
    <n v="1"/>
    <n v="0.92"/>
    <n v="15"/>
  </r>
  <r>
    <d v="2014-07-23T00:00:00"/>
    <x v="0"/>
    <x v="6"/>
    <x v="316"/>
    <x v="12"/>
    <x v="2"/>
    <x v="9"/>
    <s v="Microsoft Natural Keyboard Elite"/>
    <n v="479.04"/>
    <n v="10"/>
    <n v="-29.94"/>
    <n v="10"/>
  </r>
  <r>
    <d v="2014-07-23T00:00:00"/>
    <x v="0"/>
    <x v="6"/>
    <x v="199"/>
    <x v="20"/>
    <x v="2"/>
    <x v="9"/>
    <s v="Case Logic 2.4GHz Wireless Keyboard"/>
    <n v="99.98"/>
    <n v="2"/>
    <n v="8"/>
    <n v="10"/>
  </r>
  <r>
    <d v="2014-07-23T00:00:00"/>
    <x v="0"/>
    <x v="6"/>
    <x v="317"/>
    <x v="3"/>
    <x v="2"/>
    <x v="6"/>
    <s v="VTech DS6151"/>
    <n v="604.75"/>
    <n v="6"/>
    <n v="60.48"/>
    <n v="10"/>
  </r>
  <r>
    <d v="2014-07-23T00:00:00"/>
    <x v="0"/>
    <x v="6"/>
    <x v="317"/>
    <x v="3"/>
    <x v="0"/>
    <x v="14"/>
    <s v="Acme Softgrip Scissors"/>
    <n v="40.700000000000003"/>
    <n v="5"/>
    <n v="11.8"/>
    <n v="15"/>
  </r>
  <r>
    <d v="2014-07-23T00:00:00"/>
    <x v="0"/>
    <x v="6"/>
    <x v="317"/>
    <x v="3"/>
    <x v="2"/>
    <x v="6"/>
    <s v="AT&amp;T CL2909"/>
    <n v="302.38"/>
    <n v="3"/>
    <n v="37.799999999999997"/>
    <n v="10"/>
  </r>
  <r>
    <d v="2014-07-23T00:00:00"/>
    <x v="0"/>
    <x v="6"/>
    <x v="317"/>
    <x v="3"/>
    <x v="2"/>
    <x v="9"/>
    <s v="ImationÂ 8gb Micro Traveldrive Usb 2.0Â Flash Drive"/>
    <n v="45"/>
    <n v="3"/>
    <n v="4.95"/>
    <n v="10"/>
  </r>
  <r>
    <d v="2014-07-25T00:00:00"/>
    <x v="0"/>
    <x v="6"/>
    <x v="318"/>
    <x v="3"/>
    <x v="0"/>
    <x v="2"/>
    <s v="Fellowes Personal Hanging Folder Files, Navy"/>
    <n v="53.72"/>
    <n v="4"/>
    <n v="15.04"/>
    <n v="15"/>
  </r>
  <r>
    <d v="2014-07-25T00:00:00"/>
    <x v="0"/>
    <x v="6"/>
    <x v="318"/>
    <x v="3"/>
    <x v="0"/>
    <x v="14"/>
    <s v="High Speed Automatic Electric Letter Opener"/>
    <n v="8187.65"/>
    <n v="5"/>
    <n v="327.51"/>
    <n v="15"/>
  </r>
  <r>
    <d v="2014-07-25T00:00:00"/>
    <x v="0"/>
    <x v="6"/>
    <x v="318"/>
    <x v="3"/>
    <x v="1"/>
    <x v="8"/>
    <s v="Staple-based wall hangings"/>
    <n v="77.92"/>
    <n v="8"/>
    <n v="34.28"/>
    <n v="9"/>
  </r>
  <r>
    <d v="2014-07-25T00:00:00"/>
    <x v="0"/>
    <x v="6"/>
    <x v="58"/>
    <x v="3"/>
    <x v="0"/>
    <x v="0"/>
    <s v="Xerox 1966"/>
    <n v="6.48"/>
    <n v="1"/>
    <n v="3.18"/>
    <n v="15"/>
  </r>
  <r>
    <d v="2014-07-25T00:00:00"/>
    <x v="0"/>
    <x v="6"/>
    <x v="58"/>
    <x v="3"/>
    <x v="0"/>
    <x v="14"/>
    <s v="Acme Kleen Earth Office Shears"/>
    <n v="15.52"/>
    <n v="4"/>
    <n v="4.5"/>
    <n v="15"/>
  </r>
  <r>
    <d v="2014-07-26T00:00:00"/>
    <x v="0"/>
    <x v="6"/>
    <x v="319"/>
    <x v="1"/>
    <x v="0"/>
    <x v="2"/>
    <s v="Belkin 19&quot; Vented Equipment Shelf, Black"/>
    <n v="123.55"/>
    <n v="3"/>
    <n v="-29.34"/>
    <n v="15"/>
  </r>
  <r>
    <d v="2014-07-26T00:00:00"/>
    <x v="0"/>
    <x v="6"/>
    <x v="111"/>
    <x v="17"/>
    <x v="2"/>
    <x v="6"/>
    <s v="Apple iPhone 5S"/>
    <n v="911.98"/>
    <n v="2"/>
    <n v="114"/>
    <n v="10"/>
  </r>
  <r>
    <d v="2014-07-26T00:00:00"/>
    <x v="0"/>
    <x v="6"/>
    <x v="111"/>
    <x v="17"/>
    <x v="1"/>
    <x v="5"/>
    <s v="Hon 2090 Â“Pillow SoftÂ” Series Mid Back Swivel/Tilt Chairs"/>
    <n v="674.35"/>
    <n v="3"/>
    <n v="-109.58"/>
    <n v="9"/>
  </r>
  <r>
    <d v="2014-07-26T00:00:00"/>
    <x v="0"/>
    <x v="6"/>
    <x v="111"/>
    <x v="17"/>
    <x v="1"/>
    <x v="8"/>
    <s v="Tensor Computer Mounted Lamp"/>
    <n v="134.01"/>
    <n v="9"/>
    <n v="36.18"/>
    <n v="9"/>
  </r>
  <r>
    <d v="2014-07-26T00:00:00"/>
    <x v="0"/>
    <x v="6"/>
    <x v="111"/>
    <x v="17"/>
    <x v="2"/>
    <x v="9"/>
    <s v="Logitech Illuminated Ultrathin Keyboard with Backlighting"/>
    <n v="170.97"/>
    <n v="3"/>
    <n v="70.099999999999994"/>
    <n v="10"/>
  </r>
  <r>
    <d v="2014-07-26T00:00:00"/>
    <x v="0"/>
    <x v="6"/>
    <x v="4"/>
    <x v="27"/>
    <x v="2"/>
    <x v="9"/>
    <s v="Memorex Micro Travel Drive 16 GB"/>
    <n v="111.93"/>
    <n v="7"/>
    <n v="34.700000000000003"/>
    <n v="10"/>
  </r>
  <r>
    <d v="2014-07-26T00:00:00"/>
    <x v="0"/>
    <x v="6"/>
    <x v="320"/>
    <x v="4"/>
    <x v="1"/>
    <x v="5"/>
    <s v="Metal Folding Chairs, Beige, 4/Carton"/>
    <n v="67.88"/>
    <n v="2"/>
    <n v="18.329999999999998"/>
    <n v="9"/>
  </r>
  <r>
    <d v="2014-07-26T00:00:00"/>
    <x v="0"/>
    <x v="6"/>
    <x v="320"/>
    <x v="4"/>
    <x v="0"/>
    <x v="1"/>
    <s v="Avery 485"/>
    <n v="162.88999999999999"/>
    <n v="13"/>
    <n v="76.56"/>
    <n v="15"/>
  </r>
  <r>
    <d v="2014-07-26T00:00:00"/>
    <x v="0"/>
    <x v="6"/>
    <x v="320"/>
    <x v="4"/>
    <x v="1"/>
    <x v="8"/>
    <s v="DAX Cubicle Frames, 8-1/2 x 11"/>
    <n v="25.71"/>
    <n v="3"/>
    <n v="9.26"/>
    <n v="9"/>
  </r>
  <r>
    <d v="2014-07-26T00:00:00"/>
    <x v="0"/>
    <x v="6"/>
    <x v="321"/>
    <x v="0"/>
    <x v="0"/>
    <x v="3"/>
    <s v="GBC DocuBind P400 Electric Binding System"/>
    <n v="2177.58"/>
    <n v="8"/>
    <n v="-3701.89"/>
    <n v="15"/>
  </r>
  <r>
    <d v="2014-07-26T00:00:00"/>
    <x v="0"/>
    <x v="6"/>
    <x v="321"/>
    <x v="0"/>
    <x v="1"/>
    <x v="8"/>
    <s v="DAX Clear Channel Poster Frame"/>
    <n v="17.5"/>
    <n v="3"/>
    <n v="-10.06"/>
    <n v="9"/>
  </r>
  <r>
    <d v="2014-07-26T00:00:00"/>
    <x v="0"/>
    <x v="6"/>
    <x v="321"/>
    <x v="0"/>
    <x v="0"/>
    <x v="3"/>
    <s v="GBC Premium Transparent Covers with Diagonal Lined Pattern"/>
    <n v="16.78"/>
    <n v="4"/>
    <n v="-26.85"/>
    <n v="15"/>
  </r>
  <r>
    <d v="2014-07-26T00:00:00"/>
    <x v="0"/>
    <x v="6"/>
    <x v="321"/>
    <x v="0"/>
    <x v="2"/>
    <x v="9"/>
    <s v="Microsoft Natural Keyboard Elite"/>
    <n v="431.14"/>
    <n v="9"/>
    <n v="-26.95"/>
    <n v="10"/>
  </r>
  <r>
    <d v="2014-07-26T00:00:00"/>
    <x v="0"/>
    <x v="6"/>
    <x v="321"/>
    <x v="0"/>
    <x v="0"/>
    <x v="3"/>
    <s v="GBC Instant Index System for Binding Systems"/>
    <n v="8.8800000000000008"/>
    <n v="5"/>
    <n v="-13.32"/>
    <n v="15"/>
  </r>
  <r>
    <d v="2014-07-26T00:00:00"/>
    <x v="0"/>
    <x v="6"/>
    <x v="321"/>
    <x v="0"/>
    <x v="0"/>
    <x v="12"/>
    <s v="Acco 6 Outlet Guardian Standard Surge Suppressor"/>
    <n v="4.84"/>
    <n v="2"/>
    <n v="-12.09"/>
    <n v="15"/>
  </r>
  <r>
    <d v="2014-07-27T00:00:00"/>
    <x v="0"/>
    <x v="6"/>
    <x v="60"/>
    <x v="3"/>
    <x v="2"/>
    <x v="9"/>
    <s v="WD My Passport Ultra 2TB Portable External Hard Drive"/>
    <n v="238"/>
    <n v="2"/>
    <n v="38.08"/>
    <n v="10"/>
  </r>
  <r>
    <d v="2014-07-27T00:00:00"/>
    <x v="0"/>
    <x v="6"/>
    <x v="322"/>
    <x v="20"/>
    <x v="0"/>
    <x v="0"/>
    <s v="Xerox 1956"/>
    <n v="65.78"/>
    <n v="11"/>
    <n v="32.229999999999997"/>
    <n v="15"/>
  </r>
  <r>
    <d v="2014-07-27T00:00:00"/>
    <x v="0"/>
    <x v="6"/>
    <x v="323"/>
    <x v="3"/>
    <x v="0"/>
    <x v="2"/>
    <s v="SAFCO Commercial Wire Shelving, Black"/>
    <n v="276.27999999999997"/>
    <n v="2"/>
    <n v="0"/>
    <n v="15"/>
  </r>
  <r>
    <d v="2014-07-28T00:00:00"/>
    <x v="0"/>
    <x v="6"/>
    <x v="74"/>
    <x v="16"/>
    <x v="0"/>
    <x v="7"/>
    <s v="OIC Colored Binder Clips, Assorted Sizes"/>
    <n v="14.32"/>
    <n v="5"/>
    <n v="5.19"/>
    <n v="15"/>
  </r>
  <r>
    <d v="2014-07-28T00:00:00"/>
    <x v="0"/>
    <x v="6"/>
    <x v="74"/>
    <x v="16"/>
    <x v="1"/>
    <x v="8"/>
    <s v="DataProducts Ampli Magnifier Task Lamp, Black,"/>
    <n v="129.88999999999999"/>
    <n v="6"/>
    <n v="12.99"/>
    <n v="9"/>
  </r>
  <r>
    <d v="2014-07-28T00:00:00"/>
    <x v="0"/>
    <x v="6"/>
    <x v="74"/>
    <x v="16"/>
    <x v="0"/>
    <x v="10"/>
    <s v="#10- 4 1/8&quot; x 9 1/2&quot; Recycled Envelopes"/>
    <n v="48.94"/>
    <n v="7"/>
    <n v="16.52"/>
    <n v="15"/>
  </r>
  <r>
    <d v="2014-07-30T00:00:00"/>
    <x v="0"/>
    <x v="6"/>
    <x v="324"/>
    <x v="22"/>
    <x v="1"/>
    <x v="11"/>
    <s v="Rush Hierlooms Collection 1&quot; Thick Stackable Bookcases"/>
    <n v="1367.84"/>
    <n v="8"/>
    <n v="259.89"/>
    <n v="9"/>
  </r>
  <r>
    <d v="2014-08-01T00:00:00"/>
    <x v="0"/>
    <x v="7"/>
    <x v="302"/>
    <x v="25"/>
    <x v="0"/>
    <x v="1"/>
    <s v="Self-Adhesive Address Labels for Typewriters by Universal"/>
    <n v="17.54"/>
    <n v="3"/>
    <n v="5.92"/>
    <n v="15"/>
  </r>
  <r>
    <d v="2014-08-01T00:00:00"/>
    <x v="0"/>
    <x v="7"/>
    <x v="302"/>
    <x v="25"/>
    <x v="1"/>
    <x v="8"/>
    <s v="9-3/4 Diameter Round Wall Clock"/>
    <n v="44.13"/>
    <n v="4"/>
    <n v="12.14"/>
    <n v="9"/>
  </r>
  <r>
    <d v="2014-08-01T00:00:00"/>
    <x v="0"/>
    <x v="7"/>
    <x v="302"/>
    <x v="25"/>
    <x v="0"/>
    <x v="12"/>
    <s v="Honeywell Quietcare HEPA Air Cleaner"/>
    <n v="62.92"/>
    <n v="1"/>
    <n v="10.220000000000001"/>
    <n v="15"/>
  </r>
  <r>
    <d v="2014-08-01T00:00:00"/>
    <x v="0"/>
    <x v="7"/>
    <x v="302"/>
    <x v="25"/>
    <x v="0"/>
    <x v="0"/>
    <s v="Xerox 1916"/>
    <n v="78.3"/>
    <n v="2"/>
    <n v="29.36"/>
    <n v="15"/>
  </r>
  <r>
    <d v="2014-08-01T00:00:00"/>
    <x v="0"/>
    <x v="7"/>
    <x v="325"/>
    <x v="3"/>
    <x v="0"/>
    <x v="3"/>
    <s v="Wilson Jones data.warehouse D-Ring Binders with DublLock"/>
    <n v="19.75"/>
    <n v="3"/>
    <n v="6.91"/>
    <n v="15"/>
  </r>
  <r>
    <d v="2014-08-01T00:00:00"/>
    <x v="0"/>
    <x v="7"/>
    <x v="326"/>
    <x v="2"/>
    <x v="0"/>
    <x v="7"/>
    <s v="Acco Clips to Go Binder Clips, 24 Clips in Two Sizes"/>
    <n v="5.68"/>
    <n v="2"/>
    <n v="1.92"/>
    <n v="15"/>
  </r>
  <r>
    <d v="2014-08-02T00:00:00"/>
    <x v="0"/>
    <x v="7"/>
    <x v="327"/>
    <x v="24"/>
    <x v="0"/>
    <x v="3"/>
    <s v="Wilson Jones 14 Line Acrylic Coated Pressboard Data Binders"/>
    <n v="26.7"/>
    <n v="5"/>
    <n v="12.55"/>
    <n v="15"/>
  </r>
  <r>
    <d v="2014-08-02T00:00:00"/>
    <x v="0"/>
    <x v="7"/>
    <x v="327"/>
    <x v="24"/>
    <x v="2"/>
    <x v="9"/>
    <s v="Memorex Micro Travel Drive 4 GB"/>
    <n v="21.2"/>
    <n v="2"/>
    <n v="9.1199999999999992"/>
    <n v="10"/>
  </r>
  <r>
    <d v="2014-08-02T00:00:00"/>
    <x v="0"/>
    <x v="7"/>
    <x v="327"/>
    <x v="24"/>
    <x v="0"/>
    <x v="2"/>
    <s v="Smead Adjustable Mobile File Trolley with Lockable Top"/>
    <n v="838.38"/>
    <n v="2"/>
    <n v="226.36"/>
    <n v="15"/>
  </r>
  <r>
    <d v="2014-08-03T00:00:00"/>
    <x v="0"/>
    <x v="7"/>
    <x v="206"/>
    <x v="26"/>
    <x v="1"/>
    <x v="13"/>
    <s v="BoxOffice By Design Rectangular and Half-Moon Meeting Room Tables"/>
    <n v="218.75"/>
    <n v="2"/>
    <n v="-161.88"/>
    <n v="9"/>
  </r>
  <r>
    <d v="2014-08-03T00:00:00"/>
    <x v="0"/>
    <x v="7"/>
    <x v="206"/>
    <x v="26"/>
    <x v="0"/>
    <x v="12"/>
    <s v="Bravo II Megaboss 12-Amp Hard Body Upright, Replacement Belts, 2 Belts per Pack"/>
    <n v="2.6"/>
    <n v="1"/>
    <n v="0.28999999999999998"/>
    <n v="15"/>
  </r>
  <r>
    <d v="2014-08-03T00:00:00"/>
    <x v="0"/>
    <x v="7"/>
    <x v="328"/>
    <x v="20"/>
    <x v="0"/>
    <x v="0"/>
    <s v="Xerox 1884"/>
    <n v="39.96"/>
    <n v="2"/>
    <n v="18.78"/>
    <n v="15"/>
  </r>
  <r>
    <d v="2014-08-03T00:00:00"/>
    <x v="0"/>
    <x v="7"/>
    <x v="328"/>
    <x v="20"/>
    <x v="0"/>
    <x v="14"/>
    <s v="Acme Box Cutter Scissors"/>
    <n v="102.3"/>
    <n v="10"/>
    <n v="26.6"/>
    <n v="15"/>
  </r>
  <r>
    <d v="2014-08-03T00:00:00"/>
    <x v="0"/>
    <x v="7"/>
    <x v="328"/>
    <x v="20"/>
    <x v="0"/>
    <x v="2"/>
    <s v="Staple magnet"/>
    <n v="21.36"/>
    <n v="2"/>
    <n v="5.77"/>
    <n v="15"/>
  </r>
  <r>
    <d v="2014-08-03T00:00:00"/>
    <x v="0"/>
    <x v="7"/>
    <x v="292"/>
    <x v="12"/>
    <x v="0"/>
    <x v="0"/>
    <s v="White Computer Printout Paper by Universal"/>
    <n v="93.02"/>
    <n v="3"/>
    <n v="33.72"/>
    <n v="15"/>
  </r>
  <r>
    <d v="2014-08-04T00:00:00"/>
    <x v="0"/>
    <x v="7"/>
    <x v="329"/>
    <x v="27"/>
    <x v="0"/>
    <x v="12"/>
    <s v="Hoover WindTunnel Plus Canister Vacuum"/>
    <n v="1089.75"/>
    <n v="3"/>
    <n v="305.13"/>
    <n v="15"/>
  </r>
  <r>
    <d v="2014-08-04T00:00:00"/>
    <x v="0"/>
    <x v="7"/>
    <x v="329"/>
    <x v="27"/>
    <x v="0"/>
    <x v="0"/>
    <s v="Xerox 1934"/>
    <n v="447.84"/>
    <n v="8"/>
    <n v="219.44"/>
    <n v="15"/>
  </r>
  <r>
    <d v="2014-08-04T00:00:00"/>
    <x v="0"/>
    <x v="7"/>
    <x v="329"/>
    <x v="27"/>
    <x v="0"/>
    <x v="4"/>
    <s v="Newell 329"/>
    <n v="16.399999999999999"/>
    <n v="5"/>
    <n v="4.26"/>
    <n v="15"/>
  </r>
  <r>
    <d v="2014-08-04T00:00:00"/>
    <x v="0"/>
    <x v="7"/>
    <x v="329"/>
    <x v="27"/>
    <x v="2"/>
    <x v="6"/>
    <s v="Panasonic KX T7731-B Digital phone"/>
    <n v="399.96"/>
    <n v="5"/>
    <n v="35"/>
    <n v="10"/>
  </r>
  <r>
    <d v="2014-08-04T00:00:00"/>
    <x v="0"/>
    <x v="7"/>
    <x v="329"/>
    <x v="27"/>
    <x v="0"/>
    <x v="2"/>
    <s v="Safco Wire Cube Shelving System, For Use as 4 or 5 14&quot; Cubes, Black"/>
    <n v="158.9"/>
    <n v="5"/>
    <n v="7.95"/>
    <n v="15"/>
  </r>
  <r>
    <d v="2014-08-04T00:00:00"/>
    <x v="0"/>
    <x v="7"/>
    <x v="329"/>
    <x v="27"/>
    <x v="0"/>
    <x v="3"/>
    <s v="Ibico Standard Transparent Covers"/>
    <n v="13.18"/>
    <n v="1"/>
    <n v="4.78"/>
    <n v="15"/>
  </r>
  <r>
    <d v="2014-08-04T00:00:00"/>
    <x v="0"/>
    <x v="7"/>
    <x v="44"/>
    <x v="41"/>
    <x v="0"/>
    <x v="12"/>
    <s v="Eureka The Boss Cordless Rechargeable Stick Vac"/>
    <n v="101.96"/>
    <n v="2"/>
    <n v="27.53"/>
    <n v="15"/>
  </r>
  <r>
    <d v="2014-08-04T00:00:00"/>
    <x v="0"/>
    <x v="7"/>
    <x v="44"/>
    <x v="41"/>
    <x v="0"/>
    <x v="0"/>
    <s v="Southworth 25% Cotton Premium Laser Paper and Envelopes"/>
    <n v="259.74"/>
    <n v="13"/>
    <n v="124.68"/>
    <n v="15"/>
  </r>
  <r>
    <d v="2014-08-04T00:00:00"/>
    <x v="0"/>
    <x v="7"/>
    <x v="44"/>
    <x v="41"/>
    <x v="2"/>
    <x v="9"/>
    <s v="Maxell 4.7GB DVD-R"/>
    <n v="255.42"/>
    <n v="9"/>
    <n v="104.72"/>
    <n v="10"/>
  </r>
  <r>
    <d v="2014-08-05T00:00:00"/>
    <x v="0"/>
    <x v="7"/>
    <x v="330"/>
    <x v="3"/>
    <x v="0"/>
    <x v="0"/>
    <s v="Adams Phone Message Book, Professional, 400 Message Capacity, 5 3/6Â” x 11Â”"/>
    <n v="20.94"/>
    <n v="3"/>
    <n v="9.84"/>
    <n v="15"/>
  </r>
  <r>
    <d v="2014-08-05T00:00:00"/>
    <x v="0"/>
    <x v="7"/>
    <x v="330"/>
    <x v="3"/>
    <x v="0"/>
    <x v="0"/>
    <s v="Xerox 1913"/>
    <n v="110.96"/>
    <n v="2"/>
    <n v="53.26"/>
    <n v="15"/>
  </r>
  <r>
    <d v="2014-08-05T00:00:00"/>
    <x v="0"/>
    <x v="7"/>
    <x v="330"/>
    <x v="3"/>
    <x v="1"/>
    <x v="5"/>
    <s v="Global Value Steno Chair, Gray"/>
    <n v="340.14"/>
    <n v="7"/>
    <n v="21.26"/>
    <n v="9"/>
  </r>
  <r>
    <d v="2014-08-05T00:00:00"/>
    <x v="0"/>
    <x v="7"/>
    <x v="331"/>
    <x v="3"/>
    <x v="2"/>
    <x v="9"/>
    <s v="Logitech Desktop MK120 Mouse and keyboard Combo"/>
    <n v="16.36"/>
    <n v="1"/>
    <n v="1.64"/>
    <n v="10"/>
  </r>
  <r>
    <d v="2014-08-05T00:00:00"/>
    <x v="0"/>
    <x v="7"/>
    <x v="331"/>
    <x v="3"/>
    <x v="0"/>
    <x v="2"/>
    <s v="Akro Stacking Bins"/>
    <n v="15.78"/>
    <n v="2"/>
    <n v="0.63"/>
    <n v="15"/>
  </r>
  <r>
    <d v="2014-08-05T00:00:00"/>
    <x v="0"/>
    <x v="7"/>
    <x v="331"/>
    <x v="3"/>
    <x v="0"/>
    <x v="4"/>
    <s v="Boston KS Multi-Size Manual Pencil Sharpener"/>
    <n v="45.98"/>
    <n v="2"/>
    <n v="12.87"/>
    <n v="15"/>
  </r>
  <r>
    <d v="2014-08-05T00:00:00"/>
    <x v="0"/>
    <x v="7"/>
    <x v="332"/>
    <x v="37"/>
    <x v="0"/>
    <x v="12"/>
    <s v="Fellowes Advanced Computer Series Surge Protectors"/>
    <n v="79.47"/>
    <n v="3"/>
    <n v="22.25"/>
    <n v="15"/>
  </r>
  <r>
    <d v="2014-08-05T00:00:00"/>
    <x v="0"/>
    <x v="7"/>
    <x v="332"/>
    <x v="37"/>
    <x v="0"/>
    <x v="4"/>
    <s v="Binney &amp; Smith inkTank Erasable Pocket Highlighter, Chisel Tip, Yellow"/>
    <n v="4.5599999999999996"/>
    <n v="2"/>
    <n v="2.0099999999999998"/>
    <n v="15"/>
  </r>
  <r>
    <d v="2014-08-05T00:00:00"/>
    <x v="0"/>
    <x v="7"/>
    <x v="332"/>
    <x v="37"/>
    <x v="1"/>
    <x v="5"/>
    <s v="Hon GuestStacker Chair"/>
    <n v="1133.3499999999999"/>
    <n v="5"/>
    <n v="294.67"/>
    <n v="9"/>
  </r>
  <r>
    <d v="2014-08-05T00:00:00"/>
    <x v="0"/>
    <x v="7"/>
    <x v="153"/>
    <x v="20"/>
    <x v="2"/>
    <x v="6"/>
    <s v="Plantronics CS 50-USB -Â headsetÂ - Convertible, Monaural"/>
    <n v="135.99"/>
    <n v="1"/>
    <n v="36.72"/>
    <n v="10"/>
  </r>
  <r>
    <d v="2014-08-05T00:00:00"/>
    <x v="0"/>
    <x v="7"/>
    <x v="153"/>
    <x v="20"/>
    <x v="0"/>
    <x v="4"/>
    <s v="Binney &amp; Smith inkTank Erasable Pocket Highlighter, Chisel Tip, Yellow"/>
    <n v="15.96"/>
    <n v="7"/>
    <n v="7.02"/>
    <n v="15"/>
  </r>
  <r>
    <d v="2014-08-05T00:00:00"/>
    <x v="0"/>
    <x v="7"/>
    <x v="333"/>
    <x v="0"/>
    <x v="1"/>
    <x v="13"/>
    <s v="SAFCO PlanMaster Heigh-Adjustable Drafting Table Base, 43w x 30d x 30-37h, Black"/>
    <n v="489.23"/>
    <n v="2"/>
    <n v="41.93"/>
    <n v="9"/>
  </r>
  <r>
    <d v="2014-08-06T00:00:00"/>
    <x v="0"/>
    <x v="7"/>
    <x v="334"/>
    <x v="9"/>
    <x v="2"/>
    <x v="9"/>
    <s v="Maxell 74 Minute CD-R Spindle, 50/Pack"/>
    <n v="62.91"/>
    <n v="3"/>
    <n v="22.65"/>
    <n v="10"/>
  </r>
  <r>
    <d v="2014-08-06T00:00:00"/>
    <x v="0"/>
    <x v="7"/>
    <x v="335"/>
    <x v="20"/>
    <x v="2"/>
    <x v="9"/>
    <s v="Logitech G700s Rechargeable Gaming Mouse"/>
    <n v="199.98"/>
    <n v="2"/>
    <n v="83.99"/>
    <n v="10"/>
  </r>
  <r>
    <d v="2014-08-08T00:00:00"/>
    <x v="0"/>
    <x v="7"/>
    <x v="336"/>
    <x v="3"/>
    <x v="0"/>
    <x v="12"/>
    <s v="Fellowes Superior 10 Outlet Split Surge Protector"/>
    <n v="76.12"/>
    <n v="2"/>
    <n v="22.07"/>
    <n v="15"/>
  </r>
  <r>
    <d v="2014-08-08T00:00:00"/>
    <x v="0"/>
    <x v="7"/>
    <x v="336"/>
    <x v="3"/>
    <x v="2"/>
    <x v="16"/>
    <s v="Sharp AL-1530CS Digital Copier"/>
    <n v="1199.98"/>
    <n v="3"/>
    <n v="434.99"/>
    <n v="10"/>
  </r>
  <r>
    <d v="2014-08-08T00:00:00"/>
    <x v="0"/>
    <x v="7"/>
    <x v="336"/>
    <x v="3"/>
    <x v="2"/>
    <x v="6"/>
    <s v="AT&amp;T 1070 Corded Phone"/>
    <n v="445.96"/>
    <n v="5"/>
    <n v="55.75"/>
    <n v="10"/>
  </r>
  <r>
    <d v="2014-08-08T00:00:00"/>
    <x v="0"/>
    <x v="7"/>
    <x v="336"/>
    <x v="3"/>
    <x v="1"/>
    <x v="8"/>
    <s v="Dana Halogen Swing-Arm Architect Lamp"/>
    <n v="327.76"/>
    <n v="8"/>
    <n v="91.77"/>
    <n v="9"/>
  </r>
  <r>
    <d v="2014-08-08T00:00:00"/>
    <x v="0"/>
    <x v="7"/>
    <x v="337"/>
    <x v="12"/>
    <x v="1"/>
    <x v="8"/>
    <s v="Eldon Delta Triangular Chair Mat, 52&quot; x 58&quot;, Clear"/>
    <n v="121.38"/>
    <n v="4"/>
    <n v="-3.03"/>
    <n v="9"/>
  </r>
  <r>
    <d v="2014-08-08T00:00:00"/>
    <x v="0"/>
    <x v="7"/>
    <x v="337"/>
    <x v="12"/>
    <x v="2"/>
    <x v="9"/>
    <s v="SanDisk Ultra 64 GB MicroSDHC Class 10 Memory Card"/>
    <n v="95.98"/>
    <n v="3"/>
    <n v="-10.8"/>
    <n v="10"/>
  </r>
  <r>
    <d v="2014-08-08T00:00:00"/>
    <x v="0"/>
    <x v="7"/>
    <x v="51"/>
    <x v="3"/>
    <x v="0"/>
    <x v="2"/>
    <s v="Advantus Rolling Drawer Organizers"/>
    <n v="423.28"/>
    <n v="11"/>
    <n v="110.05"/>
    <n v="15"/>
  </r>
  <r>
    <d v="2014-08-08T00:00:00"/>
    <x v="0"/>
    <x v="7"/>
    <x v="338"/>
    <x v="14"/>
    <x v="2"/>
    <x v="16"/>
    <s v="Sharp 1540cs Digital Laser Copier"/>
    <n v="549.99"/>
    <n v="1"/>
    <n v="275"/>
    <n v="10"/>
  </r>
  <r>
    <d v="2014-08-08T00:00:00"/>
    <x v="0"/>
    <x v="7"/>
    <x v="338"/>
    <x v="14"/>
    <x v="0"/>
    <x v="12"/>
    <s v="Acco Smartsocket Table Surge Protector, 6 Color-Coded Adapter Outlets"/>
    <n v="167.54"/>
    <n v="3"/>
    <n v="37.229999999999997"/>
    <n v="15"/>
  </r>
  <r>
    <d v="2014-08-08T00:00:00"/>
    <x v="0"/>
    <x v="7"/>
    <x v="338"/>
    <x v="14"/>
    <x v="0"/>
    <x v="10"/>
    <s v="Globe Weis Peel &amp; Seel First Class Envelopes"/>
    <n v="38.340000000000003"/>
    <n v="3"/>
    <n v="17.25"/>
    <n v="15"/>
  </r>
  <r>
    <d v="2014-08-08T00:00:00"/>
    <x v="0"/>
    <x v="7"/>
    <x v="338"/>
    <x v="14"/>
    <x v="1"/>
    <x v="8"/>
    <s v="Nu-Dell Float Frame 11 x 14 1/2"/>
    <n v="53.88"/>
    <n v="6"/>
    <n v="22.63"/>
    <n v="9"/>
  </r>
  <r>
    <d v="2014-08-08T00:00:00"/>
    <x v="0"/>
    <x v="7"/>
    <x v="338"/>
    <x v="14"/>
    <x v="2"/>
    <x v="6"/>
    <s v="Motorola Droid Maxx"/>
    <n v="299.98"/>
    <n v="2"/>
    <n v="83.99"/>
    <n v="10"/>
  </r>
  <r>
    <d v="2014-08-08T00:00:00"/>
    <x v="0"/>
    <x v="7"/>
    <x v="339"/>
    <x v="16"/>
    <x v="1"/>
    <x v="11"/>
    <s v="O'Sullivan 2-Shelf Heavy-Duty Bookcases"/>
    <n v="155.46"/>
    <n v="4"/>
    <n v="-7.77"/>
    <n v="9"/>
  </r>
  <r>
    <d v="2014-08-09T00:00:00"/>
    <x v="0"/>
    <x v="7"/>
    <x v="340"/>
    <x v="16"/>
    <x v="2"/>
    <x v="6"/>
    <s v="AT&amp;T 1070 Corded Phone"/>
    <n v="178.38"/>
    <n v="2"/>
    <n v="22.3"/>
    <n v="10"/>
  </r>
  <r>
    <d v="2014-08-09T00:00:00"/>
    <x v="0"/>
    <x v="7"/>
    <x v="340"/>
    <x v="16"/>
    <x v="0"/>
    <x v="0"/>
    <s v="Xerox 21"/>
    <n v="15.55"/>
    <n v="3"/>
    <n v="5.44"/>
    <n v="15"/>
  </r>
  <r>
    <d v="2014-08-09T00:00:00"/>
    <x v="0"/>
    <x v="7"/>
    <x v="341"/>
    <x v="3"/>
    <x v="0"/>
    <x v="1"/>
    <s v="Avery 494"/>
    <n v="20.88"/>
    <n v="8"/>
    <n v="9.6"/>
    <n v="15"/>
  </r>
  <r>
    <d v="2014-08-09T00:00:00"/>
    <x v="0"/>
    <x v="7"/>
    <x v="342"/>
    <x v="22"/>
    <x v="2"/>
    <x v="6"/>
    <s v="Cisco Unified IP Phone 7945G VoIP phone"/>
    <n v="1091.17"/>
    <n v="4"/>
    <n v="68.2"/>
    <n v="10"/>
  </r>
  <r>
    <d v="2014-08-09T00:00:00"/>
    <x v="0"/>
    <x v="7"/>
    <x v="342"/>
    <x v="22"/>
    <x v="2"/>
    <x v="6"/>
    <s v="Jawbone MINI JAMBOX Wireless Bluetooth Speaker"/>
    <n v="219.17"/>
    <n v="2"/>
    <n v="-43.83"/>
    <n v="10"/>
  </r>
  <r>
    <d v="2014-08-09T00:00:00"/>
    <x v="0"/>
    <x v="7"/>
    <x v="343"/>
    <x v="22"/>
    <x v="0"/>
    <x v="3"/>
    <s v="Ibico Ibimaster 300 Manual Binding System"/>
    <n v="2060.7399999999998"/>
    <n v="7"/>
    <n v="643.98"/>
    <n v="15"/>
  </r>
  <r>
    <d v="2014-08-09T00:00:00"/>
    <x v="0"/>
    <x v="7"/>
    <x v="344"/>
    <x v="3"/>
    <x v="0"/>
    <x v="0"/>
    <s v="Great White Multi-Use Recycled Paper (20Lb. and 84 Bright)"/>
    <n v="5.98"/>
    <n v="1"/>
    <n v="2.69"/>
    <n v="15"/>
  </r>
  <r>
    <d v="2014-08-09T00:00:00"/>
    <x v="0"/>
    <x v="7"/>
    <x v="310"/>
    <x v="12"/>
    <x v="0"/>
    <x v="7"/>
    <s v="Super Bands, 12/Pack"/>
    <n v="4.46"/>
    <n v="3"/>
    <n v="-0.95"/>
    <n v="15"/>
  </r>
  <r>
    <d v="2014-08-09T00:00:00"/>
    <x v="0"/>
    <x v="7"/>
    <x v="310"/>
    <x v="12"/>
    <x v="0"/>
    <x v="3"/>
    <s v="Avery Hole Reinforcements"/>
    <n v="9.35"/>
    <n v="5"/>
    <n v="-6.54"/>
    <n v="15"/>
  </r>
  <r>
    <d v="2014-08-11T00:00:00"/>
    <x v="0"/>
    <x v="7"/>
    <x v="193"/>
    <x v="22"/>
    <x v="1"/>
    <x v="8"/>
    <s v="Eldon Image Series Desk Accessories, Ebony"/>
    <n v="12.35"/>
    <n v="1"/>
    <n v="5.43"/>
    <n v="9"/>
  </r>
  <r>
    <d v="2014-08-11T00:00:00"/>
    <x v="0"/>
    <x v="7"/>
    <x v="193"/>
    <x v="22"/>
    <x v="0"/>
    <x v="4"/>
    <s v="Sanford 52201 APSCO Electric Pencil Sharpener"/>
    <n v="40.97"/>
    <n v="1"/>
    <n v="10.65"/>
    <n v="15"/>
  </r>
  <r>
    <d v="2014-08-11T00:00:00"/>
    <x v="0"/>
    <x v="7"/>
    <x v="193"/>
    <x v="22"/>
    <x v="0"/>
    <x v="7"/>
    <s v="Vinyl Coated Wire Paper Clips in Organizer Box, 800/Box"/>
    <n v="22.96"/>
    <n v="2"/>
    <n v="10.79"/>
    <n v="15"/>
  </r>
  <r>
    <d v="2014-08-11T00:00:00"/>
    <x v="0"/>
    <x v="7"/>
    <x v="318"/>
    <x v="20"/>
    <x v="0"/>
    <x v="2"/>
    <s v="Tennsco Single-Tier Lockers"/>
    <n v="375.34"/>
    <n v="1"/>
    <n v="18.77"/>
    <n v="15"/>
  </r>
  <r>
    <d v="2014-08-12T00:00:00"/>
    <x v="0"/>
    <x v="7"/>
    <x v="345"/>
    <x v="23"/>
    <x v="0"/>
    <x v="3"/>
    <s v="Performers Binder/Pad Holder, Black"/>
    <n v="196.21"/>
    <n v="7"/>
    <n v="98.11"/>
    <n v="15"/>
  </r>
  <r>
    <d v="2014-08-12T00:00:00"/>
    <x v="0"/>
    <x v="7"/>
    <x v="346"/>
    <x v="3"/>
    <x v="2"/>
    <x v="6"/>
    <s v="BlackBerry Q10"/>
    <n v="806.34"/>
    <n v="8"/>
    <n v="50.4"/>
    <n v="10"/>
  </r>
  <r>
    <d v="2014-08-12T00:00:00"/>
    <x v="0"/>
    <x v="7"/>
    <x v="346"/>
    <x v="3"/>
    <x v="1"/>
    <x v="8"/>
    <s v="Seth Thomas 14&quot; Day/Date Wall Clock"/>
    <n v="85.44"/>
    <n v="3"/>
    <n v="31.61"/>
    <n v="9"/>
  </r>
  <r>
    <d v="2014-08-12T00:00:00"/>
    <x v="0"/>
    <x v="7"/>
    <x v="347"/>
    <x v="16"/>
    <x v="0"/>
    <x v="0"/>
    <s v="Xerox 229"/>
    <n v="31.1"/>
    <n v="6"/>
    <n v="10.89"/>
    <n v="15"/>
  </r>
  <r>
    <d v="2014-08-12T00:00:00"/>
    <x v="0"/>
    <x v="7"/>
    <x v="347"/>
    <x v="16"/>
    <x v="0"/>
    <x v="4"/>
    <s v="Bulldog Vacuum Base Pencil Sharpener"/>
    <n v="47.96"/>
    <n v="5"/>
    <n v="4.2"/>
    <n v="15"/>
  </r>
  <r>
    <d v="2014-08-12T00:00:00"/>
    <x v="0"/>
    <x v="7"/>
    <x v="347"/>
    <x v="16"/>
    <x v="2"/>
    <x v="9"/>
    <s v="Maxell 4.7GB DVD-R"/>
    <n v="158.93"/>
    <n v="7"/>
    <n v="41.72"/>
    <n v="10"/>
  </r>
  <r>
    <d v="2014-08-12T00:00:00"/>
    <x v="0"/>
    <x v="7"/>
    <x v="347"/>
    <x v="16"/>
    <x v="0"/>
    <x v="12"/>
    <s v="Acco Smartsocket Color-Coded Six-Outlet AC Adapter Model Surge Protectors"/>
    <n v="211.25"/>
    <n v="6"/>
    <n v="15.84"/>
    <n v="15"/>
  </r>
  <r>
    <d v="2014-08-12T00:00:00"/>
    <x v="0"/>
    <x v="7"/>
    <x v="347"/>
    <x v="16"/>
    <x v="0"/>
    <x v="14"/>
    <s v="Acco Side-Punched Conventional Columnar Pads"/>
    <n v="5.55"/>
    <n v="2"/>
    <n v="-1.04"/>
    <n v="15"/>
  </r>
  <r>
    <d v="2014-08-12T00:00:00"/>
    <x v="0"/>
    <x v="7"/>
    <x v="347"/>
    <x v="16"/>
    <x v="0"/>
    <x v="1"/>
    <s v="Avery 501"/>
    <n v="2.95"/>
    <n v="1"/>
    <n v="1"/>
    <n v="15"/>
  </r>
  <r>
    <d v="2014-08-12T00:00:00"/>
    <x v="0"/>
    <x v="7"/>
    <x v="172"/>
    <x v="4"/>
    <x v="0"/>
    <x v="3"/>
    <s v="Acco Translucent Poly Ring Binders"/>
    <n v="14.04"/>
    <n v="3"/>
    <n v="6.74"/>
    <n v="15"/>
  </r>
  <r>
    <d v="2014-08-12T00:00:00"/>
    <x v="0"/>
    <x v="7"/>
    <x v="172"/>
    <x v="4"/>
    <x v="2"/>
    <x v="9"/>
    <s v="Maxell 74 Minute CD-R Spindle, 50/Pack"/>
    <n v="272.61"/>
    <n v="13"/>
    <n v="98.14"/>
    <n v="10"/>
  </r>
  <r>
    <d v="2014-08-15T00:00:00"/>
    <x v="0"/>
    <x v="7"/>
    <x v="348"/>
    <x v="0"/>
    <x v="0"/>
    <x v="3"/>
    <s v="GBC Durable Plastic Covers"/>
    <n v="30.96"/>
    <n v="8"/>
    <n v="-52.63"/>
    <n v="15"/>
  </r>
  <r>
    <d v="2014-08-15T00:00:00"/>
    <x v="0"/>
    <x v="7"/>
    <x v="349"/>
    <x v="37"/>
    <x v="0"/>
    <x v="3"/>
    <s v="Premium Transparent Presentation Covers by GBC"/>
    <n v="62.94"/>
    <n v="3"/>
    <n v="30.21"/>
    <n v="15"/>
  </r>
  <r>
    <d v="2014-08-15T00:00:00"/>
    <x v="0"/>
    <x v="7"/>
    <x v="349"/>
    <x v="16"/>
    <x v="0"/>
    <x v="0"/>
    <s v="Xerox 1955"/>
    <n v="91.36"/>
    <n v="5"/>
    <n v="29.69"/>
    <n v="15"/>
  </r>
  <r>
    <d v="2014-08-15T00:00:00"/>
    <x v="0"/>
    <x v="7"/>
    <x v="349"/>
    <x v="16"/>
    <x v="0"/>
    <x v="12"/>
    <s v="Fellowes Superior 10 Outlet Split Surge Protector"/>
    <n v="152.24"/>
    <n v="5"/>
    <n v="17.13"/>
    <n v="15"/>
  </r>
  <r>
    <d v="2014-08-15T00:00:00"/>
    <x v="0"/>
    <x v="7"/>
    <x v="12"/>
    <x v="3"/>
    <x v="0"/>
    <x v="12"/>
    <s v="Tripp Lite TLP810NET Broadband Surge for Modem/Fax"/>
    <n v="152.91"/>
    <n v="3"/>
    <n v="42.81"/>
    <n v="15"/>
  </r>
  <r>
    <d v="2014-08-15T00:00:00"/>
    <x v="0"/>
    <x v="7"/>
    <x v="12"/>
    <x v="3"/>
    <x v="0"/>
    <x v="0"/>
    <s v="Xerox 1925"/>
    <n v="92.94"/>
    <n v="3"/>
    <n v="41.82"/>
    <n v="15"/>
  </r>
  <r>
    <d v="2014-08-15T00:00:00"/>
    <x v="0"/>
    <x v="7"/>
    <x v="12"/>
    <x v="3"/>
    <x v="0"/>
    <x v="3"/>
    <s v="Avery Heavy-Duty EZD  Binder With Locking Rings"/>
    <n v="17.86"/>
    <n v="4"/>
    <n v="6.25"/>
    <n v="15"/>
  </r>
  <r>
    <d v="2014-08-15T00:00:00"/>
    <x v="0"/>
    <x v="7"/>
    <x v="12"/>
    <x v="3"/>
    <x v="0"/>
    <x v="3"/>
    <s v="GBC Durable Plastic Covers"/>
    <n v="46.44"/>
    <n v="3"/>
    <n v="15.09"/>
    <n v="15"/>
  </r>
  <r>
    <d v="2014-08-15T00:00:00"/>
    <x v="0"/>
    <x v="7"/>
    <x v="12"/>
    <x v="3"/>
    <x v="1"/>
    <x v="5"/>
    <s v="Novimex Fabric Task Chair"/>
    <n v="195.14"/>
    <n v="4"/>
    <n v="-12.2"/>
    <n v="9"/>
  </r>
  <r>
    <d v="2014-08-16T00:00:00"/>
    <x v="0"/>
    <x v="7"/>
    <x v="350"/>
    <x v="2"/>
    <x v="1"/>
    <x v="13"/>
    <s v="Chromcraft Rectangular Conference Tables"/>
    <n v="853.09"/>
    <n v="6"/>
    <n v="-227.49"/>
    <n v="9"/>
  </r>
  <r>
    <d v="2014-08-17T00:00:00"/>
    <x v="0"/>
    <x v="7"/>
    <x v="127"/>
    <x v="0"/>
    <x v="0"/>
    <x v="0"/>
    <s v="Xerox 203"/>
    <n v="15.55"/>
    <n v="3"/>
    <n v="5.44"/>
    <n v="15"/>
  </r>
  <r>
    <d v="2014-08-17T00:00:00"/>
    <x v="0"/>
    <x v="7"/>
    <x v="351"/>
    <x v="13"/>
    <x v="0"/>
    <x v="0"/>
    <s v="Xerox 1929"/>
    <n v="114.2"/>
    <n v="5"/>
    <n v="52.53"/>
    <n v="15"/>
  </r>
  <r>
    <d v="2014-08-17T00:00:00"/>
    <x v="0"/>
    <x v="7"/>
    <x v="351"/>
    <x v="13"/>
    <x v="0"/>
    <x v="3"/>
    <s v="Avery Non-Stick Binders"/>
    <n v="17.96"/>
    <n v="4"/>
    <n v="8.26"/>
    <n v="15"/>
  </r>
  <r>
    <d v="2014-08-17T00:00:00"/>
    <x v="0"/>
    <x v="7"/>
    <x v="351"/>
    <x v="13"/>
    <x v="0"/>
    <x v="7"/>
    <s v="Colored Push Pins"/>
    <n v="12.67"/>
    <n v="7"/>
    <n v="4.5599999999999996"/>
    <n v="15"/>
  </r>
  <r>
    <d v="2014-08-17T00:00:00"/>
    <x v="0"/>
    <x v="7"/>
    <x v="351"/>
    <x v="13"/>
    <x v="2"/>
    <x v="9"/>
    <s v="LogitechÂ Gaming G510s - Keyboard"/>
    <n v="339.96"/>
    <n v="4"/>
    <n v="122.39"/>
    <n v="10"/>
  </r>
  <r>
    <d v="2014-08-19T00:00:00"/>
    <x v="0"/>
    <x v="7"/>
    <x v="232"/>
    <x v="10"/>
    <x v="0"/>
    <x v="4"/>
    <s v="Turquoise Lead Holder with Pocket Clip"/>
    <n v="10.72"/>
    <n v="2"/>
    <n v="1.74"/>
    <n v="15"/>
  </r>
  <r>
    <d v="2014-08-19T00:00:00"/>
    <x v="0"/>
    <x v="7"/>
    <x v="282"/>
    <x v="10"/>
    <x v="0"/>
    <x v="3"/>
    <s v="GBC DocuBind P50 Personal Binding Machine"/>
    <n v="76.78"/>
    <n v="4"/>
    <n v="-58.86"/>
    <n v="15"/>
  </r>
  <r>
    <d v="2014-08-19T00:00:00"/>
    <x v="0"/>
    <x v="7"/>
    <x v="282"/>
    <x v="10"/>
    <x v="0"/>
    <x v="14"/>
    <s v="Acme Kleencut Forged Steel Scissors"/>
    <n v="9.18"/>
    <n v="2"/>
    <n v="1.1499999999999999"/>
    <n v="15"/>
  </r>
  <r>
    <d v="2014-08-19T00:00:00"/>
    <x v="0"/>
    <x v="7"/>
    <x v="352"/>
    <x v="13"/>
    <x v="1"/>
    <x v="11"/>
    <s v="Hon Metal Bookcases, Gray"/>
    <n v="638.82000000000005"/>
    <n v="9"/>
    <n v="172.48"/>
    <n v="9"/>
  </r>
  <r>
    <d v="2014-08-19T00:00:00"/>
    <x v="0"/>
    <x v="7"/>
    <x v="17"/>
    <x v="3"/>
    <x v="1"/>
    <x v="8"/>
    <s v="Deflect-o EconoMat Studded, No Bevel Mat for Low Pile Carpeting"/>
    <n v="289.24"/>
    <n v="7"/>
    <n v="26.03"/>
    <n v="9"/>
  </r>
  <r>
    <d v="2014-08-19T00:00:00"/>
    <x v="0"/>
    <x v="7"/>
    <x v="17"/>
    <x v="3"/>
    <x v="0"/>
    <x v="3"/>
    <s v="Satellite Sectional Post Binders"/>
    <n v="69.459999999999994"/>
    <n v="2"/>
    <n v="22.57"/>
    <n v="15"/>
  </r>
  <r>
    <d v="2014-08-19T00:00:00"/>
    <x v="0"/>
    <x v="7"/>
    <x v="183"/>
    <x v="4"/>
    <x v="0"/>
    <x v="2"/>
    <s v="Space Solutions HD Industrial Steel Shelving."/>
    <n v="344.91"/>
    <n v="3"/>
    <n v="10.35"/>
    <n v="15"/>
  </r>
  <r>
    <d v="2014-08-20T00:00:00"/>
    <x v="0"/>
    <x v="7"/>
    <x v="353"/>
    <x v="1"/>
    <x v="1"/>
    <x v="5"/>
    <s v="Global Leather and Oak Executive Chair, Black"/>
    <n v="421.37"/>
    <n v="2"/>
    <n v="-6.02"/>
    <n v="9"/>
  </r>
  <r>
    <d v="2014-08-20T00:00:00"/>
    <x v="0"/>
    <x v="7"/>
    <x v="317"/>
    <x v="6"/>
    <x v="1"/>
    <x v="5"/>
    <s v="Safco Chair Connectors, 6/Carton"/>
    <n v="500.24"/>
    <n v="13"/>
    <n v="145.07"/>
    <n v="9"/>
  </r>
  <r>
    <d v="2014-08-20T00:00:00"/>
    <x v="0"/>
    <x v="7"/>
    <x v="317"/>
    <x v="6"/>
    <x v="0"/>
    <x v="0"/>
    <s v="Riverleaf Stik-Withit Designer Note Cubes"/>
    <n v="20.12"/>
    <n v="2"/>
    <n v="9.26"/>
    <n v="15"/>
  </r>
  <r>
    <d v="2014-08-20T00:00:00"/>
    <x v="0"/>
    <x v="7"/>
    <x v="317"/>
    <x v="6"/>
    <x v="0"/>
    <x v="3"/>
    <s v="GBC DocuBind TL300 Electric Binding System"/>
    <n v="896.99"/>
    <n v="1"/>
    <n v="421.59"/>
    <n v="15"/>
  </r>
  <r>
    <d v="2014-08-22T00:00:00"/>
    <x v="0"/>
    <x v="7"/>
    <x v="354"/>
    <x v="10"/>
    <x v="0"/>
    <x v="4"/>
    <s v="Faber Castell Col-Erase Pencils"/>
    <n v="3.91"/>
    <n v="1"/>
    <n v="1.03"/>
    <n v="15"/>
  </r>
  <r>
    <d v="2014-08-22T00:00:00"/>
    <x v="0"/>
    <x v="7"/>
    <x v="355"/>
    <x v="16"/>
    <x v="0"/>
    <x v="14"/>
    <s v="Acme Serrated Blade Letter Opener"/>
    <n v="7.63"/>
    <n v="3"/>
    <n v="-1.81"/>
    <n v="15"/>
  </r>
  <r>
    <d v="2014-08-22T00:00:00"/>
    <x v="0"/>
    <x v="7"/>
    <x v="259"/>
    <x v="24"/>
    <x v="0"/>
    <x v="0"/>
    <s v="Xerox 1899"/>
    <n v="11.56"/>
    <n v="2"/>
    <n v="5.66"/>
    <n v="15"/>
  </r>
  <r>
    <d v="2014-08-23T00:00:00"/>
    <x v="0"/>
    <x v="7"/>
    <x v="356"/>
    <x v="20"/>
    <x v="0"/>
    <x v="0"/>
    <s v="Xerox 1994"/>
    <n v="25.92"/>
    <n v="4"/>
    <n v="12.44"/>
    <n v="15"/>
  </r>
  <r>
    <d v="2014-08-23T00:00:00"/>
    <x v="0"/>
    <x v="7"/>
    <x v="356"/>
    <x v="20"/>
    <x v="0"/>
    <x v="0"/>
    <s v="Personal Creations Ink Jet Cards and Labels"/>
    <n v="45.92"/>
    <n v="4"/>
    <n v="22.5"/>
    <n v="15"/>
  </r>
  <r>
    <d v="2014-08-23T00:00:00"/>
    <x v="0"/>
    <x v="7"/>
    <x v="357"/>
    <x v="3"/>
    <x v="0"/>
    <x v="3"/>
    <s v="GBC Linen Binding Covers"/>
    <n v="49.57"/>
    <n v="2"/>
    <n v="17.350000000000001"/>
    <n v="15"/>
  </r>
  <r>
    <d v="2014-08-23T00:00:00"/>
    <x v="0"/>
    <x v="7"/>
    <x v="358"/>
    <x v="26"/>
    <x v="0"/>
    <x v="0"/>
    <s v="Xerox 1976"/>
    <n v="15.55"/>
    <n v="3"/>
    <n v="5.44"/>
    <n v="15"/>
  </r>
  <r>
    <d v="2014-08-23T00:00:00"/>
    <x v="0"/>
    <x v="7"/>
    <x v="358"/>
    <x v="26"/>
    <x v="0"/>
    <x v="14"/>
    <s v="Acme Titanium Bonded Scissors"/>
    <n v="6.8"/>
    <n v="1"/>
    <n v="0.51"/>
    <n v="15"/>
  </r>
  <r>
    <d v="2014-08-23T00:00:00"/>
    <x v="0"/>
    <x v="7"/>
    <x v="358"/>
    <x v="26"/>
    <x v="1"/>
    <x v="8"/>
    <s v="Regeneration Desk Collection"/>
    <n v="4.22"/>
    <n v="3"/>
    <n v="1.27"/>
    <n v="9"/>
  </r>
  <r>
    <d v="2014-08-23T00:00:00"/>
    <x v="0"/>
    <x v="7"/>
    <x v="358"/>
    <x v="26"/>
    <x v="2"/>
    <x v="6"/>
    <s v="Cisco SPA525G2 IP Phone - Wireless"/>
    <n v="143.63999999999999"/>
    <n v="9"/>
    <n v="10.77"/>
    <n v="10"/>
  </r>
  <r>
    <d v="2014-08-23T00:00:00"/>
    <x v="0"/>
    <x v="7"/>
    <x v="358"/>
    <x v="26"/>
    <x v="0"/>
    <x v="0"/>
    <s v="Xerox 1931"/>
    <n v="31.1"/>
    <n v="6"/>
    <n v="10.89"/>
    <n v="15"/>
  </r>
  <r>
    <d v="2014-08-23T00:00:00"/>
    <x v="0"/>
    <x v="7"/>
    <x v="358"/>
    <x v="26"/>
    <x v="0"/>
    <x v="0"/>
    <s v="Xerox 1988"/>
    <n v="223.06"/>
    <n v="9"/>
    <n v="69.709999999999994"/>
    <n v="15"/>
  </r>
  <r>
    <d v="2014-08-23T00:00:00"/>
    <x v="0"/>
    <x v="7"/>
    <x v="234"/>
    <x v="14"/>
    <x v="0"/>
    <x v="0"/>
    <s v="Xerox 1993"/>
    <n v="19.440000000000001"/>
    <n v="3"/>
    <n v="9.5299999999999994"/>
    <n v="15"/>
  </r>
  <r>
    <d v="2014-08-24T00:00:00"/>
    <x v="0"/>
    <x v="7"/>
    <x v="357"/>
    <x v="35"/>
    <x v="0"/>
    <x v="3"/>
    <s v="SlimView Poly Binder, 3/8&quot;"/>
    <n v="8.2899999999999991"/>
    <n v="2"/>
    <n v="2.69"/>
    <n v="15"/>
  </r>
  <r>
    <d v="2014-08-24T00:00:00"/>
    <x v="0"/>
    <x v="7"/>
    <x v="359"/>
    <x v="20"/>
    <x v="1"/>
    <x v="8"/>
    <s v="G.E. Longer-Life Indoor Recessed Floodlight Bulbs"/>
    <n v="13.28"/>
    <n v="2"/>
    <n v="6.37"/>
    <n v="9"/>
  </r>
  <r>
    <d v="2014-08-24T00:00:00"/>
    <x v="0"/>
    <x v="7"/>
    <x v="359"/>
    <x v="20"/>
    <x v="0"/>
    <x v="3"/>
    <s v="Wilson Jones 1&quot; Hanging DublLock Ring Binders"/>
    <n v="12.67"/>
    <n v="3"/>
    <n v="4.4400000000000004"/>
    <n v="15"/>
  </r>
  <r>
    <d v="2014-08-24T00:00:00"/>
    <x v="0"/>
    <x v="7"/>
    <x v="360"/>
    <x v="5"/>
    <x v="0"/>
    <x v="14"/>
    <s v="Acme Titanium Bonded Scissors"/>
    <n v="25.5"/>
    <n v="3"/>
    <n v="6.63"/>
    <n v="15"/>
  </r>
  <r>
    <d v="2014-08-25T00:00:00"/>
    <x v="0"/>
    <x v="7"/>
    <x v="361"/>
    <x v="10"/>
    <x v="0"/>
    <x v="7"/>
    <s v="OIC Colored Binder Clips, Assorted Sizes"/>
    <n v="40.1"/>
    <n v="14"/>
    <n v="14.53"/>
    <n v="15"/>
  </r>
  <r>
    <d v="2014-08-25T00:00:00"/>
    <x v="0"/>
    <x v="7"/>
    <x v="361"/>
    <x v="10"/>
    <x v="0"/>
    <x v="10"/>
    <s v="Redi-Strip #10 Envelopes, 4 1/8 x 9 1/2"/>
    <n v="4.72"/>
    <n v="2"/>
    <n v="1.65"/>
    <n v="15"/>
  </r>
  <r>
    <d v="2014-08-25T00:00:00"/>
    <x v="0"/>
    <x v="7"/>
    <x v="361"/>
    <x v="10"/>
    <x v="0"/>
    <x v="0"/>
    <s v="Xerox 1921"/>
    <n v="23.98"/>
    <n v="3"/>
    <n v="7.49"/>
    <n v="15"/>
  </r>
  <r>
    <d v="2014-08-25T00:00:00"/>
    <x v="0"/>
    <x v="7"/>
    <x v="361"/>
    <x v="10"/>
    <x v="0"/>
    <x v="10"/>
    <s v="Tyvek  Top-Opening Peel &amp; Seel Envelopes, Plain White"/>
    <n v="130.46"/>
    <n v="6"/>
    <n v="44.03"/>
    <n v="15"/>
  </r>
  <r>
    <d v="2014-08-25T00:00:00"/>
    <x v="0"/>
    <x v="7"/>
    <x v="362"/>
    <x v="3"/>
    <x v="1"/>
    <x v="8"/>
    <s v="Eldon 200 Class Desk Accessories, Smoke"/>
    <n v="6.28"/>
    <n v="1"/>
    <n v="2.64"/>
    <n v="9"/>
  </r>
  <r>
    <d v="2014-08-25T00:00:00"/>
    <x v="0"/>
    <x v="7"/>
    <x v="362"/>
    <x v="3"/>
    <x v="2"/>
    <x v="9"/>
    <s v="SanDisk Cruzer 32 GB USB Flash Drive"/>
    <n v="95.1"/>
    <n v="5"/>
    <n v="30.43"/>
    <n v="10"/>
  </r>
  <r>
    <d v="2014-08-25T00:00:00"/>
    <x v="0"/>
    <x v="7"/>
    <x v="362"/>
    <x v="3"/>
    <x v="0"/>
    <x v="0"/>
    <s v="Xerox 23"/>
    <n v="25.92"/>
    <n v="4"/>
    <n v="12.44"/>
    <n v="15"/>
  </r>
  <r>
    <d v="2014-08-25T00:00:00"/>
    <x v="0"/>
    <x v="7"/>
    <x v="362"/>
    <x v="3"/>
    <x v="0"/>
    <x v="2"/>
    <s v="Portable Personal File Box"/>
    <n v="48.84"/>
    <n v="4"/>
    <n v="13.19"/>
    <n v="15"/>
  </r>
  <r>
    <d v="2014-08-25T00:00:00"/>
    <x v="0"/>
    <x v="7"/>
    <x v="363"/>
    <x v="22"/>
    <x v="2"/>
    <x v="6"/>
    <s v="Polycom VVX 310 VoIP phone"/>
    <n v="1007.94"/>
    <n v="7"/>
    <n v="75.599999999999994"/>
    <n v="10"/>
  </r>
  <r>
    <d v="2014-08-25T00:00:00"/>
    <x v="0"/>
    <x v="7"/>
    <x v="364"/>
    <x v="0"/>
    <x v="0"/>
    <x v="3"/>
    <s v="Wilson Jones Elliptical Ring 3 1/2&quot; Capacity Binders, 800 sheets"/>
    <n v="25.68"/>
    <n v="3"/>
    <n v="-39.799999999999997"/>
    <n v="15"/>
  </r>
  <r>
    <d v="2014-08-25T00:00:00"/>
    <x v="0"/>
    <x v="7"/>
    <x v="364"/>
    <x v="0"/>
    <x v="0"/>
    <x v="3"/>
    <s v="Square Ring Data Binders, Rigid 75 Pt. Covers, 11&quot; x 14-7/8&quot;"/>
    <n v="12.38"/>
    <n v="3"/>
    <n v="-19.809999999999999"/>
    <n v="15"/>
  </r>
  <r>
    <d v="2014-08-25T00:00:00"/>
    <x v="0"/>
    <x v="7"/>
    <x v="14"/>
    <x v="10"/>
    <x v="0"/>
    <x v="3"/>
    <s v="Wilson Jones Custom Binder Spines &amp; Labels"/>
    <n v="6.53"/>
    <n v="4"/>
    <n v="-4.57"/>
    <n v="15"/>
  </r>
  <r>
    <d v="2014-08-25T00:00:00"/>
    <x v="0"/>
    <x v="7"/>
    <x v="14"/>
    <x v="10"/>
    <x v="0"/>
    <x v="3"/>
    <s v="Insertable Tab Indexes For Data Binders"/>
    <n v="2.86"/>
    <n v="3"/>
    <n v="-2.29"/>
    <n v="15"/>
  </r>
  <r>
    <d v="2014-08-25T00:00:00"/>
    <x v="0"/>
    <x v="7"/>
    <x v="14"/>
    <x v="10"/>
    <x v="0"/>
    <x v="3"/>
    <s v="Cardinal Slant-D Ring Binder, Heavy Gauge Vinyl"/>
    <n v="20.86"/>
    <n v="8"/>
    <n v="-16.68"/>
    <n v="15"/>
  </r>
  <r>
    <d v="2014-08-26T00:00:00"/>
    <x v="0"/>
    <x v="7"/>
    <x v="365"/>
    <x v="3"/>
    <x v="2"/>
    <x v="9"/>
    <s v="SanDisk Ultra 32 GB MicroSDHC Class 10 Memory Card"/>
    <n v="176.8"/>
    <n v="8"/>
    <n v="22.98"/>
    <n v="10"/>
  </r>
  <r>
    <d v="2014-08-26T00:00:00"/>
    <x v="0"/>
    <x v="7"/>
    <x v="366"/>
    <x v="7"/>
    <x v="1"/>
    <x v="8"/>
    <s v="Acrylic Self-Standing Desk Frames"/>
    <n v="10.68"/>
    <n v="4"/>
    <n v="4.0599999999999996"/>
    <n v="9"/>
  </r>
  <r>
    <d v="2014-08-26T00:00:00"/>
    <x v="0"/>
    <x v="7"/>
    <x v="366"/>
    <x v="7"/>
    <x v="0"/>
    <x v="0"/>
    <s v="Xerox 1978"/>
    <n v="17.34"/>
    <n v="3"/>
    <n v="8.5"/>
    <n v="15"/>
  </r>
  <r>
    <d v="2014-08-26T00:00:00"/>
    <x v="0"/>
    <x v="7"/>
    <x v="366"/>
    <x v="7"/>
    <x v="0"/>
    <x v="0"/>
    <s v="Avoid Verbal Orders Carbonless Minifold Book"/>
    <n v="3.38"/>
    <n v="1"/>
    <n v="1.55"/>
    <n v="15"/>
  </r>
  <r>
    <d v="2014-08-26T00:00:00"/>
    <x v="0"/>
    <x v="7"/>
    <x v="367"/>
    <x v="7"/>
    <x v="0"/>
    <x v="4"/>
    <s v="Newell 340"/>
    <n v="8.64"/>
    <n v="3"/>
    <n v="2.5099999999999998"/>
    <n v="15"/>
  </r>
  <r>
    <d v="2014-08-26T00:00:00"/>
    <x v="0"/>
    <x v="7"/>
    <x v="367"/>
    <x v="7"/>
    <x v="2"/>
    <x v="9"/>
    <s v="Plantronics Audio 478 Stereo USB Headset"/>
    <n v="149.97"/>
    <n v="3"/>
    <n v="52.49"/>
    <n v="10"/>
  </r>
  <r>
    <d v="2014-08-27T00:00:00"/>
    <x v="0"/>
    <x v="7"/>
    <x v="368"/>
    <x v="3"/>
    <x v="0"/>
    <x v="4"/>
    <s v="Newell 341"/>
    <n v="8.56"/>
    <n v="2"/>
    <n v="2.48"/>
    <n v="15"/>
  </r>
  <r>
    <d v="2014-08-27T00:00:00"/>
    <x v="0"/>
    <x v="7"/>
    <x v="368"/>
    <x v="3"/>
    <x v="2"/>
    <x v="6"/>
    <s v="Cisco SPA 501G IP Phone"/>
    <n v="213.48"/>
    <n v="3"/>
    <n v="16.010000000000002"/>
    <n v="10"/>
  </r>
  <r>
    <d v="2014-08-27T00:00:00"/>
    <x v="0"/>
    <x v="7"/>
    <x v="368"/>
    <x v="3"/>
    <x v="0"/>
    <x v="3"/>
    <s v="Wilson Jones Hanging View Binder, White, 1&quot;"/>
    <n v="22.72"/>
    <n v="4"/>
    <n v="7.38"/>
    <n v="15"/>
  </r>
  <r>
    <d v="2014-08-27T00:00:00"/>
    <x v="0"/>
    <x v="7"/>
    <x v="369"/>
    <x v="6"/>
    <x v="2"/>
    <x v="6"/>
    <s v="GE 30522EE2"/>
    <n v="579.95000000000005"/>
    <n v="5"/>
    <n v="168.19"/>
    <n v="10"/>
  </r>
  <r>
    <d v="2014-08-27T00:00:00"/>
    <x v="0"/>
    <x v="7"/>
    <x v="369"/>
    <x v="6"/>
    <x v="1"/>
    <x v="8"/>
    <s v="Master Caster Door Stop, Large Neon Orange"/>
    <n v="29.12"/>
    <n v="4"/>
    <n v="12.52"/>
    <n v="9"/>
  </r>
  <r>
    <d v="2014-08-27T00:00:00"/>
    <x v="0"/>
    <x v="7"/>
    <x v="369"/>
    <x v="6"/>
    <x v="1"/>
    <x v="13"/>
    <s v="Bretford CR8500 Series Meeting Room Furniture"/>
    <n v="1202.94"/>
    <n v="3"/>
    <n v="300.74"/>
    <n v="9"/>
  </r>
  <r>
    <d v="2014-08-27T00:00:00"/>
    <x v="0"/>
    <x v="7"/>
    <x v="13"/>
    <x v="6"/>
    <x v="0"/>
    <x v="0"/>
    <s v="Xerox 1898"/>
    <n v="13.36"/>
    <n v="2"/>
    <n v="6.41"/>
    <n v="15"/>
  </r>
  <r>
    <d v="2014-08-29T00:00:00"/>
    <x v="0"/>
    <x v="7"/>
    <x v="370"/>
    <x v="3"/>
    <x v="0"/>
    <x v="0"/>
    <s v="Xerox 1940"/>
    <n v="109.92"/>
    <n v="2"/>
    <n v="53.86"/>
    <n v="15"/>
  </r>
  <r>
    <d v="2014-08-29T00:00:00"/>
    <x v="0"/>
    <x v="7"/>
    <x v="370"/>
    <x v="3"/>
    <x v="0"/>
    <x v="0"/>
    <s v="Xerox 1986"/>
    <n v="13.36"/>
    <n v="2"/>
    <n v="6.41"/>
    <n v="15"/>
  </r>
  <r>
    <d v="2014-08-29T00:00:00"/>
    <x v="0"/>
    <x v="7"/>
    <x v="371"/>
    <x v="16"/>
    <x v="0"/>
    <x v="10"/>
    <s v="Jiffy Padded Mailers with Self-Seal Closure"/>
    <n v="29.81"/>
    <n v="2"/>
    <n v="10.81"/>
    <n v="15"/>
  </r>
  <r>
    <d v="2014-08-29T00:00:00"/>
    <x v="0"/>
    <x v="7"/>
    <x v="371"/>
    <x v="16"/>
    <x v="0"/>
    <x v="3"/>
    <s v="GBC DocuBind 200 Manual Binding Machine"/>
    <n v="505.18"/>
    <n v="4"/>
    <n v="-336.78"/>
    <n v="15"/>
  </r>
  <r>
    <d v="2014-08-29T00:00:00"/>
    <x v="0"/>
    <x v="7"/>
    <x v="371"/>
    <x v="16"/>
    <x v="1"/>
    <x v="13"/>
    <s v="Balt Solid Wood Rectangular Table"/>
    <n v="174.06"/>
    <n v="3"/>
    <n v="-110.76"/>
    <n v="9"/>
  </r>
  <r>
    <d v="2014-08-30T00:00:00"/>
    <x v="0"/>
    <x v="7"/>
    <x v="372"/>
    <x v="37"/>
    <x v="0"/>
    <x v="3"/>
    <s v="Wilson Jones Standard D-Ring Binders"/>
    <n v="25.3"/>
    <n v="5"/>
    <n v="11.89"/>
    <n v="15"/>
  </r>
  <r>
    <d v="2014-08-30T00:00:00"/>
    <x v="0"/>
    <x v="7"/>
    <x v="372"/>
    <x v="37"/>
    <x v="0"/>
    <x v="2"/>
    <s v="Fellowes Bankers Box Stor/Drawer Steel Plus"/>
    <n v="95.94"/>
    <n v="3"/>
    <n v="9.59"/>
    <n v="15"/>
  </r>
  <r>
    <d v="2014-08-31T00:00:00"/>
    <x v="0"/>
    <x v="7"/>
    <x v="373"/>
    <x v="31"/>
    <x v="2"/>
    <x v="9"/>
    <s v="KeyTronicÂ KT400U2 -Â KeyboardÂ - Black"/>
    <n v="92.52"/>
    <n v="9"/>
    <n v="18.5"/>
    <n v="10"/>
  </r>
  <r>
    <d v="2014-09-01T00:00:00"/>
    <x v="0"/>
    <x v="8"/>
    <x v="374"/>
    <x v="3"/>
    <x v="0"/>
    <x v="4"/>
    <s v="BOSTON Model 1800 Electric Pencil Sharpeners, Putty/Woodgrain"/>
    <n v="53.94"/>
    <n v="3"/>
    <n v="15.64"/>
    <n v="15"/>
  </r>
  <r>
    <d v="2014-09-01T00:00:00"/>
    <x v="0"/>
    <x v="8"/>
    <x v="304"/>
    <x v="0"/>
    <x v="0"/>
    <x v="3"/>
    <s v="Prestige Round Ring Binders"/>
    <n v="3.65"/>
    <n v="3"/>
    <n v="-6.02"/>
    <n v="15"/>
  </r>
  <r>
    <d v="2014-09-01T00:00:00"/>
    <x v="0"/>
    <x v="8"/>
    <x v="304"/>
    <x v="0"/>
    <x v="0"/>
    <x v="0"/>
    <s v="Xerox 216"/>
    <n v="31.1"/>
    <n v="6"/>
    <n v="10.89"/>
    <n v="15"/>
  </r>
  <r>
    <d v="2014-09-01T00:00:00"/>
    <x v="0"/>
    <x v="8"/>
    <x v="352"/>
    <x v="20"/>
    <x v="0"/>
    <x v="3"/>
    <s v="Wilson Jones Hanging Recycled Pressboard Data Binders"/>
    <n v="23.74"/>
    <n v="2"/>
    <n v="8.31"/>
    <n v="15"/>
  </r>
  <r>
    <d v="2014-09-01T00:00:00"/>
    <x v="0"/>
    <x v="8"/>
    <x v="352"/>
    <x v="20"/>
    <x v="2"/>
    <x v="9"/>
    <s v="WD My Passport Ultra 2TB Portable External Hard Drive"/>
    <n v="357"/>
    <n v="3"/>
    <n v="57.12"/>
    <n v="10"/>
  </r>
  <r>
    <d v="2014-09-02T00:00:00"/>
    <x v="0"/>
    <x v="8"/>
    <x v="176"/>
    <x v="20"/>
    <x v="0"/>
    <x v="12"/>
    <s v="Holmes Cool Mist Humidifier for the Whole House with 8-Gallon Output per Day, Extended Life Filter"/>
    <n v="19.899999999999999"/>
    <n v="1"/>
    <n v="8.9600000000000009"/>
    <n v="15"/>
  </r>
  <r>
    <d v="2014-09-02T00:00:00"/>
    <x v="0"/>
    <x v="8"/>
    <x v="176"/>
    <x v="20"/>
    <x v="1"/>
    <x v="8"/>
    <s v="Tenex Carpeted, Granite-Look or Clear Contemporary Contour Shape Chair Mats"/>
    <n v="70.709999999999994"/>
    <n v="1"/>
    <n v="4.95"/>
    <n v="9"/>
  </r>
  <r>
    <d v="2014-09-02T00:00:00"/>
    <x v="0"/>
    <x v="8"/>
    <x v="68"/>
    <x v="20"/>
    <x v="0"/>
    <x v="4"/>
    <s v="SANFORD Major Accent Highlighters"/>
    <n v="21.24"/>
    <n v="3"/>
    <n v="8.07"/>
    <n v="15"/>
  </r>
  <r>
    <d v="2014-09-02T00:00:00"/>
    <x v="0"/>
    <x v="8"/>
    <x v="375"/>
    <x v="20"/>
    <x v="0"/>
    <x v="4"/>
    <s v="Newell 324"/>
    <n v="57.75"/>
    <n v="5"/>
    <n v="16.170000000000002"/>
    <n v="15"/>
  </r>
  <r>
    <d v="2014-09-02T00:00:00"/>
    <x v="0"/>
    <x v="8"/>
    <x v="375"/>
    <x v="20"/>
    <x v="0"/>
    <x v="0"/>
    <s v="Easy-staple paper"/>
    <n v="14.94"/>
    <n v="3"/>
    <n v="7.02"/>
    <n v="15"/>
  </r>
  <r>
    <d v="2014-09-02T00:00:00"/>
    <x v="0"/>
    <x v="8"/>
    <x v="107"/>
    <x v="1"/>
    <x v="2"/>
    <x v="9"/>
    <s v="Logitech Wireless Performance Mouse MX for PC and Mac"/>
    <n v="239.98"/>
    <n v="3"/>
    <n v="53.99"/>
    <n v="10"/>
  </r>
  <r>
    <d v="2014-09-02T00:00:00"/>
    <x v="0"/>
    <x v="8"/>
    <x v="340"/>
    <x v="0"/>
    <x v="2"/>
    <x v="15"/>
    <s v="Epson TM-T88V Direct Thermal Printer - Monochrome - Desktop"/>
    <n v="559.71"/>
    <n v="3"/>
    <n v="-121.27"/>
    <n v="10"/>
  </r>
  <r>
    <d v="2014-09-02T00:00:00"/>
    <x v="0"/>
    <x v="8"/>
    <x v="42"/>
    <x v="13"/>
    <x v="0"/>
    <x v="3"/>
    <s v="GBC DocuBind TL300 Electric Binding System"/>
    <n v="1793.98"/>
    <n v="2"/>
    <n v="843.17"/>
    <n v="15"/>
  </r>
  <r>
    <d v="2014-09-02T00:00:00"/>
    <x v="0"/>
    <x v="8"/>
    <x v="240"/>
    <x v="1"/>
    <x v="2"/>
    <x v="9"/>
    <s v="LogitechÂ Gaming G510s - Keyboard"/>
    <n v="475.94"/>
    <n v="7"/>
    <n v="95.19"/>
    <n v="10"/>
  </r>
  <r>
    <d v="2014-09-03T00:00:00"/>
    <x v="0"/>
    <x v="8"/>
    <x v="156"/>
    <x v="20"/>
    <x v="0"/>
    <x v="1"/>
    <s v="Avery 514"/>
    <n v="14.4"/>
    <n v="5"/>
    <n v="7.06"/>
    <n v="15"/>
  </r>
  <r>
    <d v="2014-09-03T00:00:00"/>
    <x v="0"/>
    <x v="8"/>
    <x v="376"/>
    <x v="0"/>
    <x v="0"/>
    <x v="3"/>
    <s v="GBC VeloBinder Strips"/>
    <n v="7.68"/>
    <n v="5"/>
    <n v="-11.52"/>
    <n v="15"/>
  </r>
  <r>
    <d v="2014-09-05T00:00:00"/>
    <x v="0"/>
    <x v="8"/>
    <x v="377"/>
    <x v="10"/>
    <x v="0"/>
    <x v="2"/>
    <s v="Economy Rollaway Files"/>
    <n v="264.32"/>
    <n v="2"/>
    <n v="19.82"/>
    <n v="15"/>
  </r>
  <r>
    <d v="2014-09-05T00:00:00"/>
    <x v="0"/>
    <x v="8"/>
    <x v="378"/>
    <x v="16"/>
    <x v="1"/>
    <x v="8"/>
    <s v="Telescoping Adjustable Floor Lamp"/>
    <n v="31.98"/>
    <n v="2"/>
    <n v="2"/>
    <n v="9"/>
  </r>
  <r>
    <d v="2014-09-06T00:00:00"/>
    <x v="0"/>
    <x v="8"/>
    <x v="379"/>
    <x v="3"/>
    <x v="1"/>
    <x v="8"/>
    <s v="Eldon Expressions Wood and Plastic Desk Accessories, Cherry Wood"/>
    <n v="41.88"/>
    <n v="6"/>
    <n v="12.15"/>
    <n v="9"/>
  </r>
  <r>
    <d v="2014-09-06T00:00:00"/>
    <x v="0"/>
    <x v="8"/>
    <x v="379"/>
    <x v="3"/>
    <x v="0"/>
    <x v="1"/>
    <s v="Avery 516"/>
    <n v="58.48"/>
    <n v="8"/>
    <n v="27.49"/>
    <n v="15"/>
  </r>
  <r>
    <d v="2014-09-07T00:00:00"/>
    <x v="0"/>
    <x v="8"/>
    <x v="191"/>
    <x v="2"/>
    <x v="0"/>
    <x v="2"/>
    <s v="Carina 42&quot;Hx23 3/4&quot;W Media Storage Unit"/>
    <n v="64.78"/>
    <n v="1"/>
    <n v="-14.58"/>
    <n v="15"/>
  </r>
  <r>
    <d v="2014-09-07T00:00:00"/>
    <x v="0"/>
    <x v="8"/>
    <x v="191"/>
    <x v="2"/>
    <x v="2"/>
    <x v="6"/>
    <s v="invisibleSHIELD by ZAGG Smudge-Free Screen Protector"/>
    <n v="32.380000000000003"/>
    <n v="3"/>
    <n v="4.32"/>
    <n v="10"/>
  </r>
  <r>
    <d v="2014-09-07T00:00:00"/>
    <x v="0"/>
    <x v="8"/>
    <x v="191"/>
    <x v="2"/>
    <x v="1"/>
    <x v="8"/>
    <s v="DAX Natural Wood-Tone Poster Frame"/>
    <n v="42.37"/>
    <n v="2"/>
    <n v="8.4700000000000006"/>
    <n v="9"/>
  </r>
  <r>
    <d v="2014-09-07T00:00:00"/>
    <x v="0"/>
    <x v="8"/>
    <x v="191"/>
    <x v="2"/>
    <x v="2"/>
    <x v="15"/>
    <s v="StarTech.com 10/100 VDSL2 Ethernet Extender Kit"/>
    <n v="399.54"/>
    <n v="4"/>
    <n v="-559.36"/>
    <n v="10"/>
  </r>
  <r>
    <d v="2014-09-07T00:00:00"/>
    <x v="0"/>
    <x v="8"/>
    <x v="23"/>
    <x v="39"/>
    <x v="1"/>
    <x v="8"/>
    <s v="Executive Impressions 13&quot; Clairmont Wall Clock"/>
    <n v="57.69"/>
    <n v="3"/>
    <n v="23.65"/>
    <n v="9"/>
  </r>
  <r>
    <d v="2014-09-07T00:00:00"/>
    <x v="0"/>
    <x v="8"/>
    <x v="23"/>
    <x v="39"/>
    <x v="0"/>
    <x v="3"/>
    <s v="GBC Laser Imprintable Binding System Covers, Desert Sand"/>
    <n v="42.81"/>
    <n v="3"/>
    <n v="20.12"/>
    <n v="15"/>
  </r>
  <r>
    <d v="2014-09-07T00:00:00"/>
    <x v="0"/>
    <x v="8"/>
    <x v="23"/>
    <x v="39"/>
    <x v="0"/>
    <x v="0"/>
    <s v="Xerox 2000"/>
    <n v="12.96"/>
    <n v="2"/>
    <n v="6.22"/>
    <n v="15"/>
  </r>
  <r>
    <d v="2014-09-07T00:00:00"/>
    <x v="0"/>
    <x v="8"/>
    <x v="23"/>
    <x v="39"/>
    <x v="1"/>
    <x v="8"/>
    <s v="3M Polarizing Task Lamp with Clamp Arm, Light Gray"/>
    <n v="821.88"/>
    <n v="6"/>
    <n v="213.69"/>
    <n v="9"/>
  </r>
  <r>
    <d v="2014-09-07T00:00:00"/>
    <x v="0"/>
    <x v="8"/>
    <x v="23"/>
    <x v="39"/>
    <x v="2"/>
    <x v="6"/>
    <s v="Plantronics CordlessÂ Phone HeadsetÂ with In-line Volume - M214C"/>
    <n v="104.85"/>
    <n v="3"/>
    <n v="28.31"/>
    <n v="10"/>
  </r>
  <r>
    <d v="2014-09-07T00:00:00"/>
    <x v="0"/>
    <x v="8"/>
    <x v="380"/>
    <x v="20"/>
    <x v="2"/>
    <x v="6"/>
    <s v="AT&amp;T EL51110 DECT"/>
    <n v="377.97"/>
    <n v="3"/>
    <n v="109.61"/>
    <n v="10"/>
  </r>
  <r>
    <d v="2014-09-07T00:00:00"/>
    <x v="0"/>
    <x v="8"/>
    <x v="381"/>
    <x v="0"/>
    <x v="2"/>
    <x v="6"/>
    <s v="Panasonic KX TS3282B Corded phone"/>
    <n v="196.78"/>
    <n v="3"/>
    <n v="14.76"/>
    <n v="10"/>
  </r>
  <r>
    <d v="2014-09-07T00:00:00"/>
    <x v="0"/>
    <x v="8"/>
    <x v="381"/>
    <x v="0"/>
    <x v="0"/>
    <x v="3"/>
    <s v="Angle-D Binders with Locking Rings, Label Holders"/>
    <n v="2.92"/>
    <n v="2"/>
    <n v="-4.82"/>
    <n v="15"/>
  </r>
  <r>
    <d v="2014-09-07T00:00:00"/>
    <x v="0"/>
    <x v="8"/>
    <x v="381"/>
    <x v="0"/>
    <x v="1"/>
    <x v="13"/>
    <s v="Riverside Furniture Oval Coffee Table, Oval End Table, End Table with Drawer"/>
    <n v="200.8"/>
    <n v="1"/>
    <n v="-22.95"/>
    <n v="9"/>
  </r>
  <r>
    <d v="2014-09-07T00:00:00"/>
    <x v="0"/>
    <x v="8"/>
    <x v="381"/>
    <x v="0"/>
    <x v="2"/>
    <x v="9"/>
    <s v="Belkin Standard 104 key USB Keyboard"/>
    <n v="46.69"/>
    <n v="4"/>
    <n v="-2.92"/>
    <n v="10"/>
  </r>
  <r>
    <d v="2014-09-07T00:00:00"/>
    <x v="0"/>
    <x v="8"/>
    <x v="381"/>
    <x v="0"/>
    <x v="0"/>
    <x v="4"/>
    <s v="Dixon Ticonderoga Core-Lock Colored Pencils"/>
    <n v="21.86"/>
    <n v="3"/>
    <n v="3.55"/>
    <n v="15"/>
  </r>
  <r>
    <d v="2014-09-07T00:00:00"/>
    <x v="0"/>
    <x v="8"/>
    <x v="81"/>
    <x v="39"/>
    <x v="1"/>
    <x v="13"/>
    <s v="KI Adjustable-Height Table"/>
    <n v="429.9"/>
    <n v="5"/>
    <n v="111.77"/>
    <n v="9"/>
  </r>
  <r>
    <d v="2014-09-07T00:00:00"/>
    <x v="0"/>
    <x v="8"/>
    <x v="81"/>
    <x v="39"/>
    <x v="0"/>
    <x v="3"/>
    <s v="Avery Recycled Flexi-View Covers for Binding Systems"/>
    <n v="32.06"/>
    <n v="2"/>
    <n v="15.39"/>
    <n v="15"/>
  </r>
  <r>
    <d v="2014-09-07T00:00:00"/>
    <x v="0"/>
    <x v="8"/>
    <x v="81"/>
    <x v="39"/>
    <x v="1"/>
    <x v="5"/>
    <s v="Padded Folding Chairs, Black, 4/Carton"/>
    <n v="161.96"/>
    <n v="2"/>
    <n v="45.35"/>
    <n v="9"/>
  </r>
  <r>
    <d v="2014-09-07T00:00:00"/>
    <x v="0"/>
    <x v="8"/>
    <x v="81"/>
    <x v="39"/>
    <x v="0"/>
    <x v="2"/>
    <s v="Akro-Mils 12-Gallon Tote"/>
    <n v="19.86"/>
    <n v="2"/>
    <n v="5.76"/>
    <n v="15"/>
  </r>
  <r>
    <d v="2014-09-07T00:00:00"/>
    <x v="0"/>
    <x v="8"/>
    <x v="382"/>
    <x v="3"/>
    <x v="0"/>
    <x v="14"/>
    <s v="Acme Design Line 8&quot; Stainless Steel Bent Scissors w/Champagne Handles, 3-1/8&quot; Cut"/>
    <n v="27.36"/>
    <n v="4"/>
    <n v="7.39"/>
    <n v="15"/>
  </r>
  <r>
    <d v="2014-09-07T00:00:00"/>
    <x v="0"/>
    <x v="8"/>
    <x v="382"/>
    <x v="3"/>
    <x v="0"/>
    <x v="0"/>
    <s v="Message Book, Wirebound, Four 5 1/2&quot; X 4&quot; Forms/Pg., 200 Dupl. Sets/Book"/>
    <n v="20.56"/>
    <n v="2"/>
    <n v="9.66"/>
    <n v="15"/>
  </r>
  <r>
    <d v="2014-09-07T00:00:00"/>
    <x v="0"/>
    <x v="8"/>
    <x v="382"/>
    <x v="3"/>
    <x v="0"/>
    <x v="3"/>
    <s v="Avery Legal 4-Ring Binder"/>
    <n v="83.92"/>
    <n v="5"/>
    <n v="31.47"/>
    <n v="15"/>
  </r>
  <r>
    <d v="2014-09-07T00:00:00"/>
    <x v="0"/>
    <x v="8"/>
    <x v="228"/>
    <x v="1"/>
    <x v="0"/>
    <x v="7"/>
    <s v="Acco Hot Clips Clips to Go"/>
    <n v="13.16"/>
    <n v="5"/>
    <n v="4.1100000000000003"/>
    <n v="15"/>
  </r>
  <r>
    <d v="2014-09-07T00:00:00"/>
    <x v="0"/>
    <x v="8"/>
    <x v="228"/>
    <x v="1"/>
    <x v="0"/>
    <x v="3"/>
    <s v="Avery Heavy-Duty EZD View Binder with Locking Rings"/>
    <n v="3.83"/>
    <n v="3"/>
    <n v="-6.51"/>
    <n v="15"/>
  </r>
  <r>
    <d v="2014-09-07T00:00:00"/>
    <x v="0"/>
    <x v="8"/>
    <x v="228"/>
    <x v="1"/>
    <x v="0"/>
    <x v="3"/>
    <s v="Ibico Hi-Tech Manual Binding System"/>
    <n v="304.99"/>
    <n v="5"/>
    <n v="-533.73"/>
    <n v="15"/>
  </r>
  <r>
    <d v="2014-09-08T00:00:00"/>
    <x v="0"/>
    <x v="8"/>
    <x v="383"/>
    <x v="0"/>
    <x v="0"/>
    <x v="4"/>
    <s v="BIC Brite Liner Highlighters"/>
    <n v="9.94"/>
    <n v="3"/>
    <n v="2.73"/>
    <n v="15"/>
  </r>
  <r>
    <d v="2014-09-08T00:00:00"/>
    <x v="0"/>
    <x v="8"/>
    <x v="383"/>
    <x v="0"/>
    <x v="2"/>
    <x v="15"/>
    <s v="Lexmark MX611dhe Monochrome Laser Printer"/>
    <n v="8159.95"/>
    <n v="8"/>
    <n v="-1359.99"/>
    <n v="10"/>
  </r>
  <r>
    <d v="2014-09-08T00:00:00"/>
    <x v="0"/>
    <x v="8"/>
    <x v="383"/>
    <x v="0"/>
    <x v="0"/>
    <x v="2"/>
    <s v="Space Solutions HD Industrial Steel Shelving."/>
    <n v="275.93"/>
    <n v="3"/>
    <n v="-58.63"/>
    <n v="15"/>
  </r>
  <r>
    <d v="2014-09-08T00:00:00"/>
    <x v="0"/>
    <x v="8"/>
    <x v="383"/>
    <x v="0"/>
    <x v="1"/>
    <x v="5"/>
    <s v="SAFCO Arco Folding Chair"/>
    <n v="1740.06"/>
    <n v="9"/>
    <n v="-24.86"/>
    <n v="9"/>
  </r>
  <r>
    <d v="2014-09-08T00:00:00"/>
    <x v="0"/>
    <x v="8"/>
    <x v="383"/>
    <x v="0"/>
    <x v="0"/>
    <x v="4"/>
    <s v="Sanford Liquid Accent Highlighters"/>
    <n v="32.06"/>
    <n v="6"/>
    <n v="6.81"/>
    <n v="15"/>
  </r>
  <r>
    <d v="2014-09-08T00:00:00"/>
    <x v="0"/>
    <x v="8"/>
    <x v="383"/>
    <x v="0"/>
    <x v="0"/>
    <x v="12"/>
    <s v="Kensington 7 Outlet MasterPiece Power Center"/>
    <n v="177.98"/>
    <n v="5"/>
    <n v="-453.85"/>
    <n v="15"/>
  </r>
  <r>
    <d v="2014-09-08T00:00:00"/>
    <x v="0"/>
    <x v="8"/>
    <x v="383"/>
    <x v="0"/>
    <x v="2"/>
    <x v="6"/>
    <s v="JBL Micro Wireless Portable Bluetooth Speaker"/>
    <n v="143.97999999999999"/>
    <n v="3"/>
    <n v="9"/>
    <n v="10"/>
  </r>
  <r>
    <d v="2014-09-08T00:00:00"/>
    <x v="0"/>
    <x v="8"/>
    <x v="333"/>
    <x v="3"/>
    <x v="2"/>
    <x v="9"/>
    <s v="Logitech Wireless Touch Keyboard K400"/>
    <n v="49.98"/>
    <n v="2"/>
    <n v="8.5"/>
    <n v="10"/>
  </r>
  <r>
    <d v="2014-09-08T00:00:00"/>
    <x v="0"/>
    <x v="8"/>
    <x v="384"/>
    <x v="0"/>
    <x v="0"/>
    <x v="3"/>
    <s v="GBC ProClick Punch Binding System"/>
    <n v="51.18"/>
    <n v="4"/>
    <n v="-79.34"/>
    <n v="15"/>
  </r>
  <r>
    <d v="2014-09-08T00:00:00"/>
    <x v="0"/>
    <x v="8"/>
    <x v="385"/>
    <x v="4"/>
    <x v="2"/>
    <x v="9"/>
    <s v="Memorex Froggy Flash Drive 4 GB"/>
    <n v="32.97"/>
    <n v="3"/>
    <n v="12.86"/>
    <n v="10"/>
  </r>
  <r>
    <d v="2014-09-08T00:00:00"/>
    <x v="0"/>
    <x v="8"/>
    <x v="385"/>
    <x v="4"/>
    <x v="2"/>
    <x v="9"/>
    <s v="Maxell 74 Minute CD-R Spindle, 50/Pack"/>
    <n v="83.88"/>
    <n v="4"/>
    <n v="30.2"/>
    <n v="10"/>
  </r>
  <r>
    <d v="2014-09-08T00:00:00"/>
    <x v="0"/>
    <x v="8"/>
    <x v="285"/>
    <x v="3"/>
    <x v="0"/>
    <x v="12"/>
    <s v="Holmes Replacement Filter for HEPA Air Cleaner, Medium Room"/>
    <n v="56.65"/>
    <n v="5"/>
    <n v="24.36"/>
    <n v="15"/>
  </r>
  <r>
    <d v="2014-09-08T00:00:00"/>
    <x v="0"/>
    <x v="8"/>
    <x v="285"/>
    <x v="3"/>
    <x v="0"/>
    <x v="2"/>
    <s v="Pizazz Global Quick File"/>
    <n v="14.97"/>
    <n v="1"/>
    <n v="4.1900000000000004"/>
    <n v="15"/>
  </r>
  <r>
    <d v="2014-09-08T00:00:00"/>
    <x v="0"/>
    <x v="8"/>
    <x v="285"/>
    <x v="3"/>
    <x v="0"/>
    <x v="7"/>
    <s v="Ideal Clamps"/>
    <n v="4.0199999999999996"/>
    <n v="2"/>
    <n v="1.97"/>
    <n v="15"/>
  </r>
  <r>
    <d v="2014-09-08T00:00:00"/>
    <x v="0"/>
    <x v="8"/>
    <x v="207"/>
    <x v="6"/>
    <x v="0"/>
    <x v="7"/>
    <s v="Advantus Plastic Paper Clips"/>
    <n v="45"/>
    <n v="9"/>
    <n v="21.6"/>
    <n v="15"/>
  </r>
  <r>
    <d v="2014-09-08T00:00:00"/>
    <x v="0"/>
    <x v="8"/>
    <x v="207"/>
    <x v="6"/>
    <x v="2"/>
    <x v="15"/>
    <s v="Epson WorkForce WF-2530 All-in-One Printer, Copier Scanner"/>
    <n v="209.97"/>
    <n v="3"/>
    <n v="90.29"/>
    <n v="10"/>
  </r>
  <r>
    <d v="2014-09-08T00:00:00"/>
    <x v="0"/>
    <x v="8"/>
    <x v="386"/>
    <x v="20"/>
    <x v="0"/>
    <x v="12"/>
    <s v="Black &amp; Decker Filter for Double Action Dustbuster Cordless Vac BLDV7210"/>
    <n v="16.78"/>
    <n v="2"/>
    <n v="4.2"/>
    <n v="15"/>
  </r>
  <r>
    <d v="2014-09-08T00:00:00"/>
    <x v="0"/>
    <x v="8"/>
    <x v="387"/>
    <x v="22"/>
    <x v="0"/>
    <x v="4"/>
    <s v="Prang Colored Pencils"/>
    <n v="5.88"/>
    <n v="2"/>
    <n v="2.65"/>
    <n v="15"/>
  </r>
  <r>
    <d v="2014-09-08T00:00:00"/>
    <x v="0"/>
    <x v="8"/>
    <x v="387"/>
    <x v="22"/>
    <x v="1"/>
    <x v="5"/>
    <s v="Hon Deluxe Fabric Upholstered Stacking Chairs, Rounded Back"/>
    <n v="975.92"/>
    <n v="5"/>
    <n v="121.99"/>
    <n v="9"/>
  </r>
  <r>
    <d v="2014-09-08T00:00:00"/>
    <x v="0"/>
    <x v="8"/>
    <x v="387"/>
    <x v="22"/>
    <x v="0"/>
    <x v="4"/>
    <s v="Hunt PowerHouse Electric Pencil Sharpener, Blue"/>
    <n v="303.83999999999997"/>
    <n v="8"/>
    <n v="91.15"/>
    <n v="15"/>
  </r>
  <r>
    <d v="2014-09-08T00:00:00"/>
    <x v="0"/>
    <x v="8"/>
    <x v="387"/>
    <x v="22"/>
    <x v="0"/>
    <x v="2"/>
    <s v="Carina Double Wide Media Storage Towers in Natural &amp; Black"/>
    <n v="485.88"/>
    <n v="6"/>
    <n v="19.440000000000001"/>
    <n v="15"/>
  </r>
  <r>
    <d v="2014-09-08T00:00:00"/>
    <x v="0"/>
    <x v="8"/>
    <x v="388"/>
    <x v="0"/>
    <x v="0"/>
    <x v="0"/>
    <s v="Geographics Note Cards, Blank, White, 8 1/2&quot; x 11&quot;"/>
    <n v="17.899999999999999"/>
    <n v="2"/>
    <n v="6.27"/>
    <n v="15"/>
  </r>
  <r>
    <d v="2014-09-08T00:00:00"/>
    <x v="0"/>
    <x v="8"/>
    <x v="388"/>
    <x v="0"/>
    <x v="1"/>
    <x v="5"/>
    <s v="SAFCO Arco Folding Chair"/>
    <n v="966.7"/>
    <n v="5"/>
    <n v="-13.81"/>
    <n v="9"/>
  </r>
  <r>
    <d v="2014-09-08T00:00:00"/>
    <x v="0"/>
    <x v="8"/>
    <x v="388"/>
    <x v="0"/>
    <x v="0"/>
    <x v="0"/>
    <s v="Snap-A-Way Black Print Carbonless Ruled Speed Letter, Triplicate"/>
    <n v="182.11"/>
    <n v="6"/>
    <n v="61.46"/>
    <n v="15"/>
  </r>
  <r>
    <d v="2014-09-08T00:00:00"/>
    <x v="0"/>
    <x v="8"/>
    <x v="367"/>
    <x v="20"/>
    <x v="1"/>
    <x v="5"/>
    <s v="Global Super Steno Chair"/>
    <n v="172.76"/>
    <n v="2"/>
    <n v="13.44"/>
    <n v="9"/>
  </r>
  <r>
    <d v="2014-09-08T00:00:00"/>
    <x v="0"/>
    <x v="8"/>
    <x v="367"/>
    <x v="20"/>
    <x v="0"/>
    <x v="4"/>
    <s v="Nontoxic Chalk"/>
    <n v="3.52"/>
    <n v="2"/>
    <n v="1.69"/>
    <n v="15"/>
  </r>
  <r>
    <d v="2014-09-08T00:00:00"/>
    <x v="0"/>
    <x v="8"/>
    <x v="18"/>
    <x v="3"/>
    <x v="0"/>
    <x v="3"/>
    <s v="Acco PRESSTEX Data Binder with Storage Hooks, Light Blue, 9 1/2&quot; X 11&quot;"/>
    <n v="8.61"/>
    <n v="2"/>
    <n v="3.01"/>
    <n v="15"/>
  </r>
  <r>
    <d v="2014-09-09T00:00:00"/>
    <x v="0"/>
    <x v="8"/>
    <x v="389"/>
    <x v="14"/>
    <x v="0"/>
    <x v="1"/>
    <s v="Alphabetical Labels for Top Tab Filing"/>
    <n v="103.6"/>
    <n v="7"/>
    <n v="51.8"/>
    <n v="15"/>
  </r>
  <r>
    <d v="2014-09-09T00:00:00"/>
    <x v="0"/>
    <x v="8"/>
    <x v="390"/>
    <x v="32"/>
    <x v="0"/>
    <x v="0"/>
    <s v="Xerox 1913"/>
    <n v="166.44"/>
    <n v="3"/>
    <n v="79.89"/>
    <n v="15"/>
  </r>
  <r>
    <d v="2014-09-09T00:00:00"/>
    <x v="0"/>
    <x v="8"/>
    <x v="390"/>
    <x v="32"/>
    <x v="1"/>
    <x v="5"/>
    <s v="Global Italian Leather Office Chair"/>
    <n v="785.88"/>
    <n v="6"/>
    <n v="212.19"/>
    <n v="9"/>
  </r>
  <r>
    <d v="2014-09-09T00:00:00"/>
    <x v="0"/>
    <x v="8"/>
    <x v="390"/>
    <x v="32"/>
    <x v="0"/>
    <x v="0"/>
    <s v="Advantus Motivational Note Cards"/>
    <n v="26.2"/>
    <n v="2"/>
    <n v="12.84"/>
    <n v="15"/>
  </r>
  <r>
    <d v="2014-09-09T00:00:00"/>
    <x v="0"/>
    <x v="8"/>
    <x v="390"/>
    <x v="32"/>
    <x v="0"/>
    <x v="2"/>
    <s v="Tennsco 6- and 18-Compartment Lockers"/>
    <n v="1325.85"/>
    <n v="5"/>
    <n v="238.65"/>
    <n v="15"/>
  </r>
  <r>
    <d v="2014-09-09T00:00:00"/>
    <x v="0"/>
    <x v="8"/>
    <x v="391"/>
    <x v="2"/>
    <x v="0"/>
    <x v="0"/>
    <s v="Xerox 210"/>
    <n v="15.55"/>
    <n v="3"/>
    <n v="5.44"/>
    <n v="15"/>
  </r>
  <r>
    <d v="2014-09-09T00:00:00"/>
    <x v="0"/>
    <x v="8"/>
    <x v="391"/>
    <x v="2"/>
    <x v="2"/>
    <x v="9"/>
    <s v="Rosewill 107 Normal Keys USB Wired Standard Keyboard"/>
    <n v="64.7"/>
    <n v="6"/>
    <n v="-4.8499999999999996"/>
    <n v="10"/>
  </r>
  <r>
    <d v="2014-09-09T00:00:00"/>
    <x v="0"/>
    <x v="8"/>
    <x v="391"/>
    <x v="2"/>
    <x v="1"/>
    <x v="8"/>
    <s v="Master Caster Door Stop, Large Neon Orange"/>
    <n v="17.47"/>
    <n v="3"/>
    <n v="5.0199999999999996"/>
    <n v="9"/>
  </r>
  <r>
    <d v="2014-09-09T00:00:00"/>
    <x v="0"/>
    <x v="8"/>
    <x v="391"/>
    <x v="2"/>
    <x v="2"/>
    <x v="6"/>
    <s v="Polycom SoundPoint IP 450 VoIP phone"/>
    <n v="135.52000000000001"/>
    <n v="1"/>
    <n v="-31.62"/>
    <n v="10"/>
  </r>
  <r>
    <d v="2014-09-09T00:00:00"/>
    <x v="0"/>
    <x v="8"/>
    <x v="392"/>
    <x v="25"/>
    <x v="2"/>
    <x v="15"/>
    <s v="3D Systems Cube Printer, 2nd Generation, White"/>
    <n v="1299.99"/>
    <n v="2"/>
    <n v="-572"/>
    <n v="10"/>
  </r>
  <r>
    <d v="2014-09-09T00:00:00"/>
    <x v="0"/>
    <x v="8"/>
    <x v="155"/>
    <x v="10"/>
    <x v="1"/>
    <x v="8"/>
    <s v="Nu-Dell Executive Frame"/>
    <n v="60.67"/>
    <n v="6"/>
    <n v="12.89"/>
    <n v="9"/>
  </r>
  <r>
    <d v="2014-09-09T00:00:00"/>
    <x v="0"/>
    <x v="8"/>
    <x v="155"/>
    <x v="10"/>
    <x v="0"/>
    <x v="4"/>
    <s v="Newell 320"/>
    <n v="30.82"/>
    <n v="9"/>
    <n v="2.7"/>
    <n v="15"/>
  </r>
  <r>
    <d v="2014-09-09T00:00:00"/>
    <x v="0"/>
    <x v="8"/>
    <x v="393"/>
    <x v="1"/>
    <x v="0"/>
    <x v="0"/>
    <s v="Ampad Poly Cover Wirebound Steno Book, 6&quot; x 9&quot; Assorted Colors, Gregg Ruled"/>
    <n v="10.9"/>
    <n v="3"/>
    <n v="3.41"/>
    <n v="15"/>
  </r>
  <r>
    <d v="2014-09-10T00:00:00"/>
    <x v="0"/>
    <x v="8"/>
    <x v="163"/>
    <x v="6"/>
    <x v="0"/>
    <x v="3"/>
    <s v="Tuff Stuff Recycled Round Ring Binders"/>
    <n v="9.64"/>
    <n v="2"/>
    <n v="4.72"/>
    <n v="15"/>
  </r>
  <r>
    <d v="2014-09-10T00:00:00"/>
    <x v="0"/>
    <x v="8"/>
    <x v="68"/>
    <x v="11"/>
    <x v="0"/>
    <x v="10"/>
    <s v="Peel &amp; Seel Envelopes"/>
    <n v="21.73"/>
    <n v="7"/>
    <n v="7.6"/>
    <n v="15"/>
  </r>
  <r>
    <d v="2014-09-10T00:00:00"/>
    <x v="0"/>
    <x v="8"/>
    <x v="68"/>
    <x v="11"/>
    <x v="1"/>
    <x v="5"/>
    <s v="GuestStacker Chair with Chrome Finish Legs"/>
    <n v="1487.04"/>
    <n v="5"/>
    <n v="148.69999999999999"/>
    <n v="9"/>
  </r>
  <r>
    <d v="2014-09-10T00:00:00"/>
    <x v="0"/>
    <x v="8"/>
    <x v="394"/>
    <x v="23"/>
    <x v="0"/>
    <x v="12"/>
    <s v="Kensington 6 Outlet Guardian Standard Surge Protector"/>
    <n v="81.92"/>
    <n v="4"/>
    <n v="22.12"/>
    <n v="15"/>
  </r>
  <r>
    <d v="2014-09-10T00:00:00"/>
    <x v="0"/>
    <x v="8"/>
    <x v="394"/>
    <x v="23"/>
    <x v="1"/>
    <x v="8"/>
    <s v="Dana Fluorescent Magnifying Lamp, White, 36&quot;"/>
    <n v="254.9"/>
    <n v="5"/>
    <n v="76.47"/>
    <n v="9"/>
  </r>
  <r>
    <d v="2014-09-11T00:00:00"/>
    <x v="0"/>
    <x v="8"/>
    <x v="395"/>
    <x v="3"/>
    <x v="1"/>
    <x v="8"/>
    <s v="Deflect-o DuraMat Lighweight, Studded, Beveled Mat for Low Pile Carpeting"/>
    <n v="127.95"/>
    <n v="3"/>
    <n v="21.75"/>
    <n v="9"/>
  </r>
  <r>
    <d v="2014-09-12T00:00:00"/>
    <x v="0"/>
    <x v="8"/>
    <x v="26"/>
    <x v="20"/>
    <x v="2"/>
    <x v="15"/>
    <s v="Epson WorkForce WF-2530 All-in-One Printer, Copier Scanner"/>
    <n v="69.989999999999995"/>
    <n v="1"/>
    <n v="30.1"/>
    <n v="10"/>
  </r>
  <r>
    <d v="2014-09-12T00:00:00"/>
    <x v="0"/>
    <x v="8"/>
    <x v="396"/>
    <x v="25"/>
    <x v="0"/>
    <x v="0"/>
    <s v="Xerox 220"/>
    <n v="10.37"/>
    <n v="2"/>
    <n v="3.63"/>
    <n v="15"/>
  </r>
  <r>
    <d v="2014-09-12T00:00:00"/>
    <x v="0"/>
    <x v="8"/>
    <x v="396"/>
    <x v="25"/>
    <x v="0"/>
    <x v="12"/>
    <s v="Fellowes 8 Outlet Superior Workstation Surge Protector"/>
    <n v="166.84"/>
    <n v="5"/>
    <n v="18.77"/>
    <n v="15"/>
  </r>
  <r>
    <d v="2014-09-12T00:00:00"/>
    <x v="0"/>
    <x v="8"/>
    <x v="396"/>
    <x v="25"/>
    <x v="2"/>
    <x v="9"/>
    <s v="SanDisk Cruzer 32 GB USB Flash Drive"/>
    <n v="15.22"/>
    <n v="1"/>
    <n v="2.2799999999999998"/>
    <n v="10"/>
  </r>
  <r>
    <d v="2014-09-12T00:00:00"/>
    <x v="0"/>
    <x v="8"/>
    <x v="397"/>
    <x v="0"/>
    <x v="0"/>
    <x v="3"/>
    <s v="Wilson Jones Impact Binders"/>
    <n v="5.18"/>
    <n v="5"/>
    <n v="-8.0299999999999994"/>
    <n v="15"/>
  </r>
  <r>
    <d v="2014-09-12T00:00:00"/>
    <x v="0"/>
    <x v="8"/>
    <x v="192"/>
    <x v="10"/>
    <x v="0"/>
    <x v="3"/>
    <s v="Premier Elliptical Ring Binder, Black"/>
    <n v="63.92"/>
    <n v="7"/>
    <n v="-46.88"/>
    <n v="15"/>
  </r>
  <r>
    <d v="2014-09-12T00:00:00"/>
    <x v="0"/>
    <x v="8"/>
    <x v="398"/>
    <x v="42"/>
    <x v="0"/>
    <x v="14"/>
    <s v="Compact Automatic Electric Letter Opener"/>
    <n v="357.93"/>
    <n v="3"/>
    <n v="7.16"/>
    <n v="15"/>
  </r>
  <r>
    <d v="2014-09-12T00:00:00"/>
    <x v="0"/>
    <x v="8"/>
    <x v="398"/>
    <x v="42"/>
    <x v="2"/>
    <x v="9"/>
    <s v="SanDisk Cruzer 16 GB USB Flash Drive"/>
    <n v="57.4"/>
    <n v="5"/>
    <n v="10.91"/>
    <n v="10"/>
  </r>
  <r>
    <d v="2014-09-12T00:00:00"/>
    <x v="0"/>
    <x v="8"/>
    <x v="398"/>
    <x v="42"/>
    <x v="0"/>
    <x v="3"/>
    <s v="GBC DocuBind P100 Manual Binding Machine"/>
    <n v="331.96"/>
    <n v="2"/>
    <n v="149.38"/>
    <n v="15"/>
  </r>
  <r>
    <d v="2014-09-12T00:00:00"/>
    <x v="0"/>
    <x v="8"/>
    <x v="398"/>
    <x v="42"/>
    <x v="1"/>
    <x v="8"/>
    <s v="Seth Thomas 8 1/2&quot; Cubicle Clock"/>
    <n v="40.56"/>
    <n v="2"/>
    <n v="12.98"/>
    <n v="9"/>
  </r>
  <r>
    <d v="2014-09-12T00:00:00"/>
    <x v="0"/>
    <x v="8"/>
    <x v="399"/>
    <x v="20"/>
    <x v="1"/>
    <x v="5"/>
    <s v="HON 5400 Series Task Chairs for Big and Tall"/>
    <n v="3785.29"/>
    <n v="6"/>
    <n v="420.59"/>
    <n v="9"/>
  </r>
  <r>
    <d v="2014-09-13T00:00:00"/>
    <x v="0"/>
    <x v="8"/>
    <x v="400"/>
    <x v="25"/>
    <x v="0"/>
    <x v="3"/>
    <s v="GBC Instant Index System for Binding Systems"/>
    <n v="18.649999999999999"/>
    <n v="7"/>
    <n v="-12.43"/>
    <n v="15"/>
  </r>
  <r>
    <d v="2014-09-13T00:00:00"/>
    <x v="0"/>
    <x v="8"/>
    <x v="401"/>
    <x v="2"/>
    <x v="0"/>
    <x v="0"/>
    <s v="Xerox 1985"/>
    <n v="15.55"/>
    <n v="3"/>
    <n v="5.44"/>
    <n v="15"/>
  </r>
  <r>
    <d v="2014-09-13T00:00:00"/>
    <x v="0"/>
    <x v="8"/>
    <x v="401"/>
    <x v="2"/>
    <x v="2"/>
    <x v="9"/>
    <s v="Hypercom P1300 Pinpad"/>
    <n v="252"/>
    <n v="5"/>
    <n v="53.55"/>
    <n v="10"/>
  </r>
  <r>
    <d v="2014-09-13T00:00:00"/>
    <x v="0"/>
    <x v="8"/>
    <x v="284"/>
    <x v="20"/>
    <x v="0"/>
    <x v="4"/>
    <s v="Newell 322"/>
    <n v="5.46"/>
    <n v="3"/>
    <n v="1.47"/>
    <n v="15"/>
  </r>
  <r>
    <d v="2014-09-13T00:00:00"/>
    <x v="0"/>
    <x v="8"/>
    <x v="402"/>
    <x v="12"/>
    <x v="0"/>
    <x v="2"/>
    <s v="Eldon File Chest Portable File"/>
    <n v="79.400000000000006"/>
    <n v="5"/>
    <n v="5.96"/>
    <n v="15"/>
  </r>
  <r>
    <d v="2014-09-13T00:00:00"/>
    <x v="0"/>
    <x v="8"/>
    <x v="288"/>
    <x v="0"/>
    <x v="1"/>
    <x v="5"/>
    <s v="Padded Folding Chairs, Black, 4/Carton"/>
    <n v="340.12"/>
    <n v="6"/>
    <n v="-9.7200000000000006"/>
    <n v="9"/>
  </r>
  <r>
    <d v="2014-09-13T00:00:00"/>
    <x v="0"/>
    <x v="8"/>
    <x v="352"/>
    <x v="10"/>
    <x v="0"/>
    <x v="3"/>
    <s v="Acco Suede Grain Vinyl Round Ring Binder"/>
    <n v="2.5"/>
    <n v="3"/>
    <n v="-2"/>
    <n v="15"/>
  </r>
  <r>
    <d v="2014-09-13T00:00:00"/>
    <x v="0"/>
    <x v="8"/>
    <x v="218"/>
    <x v="22"/>
    <x v="0"/>
    <x v="7"/>
    <s v="OIC Thumb-Tacks"/>
    <n v="5.7"/>
    <n v="5"/>
    <n v="2.68"/>
    <n v="15"/>
  </r>
  <r>
    <d v="2014-09-13T00:00:00"/>
    <x v="0"/>
    <x v="8"/>
    <x v="218"/>
    <x v="22"/>
    <x v="1"/>
    <x v="8"/>
    <s v="C-Line Cubicle Keepers Polyproplyene Holder With Velcro Backings"/>
    <n v="14.19"/>
    <n v="3"/>
    <n v="5.53"/>
    <n v="9"/>
  </r>
  <r>
    <d v="2014-09-13T00:00:00"/>
    <x v="0"/>
    <x v="8"/>
    <x v="218"/>
    <x v="22"/>
    <x v="0"/>
    <x v="14"/>
    <s v="Acme Value Line Scissors"/>
    <n v="7.3"/>
    <n v="2"/>
    <n v="2.19"/>
    <n v="15"/>
  </r>
  <r>
    <d v="2014-09-13T00:00:00"/>
    <x v="0"/>
    <x v="8"/>
    <x v="218"/>
    <x v="22"/>
    <x v="2"/>
    <x v="9"/>
    <s v="Logitech Wireless Performance Mouse MX for PC and Mac"/>
    <n v="199.98"/>
    <n v="2"/>
    <n v="75.989999999999995"/>
    <n v="10"/>
  </r>
  <r>
    <d v="2014-09-13T00:00:00"/>
    <x v="0"/>
    <x v="8"/>
    <x v="218"/>
    <x v="22"/>
    <x v="2"/>
    <x v="9"/>
    <s v="Memorex Mini Travel Drive 64 GB USB 2.0 Flash Drive"/>
    <n v="144.96"/>
    <n v="4"/>
    <n v="60.88"/>
    <n v="10"/>
  </r>
  <r>
    <d v="2014-09-13T00:00:00"/>
    <x v="0"/>
    <x v="8"/>
    <x v="218"/>
    <x v="22"/>
    <x v="2"/>
    <x v="9"/>
    <s v="WD My Passport Ultra 500GB Portable External Hard Drive"/>
    <n v="118"/>
    <n v="2"/>
    <n v="20.059999999999999"/>
    <n v="10"/>
  </r>
  <r>
    <d v="2014-09-13T00:00:00"/>
    <x v="0"/>
    <x v="8"/>
    <x v="218"/>
    <x v="22"/>
    <x v="0"/>
    <x v="0"/>
    <s v="Xerox 1942"/>
    <n v="48.94"/>
    <n v="1"/>
    <n v="24.47"/>
    <n v="15"/>
  </r>
  <r>
    <d v="2014-09-13T00:00:00"/>
    <x v="0"/>
    <x v="8"/>
    <x v="218"/>
    <x v="22"/>
    <x v="0"/>
    <x v="12"/>
    <s v="Holmes Replacement Filter for HEPA Air Cleaner, Medium Room"/>
    <n v="22.66"/>
    <n v="2"/>
    <n v="9.74"/>
    <n v="15"/>
  </r>
  <r>
    <d v="2014-09-14T00:00:00"/>
    <x v="0"/>
    <x v="8"/>
    <x v="403"/>
    <x v="1"/>
    <x v="0"/>
    <x v="12"/>
    <s v="Kensington 7 Outlet MasterPiece HOMEOFFICE Power Control Center"/>
    <n v="52.45"/>
    <n v="2"/>
    <n v="-131.12"/>
    <n v="15"/>
  </r>
  <r>
    <d v="2014-09-14T00:00:00"/>
    <x v="0"/>
    <x v="8"/>
    <x v="403"/>
    <x v="1"/>
    <x v="0"/>
    <x v="1"/>
    <s v="Avery 51"/>
    <n v="20.16"/>
    <n v="4"/>
    <n v="6.55"/>
    <n v="15"/>
  </r>
  <r>
    <d v="2014-09-14T00:00:00"/>
    <x v="0"/>
    <x v="8"/>
    <x v="404"/>
    <x v="20"/>
    <x v="0"/>
    <x v="2"/>
    <s v="Fellowes Officeware Wire Shelving"/>
    <n v="449.15"/>
    <n v="5"/>
    <n v="8.98"/>
    <n v="15"/>
  </r>
  <r>
    <d v="2014-09-14T00:00:00"/>
    <x v="0"/>
    <x v="8"/>
    <x v="404"/>
    <x v="20"/>
    <x v="0"/>
    <x v="10"/>
    <s v="Colored Envelopes"/>
    <n v="11.07"/>
    <n v="3"/>
    <n v="5.09"/>
    <n v="15"/>
  </r>
  <r>
    <d v="2014-09-14T00:00:00"/>
    <x v="0"/>
    <x v="8"/>
    <x v="273"/>
    <x v="16"/>
    <x v="0"/>
    <x v="12"/>
    <s v="Sanitaire Vibra Groomer IR Commercial Upright Vacuum, Replacement Belts"/>
    <n v="13"/>
    <n v="5"/>
    <n v="1.3"/>
    <n v="15"/>
  </r>
  <r>
    <d v="2014-09-14T00:00:00"/>
    <x v="0"/>
    <x v="8"/>
    <x v="273"/>
    <x v="16"/>
    <x v="1"/>
    <x v="8"/>
    <s v="Advantus Panel Wall Acrylic Frame"/>
    <n v="13.13"/>
    <n v="3"/>
    <n v="3.77"/>
    <n v="9"/>
  </r>
  <r>
    <d v="2014-09-14T00:00:00"/>
    <x v="0"/>
    <x v="8"/>
    <x v="405"/>
    <x v="4"/>
    <x v="1"/>
    <x v="8"/>
    <s v="Seth Thomas 14&quot; Day/Date Wall Clock"/>
    <n v="142.4"/>
    <n v="5"/>
    <n v="52.69"/>
    <n v="9"/>
  </r>
  <r>
    <d v="2014-09-14T00:00:00"/>
    <x v="0"/>
    <x v="8"/>
    <x v="405"/>
    <x v="4"/>
    <x v="0"/>
    <x v="3"/>
    <s v="Avery Poly Binder Pockets"/>
    <n v="7.16"/>
    <n v="2"/>
    <n v="3.44"/>
    <n v="15"/>
  </r>
  <r>
    <d v="2014-09-14T00:00:00"/>
    <x v="0"/>
    <x v="8"/>
    <x v="406"/>
    <x v="20"/>
    <x v="1"/>
    <x v="13"/>
    <s v="KI Adjustable-Height Table"/>
    <n v="464.29"/>
    <n v="9"/>
    <n v="-108.33"/>
    <n v="9"/>
  </r>
  <r>
    <d v="2014-09-14T00:00:00"/>
    <x v="0"/>
    <x v="8"/>
    <x v="406"/>
    <x v="20"/>
    <x v="0"/>
    <x v="10"/>
    <s v="Staple envelope"/>
    <n v="68.459999999999994"/>
    <n v="7"/>
    <n v="31.49"/>
    <n v="15"/>
  </r>
  <r>
    <d v="2014-09-14T00:00:00"/>
    <x v="0"/>
    <x v="8"/>
    <x v="406"/>
    <x v="20"/>
    <x v="2"/>
    <x v="15"/>
    <s v="Ativa V4110MDD Micro-Cut Shredder"/>
    <n v="2799.96"/>
    <n v="4"/>
    <n v="1371.98"/>
    <n v="10"/>
  </r>
  <r>
    <d v="2014-09-14T00:00:00"/>
    <x v="0"/>
    <x v="8"/>
    <x v="406"/>
    <x v="20"/>
    <x v="0"/>
    <x v="12"/>
    <s v="Honeywell Enviracaire Portable HEPA Air Cleaner for 17' x 22' Room"/>
    <n v="601.29999999999995"/>
    <n v="2"/>
    <n v="198.43"/>
    <n v="15"/>
  </r>
  <r>
    <d v="2014-09-14T00:00:00"/>
    <x v="0"/>
    <x v="8"/>
    <x v="406"/>
    <x v="20"/>
    <x v="2"/>
    <x v="6"/>
    <s v="Spigen Samsung Galaxy S5 Case Wallet"/>
    <n v="16.989999999999998"/>
    <n v="1"/>
    <n v="4.42"/>
    <n v="10"/>
  </r>
  <r>
    <d v="2014-09-14T00:00:00"/>
    <x v="0"/>
    <x v="8"/>
    <x v="406"/>
    <x v="20"/>
    <x v="2"/>
    <x v="6"/>
    <s v="Vtech CS6719"/>
    <n v="287.97000000000003"/>
    <n v="3"/>
    <n v="80.63"/>
    <n v="10"/>
  </r>
  <r>
    <d v="2014-09-14T00:00:00"/>
    <x v="0"/>
    <x v="8"/>
    <x v="406"/>
    <x v="20"/>
    <x v="0"/>
    <x v="0"/>
    <s v="Xerox 198"/>
    <n v="44.82"/>
    <n v="9"/>
    <n v="21.07"/>
    <n v="15"/>
  </r>
  <r>
    <d v="2014-09-14T00:00:00"/>
    <x v="0"/>
    <x v="8"/>
    <x v="134"/>
    <x v="0"/>
    <x v="0"/>
    <x v="7"/>
    <s v="Revere Boxed Rubber Bands by Revere"/>
    <n v="6.05"/>
    <n v="4"/>
    <n v="-1.36"/>
    <n v="15"/>
  </r>
  <r>
    <d v="2014-09-14T00:00:00"/>
    <x v="0"/>
    <x v="8"/>
    <x v="134"/>
    <x v="0"/>
    <x v="0"/>
    <x v="0"/>
    <s v="Xerox 1900"/>
    <n v="6.85"/>
    <n v="2"/>
    <n v="2.14"/>
    <n v="15"/>
  </r>
  <r>
    <d v="2014-09-14T00:00:00"/>
    <x v="0"/>
    <x v="8"/>
    <x v="134"/>
    <x v="0"/>
    <x v="1"/>
    <x v="8"/>
    <s v="Stacking Trays by OIC"/>
    <n v="9.9600000000000009"/>
    <n v="5"/>
    <n v="-6.72"/>
    <n v="9"/>
  </r>
  <r>
    <d v="2014-09-14T00:00:00"/>
    <x v="0"/>
    <x v="8"/>
    <x v="134"/>
    <x v="0"/>
    <x v="0"/>
    <x v="3"/>
    <s v="Trimflex Flexible Post Binders"/>
    <n v="8.5500000000000007"/>
    <n v="2"/>
    <n v="-13.68"/>
    <n v="15"/>
  </r>
  <r>
    <d v="2014-09-15T00:00:00"/>
    <x v="0"/>
    <x v="8"/>
    <x v="407"/>
    <x v="2"/>
    <x v="1"/>
    <x v="8"/>
    <s v="Seth Thomas 16&quot; Steel Case Clock"/>
    <n v="103.94"/>
    <n v="4"/>
    <n v="16.89"/>
    <n v="9"/>
  </r>
  <r>
    <d v="2014-09-15T00:00:00"/>
    <x v="0"/>
    <x v="8"/>
    <x v="116"/>
    <x v="20"/>
    <x v="0"/>
    <x v="0"/>
    <s v="Easy-staple paper"/>
    <n v="14.94"/>
    <n v="3"/>
    <n v="7.02"/>
    <n v="15"/>
  </r>
  <r>
    <d v="2014-09-15T00:00:00"/>
    <x v="0"/>
    <x v="8"/>
    <x v="116"/>
    <x v="20"/>
    <x v="1"/>
    <x v="8"/>
    <s v="Master Caster Door Stop, Large Neon Orange"/>
    <n v="14.56"/>
    <n v="2"/>
    <n v="6.26"/>
    <n v="9"/>
  </r>
  <r>
    <d v="2014-09-16T00:00:00"/>
    <x v="0"/>
    <x v="8"/>
    <x v="211"/>
    <x v="20"/>
    <x v="0"/>
    <x v="3"/>
    <s v="Avery Trapezoid Extra Heavy Duty 4&quot; Binders"/>
    <n v="33.549999999999997"/>
    <n v="1"/>
    <n v="12.58"/>
    <n v="15"/>
  </r>
  <r>
    <d v="2014-09-17T00:00:00"/>
    <x v="0"/>
    <x v="8"/>
    <x v="408"/>
    <x v="2"/>
    <x v="0"/>
    <x v="3"/>
    <s v="Acco Pressboard Covers with Storage Hooks, 14 7/8&quot; x 11&quot;, Light Blue"/>
    <n v="5.89"/>
    <n v="4"/>
    <n v="-4.12"/>
    <n v="15"/>
  </r>
  <r>
    <d v="2014-09-17T00:00:00"/>
    <x v="0"/>
    <x v="8"/>
    <x v="388"/>
    <x v="25"/>
    <x v="2"/>
    <x v="9"/>
    <s v="Logitech Trackman Marble Mouse"/>
    <n v="47.98"/>
    <n v="2"/>
    <n v="13.2"/>
    <n v="10"/>
  </r>
  <r>
    <d v="2014-09-17T00:00:00"/>
    <x v="0"/>
    <x v="8"/>
    <x v="388"/>
    <x v="25"/>
    <x v="0"/>
    <x v="0"/>
    <s v="Xerox 1924"/>
    <n v="4.62"/>
    <n v="1"/>
    <n v="1.68"/>
    <n v="15"/>
  </r>
  <r>
    <d v="2014-09-17T00:00:00"/>
    <x v="0"/>
    <x v="8"/>
    <x v="84"/>
    <x v="22"/>
    <x v="0"/>
    <x v="2"/>
    <s v="Eldon Gobal File Keepers"/>
    <n v="30.28"/>
    <n v="2"/>
    <n v="1.21"/>
    <n v="15"/>
  </r>
  <r>
    <d v="2014-09-17T00:00:00"/>
    <x v="0"/>
    <x v="8"/>
    <x v="84"/>
    <x v="22"/>
    <x v="0"/>
    <x v="2"/>
    <s v="Eldon ProFile File 'N Store Portable File Tub Letter/Legal Size Black"/>
    <n v="57.93"/>
    <n v="3"/>
    <n v="16.22"/>
    <n v="15"/>
  </r>
  <r>
    <d v="2014-09-17T00:00:00"/>
    <x v="0"/>
    <x v="8"/>
    <x v="84"/>
    <x v="22"/>
    <x v="1"/>
    <x v="8"/>
    <s v="Executive Impressions 12&quot; Wall Clock"/>
    <n v="35.340000000000003"/>
    <n v="2"/>
    <n v="13.43"/>
    <n v="9"/>
  </r>
  <r>
    <d v="2014-09-17T00:00:00"/>
    <x v="0"/>
    <x v="8"/>
    <x v="84"/>
    <x v="22"/>
    <x v="0"/>
    <x v="3"/>
    <s v="GBC Prestige Therm-A-Bind Covers"/>
    <n v="137.24"/>
    <n v="5"/>
    <n v="46.32"/>
    <n v="15"/>
  </r>
  <r>
    <d v="2014-09-17T00:00:00"/>
    <x v="0"/>
    <x v="8"/>
    <x v="245"/>
    <x v="3"/>
    <x v="0"/>
    <x v="10"/>
    <s v="Tyvek Interoffice Envelopes, 9 1/2&quot; x 12 1/2&quot;, 100/Box"/>
    <n v="182.94"/>
    <n v="3"/>
    <n v="85.98"/>
    <n v="15"/>
  </r>
  <r>
    <d v="2014-09-17T00:00:00"/>
    <x v="0"/>
    <x v="8"/>
    <x v="409"/>
    <x v="11"/>
    <x v="0"/>
    <x v="4"/>
    <s v="Newell 313"/>
    <n v="5.25"/>
    <n v="2"/>
    <n v="0.46"/>
    <n v="15"/>
  </r>
  <r>
    <d v="2014-09-17T00:00:00"/>
    <x v="0"/>
    <x v="8"/>
    <x v="409"/>
    <x v="11"/>
    <x v="0"/>
    <x v="4"/>
    <s v="Boston 16701 Slimline Battery Pencil Sharpener"/>
    <n v="38.26"/>
    <n v="3"/>
    <n v="4.78"/>
    <n v="15"/>
  </r>
  <r>
    <d v="2014-09-17T00:00:00"/>
    <x v="0"/>
    <x v="8"/>
    <x v="409"/>
    <x v="11"/>
    <x v="0"/>
    <x v="0"/>
    <s v="Riverleaf Stik-Withit Designer Note Cubes"/>
    <n v="40.24"/>
    <n v="5"/>
    <n v="13.08"/>
    <n v="15"/>
  </r>
  <r>
    <d v="2014-09-17T00:00:00"/>
    <x v="0"/>
    <x v="8"/>
    <x v="409"/>
    <x v="11"/>
    <x v="2"/>
    <x v="15"/>
    <s v="Plantronics Single Ear Headset"/>
    <n v="29.93"/>
    <n v="5"/>
    <n v="-21.95"/>
    <n v="10"/>
  </r>
  <r>
    <d v="2014-09-17T00:00:00"/>
    <x v="0"/>
    <x v="8"/>
    <x v="409"/>
    <x v="11"/>
    <x v="0"/>
    <x v="0"/>
    <s v="Xerox 1960"/>
    <n v="148.69999999999999"/>
    <n v="6"/>
    <n v="46.47"/>
    <n v="15"/>
  </r>
  <r>
    <d v="2014-09-17T00:00:00"/>
    <x v="0"/>
    <x v="8"/>
    <x v="409"/>
    <x v="11"/>
    <x v="2"/>
    <x v="9"/>
    <s v="Verbatim 25 GB 6x Blu-ray Single Layer Recordable Disc, 3/Pack"/>
    <n v="55.92"/>
    <n v="10"/>
    <n v="16.78"/>
    <n v="10"/>
  </r>
  <r>
    <d v="2014-09-19T00:00:00"/>
    <x v="0"/>
    <x v="8"/>
    <x v="191"/>
    <x v="0"/>
    <x v="2"/>
    <x v="15"/>
    <s v="Lexmark MX611dhe Monochrome Laser Printer"/>
    <n v="3059.98"/>
    <n v="3"/>
    <n v="-510"/>
    <n v="10"/>
  </r>
  <r>
    <d v="2014-09-19T00:00:00"/>
    <x v="0"/>
    <x v="8"/>
    <x v="191"/>
    <x v="0"/>
    <x v="2"/>
    <x v="15"/>
    <s v="Xerox WorkCentre 6505DN Laser Multifunction Printer"/>
    <n v="2519.96"/>
    <n v="7"/>
    <n v="-252"/>
    <n v="10"/>
  </r>
  <r>
    <d v="2014-09-19T00:00:00"/>
    <x v="0"/>
    <x v="8"/>
    <x v="410"/>
    <x v="3"/>
    <x v="0"/>
    <x v="7"/>
    <s v="OIC Binder Clips"/>
    <n v="7.16"/>
    <n v="2"/>
    <n v="3.58"/>
    <n v="15"/>
  </r>
  <r>
    <d v="2014-09-19T00:00:00"/>
    <x v="0"/>
    <x v="8"/>
    <x v="154"/>
    <x v="25"/>
    <x v="0"/>
    <x v="2"/>
    <s v="Project Tote Personal File"/>
    <n v="67.34"/>
    <n v="6"/>
    <n v="7.58"/>
    <n v="15"/>
  </r>
  <r>
    <d v="2014-09-19T00:00:00"/>
    <x v="0"/>
    <x v="8"/>
    <x v="154"/>
    <x v="25"/>
    <x v="2"/>
    <x v="15"/>
    <s v="HP Designjet T520 Inkjet Large Format Printer - 24&quot; Color"/>
    <n v="2624.99"/>
    <n v="3"/>
    <n v="-944.99"/>
    <n v="10"/>
  </r>
  <r>
    <d v="2014-09-19T00:00:00"/>
    <x v="0"/>
    <x v="8"/>
    <x v="183"/>
    <x v="20"/>
    <x v="1"/>
    <x v="5"/>
    <s v="Hon Olson Stacker Stools"/>
    <n v="887.1"/>
    <n v="7"/>
    <n v="177.42"/>
    <n v="9"/>
  </r>
  <r>
    <d v="2014-09-19T00:00:00"/>
    <x v="0"/>
    <x v="8"/>
    <x v="411"/>
    <x v="22"/>
    <x v="0"/>
    <x v="2"/>
    <s v="Decoflex Hanging Personal Folder File, Blue"/>
    <n v="92.52"/>
    <n v="6"/>
    <n v="24.98"/>
    <n v="15"/>
  </r>
  <r>
    <d v="2014-09-19T00:00:00"/>
    <x v="0"/>
    <x v="8"/>
    <x v="412"/>
    <x v="3"/>
    <x v="0"/>
    <x v="7"/>
    <s v="Revere Boxed Rubber Bands by Revere"/>
    <n v="5.67"/>
    <n v="3"/>
    <n v="0.11"/>
    <n v="15"/>
  </r>
  <r>
    <d v="2014-09-19T00:00:00"/>
    <x v="0"/>
    <x v="8"/>
    <x v="37"/>
    <x v="12"/>
    <x v="1"/>
    <x v="13"/>
    <s v="Hon 2111 Invitation Series Straight Table"/>
    <n v="73.92"/>
    <n v="1"/>
    <n v="-45.83"/>
    <n v="9"/>
  </r>
  <r>
    <d v="2014-09-20T00:00:00"/>
    <x v="0"/>
    <x v="8"/>
    <x v="413"/>
    <x v="1"/>
    <x v="1"/>
    <x v="13"/>
    <s v="Bevis 44 x 96 Conference Tables"/>
    <n v="617.70000000000005"/>
    <n v="6"/>
    <n v="-407.68"/>
    <n v="9"/>
  </r>
  <r>
    <d v="2014-09-20T00:00:00"/>
    <x v="0"/>
    <x v="8"/>
    <x v="414"/>
    <x v="3"/>
    <x v="0"/>
    <x v="1"/>
    <s v="Avery 499"/>
    <n v="9.9600000000000009"/>
    <n v="2"/>
    <n v="4.58"/>
    <n v="15"/>
  </r>
  <r>
    <d v="2014-09-20T00:00:00"/>
    <x v="0"/>
    <x v="8"/>
    <x v="414"/>
    <x v="3"/>
    <x v="0"/>
    <x v="0"/>
    <s v="Wirebound Message Book, 4 per Page"/>
    <n v="21.72"/>
    <n v="4"/>
    <n v="10.64"/>
    <n v="15"/>
  </r>
  <r>
    <d v="2014-09-20T00:00:00"/>
    <x v="0"/>
    <x v="8"/>
    <x v="159"/>
    <x v="16"/>
    <x v="0"/>
    <x v="4"/>
    <s v="Nontoxic Chalk"/>
    <n v="2.82"/>
    <n v="2"/>
    <n v="0.99"/>
    <n v="15"/>
  </r>
  <r>
    <d v="2014-09-20T00:00:00"/>
    <x v="0"/>
    <x v="8"/>
    <x v="415"/>
    <x v="3"/>
    <x v="0"/>
    <x v="12"/>
    <s v="Staple holder"/>
    <n v="43.92"/>
    <n v="4"/>
    <n v="11.86"/>
    <n v="15"/>
  </r>
  <r>
    <d v="2014-09-20T00:00:00"/>
    <x v="0"/>
    <x v="8"/>
    <x v="415"/>
    <x v="3"/>
    <x v="0"/>
    <x v="3"/>
    <s v="Ibico Plastic and Wire Spiral Binding Combs"/>
    <n v="20.23"/>
    <n v="3"/>
    <n v="6.58"/>
    <n v="15"/>
  </r>
  <r>
    <d v="2014-09-20T00:00:00"/>
    <x v="0"/>
    <x v="8"/>
    <x v="416"/>
    <x v="36"/>
    <x v="1"/>
    <x v="8"/>
    <s v="C-Line Cubicle Keepers Polyproplyene Holder w/Velcro Back, 8-1/2x11, 25/Bx"/>
    <n v="164.22"/>
    <n v="3"/>
    <n v="50.91"/>
    <n v="9"/>
  </r>
  <r>
    <d v="2014-09-20T00:00:00"/>
    <x v="0"/>
    <x v="8"/>
    <x v="416"/>
    <x v="36"/>
    <x v="1"/>
    <x v="11"/>
    <s v="O'Sullivan Living Dimensions 2-Shelf Bookcases"/>
    <n v="362.94"/>
    <n v="3"/>
    <n v="36.29"/>
    <n v="9"/>
  </r>
  <r>
    <d v="2014-09-20T00:00:00"/>
    <x v="0"/>
    <x v="8"/>
    <x v="416"/>
    <x v="36"/>
    <x v="2"/>
    <x v="9"/>
    <s v="Logitech 910-002974 M325 Wireless Mouse for Web Scrolling"/>
    <n v="59.98"/>
    <n v="2"/>
    <n v="26.39"/>
    <n v="10"/>
  </r>
  <r>
    <d v="2014-09-20T00:00:00"/>
    <x v="0"/>
    <x v="8"/>
    <x v="417"/>
    <x v="1"/>
    <x v="1"/>
    <x v="11"/>
    <s v="Bush Heritage Pine Collection 5-Shelf Bookcase, Albany Pine Finish, *Special Order"/>
    <n v="493.43"/>
    <n v="5"/>
    <n v="-70.489999999999995"/>
    <n v="9"/>
  </r>
  <r>
    <d v="2014-09-20T00:00:00"/>
    <x v="0"/>
    <x v="8"/>
    <x v="417"/>
    <x v="1"/>
    <x v="2"/>
    <x v="6"/>
    <s v="QVS USB Car Charger 2-Port 2.1Amp for iPod/iPhone/iPad/iPad 2/iPad 3"/>
    <n v="11.12"/>
    <n v="2"/>
    <n v="3.48"/>
    <n v="10"/>
  </r>
  <r>
    <d v="2014-09-20T00:00:00"/>
    <x v="0"/>
    <x v="8"/>
    <x v="418"/>
    <x v="3"/>
    <x v="0"/>
    <x v="0"/>
    <s v="Xerox 1900"/>
    <n v="8.56"/>
    <n v="2"/>
    <n v="3.85"/>
    <n v="15"/>
  </r>
  <r>
    <d v="2014-09-20T00:00:00"/>
    <x v="0"/>
    <x v="8"/>
    <x v="363"/>
    <x v="20"/>
    <x v="2"/>
    <x v="6"/>
    <s v="Ooma Telo VoIP Home Phone System"/>
    <n v="629.95000000000005"/>
    <n v="5"/>
    <n v="157.49"/>
    <n v="10"/>
  </r>
  <r>
    <d v="2014-09-20T00:00:00"/>
    <x v="0"/>
    <x v="8"/>
    <x v="363"/>
    <x v="20"/>
    <x v="1"/>
    <x v="5"/>
    <s v="Global Leather Executive Chair"/>
    <n v="631.78"/>
    <n v="2"/>
    <n v="140.4"/>
    <n v="9"/>
  </r>
  <r>
    <d v="2014-09-20T00:00:00"/>
    <x v="0"/>
    <x v="8"/>
    <x v="363"/>
    <x v="20"/>
    <x v="1"/>
    <x v="11"/>
    <s v="DMI Eclipse Executive Suite Bookcases"/>
    <n v="801.57"/>
    <n v="2"/>
    <n v="-10.02"/>
    <n v="9"/>
  </r>
  <r>
    <d v="2014-09-20T00:00:00"/>
    <x v="0"/>
    <x v="8"/>
    <x v="363"/>
    <x v="20"/>
    <x v="0"/>
    <x v="1"/>
    <s v="Avery 485"/>
    <n v="75.180000000000007"/>
    <n v="6"/>
    <n v="35.33"/>
    <n v="15"/>
  </r>
  <r>
    <d v="2014-09-20T00:00:00"/>
    <x v="0"/>
    <x v="8"/>
    <x v="363"/>
    <x v="20"/>
    <x v="0"/>
    <x v="12"/>
    <s v="Euro-Pro Shark Turbo Vacuum"/>
    <n v="30.98"/>
    <n v="1"/>
    <n v="8.0500000000000007"/>
    <n v="15"/>
  </r>
  <r>
    <d v="2014-09-20T00:00:00"/>
    <x v="0"/>
    <x v="8"/>
    <x v="363"/>
    <x v="20"/>
    <x v="2"/>
    <x v="6"/>
    <s v="Panasonic KX-TG9541B DECT 6.0 Digital 2-Line Expandable Cordless Phone With Digital Answering System"/>
    <n v="1349.91"/>
    <n v="9"/>
    <n v="661.46"/>
    <n v="10"/>
  </r>
  <r>
    <d v="2014-09-21T00:00:00"/>
    <x v="0"/>
    <x v="8"/>
    <x v="419"/>
    <x v="22"/>
    <x v="2"/>
    <x v="6"/>
    <s v="Nortel Meridian M3904 Professional Digital phone"/>
    <n v="246.38"/>
    <n v="2"/>
    <n v="27.72"/>
    <n v="10"/>
  </r>
  <r>
    <d v="2014-09-21T00:00:00"/>
    <x v="0"/>
    <x v="8"/>
    <x v="419"/>
    <x v="22"/>
    <x v="2"/>
    <x v="16"/>
    <s v="Canon PC1080F Personal Copier"/>
    <n v="1799.97"/>
    <n v="3"/>
    <n v="701.99"/>
    <n v="10"/>
  </r>
  <r>
    <d v="2014-09-21T00:00:00"/>
    <x v="0"/>
    <x v="8"/>
    <x v="291"/>
    <x v="40"/>
    <x v="0"/>
    <x v="12"/>
    <s v="Fellowes Basic Home/Office Series Surge Protectors"/>
    <n v="25.96"/>
    <n v="2"/>
    <n v="7.53"/>
    <n v="15"/>
  </r>
  <r>
    <d v="2014-09-21T00:00:00"/>
    <x v="0"/>
    <x v="8"/>
    <x v="291"/>
    <x v="40"/>
    <x v="0"/>
    <x v="12"/>
    <s v="Acco 6 Outlet Guardian Standard Surge Suppressor"/>
    <n v="36.270000000000003"/>
    <n v="3"/>
    <n v="10.88"/>
    <n v="15"/>
  </r>
  <r>
    <d v="2014-09-21T00:00:00"/>
    <x v="0"/>
    <x v="8"/>
    <x v="291"/>
    <x v="40"/>
    <x v="0"/>
    <x v="0"/>
    <s v="Xerox 224"/>
    <n v="6.48"/>
    <n v="1"/>
    <n v="3.11"/>
    <n v="15"/>
  </r>
  <r>
    <d v="2014-09-21T00:00:00"/>
    <x v="0"/>
    <x v="8"/>
    <x v="221"/>
    <x v="3"/>
    <x v="0"/>
    <x v="10"/>
    <s v="Staple envelope"/>
    <n v="15.56"/>
    <n v="2"/>
    <n v="7.31"/>
    <n v="15"/>
  </r>
  <r>
    <d v="2014-09-21T00:00:00"/>
    <x v="0"/>
    <x v="8"/>
    <x v="221"/>
    <x v="3"/>
    <x v="0"/>
    <x v="10"/>
    <s v="#10 White Business Envelopes,4 1/8 x 9 1/2"/>
    <n v="78.349999999999994"/>
    <n v="5"/>
    <n v="36.82"/>
    <n v="15"/>
  </r>
  <r>
    <d v="2014-09-21T00:00:00"/>
    <x v="0"/>
    <x v="8"/>
    <x v="221"/>
    <x v="3"/>
    <x v="0"/>
    <x v="4"/>
    <s v="Newell 34"/>
    <n v="59.52"/>
    <n v="3"/>
    <n v="15.48"/>
    <n v="15"/>
  </r>
  <r>
    <d v="2014-09-21T00:00:00"/>
    <x v="0"/>
    <x v="8"/>
    <x v="221"/>
    <x v="3"/>
    <x v="0"/>
    <x v="0"/>
    <s v="Xerox 1971"/>
    <n v="38.520000000000003"/>
    <n v="9"/>
    <n v="17.329999999999998"/>
    <n v="15"/>
  </r>
  <r>
    <d v="2014-09-21T00:00:00"/>
    <x v="0"/>
    <x v="8"/>
    <x v="221"/>
    <x v="3"/>
    <x v="2"/>
    <x v="6"/>
    <s v="Polycom CX300 Desktop Phone USB VoIP phone"/>
    <n v="239.98"/>
    <n v="2"/>
    <n v="24"/>
    <n v="10"/>
  </r>
  <r>
    <d v="2014-09-21T00:00:00"/>
    <x v="0"/>
    <x v="8"/>
    <x v="221"/>
    <x v="3"/>
    <x v="0"/>
    <x v="0"/>
    <s v="Wirebound Four 2-3/4 x 5 Forms per Page, 400 Sets per Book"/>
    <n v="19.350000000000001"/>
    <n v="3"/>
    <n v="9.48"/>
    <n v="15"/>
  </r>
  <r>
    <d v="2014-09-21T00:00:00"/>
    <x v="0"/>
    <x v="8"/>
    <x v="338"/>
    <x v="2"/>
    <x v="0"/>
    <x v="0"/>
    <s v="While You Were Out Pads, 50 per Pad, 4 x 5 1/4, Green Cycle"/>
    <n v="11.35"/>
    <n v="3"/>
    <n v="4.12"/>
    <n v="15"/>
  </r>
  <r>
    <d v="2014-09-21T00:00:00"/>
    <x v="0"/>
    <x v="8"/>
    <x v="338"/>
    <x v="2"/>
    <x v="0"/>
    <x v="1"/>
    <s v="Staple-on labels"/>
    <n v="20.81"/>
    <n v="9"/>
    <n v="7.02"/>
    <n v="15"/>
  </r>
  <r>
    <d v="2014-09-21T00:00:00"/>
    <x v="0"/>
    <x v="8"/>
    <x v="179"/>
    <x v="0"/>
    <x v="1"/>
    <x v="8"/>
    <s v="Dana Swing-Arm Lamps"/>
    <n v="8.5399999999999991"/>
    <n v="2"/>
    <n v="-7.48"/>
    <n v="9"/>
  </r>
  <r>
    <d v="2014-09-21T00:00:00"/>
    <x v="0"/>
    <x v="8"/>
    <x v="420"/>
    <x v="2"/>
    <x v="0"/>
    <x v="3"/>
    <s v="Angle-D Binders with Locking Rings, Label Holders"/>
    <n v="6.57"/>
    <n v="3"/>
    <n v="-5.04"/>
    <n v="15"/>
  </r>
  <r>
    <d v="2014-09-21T00:00:00"/>
    <x v="0"/>
    <x v="8"/>
    <x v="421"/>
    <x v="20"/>
    <x v="0"/>
    <x v="4"/>
    <s v="Boston 16801 Nautilus Battery Pencil Sharpener"/>
    <n v="66.03"/>
    <n v="3"/>
    <n v="17.170000000000002"/>
    <n v="15"/>
  </r>
  <r>
    <d v="2014-09-22T00:00:00"/>
    <x v="0"/>
    <x v="8"/>
    <x v="389"/>
    <x v="16"/>
    <x v="0"/>
    <x v="1"/>
    <s v="Avery File Folder Labels"/>
    <n v="4.6100000000000003"/>
    <n v="2"/>
    <n v="1.67"/>
    <n v="15"/>
  </r>
  <r>
    <d v="2014-09-22T00:00:00"/>
    <x v="0"/>
    <x v="8"/>
    <x v="422"/>
    <x v="1"/>
    <x v="0"/>
    <x v="2"/>
    <s v="SAFCO Commercial Wire Shelving, Black"/>
    <n v="331.54"/>
    <n v="3"/>
    <n v="-82.88"/>
    <n v="15"/>
  </r>
  <r>
    <d v="2014-09-22T00:00:00"/>
    <x v="0"/>
    <x v="8"/>
    <x v="145"/>
    <x v="3"/>
    <x v="0"/>
    <x v="2"/>
    <s v="File Shuttle II and Handi-File, Black"/>
    <n v="169.45"/>
    <n v="5"/>
    <n v="42.36"/>
    <n v="15"/>
  </r>
  <r>
    <d v="2014-09-22T00:00:00"/>
    <x v="0"/>
    <x v="8"/>
    <x v="145"/>
    <x v="3"/>
    <x v="0"/>
    <x v="2"/>
    <s v="Tennsco Commercial Shelving"/>
    <n v="40.68"/>
    <n v="2"/>
    <n v="0.41"/>
    <n v="15"/>
  </r>
  <r>
    <d v="2014-09-22T00:00:00"/>
    <x v="0"/>
    <x v="8"/>
    <x v="423"/>
    <x v="20"/>
    <x v="1"/>
    <x v="8"/>
    <s v="Computer Room Manger, 14&quot;"/>
    <n v="97.44"/>
    <n v="3"/>
    <n v="35.08"/>
    <n v="9"/>
  </r>
  <r>
    <d v="2014-09-22T00:00:00"/>
    <x v="0"/>
    <x v="8"/>
    <x v="423"/>
    <x v="20"/>
    <x v="0"/>
    <x v="3"/>
    <s v="Cardinal Holdit Business Card Pockets"/>
    <n v="3.98"/>
    <n v="1"/>
    <n v="1.39"/>
    <n v="15"/>
  </r>
  <r>
    <d v="2014-09-22T00:00:00"/>
    <x v="0"/>
    <x v="8"/>
    <x v="423"/>
    <x v="20"/>
    <x v="0"/>
    <x v="4"/>
    <s v="Avery Hi-Liter GlideStik Fluorescent Highlighter, Yellow Ink"/>
    <n v="13.04"/>
    <n v="4"/>
    <n v="5.74"/>
    <n v="15"/>
  </r>
  <r>
    <d v="2014-09-22T00:00:00"/>
    <x v="0"/>
    <x v="8"/>
    <x v="423"/>
    <x v="20"/>
    <x v="1"/>
    <x v="5"/>
    <s v="Office Star - Mid Back Dual function Ergonomic High Back Chair with 2-Way Adjustable Arms"/>
    <n v="579.53"/>
    <n v="4"/>
    <n v="83.71"/>
    <n v="9"/>
  </r>
  <r>
    <d v="2014-09-23T00:00:00"/>
    <x v="0"/>
    <x v="8"/>
    <x v="291"/>
    <x v="3"/>
    <x v="1"/>
    <x v="11"/>
    <s v="Rush Hierlooms Collection 1&quot; Thick Stackable Bookcases"/>
    <n v="436"/>
    <n v="3"/>
    <n v="20.52"/>
    <n v="9"/>
  </r>
  <r>
    <d v="2014-09-23T00:00:00"/>
    <x v="0"/>
    <x v="8"/>
    <x v="291"/>
    <x v="3"/>
    <x v="2"/>
    <x v="6"/>
    <s v="netTALK DUO VoIP Telephone Service"/>
    <n v="83.98"/>
    <n v="2"/>
    <n v="31.49"/>
    <n v="10"/>
  </r>
  <r>
    <d v="2014-09-23T00:00:00"/>
    <x v="0"/>
    <x v="8"/>
    <x v="43"/>
    <x v="20"/>
    <x v="0"/>
    <x v="3"/>
    <s v="Avery Arch Ring Binders"/>
    <n v="139.44"/>
    <n v="3"/>
    <n v="47.06"/>
    <n v="15"/>
  </r>
  <r>
    <d v="2014-09-23T00:00:00"/>
    <x v="0"/>
    <x v="8"/>
    <x v="42"/>
    <x v="28"/>
    <x v="0"/>
    <x v="0"/>
    <s v="Xerox 217"/>
    <n v="32.4"/>
    <n v="5"/>
    <n v="15.55"/>
    <n v="15"/>
  </r>
  <r>
    <d v="2014-09-23T00:00:00"/>
    <x v="0"/>
    <x v="8"/>
    <x v="42"/>
    <x v="28"/>
    <x v="0"/>
    <x v="2"/>
    <s v="Carina Double Wide Media Storage Towers in Natural &amp; Black"/>
    <n v="404.9"/>
    <n v="5"/>
    <n v="16.2"/>
    <n v="15"/>
  </r>
  <r>
    <d v="2014-09-23T00:00:00"/>
    <x v="0"/>
    <x v="8"/>
    <x v="42"/>
    <x v="28"/>
    <x v="0"/>
    <x v="3"/>
    <s v="Ibico EPK-21 Electric Binding System"/>
    <n v="9449.9500000000007"/>
    <n v="5"/>
    <n v="4630.4799999999996"/>
    <n v="15"/>
  </r>
  <r>
    <d v="2014-09-23T00:00:00"/>
    <x v="0"/>
    <x v="8"/>
    <x v="42"/>
    <x v="28"/>
    <x v="0"/>
    <x v="3"/>
    <s v="GBC Instant Report Kit"/>
    <n v="12.94"/>
    <n v="2"/>
    <n v="6.47"/>
    <n v="15"/>
  </r>
  <r>
    <d v="2014-09-23T00:00:00"/>
    <x v="0"/>
    <x v="8"/>
    <x v="412"/>
    <x v="10"/>
    <x v="0"/>
    <x v="0"/>
    <s v="EcoTones Memo Sheets"/>
    <n v="28.8"/>
    <n v="9"/>
    <n v="10.08"/>
    <n v="15"/>
  </r>
  <r>
    <d v="2014-09-23T00:00:00"/>
    <x v="0"/>
    <x v="8"/>
    <x v="424"/>
    <x v="7"/>
    <x v="0"/>
    <x v="3"/>
    <s v="Wilson Jones Suede Grain Vinyl Binders"/>
    <n v="11.12"/>
    <n v="4"/>
    <n v="5.45"/>
    <n v="15"/>
  </r>
  <r>
    <d v="2014-09-23T00:00:00"/>
    <x v="0"/>
    <x v="8"/>
    <x v="425"/>
    <x v="20"/>
    <x v="0"/>
    <x v="3"/>
    <s v="Avery Binding System Hidden Tab Executive Style Index Sets"/>
    <n v="18.46"/>
    <n v="4"/>
    <n v="6.92"/>
    <n v="15"/>
  </r>
  <r>
    <d v="2014-09-23T00:00:00"/>
    <x v="0"/>
    <x v="8"/>
    <x v="426"/>
    <x v="7"/>
    <x v="0"/>
    <x v="4"/>
    <s v="Newell 351"/>
    <n v="9.84"/>
    <n v="3"/>
    <n v="2.85"/>
    <n v="15"/>
  </r>
  <r>
    <d v="2014-09-23T00:00:00"/>
    <x v="0"/>
    <x v="8"/>
    <x v="426"/>
    <x v="7"/>
    <x v="0"/>
    <x v="3"/>
    <s v="Ibico Covers for Plastic or Wire Binding Elements"/>
    <n v="34.5"/>
    <n v="3"/>
    <n v="15.53"/>
    <n v="15"/>
  </r>
  <r>
    <d v="2014-09-24T00:00:00"/>
    <x v="0"/>
    <x v="8"/>
    <x v="427"/>
    <x v="3"/>
    <x v="0"/>
    <x v="2"/>
    <s v="Gould Plastics 9-Pocket Panel Bin, 18-3/8w x 5-1/4d x 20-1/2h, Black"/>
    <n v="211.96"/>
    <n v="4"/>
    <n v="8.48"/>
    <n v="15"/>
  </r>
  <r>
    <d v="2014-09-25T00:00:00"/>
    <x v="0"/>
    <x v="8"/>
    <x v="428"/>
    <x v="0"/>
    <x v="0"/>
    <x v="0"/>
    <s v="Xerox 1954"/>
    <n v="33.79"/>
    <n v="8"/>
    <n v="10.56"/>
    <n v="15"/>
  </r>
  <r>
    <d v="2014-09-25T00:00:00"/>
    <x v="0"/>
    <x v="8"/>
    <x v="428"/>
    <x v="0"/>
    <x v="1"/>
    <x v="11"/>
    <s v="O'Sullivan Living Dimensions 5-Shelf Bookcases"/>
    <n v="300.52999999999997"/>
    <n v="2"/>
    <n v="-97.23"/>
    <n v="9"/>
  </r>
  <r>
    <d v="2014-09-25T00:00:00"/>
    <x v="0"/>
    <x v="8"/>
    <x v="428"/>
    <x v="0"/>
    <x v="0"/>
    <x v="3"/>
    <s v="Avery Self-Adhesive Photo Pockets for Polaroid Photos"/>
    <n v="2.72"/>
    <n v="2"/>
    <n v="-4.3600000000000003"/>
    <n v="15"/>
  </r>
  <r>
    <d v="2014-09-25T00:00:00"/>
    <x v="0"/>
    <x v="8"/>
    <x v="428"/>
    <x v="0"/>
    <x v="0"/>
    <x v="10"/>
    <s v="Poly String Tie Envelopes"/>
    <n v="3.26"/>
    <n v="2"/>
    <n v="1.1000000000000001"/>
    <n v="15"/>
  </r>
  <r>
    <d v="2014-09-25T00:00:00"/>
    <x v="0"/>
    <x v="8"/>
    <x v="429"/>
    <x v="26"/>
    <x v="0"/>
    <x v="4"/>
    <s v="Dixon Ticonderoga Core-Lock Colored Pencils"/>
    <n v="14.58"/>
    <n v="2"/>
    <n v="2.37"/>
    <n v="15"/>
  </r>
  <r>
    <d v="2014-09-26T00:00:00"/>
    <x v="0"/>
    <x v="8"/>
    <x v="388"/>
    <x v="3"/>
    <x v="1"/>
    <x v="5"/>
    <s v="Leather Task Chair, Black"/>
    <n v="145.57"/>
    <n v="2"/>
    <n v="0"/>
    <n v="9"/>
  </r>
  <r>
    <d v="2014-09-26T00:00:00"/>
    <x v="0"/>
    <x v="8"/>
    <x v="418"/>
    <x v="0"/>
    <x v="0"/>
    <x v="3"/>
    <s v="Acco 3-Hole Punch"/>
    <n v="0.88"/>
    <n v="1"/>
    <n v="-1.4"/>
    <n v="15"/>
  </r>
  <r>
    <d v="2014-09-26T00:00:00"/>
    <x v="0"/>
    <x v="8"/>
    <x v="430"/>
    <x v="2"/>
    <x v="0"/>
    <x v="12"/>
    <s v="Belkin 8 Outlet SurgeMaster II Gold Surge Protector"/>
    <n v="143.94999999999999"/>
    <n v="3"/>
    <n v="14.4"/>
    <n v="15"/>
  </r>
  <r>
    <d v="2014-09-26T00:00:00"/>
    <x v="0"/>
    <x v="8"/>
    <x v="431"/>
    <x v="22"/>
    <x v="0"/>
    <x v="2"/>
    <s v="Dual Level, Single-Width Filing Carts"/>
    <n v="310.12"/>
    <n v="2"/>
    <n v="80.63"/>
    <n v="15"/>
  </r>
  <r>
    <d v="2014-09-26T00:00:00"/>
    <x v="0"/>
    <x v="8"/>
    <x v="432"/>
    <x v="3"/>
    <x v="1"/>
    <x v="5"/>
    <s v="Hon Deluxe Fabric Upholstered Stacking Chairs, Rounded Back"/>
    <n v="585.54999999999995"/>
    <n v="3"/>
    <n v="73.19"/>
    <n v="9"/>
  </r>
  <r>
    <d v="2014-09-26T00:00:00"/>
    <x v="0"/>
    <x v="8"/>
    <x v="432"/>
    <x v="3"/>
    <x v="0"/>
    <x v="0"/>
    <s v="Xerox 217"/>
    <n v="19.440000000000001"/>
    <n v="3"/>
    <n v="9.33"/>
    <n v="15"/>
  </r>
  <r>
    <d v="2014-09-26T00:00:00"/>
    <x v="0"/>
    <x v="8"/>
    <x v="71"/>
    <x v="2"/>
    <x v="0"/>
    <x v="3"/>
    <s v="Avery Durable Slant Ring Binders, No Labels"/>
    <n v="5.97"/>
    <n v="5"/>
    <n v="-4.58"/>
    <n v="15"/>
  </r>
  <r>
    <d v="2014-09-26T00:00:00"/>
    <x v="0"/>
    <x v="8"/>
    <x v="71"/>
    <x v="2"/>
    <x v="1"/>
    <x v="8"/>
    <s v="DAX Black Cherry Wood-Tone Poster Frame"/>
    <n v="21.18"/>
    <n v="1"/>
    <n v="4.7699999999999996"/>
    <n v="9"/>
  </r>
  <r>
    <d v="2014-09-26T00:00:00"/>
    <x v="0"/>
    <x v="8"/>
    <x v="71"/>
    <x v="2"/>
    <x v="0"/>
    <x v="12"/>
    <s v="Acco Six-Outlet Power Strip, 4' Cord Length"/>
    <n v="41.38"/>
    <n v="6"/>
    <n v="3.1"/>
    <n v="15"/>
  </r>
  <r>
    <d v="2014-09-26T00:00:00"/>
    <x v="0"/>
    <x v="8"/>
    <x v="163"/>
    <x v="10"/>
    <x v="0"/>
    <x v="12"/>
    <s v="Hoover Commercial Lightweight Upright Vacuum"/>
    <n v="16.7"/>
    <n v="6"/>
    <n v="1.25"/>
    <n v="15"/>
  </r>
  <r>
    <d v="2014-09-26T00:00:00"/>
    <x v="0"/>
    <x v="8"/>
    <x v="163"/>
    <x v="10"/>
    <x v="2"/>
    <x v="9"/>
    <s v="Maxell CD-R Discs"/>
    <n v="3.15"/>
    <n v="2"/>
    <n v="0.47"/>
    <n v="10"/>
  </r>
  <r>
    <d v="2014-09-26T00:00:00"/>
    <x v="0"/>
    <x v="8"/>
    <x v="163"/>
    <x v="10"/>
    <x v="0"/>
    <x v="0"/>
    <s v="Message Book, Wirebound, Four 5 1/2&quot; X 4&quot; Forms/Pg., 200 Dupl. Sets/Book"/>
    <n v="32.9"/>
    <n v="4"/>
    <n v="11.1"/>
    <n v="15"/>
  </r>
  <r>
    <d v="2014-09-26T00:00:00"/>
    <x v="0"/>
    <x v="8"/>
    <x v="13"/>
    <x v="1"/>
    <x v="2"/>
    <x v="9"/>
    <s v="Maxell Pro 80 Minute CD-R, 10/Pack"/>
    <n v="153.82"/>
    <n v="11"/>
    <n v="38.46"/>
    <n v="10"/>
  </r>
  <r>
    <d v="2014-09-27T00:00:00"/>
    <x v="0"/>
    <x v="8"/>
    <x v="93"/>
    <x v="23"/>
    <x v="1"/>
    <x v="8"/>
    <s v="Deflect-o SuperTray Unbreakable Stackable Tray, Letter, Black"/>
    <n v="87.54"/>
    <n v="3"/>
    <n v="37.64"/>
    <n v="9"/>
  </r>
  <r>
    <d v="2014-09-27T00:00:00"/>
    <x v="0"/>
    <x v="8"/>
    <x v="433"/>
    <x v="3"/>
    <x v="1"/>
    <x v="5"/>
    <s v="DMI Arturo Collection Mission-style Design Wood Chair"/>
    <n v="603.91999999999996"/>
    <n v="5"/>
    <n v="45.29"/>
    <n v="9"/>
  </r>
  <r>
    <d v="2014-09-27T00:00:00"/>
    <x v="0"/>
    <x v="8"/>
    <x v="433"/>
    <x v="3"/>
    <x v="0"/>
    <x v="0"/>
    <s v="Xerox 1919"/>
    <n v="81.98"/>
    <n v="2"/>
    <n v="40.17"/>
    <n v="15"/>
  </r>
  <r>
    <d v="2014-09-28T00:00:00"/>
    <x v="0"/>
    <x v="8"/>
    <x v="434"/>
    <x v="32"/>
    <x v="0"/>
    <x v="2"/>
    <s v="Decoflex Hanging Personal Folder File, Blue"/>
    <n v="46.26"/>
    <n v="3"/>
    <n v="12.49"/>
    <n v="15"/>
  </r>
  <r>
    <d v="2014-09-28T00:00:00"/>
    <x v="0"/>
    <x v="8"/>
    <x v="435"/>
    <x v="25"/>
    <x v="0"/>
    <x v="0"/>
    <s v="White GlueTop Scratch Pads"/>
    <n v="96.26"/>
    <n v="8"/>
    <n v="31.28"/>
    <n v="15"/>
  </r>
  <r>
    <d v="2014-09-28T00:00:00"/>
    <x v="0"/>
    <x v="8"/>
    <x v="435"/>
    <x v="25"/>
    <x v="0"/>
    <x v="0"/>
    <s v="Xerox 195"/>
    <n v="10.69"/>
    <n v="2"/>
    <n v="3.74"/>
    <n v="15"/>
  </r>
  <r>
    <d v="2014-09-28T00:00:00"/>
    <x v="0"/>
    <x v="8"/>
    <x v="21"/>
    <x v="16"/>
    <x v="1"/>
    <x v="8"/>
    <s v="Deflect-o DuraMat Antistatic Studded Beveled Mat for Medium Pile Carpeting"/>
    <n v="337.09"/>
    <n v="4"/>
    <n v="16.850000000000001"/>
    <n v="9"/>
  </r>
  <r>
    <d v="2014-09-29T00:00:00"/>
    <x v="0"/>
    <x v="8"/>
    <x v="358"/>
    <x v="3"/>
    <x v="1"/>
    <x v="8"/>
    <s v="Luxo Professional Combination Clamp-On Lamps"/>
    <n v="204.6"/>
    <n v="2"/>
    <n v="53.2"/>
    <n v="9"/>
  </r>
  <r>
    <d v="2014-09-29T00:00:00"/>
    <x v="0"/>
    <x v="8"/>
    <x v="358"/>
    <x v="3"/>
    <x v="0"/>
    <x v="7"/>
    <s v="Stockwell Push Pins"/>
    <n v="8.7200000000000006"/>
    <n v="4"/>
    <n v="2.88"/>
    <n v="15"/>
  </r>
  <r>
    <d v="2014-09-29T00:00:00"/>
    <x v="0"/>
    <x v="8"/>
    <x v="358"/>
    <x v="3"/>
    <x v="0"/>
    <x v="0"/>
    <s v="Xerox 223"/>
    <n v="6.48"/>
    <n v="1"/>
    <n v="3.11"/>
    <n v="15"/>
  </r>
  <r>
    <d v="2014-09-29T00:00:00"/>
    <x v="0"/>
    <x v="8"/>
    <x v="358"/>
    <x v="3"/>
    <x v="2"/>
    <x v="15"/>
    <s v="Star Micronics TSP800 TSP847IIU Receipt Printer"/>
    <n v="686.32"/>
    <n v="2"/>
    <n v="223.05"/>
    <n v="10"/>
  </r>
  <r>
    <d v="2014-09-29T00:00:00"/>
    <x v="0"/>
    <x v="8"/>
    <x v="358"/>
    <x v="3"/>
    <x v="0"/>
    <x v="2"/>
    <s v="Fellowes Mobile File Cart, Black"/>
    <n v="62.18"/>
    <n v="1"/>
    <n v="16.79"/>
    <n v="15"/>
  </r>
  <r>
    <d v="2014-09-29T00:00:00"/>
    <x v="0"/>
    <x v="8"/>
    <x v="436"/>
    <x v="2"/>
    <x v="0"/>
    <x v="4"/>
    <s v="Nontoxic Chalk"/>
    <n v="4.22"/>
    <n v="3"/>
    <n v="1.48"/>
    <n v="15"/>
  </r>
  <r>
    <d v="2014-09-29T00:00:00"/>
    <x v="0"/>
    <x v="8"/>
    <x v="436"/>
    <x v="2"/>
    <x v="1"/>
    <x v="13"/>
    <s v="Hon 30&quot; x 60&quot; Table with Locking Drawer"/>
    <n v="409.27"/>
    <n v="2"/>
    <n v="-81.849999999999994"/>
    <n v="9"/>
  </r>
  <r>
    <d v="2014-09-29T00:00:00"/>
    <x v="0"/>
    <x v="8"/>
    <x v="436"/>
    <x v="2"/>
    <x v="0"/>
    <x v="1"/>
    <s v="Permanent Self-Adhesive File Folder Labels for Typewriters, 1 1/8 x 3 1/2, White"/>
    <n v="55.44"/>
    <n v="11"/>
    <n v="18.02"/>
    <n v="15"/>
  </r>
  <r>
    <d v="2014-09-29T00:00:00"/>
    <x v="0"/>
    <x v="8"/>
    <x v="436"/>
    <x v="2"/>
    <x v="0"/>
    <x v="0"/>
    <s v="Southworth Parchment Paper &amp; Envelopes"/>
    <n v="20.93"/>
    <n v="4"/>
    <n v="6.8"/>
    <n v="15"/>
  </r>
  <r>
    <d v="2014-09-29T00:00:00"/>
    <x v="0"/>
    <x v="8"/>
    <x v="436"/>
    <x v="2"/>
    <x v="0"/>
    <x v="2"/>
    <s v="Tennsco Single-Tier Lockers"/>
    <n v="1801.63"/>
    <n v="6"/>
    <n v="-337.81"/>
    <n v="15"/>
  </r>
  <r>
    <d v="2014-09-29T00:00:00"/>
    <x v="0"/>
    <x v="8"/>
    <x v="436"/>
    <x v="2"/>
    <x v="1"/>
    <x v="13"/>
    <s v="Hon 4060 Series Tables"/>
    <n v="67.180000000000007"/>
    <n v="1"/>
    <n v="-20.149999999999999"/>
    <n v="9"/>
  </r>
  <r>
    <d v="2014-09-29T00:00:00"/>
    <x v="0"/>
    <x v="8"/>
    <x v="367"/>
    <x v="22"/>
    <x v="1"/>
    <x v="8"/>
    <s v="Longer-Life Soft White Bulbs"/>
    <n v="6.16"/>
    <n v="2"/>
    <n v="2.96"/>
    <n v="9"/>
  </r>
  <r>
    <d v="2014-09-29T00:00:00"/>
    <x v="0"/>
    <x v="8"/>
    <x v="367"/>
    <x v="22"/>
    <x v="1"/>
    <x v="13"/>
    <s v="Bevis Oval Conference Table, Walnut"/>
    <n v="2348.8200000000002"/>
    <n v="9"/>
    <n v="399.3"/>
    <n v="9"/>
  </r>
  <r>
    <d v="2014-09-29T00:00:00"/>
    <x v="0"/>
    <x v="8"/>
    <x v="437"/>
    <x v="20"/>
    <x v="0"/>
    <x v="2"/>
    <s v="Dual Level, Single-Width Filing Carts"/>
    <n v="1395.54"/>
    <n v="9"/>
    <n v="362.84"/>
    <n v="15"/>
  </r>
  <r>
    <d v="2014-09-29T00:00:00"/>
    <x v="0"/>
    <x v="8"/>
    <x v="437"/>
    <x v="20"/>
    <x v="1"/>
    <x v="8"/>
    <s v="Seth Thomas 14&quot; Putty-Colored Wall Clock"/>
    <n v="117.36"/>
    <n v="4"/>
    <n v="36.380000000000003"/>
    <n v="9"/>
  </r>
  <r>
    <d v="2014-09-29T00:00:00"/>
    <x v="0"/>
    <x v="8"/>
    <x v="437"/>
    <x v="20"/>
    <x v="0"/>
    <x v="1"/>
    <s v="Avery 48"/>
    <n v="18.899999999999999"/>
    <n v="3"/>
    <n v="8.69"/>
    <n v="15"/>
  </r>
  <r>
    <d v="2014-09-29T00:00:00"/>
    <x v="0"/>
    <x v="8"/>
    <x v="437"/>
    <x v="20"/>
    <x v="0"/>
    <x v="0"/>
    <s v="White Computer Printout Paper by Universal"/>
    <n v="77.52"/>
    <n v="2"/>
    <n v="37.979999999999997"/>
    <n v="15"/>
  </r>
  <r>
    <d v="2014-09-29T00:00:00"/>
    <x v="0"/>
    <x v="8"/>
    <x v="438"/>
    <x v="22"/>
    <x v="0"/>
    <x v="3"/>
    <s v="GBC Standard Plastic Binding Systems' Combs"/>
    <n v="10.050000000000001"/>
    <n v="2"/>
    <n v="3.14"/>
    <n v="15"/>
  </r>
  <r>
    <d v="2014-09-29T00:00:00"/>
    <x v="0"/>
    <x v="8"/>
    <x v="438"/>
    <x v="22"/>
    <x v="0"/>
    <x v="2"/>
    <s v="Fellowes Super Stor/Drawer Files"/>
    <n v="807.75"/>
    <n v="5"/>
    <n v="153.47"/>
    <n v="15"/>
  </r>
  <r>
    <d v="2014-09-30T00:00:00"/>
    <x v="0"/>
    <x v="8"/>
    <x v="277"/>
    <x v="20"/>
    <x v="0"/>
    <x v="0"/>
    <s v="Tops Green Bar Computer Printout Paper"/>
    <n v="48.94"/>
    <n v="1"/>
    <n v="24.47"/>
    <n v="15"/>
  </r>
  <r>
    <d v="2014-09-30T00:00:00"/>
    <x v="0"/>
    <x v="8"/>
    <x v="346"/>
    <x v="16"/>
    <x v="0"/>
    <x v="0"/>
    <s v="Xerox 217"/>
    <n v="15.55"/>
    <n v="3"/>
    <n v="5.44"/>
    <n v="15"/>
  </r>
  <r>
    <d v="2014-09-30T00:00:00"/>
    <x v="0"/>
    <x v="8"/>
    <x v="439"/>
    <x v="15"/>
    <x v="0"/>
    <x v="12"/>
    <s v="Holmes Odor Grabber"/>
    <n v="69.22"/>
    <n v="6"/>
    <n v="11.25"/>
    <n v="15"/>
  </r>
  <r>
    <d v="2014-09-30T00:00:00"/>
    <x v="0"/>
    <x v="8"/>
    <x v="440"/>
    <x v="22"/>
    <x v="0"/>
    <x v="3"/>
    <s v="DXL Angle-View Binders with Locking Rings by Samsill"/>
    <n v="43.18"/>
    <n v="7"/>
    <n v="13.49"/>
    <n v="15"/>
  </r>
  <r>
    <d v="2014-09-30T00:00:00"/>
    <x v="0"/>
    <x v="8"/>
    <x v="223"/>
    <x v="20"/>
    <x v="1"/>
    <x v="8"/>
    <s v="Master Caster Door Stop, Brown"/>
    <n v="15.24"/>
    <n v="3"/>
    <n v="5.18"/>
    <n v="9"/>
  </r>
  <r>
    <d v="2014-09-30T00:00:00"/>
    <x v="0"/>
    <x v="8"/>
    <x v="441"/>
    <x v="10"/>
    <x v="0"/>
    <x v="12"/>
    <s v="Eureka Sanitaire  Commercial Upright"/>
    <n v="795.41"/>
    <n v="6"/>
    <n v="59.66"/>
    <n v="15"/>
  </r>
  <r>
    <d v="2014-10-01T00:00:00"/>
    <x v="0"/>
    <x v="9"/>
    <x v="82"/>
    <x v="17"/>
    <x v="0"/>
    <x v="7"/>
    <s v="Sterling Rubber Bands by Alliance"/>
    <n v="4.71"/>
    <n v="1"/>
    <n v="0"/>
    <n v="15"/>
  </r>
  <r>
    <d v="2014-10-02T00:00:00"/>
    <x v="0"/>
    <x v="9"/>
    <x v="442"/>
    <x v="12"/>
    <x v="0"/>
    <x v="0"/>
    <s v="Adams Telephone Message Book W/Dividers/Space For Phone Numbers, 5 1/4&quot;X8 1/2&quot;, 300/Messages"/>
    <n v="9.41"/>
    <n v="2"/>
    <n v="3.41"/>
    <n v="15"/>
  </r>
  <r>
    <d v="2014-10-02T00:00:00"/>
    <x v="0"/>
    <x v="9"/>
    <x v="442"/>
    <x v="12"/>
    <x v="0"/>
    <x v="7"/>
    <s v="Staples"/>
    <n v="4.67"/>
    <n v="2"/>
    <n v="1.46"/>
    <n v="15"/>
  </r>
  <r>
    <d v="2014-10-02T00:00:00"/>
    <x v="0"/>
    <x v="9"/>
    <x v="442"/>
    <x v="12"/>
    <x v="2"/>
    <x v="6"/>
    <s v="Bose SoundLink Bluetooth Speaker"/>
    <n v="318.39999999999998"/>
    <n v="2"/>
    <n v="107.46"/>
    <n v="10"/>
  </r>
  <r>
    <d v="2014-10-02T00:00:00"/>
    <x v="0"/>
    <x v="9"/>
    <x v="442"/>
    <x v="12"/>
    <x v="0"/>
    <x v="10"/>
    <s v="Letter or Legal Size Expandable Poly String Tie Envelopes"/>
    <n v="12.77"/>
    <n v="6"/>
    <n v="4.63"/>
    <n v="15"/>
  </r>
  <r>
    <d v="2014-10-02T00:00:00"/>
    <x v="0"/>
    <x v="9"/>
    <x v="442"/>
    <x v="12"/>
    <x v="0"/>
    <x v="14"/>
    <s v="Stiletto Hand Letter Openers"/>
    <n v="15.36"/>
    <n v="2"/>
    <n v="-3.26"/>
    <n v="15"/>
  </r>
  <r>
    <d v="2014-10-02T00:00:00"/>
    <x v="0"/>
    <x v="9"/>
    <x v="442"/>
    <x v="12"/>
    <x v="2"/>
    <x v="6"/>
    <s v="Pyle PMP37LED"/>
    <n v="230.38"/>
    <n v="3"/>
    <n v="20.16"/>
    <n v="10"/>
  </r>
  <r>
    <d v="2014-10-02T00:00:00"/>
    <x v="0"/>
    <x v="9"/>
    <x v="442"/>
    <x v="12"/>
    <x v="2"/>
    <x v="9"/>
    <s v="Kingston Digital DataTraveler 16GB USB 2.0"/>
    <n v="7.16"/>
    <n v="1"/>
    <n v="-0.09"/>
    <n v="10"/>
  </r>
  <r>
    <d v="2014-10-03T00:00:00"/>
    <x v="0"/>
    <x v="9"/>
    <x v="443"/>
    <x v="1"/>
    <x v="1"/>
    <x v="5"/>
    <s v="Global High-Back Leather Tilter, Burgundy"/>
    <n v="258.27999999999997"/>
    <n v="3"/>
    <n v="-70.099999999999994"/>
    <n v="9"/>
  </r>
  <r>
    <d v="2014-10-03T00:00:00"/>
    <x v="0"/>
    <x v="9"/>
    <x v="444"/>
    <x v="3"/>
    <x v="1"/>
    <x v="13"/>
    <s v="Bevis Round Conference Room Tables and Bases"/>
    <n v="143.43"/>
    <n v="1"/>
    <n v="3.59"/>
    <n v="9"/>
  </r>
  <r>
    <d v="2014-10-03T00:00:00"/>
    <x v="0"/>
    <x v="9"/>
    <x v="444"/>
    <x v="3"/>
    <x v="1"/>
    <x v="5"/>
    <s v="Global Deluxe Stacking Chair, Gray"/>
    <n v="122.35"/>
    <n v="3"/>
    <n v="13.76"/>
    <n v="9"/>
  </r>
  <r>
    <d v="2014-10-03T00:00:00"/>
    <x v="0"/>
    <x v="9"/>
    <x v="421"/>
    <x v="25"/>
    <x v="0"/>
    <x v="2"/>
    <s v="Advantus Rolling Drawer Organizers"/>
    <n v="61.57"/>
    <n v="2"/>
    <n v="4.62"/>
    <n v="15"/>
  </r>
  <r>
    <d v="2014-10-03T00:00:00"/>
    <x v="0"/>
    <x v="9"/>
    <x v="421"/>
    <x v="25"/>
    <x v="0"/>
    <x v="4"/>
    <s v="DIXON Oriole Pencils"/>
    <n v="6.19"/>
    <n v="3"/>
    <n v="0.46"/>
    <n v="15"/>
  </r>
  <r>
    <d v="2014-10-03T00:00:00"/>
    <x v="0"/>
    <x v="9"/>
    <x v="445"/>
    <x v="10"/>
    <x v="0"/>
    <x v="4"/>
    <s v="Hunt Boston Vacuum Mount KS Pencil Sharpener"/>
    <n v="55.98"/>
    <n v="2"/>
    <n v="4.2"/>
    <n v="15"/>
  </r>
  <r>
    <d v="2014-10-03T00:00:00"/>
    <x v="0"/>
    <x v="9"/>
    <x v="445"/>
    <x v="10"/>
    <x v="0"/>
    <x v="10"/>
    <s v="Convenience Packs of Business Envelopes"/>
    <n v="14.48"/>
    <n v="5"/>
    <n v="4.8899999999999997"/>
    <n v="15"/>
  </r>
  <r>
    <d v="2014-10-03T00:00:00"/>
    <x v="0"/>
    <x v="9"/>
    <x v="445"/>
    <x v="10"/>
    <x v="2"/>
    <x v="9"/>
    <s v="Logitech G105 Gaming Keyboard"/>
    <n v="142.49"/>
    <n v="3"/>
    <n v="-3.56"/>
    <n v="10"/>
  </r>
  <r>
    <d v="2014-10-03T00:00:00"/>
    <x v="0"/>
    <x v="9"/>
    <x v="446"/>
    <x v="0"/>
    <x v="0"/>
    <x v="7"/>
    <s v="Colored Push Pins"/>
    <n v="4.34"/>
    <n v="3"/>
    <n v="0.87"/>
    <n v="15"/>
  </r>
  <r>
    <d v="2014-10-03T00:00:00"/>
    <x v="0"/>
    <x v="9"/>
    <x v="446"/>
    <x v="0"/>
    <x v="1"/>
    <x v="8"/>
    <s v="DAX Natural Wood-Tone Poster Frame"/>
    <n v="31.78"/>
    <n v="3"/>
    <n v="-19.07"/>
    <n v="9"/>
  </r>
  <r>
    <d v="2014-10-03T00:00:00"/>
    <x v="0"/>
    <x v="9"/>
    <x v="446"/>
    <x v="0"/>
    <x v="0"/>
    <x v="1"/>
    <s v="Smead Alpha-Z Color-Coded Second Alphabetical Labels and Starter Set"/>
    <n v="4.93"/>
    <n v="2"/>
    <n v="1.72"/>
    <n v="15"/>
  </r>
  <r>
    <d v="2014-10-03T00:00:00"/>
    <x v="0"/>
    <x v="9"/>
    <x v="446"/>
    <x v="0"/>
    <x v="0"/>
    <x v="3"/>
    <s v="Avery Hidden Tab Dividers for Binding Systems"/>
    <n v="1.79"/>
    <n v="3"/>
    <n v="-3.04"/>
    <n v="15"/>
  </r>
  <r>
    <d v="2014-10-03T00:00:00"/>
    <x v="0"/>
    <x v="9"/>
    <x v="446"/>
    <x v="0"/>
    <x v="0"/>
    <x v="7"/>
    <s v="Sterling Rubber Bands by Alliance"/>
    <n v="15.07"/>
    <n v="4"/>
    <n v="-3.77"/>
    <n v="15"/>
  </r>
  <r>
    <d v="2014-10-04T00:00:00"/>
    <x v="0"/>
    <x v="9"/>
    <x v="447"/>
    <x v="3"/>
    <x v="0"/>
    <x v="1"/>
    <s v="Avery 512"/>
    <n v="14.45"/>
    <n v="5"/>
    <n v="6.79"/>
    <n v="15"/>
  </r>
  <r>
    <d v="2014-10-04T00:00:00"/>
    <x v="0"/>
    <x v="9"/>
    <x v="447"/>
    <x v="3"/>
    <x v="0"/>
    <x v="3"/>
    <s v="GBC Recycled Regency Composition Covers"/>
    <n v="95.65"/>
    <n v="2"/>
    <n v="31.09"/>
    <n v="15"/>
  </r>
  <r>
    <d v="2014-10-04T00:00:00"/>
    <x v="0"/>
    <x v="9"/>
    <x v="448"/>
    <x v="22"/>
    <x v="0"/>
    <x v="1"/>
    <s v="Avery 519"/>
    <n v="29.24"/>
    <n v="4"/>
    <n v="13.74"/>
    <n v="15"/>
  </r>
  <r>
    <d v="2014-10-04T00:00:00"/>
    <x v="0"/>
    <x v="9"/>
    <x v="393"/>
    <x v="20"/>
    <x v="1"/>
    <x v="5"/>
    <s v="Office Star - Contemporary Task Swivel chair with Loop Arms, Charcoal"/>
    <n v="589.41"/>
    <n v="5"/>
    <n v="-6.55"/>
    <n v="9"/>
  </r>
  <r>
    <d v="2014-10-05T00:00:00"/>
    <x v="0"/>
    <x v="9"/>
    <x v="449"/>
    <x v="10"/>
    <x v="0"/>
    <x v="12"/>
    <s v="Belkin F5C206VTEL 6 Outlet Surge"/>
    <n v="91.92"/>
    <n v="5"/>
    <n v="11.49"/>
    <n v="15"/>
  </r>
  <r>
    <d v="2014-10-05T00:00:00"/>
    <x v="0"/>
    <x v="9"/>
    <x v="348"/>
    <x v="3"/>
    <x v="2"/>
    <x v="9"/>
    <s v="Plantronics Audio 478 Stereo USB Headset"/>
    <n v="99.98"/>
    <n v="2"/>
    <n v="34.99"/>
    <n v="10"/>
  </r>
  <r>
    <d v="2014-10-06T00:00:00"/>
    <x v="0"/>
    <x v="9"/>
    <x v="21"/>
    <x v="3"/>
    <x v="2"/>
    <x v="9"/>
    <s v="ImationÂ USB 2.0 SwivelÂ Flash DriveÂ USBÂ flash driveÂ - 4 GB - Pink"/>
    <n v="9.09"/>
    <n v="3"/>
    <n v="1.91"/>
    <n v="10"/>
  </r>
  <r>
    <d v="2014-10-06T00:00:00"/>
    <x v="0"/>
    <x v="9"/>
    <x v="450"/>
    <x v="40"/>
    <x v="0"/>
    <x v="3"/>
    <s v="GBC VeloBinder Strips"/>
    <n v="15.36"/>
    <n v="2"/>
    <n v="7.68"/>
    <n v="15"/>
  </r>
  <r>
    <d v="2014-10-06T00:00:00"/>
    <x v="0"/>
    <x v="9"/>
    <x v="448"/>
    <x v="2"/>
    <x v="0"/>
    <x v="2"/>
    <s v="Tennsco Lockers, Gray"/>
    <n v="83.92"/>
    <n v="5"/>
    <n v="-13.64"/>
    <n v="15"/>
  </r>
  <r>
    <d v="2014-10-06T00:00:00"/>
    <x v="0"/>
    <x v="9"/>
    <x v="379"/>
    <x v="18"/>
    <x v="0"/>
    <x v="2"/>
    <s v="Fellowes Staxonsteel Drawer Files"/>
    <n v="386.34"/>
    <n v="2"/>
    <n v="54.09"/>
    <n v="15"/>
  </r>
  <r>
    <d v="2014-10-07T00:00:00"/>
    <x v="0"/>
    <x v="9"/>
    <x v="376"/>
    <x v="2"/>
    <x v="1"/>
    <x v="8"/>
    <s v="Seth Thomas 16&quot; Steel Case Clock"/>
    <n v="129.91999999999999"/>
    <n v="5"/>
    <n v="21.11"/>
    <n v="9"/>
  </r>
  <r>
    <d v="2014-10-07T00:00:00"/>
    <x v="0"/>
    <x v="9"/>
    <x v="130"/>
    <x v="0"/>
    <x v="0"/>
    <x v="2"/>
    <s v="Fellowes Personal Hanging Folder Files, Navy"/>
    <n v="107.44"/>
    <n v="10"/>
    <n v="10.74"/>
    <n v="15"/>
  </r>
  <r>
    <d v="2014-10-08T00:00:00"/>
    <x v="0"/>
    <x v="9"/>
    <x v="419"/>
    <x v="25"/>
    <x v="2"/>
    <x v="9"/>
    <s v="Maxell 74 Minute CDR, 10/Pack"/>
    <n v="23.47"/>
    <n v="3"/>
    <n v="4.99"/>
    <n v="10"/>
  </r>
  <r>
    <d v="2014-10-08T00:00:00"/>
    <x v="0"/>
    <x v="9"/>
    <x v="416"/>
    <x v="20"/>
    <x v="0"/>
    <x v="0"/>
    <s v="Xerox 197"/>
    <n v="123.92"/>
    <n v="4"/>
    <n v="55.76"/>
    <n v="15"/>
  </r>
  <r>
    <d v="2014-10-09T00:00:00"/>
    <x v="0"/>
    <x v="9"/>
    <x v="244"/>
    <x v="25"/>
    <x v="0"/>
    <x v="0"/>
    <s v="Eaton Premium Continuous-Feed Paper, 25% Cotton, Letter Size, White, 1000 Shts/Box"/>
    <n v="88.77"/>
    <n v="2"/>
    <n v="31.07"/>
    <n v="15"/>
  </r>
  <r>
    <d v="2014-10-09T00:00:00"/>
    <x v="0"/>
    <x v="9"/>
    <x v="373"/>
    <x v="3"/>
    <x v="0"/>
    <x v="4"/>
    <s v="Boston Heavy-Duty Trimline Electric Pencil Sharpeners"/>
    <n v="144.6"/>
    <n v="3"/>
    <n v="41.93"/>
    <n v="15"/>
  </r>
  <r>
    <d v="2014-10-09T00:00:00"/>
    <x v="0"/>
    <x v="9"/>
    <x v="373"/>
    <x v="3"/>
    <x v="2"/>
    <x v="6"/>
    <s v="iOttie HLCRIO102 Car Mount"/>
    <n v="15.99"/>
    <n v="1"/>
    <n v="-3"/>
    <n v="10"/>
  </r>
  <r>
    <d v="2014-10-10T00:00:00"/>
    <x v="0"/>
    <x v="9"/>
    <x v="451"/>
    <x v="3"/>
    <x v="1"/>
    <x v="5"/>
    <s v="Global Deluxe Stacking Chair, Gray"/>
    <n v="122.35"/>
    <n v="3"/>
    <n v="13.76"/>
    <n v="9"/>
  </r>
  <r>
    <d v="2014-10-10T00:00:00"/>
    <x v="0"/>
    <x v="9"/>
    <x v="451"/>
    <x v="3"/>
    <x v="0"/>
    <x v="10"/>
    <s v="#10- 4 1/8&quot; x 9 1/2&quot; Security-Tint Envelopes"/>
    <n v="15.28"/>
    <n v="2"/>
    <n v="7.49"/>
    <n v="15"/>
  </r>
  <r>
    <d v="2014-10-10T00:00:00"/>
    <x v="0"/>
    <x v="9"/>
    <x v="26"/>
    <x v="12"/>
    <x v="1"/>
    <x v="8"/>
    <s v="Westinghouse Clip-On Gooseneck Lamps"/>
    <n v="46.87"/>
    <n v="7"/>
    <n v="3.52"/>
    <n v="9"/>
  </r>
  <r>
    <d v="2014-10-10T00:00:00"/>
    <x v="0"/>
    <x v="9"/>
    <x v="71"/>
    <x v="0"/>
    <x v="2"/>
    <x v="6"/>
    <s v="Motorola Droid Maxx"/>
    <n v="719.95"/>
    <n v="6"/>
    <n v="72"/>
    <n v="10"/>
  </r>
  <r>
    <d v="2014-10-10T00:00:00"/>
    <x v="0"/>
    <x v="9"/>
    <x v="71"/>
    <x v="0"/>
    <x v="2"/>
    <x v="6"/>
    <s v="Cisco 8x8 Inc. 6753i IP Business Phone System"/>
    <n v="755.94"/>
    <n v="7"/>
    <n v="66.150000000000006"/>
    <n v="10"/>
  </r>
  <r>
    <d v="2014-10-10T00:00:00"/>
    <x v="0"/>
    <x v="9"/>
    <x v="71"/>
    <x v="0"/>
    <x v="0"/>
    <x v="3"/>
    <s v="GBC Personal VeloBind Strips"/>
    <n v="11.98"/>
    <n v="5"/>
    <n v="-19.170000000000002"/>
    <n v="15"/>
  </r>
  <r>
    <d v="2014-10-10T00:00:00"/>
    <x v="0"/>
    <x v="9"/>
    <x v="71"/>
    <x v="0"/>
    <x v="0"/>
    <x v="3"/>
    <s v="Avery Non-Stick Binders"/>
    <n v="0.9"/>
    <n v="1"/>
    <n v="-1.57"/>
    <n v="15"/>
  </r>
  <r>
    <d v="2014-10-10T00:00:00"/>
    <x v="0"/>
    <x v="9"/>
    <x v="77"/>
    <x v="10"/>
    <x v="2"/>
    <x v="15"/>
    <s v="Hewlett-Packard Deskjet F4180 All-in-One Color Ink-jet - Printer / copier / scanner"/>
    <n v="101.99"/>
    <n v="2"/>
    <n v="-71.400000000000006"/>
    <n v="10"/>
  </r>
  <r>
    <d v="2014-10-10T00:00:00"/>
    <x v="0"/>
    <x v="9"/>
    <x v="77"/>
    <x v="10"/>
    <x v="0"/>
    <x v="3"/>
    <s v="Premier Elliptical Ring Binder, Black"/>
    <n v="18.260000000000002"/>
    <n v="2"/>
    <n v="-13.39"/>
    <n v="15"/>
  </r>
  <r>
    <d v="2014-10-10T00:00:00"/>
    <x v="0"/>
    <x v="9"/>
    <x v="452"/>
    <x v="31"/>
    <x v="0"/>
    <x v="4"/>
    <s v="Dixon Ticonderoga Core-Lock Colored Pencils, 48-Color Set"/>
    <n v="255.85"/>
    <n v="7"/>
    <n v="112.57"/>
    <n v="15"/>
  </r>
  <r>
    <d v="2014-10-11T00:00:00"/>
    <x v="0"/>
    <x v="9"/>
    <x v="453"/>
    <x v="2"/>
    <x v="0"/>
    <x v="2"/>
    <s v="Fellowes High-Stak Drawer Files"/>
    <n v="281.89999999999998"/>
    <n v="2"/>
    <n v="10.57"/>
    <n v="15"/>
  </r>
  <r>
    <d v="2014-10-11T00:00:00"/>
    <x v="0"/>
    <x v="9"/>
    <x v="453"/>
    <x v="2"/>
    <x v="0"/>
    <x v="10"/>
    <s v="Airmail Envelopes"/>
    <n v="201.43"/>
    <n v="3"/>
    <n v="67.98"/>
    <n v="15"/>
  </r>
  <r>
    <d v="2014-10-11T00:00:00"/>
    <x v="0"/>
    <x v="9"/>
    <x v="222"/>
    <x v="22"/>
    <x v="1"/>
    <x v="8"/>
    <s v="DAX Cubicle Frames - 8x10"/>
    <n v="63.47"/>
    <n v="11"/>
    <n v="19.04"/>
    <n v="9"/>
  </r>
  <r>
    <d v="2014-10-11T00:00:00"/>
    <x v="0"/>
    <x v="9"/>
    <x v="222"/>
    <x v="22"/>
    <x v="2"/>
    <x v="9"/>
    <s v="WD My Passport Ultra 1TB Portable External Hard Drive"/>
    <n v="345"/>
    <n v="5"/>
    <n v="58.65"/>
    <n v="10"/>
  </r>
  <r>
    <d v="2014-10-11T00:00:00"/>
    <x v="0"/>
    <x v="9"/>
    <x v="454"/>
    <x v="3"/>
    <x v="0"/>
    <x v="2"/>
    <s v="Iris Project Case"/>
    <n v="31.92"/>
    <n v="4"/>
    <n v="8.3000000000000007"/>
    <n v="15"/>
  </r>
  <r>
    <d v="2014-10-11T00:00:00"/>
    <x v="0"/>
    <x v="9"/>
    <x v="454"/>
    <x v="3"/>
    <x v="1"/>
    <x v="5"/>
    <s v="Global Enterprise Series Seating High-Back Swivel/Tilt Chairs"/>
    <n v="433.57"/>
    <n v="2"/>
    <n v="-65.040000000000006"/>
    <n v="9"/>
  </r>
  <r>
    <d v="2014-10-11T00:00:00"/>
    <x v="0"/>
    <x v="9"/>
    <x v="159"/>
    <x v="13"/>
    <x v="0"/>
    <x v="1"/>
    <s v="Self-Adhesive Address Labels for Typewriters by Universal"/>
    <n v="7.31"/>
    <n v="1"/>
    <n v="3.44"/>
    <n v="15"/>
  </r>
  <r>
    <d v="2014-10-11T00:00:00"/>
    <x v="0"/>
    <x v="9"/>
    <x v="159"/>
    <x v="13"/>
    <x v="1"/>
    <x v="8"/>
    <s v="Eldon Pizzaz Desk Accessories"/>
    <n v="8.92"/>
    <n v="4"/>
    <n v="3.92"/>
    <n v="9"/>
  </r>
  <r>
    <d v="2014-10-11T00:00:00"/>
    <x v="0"/>
    <x v="9"/>
    <x v="83"/>
    <x v="3"/>
    <x v="0"/>
    <x v="10"/>
    <s v="#10- 4 1/8&quot; x 9 1/2&quot; Security-Tint Envelopes"/>
    <n v="7.64"/>
    <n v="1"/>
    <n v="3.74"/>
    <n v="15"/>
  </r>
  <r>
    <d v="2014-10-12T00:00:00"/>
    <x v="0"/>
    <x v="9"/>
    <x v="416"/>
    <x v="3"/>
    <x v="0"/>
    <x v="4"/>
    <s v="Premium Writing Pencils, Soft, #2 by Central Association for the Blind"/>
    <n v="14.9"/>
    <n v="5"/>
    <n v="4.17"/>
    <n v="15"/>
  </r>
  <r>
    <d v="2014-10-12T00:00:00"/>
    <x v="0"/>
    <x v="9"/>
    <x v="416"/>
    <x v="3"/>
    <x v="0"/>
    <x v="2"/>
    <s v="Sortfiler Multipurpose Personal File Organizer, Black"/>
    <n v="21.39"/>
    <n v="1"/>
    <n v="6.2"/>
    <n v="15"/>
  </r>
  <r>
    <d v="2014-10-12T00:00:00"/>
    <x v="0"/>
    <x v="9"/>
    <x v="455"/>
    <x v="1"/>
    <x v="0"/>
    <x v="14"/>
    <s v="Acme Hot Forged Carbon Steel Scissors with Nickel-Plated Handles, 3 7/8&quot; Cut, 8&quot;L"/>
    <n v="22.24"/>
    <n v="2"/>
    <n v="2.5"/>
    <n v="15"/>
  </r>
  <r>
    <d v="2014-10-13T00:00:00"/>
    <x v="0"/>
    <x v="9"/>
    <x v="456"/>
    <x v="22"/>
    <x v="0"/>
    <x v="4"/>
    <s v="Newell 32"/>
    <n v="11.52"/>
    <n v="4"/>
    <n v="3.23"/>
    <n v="15"/>
  </r>
  <r>
    <d v="2014-10-13T00:00:00"/>
    <x v="0"/>
    <x v="9"/>
    <x v="456"/>
    <x v="22"/>
    <x v="1"/>
    <x v="13"/>
    <s v="Bevis Round Bullnose 29&quot; High Table Top"/>
    <n v="1298.55"/>
    <n v="5"/>
    <n v="311.64999999999998"/>
    <n v="9"/>
  </r>
  <r>
    <d v="2014-10-13T00:00:00"/>
    <x v="0"/>
    <x v="9"/>
    <x v="456"/>
    <x v="22"/>
    <x v="0"/>
    <x v="12"/>
    <s v="Belkin F9G930V10-GRY 9 Outlet Surge"/>
    <n v="213.92"/>
    <n v="4"/>
    <n v="62.04"/>
    <n v="15"/>
  </r>
  <r>
    <d v="2014-10-13T00:00:00"/>
    <x v="0"/>
    <x v="9"/>
    <x v="456"/>
    <x v="22"/>
    <x v="2"/>
    <x v="9"/>
    <s v="Sony 16GB Class 10 Micro SDHC R40 Memory Card"/>
    <n v="25.78"/>
    <n v="2"/>
    <n v="2.58"/>
    <n v="10"/>
  </r>
  <r>
    <d v="2014-10-13T00:00:00"/>
    <x v="0"/>
    <x v="9"/>
    <x v="44"/>
    <x v="23"/>
    <x v="1"/>
    <x v="5"/>
    <s v="Global High-Back Leather Tilter, Burgundy"/>
    <n v="245.98"/>
    <n v="2"/>
    <n v="27.06"/>
    <n v="9"/>
  </r>
  <r>
    <d v="2014-10-13T00:00:00"/>
    <x v="0"/>
    <x v="9"/>
    <x v="44"/>
    <x v="23"/>
    <x v="0"/>
    <x v="3"/>
    <s v="Flexible Leather- Look Classic Collection Ring Binder"/>
    <n v="18.940000000000001"/>
    <n v="1"/>
    <n v="9.4700000000000006"/>
    <n v="15"/>
  </r>
  <r>
    <d v="2014-10-13T00:00:00"/>
    <x v="0"/>
    <x v="9"/>
    <x v="457"/>
    <x v="20"/>
    <x v="0"/>
    <x v="3"/>
    <s v="Recycled Pressboard Report Cover with Reinforced Top Hinge"/>
    <n v="7.75"/>
    <n v="3"/>
    <n v="2.81"/>
    <n v="15"/>
  </r>
  <r>
    <d v="2014-10-13T00:00:00"/>
    <x v="0"/>
    <x v="9"/>
    <x v="415"/>
    <x v="6"/>
    <x v="0"/>
    <x v="10"/>
    <s v="Pastel Pink Envelopes"/>
    <n v="36.4"/>
    <n v="5"/>
    <n v="17.47"/>
    <n v="15"/>
  </r>
  <r>
    <d v="2014-10-13T00:00:00"/>
    <x v="0"/>
    <x v="9"/>
    <x v="415"/>
    <x v="6"/>
    <x v="2"/>
    <x v="9"/>
    <s v="SanDisk Cruzer 16 GB USB Flash Drive"/>
    <n v="22.96"/>
    <n v="2"/>
    <n v="4.3600000000000003"/>
    <n v="10"/>
  </r>
  <r>
    <d v="2014-10-13T00:00:00"/>
    <x v="0"/>
    <x v="9"/>
    <x v="415"/>
    <x v="6"/>
    <x v="0"/>
    <x v="2"/>
    <s v="Space Solutions Industrial Galvanized Steel Shelving."/>
    <n v="315.2"/>
    <n v="4"/>
    <n v="6.3"/>
    <n v="15"/>
  </r>
  <r>
    <d v="2014-10-13T00:00:00"/>
    <x v="0"/>
    <x v="9"/>
    <x v="415"/>
    <x v="6"/>
    <x v="0"/>
    <x v="3"/>
    <s v="Wilson Jones Standard D-Ring Binders"/>
    <n v="15.18"/>
    <n v="3"/>
    <n v="7.13"/>
    <n v="15"/>
  </r>
  <r>
    <d v="2014-10-14T00:00:00"/>
    <x v="0"/>
    <x v="9"/>
    <x v="458"/>
    <x v="38"/>
    <x v="0"/>
    <x v="3"/>
    <s v="Avery Metallic Poly Binders"/>
    <n v="22.92"/>
    <n v="4"/>
    <n v="11"/>
    <n v="15"/>
  </r>
  <r>
    <d v="2014-10-14T00:00:00"/>
    <x v="0"/>
    <x v="9"/>
    <x v="458"/>
    <x v="38"/>
    <x v="0"/>
    <x v="2"/>
    <s v="Fellowes Bankers Box Recycled Super Stor/Drawer"/>
    <n v="269.89999999999998"/>
    <n v="5"/>
    <n v="16.190000000000001"/>
    <n v="15"/>
  </r>
  <r>
    <d v="2014-10-14T00:00:00"/>
    <x v="0"/>
    <x v="9"/>
    <x v="459"/>
    <x v="0"/>
    <x v="0"/>
    <x v="12"/>
    <s v="Hoover Replacement Belts For Soft Guard &amp; Commercial Ltweight Upright Vacs, 2/Pk"/>
    <n v="3.16"/>
    <n v="4"/>
    <n v="-8.5299999999999994"/>
    <n v="15"/>
  </r>
  <r>
    <d v="2014-10-14T00:00:00"/>
    <x v="0"/>
    <x v="9"/>
    <x v="459"/>
    <x v="0"/>
    <x v="2"/>
    <x v="16"/>
    <s v="Hewlett Packard 610 Color Digital Copier / Printer"/>
    <n v="1999.96"/>
    <n v="5"/>
    <n v="624.99"/>
    <n v="10"/>
  </r>
  <r>
    <d v="2014-10-14T00:00:00"/>
    <x v="0"/>
    <x v="9"/>
    <x v="32"/>
    <x v="1"/>
    <x v="0"/>
    <x v="0"/>
    <s v="Xerox 1951"/>
    <n v="322.19"/>
    <n v="13"/>
    <n v="100.69"/>
    <n v="15"/>
  </r>
  <r>
    <d v="2014-10-14T00:00:00"/>
    <x v="0"/>
    <x v="9"/>
    <x v="32"/>
    <x v="1"/>
    <x v="0"/>
    <x v="3"/>
    <s v="Pressboard Covers with Storage Hooks, 9 1/2&quot; x 11&quot;, Light Blue"/>
    <n v="2.95"/>
    <n v="3"/>
    <n v="-4.8600000000000003"/>
    <n v="15"/>
  </r>
  <r>
    <d v="2014-10-14T00:00:00"/>
    <x v="0"/>
    <x v="9"/>
    <x v="32"/>
    <x v="1"/>
    <x v="0"/>
    <x v="0"/>
    <s v="Xerox 1903"/>
    <n v="19.14"/>
    <n v="4"/>
    <n v="6.94"/>
    <n v="15"/>
  </r>
  <r>
    <d v="2014-10-14T00:00:00"/>
    <x v="0"/>
    <x v="9"/>
    <x v="460"/>
    <x v="32"/>
    <x v="2"/>
    <x v="9"/>
    <s v="WD My Passport Ultra 500GB Portable External Hard Drive"/>
    <n v="177"/>
    <n v="3"/>
    <n v="30.09"/>
    <n v="10"/>
  </r>
  <r>
    <d v="2014-10-14T00:00:00"/>
    <x v="0"/>
    <x v="9"/>
    <x v="460"/>
    <x v="32"/>
    <x v="0"/>
    <x v="2"/>
    <s v="SimpliFile Personal File, Black Granite, 15w x 6-15/16d x 11-1/4h"/>
    <n v="79.45"/>
    <n v="7"/>
    <n v="22.25"/>
    <n v="15"/>
  </r>
  <r>
    <d v="2014-10-14T00:00:00"/>
    <x v="0"/>
    <x v="9"/>
    <x v="460"/>
    <x v="32"/>
    <x v="1"/>
    <x v="5"/>
    <s v="Office Star - Ergonomic Mid Back Chair with 2-Way Adjustable Arms"/>
    <n v="1628.82"/>
    <n v="9"/>
    <n v="260.61"/>
    <n v="9"/>
  </r>
  <r>
    <d v="2014-10-15T00:00:00"/>
    <x v="0"/>
    <x v="9"/>
    <x v="275"/>
    <x v="16"/>
    <x v="1"/>
    <x v="8"/>
    <s v="Executive Impressions 13&quot; Clairmont Wall Clock"/>
    <n v="15.38"/>
    <n v="1"/>
    <n v="4.04"/>
    <n v="9"/>
  </r>
  <r>
    <d v="2014-10-15T00:00:00"/>
    <x v="0"/>
    <x v="9"/>
    <x v="461"/>
    <x v="10"/>
    <x v="1"/>
    <x v="5"/>
    <s v="Global Italian Leather Office Chair"/>
    <n v="183.37"/>
    <n v="2"/>
    <n v="-7.86"/>
    <n v="9"/>
  </r>
  <r>
    <d v="2014-10-15T00:00:00"/>
    <x v="0"/>
    <x v="9"/>
    <x v="461"/>
    <x v="10"/>
    <x v="0"/>
    <x v="0"/>
    <s v="Xerox 1897"/>
    <n v="7.97"/>
    <n v="2"/>
    <n v="2.89"/>
    <n v="15"/>
  </r>
  <r>
    <d v="2014-10-16T00:00:00"/>
    <x v="0"/>
    <x v="9"/>
    <x v="462"/>
    <x v="3"/>
    <x v="0"/>
    <x v="3"/>
    <s v="Avery Non-Stick Heavy Duty View Round Locking Ring Binders"/>
    <n v="14.35"/>
    <n v="3"/>
    <n v="5.0199999999999996"/>
    <n v="15"/>
  </r>
  <r>
    <d v="2014-10-16T00:00:00"/>
    <x v="0"/>
    <x v="9"/>
    <x v="462"/>
    <x v="3"/>
    <x v="2"/>
    <x v="9"/>
    <s v="LogitechÂ Illuminated - Keyboard"/>
    <n v="179.97"/>
    <n v="3"/>
    <n v="86.39"/>
    <n v="10"/>
  </r>
  <r>
    <d v="2014-10-17T00:00:00"/>
    <x v="0"/>
    <x v="9"/>
    <x v="463"/>
    <x v="0"/>
    <x v="0"/>
    <x v="3"/>
    <s v="GBC Standard Recycled Report Covers, Clear Plastic Sheets"/>
    <n v="10.78"/>
    <n v="5"/>
    <n v="-17.25"/>
    <n v="15"/>
  </r>
  <r>
    <d v="2014-10-17T00:00:00"/>
    <x v="0"/>
    <x v="9"/>
    <x v="463"/>
    <x v="0"/>
    <x v="2"/>
    <x v="9"/>
    <s v="Case Logic 2.4GHz Wireless Keyboard"/>
    <n v="119.98"/>
    <n v="3"/>
    <n v="-18"/>
    <n v="10"/>
  </r>
  <r>
    <d v="2014-10-17T00:00:00"/>
    <x v="0"/>
    <x v="9"/>
    <x v="438"/>
    <x v="0"/>
    <x v="1"/>
    <x v="8"/>
    <s v="G.E. Longer-Life Indoor Recessed Floodlight Bulbs"/>
    <n v="5.31"/>
    <n v="2"/>
    <n v="-1.59"/>
    <n v="9"/>
  </r>
  <r>
    <d v="2014-10-18T00:00:00"/>
    <x v="0"/>
    <x v="9"/>
    <x v="464"/>
    <x v="33"/>
    <x v="0"/>
    <x v="2"/>
    <s v="Gould Plastics 18-Pocket Panel Bin, 34w x 5-1/4d x 20-1/2h"/>
    <n v="275.97000000000003"/>
    <n v="3"/>
    <n v="11.04"/>
    <n v="15"/>
  </r>
  <r>
    <d v="2014-10-18T00:00:00"/>
    <x v="0"/>
    <x v="9"/>
    <x v="464"/>
    <x v="33"/>
    <x v="2"/>
    <x v="6"/>
    <s v="Avaya IP Phone 1140E VoIP phone"/>
    <n v="1394.95"/>
    <n v="5"/>
    <n v="362.69"/>
    <n v="10"/>
  </r>
  <r>
    <d v="2014-10-18T00:00:00"/>
    <x v="0"/>
    <x v="9"/>
    <x v="464"/>
    <x v="33"/>
    <x v="1"/>
    <x v="5"/>
    <s v="Global Wood Trimmed Manager's Task Chair, Khaki"/>
    <n v="545.88"/>
    <n v="6"/>
    <n v="70.959999999999994"/>
    <n v="9"/>
  </r>
  <r>
    <d v="2014-10-18T00:00:00"/>
    <x v="0"/>
    <x v="9"/>
    <x v="150"/>
    <x v="2"/>
    <x v="0"/>
    <x v="10"/>
    <s v="White Business Envelopes with Contemporary Seam, Recycled White Business Envelopes"/>
    <n v="52.51"/>
    <n v="6"/>
    <n v="19.690000000000001"/>
    <n v="15"/>
  </r>
  <r>
    <d v="2014-10-18T00:00:00"/>
    <x v="0"/>
    <x v="9"/>
    <x v="150"/>
    <x v="2"/>
    <x v="0"/>
    <x v="2"/>
    <s v="Eldon Base for stackable storage shelf, platinum"/>
    <n v="186.91"/>
    <n v="6"/>
    <n v="-35.049999999999997"/>
    <n v="15"/>
  </r>
  <r>
    <d v="2014-10-18T00:00:00"/>
    <x v="0"/>
    <x v="9"/>
    <x v="150"/>
    <x v="2"/>
    <x v="0"/>
    <x v="0"/>
    <s v="Adams &quot;While You Were Out&quot; Message Pads"/>
    <n v="10.050000000000001"/>
    <n v="4"/>
    <n v="3.14"/>
    <n v="15"/>
  </r>
  <r>
    <d v="2014-10-18T00:00:00"/>
    <x v="0"/>
    <x v="9"/>
    <x v="465"/>
    <x v="13"/>
    <x v="1"/>
    <x v="5"/>
    <s v="Office Star Flex Back Scooter Chair with Aluminum Finish Frame"/>
    <n v="605.34"/>
    <n v="6"/>
    <n v="145.28"/>
    <n v="9"/>
  </r>
  <r>
    <d v="2014-10-18T00:00:00"/>
    <x v="0"/>
    <x v="9"/>
    <x v="466"/>
    <x v="22"/>
    <x v="0"/>
    <x v="0"/>
    <s v="Xerox 1925"/>
    <n v="61.96"/>
    <n v="2"/>
    <n v="27.88"/>
    <n v="15"/>
  </r>
  <r>
    <d v="2014-10-18T00:00:00"/>
    <x v="0"/>
    <x v="9"/>
    <x v="466"/>
    <x v="22"/>
    <x v="0"/>
    <x v="3"/>
    <s v="Computer Printout Index Tabs"/>
    <n v="1.34"/>
    <n v="1"/>
    <n v="0.47"/>
    <n v="15"/>
  </r>
  <r>
    <d v="2014-10-19T00:00:00"/>
    <x v="0"/>
    <x v="9"/>
    <x v="467"/>
    <x v="3"/>
    <x v="0"/>
    <x v="0"/>
    <s v="Spiral Phone Message Books with Labels by Adams"/>
    <n v="13.44"/>
    <n v="3"/>
    <n v="6.59"/>
    <n v="15"/>
  </r>
  <r>
    <d v="2014-10-19T00:00:00"/>
    <x v="0"/>
    <x v="9"/>
    <x v="468"/>
    <x v="3"/>
    <x v="0"/>
    <x v="3"/>
    <s v="Accohide Poly Flexible Ring Binders"/>
    <n v="2.99"/>
    <n v="1"/>
    <n v="1.1200000000000001"/>
    <n v="15"/>
  </r>
  <r>
    <d v="2014-10-19T00:00:00"/>
    <x v="0"/>
    <x v="9"/>
    <x v="468"/>
    <x v="3"/>
    <x v="0"/>
    <x v="3"/>
    <s v="Avery Durable Slant Ring Binders With Label Holder"/>
    <n v="20.059999999999999"/>
    <n v="6"/>
    <n v="7.02"/>
    <n v="15"/>
  </r>
  <r>
    <d v="2014-10-19T00:00:00"/>
    <x v="0"/>
    <x v="9"/>
    <x v="468"/>
    <x v="3"/>
    <x v="0"/>
    <x v="0"/>
    <s v="Xerox 1917"/>
    <n v="146.72999999999999"/>
    <n v="3"/>
    <n v="68.959999999999994"/>
    <n v="15"/>
  </r>
  <r>
    <d v="2014-10-19T00:00:00"/>
    <x v="0"/>
    <x v="9"/>
    <x v="468"/>
    <x v="3"/>
    <x v="0"/>
    <x v="1"/>
    <s v="Avery 480"/>
    <n v="18.75"/>
    <n v="5"/>
    <n v="9"/>
    <n v="15"/>
  </r>
  <r>
    <d v="2014-10-19T00:00:00"/>
    <x v="0"/>
    <x v="9"/>
    <x v="468"/>
    <x v="3"/>
    <x v="2"/>
    <x v="6"/>
    <s v="Panasonic KX TS208W Corded phone"/>
    <n v="117.58"/>
    <n v="3"/>
    <n v="11.76"/>
    <n v="10"/>
  </r>
  <r>
    <d v="2014-10-19T00:00:00"/>
    <x v="0"/>
    <x v="9"/>
    <x v="469"/>
    <x v="3"/>
    <x v="2"/>
    <x v="6"/>
    <s v="RCA Visys Integrated PBX 8-Line Router"/>
    <n v="321.55"/>
    <n v="6"/>
    <n v="20.100000000000001"/>
    <n v="10"/>
  </r>
  <r>
    <d v="2014-10-20T00:00:00"/>
    <x v="0"/>
    <x v="9"/>
    <x v="99"/>
    <x v="14"/>
    <x v="0"/>
    <x v="2"/>
    <s v="Gould Plastics 9-Pocket Panel Bin, 18-3/8w x 5-1/4d x 20-1/2h, Black"/>
    <n v="211.96"/>
    <n v="4"/>
    <n v="8.48"/>
    <n v="15"/>
  </r>
  <r>
    <d v="2014-10-20T00:00:00"/>
    <x v="0"/>
    <x v="9"/>
    <x v="470"/>
    <x v="15"/>
    <x v="1"/>
    <x v="13"/>
    <s v="Lesro Round Back Collection Coffee Table, End Table"/>
    <n v="328.59"/>
    <n v="3"/>
    <n v="-147.87"/>
    <n v="9"/>
  </r>
  <r>
    <d v="2014-10-20T00:00:00"/>
    <x v="0"/>
    <x v="9"/>
    <x v="470"/>
    <x v="15"/>
    <x v="0"/>
    <x v="2"/>
    <s v="Contico 72&quot;H Heavy-Duty Storage System"/>
    <n v="98.35"/>
    <n v="3"/>
    <n v="-24.59"/>
    <n v="15"/>
  </r>
  <r>
    <d v="2014-10-20T00:00:00"/>
    <x v="0"/>
    <x v="9"/>
    <x v="471"/>
    <x v="1"/>
    <x v="2"/>
    <x v="9"/>
    <s v="Logitech Wireless Performance Mouse MX for PC and Mac"/>
    <n v="319.97000000000003"/>
    <n v="4"/>
    <n v="71.989999999999995"/>
    <n v="10"/>
  </r>
  <r>
    <d v="2014-10-20T00:00:00"/>
    <x v="0"/>
    <x v="9"/>
    <x v="471"/>
    <x v="1"/>
    <x v="0"/>
    <x v="2"/>
    <s v="24 Capacity Maxi Data Binder Racks, Pearl"/>
    <n v="505.32"/>
    <n v="3"/>
    <n v="31.58"/>
    <n v="15"/>
  </r>
  <r>
    <d v="2014-10-20T00:00:00"/>
    <x v="0"/>
    <x v="9"/>
    <x v="471"/>
    <x v="1"/>
    <x v="0"/>
    <x v="0"/>
    <s v="Wirebound Voice Message Log Book"/>
    <n v="3.81"/>
    <n v="1"/>
    <n v="1.24"/>
    <n v="15"/>
  </r>
  <r>
    <d v="2014-10-20T00:00:00"/>
    <x v="0"/>
    <x v="9"/>
    <x v="471"/>
    <x v="1"/>
    <x v="0"/>
    <x v="3"/>
    <s v="Satellite Sectional Post Binders"/>
    <n v="8.68"/>
    <n v="1"/>
    <n v="-14.76"/>
    <n v="15"/>
  </r>
  <r>
    <d v="2014-10-20T00:00:00"/>
    <x v="0"/>
    <x v="9"/>
    <x v="471"/>
    <x v="1"/>
    <x v="0"/>
    <x v="1"/>
    <s v="Avery 4027 File Folder Labels for Dot Matrix Printers, 5000 Labels per Box, White"/>
    <n v="24.42"/>
    <n v="1"/>
    <n v="7.94"/>
    <n v="15"/>
  </r>
  <r>
    <d v="2014-10-21T00:00:00"/>
    <x v="0"/>
    <x v="9"/>
    <x v="463"/>
    <x v="10"/>
    <x v="0"/>
    <x v="12"/>
    <s v="Fellowes Superior 10 Outlet Split Surge Protector"/>
    <n v="121.79"/>
    <n v="4"/>
    <n v="13.7"/>
    <n v="15"/>
  </r>
  <r>
    <d v="2014-10-21T00:00:00"/>
    <x v="0"/>
    <x v="9"/>
    <x v="463"/>
    <x v="10"/>
    <x v="1"/>
    <x v="13"/>
    <s v="Hon Practical Foundations 30 x 60 Training Table, Light Gray/Charcoal"/>
    <n v="409.59"/>
    <n v="3"/>
    <n v="-122.88"/>
    <n v="9"/>
  </r>
  <r>
    <d v="2014-10-21T00:00:00"/>
    <x v="0"/>
    <x v="9"/>
    <x v="472"/>
    <x v="3"/>
    <x v="0"/>
    <x v="3"/>
    <s v="Plastic Binding Combs"/>
    <n v="36.36"/>
    <n v="3"/>
    <n v="12.27"/>
    <n v="15"/>
  </r>
  <r>
    <d v="2014-10-21T00:00:00"/>
    <x v="0"/>
    <x v="9"/>
    <x v="136"/>
    <x v="6"/>
    <x v="0"/>
    <x v="2"/>
    <s v="Eldon Base for stackable storage shelf, platinum"/>
    <n v="194.7"/>
    <n v="5"/>
    <n v="9.74"/>
    <n v="15"/>
  </r>
  <r>
    <d v="2014-10-21T00:00:00"/>
    <x v="0"/>
    <x v="9"/>
    <x v="136"/>
    <x v="6"/>
    <x v="1"/>
    <x v="13"/>
    <s v="Hon 2111 Invitation Series Straight Table"/>
    <n v="591.32000000000005"/>
    <n v="4"/>
    <n v="112.35"/>
    <n v="9"/>
  </r>
  <r>
    <d v="2014-10-21T00:00:00"/>
    <x v="0"/>
    <x v="9"/>
    <x v="136"/>
    <x v="6"/>
    <x v="0"/>
    <x v="4"/>
    <s v="SANFORD Liquid Accent Tank-Style Highlighters"/>
    <n v="2.84"/>
    <n v="1"/>
    <n v="0.88"/>
    <n v="15"/>
  </r>
  <r>
    <d v="2014-10-22T00:00:00"/>
    <x v="0"/>
    <x v="9"/>
    <x v="473"/>
    <x v="10"/>
    <x v="1"/>
    <x v="8"/>
    <s v="Seth Thomas 14&quot; Putty-Colored Wall Clock"/>
    <n v="93.89"/>
    <n v="4"/>
    <n v="12.91"/>
    <n v="9"/>
  </r>
  <r>
    <d v="2014-10-22T00:00:00"/>
    <x v="0"/>
    <x v="9"/>
    <x v="430"/>
    <x v="8"/>
    <x v="1"/>
    <x v="8"/>
    <s v="Tenex Chairmats For Use with Hard Floors"/>
    <n v="129.91999999999999"/>
    <n v="4"/>
    <n v="10.39"/>
    <n v="9"/>
  </r>
  <r>
    <d v="2014-10-24T00:00:00"/>
    <x v="0"/>
    <x v="9"/>
    <x v="474"/>
    <x v="16"/>
    <x v="0"/>
    <x v="0"/>
    <s v="Xerox 210"/>
    <n v="10.37"/>
    <n v="2"/>
    <n v="3.63"/>
    <n v="15"/>
  </r>
  <r>
    <d v="2014-10-24T00:00:00"/>
    <x v="0"/>
    <x v="9"/>
    <x v="158"/>
    <x v="3"/>
    <x v="0"/>
    <x v="3"/>
    <s v="Avery Premier Heavy-Duty Binder with Round Locking Rings"/>
    <n v="34.270000000000003"/>
    <n v="3"/>
    <n v="11.14"/>
    <n v="15"/>
  </r>
  <r>
    <d v="2014-10-24T00:00:00"/>
    <x v="0"/>
    <x v="9"/>
    <x v="358"/>
    <x v="9"/>
    <x v="0"/>
    <x v="7"/>
    <s v="Advantus Map Pennant Flags and Round Head Tacks"/>
    <n v="11.85"/>
    <n v="3"/>
    <n v="3.79"/>
    <n v="15"/>
  </r>
  <r>
    <d v="2014-10-25T00:00:00"/>
    <x v="0"/>
    <x v="9"/>
    <x v="160"/>
    <x v="3"/>
    <x v="0"/>
    <x v="3"/>
    <s v="GBC VeloBind Cover Sets"/>
    <n v="49.41"/>
    <n v="4"/>
    <n v="18.53"/>
    <n v="15"/>
  </r>
  <r>
    <d v="2014-10-25T00:00:00"/>
    <x v="0"/>
    <x v="9"/>
    <x v="216"/>
    <x v="2"/>
    <x v="2"/>
    <x v="9"/>
    <s v="Memorex 25GB 6X Branded Blu-Ray Recordable Disc, 15/Pack"/>
    <n v="40.78"/>
    <n v="3"/>
    <n v="0.51"/>
    <n v="10"/>
  </r>
  <r>
    <d v="2014-10-25T00:00:00"/>
    <x v="0"/>
    <x v="9"/>
    <x v="216"/>
    <x v="2"/>
    <x v="0"/>
    <x v="3"/>
    <s v="GBC Twin Loop Wire Binding Elements, 9/16&quot; Spine, Black"/>
    <n v="13.7"/>
    <n v="3"/>
    <n v="-9.59"/>
    <n v="15"/>
  </r>
  <r>
    <d v="2014-10-26T00:00:00"/>
    <x v="0"/>
    <x v="9"/>
    <x v="475"/>
    <x v="22"/>
    <x v="1"/>
    <x v="8"/>
    <s v="Tenex Chairmats For Use With Carpeted Floors"/>
    <n v="63.92"/>
    <n v="4"/>
    <n v="3.2"/>
    <n v="9"/>
  </r>
  <r>
    <d v="2014-10-26T00:00:00"/>
    <x v="0"/>
    <x v="9"/>
    <x v="475"/>
    <x v="22"/>
    <x v="2"/>
    <x v="6"/>
    <s v="Vtech CS6719"/>
    <n v="383.96"/>
    <n v="5"/>
    <n v="38.4"/>
    <n v="10"/>
  </r>
  <r>
    <d v="2014-10-27T00:00:00"/>
    <x v="0"/>
    <x v="9"/>
    <x v="476"/>
    <x v="25"/>
    <x v="0"/>
    <x v="0"/>
    <s v="Xerox 2"/>
    <n v="10.37"/>
    <n v="2"/>
    <n v="3.63"/>
    <n v="15"/>
  </r>
  <r>
    <d v="2014-10-27T00:00:00"/>
    <x v="0"/>
    <x v="9"/>
    <x v="476"/>
    <x v="25"/>
    <x v="0"/>
    <x v="0"/>
    <s v="Easy-staple paper"/>
    <n v="11.95"/>
    <n v="3"/>
    <n v="4.03"/>
    <n v="15"/>
  </r>
  <r>
    <d v="2014-10-28T00:00:00"/>
    <x v="0"/>
    <x v="9"/>
    <x v="477"/>
    <x v="3"/>
    <x v="0"/>
    <x v="3"/>
    <s v="Avery Non-Stick Binders"/>
    <n v="7.18"/>
    <n v="2"/>
    <n v="2.25"/>
    <n v="15"/>
  </r>
  <r>
    <d v="2014-10-28T00:00:00"/>
    <x v="0"/>
    <x v="9"/>
    <x v="477"/>
    <x v="3"/>
    <x v="0"/>
    <x v="14"/>
    <s v="Serrated Blade or Curved Handle Hand Letter Openers"/>
    <n v="6.28"/>
    <n v="2"/>
    <n v="0.06"/>
    <n v="15"/>
  </r>
  <r>
    <d v="2014-10-28T00:00:00"/>
    <x v="0"/>
    <x v="9"/>
    <x v="477"/>
    <x v="3"/>
    <x v="0"/>
    <x v="14"/>
    <s v="Premier Automatic Letter Opener"/>
    <n v="480.74"/>
    <n v="2"/>
    <n v="14.42"/>
    <n v="15"/>
  </r>
  <r>
    <d v="2014-10-28T00:00:00"/>
    <x v="0"/>
    <x v="9"/>
    <x v="477"/>
    <x v="3"/>
    <x v="1"/>
    <x v="11"/>
    <s v="O'Sullivan Living Dimensions 2-Shelf Bookcases"/>
    <n v="617"/>
    <n v="6"/>
    <n v="-36.29"/>
    <n v="9"/>
  </r>
  <r>
    <d v="2014-10-28T00:00:00"/>
    <x v="0"/>
    <x v="9"/>
    <x v="477"/>
    <x v="3"/>
    <x v="0"/>
    <x v="2"/>
    <s v="Eldon Portable Mobile Manager"/>
    <n v="141.4"/>
    <n v="5"/>
    <n v="38.18"/>
    <n v="15"/>
  </r>
  <r>
    <d v="2014-10-28T00:00:00"/>
    <x v="0"/>
    <x v="9"/>
    <x v="478"/>
    <x v="42"/>
    <x v="2"/>
    <x v="6"/>
    <s v="Digium D40 VoIP phone"/>
    <n v="257.98"/>
    <n v="2"/>
    <n v="74.81"/>
    <n v="10"/>
  </r>
  <r>
    <d v="2014-10-29T00:00:00"/>
    <x v="0"/>
    <x v="9"/>
    <x v="52"/>
    <x v="1"/>
    <x v="2"/>
    <x v="6"/>
    <s v="Apple iPhone 5S"/>
    <n v="2735.95"/>
    <n v="6"/>
    <n v="341.99"/>
    <n v="10"/>
  </r>
  <r>
    <d v="2014-10-29T00:00:00"/>
    <x v="0"/>
    <x v="9"/>
    <x v="479"/>
    <x v="18"/>
    <x v="2"/>
    <x v="9"/>
    <s v="Maxell 4.7GB DVD+R 5/Pack"/>
    <n v="1.98"/>
    <n v="2"/>
    <n v="0.89"/>
    <n v="10"/>
  </r>
  <r>
    <d v="2014-10-29T00:00:00"/>
    <x v="0"/>
    <x v="9"/>
    <x v="479"/>
    <x v="18"/>
    <x v="0"/>
    <x v="0"/>
    <s v="Snap-A-Way Black Print Carbonless Ruled Speed Letter, Triplicate"/>
    <n v="75.88"/>
    <n v="2"/>
    <n v="35.659999999999997"/>
    <n v="15"/>
  </r>
  <r>
    <d v="2014-10-31T00:00:00"/>
    <x v="0"/>
    <x v="9"/>
    <x v="480"/>
    <x v="3"/>
    <x v="0"/>
    <x v="7"/>
    <s v="Staples"/>
    <n v="11.34"/>
    <n v="3"/>
    <n v="5.22"/>
    <n v="15"/>
  </r>
  <r>
    <d v="2014-10-31T00:00:00"/>
    <x v="0"/>
    <x v="9"/>
    <x v="480"/>
    <x v="3"/>
    <x v="0"/>
    <x v="2"/>
    <s v="Letter/Legal File Tote with Clear Snap-On Lid, Black Granite"/>
    <n v="80.3"/>
    <n v="5"/>
    <n v="20.88"/>
    <n v="15"/>
  </r>
  <r>
    <d v="2014-10-31T00:00:00"/>
    <x v="0"/>
    <x v="9"/>
    <x v="480"/>
    <x v="3"/>
    <x v="0"/>
    <x v="3"/>
    <s v="Avery Framed View Binder, EZD Ring (Locking), Navy, 1 1/2&quot;"/>
    <n v="15.97"/>
    <n v="2"/>
    <n v="5.39"/>
    <n v="15"/>
  </r>
  <r>
    <d v="2014-10-31T00:00:00"/>
    <x v="0"/>
    <x v="9"/>
    <x v="480"/>
    <x v="3"/>
    <x v="0"/>
    <x v="0"/>
    <s v="Xerox 1952"/>
    <n v="64.739999999999995"/>
    <n v="13"/>
    <n v="30.43"/>
    <n v="15"/>
  </r>
  <r>
    <d v="2014-10-31T00:00:00"/>
    <x v="0"/>
    <x v="9"/>
    <x v="480"/>
    <x v="3"/>
    <x v="0"/>
    <x v="3"/>
    <s v="Fellowes Twister Kit, Gray/Clear, 3/pkg"/>
    <n v="19.3"/>
    <n v="3"/>
    <n v="6.03"/>
    <n v="15"/>
  </r>
  <r>
    <d v="2014-10-31T00:00:00"/>
    <x v="0"/>
    <x v="9"/>
    <x v="480"/>
    <x v="3"/>
    <x v="0"/>
    <x v="2"/>
    <s v="Tennsco Regal Shelving Units"/>
    <n v="405.64"/>
    <n v="4"/>
    <n v="12.17"/>
    <n v="15"/>
  </r>
  <r>
    <d v="2014-10-31T00:00:00"/>
    <x v="0"/>
    <x v="9"/>
    <x v="480"/>
    <x v="3"/>
    <x v="1"/>
    <x v="5"/>
    <s v="Novimex Fabric Task Chair"/>
    <n v="146.35"/>
    <n v="3"/>
    <n v="-9.15"/>
    <n v="9"/>
  </r>
  <r>
    <d v="2014-10-31T00:00:00"/>
    <x v="0"/>
    <x v="9"/>
    <x v="480"/>
    <x v="3"/>
    <x v="2"/>
    <x v="9"/>
    <s v="MaxellÂ LTO Ultrium - 800 GB"/>
    <n v="251.91"/>
    <n v="9"/>
    <n v="47.86"/>
    <n v="10"/>
  </r>
  <r>
    <d v="2014-10-31T00:00:00"/>
    <x v="0"/>
    <x v="9"/>
    <x v="480"/>
    <x v="3"/>
    <x v="0"/>
    <x v="4"/>
    <s v="Newell 325"/>
    <n v="12.39"/>
    <n v="3"/>
    <n v="3.72"/>
    <n v="15"/>
  </r>
  <r>
    <d v="2014-10-31T00:00:00"/>
    <x v="0"/>
    <x v="9"/>
    <x v="481"/>
    <x v="43"/>
    <x v="0"/>
    <x v="4"/>
    <s v="Lumber Crayons"/>
    <n v="49.25"/>
    <n v="5"/>
    <n v="18.72"/>
    <n v="15"/>
  </r>
  <r>
    <d v="2014-10-31T00:00:00"/>
    <x v="0"/>
    <x v="9"/>
    <x v="481"/>
    <x v="43"/>
    <x v="0"/>
    <x v="0"/>
    <s v="RSVP Cards &amp; Envelopes, Blank White, 8-1/2&quot; X 11&quot;, 24 Cards/25 Envelopes/Set"/>
    <n v="10.16"/>
    <n v="2"/>
    <n v="4.78"/>
    <n v="15"/>
  </r>
  <r>
    <d v="2014-10-31T00:00:00"/>
    <x v="0"/>
    <x v="9"/>
    <x v="481"/>
    <x v="43"/>
    <x v="1"/>
    <x v="8"/>
    <s v="Eldon Expressions Wood Desk Accessories, Oak"/>
    <n v="14.76"/>
    <n v="2"/>
    <n v="4.28"/>
    <n v="9"/>
  </r>
  <r>
    <d v="2014-10-31T00:00:00"/>
    <x v="0"/>
    <x v="9"/>
    <x v="481"/>
    <x v="43"/>
    <x v="0"/>
    <x v="3"/>
    <s v="GBC Recycled VeloBinder Covers"/>
    <n v="34.08"/>
    <n v="2"/>
    <n v="15.68"/>
    <n v="15"/>
  </r>
  <r>
    <d v="2014-10-31T00:00:00"/>
    <x v="0"/>
    <x v="9"/>
    <x v="481"/>
    <x v="43"/>
    <x v="1"/>
    <x v="8"/>
    <s v="Eldon Wave Desk Accessories"/>
    <n v="17.670000000000002"/>
    <n v="3"/>
    <n v="7.77"/>
    <n v="9"/>
  </r>
  <r>
    <d v="2014-10-31T00:00:00"/>
    <x v="0"/>
    <x v="9"/>
    <x v="481"/>
    <x v="43"/>
    <x v="1"/>
    <x v="5"/>
    <s v="Hon Pagoda Stacking Chairs"/>
    <n v="1604.9"/>
    <n v="5"/>
    <n v="481.47"/>
    <n v="9"/>
  </r>
  <r>
    <d v="2014-10-31T00:00:00"/>
    <x v="0"/>
    <x v="9"/>
    <x v="481"/>
    <x v="43"/>
    <x v="1"/>
    <x v="13"/>
    <s v="Chromcraft Bull-Nose Wood 48&quot; x 96&quot; Rectangular Conference Tables"/>
    <n v="385.69"/>
    <n v="1"/>
    <n v="-60.61"/>
    <n v="9"/>
  </r>
  <r>
    <d v="2014-10-31T00:00:00"/>
    <x v="0"/>
    <x v="9"/>
    <x v="482"/>
    <x v="12"/>
    <x v="2"/>
    <x v="6"/>
    <s v="Plantronics HL10 Handset Lifter"/>
    <n v="742.34"/>
    <n v="8"/>
    <n v="83.51"/>
    <n v="10"/>
  </r>
  <r>
    <d v="2014-10-31T00:00:00"/>
    <x v="0"/>
    <x v="9"/>
    <x v="8"/>
    <x v="10"/>
    <x v="1"/>
    <x v="13"/>
    <s v="Hon 94000 Series Round Tables"/>
    <n v="1421.66"/>
    <n v="8"/>
    <n v="-734.53"/>
    <n v="9"/>
  </r>
  <r>
    <d v="2014-10-31T00:00:00"/>
    <x v="0"/>
    <x v="9"/>
    <x v="483"/>
    <x v="3"/>
    <x v="2"/>
    <x v="6"/>
    <s v="Motorola L804"/>
    <n v="73.58"/>
    <n v="2"/>
    <n v="8.2799999999999994"/>
    <n v="10"/>
  </r>
  <r>
    <d v="2014-11-01T00:00:00"/>
    <x v="0"/>
    <x v="10"/>
    <x v="277"/>
    <x v="26"/>
    <x v="0"/>
    <x v="4"/>
    <s v="Model L Table or Wall-Mount Pencil Sharpener"/>
    <n v="43.18"/>
    <n v="3"/>
    <n v="4.32"/>
    <n v="15"/>
  </r>
  <r>
    <d v="2014-11-01T00:00:00"/>
    <x v="0"/>
    <x v="10"/>
    <x v="277"/>
    <x v="26"/>
    <x v="2"/>
    <x v="6"/>
    <s v="ClearOne CHATAttach 160 -Â speaker phone"/>
    <n v="1983.97"/>
    <n v="4"/>
    <n v="248"/>
    <n v="10"/>
  </r>
  <r>
    <d v="2014-11-01T00:00:00"/>
    <x v="0"/>
    <x v="10"/>
    <x v="11"/>
    <x v="11"/>
    <x v="0"/>
    <x v="2"/>
    <s v="Carina Mini System Audio Rack, Model AR050B"/>
    <n v="443.92"/>
    <n v="5"/>
    <n v="-94.33"/>
    <n v="15"/>
  </r>
  <r>
    <d v="2014-11-01T00:00:00"/>
    <x v="0"/>
    <x v="10"/>
    <x v="11"/>
    <x v="11"/>
    <x v="2"/>
    <x v="6"/>
    <s v="Plantronics Voyager Pro HD - Bluetooth Headset"/>
    <n v="155.97999999999999"/>
    <n v="3"/>
    <n v="54.59"/>
    <n v="10"/>
  </r>
  <r>
    <d v="2014-11-01T00:00:00"/>
    <x v="0"/>
    <x v="10"/>
    <x v="484"/>
    <x v="25"/>
    <x v="0"/>
    <x v="7"/>
    <s v="Staples"/>
    <n v="7.52"/>
    <n v="5"/>
    <n v="1.41"/>
    <n v="15"/>
  </r>
  <r>
    <d v="2014-11-01T00:00:00"/>
    <x v="0"/>
    <x v="10"/>
    <x v="484"/>
    <x v="25"/>
    <x v="0"/>
    <x v="4"/>
    <s v="Newell 320"/>
    <n v="10.27"/>
    <n v="3"/>
    <n v="0.9"/>
    <n v="15"/>
  </r>
  <r>
    <d v="2014-11-01T00:00:00"/>
    <x v="0"/>
    <x v="10"/>
    <x v="484"/>
    <x v="25"/>
    <x v="0"/>
    <x v="1"/>
    <s v="Avery 513"/>
    <n v="47.81"/>
    <n v="12"/>
    <n v="15.54"/>
    <n v="15"/>
  </r>
  <r>
    <d v="2014-11-01T00:00:00"/>
    <x v="0"/>
    <x v="10"/>
    <x v="484"/>
    <x v="25"/>
    <x v="2"/>
    <x v="6"/>
    <s v="Cisco IPÂ PhoneÂ 7961G VoIPÂ phoneÂ - Dark gray"/>
    <n v="978.84"/>
    <n v="9"/>
    <n v="110.12"/>
    <n v="10"/>
  </r>
  <r>
    <d v="2014-11-01T00:00:00"/>
    <x v="0"/>
    <x v="10"/>
    <x v="436"/>
    <x v="1"/>
    <x v="0"/>
    <x v="0"/>
    <s v="Southworth Parchment Paper &amp; Envelopes"/>
    <n v="15.7"/>
    <n v="3"/>
    <n v="5.0999999999999996"/>
    <n v="15"/>
  </r>
  <r>
    <d v="2014-11-01T00:00:00"/>
    <x v="0"/>
    <x v="10"/>
    <x v="4"/>
    <x v="5"/>
    <x v="0"/>
    <x v="2"/>
    <s v="Multi-Use Personal File Cart and Caster Set, Three Stacking Bins"/>
    <n v="69.52"/>
    <n v="2"/>
    <n v="19.47"/>
    <n v="15"/>
  </r>
  <r>
    <d v="2014-11-01T00:00:00"/>
    <x v="0"/>
    <x v="10"/>
    <x v="4"/>
    <x v="5"/>
    <x v="0"/>
    <x v="4"/>
    <s v="OIC #2 Pencils, Medium Soft"/>
    <n v="5.64"/>
    <n v="3"/>
    <n v="1.64"/>
    <n v="15"/>
  </r>
  <r>
    <d v="2014-11-01T00:00:00"/>
    <x v="0"/>
    <x v="10"/>
    <x v="485"/>
    <x v="3"/>
    <x v="0"/>
    <x v="1"/>
    <s v="Avery 475"/>
    <n v="44.4"/>
    <n v="3"/>
    <n v="22.2"/>
    <n v="15"/>
  </r>
  <r>
    <d v="2014-11-01T00:00:00"/>
    <x v="0"/>
    <x v="10"/>
    <x v="485"/>
    <x v="3"/>
    <x v="0"/>
    <x v="0"/>
    <s v="Easy-staple paper"/>
    <n v="21.4"/>
    <n v="5"/>
    <n v="9.6300000000000008"/>
    <n v="15"/>
  </r>
  <r>
    <d v="2014-11-01T00:00:00"/>
    <x v="0"/>
    <x v="10"/>
    <x v="392"/>
    <x v="20"/>
    <x v="0"/>
    <x v="12"/>
    <s v="Kensington 7 Outlet MasterPiece Power Center"/>
    <n v="533.94000000000005"/>
    <n v="3"/>
    <n v="154.84"/>
    <n v="15"/>
  </r>
  <r>
    <d v="2014-11-01T00:00:00"/>
    <x v="0"/>
    <x v="10"/>
    <x v="392"/>
    <x v="20"/>
    <x v="0"/>
    <x v="0"/>
    <s v="Xerox 1934"/>
    <n v="167.94"/>
    <n v="3"/>
    <n v="82.29"/>
    <n v="15"/>
  </r>
  <r>
    <d v="2014-11-01T00:00:00"/>
    <x v="0"/>
    <x v="10"/>
    <x v="392"/>
    <x v="20"/>
    <x v="1"/>
    <x v="8"/>
    <s v="Master Big Foot Doorstop, Beige"/>
    <n v="31.68"/>
    <n v="6"/>
    <n v="9.82"/>
    <n v="9"/>
  </r>
  <r>
    <d v="2014-11-01T00:00:00"/>
    <x v="0"/>
    <x v="10"/>
    <x v="486"/>
    <x v="23"/>
    <x v="0"/>
    <x v="12"/>
    <s v="Fellowes Superior 10 Outlet Split Surge Protector"/>
    <n v="76.12"/>
    <n v="2"/>
    <n v="22.07"/>
    <n v="15"/>
  </r>
  <r>
    <d v="2014-11-01T00:00:00"/>
    <x v="0"/>
    <x v="10"/>
    <x v="400"/>
    <x v="10"/>
    <x v="1"/>
    <x v="8"/>
    <s v="Howard Miller 13&quot; Diameter Pewter Finish Round Wall Clock"/>
    <n v="68.7"/>
    <n v="2"/>
    <n v="16.32"/>
    <n v="9"/>
  </r>
  <r>
    <d v="2014-11-01T00:00:00"/>
    <x v="0"/>
    <x v="10"/>
    <x v="400"/>
    <x v="10"/>
    <x v="0"/>
    <x v="3"/>
    <s v="Acco Economy Flexible Poly Round Ring Binder"/>
    <n v="3.13"/>
    <n v="2"/>
    <n v="-2.61"/>
    <n v="15"/>
  </r>
  <r>
    <d v="2014-11-01T00:00:00"/>
    <x v="0"/>
    <x v="10"/>
    <x v="400"/>
    <x v="10"/>
    <x v="0"/>
    <x v="3"/>
    <s v="GBC Standard Therm-A-Bind Covers"/>
    <n v="22.43"/>
    <n v="3"/>
    <n v="-17.940000000000001"/>
    <n v="15"/>
  </r>
  <r>
    <d v="2014-11-02T00:00:00"/>
    <x v="0"/>
    <x v="10"/>
    <x v="310"/>
    <x v="20"/>
    <x v="0"/>
    <x v="1"/>
    <s v="Avery 499"/>
    <n v="34.86"/>
    <n v="7"/>
    <n v="16.04"/>
    <n v="15"/>
  </r>
  <r>
    <d v="2014-11-02T00:00:00"/>
    <x v="0"/>
    <x v="10"/>
    <x v="310"/>
    <x v="20"/>
    <x v="1"/>
    <x v="8"/>
    <s v="Tensor Computer Mounted Lamp"/>
    <n v="89.34"/>
    <n v="6"/>
    <n v="24.12"/>
    <n v="9"/>
  </r>
  <r>
    <d v="2014-11-02T00:00:00"/>
    <x v="0"/>
    <x v="10"/>
    <x v="487"/>
    <x v="0"/>
    <x v="2"/>
    <x v="6"/>
    <s v="Logitech B530 USBÂ HeadsetÂ -Â headsetÂ - Full size, Binaural"/>
    <n v="88.78"/>
    <n v="3"/>
    <n v="7.77"/>
    <n v="10"/>
  </r>
  <r>
    <d v="2014-11-02T00:00:00"/>
    <x v="0"/>
    <x v="10"/>
    <x v="31"/>
    <x v="10"/>
    <x v="2"/>
    <x v="6"/>
    <s v="Polycom CX300 Desktop Phone USB VoIP phone"/>
    <n v="539.96"/>
    <n v="6"/>
    <n v="-107.99"/>
    <n v="10"/>
  </r>
  <r>
    <d v="2014-11-02T00:00:00"/>
    <x v="0"/>
    <x v="10"/>
    <x v="31"/>
    <x v="10"/>
    <x v="2"/>
    <x v="6"/>
    <s v="I Need's 3d Hello Kitty Hybrid Silicone Case Cover for HTC One X 4g with 3d Hello Kitty Stylus Pen Green/pink"/>
    <n v="50.23"/>
    <n v="7"/>
    <n v="-10.050000000000001"/>
    <n v="10"/>
  </r>
  <r>
    <d v="2014-11-02T00:00:00"/>
    <x v="0"/>
    <x v="10"/>
    <x v="31"/>
    <x v="10"/>
    <x v="0"/>
    <x v="3"/>
    <s v="Acco D-Ring Binder w/DublLock"/>
    <n v="19.239999999999998"/>
    <n v="3"/>
    <n v="-13.47"/>
    <n v="15"/>
  </r>
  <r>
    <d v="2014-11-02T00:00:00"/>
    <x v="0"/>
    <x v="10"/>
    <x v="488"/>
    <x v="16"/>
    <x v="2"/>
    <x v="9"/>
    <s v="Razer Kraken 7.1 Surround Sound Over Ear USB Gaming Headset"/>
    <n v="799.92"/>
    <n v="10"/>
    <n v="239.98"/>
    <n v="10"/>
  </r>
  <r>
    <d v="2014-11-02T00:00:00"/>
    <x v="0"/>
    <x v="10"/>
    <x v="489"/>
    <x v="3"/>
    <x v="2"/>
    <x v="6"/>
    <s v="AT&amp;T CL82213"/>
    <n v="46.38"/>
    <n v="2"/>
    <n v="5.22"/>
    <n v="10"/>
  </r>
  <r>
    <d v="2014-11-02T00:00:00"/>
    <x v="0"/>
    <x v="10"/>
    <x v="489"/>
    <x v="3"/>
    <x v="0"/>
    <x v="2"/>
    <s v="Adjustable Depth Letter/Legal Cart"/>
    <n v="362.92"/>
    <n v="2"/>
    <n v="105.25"/>
    <n v="15"/>
  </r>
  <r>
    <d v="2014-11-02T00:00:00"/>
    <x v="0"/>
    <x v="10"/>
    <x v="490"/>
    <x v="22"/>
    <x v="2"/>
    <x v="9"/>
    <s v="Maxell 74 Minute CD-R Spindle, 50/Pack"/>
    <n v="41.94"/>
    <n v="2"/>
    <n v="15.1"/>
    <n v="10"/>
  </r>
  <r>
    <d v="2014-11-02T00:00:00"/>
    <x v="0"/>
    <x v="10"/>
    <x v="490"/>
    <x v="22"/>
    <x v="2"/>
    <x v="6"/>
    <s v="Samsung Rugby III"/>
    <n v="52.79"/>
    <n v="1"/>
    <n v="4.62"/>
    <n v="10"/>
  </r>
  <r>
    <d v="2014-11-03T00:00:00"/>
    <x v="0"/>
    <x v="10"/>
    <x v="282"/>
    <x v="2"/>
    <x v="0"/>
    <x v="14"/>
    <s v="Compact Automatic Electric Letter Opener"/>
    <n v="286.33999999999997"/>
    <n v="3"/>
    <n v="-64.430000000000007"/>
    <n v="15"/>
  </r>
  <r>
    <d v="2014-11-03T00:00:00"/>
    <x v="0"/>
    <x v="10"/>
    <x v="25"/>
    <x v="20"/>
    <x v="2"/>
    <x v="6"/>
    <s v="Panasonic KX-TG9471B"/>
    <n v="783.96"/>
    <n v="4"/>
    <n v="219.51"/>
    <n v="10"/>
  </r>
  <r>
    <d v="2014-11-03T00:00:00"/>
    <x v="0"/>
    <x v="10"/>
    <x v="25"/>
    <x v="20"/>
    <x v="0"/>
    <x v="3"/>
    <s v="Surelock Post Binders"/>
    <n v="48.9"/>
    <n v="2"/>
    <n v="18.34"/>
    <n v="15"/>
  </r>
  <r>
    <d v="2014-11-03T00:00:00"/>
    <x v="0"/>
    <x v="10"/>
    <x v="25"/>
    <x v="20"/>
    <x v="0"/>
    <x v="3"/>
    <s v="Acco Pressboard Covers with Storage Hooks, 14 7/8&quot; x 11&quot;, Light Blue"/>
    <n v="7.86"/>
    <n v="2"/>
    <n v="2.85"/>
    <n v="15"/>
  </r>
  <r>
    <d v="2014-11-03T00:00:00"/>
    <x v="0"/>
    <x v="10"/>
    <x v="218"/>
    <x v="37"/>
    <x v="0"/>
    <x v="14"/>
    <s v="Acme Kleen Earth Office Shears"/>
    <n v="11.64"/>
    <n v="3"/>
    <n v="3.38"/>
    <n v="15"/>
  </r>
  <r>
    <d v="2014-11-03T00:00:00"/>
    <x v="0"/>
    <x v="10"/>
    <x v="372"/>
    <x v="15"/>
    <x v="0"/>
    <x v="0"/>
    <s v="Ampad Evidence Wirebond Steno Books, 6&quot; x 9&quot;"/>
    <n v="3.49"/>
    <n v="2"/>
    <n v="1.18"/>
    <n v="15"/>
  </r>
  <r>
    <d v="2014-11-03T00:00:00"/>
    <x v="0"/>
    <x v="10"/>
    <x v="372"/>
    <x v="15"/>
    <x v="0"/>
    <x v="0"/>
    <s v="Xerox 1884"/>
    <n v="143.86000000000001"/>
    <n v="9"/>
    <n v="48.55"/>
    <n v="15"/>
  </r>
  <r>
    <d v="2014-11-03T00:00:00"/>
    <x v="0"/>
    <x v="10"/>
    <x v="489"/>
    <x v="25"/>
    <x v="0"/>
    <x v="2"/>
    <s v="Acco Perma 4000 Stacking Storage Drawers"/>
    <n v="25.98"/>
    <n v="2"/>
    <n v="-1.62"/>
    <n v="15"/>
  </r>
  <r>
    <d v="2014-11-03T00:00:00"/>
    <x v="0"/>
    <x v="10"/>
    <x v="489"/>
    <x v="25"/>
    <x v="1"/>
    <x v="13"/>
    <s v="Hon Racetrack Conference Tables"/>
    <n v="945.04"/>
    <n v="6"/>
    <n v="-299.26"/>
    <n v="9"/>
  </r>
  <r>
    <d v="2014-11-03T00:00:00"/>
    <x v="0"/>
    <x v="10"/>
    <x v="489"/>
    <x v="25"/>
    <x v="0"/>
    <x v="3"/>
    <s v="Avery Self-Adhesive Photo Pockets for Polaroid Photos"/>
    <n v="14.3"/>
    <n v="7"/>
    <n v="-10.49"/>
    <n v="15"/>
  </r>
  <r>
    <d v="2014-11-03T00:00:00"/>
    <x v="0"/>
    <x v="10"/>
    <x v="489"/>
    <x v="25"/>
    <x v="1"/>
    <x v="8"/>
    <s v="Tenex Antistatic Computer Chair Mats"/>
    <n v="410.35"/>
    <n v="3"/>
    <n v="-51.29"/>
    <n v="9"/>
  </r>
  <r>
    <d v="2014-11-03T00:00:00"/>
    <x v="0"/>
    <x v="10"/>
    <x v="491"/>
    <x v="23"/>
    <x v="0"/>
    <x v="3"/>
    <s v="Avery Durable Binders"/>
    <n v="5.76"/>
    <n v="2"/>
    <n v="2.82"/>
    <n v="15"/>
  </r>
  <r>
    <d v="2014-11-03T00:00:00"/>
    <x v="0"/>
    <x v="10"/>
    <x v="153"/>
    <x v="40"/>
    <x v="2"/>
    <x v="9"/>
    <s v="Belkin F8E887 USB Wired Ergonomic Keyboard"/>
    <n v="89.97"/>
    <n v="3"/>
    <n v="18.89"/>
    <n v="10"/>
  </r>
  <r>
    <d v="2014-11-03T00:00:00"/>
    <x v="0"/>
    <x v="10"/>
    <x v="492"/>
    <x v="3"/>
    <x v="0"/>
    <x v="4"/>
    <s v="Prang Dustless Chalk Sticks"/>
    <n v="6.72"/>
    <n v="4"/>
    <n v="3.36"/>
    <n v="15"/>
  </r>
  <r>
    <d v="2014-11-04T00:00:00"/>
    <x v="0"/>
    <x v="10"/>
    <x v="39"/>
    <x v="20"/>
    <x v="1"/>
    <x v="5"/>
    <s v="DMI Arturo Collection Mission-style Design Wood Chair"/>
    <n v="135.88"/>
    <n v="1"/>
    <n v="24.16"/>
    <n v="9"/>
  </r>
  <r>
    <d v="2014-11-04T00:00:00"/>
    <x v="0"/>
    <x v="10"/>
    <x v="39"/>
    <x v="20"/>
    <x v="2"/>
    <x v="15"/>
    <s v="Canon imageCLASS MF7460 Monochrome Digital Laser Multifunction Copier"/>
    <n v="3991.98"/>
    <n v="2"/>
    <n v="1995.99"/>
    <n v="10"/>
  </r>
  <r>
    <d v="2014-11-04T00:00:00"/>
    <x v="0"/>
    <x v="10"/>
    <x v="39"/>
    <x v="20"/>
    <x v="2"/>
    <x v="6"/>
    <s v="Panasonic Kx-TS550"/>
    <n v="275.94"/>
    <n v="6"/>
    <n v="80.02"/>
    <n v="10"/>
  </r>
  <r>
    <d v="2014-11-04T00:00:00"/>
    <x v="0"/>
    <x v="10"/>
    <x v="39"/>
    <x v="20"/>
    <x v="2"/>
    <x v="9"/>
    <s v="NETGEAR N750 Dual Band Wi-Fi Gigabit Router"/>
    <n v="360"/>
    <n v="4"/>
    <n v="129.6"/>
    <n v="10"/>
  </r>
  <r>
    <d v="2014-11-04T00:00:00"/>
    <x v="0"/>
    <x v="10"/>
    <x v="39"/>
    <x v="20"/>
    <x v="0"/>
    <x v="2"/>
    <s v="Trav-L-File Heavy-Duty Shuttle II, Black"/>
    <n v="43.57"/>
    <n v="1"/>
    <n v="13.07"/>
    <n v="15"/>
  </r>
  <r>
    <d v="2014-11-04T00:00:00"/>
    <x v="0"/>
    <x v="10"/>
    <x v="402"/>
    <x v="25"/>
    <x v="0"/>
    <x v="7"/>
    <s v="OIC Bulk Pack Metal Binder Clips"/>
    <n v="8.3800000000000008"/>
    <n v="3"/>
    <n v="2.72"/>
    <n v="15"/>
  </r>
  <r>
    <d v="2014-11-04T00:00:00"/>
    <x v="0"/>
    <x v="10"/>
    <x v="402"/>
    <x v="25"/>
    <x v="0"/>
    <x v="12"/>
    <s v="Acco 6 Outlet Guardian Premium Surge Suppressor"/>
    <n v="58.24"/>
    <n v="5"/>
    <n v="5.0999999999999996"/>
    <n v="15"/>
  </r>
  <r>
    <d v="2014-11-04T00:00:00"/>
    <x v="0"/>
    <x v="10"/>
    <x v="493"/>
    <x v="3"/>
    <x v="1"/>
    <x v="8"/>
    <s v="Executive Impressions 12&quot; Wall Clock"/>
    <n v="35.340000000000003"/>
    <n v="2"/>
    <n v="13.43"/>
    <n v="9"/>
  </r>
  <r>
    <d v="2014-11-04T00:00:00"/>
    <x v="0"/>
    <x v="10"/>
    <x v="494"/>
    <x v="3"/>
    <x v="2"/>
    <x v="6"/>
    <s v="Polycom SoundPoint Pro SE-225 Corded phone"/>
    <n v="666.34"/>
    <n v="7"/>
    <n v="66.63"/>
    <n v="10"/>
  </r>
  <r>
    <d v="2014-11-04T00:00:00"/>
    <x v="0"/>
    <x v="10"/>
    <x v="494"/>
    <x v="3"/>
    <x v="1"/>
    <x v="13"/>
    <s v="Bevis Round Conference Table Top, X-Base"/>
    <n v="573.73"/>
    <n v="4"/>
    <n v="-64.540000000000006"/>
    <n v="9"/>
  </r>
  <r>
    <d v="2014-11-04T00:00:00"/>
    <x v="0"/>
    <x v="10"/>
    <x v="494"/>
    <x v="3"/>
    <x v="0"/>
    <x v="3"/>
    <s v="Cardinal EasyOpen D-Ring Binders"/>
    <n v="21.94"/>
    <n v="3"/>
    <n v="8.23"/>
    <n v="15"/>
  </r>
  <r>
    <d v="2014-11-04T00:00:00"/>
    <x v="0"/>
    <x v="10"/>
    <x v="494"/>
    <x v="3"/>
    <x v="0"/>
    <x v="0"/>
    <s v="Xerox 2000"/>
    <n v="19.440000000000001"/>
    <n v="3"/>
    <n v="9.33"/>
    <n v="15"/>
  </r>
  <r>
    <d v="2014-11-04T00:00:00"/>
    <x v="0"/>
    <x v="10"/>
    <x v="494"/>
    <x v="3"/>
    <x v="2"/>
    <x v="15"/>
    <s v="Hewlett-Packard Deskjet D4360 Printer"/>
    <n v="447.97"/>
    <n v="4"/>
    <n v="139.99"/>
    <n v="10"/>
  </r>
  <r>
    <d v="2014-11-04T00:00:00"/>
    <x v="0"/>
    <x v="10"/>
    <x v="381"/>
    <x v="20"/>
    <x v="0"/>
    <x v="3"/>
    <s v="Acco Flexible ACCOHIDE Square Ring Data Binder, Dark Blue, 11 1/2&quot; X 14&quot; 7/8&quot;"/>
    <n v="52.06"/>
    <n v="4"/>
    <n v="18.87"/>
    <n v="15"/>
  </r>
  <r>
    <d v="2014-11-04T00:00:00"/>
    <x v="0"/>
    <x v="10"/>
    <x v="495"/>
    <x v="3"/>
    <x v="0"/>
    <x v="4"/>
    <s v="Newell 343"/>
    <n v="2.94"/>
    <n v="1"/>
    <n v="0.79"/>
    <n v="15"/>
  </r>
  <r>
    <d v="2014-11-05T00:00:00"/>
    <x v="0"/>
    <x v="10"/>
    <x v="354"/>
    <x v="3"/>
    <x v="1"/>
    <x v="8"/>
    <s v="OIC Stacking Trays"/>
    <n v="20.04"/>
    <n v="6"/>
    <n v="8.82"/>
    <n v="9"/>
  </r>
  <r>
    <d v="2014-11-05T00:00:00"/>
    <x v="0"/>
    <x v="10"/>
    <x v="50"/>
    <x v="6"/>
    <x v="2"/>
    <x v="9"/>
    <s v="Maxell 4.7GB DVD-RW 3/Pack"/>
    <n v="47.79"/>
    <n v="3"/>
    <n v="16.25"/>
    <n v="10"/>
  </r>
  <r>
    <d v="2014-11-05T00:00:00"/>
    <x v="0"/>
    <x v="10"/>
    <x v="496"/>
    <x v="2"/>
    <x v="1"/>
    <x v="8"/>
    <s v="Tenex Antistatic Computer Chair Mats"/>
    <n v="273.57"/>
    <n v="2"/>
    <n v="-34.200000000000003"/>
    <n v="9"/>
  </r>
  <r>
    <d v="2014-11-05T00:00:00"/>
    <x v="0"/>
    <x v="10"/>
    <x v="496"/>
    <x v="2"/>
    <x v="0"/>
    <x v="3"/>
    <s v="Wilson Jones Legal Size Ring Binders"/>
    <n v="13.19"/>
    <n v="2"/>
    <n v="-8.8000000000000007"/>
    <n v="15"/>
  </r>
  <r>
    <d v="2014-11-05T00:00:00"/>
    <x v="0"/>
    <x v="10"/>
    <x v="496"/>
    <x v="2"/>
    <x v="0"/>
    <x v="2"/>
    <s v="Tennsco Double-Tier Lockers"/>
    <n v="1080.0999999999999"/>
    <n v="6"/>
    <n v="-94.51"/>
    <n v="15"/>
  </r>
  <r>
    <d v="2014-11-05T00:00:00"/>
    <x v="0"/>
    <x v="10"/>
    <x v="496"/>
    <x v="2"/>
    <x v="2"/>
    <x v="9"/>
    <s v="Sony 16GB Class 10 Micro SDHC R40 Memory Card"/>
    <n v="51.56"/>
    <n v="5"/>
    <n v="-6.45"/>
    <n v="10"/>
  </r>
  <r>
    <d v="2014-11-05T00:00:00"/>
    <x v="0"/>
    <x v="10"/>
    <x v="496"/>
    <x v="2"/>
    <x v="2"/>
    <x v="9"/>
    <s v="Memorex Micro Travel Drive 32 GB"/>
    <n v="58.42"/>
    <n v="2"/>
    <n v="16.79"/>
    <n v="10"/>
  </r>
  <r>
    <d v="2014-11-05T00:00:00"/>
    <x v="0"/>
    <x v="10"/>
    <x v="497"/>
    <x v="6"/>
    <x v="1"/>
    <x v="5"/>
    <s v="Global Stack Chair with Arms, Black"/>
    <n v="149.9"/>
    <n v="5"/>
    <n v="40.47"/>
    <n v="9"/>
  </r>
  <r>
    <d v="2014-11-06T00:00:00"/>
    <x v="0"/>
    <x v="10"/>
    <x v="208"/>
    <x v="4"/>
    <x v="0"/>
    <x v="0"/>
    <s v="Array Parchment Paper, Assorted Colors"/>
    <n v="43.68"/>
    <n v="6"/>
    <n v="20.97"/>
    <n v="15"/>
  </r>
  <r>
    <d v="2014-11-07T00:00:00"/>
    <x v="0"/>
    <x v="10"/>
    <x v="498"/>
    <x v="0"/>
    <x v="0"/>
    <x v="3"/>
    <s v="Satellite Sectional Post Binders"/>
    <n v="26.05"/>
    <n v="3"/>
    <n v="-44.28"/>
    <n v="15"/>
  </r>
  <r>
    <d v="2014-11-07T00:00:00"/>
    <x v="0"/>
    <x v="10"/>
    <x v="498"/>
    <x v="0"/>
    <x v="0"/>
    <x v="10"/>
    <s v="Staple envelope"/>
    <n v="74.349999999999994"/>
    <n v="3"/>
    <n v="26.95"/>
    <n v="15"/>
  </r>
  <r>
    <d v="2014-11-07T00:00:00"/>
    <x v="0"/>
    <x v="10"/>
    <x v="352"/>
    <x v="3"/>
    <x v="0"/>
    <x v="3"/>
    <s v="Wilson Jones Legal Size Ring Binders"/>
    <n v="123.14"/>
    <n v="7"/>
    <n v="46.18"/>
    <n v="15"/>
  </r>
  <r>
    <d v="2014-11-07T00:00:00"/>
    <x v="0"/>
    <x v="10"/>
    <x v="236"/>
    <x v="0"/>
    <x v="1"/>
    <x v="5"/>
    <s v="Hon Deluxe Fabric Upholstered Stacking Chairs, Squared Back"/>
    <n v="683.14"/>
    <n v="4"/>
    <n v="0"/>
    <n v="9"/>
  </r>
  <r>
    <d v="2014-11-07T00:00:00"/>
    <x v="0"/>
    <x v="10"/>
    <x v="236"/>
    <x v="0"/>
    <x v="0"/>
    <x v="3"/>
    <s v="Avery Triangle Shaped Sheet Lifters, Black, 2/Pack"/>
    <n v="1.48"/>
    <n v="3"/>
    <n v="-2.21"/>
    <n v="15"/>
  </r>
  <r>
    <d v="2014-11-07T00:00:00"/>
    <x v="0"/>
    <x v="10"/>
    <x v="236"/>
    <x v="0"/>
    <x v="0"/>
    <x v="14"/>
    <s v="Acme Stainless Steel Office Snips"/>
    <n v="40.71"/>
    <n v="7"/>
    <n v="3.56"/>
    <n v="15"/>
  </r>
  <r>
    <d v="2014-11-07T00:00:00"/>
    <x v="0"/>
    <x v="10"/>
    <x v="389"/>
    <x v="21"/>
    <x v="0"/>
    <x v="12"/>
    <s v="Belkin 8 Outlet Surge Protector"/>
    <n v="245.88"/>
    <n v="6"/>
    <n v="68.849999999999994"/>
    <n v="15"/>
  </r>
  <r>
    <d v="2014-11-07T00:00:00"/>
    <x v="0"/>
    <x v="10"/>
    <x v="389"/>
    <x v="21"/>
    <x v="0"/>
    <x v="2"/>
    <s v="Portable Personal File Box"/>
    <n v="36.630000000000003"/>
    <n v="3"/>
    <n v="9.89"/>
    <n v="15"/>
  </r>
  <r>
    <d v="2014-11-07T00:00:00"/>
    <x v="0"/>
    <x v="10"/>
    <x v="389"/>
    <x v="21"/>
    <x v="0"/>
    <x v="2"/>
    <s v="X-Rack File for Hanging Folders"/>
    <n v="22.58"/>
    <n v="2"/>
    <n v="5.87"/>
    <n v="15"/>
  </r>
  <r>
    <d v="2014-11-07T00:00:00"/>
    <x v="0"/>
    <x v="10"/>
    <x v="389"/>
    <x v="21"/>
    <x v="0"/>
    <x v="3"/>
    <s v="ACCOHIDE 3-Ring Binder, Blue, 1&quot;"/>
    <n v="12.39"/>
    <n v="3"/>
    <n v="5.82"/>
    <n v="15"/>
  </r>
  <r>
    <d v="2014-11-07T00:00:00"/>
    <x v="0"/>
    <x v="10"/>
    <x v="244"/>
    <x v="20"/>
    <x v="0"/>
    <x v="7"/>
    <s v="Binder Clips by OIC"/>
    <n v="5.92"/>
    <n v="4"/>
    <n v="2.84"/>
    <n v="15"/>
  </r>
  <r>
    <d v="2014-11-07T00:00:00"/>
    <x v="0"/>
    <x v="10"/>
    <x v="244"/>
    <x v="20"/>
    <x v="0"/>
    <x v="0"/>
    <s v="Riverleaf Stik-Withit Designer Note Cubes"/>
    <n v="30.18"/>
    <n v="3"/>
    <n v="13.88"/>
    <n v="15"/>
  </r>
  <r>
    <d v="2014-11-07T00:00:00"/>
    <x v="0"/>
    <x v="10"/>
    <x v="47"/>
    <x v="11"/>
    <x v="0"/>
    <x v="0"/>
    <s v="Xerox 1995"/>
    <n v="25.92"/>
    <n v="5"/>
    <n v="9.07"/>
    <n v="15"/>
  </r>
  <r>
    <d v="2014-11-07T00:00:00"/>
    <x v="0"/>
    <x v="10"/>
    <x v="47"/>
    <x v="11"/>
    <x v="0"/>
    <x v="4"/>
    <s v="Panasonic KP-150 Electric Pencil Sharpener"/>
    <n v="120.77"/>
    <n v="4"/>
    <n v="9.06"/>
    <n v="15"/>
  </r>
  <r>
    <d v="2014-11-08T00:00:00"/>
    <x v="0"/>
    <x v="10"/>
    <x v="185"/>
    <x v="3"/>
    <x v="2"/>
    <x v="6"/>
    <s v="Toshiba IPT2010-SD IPÂ Telephone"/>
    <n v="333.58"/>
    <n v="3"/>
    <n v="25.02"/>
    <n v="10"/>
  </r>
  <r>
    <d v="2014-11-09T00:00:00"/>
    <x v="0"/>
    <x v="10"/>
    <x v="355"/>
    <x v="3"/>
    <x v="0"/>
    <x v="2"/>
    <s v="SAFCO Boltless Steel Shelving"/>
    <n v="340.92"/>
    <n v="3"/>
    <n v="3.41"/>
    <n v="15"/>
  </r>
  <r>
    <d v="2014-11-09T00:00:00"/>
    <x v="0"/>
    <x v="10"/>
    <x v="355"/>
    <x v="3"/>
    <x v="1"/>
    <x v="11"/>
    <s v="Sauder Mission Library with Doors, Fruitwood Finish"/>
    <n v="222.67"/>
    <n v="2"/>
    <n v="10.48"/>
    <n v="9"/>
  </r>
  <r>
    <d v="2014-11-09T00:00:00"/>
    <x v="0"/>
    <x v="10"/>
    <x v="355"/>
    <x v="3"/>
    <x v="2"/>
    <x v="6"/>
    <s v="Samsung Galaxy Note 3"/>
    <n v="703.97"/>
    <n v="4"/>
    <n v="88"/>
    <n v="10"/>
  </r>
  <r>
    <d v="2014-11-09T00:00:00"/>
    <x v="0"/>
    <x v="10"/>
    <x v="355"/>
    <x v="3"/>
    <x v="0"/>
    <x v="2"/>
    <s v="Decoflex Hanging Personal Folder File, Blue"/>
    <n v="92.52"/>
    <n v="6"/>
    <n v="24.98"/>
    <n v="15"/>
  </r>
  <r>
    <d v="2014-11-09T00:00:00"/>
    <x v="0"/>
    <x v="10"/>
    <x v="355"/>
    <x v="3"/>
    <x v="0"/>
    <x v="0"/>
    <s v="Recycled Desk Saver Line &quot;While You Were Out&quot; Book, 5 1/2&quot; X 4&quot;"/>
    <n v="62.65"/>
    <n v="7"/>
    <n v="28.82"/>
    <n v="15"/>
  </r>
  <r>
    <d v="2014-11-09T00:00:00"/>
    <x v="0"/>
    <x v="10"/>
    <x v="355"/>
    <x v="3"/>
    <x v="0"/>
    <x v="0"/>
    <s v="Xerox 1912"/>
    <n v="94.85"/>
    <n v="5"/>
    <n v="45.53"/>
    <n v="15"/>
  </r>
  <r>
    <d v="2014-11-09T00:00:00"/>
    <x v="0"/>
    <x v="10"/>
    <x v="499"/>
    <x v="20"/>
    <x v="1"/>
    <x v="8"/>
    <s v="Eldon 200 Class Desk Accessories, Black"/>
    <n v="56.52"/>
    <n v="9"/>
    <n v="21.48"/>
    <n v="9"/>
  </r>
  <r>
    <d v="2014-11-10T00:00:00"/>
    <x v="0"/>
    <x v="10"/>
    <x v="131"/>
    <x v="3"/>
    <x v="2"/>
    <x v="6"/>
    <s v="Jabra SPEAK 410"/>
    <n v="601.54"/>
    <n v="8"/>
    <n v="60.15"/>
    <n v="10"/>
  </r>
  <r>
    <d v="2014-11-10T00:00:00"/>
    <x v="0"/>
    <x v="10"/>
    <x v="131"/>
    <x v="3"/>
    <x v="2"/>
    <x v="9"/>
    <s v="Memorex Froggy Flash Drive 4 GB"/>
    <n v="10.99"/>
    <n v="1"/>
    <n v="4.29"/>
    <n v="10"/>
  </r>
  <r>
    <d v="2014-11-10T00:00:00"/>
    <x v="0"/>
    <x v="10"/>
    <x v="131"/>
    <x v="3"/>
    <x v="1"/>
    <x v="8"/>
    <s v="Luxo Economy Swing Arm Lamp"/>
    <n v="39.880000000000003"/>
    <n v="2"/>
    <n v="11.17"/>
    <n v="9"/>
  </r>
  <r>
    <d v="2014-11-10T00:00:00"/>
    <x v="0"/>
    <x v="10"/>
    <x v="131"/>
    <x v="3"/>
    <x v="0"/>
    <x v="0"/>
    <s v="Southworth 100% RÃ©sumÃ© Paper, 24lb."/>
    <n v="62.24"/>
    <n v="8"/>
    <n v="28.01"/>
    <n v="15"/>
  </r>
  <r>
    <d v="2014-11-10T00:00:00"/>
    <x v="0"/>
    <x v="10"/>
    <x v="131"/>
    <x v="3"/>
    <x v="1"/>
    <x v="8"/>
    <s v="Eldon Expressions Punched Metal &amp; Wood Desk Accessories, Pewter &amp; Cherry"/>
    <n v="53.2"/>
    <n v="5"/>
    <n v="14.9"/>
    <n v="9"/>
  </r>
  <r>
    <d v="2014-11-10T00:00:00"/>
    <x v="0"/>
    <x v="10"/>
    <x v="131"/>
    <x v="3"/>
    <x v="0"/>
    <x v="1"/>
    <s v="Avery White Multi-Purpose Labels"/>
    <n v="39.840000000000003"/>
    <n v="8"/>
    <n v="18.329999999999998"/>
    <n v="15"/>
  </r>
  <r>
    <d v="2014-11-10T00:00:00"/>
    <x v="0"/>
    <x v="10"/>
    <x v="66"/>
    <x v="14"/>
    <x v="0"/>
    <x v="4"/>
    <s v="Avery Hi-Liter Comfort Grip Fluorescent Highlighter, Yellow Ink"/>
    <n v="3.9"/>
    <n v="2"/>
    <n v="1.52"/>
    <n v="15"/>
  </r>
  <r>
    <d v="2014-11-10T00:00:00"/>
    <x v="0"/>
    <x v="10"/>
    <x v="66"/>
    <x v="14"/>
    <x v="0"/>
    <x v="0"/>
    <s v="Xerox 199"/>
    <n v="12.84"/>
    <n v="3"/>
    <n v="5.78"/>
    <n v="15"/>
  </r>
  <r>
    <d v="2014-11-10T00:00:00"/>
    <x v="0"/>
    <x v="10"/>
    <x v="66"/>
    <x v="14"/>
    <x v="0"/>
    <x v="0"/>
    <s v="Xerox 4200 Series MultiUse Premium Copy Paper (20Lb. and 84 Bright)"/>
    <n v="15.84"/>
    <n v="3"/>
    <n v="7.13"/>
    <n v="15"/>
  </r>
  <r>
    <d v="2014-11-10T00:00:00"/>
    <x v="0"/>
    <x v="10"/>
    <x v="66"/>
    <x v="14"/>
    <x v="1"/>
    <x v="5"/>
    <s v="Hon Every-Day Series Multi-Task Chairs"/>
    <n v="563.94000000000005"/>
    <n v="3"/>
    <n v="112.79"/>
    <n v="9"/>
  </r>
  <r>
    <d v="2014-11-10T00:00:00"/>
    <x v="0"/>
    <x v="10"/>
    <x v="66"/>
    <x v="14"/>
    <x v="0"/>
    <x v="2"/>
    <s v="Acco Perma 3000 Stacking Storage Drawers"/>
    <n v="62.94"/>
    <n v="3"/>
    <n v="11.96"/>
    <n v="15"/>
  </r>
  <r>
    <d v="2014-11-10T00:00:00"/>
    <x v="0"/>
    <x v="10"/>
    <x v="66"/>
    <x v="14"/>
    <x v="0"/>
    <x v="2"/>
    <s v="Hot File 7-Pocket, Floor Stand"/>
    <n v="535.41"/>
    <n v="3"/>
    <n v="160.62"/>
    <n v="15"/>
  </r>
  <r>
    <d v="2014-11-11T00:00:00"/>
    <x v="0"/>
    <x v="10"/>
    <x v="500"/>
    <x v="21"/>
    <x v="0"/>
    <x v="2"/>
    <s v="Stur-D-Stor Shelving, Vertical 5-Shelf: 72&quot;H x 36&quot;W x 18 1/2&quot;D"/>
    <n v="665.88"/>
    <n v="6"/>
    <n v="13.32"/>
    <n v="15"/>
  </r>
  <r>
    <d v="2014-11-11T00:00:00"/>
    <x v="0"/>
    <x v="10"/>
    <x v="501"/>
    <x v="26"/>
    <x v="0"/>
    <x v="4"/>
    <s v="BIC Brite Liner Grip Highlighters, Assorted, 5/Pack"/>
    <n v="3.39"/>
    <n v="1"/>
    <n v="0.81"/>
    <n v="15"/>
  </r>
  <r>
    <d v="2014-11-11T00:00:00"/>
    <x v="0"/>
    <x v="10"/>
    <x v="501"/>
    <x v="26"/>
    <x v="2"/>
    <x v="6"/>
    <s v="Samsung Galaxy S III - 16GB - pebble blue (T-Mobile)"/>
    <n v="559.98"/>
    <n v="2"/>
    <n v="56"/>
    <n v="10"/>
  </r>
  <r>
    <d v="2014-11-11T00:00:00"/>
    <x v="0"/>
    <x v="10"/>
    <x v="501"/>
    <x v="26"/>
    <x v="1"/>
    <x v="5"/>
    <s v="Global Airflow Leather Mesh Back Chair, Black"/>
    <n v="603.91999999999996"/>
    <n v="5"/>
    <n v="75.489999999999995"/>
    <n v="9"/>
  </r>
  <r>
    <d v="2014-11-11T00:00:00"/>
    <x v="0"/>
    <x v="10"/>
    <x v="502"/>
    <x v="0"/>
    <x v="0"/>
    <x v="3"/>
    <s v="GBC DocuBind TL300 Electric Binding System"/>
    <n v="896.99"/>
    <n v="5"/>
    <n v="-1480.03"/>
    <n v="15"/>
  </r>
  <r>
    <d v="2014-11-11T00:00:00"/>
    <x v="0"/>
    <x v="10"/>
    <x v="502"/>
    <x v="0"/>
    <x v="0"/>
    <x v="3"/>
    <s v="Universal Recycled Hanging Pressboard Report Binders, Letter Size"/>
    <n v="1.23"/>
    <n v="1"/>
    <n v="-1.97"/>
    <n v="15"/>
  </r>
  <r>
    <d v="2014-11-11T00:00:00"/>
    <x v="0"/>
    <x v="10"/>
    <x v="502"/>
    <x v="0"/>
    <x v="0"/>
    <x v="4"/>
    <s v="Boston Electric Pencil Sharpener, Model 1818, Charcoal Black"/>
    <n v="67.56"/>
    <n v="3"/>
    <n v="6.76"/>
    <n v="15"/>
  </r>
  <r>
    <d v="2014-11-11T00:00:00"/>
    <x v="0"/>
    <x v="10"/>
    <x v="502"/>
    <x v="0"/>
    <x v="0"/>
    <x v="0"/>
    <s v="Wirebound Message Book, 4 per Page"/>
    <n v="21.72"/>
    <n v="5"/>
    <n v="7.87"/>
    <n v="15"/>
  </r>
  <r>
    <d v="2014-11-11T00:00:00"/>
    <x v="0"/>
    <x v="10"/>
    <x v="502"/>
    <x v="0"/>
    <x v="0"/>
    <x v="0"/>
    <s v="Xerox 1893"/>
    <n v="262.33999999999997"/>
    <n v="8"/>
    <n v="95.1"/>
    <n v="15"/>
  </r>
  <r>
    <d v="2014-11-11T00:00:00"/>
    <x v="0"/>
    <x v="10"/>
    <x v="502"/>
    <x v="0"/>
    <x v="2"/>
    <x v="6"/>
    <s v="Geemarc AmpliPOWER60"/>
    <n v="148.47999999999999"/>
    <n v="2"/>
    <n v="16.7"/>
    <n v="10"/>
  </r>
  <r>
    <d v="2014-11-11T00:00:00"/>
    <x v="0"/>
    <x v="10"/>
    <x v="502"/>
    <x v="0"/>
    <x v="2"/>
    <x v="6"/>
    <s v="Classic Ivory AntiqueÂ TelephoneÂ ZL1810"/>
    <n v="241.18"/>
    <n v="3"/>
    <n v="15.07"/>
    <n v="10"/>
  </r>
  <r>
    <d v="2014-11-11T00:00:00"/>
    <x v="0"/>
    <x v="10"/>
    <x v="358"/>
    <x v="3"/>
    <x v="0"/>
    <x v="4"/>
    <s v="50 Colored Long Pencils"/>
    <n v="30.48"/>
    <n v="3"/>
    <n v="7.92"/>
    <n v="15"/>
  </r>
  <r>
    <d v="2014-11-11T00:00:00"/>
    <x v="0"/>
    <x v="10"/>
    <x v="358"/>
    <x v="3"/>
    <x v="1"/>
    <x v="5"/>
    <s v="Hon Olson Stacker Stools"/>
    <n v="112.65"/>
    <n v="1"/>
    <n v="11.26"/>
    <n v="9"/>
  </r>
  <r>
    <d v="2014-11-11T00:00:00"/>
    <x v="0"/>
    <x v="10"/>
    <x v="324"/>
    <x v="2"/>
    <x v="1"/>
    <x v="8"/>
    <s v="GE 4 Foot Flourescent Tube, 40 Watt"/>
    <n v="23.97"/>
    <n v="2"/>
    <n v="7.79"/>
    <n v="9"/>
  </r>
  <r>
    <d v="2014-11-11T00:00:00"/>
    <x v="0"/>
    <x v="10"/>
    <x v="324"/>
    <x v="2"/>
    <x v="1"/>
    <x v="11"/>
    <s v="Atlantic Metals Mobile 3-Shelf Bookcases, Custom Colors"/>
    <n v="521.96"/>
    <n v="4"/>
    <n v="-250.54"/>
    <n v="9"/>
  </r>
  <r>
    <d v="2014-11-11T00:00:00"/>
    <x v="0"/>
    <x v="10"/>
    <x v="338"/>
    <x v="3"/>
    <x v="2"/>
    <x v="6"/>
    <s v="Mophie Juice Pack Helium for iPhone"/>
    <n v="575.92999999999995"/>
    <n v="9"/>
    <n v="57.59"/>
    <n v="10"/>
  </r>
  <r>
    <d v="2014-11-11T00:00:00"/>
    <x v="0"/>
    <x v="10"/>
    <x v="338"/>
    <x v="3"/>
    <x v="0"/>
    <x v="12"/>
    <s v="Commercial WindTunnel Clean Air Upright Vacuum, Replacement Belts, Filtration Bags"/>
    <n v="7.78"/>
    <n v="2"/>
    <n v="2.02"/>
    <n v="15"/>
  </r>
  <r>
    <d v="2014-11-11T00:00:00"/>
    <x v="0"/>
    <x v="10"/>
    <x v="338"/>
    <x v="3"/>
    <x v="0"/>
    <x v="0"/>
    <s v="Xerox 1979"/>
    <n v="123.92"/>
    <n v="4"/>
    <n v="55.76"/>
    <n v="15"/>
  </r>
  <r>
    <d v="2014-11-11T00:00:00"/>
    <x v="0"/>
    <x v="10"/>
    <x v="126"/>
    <x v="22"/>
    <x v="0"/>
    <x v="12"/>
    <s v="Belkin F5C206VTEL 6 Outlet Surge"/>
    <n v="22.98"/>
    <n v="1"/>
    <n v="6.89"/>
    <n v="15"/>
  </r>
  <r>
    <d v="2014-11-11T00:00:00"/>
    <x v="0"/>
    <x v="10"/>
    <x v="126"/>
    <x v="22"/>
    <x v="2"/>
    <x v="9"/>
    <s v="Belkin Standard 104 key USB Keyboard"/>
    <n v="102.13"/>
    <n v="7"/>
    <n v="15.32"/>
    <n v="10"/>
  </r>
  <r>
    <d v="2014-11-11T00:00:00"/>
    <x v="0"/>
    <x v="10"/>
    <x v="126"/>
    <x v="22"/>
    <x v="0"/>
    <x v="3"/>
    <s v="Fellowes PB500 Electric Punch Plastic Comb Binding Machine with Manual Bind"/>
    <n v="2033.58"/>
    <n v="2"/>
    <n v="762.59"/>
    <n v="15"/>
  </r>
  <r>
    <d v="2014-11-11T00:00:00"/>
    <x v="0"/>
    <x v="10"/>
    <x v="248"/>
    <x v="1"/>
    <x v="1"/>
    <x v="8"/>
    <s v="DAX Wood Document Frame."/>
    <n v="10.98"/>
    <n v="2"/>
    <n v="-7.96"/>
    <n v="9"/>
  </r>
  <r>
    <d v="2014-11-11T00:00:00"/>
    <x v="0"/>
    <x v="10"/>
    <x v="248"/>
    <x v="1"/>
    <x v="1"/>
    <x v="5"/>
    <s v="Global Commerce Series High-Back Swivel/Tilt Chairs"/>
    <n v="797.94"/>
    <n v="4"/>
    <n v="-57"/>
    <n v="9"/>
  </r>
  <r>
    <d v="2014-11-11T00:00:00"/>
    <x v="0"/>
    <x v="10"/>
    <x v="61"/>
    <x v="20"/>
    <x v="0"/>
    <x v="0"/>
    <s v="Wirebound Message Books, Four 2 3/4&quot; x 5&quot; Forms per Page, 600 Sets per Book"/>
    <n v="46.35"/>
    <n v="5"/>
    <n v="21.78"/>
    <n v="15"/>
  </r>
  <r>
    <d v="2014-11-11T00:00:00"/>
    <x v="0"/>
    <x v="10"/>
    <x v="61"/>
    <x v="20"/>
    <x v="0"/>
    <x v="0"/>
    <s v="Xerox 1882"/>
    <n v="223.92"/>
    <n v="4"/>
    <n v="109.72"/>
    <n v="15"/>
  </r>
  <r>
    <d v="2014-11-11T00:00:00"/>
    <x v="0"/>
    <x v="10"/>
    <x v="61"/>
    <x v="20"/>
    <x v="0"/>
    <x v="14"/>
    <s v="Acme Value Line Scissors"/>
    <n v="7.3"/>
    <n v="2"/>
    <n v="2.19"/>
    <n v="15"/>
  </r>
  <r>
    <d v="2014-11-12T00:00:00"/>
    <x v="0"/>
    <x v="10"/>
    <x v="503"/>
    <x v="0"/>
    <x v="0"/>
    <x v="2"/>
    <s v="Personal Filing Tote with Lid, Black/Gray"/>
    <n v="49.63"/>
    <n v="4"/>
    <n v="4.96"/>
    <n v="15"/>
  </r>
  <r>
    <d v="2014-11-12T00:00:00"/>
    <x v="0"/>
    <x v="10"/>
    <x v="409"/>
    <x v="3"/>
    <x v="0"/>
    <x v="0"/>
    <s v="Xerox 1974"/>
    <n v="11.96"/>
    <n v="2"/>
    <n v="5.86"/>
    <n v="15"/>
  </r>
  <r>
    <d v="2014-11-12T00:00:00"/>
    <x v="0"/>
    <x v="10"/>
    <x v="409"/>
    <x v="3"/>
    <x v="1"/>
    <x v="13"/>
    <s v="Bevis Boat-Shaped Conference Table"/>
    <n v="629.05999999999995"/>
    <n v="3"/>
    <n v="31.45"/>
    <n v="9"/>
  </r>
  <r>
    <d v="2014-11-12T00:00:00"/>
    <x v="0"/>
    <x v="10"/>
    <x v="491"/>
    <x v="25"/>
    <x v="0"/>
    <x v="4"/>
    <s v="Newell 350"/>
    <n v="7.87"/>
    <n v="3"/>
    <n v="0.89"/>
    <n v="15"/>
  </r>
  <r>
    <d v="2014-11-12T00:00:00"/>
    <x v="0"/>
    <x v="10"/>
    <x v="504"/>
    <x v="0"/>
    <x v="0"/>
    <x v="4"/>
    <s v="Avery Fluorescent Highlighter Four-Color Set"/>
    <n v="2.67"/>
    <n v="1"/>
    <n v="0.33"/>
    <n v="15"/>
  </r>
  <r>
    <d v="2014-11-12T00:00:00"/>
    <x v="0"/>
    <x v="10"/>
    <x v="504"/>
    <x v="0"/>
    <x v="0"/>
    <x v="14"/>
    <s v="Acco Side-Punched Conventional Columnar Pads"/>
    <n v="16.66"/>
    <n v="6"/>
    <n v="-3.12"/>
    <n v="15"/>
  </r>
  <r>
    <d v="2014-11-12T00:00:00"/>
    <x v="0"/>
    <x v="10"/>
    <x v="504"/>
    <x v="0"/>
    <x v="2"/>
    <x v="9"/>
    <s v="ImationÂ 16GB Mini TravelDrive USB 2.0Â Flash Drive"/>
    <n v="79.510000000000005"/>
    <n v="3"/>
    <n v="20.87"/>
    <n v="10"/>
  </r>
  <r>
    <d v="2014-11-12T00:00:00"/>
    <x v="0"/>
    <x v="10"/>
    <x v="504"/>
    <x v="0"/>
    <x v="0"/>
    <x v="0"/>
    <s v="Xerox 216"/>
    <n v="36.29"/>
    <n v="7"/>
    <n v="12.7"/>
    <n v="15"/>
  </r>
  <r>
    <d v="2014-11-12T00:00:00"/>
    <x v="0"/>
    <x v="10"/>
    <x v="504"/>
    <x v="0"/>
    <x v="1"/>
    <x v="11"/>
    <s v="Bestar Classic Bookcase"/>
    <n v="67.989999999999995"/>
    <n v="1"/>
    <n v="-13"/>
    <n v="9"/>
  </r>
  <r>
    <d v="2014-11-12T00:00:00"/>
    <x v="0"/>
    <x v="10"/>
    <x v="0"/>
    <x v="0"/>
    <x v="1"/>
    <x v="8"/>
    <s v="GE General Use Halogen Bulbs, 100 Watts, 1 Bulb per Pack"/>
    <n v="25.13"/>
    <n v="3"/>
    <n v="-6.91"/>
    <n v="9"/>
  </r>
  <r>
    <d v="2014-11-12T00:00:00"/>
    <x v="0"/>
    <x v="10"/>
    <x v="0"/>
    <x v="0"/>
    <x v="2"/>
    <x v="9"/>
    <s v="Logitech G602 Wireless Gaming Mouse"/>
    <n v="127.98"/>
    <n v="2"/>
    <n v="25.6"/>
    <n v="10"/>
  </r>
  <r>
    <d v="2014-11-14T00:00:00"/>
    <x v="0"/>
    <x v="10"/>
    <x v="505"/>
    <x v="37"/>
    <x v="2"/>
    <x v="6"/>
    <s v="Polycom SoundPoint Pro SE-225 Corded phone"/>
    <n v="832.93"/>
    <n v="7"/>
    <n v="233.22"/>
    <n v="10"/>
  </r>
  <r>
    <d v="2014-11-14T00:00:00"/>
    <x v="0"/>
    <x v="10"/>
    <x v="505"/>
    <x v="37"/>
    <x v="0"/>
    <x v="3"/>
    <s v="Acco 3-Hole Punch"/>
    <n v="43.8"/>
    <n v="10"/>
    <n v="21.02"/>
    <n v="15"/>
  </r>
  <r>
    <d v="2014-11-14T00:00:00"/>
    <x v="0"/>
    <x v="10"/>
    <x v="506"/>
    <x v="14"/>
    <x v="0"/>
    <x v="3"/>
    <s v="Storex DuraTech Recycled Plastic Frosted Binders"/>
    <n v="12.72"/>
    <n v="3"/>
    <n v="6.36"/>
    <n v="15"/>
  </r>
  <r>
    <d v="2014-11-14T00:00:00"/>
    <x v="0"/>
    <x v="10"/>
    <x v="506"/>
    <x v="14"/>
    <x v="0"/>
    <x v="3"/>
    <s v="Avery Durable Binders"/>
    <n v="11.52"/>
    <n v="4"/>
    <n v="5.64"/>
    <n v="15"/>
  </r>
  <r>
    <d v="2014-11-14T00:00:00"/>
    <x v="0"/>
    <x v="10"/>
    <x v="507"/>
    <x v="0"/>
    <x v="0"/>
    <x v="0"/>
    <s v="Xerox 221"/>
    <n v="20.74"/>
    <n v="4"/>
    <n v="7.26"/>
    <n v="15"/>
  </r>
  <r>
    <d v="2014-11-14T00:00:00"/>
    <x v="0"/>
    <x v="10"/>
    <x v="508"/>
    <x v="20"/>
    <x v="0"/>
    <x v="0"/>
    <s v="Adams Write n' Stick Phone Message Book, 11&quot; X 5 1/4&quot;, 200 Messages"/>
    <n v="11.36"/>
    <n v="2"/>
    <n v="5.23"/>
    <n v="15"/>
  </r>
  <r>
    <d v="2014-11-14T00:00:00"/>
    <x v="0"/>
    <x v="10"/>
    <x v="508"/>
    <x v="20"/>
    <x v="1"/>
    <x v="5"/>
    <s v="Safco Chair Connectors, 6/Carton"/>
    <n v="69.260000000000005"/>
    <n v="2"/>
    <n v="14.62"/>
    <n v="9"/>
  </r>
  <r>
    <d v="2014-11-14T00:00:00"/>
    <x v="0"/>
    <x v="10"/>
    <x v="393"/>
    <x v="6"/>
    <x v="0"/>
    <x v="0"/>
    <s v="Xerox 192"/>
    <n v="32.4"/>
    <n v="5"/>
    <n v="15.55"/>
    <n v="15"/>
  </r>
  <r>
    <d v="2014-11-15T00:00:00"/>
    <x v="0"/>
    <x v="10"/>
    <x v="509"/>
    <x v="15"/>
    <x v="0"/>
    <x v="4"/>
    <s v="Newell 310"/>
    <n v="4.22"/>
    <n v="3"/>
    <n v="0.48"/>
    <n v="15"/>
  </r>
  <r>
    <d v="2014-11-15T00:00:00"/>
    <x v="0"/>
    <x v="10"/>
    <x v="509"/>
    <x v="15"/>
    <x v="0"/>
    <x v="12"/>
    <s v="1.7 Cubic Foot Compact &quot;Cube&quot; Office Refrigerators"/>
    <n v="333.06"/>
    <n v="2"/>
    <n v="29.14"/>
    <n v="15"/>
  </r>
  <r>
    <d v="2014-11-15T00:00:00"/>
    <x v="0"/>
    <x v="10"/>
    <x v="509"/>
    <x v="15"/>
    <x v="0"/>
    <x v="0"/>
    <s v="Southworth 100% RÃ©sumÃ© Paper, 24lb."/>
    <n v="24.9"/>
    <n v="4"/>
    <n v="7.78"/>
    <n v="15"/>
  </r>
  <r>
    <d v="2014-11-15T00:00:00"/>
    <x v="0"/>
    <x v="10"/>
    <x v="510"/>
    <x v="0"/>
    <x v="0"/>
    <x v="10"/>
    <s v="Ames Color-File Green Diamond Border X-ray Mailers"/>
    <n v="604.66"/>
    <n v="9"/>
    <n v="204.07"/>
    <n v="15"/>
  </r>
  <r>
    <d v="2014-11-15T00:00:00"/>
    <x v="0"/>
    <x v="10"/>
    <x v="228"/>
    <x v="3"/>
    <x v="1"/>
    <x v="8"/>
    <s v="Eldon 100 Class Desk Accessories"/>
    <n v="10.11"/>
    <n v="3"/>
    <n v="3.24"/>
    <n v="9"/>
  </r>
  <r>
    <d v="2014-11-15T00:00:00"/>
    <x v="0"/>
    <x v="10"/>
    <x v="228"/>
    <x v="3"/>
    <x v="2"/>
    <x v="9"/>
    <s v="LogitechÂ P710e Mobile Speakerphone"/>
    <n v="772.47"/>
    <n v="3"/>
    <n v="146.77000000000001"/>
    <n v="10"/>
  </r>
  <r>
    <d v="2014-11-15T00:00:00"/>
    <x v="0"/>
    <x v="10"/>
    <x v="228"/>
    <x v="3"/>
    <x v="0"/>
    <x v="14"/>
    <s v="Acme Box Cutter Scissors"/>
    <n v="20.46"/>
    <n v="2"/>
    <n v="5.32"/>
    <n v="15"/>
  </r>
  <r>
    <d v="2014-11-15T00:00:00"/>
    <x v="0"/>
    <x v="10"/>
    <x v="134"/>
    <x v="3"/>
    <x v="0"/>
    <x v="14"/>
    <s v="Acme Value Line Scissors"/>
    <n v="10.95"/>
    <n v="3"/>
    <n v="3.29"/>
    <n v="15"/>
  </r>
  <r>
    <d v="2014-11-16T00:00:00"/>
    <x v="0"/>
    <x v="10"/>
    <x v="511"/>
    <x v="42"/>
    <x v="2"/>
    <x v="6"/>
    <s v="Jawbone MINI JAMBOX Wireless Bluetooth Speaker"/>
    <n v="273.95999999999998"/>
    <n v="2"/>
    <n v="10.96"/>
    <n v="10"/>
  </r>
  <r>
    <d v="2014-11-16T00:00:00"/>
    <x v="0"/>
    <x v="10"/>
    <x v="50"/>
    <x v="18"/>
    <x v="0"/>
    <x v="10"/>
    <s v="#10 White Business Envelopes,4 1/8 x 9 1/2"/>
    <n v="78.349999999999994"/>
    <n v="5"/>
    <n v="36.82"/>
    <n v="15"/>
  </r>
  <r>
    <d v="2014-11-16T00:00:00"/>
    <x v="0"/>
    <x v="10"/>
    <x v="50"/>
    <x v="18"/>
    <x v="0"/>
    <x v="0"/>
    <s v="Xerox 1954"/>
    <n v="31.68"/>
    <n v="6"/>
    <n v="14.26"/>
    <n v="15"/>
  </r>
  <r>
    <d v="2014-11-16T00:00:00"/>
    <x v="0"/>
    <x v="10"/>
    <x v="50"/>
    <x v="18"/>
    <x v="0"/>
    <x v="3"/>
    <s v="Wilson Jones Active Use Binders"/>
    <n v="29.12"/>
    <n v="4"/>
    <n v="14.27"/>
    <n v="15"/>
  </r>
  <r>
    <d v="2014-11-16T00:00:00"/>
    <x v="0"/>
    <x v="10"/>
    <x v="50"/>
    <x v="18"/>
    <x v="0"/>
    <x v="2"/>
    <s v="File Shuttle II and Handi-File, Black"/>
    <n v="169.45"/>
    <n v="5"/>
    <n v="42.36"/>
    <n v="15"/>
  </r>
  <r>
    <d v="2014-11-16T00:00:00"/>
    <x v="0"/>
    <x v="10"/>
    <x v="512"/>
    <x v="3"/>
    <x v="0"/>
    <x v="1"/>
    <s v="Permanent Self-Adhesive File Folder Labels for Typewriters by Universal"/>
    <n v="5.22"/>
    <n v="2"/>
    <n v="2.4"/>
    <n v="15"/>
  </r>
  <r>
    <d v="2014-11-16T00:00:00"/>
    <x v="0"/>
    <x v="10"/>
    <x v="513"/>
    <x v="1"/>
    <x v="1"/>
    <x v="5"/>
    <s v="SAFCO Optional Arm Kit for Workspace Cribbage Stacking Chair"/>
    <n v="37.299999999999997"/>
    <n v="2"/>
    <n v="-1.07"/>
    <n v="9"/>
  </r>
  <r>
    <d v="2014-11-16T00:00:00"/>
    <x v="0"/>
    <x v="10"/>
    <x v="514"/>
    <x v="3"/>
    <x v="2"/>
    <x v="6"/>
    <s v="OtterBox Commuter Series Case - Samsung Galaxy S4"/>
    <n v="79.97"/>
    <n v="4"/>
    <n v="-17.989999999999998"/>
    <n v="10"/>
  </r>
  <r>
    <d v="2014-11-16T00:00:00"/>
    <x v="0"/>
    <x v="10"/>
    <x v="514"/>
    <x v="3"/>
    <x v="1"/>
    <x v="11"/>
    <s v="Bush Andora Bookcase, Maple/Graphite Gray Finish"/>
    <n v="305.97000000000003"/>
    <n v="3"/>
    <n v="25.2"/>
    <n v="9"/>
  </r>
  <r>
    <d v="2014-11-16T00:00:00"/>
    <x v="0"/>
    <x v="10"/>
    <x v="514"/>
    <x v="3"/>
    <x v="0"/>
    <x v="2"/>
    <s v="Space Solutions HD Industrial Steel Shelving."/>
    <n v="344.91"/>
    <n v="3"/>
    <n v="10.35"/>
    <n v="15"/>
  </r>
  <r>
    <d v="2014-11-17T00:00:00"/>
    <x v="0"/>
    <x v="10"/>
    <x v="114"/>
    <x v="28"/>
    <x v="1"/>
    <x v="5"/>
    <s v="Global Super Steno Chair"/>
    <n v="479.9"/>
    <n v="5"/>
    <n v="81.58"/>
    <n v="9"/>
  </r>
  <r>
    <d v="2014-11-17T00:00:00"/>
    <x v="0"/>
    <x v="10"/>
    <x v="515"/>
    <x v="7"/>
    <x v="0"/>
    <x v="2"/>
    <s v="Smead Adjustable Mobile File Trolley with Lockable Top"/>
    <n v="2934.33"/>
    <n v="7"/>
    <n v="792.27"/>
    <n v="15"/>
  </r>
  <r>
    <d v="2014-11-17T00:00:00"/>
    <x v="0"/>
    <x v="10"/>
    <x v="515"/>
    <x v="7"/>
    <x v="1"/>
    <x v="8"/>
    <s v="Eldon Econocleat Chair Mats for Low Pile Carpets"/>
    <n v="124.41"/>
    <n v="3"/>
    <n v="14.93"/>
    <n v="9"/>
  </r>
  <r>
    <d v="2014-11-17T00:00:00"/>
    <x v="0"/>
    <x v="10"/>
    <x v="515"/>
    <x v="7"/>
    <x v="0"/>
    <x v="4"/>
    <s v="Deluxe Chalkboard Eraser Cleaner"/>
    <n v="57.75"/>
    <n v="5"/>
    <n v="26.57"/>
    <n v="15"/>
  </r>
  <r>
    <d v="2014-11-17T00:00:00"/>
    <x v="0"/>
    <x v="10"/>
    <x v="93"/>
    <x v="3"/>
    <x v="2"/>
    <x v="9"/>
    <s v="Case Logic 2.4GHz Wireless Keyboard"/>
    <n v="99.98"/>
    <n v="2"/>
    <n v="8"/>
    <n v="10"/>
  </r>
  <r>
    <d v="2014-11-17T00:00:00"/>
    <x v="0"/>
    <x v="10"/>
    <x v="93"/>
    <x v="3"/>
    <x v="0"/>
    <x v="0"/>
    <s v="Xerox 1941"/>
    <n v="733.95"/>
    <n v="7"/>
    <n v="352.3"/>
    <n v="15"/>
  </r>
  <r>
    <d v="2014-11-17T00:00:00"/>
    <x v="0"/>
    <x v="10"/>
    <x v="93"/>
    <x v="3"/>
    <x v="0"/>
    <x v="12"/>
    <s v="APC 7 Outlet Network SurgeArrest Surge Protector"/>
    <n v="241.44"/>
    <n v="3"/>
    <n v="72.430000000000007"/>
    <n v="15"/>
  </r>
  <r>
    <d v="2014-11-17T00:00:00"/>
    <x v="0"/>
    <x v="10"/>
    <x v="516"/>
    <x v="2"/>
    <x v="0"/>
    <x v="0"/>
    <s v="Southworth 100% RÃ©sumÃ© Paper, 24lb."/>
    <n v="12.45"/>
    <n v="2"/>
    <n v="3.89"/>
    <n v="15"/>
  </r>
  <r>
    <d v="2014-11-17T00:00:00"/>
    <x v="0"/>
    <x v="10"/>
    <x v="516"/>
    <x v="2"/>
    <x v="1"/>
    <x v="5"/>
    <s v="Hon Every-Day Series Multi-Task Chairs"/>
    <n v="657.93"/>
    <n v="5"/>
    <n v="-93.99"/>
    <n v="9"/>
  </r>
  <r>
    <d v="2014-11-17T00:00:00"/>
    <x v="0"/>
    <x v="10"/>
    <x v="92"/>
    <x v="0"/>
    <x v="0"/>
    <x v="10"/>
    <s v="Redi-Strip #10 Envelopes, 4 1/8 x 9 1/2"/>
    <n v="7.08"/>
    <n v="3"/>
    <n v="2.48"/>
    <n v="15"/>
  </r>
  <r>
    <d v="2014-11-17T00:00:00"/>
    <x v="0"/>
    <x v="10"/>
    <x v="217"/>
    <x v="20"/>
    <x v="0"/>
    <x v="3"/>
    <s v="GBC DocuBind TL300 Electric Binding System"/>
    <n v="2152.7800000000002"/>
    <n v="3"/>
    <n v="726.56"/>
    <n v="15"/>
  </r>
  <r>
    <d v="2014-11-17T00:00:00"/>
    <x v="0"/>
    <x v="10"/>
    <x v="217"/>
    <x v="20"/>
    <x v="1"/>
    <x v="11"/>
    <s v="DMI Eclipse Executive Suite Bookcases"/>
    <n v="4007.84"/>
    <n v="10"/>
    <n v="-50.1"/>
    <n v="9"/>
  </r>
  <r>
    <d v="2014-11-17T00:00:00"/>
    <x v="0"/>
    <x v="10"/>
    <x v="215"/>
    <x v="20"/>
    <x v="0"/>
    <x v="0"/>
    <s v="Southworth 100% Cotton The Best Paper"/>
    <n v="34.44"/>
    <n v="3"/>
    <n v="17.22"/>
    <n v="15"/>
  </r>
  <r>
    <d v="2014-11-18T00:00:00"/>
    <x v="0"/>
    <x v="10"/>
    <x v="517"/>
    <x v="26"/>
    <x v="1"/>
    <x v="13"/>
    <s v="Bevis Rectangular Conference Tables"/>
    <n v="145.97999999999999"/>
    <n v="2"/>
    <n v="-99.27"/>
    <n v="9"/>
  </r>
  <r>
    <d v="2014-11-18T00:00:00"/>
    <x v="0"/>
    <x v="10"/>
    <x v="517"/>
    <x v="26"/>
    <x v="0"/>
    <x v="0"/>
    <s v="Geographics Note Cards, Blank, White, 8 1/2&quot; x 11&quot;"/>
    <n v="35.81"/>
    <n v="4"/>
    <n v="12.53"/>
    <n v="15"/>
  </r>
  <r>
    <d v="2014-11-18T00:00:00"/>
    <x v="0"/>
    <x v="10"/>
    <x v="246"/>
    <x v="2"/>
    <x v="0"/>
    <x v="3"/>
    <s v="Fellowes PB200 Plastic Comb Binding Machine"/>
    <n v="51"/>
    <n v="1"/>
    <n v="-40.799999999999997"/>
    <n v="15"/>
  </r>
  <r>
    <d v="2014-11-18T00:00:00"/>
    <x v="0"/>
    <x v="10"/>
    <x v="246"/>
    <x v="2"/>
    <x v="0"/>
    <x v="2"/>
    <s v="Safco Industrial Wire Shelving"/>
    <n v="76.790000000000006"/>
    <n v="1"/>
    <n v="-16.32"/>
    <n v="15"/>
  </r>
  <r>
    <d v="2014-11-18T00:00:00"/>
    <x v="0"/>
    <x v="10"/>
    <x v="246"/>
    <x v="2"/>
    <x v="2"/>
    <x v="6"/>
    <s v="Motorola Droid Maxx"/>
    <n v="539.96"/>
    <n v="6"/>
    <n v="-107.99"/>
    <n v="10"/>
  </r>
  <r>
    <d v="2014-11-18T00:00:00"/>
    <x v="0"/>
    <x v="10"/>
    <x v="246"/>
    <x v="2"/>
    <x v="1"/>
    <x v="8"/>
    <s v="Eldon Executive Woodline II Desk Accessories, Mahogany"/>
    <n v="60.31"/>
    <n v="3"/>
    <n v="5.28"/>
    <n v="9"/>
  </r>
  <r>
    <d v="2014-11-18T00:00:00"/>
    <x v="0"/>
    <x v="10"/>
    <x v="246"/>
    <x v="2"/>
    <x v="0"/>
    <x v="3"/>
    <s v="Peel &amp; Stick Add-On Corner Pockets"/>
    <n v="1.94"/>
    <n v="3"/>
    <n v="-1.43"/>
    <n v="15"/>
  </r>
  <r>
    <d v="2014-11-18T00:00:00"/>
    <x v="0"/>
    <x v="10"/>
    <x v="518"/>
    <x v="1"/>
    <x v="0"/>
    <x v="3"/>
    <s v="GBC White Gloss Covers, Plain Front"/>
    <n v="14.48"/>
    <n v="5"/>
    <n v="-23.89"/>
    <n v="15"/>
  </r>
  <r>
    <d v="2014-11-18T00:00:00"/>
    <x v="0"/>
    <x v="10"/>
    <x v="493"/>
    <x v="10"/>
    <x v="0"/>
    <x v="3"/>
    <s v="Pressboard Hanging Data Binders for Unburst Sheets"/>
    <n v="11.81"/>
    <n v="8"/>
    <n v="-8.66"/>
    <n v="15"/>
  </r>
  <r>
    <d v="2014-11-18T00:00:00"/>
    <x v="0"/>
    <x v="10"/>
    <x v="493"/>
    <x v="10"/>
    <x v="2"/>
    <x v="6"/>
    <s v="PNY Rapid USB Car Charger - Black"/>
    <n v="9.59"/>
    <n v="2"/>
    <n v="-2.08"/>
    <n v="10"/>
  </r>
  <r>
    <d v="2014-11-18T00:00:00"/>
    <x v="0"/>
    <x v="10"/>
    <x v="130"/>
    <x v="27"/>
    <x v="0"/>
    <x v="0"/>
    <s v="Adams &quot;While You Were Out&quot; Message Pads"/>
    <n v="21.98"/>
    <n v="7"/>
    <n v="9.89"/>
    <n v="15"/>
  </r>
  <r>
    <d v="2014-11-18T00:00:00"/>
    <x v="0"/>
    <x v="10"/>
    <x v="519"/>
    <x v="1"/>
    <x v="1"/>
    <x v="13"/>
    <s v="BPI Conference Tables"/>
    <n v="292.10000000000002"/>
    <n v="4"/>
    <n v="-175.26"/>
    <n v="9"/>
  </r>
  <r>
    <d v="2014-11-18T00:00:00"/>
    <x v="0"/>
    <x v="10"/>
    <x v="519"/>
    <x v="1"/>
    <x v="1"/>
    <x v="8"/>
    <s v="Dana Swing-Arm Lamps"/>
    <n v="8.5399999999999991"/>
    <n v="2"/>
    <n v="-7.48"/>
    <n v="9"/>
  </r>
  <r>
    <d v="2014-11-18T00:00:00"/>
    <x v="0"/>
    <x v="10"/>
    <x v="519"/>
    <x v="1"/>
    <x v="1"/>
    <x v="11"/>
    <s v="Hon 4-Shelf Metal Bookcases"/>
    <n v="424.12"/>
    <n v="6"/>
    <n v="-30.29"/>
    <n v="9"/>
  </r>
  <r>
    <d v="2014-11-18T00:00:00"/>
    <x v="0"/>
    <x v="10"/>
    <x v="519"/>
    <x v="1"/>
    <x v="0"/>
    <x v="3"/>
    <s v="Wilson Jones Turn Tabs Binder Tool for Ring Binders"/>
    <n v="2.89"/>
    <n v="3"/>
    <n v="-4.92"/>
    <n v="15"/>
  </r>
  <r>
    <d v="2014-11-18T00:00:00"/>
    <x v="0"/>
    <x v="10"/>
    <x v="519"/>
    <x v="1"/>
    <x v="0"/>
    <x v="2"/>
    <s v="Fellowes Stor/Drawer Steel Plus Storage Drawers"/>
    <n v="381.72"/>
    <n v="5"/>
    <n v="-66.8"/>
    <n v="15"/>
  </r>
  <r>
    <d v="2014-11-18T00:00:00"/>
    <x v="0"/>
    <x v="10"/>
    <x v="520"/>
    <x v="28"/>
    <x v="0"/>
    <x v="2"/>
    <s v="Fellowes Desktop Hanging File Manager"/>
    <n v="67.150000000000006"/>
    <n v="5"/>
    <n v="16.79"/>
    <n v="15"/>
  </r>
  <r>
    <d v="2014-11-18T00:00:00"/>
    <x v="0"/>
    <x v="10"/>
    <x v="521"/>
    <x v="21"/>
    <x v="1"/>
    <x v="5"/>
    <s v="Office Star - Mesh Screen back chair with Vinyl seat"/>
    <n v="392.94"/>
    <n v="3"/>
    <n v="43.22"/>
    <n v="9"/>
  </r>
  <r>
    <d v="2014-11-18T00:00:00"/>
    <x v="0"/>
    <x v="10"/>
    <x v="223"/>
    <x v="22"/>
    <x v="1"/>
    <x v="8"/>
    <s v="Howard Miller 13-1/2&quot; Diameter Rosebrook Wall Clock"/>
    <n v="137.54"/>
    <n v="2"/>
    <n v="55.02"/>
    <n v="9"/>
  </r>
  <r>
    <d v="2014-11-18T00:00:00"/>
    <x v="0"/>
    <x v="10"/>
    <x v="223"/>
    <x v="22"/>
    <x v="1"/>
    <x v="13"/>
    <s v="Lesro Round Back Collection Coffee Table, End Table"/>
    <n v="730.2"/>
    <n v="4"/>
    <n v="94.93"/>
    <n v="9"/>
  </r>
  <r>
    <d v="2014-11-19T00:00:00"/>
    <x v="0"/>
    <x v="10"/>
    <x v="508"/>
    <x v="8"/>
    <x v="2"/>
    <x v="6"/>
    <s v="AT&amp;T TR1909W"/>
    <n v="503.96"/>
    <n v="4"/>
    <n v="131.03"/>
    <n v="10"/>
  </r>
  <r>
    <d v="2014-11-19T00:00:00"/>
    <x v="0"/>
    <x v="10"/>
    <x v="508"/>
    <x v="8"/>
    <x v="2"/>
    <x v="6"/>
    <s v="Nokia Lumia 521 (T-Mobile)"/>
    <n v="149.94999999999999"/>
    <n v="5"/>
    <n v="41.99"/>
    <n v="10"/>
  </r>
  <r>
    <d v="2014-11-19T00:00:00"/>
    <x v="0"/>
    <x v="10"/>
    <x v="508"/>
    <x v="8"/>
    <x v="2"/>
    <x v="9"/>
    <s v="HP Standard 104 key PS/2 Keyboard"/>
    <n v="29"/>
    <n v="2"/>
    <n v="7.25"/>
    <n v="10"/>
  </r>
  <r>
    <d v="2014-11-19T00:00:00"/>
    <x v="0"/>
    <x v="10"/>
    <x v="522"/>
    <x v="20"/>
    <x v="2"/>
    <x v="6"/>
    <s v="Apple iPhone 5"/>
    <n v="4548.8100000000004"/>
    <n v="7"/>
    <n v="1228.18"/>
    <n v="10"/>
  </r>
  <r>
    <d v="2014-11-19T00:00:00"/>
    <x v="0"/>
    <x v="10"/>
    <x v="523"/>
    <x v="7"/>
    <x v="0"/>
    <x v="1"/>
    <s v="Avery 480"/>
    <n v="22.5"/>
    <n v="6"/>
    <n v="10.8"/>
    <n v="15"/>
  </r>
  <r>
    <d v="2014-11-19T00:00:00"/>
    <x v="0"/>
    <x v="10"/>
    <x v="523"/>
    <x v="7"/>
    <x v="0"/>
    <x v="1"/>
    <s v="Avery 499"/>
    <n v="9.9600000000000009"/>
    <n v="2"/>
    <n v="4.58"/>
    <n v="15"/>
  </r>
  <r>
    <d v="2014-11-19T00:00:00"/>
    <x v="0"/>
    <x v="10"/>
    <x v="523"/>
    <x v="7"/>
    <x v="0"/>
    <x v="3"/>
    <s v="Premier Elliptical Ring Binder, Black"/>
    <n v="213.08"/>
    <n v="7"/>
    <n v="102.28"/>
    <n v="15"/>
  </r>
  <r>
    <d v="2014-11-19T00:00:00"/>
    <x v="0"/>
    <x v="10"/>
    <x v="523"/>
    <x v="7"/>
    <x v="1"/>
    <x v="11"/>
    <s v="Sauder Inglewood Library Bookcases"/>
    <n v="1025.8800000000001"/>
    <n v="6"/>
    <n v="235.95"/>
    <n v="9"/>
  </r>
  <r>
    <d v="2014-11-19T00:00:00"/>
    <x v="0"/>
    <x v="10"/>
    <x v="524"/>
    <x v="27"/>
    <x v="0"/>
    <x v="0"/>
    <s v="Xerox 1888"/>
    <n v="166.44"/>
    <n v="3"/>
    <n v="79.89"/>
    <n v="15"/>
  </r>
  <r>
    <d v="2014-11-19T00:00:00"/>
    <x v="0"/>
    <x v="10"/>
    <x v="131"/>
    <x v="2"/>
    <x v="2"/>
    <x v="9"/>
    <s v="Logitech G105 Gaming Keyboard"/>
    <n v="47.5"/>
    <n v="1"/>
    <n v="-1.19"/>
    <n v="10"/>
  </r>
  <r>
    <d v="2014-11-19T00:00:00"/>
    <x v="0"/>
    <x v="10"/>
    <x v="363"/>
    <x v="28"/>
    <x v="0"/>
    <x v="2"/>
    <s v="Recycled Steel Personal File for Standard File Folders"/>
    <n v="221.16"/>
    <n v="4"/>
    <n v="57.5"/>
    <n v="15"/>
  </r>
  <r>
    <d v="2014-11-19T00:00:00"/>
    <x v="0"/>
    <x v="10"/>
    <x v="363"/>
    <x v="28"/>
    <x v="2"/>
    <x v="6"/>
    <s v="Jabra SPEAK 410"/>
    <n v="281.97000000000003"/>
    <n v="3"/>
    <n v="78.95"/>
    <n v="10"/>
  </r>
  <r>
    <d v="2014-11-19T00:00:00"/>
    <x v="0"/>
    <x v="10"/>
    <x v="525"/>
    <x v="2"/>
    <x v="0"/>
    <x v="0"/>
    <s v="1/4 Fold Party Design Invitations &amp; White Envelopes, 24 8-1/2&quot; X 11&quot; Cards, 25 Env./Pack"/>
    <n v="5.88"/>
    <n v="1"/>
    <n v="1.98"/>
    <n v="15"/>
  </r>
  <r>
    <d v="2014-11-20T00:00:00"/>
    <x v="0"/>
    <x v="10"/>
    <x v="121"/>
    <x v="20"/>
    <x v="0"/>
    <x v="10"/>
    <s v="Peel &amp; Seel Recycled Catalog Envelopes, Brown"/>
    <n v="34.74"/>
    <n v="3"/>
    <n v="17.37"/>
    <n v="15"/>
  </r>
  <r>
    <d v="2014-11-20T00:00:00"/>
    <x v="0"/>
    <x v="10"/>
    <x v="121"/>
    <x v="20"/>
    <x v="2"/>
    <x v="6"/>
    <s v="Toshiba IPT2010-SD IPÂ Telephone"/>
    <n v="833.94"/>
    <n v="6"/>
    <n v="216.82"/>
    <n v="10"/>
  </r>
  <r>
    <d v="2014-11-20T00:00:00"/>
    <x v="0"/>
    <x v="10"/>
    <x v="121"/>
    <x v="20"/>
    <x v="0"/>
    <x v="3"/>
    <s v="3M Organizer Strips"/>
    <n v="12.96"/>
    <n v="3"/>
    <n v="4.54"/>
    <n v="15"/>
  </r>
  <r>
    <d v="2014-11-20T00:00:00"/>
    <x v="0"/>
    <x v="10"/>
    <x v="121"/>
    <x v="20"/>
    <x v="0"/>
    <x v="0"/>
    <s v="Xerox 2000"/>
    <n v="25.92"/>
    <n v="4"/>
    <n v="12.44"/>
    <n v="15"/>
  </r>
  <r>
    <d v="2014-11-21T00:00:00"/>
    <x v="0"/>
    <x v="10"/>
    <x v="526"/>
    <x v="5"/>
    <x v="2"/>
    <x v="6"/>
    <s v="Logitech B530 USBÂ HeadsetÂ -Â headsetÂ - Full size, Binaural"/>
    <n v="36.99"/>
    <n v="1"/>
    <n v="9.99"/>
    <n v="10"/>
  </r>
  <r>
    <d v="2014-11-21T00:00:00"/>
    <x v="0"/>
    <x v="10"/>
    <x v="526"/>
    <x v="5"/>
    <x v="0"/>
    <x v="0"/>
    <s v="Multicolor Computer Printout Paper"/>
    <n v="629.1"/>
    <n v="6"/>
    <n v="301.97000000000003"/>
    <n v="15"/>
  </r>
  <r>
    <d v="2014-11-21T00:00:00"/>
    <x v="0"/>
    <x v="10"/>
    <x v="526"/>
    <x v="5"/>
    <x v="0"/>
    <x v="2"/>
    <s v="Space Solutions Commercial Steel Shelving"/>
    <n v="193.95"/>
    <n v="3"/>
    <n v="9.6999999999999993"/>
    <n v="15"/>
  </r>
  <r>
    <d v="2014-11-21T00:00:00"/>
    <x v="0"/>
    <x v="10"/>
    <x v="526"/>
    <x v="5"/>
    <x v="0"/>
    <x v="4"/>
    <s v="Newell 322"/>
    <n v="5.46"/>
    <n v="3"/>
    <n v="1.47"/>
    <n v="15"/>
  </r>
  <r>
    <d v="2014-11-21T00:00:00"/>
    <x v="0"/>
    <x v="10"/>
    <x v="523"/>
    <x v="3"/>
    <x v="0"/>
    <x v="0"/>
    <s v="Xerox 211"/>
    <n v="12.96"/>
    <n v="2"/>
    <n v="6.22"/>
    <n v="15"/>
  </r>
  <r>
    <d v="2014-11-21T00:00:00"/>
    <x v="0"/>
    <x v="10"/>
    <x v="527"/>
    <x v="0"/>
    <x v="0"/>
    <x v="10"/>
    <s v="Poly String Tie Envelopes"/>
    <n v="1.63"/>
    <n v="1"/>
    <n v="0.55000000000000004"/>
    <n v="15"/>
  </r>
  <r>
    <d v="2014-11-21T00:00:00"/>
    <x v="0"/>
    <x v="10"/>
    <x v="527"/>
    <x v="0"/>
    <x v="2"/>
    <x v="6"/>
    <s v="RCA Visys Integrated PBX 8-Line Router"/>
    <n v="267.95999999999998"/>
    <n v="5"/>
    <n v="16.75"/>
    <n v="10"/>
  </r>
  <r>
    <d v="2014-11-21T00:00:00"/>
    <x v="0"/>
    <x v="10"/>
    <x v="528"/>
    <x v="3"/>
    <x v="0"/>
    <x v="0"/>
    <s v="Tops Wirebound Message Log Books"/>
    <n v="6.58"/>
    <n v="2"/>
    <n v="3.03"/>
    <n v="15"/>
  </r>
  <r>
    <d v="2014-11-21T00:00:00"/>
    <x v="0"/>
    <x v="10"/>
    <x v="528"/>
    <x v="3"/>
    <x v="2"/>
    <x v="9"/>
    <s v="Kensington Expert Mouse Optical USB Trackball for PC or Mac"/>
    <n v="94.99"/>
    <n v="1"/>
    <n v="28.5"/>
    <n v="10"/>
  </r>
  <r>
    <d v="2014-11-22T00:00:00"/>
    <x v="0"/>
    <x v="10"/>
    <x v="141"/>
    <x v="4"/>
    <x v="0"/>
    <x v="10"/>
    <s v="Fashion Color Clasp Envelopes"/>
    <n v="16.23"/>
    <n v="3"/>
    <n v="7.95"/>
    <n v="15"/>
  </r>
  <r>
    <d v="2014-11-22T00:00:00"/>
    <x v="0"/>
    <x v="10"/>
    <x v="141"/>
    <x v="4"/>
    <x v="0"/>
    <x v="3"/>
    <s v="GBC ProClick Punch Binding System"/>
    <n v="319.89999999999998"/>
    <n v="5"/>
    <n v="156.75"/>
    <n v="15"/>
  </r>
  <r>
    <d v="2014-11-22T00:00:00"/>
    <x v="0"/>
    <x v="10"/>
    <x v="141"/>
    <x v="4"/>
    <x v="0"/>
    <x v="10"/>
    <s v="Staple envelope"/>
    <n v="11.36"/>
    <n v="2"/>
    <n v="5.34"/>
    <n v="15"/>
  </r>
  <r>
    <d v="2014-11-22T00:00:00"/>
    <x v="0"/>
    <x v="10"/>
    <x v="141"/>
    <x v="4"/>
    <x v="0"/>
    <x v="12"/>
    <s v="Holmes Harmony HEPA Air Purifier for 17 x 20 Room"/>
    <n v="675.12"/>
    <n v="3"/>
    <n v="290.3"/>
    <n v="15"/>
  </r>
  <r>
    <d v="2014-11-22T00:00:00"/>
    <x v="0"/>
    <x v="10"/>
    <x v="216"/>
    <x v="0"/>
    <x v="0"/>
    <x v="3"/>
    <s v="Wilson Jones Heavy-Duty Casebound Ring Binders with Metal Hinges"/>
    <n v="6.93"/>
    <n v="1"/>
    <n v="-11.08"/>
    <n v="15"/>
  </r>
  <r>
    <d v="2014-11-22T00:00:00"/>
    <x v="0"/>
    <x v="10"/>
    <x v="529"/>
    <x v="1"/>
    <x v="0"/>
    <x v="3"/>
    <s v="Avery Framed View Binder, EZD Ring (Locking), Navy, 1 1/2&quot;"/>
    <n v="9.98"/>
    <n v="5"/>
    <n v="-16.47"/>
    <n v="15"/>
  </r>
  <r>
    <d v="2014-11-22T00:00:00"/>
    <x v="0"/>
    <x v="10"/>
    <x v="530"/>
    <x v="3"/>
    <x v="0"/>
    <x v="0"/>
    <s v="Xerox 1895"/>
    <n v="53.82"/>
    <n v="9"/>
    <n v="24.22"/>
    <n v="15"/>
  </r>
  <r>
    <d v="2014-11-22T00:00:00"/>
    <x v="0"/>
    <x v="10"/>
    <x v="357"/>
    <x v="4"/>
    <x v="0"/>
    <x v="0"/>
    <s v="Hammermill CopyPlus Copy Paper (20Lb. and 84 Bright)"/>
    <n v="9.9600000000000009"/>
    <n v="2"/>
    <n v="4.88"/>
    <n v="15"/>
  </r>
  <r>
    <d v="2014-11-23T00:00:00"/>
    <x v="0"/>
    <x v="10"/>
    <x v="42"/>
    <x v="3"/>
    <x v="1"/>
    <x v="5"/>
    <s v="Novimex Swivel Fabric Task Chair"/>
    <n v="603.91999999999996"/>
    <n v="5"/>
    <n v="-67.94"/>
    <n v="9"/>
  </r>
  <r>
    <d v="2014-11-23T00:00:00"/>
    <x v="0"/>
    <x v="10"/>
    <x v="42"/>
    <x v="3"/>
    <x v="0"/>
    <x v="10"/>
    <s v="Pastel Pink Envelopes"/>
    <n v="21.84"/>
    <n v="3"/>
    <n v="10.48"/>
    <n v="15"/>
  </r>
  <r>
    <d v="2014-11-23T00:00:00"/>
    <x v="0"/>
    <x v="10"/>
    <x v="42"/>
    <x v="3"/>
    <x v="2"/>
    <x v="9"/>
    <s v="Belkin F8E887 USB Wired Ergonomic Keyboard"/>
    <n v="29.99"/>
    <n v="1"/>
    <n v="6.3"/>
    <n v="10"/>
  </r>
  <r>
    <d v="2014-11-23T00:00:00"/>
    <x v="0"/>
    <x v="10"/>
    <x v="42"/>
    <x v="3"/>
    <x v="1"/>
    <x v="5"/>
    <s v="Safco Contoured Stacking Chairs"/>
    <n v="381.44"/>
    <n v="2"/>
    <n v="23.84"/>
    <n v="9"/>
  </r>
  <r>
    <d v="2014-11-23T00:00:00"/>
    <x v="0"/>
    <x v="10"/>
    <x v="341"/>
    <x v="0"/>
    <x v="0"/>
    <x v="1"/>
    <s v="Alphabetical Labels for Top Tab Filing"/>
    <n v="23.68"/>
    <n v="2"/>
    <n v="8.8800000000000008"/>
    <n v="15"/>
  </r>
  <r>
    <d v="2014-11-23T00:00:00"/>
    <x v="0"/>
    <x v="10"/>
    <x v="531"/>
    <x v="0"/>
    <x v="1"/>
    <x v="8"/>
    <s v="Staple-based wall hangings"/>
    <n v="6.37"/>
    <n v="2"/>
    <n v="-2.5499999999999998"/>
    <n v="9"/>
  </r>
  <r>
    <d v="2014-11-23T00:00:00"/>
    <x v="0"/>
    <x v="10"/>
    <x v="531"/>
    <x v="0"/>
    <x v="0"/>
    <x v="12"/>
    <s v="Conquest 14 Commercial Heavy-Duty Upright Vacuum, Collection System, Accessory Kit"/>
    <n v="34.18"/>
    <n v="3"/>
    <n v="-87.15"/>
    <n v="15"/>
  </r>
  <r>
    <d v="2014-11-23T00:00:00"/>
    <x v="0"/>
    <x v="10"/>
    <x v="531"/>
    <x v="0"/>
    <x v="2"/>
    <x v="9"/>
    <s v="Maxell 4.7GB DVD-R 5/Pack"/>
    <n v="5.54"/>
    <n v="7"/>
    <n v="1.66"/>
    <n v="10"/>
  </r>
  <r>
    <d v="2014-11-23T00:00:00"/>
    <x v="0"/>
    <x v="10"/>
    <x v="532"/>
    <x v="2"/>
    <x v="0"/>
    <x v="10"/>
    <s v="Quality Park Security Envelopes"/>
    <n v="62.81"/>
    <n v="3"/>
    <n v="21.2"/>
    <n v="15"/>
  </r>
  <r>
    <d v="2014-11-23T00:00:00"/>
    <x v="0"/>
    <x v="10"/>
    <x v="533"/>
    <x v="12"/>
    <x v="0"/>
    <x v="10"/>
    <s v="Staple envelope"/>
    <n v="23.47"/>
    <n v="3"/>
    <n v="8.8000000000000007"/>
    <n v="15"/>
  </r>
  <r>
    <d v="2014-11-23T00:00:00"/>
    <x v="0"/>
    <x v="10"/>
    <x v="105"/>
    <x v="0"/>
    <x v="1"/>
    <x v="5"/>
    <s v="Office Star Flex Back Scooter Chair with White Frame"/>
    <n v="155.37"/>
    <n v="2"/>
    <n v="-35.51"/>
    <n v="9"/>
  </r>
  <r>
    <d v="2014-11-23T00:00:00"/>
    <x v="0"/>
    <x v="10"/>
    <x v="239"/>
    <x v="14"/>
    <x v="0"/>
    <x v="3"/>
    <s v="UniKeep View Case Binders"/>
    <n v="14.67"/>
    <n v="3"/>
    <n v="6.75"/>
    <n v="15"/>
  </r>
  <r>
    <d v="2014-11-24T00:00:00"/>
    <x v="0"/>
    <x v="10"/>
    <x v="534"/>
    <x v="10"/>
    <x v="0"/>
    <x v="4"/>
    <s v="Crayola Colored Pencils"/>
    <n v="2.62"/>
    <n v="1"/>
    <n v="0.43"/>
    <n v="15"/>
  </r>
  <r>
    <d v="2014-11-24T00:00:00"/>
    <x v="0"/>
    <x v="10"/>
    <x v="339"/>
    <x v="3"/>
    <x v="1"/>
    <x v="8"/>
    <s v="Eldon Delta Triangular Chair Mat, 52&quot; x 58&quot;, Clear"/>
    <n v="151.72"/>
    <n v="4"/>
    <n v="27.31"/>
    <n v="9"/>
  </r>
  <r>
    <d v="2014-11-24T00:00:00"/>
    <x v="0"/>
    <x v="10"/>
    <x v="535"/>
    <x v="22"/>
    <x v="0"/>
    <x v="3"/>
    <s v="Peel &amp; Stick Add-On Corner Pockets"/>
    <n v="12.1"/>
    <n v="7"/>
    <n v="4.2300000000000004"/>
    <n v="15"/>
  </r>
  <r>
    <d v="2014-11-24T00:00:00"/>
    <x v="0"/>
    <x v="10"/>
    <x v="535"/>
    <x v="22"/>
    <x v="0"/>
    <x v="2"/>
    <s v="Carina 42&quot;Hx23 3/4&quot;W Media Storage Unit"/>
    <n v="485.88"/>
    <n v="6"/>
    <n v="9.7200000000000006"/>
    <n v="15"/>
  </r>
  <r>
    <d v="2014-11-24T00:00:00"/>
    <x v="0"/>
    <x v="10"/>
    <x v="535"/>
    <x v="22"/>
    <x v="0"/>
    <x v="0"/>
    <s v="Xerox 220"/>
    <n v="25.92"/>
    <n v="4"/>
    <n v="12.44"/>
    <n v="15"/>
  </r>
  <r>
    <d v="2014-11-24T00:00:00"/>
    <x v="0"/>
    <x v="10"/>
    <x v="535"/>
    <x v="22"/>
    <x v="0"/>
    <x v="2"/>
    <s v="Recycled Data-Pak for Archival Bound Computer Printouts, 12-1/2 x 12-1/2 x 16"/>
    <n v="197.58"/>
    <n v="2"/>
    <n v="53.35"/>
    <n v="15"/>
  </r>
  <r>
    <d v="2014-11-24T00:00:00"/>
    <x v="0"/>
    <x v="10"/>
    <x v="77"/>
    <x v="24"/>
    <x v="2"/>
    <x v="9"/>
    <s v="Memorex Mini Travel Drive 16 GB USB 2.0 Flash Drive"/>
    <n v="111.79"/>
    <n v="7"/>
    <n v="43.6"/>
    <n v="10"/>
  </r>
  <r>
    <d v="2014-11-24T00:00:00"/>
    <x v="0"/>
    <x v="10"/>
    <x v="15"/>
    <x v="3"/>
    <x v="1"/>
    <x v="5"/>
    <s v="Global Leather &amp; Oak Executive Chair, Burgundy"/>
    <n v="120.71"/>
    <n v="1"/>
    <n v="-18.11"/>
    <n v="9"/>
  </r>
  <r>
    <d v="2014-11-24T00:00:00"/>
    <x v="0"/>
    <x v="10"/>
    <x v="168"/>
    <x v="10"/>
    <x v="2"/>
    <x v="6"/>
    <s v="Samsung Galaxy S III - 16GB - pebble blue (T-Mobile)"/>
    <n v="1049.97"/>
    <n v="5"/>
    <n v="-209.99"/>
    <n v="10"/>
  </r>
  <r>
    <d v="2014-11-24T00:00:00"/>
    <x v="0"/>
    <x v="10"/>
    <x v="168"/>
    <x v="10"/>
    <x v="1"/>
    <x v="5"/>
    <s v="Global Executive Mid-Back Manager's Chair"/>
    <n v="611.05999999999995"/>
    <n v="3"/>
    <n v="-34.92"/>
    <n v="9"/>
  </r>
  <r>
    <d v="2014-11-24T00:00:00"/>
    <x v="0"/>
    <x v="10"/>
    <x v="536"/>
    <x v="1"/>
    <x v="0"/>
    <x v="2"/>
    <s v="Fellowes Super Stor/Drawer Files"/>
    <n v="646.20000000000005"/>
    <n v="5"/>
    <n v="-8.08"/>
    <n v="15"/>
  </r>
  <r>
    <d v="2014-11-24T00:00:00"/>
    <x v="0"/>
    <x v="10"/>
    <x v="433"/>
    <x v="10"/>
    <x v="1"/>
    <x v="8"/>
    <s v="Eldon 200 Class Desk Accessories, Burgundy"/>
    <n v="35.17"/>
    <n v="7"/>
    <n v="9.67"/>
    <n v="9"/>
  </r>
  <r>
    <d v="2014-11-24T00:00:00"/>
    <x v="0"/>
    <x v="10"/>
    <x v="433"/>
    <x v="10"/>
    <x v="2"/>
    <x v="6"/>
    <s v="Samsung Galaxy S4"/>
    <n v="1502.38"/>
    <n v="4"/>
    <n v="-250.4"/>
    <n v="10"/>
  </r>
  <r>
    <d v="2014-11-24T00:00:00"/>
    <x v="0"/>
    <x v="10"/>
    <x v="537"/>
    <x v="14"/>
    <x v="0"/>
    <x v="4"/>
    <s v="Hunt PowerHouse Electric Pencil Sharpener, Blue"/>
    <n v="151.91999999999999"/>
    <n v="4"/>
    <n v="45.58"/>
    <n v="15"/>
  </r>
  <r>
    <d v="2014-11-24T00:00:00"/>
    <x v="0"/>
    <x v="10"/>
    <x v="537"/>
    <x v="14"/>
    <x v="0"/>
    <x v="1"/>
    <s v="Dot Matrix Printer Tape Reel Labels, White, 5000/Box"/>
    <n v="196.62"/>
    <n v="2"/>
    <n v="96.34"/>
    <n v="15"/>
  </r>
  <r>
    <d v="2014-11-24T00:00:00"/>
    <x v="0"/>
    <x v="10"/>
    <x v="537"/>
    <x v="14"/>
    <x v="0"/>
    <x v="0"/>
    <s v="Xerox 1885"/>
    <n v="144.12"/>
    <n v="3"/>
    <n v="69.180000000000007"/>
    <n v="15"/>
  </r>
  <r>
    <d v="2014-11-24T00:00:00"/>
    <x v="0"/>
    <x v="10"/>
    <x v="537"/>
    <x v="14"/>
    <x v="0"/>
    <x v="0"/>
    <s v="Adams Telephone Message Book w/Frequently-Called Numbers Space, 400 Messages per Book"/>
    <n v="15.96"/>
    <n v="2"/>
    <n v="7.98"/>
    <n v="15"/>
  </r>
  <r>
    <d v="2014-11-24T00:00:00"/>
    <x v="0"/>
    <x v="10"/>
    <x v="187"/>
    <x v="6"/>
    <x v="1"/>
    <x v="8"/>
    <s v="Executive Impressions 14&quot;"/>
    <n v="111.15"/>
    <n v="5"/>
    <n v="48.91"/>
    <n v="9"/>
  </r>
  <r>
    <d v="2014-11-24T00:00:00"/>
    <x v="0"/>
    <x v="10"/>
    <x v="538"/>
    <x v="10"/>
    <x v="0"/>
    <x v="3"/>
    <s v="Acco Expandable Hanging Binders"/>
    <n v="5.74"/>
    <n v="3"/>
    <n v="-4.59"/>
    <n v="15"/>
  </r>
  <r>
    <d v="2014-11-25T00:00:00"/>
    <x v="0"/>
    <x v="10"/>
    <x v="230"/>
    <x v="3"/>
    <x v="0"/>
    <x v="12"/>
    <s v="Belkin F9G930V10-GRY 9 Outlet Surge"/>
    <n v="320.88"/>
    <n v="6"/>
    <n v="93.06"/>
    <n v="15"/>
  </r>
  <r>
    <d v="2014-11-25T00:00:00"/>
    <x v="0"/>
    <x v="10"/>
    <x v="230"/>
    <x v="3"/>
    <x v="1"/>
    <x v="8"/>
    <s v="Staple-based wall hangings"/>
    <n v="23.88"/>
    <n v="3"/>
    <n v="10.51"/>
    <n v="9"/>
  </r>
  <r>
    <d v="2014-11-25T00:00:00"/>
    <x v="0"/>
    <x v="10"/>
    <x v="230"/>
    <x v="3"/>
    <x v="0"/>
    <x v="0"/>
    <s v="Wirebound Message Books, Four 2 3/4 x 5 White Forms per Page"/>
    <n v="26.76"/>
    <n v="4"/>
    <n v="12.31"/>
    <n v="15"/>
  </r>
  <r>
    <d v="2014-11-25T00:00:00"/>
    <x v="0"/>
    <x v="10"/>
    <x v="212"/>
    <x v="0"/>
    <x v="2"/>
    <x v="9"/>
    <s v="KeyTronicÂ KT400U2 -Â KeyboardÂ - Black"/>
    <n v="24.67"/>
    <n v="3"/>
    <n v="0"/>
    <n v="10"/>
  </r>
  <r>
    <d v="2014-11-25T00:00:00"/>
    <x v="0"/>
    <x v="10"/>
    <x v="212"/>
    <x v="0"/>
    <x v="0"/>
    <x v="1"/>
    <s v="Avery 520"/>
    <n v="2.52"/>
    <n v="1"/>
    <n v="0.88"/>
    <n v="15"/>
  </r>
  <r>
    <d v="2014-11-25T00:00:00"/>
    <x v="0"/>
    <x v="10"/>
    <x v="212"/>
    <x v="0"/>
    <x v="1"/>
    <x v="13"/>
    <s v="Bretford CR4500 Series Slim Rectangular Table"/>
    <n v="1218.74"/>
    <n v="5"/>
    <n v="-121.87"/>
    <n v="9"/>
  </r>
  <r>
    <d v="2014-11-25T00:00:00"/>
    <x v="0"/>
    <x v="10"/>
    <x v="212"/>
    <x v="0"/>
    <x v="0"/>
    <x v="1"/>
    <s v="Avery 52"/>
    <n v="5.9"/>
    <n v="2"/>
    <n v="1.99"/>
    <n v="15"/>
  </r>
  <r>
    <d v="2014-11-25T00:00:00"/>
    <x v="0"/>
    <x v="10"/>
    <x v="212"/>
    <x v="0"/>
    <x v="0"/>
    <x v="0"/>
    <s v="Southworth 25% Cotton Granite Paper &amp; Envelopes"/>
    <n v="15.7"/>
    <n v="3"/>
    <n v="5.0999999999999996"/>
    <n v="15"/>
  </r>
  <r>
    <d v="2014-11-25T00:00:00"/>
    <x v="0"/>
    <x v="10"/>
    <x v="212"/>
    <x v="0"/>
    <x v="1"/>
    <x v="8"/>
    <s v="Master Caster Door Stop, Brown"/>
    <n v="6.1"/>
    <n v="3"/>
    <n v="-3.96"/>
    <n v="9"/>
  </r>
  <r>
    <d v="2014-11-25T00:00:00"/>
    <x v="0"/>
    <x v="10"/>
    <x v="539"/>
    <x v="43"/>
    <x v="1"/>
    <x v="8"/>
    <s v="DAX Black Cherry Wood-Tone Poster Frame"/>
    <n v="52.96"/>
    <n v="2"/>
    <n v="20.12"/>
    <n v="9"/>
  </r>
  <r>
    <d v="2014-11-25T00:00:00"/>
    <x v="0"/>
    <x v="10"/>
    <x v="109"/>
    <x v="20"/>
    <x v="0"/>
    <x v="2"/>
    <s v="Tennsco Snap-Together Open Shelving Units, Starter Sets and Add-On Units"/>
    <n v="1117.92"/>
    <n v="4"/>
    <n v="55.9"/>
    <n v="15"/>
  </r>
  <r>
    <d v="2014-11-25T00:00:00"/>
    <x v="0"/>
    <x v="10"/>
    <x v="109"/>
    <x v="20"/>
    <x v="1"/>
    <x v="11"/>
    <s v="Sauder Camden County Collection Libraries, Planked Cherry Finish"/>
    <n v="275.95"/>
    <n v="3"/>
    <n v="-37.94"/>
    <n v="9"/>
  </r>
  <r>
    <d v="2014-11-25T00:00:00"/>
    <x v="0"/>
    <x v="10"/>
    <x v="145"/>
    <x v="11"/>
    <x v="0"/>
    <x v="4"/>
    <s v="Dixon Ticonderoga Core-Lock Colored Pencils"/>
    <n v="51.02"/>
    <n v="7"/>
    <n v="8.2899999999999991"/>
    <n v="15"/>
  </r>
  <r>
    <d v="2014-11-25T00:00:00"/>
    <x v="0"/>
    <x v="10"/>
    <x v="77"/>
    <x v="3"/>
    <x v="2"/>
    <x v="6"/>
    <s v="Logitech Mobile Speakerphone P710e -Â speaker phone"/>
    <n v="539.91999999999996"/>
    <n v="5"/>
    <n v="47.24"/>
    <n v="10"/>
  </r>
  <r>
    <d v="2014-11-25T00:00:00"/>
    <x v="0"/>
    <x v="10"/>
    <x v="77"/>
    <x v="3"/>
    <x v="1"/>
    <x v="5"/>
    <s v="Hon GuestStacker Chair"/>
    <n v="725.34"/>
    <n v="4"/>
    <n v="54.4"/>
    <n v="9"/>
  </r>
  <r>
    <d v="2014-11-25T00:00:00"/>
    <x v="0"/>
    <x v="10"/>
    <x v="77"/>
    <x v="3"/>
    <x v="0"/>
    <x v="4"/>
    <s v="Staples in misc. colors"/>
    <n v="7.44"/>
    <n v="3"/>
    <n v="2.6"/>
    <n v="15"/>
  </r>
  <r>
    <d v="2014-11-26T00:00:00"/>
    <x v="0"/>
    <x v="10"/>
    <x v="264"/>
    <x v="0"/>
    <x v="1"/>
    <x v="8"/>
    <s v="Eldon Expressions Desk Accessory, Wood Pencil Holder, Oak"/>
    <n v="19.3"/>
    <n v="5"/>
    <n v="-14.48"/>
    <n v="9"/>
  </r>
  <r>
    <d v="2014-11-26T00:00:00"/>
    <x v="0"/>
    <x v="10"/>
    <x v="262"/>
    <x v="11"/>
    <x v="0"/>
    <x v="0"/>
    <s v="Xerox 2"/>
    <n v="15.55"/>
    <n v="3"/>
    <n v="5.44"/>
    <n v="15"/>
  </r>
  <r>
    <d v="2014-11-26T00:00:00"/>
    <x v="0"/>
    <x v="10"/>
    <x v="262"/>
    <x v="11"/>
    <x v="0"/>
    <x v="2"/>
    <s v="Office Impressions Heavy Duty Welded Shelving &amp; Multimedia Storage Drawers"/>
    <n v="669.08"/>
    <n v="5"/>
    <n v="-167.27"/>
    <n v="15"/>
  </r>
  <r>
    <d v="2014-11-26T00:00:00"/>
    <x v="0"/>
    <x v="10"/>
    <x v="262"/>
    <x v="11"/>
    <x v="2"/>
    <x v="6"/>
    <s v="Jawbone MINI JAMBOX Wireless Bluetooth Speaker"/>
    <n v="438.34"/>
    <n v="4"/>
    <n v="-87.67"/>
    <n v="10"/>
  </r>
  <r>
    <d v="2014-11-26T00:00:00"/>
    <x v="0"/>
    <x v="10"/>
    <x v="471"/>
    <x v="3"/>
    <x v="0"/>
    <x v="0"/>
    <s v="Xerox 1893"/>
    <n v="81.98"/>
    <n v="2"/>
    <n v="40.17"/>
    <n v="15"/>
  </r>
  <r>
    <d v="2014-11-26T00:00:00"/>
    <x v="0"/>
    <x v="10"/>
    <x v="462"/>
    <x v="20"/>
    <x v="2"/>
    <x v="6"/>
    <s v="ClearSounds CSC500 Amplified Spirit Phone Corded phone"/>
    <n v="279.95999999999998"/>
    <n v="4"/>
    <n v="78.39"/>
    <n v="10"/>
  </r>
  <r>
    <d v="2014-11-26T00:00:00"/>
    <x v="0"/>
    <x v="10"/>
    <x v="462"/>
    <x v="20"/>
    <x v="0"/>
    <x v="3"/>
    <s v="Acco PRESSTEX Data Binder with Storage Hooks, Dark Blue, 14 7/8&quot; X 11&quot;"/>
    <n v="12.91"/>
    <n v="3"/>
    <n v="4.68"/>
    <n v="15"/>
  </r>
  <r>
    <d v="2014-11-26T00:00:00"/>
    <x v="0"/>
    <x v="10"/>
    <x v="462"/>
    <x v="20"/>
    <x v="0"/>
    <x v="3"/>
    <s v="Pressboard Data Binders by Wilson Jones"/>
    <n v="17.09"/>
    <n v="4"/>
    <n v="5.77"/>
    <n v="15"/>
  </r>
  <r>
    <d v="2014-11-26T00:00:00"/>
    <x v="0"/>
    <x v="10"/>
    <x v="462"/>
    <x v="20"/>
    <x v="0"/>
    <x v="1"/>
    <s v="Avery Address/Shipping Labels for Typewriters, 4&quot; x 2&quot;"/>
    <n v="93.15"/>
    <n v="9"/>
    <n v="44.71"/>
    <n v="15"/>
  </r>
  <r>
    <d v="2014-11-26T00:00:00"/>
    <x v="0"/>
    <x v="10"/>
    <x v="462"/>
    <x v="20"/>
    <x v="0"/>
    <x v="1"/>
    <s v="Avery File Folder Labels"/>
    <n v="11.52"/>
    <n v="4"/>
    <n v="5.64"/>
    <n v="15"/>
  </r>
  <r>
    <d v="2014-11-26T00:00:00"/>
    <x v="0"/>
    <x v="10"/>
    <x v="465"/>
    <x v="3"/>
    <x v="0"/>
    <x v="3"/>
    <s v="Wilson Jones Easy Flow II Sheet Lifters"/>
    <n v="4.32"/>
    <n v="3"/>
    <n v="1.51"/>
    <n v="15"/>
  </r>
  <r>
    <d v="2014-11-26T00:00:00"/>
    <x v="0"/>
    <x v="10"/>
    <x v="465"/>
    <x v="3"/>
    <x v="0"/>
    <x v="0"/>
    <s v="Xerox 1970"/>
    <n v="14.94"/>
    <n v="3"/>
    <n v="7.02"/>
    <n v="15"/>
  </r>
  <r>
    <d v="2014-11-26T00:00:00"/>
    <x v="0"/>
    <x v="10"/>
    <x v="465"/>
    <x v="3"/>
    <x v="0"/>
    <x v="12"/>
    <s v="Fellowes Mighty 8 Compact Surge Protector"/>
    <n v="40.54"/>
    <n v="2"/>
    <n v="11.35"/>
    <n v="15"/>
  </r>
  <r>
    <d v="2014-11-26T00:00:00"/>
    <x v="0"/>
    <x v="10"/>
    <x v="465"/>
    <x v="3"/>
    <x v="0"/>
    <x v="3"/>
    <s v="SpineVue Locking Slant-D Ring Binders by Cardinal"/>
    <n v="7.31"/>
    <n v="1"/>
    <n v="2.56"/>
    <n v="15"/>
  </r>
  <r>
    <d v="2014-11-27T00:00:00"/>
    <x v="0"/>
    <x v="10"/>
    <x v="282"/>
    <x v="20"/>
    <x v="0"/>
    <x v="7"/>
    <s v="Staples"/>
    <n v="3.76"/>
    <n v="2"/>
    <n v="1.32"/>
    <n v="15"/>
  </r>
  <r>
    <d v="2014-11-27T00:00:00"/>
    <x v="0"/>
    <x v="10"/>
    <x v="4"/>
    <x v="20"/>
    <x v="1"/>
    <x v="8"/>
    <s v="Eldon Radial Chair Mat for Low to Medium Pile Carpets"/>
    <n v="199.9"/>
    <n v="5"/>
    <n v="39.979999999999997"/>
    <n v="9"/>
  </r>
  <r>
    <d v="2014-11-28T00:00:00"/>
    <x v="0"/>
    <x v="10"/>
    <x v="540"/>
    <x v="33"/>
    <x v="0"/>
    <x v="4"/>
    <s v="Newell 331"/>
    <n v="14.67"/>
    <n v="3"/>
    <n v="3.96"/>
    <n v="15"/>
  </r>
  <r>
    <d v="2014-11-28T00:00:00"/>
    <x v="0"/>
    <x v="10"/>
    <x v="541"/>
    <x v="20"/>
    <x v="0"/>
    <x v="3"/>
    <s v="GBC Standard Recycled Report Covers, Clear Plastic Sheets"/>
    <n v="17.25"/>
    <n v="2"/>
    <n v="6.04"/>
    <n v="15"/>
  </r>
  <r>
    <d v="2014-11-28T00:00:00"/>
    <x v="0"/>
    <x v="10"/>
    <x v="10"/>
    <x v="9"/>
    <x v="1"/>
    <x v="8"/>
    <s v="Eldon Cleatmat Plus Chair Mats for High Pile Carpets"/>
    <n v="397.6"/>
    <n v="5"/>
    <n v="43.74"/>
    <n v="9"/>
  </r>
  <r>
    <d v="2014-11-28T00:00:00"/>
    <x v="0"/>
    <x v="10"/>
    <x v="10"/>
    <x v="9"/>
    <x v="0"/>
    <x v="0"/>
    <s v="Xerox 1933"/>
    <n v="85.96"/>
    <n v="7"/>
    <n v="40.4"/>
    <n v="15"/>
  </r>
  <r>
    <d v="2014-11-28T00:00:00"/>
    <x v="0"/>
    <x v="10"/>
    <x v="10"/>
    <x v="9"/>
    <x v="0"/>
    <x v="4"/>
    <s v="Crayola Colored Pencils"/>
    <n v="13.12"/>
    <n v="4"/>
    <n v="4.33"/>
    <n v="15"/>
  </r>
  <r>
    <d v="2014-11-28T00:00:00"/>
    <x v="0"/>
    <x v="10"/>
    <x v="10"/>
    <x v="9"/>
    <x v="0"/>
    <x v="3"/>
    <s v="GBC Twin Loop Wire Binding Elements, 9/16&quot; Spine, Black"/>
    <n v="45.66"/>
    <n v="3"/>
    <n v="22.37"/>
    <n v="15"/>
  </r>
  <r>
    <d v="2014-11-28T00:00:00"/>
    <x v="0"/>
    <x v="10"/>
    <x v="347"/>
    <x v="3"/>
    <x v="0"/>
    <x v="14"/>
    <s v="Staple remover"/>
    <n v="7.36"/>
    <n v="2"/>
    <n v="0.15"/>
    <n v="15"/>
  </r>
  <r>
    <d v="2014-11-28T00:00:00"/>
    <x v="0"/>
    <x v="10"/>
    <x v="347"/>
    <x v="3"/>
    <x v="0"/>
    <x v="1"/>
    <s v="Avery 489"/>
    <n v="41.4"/>
    <n v="4"/>
    <n v="19.87"/>
    <n v="15"/>
  </r>
  <r>
    <d v="2014-11-28T00:00:00"/>
    <x v="0"/>
    <x v="10"/>
    <x v="347"/>
    <x v="3"/>
    <x v="1"/>
    <x v="11"/>
    <s v="Sauder Camden County Barrister Bookcase, Planked Cherry Finish"/>
    <n v="411.33"/>
    <n v="4"/>
    <n v="-4.84"/>
    <n v="9"/>
  </r>
  <r>
    <d v="2014-11-28T00:00:00"/>
    <x v="0"/>
    <x v="10"/>
    <x v="320"/>
    <x v="3"/>
    <x v="0"/>
    <x v="12"/>
    <s v="Acco 6 Outlet Guardian Premium Surge Suppressor"/>
    <n v="43.68"/>
    <n v="3"/>
    <n v="11.79"/>
    <n v="15"/>
  </r>
  <r>
    <d v="2014-11-28T00:00:00"/>
    <x v="0"/>
    <x v="10"/>
    <x v="320"/>
    <x v="3"/>
    <x v="2"/>
    <x v="9"/>
    <s v="Micropad Numeric Keypads"/>
    <n v="139.93"/>
    <n v="7"/>
    <n v="34.979999999999997"/>
    <n v="10"/>
  </r>
  <r>
    <d v="2014-11-28T00:00:00"/>
    <x v="0"/>
    <x v="10"/>
    <x v="542"/>
    <x v="0"/>
    <x v="2"/>
    <x v="15"/>
    <s v="StarTech.com 10/100 VDSL2 Ethernet Extender Kit"/>
    <n v="998.85"/>
    <n v="5"/>
    <n v="-199.77"/>
    <n v="10"/>
  </r>
  <r>
    <d v="2014-11-28T00:00:00"/>
    <x v="0"/>
    <x v="10"/>
    <x v="543"/>
    <x v="18"/>
    <x v="0"/>
    <x v="10"/>
    <s v="Laser &amp; Ink Jet Business Envelopes"/>
    <n v="64.02"/>
    <n v="6"/>
    <n v="29.45"/>
    <n v="15"/>
  </r>
  <r>
    <d v="2014-11-29T00:00:00"/>
    <x v="0"/>
    <x v="10"/>
    <x v="261"/>
    <x v="2"/>
    <x v="0"/>
    <x v="1"/>
    <s v="Avery 488"/>
    <n v="5.04"/>
    <n v="2"/>
    <n v="1.76"/>
    <n v="15"/>
  </r>
  <r>
    <d v="2014-11-29T00:00:00"/>
    <x v="0"/>
    <x v="10"/>
    <x v="544"/>
    <x v="1"/>
    <x v="0"/>
    <x v="7"/>
    <s v="Staples"/>
    <n v="12.62"/>
    <n v="2"/>
    <n v="3.95"/>
    <n v="15"/>
  </r>
  <r>
    <d v="2014-11-29T00:00:00"/>
    <x v="0"/>
    <x v="10"/>
    <x v="545"/>
    <x v="3"/>
    <x v="2"/>
    <x v="6"/>
    <s v="Wilson SignalBoost 841262 DB PRO Amplifier Kit"/>
    <n v="575.91999999999996"/>
    <n v="2"/>
    <n v="71.989999999999995"/>
    <n v="10"/>
  </r>
  <r>
    <d v="2014-11-29T00:00:00"/>
    <x v="0"/>
    <x v="10"/>
    <x v="545"/>
    <x v="3"/>
    <x v="0"/>
    <x v="7"/>
    <s v="Staples"/>
    <n v="30.4"/>
    <n v="5"/>
    <n v="15.2"/>
    <n v="15"/>
  </r>
  <r>
    <d v="2014-11-29T00:00:00"/>
    <x v="0"/>
    <x v="10"/>
    <x v="300"/>
    <x v="20"/>
    <x v="0"/>
    <x v="1"/>
    <s v="Avery 485"/>
    <n v="25.06"/>
    <n v="2"/>
    <n v="11.78"/>
    <n v="15"/>
  </r>
  <r>
    <d v="2014-11-30T00:00:00"/>
    <x v="0"/>
    <x v="10"/>
    <x v="506"/>
    <x v="20"/>
    <x v="0"/>
    <x v="10"/>
    <s v="Park Ridge Embossed Executive Business Envelopes"/>
    <n v="62.28"/>
    <n v="4"/>
    <n v="29.27"/>
    <n v="15"/>
  </r>
  <r>
    <d v="2014-11-30T00:00:00"/>
    <x v="0"/>
    <x v="10"/>
    <x v="211"/>
    <x v="16"/>
    <x v="0"/>
    <x v="3"/>
    <s v="Avery Triangle Shaped Sheet Lifters, Black, 2/Pack"/>
    <n v="6.64"/>
    <n v="9"/>
    <n v="-4.43"/>
    <n v="15"/>
  </r>
  <r>
    <d v="2014-11-30T00:00:00"/>
    <x v="0"/>
    <x v="10"/>
    <x v="300"/>
    <x v="12"/>
    <x v="0"/>
    <x v="14"/>
    <s v="Acme Office Executive Series Stainless Steel Trimmers"/>
    <n v="47.99"/>
    <n v="7"/>
    <n v="3.6"/>
    <n v="15"/>
  </r>
  <r>
    <d v="2014-11-30T00:00:00"/>
    <x v="0"/>
    <x v="10"/>
    <x v="300"/>
    <x v="12"/>
    <x v="2"/>
    <x v="9"/>
    <s v="Memorex 25GB 6X Branded Blu-Ray Recordable Disc, 30/Pack"/>
    <n v="102.24"/>
    <n v="4"/>
    <n v="-16.61"/>
    <n v="10"/>
  </r>
  <r>
    <d v="2014-12-01T00:00:00"/>
    <x v="0"/>
    <x v="11"/>
    <x v="218"/>
    <x v="21"/>
    <x v="1"/>
    <x v="5"/>
    <s v="Office Star - Professional Matrix Back Chair with 2-to-1 Synchro Tilt and Mesh Fabric Seat"/>
    <n v="2807.84"/>
    <n v="8"/>
    <n v="673.88"/>
    <n v="9"/>
  </r>
  <r>
    <d v="2014-12-01T00:00:00"/>
    <x v="0"/>
    <x v="11"/>
    <x v="218"/>
    <x v="21"/>
    <x v="0"/>
    <x v="4"/>
    <s v="Hunt BOSTON Vista Battery-Operated Pencil Sharpener, Black"/>
    <n v="46.64"/>
    <n v="4"/>
    <n v="12.59"/>
    <n v="15"/>
  </r>
  <r>
    <d v="2014-12-01T00:00:00"/>
    <x v="0"/>
    <x v="11"/>
    <x v="546"/>
    <x v="3"/>
    <x v="1"/>
    <x v="8"/>
    <s v="Floodlight Indoor Halogen Bulbs, 1 Bulb per Pack, 60 Watts"/>
    <n v="58.2"/>
    <n v="3"/>
    <n v="28.52"/>
    <n v="9"/>
  </r>
  <r>
    <d v="2014-12-01T00:00:00"/>
    <x v="0"/>
    <x v="11"/>
    <x v="263"/>
    <x v="25"/>
    <x v="2"/>
    <x v="6"/>
    <s v="BlueLounge Milo Smartphone Stand, White/Metallic"/>
    <n v="95.97"/>
    <n v="4"/>
    <n v="9.6"/>
    <n v="10"/>
  </r>
  <r>
    <d v="2014-12-01T00:00:00"/>
    <x v="0"/>
    <x v="11"/>
    <x v="519"/>
    <x v="10"/>
    <x v="2"/>
    <x v="16"/>
    <s v="Sharp 1540cs Digital Laser Copier"/>
    <n v="659.99"/>
    <n v="2"/>
    <n v="110"/>
    <n v="10"/>
  </r>
  <r>
    <d v="2014-12-01T00:00:00"/>
    <x v="0"/>
    <x v="11"/>
    <x v="519"/>
    <x v="10"/>
    <x v="1"/>
    <x v="8"/>
    <s v="Master Caster Door Stop, Brown"/>
    <n v="8.1300000000000008"/>
    <n v="2"/>
    <n v="1.42"/>
    <n v="9"/>
  </r>
  <r>
    <d v="2014-12-01T00:00:00"/>
    <x v="0"/>
    <x v="11"/>
    <x v="519"/>
    <x v="10"/>
    <x v="0"/>
    <x v="0"/>
    <s v="Xerox 214"/>
    <n v="36.29"/>
    <n v="7"/>
    <n v="12.7"/>
    <n v="15"/>
  </r>
  <r>
    <d v="2014-12-01T00:00:00"/>
    <x v="0"/>
    <x v="11"/>
    <x v="519"/>
    <x v="10"/>
    <x v="1"/>
    <x v="5"/>
    <s v="Hon Multipurpose Stacking Arm Chairs"/>
    <n v="909.72"/>
    <n v="6"/>
    <n v="-51.98"/>
    <n v="9"/>
  </r>
  <r>
    <d v="2014-12-01T00:00:00"/>
    <x v="0"/>
    <x v="11"/>
    <x v="91"/>
    <x v="0"/>
    <x v="1"/>
    <x v="5"/>
    <s v="Hon 4070 Series Pagoda Round Back Stacking Chairs"/>
    <n v="674.06"/>
    <n v="3"/>
    <n v="-19.260000000000002"/>
    <n v="9"/>
  </r>
  <r>
    <d v="2014-12-01T00:00:00"/>
    <x v="0"/>
    <x v="11"/>
    <x v="266"/>
    <x v="32"/>
    <x v="2"/>
    <x v="6"/>
    <s v="Cisco IPÂ PhoneÂ 7961G VoIPÂ phoneÂ - Dark gray"/>
    <n v="271.89999999999998"/>
    <n v="2"/>
    <n v="78.849999999999994"/>
    <n v="10"/>
  </r>
  <r>
    <d v="2014-12-01T00:00:00"/>
    <x v="0"/>
    <x v="11"/>
    <x v="266"/>
    <x v="32"/>
    <x v="1"/>
    <x v="8"/>
    <s v="Linden 10&quot; Round Wall Clock, Black"/>
    <n v="45.84"/>
    <n v="3"/>
    <n v="15.59"/>
    <n v="9"/>
  </r>
  <r>
    <d v="2014-12-01T00:00:00"/>
    <x v="0"/>
    <x v="11"/>
    <x v="266"/>
    <x v="32"/>
    <x v="1"/>
    <x v="8"/>
    <s v="Ultra Door Push Plate"/>
    <n v="9.82"/>
    <n v="2"/>
    <n v="3.24"/>
    <n v="9"/>
  </r>
  <r>
    <d v="2014-12-02T00:00:00"/>
    <x v="0"/>
    <x v="11"/>
    <x v="547"/>
    <x v="20"/>
    <x v="2"/>
    <x v="9"/>
    <s v="Logitech 910-002974 M325 Wireless Mouse for Web Scrolling"/>
    <n v="119.96"/>
    <n v="4"/>
    <n v="52.78"/>
    <n v="10"/>
  </r>
  <r>
    <d v="2014-12-02T00:00:00"/>
    <x v="0"/>
    <x v="11"/>
    <x v="547"/>
    <x v="20"/>
    <x v="1"/>
    <x v="11"/>
    <s v="O'Sullivan Living Dimensions 5-Shelf Bookcases"/>
    <n v="883.92"/>
    <n v="5"/>
    <n v="-110.49"/>
    <n v="9"/>
  </r>
  <r>
    <d v="2014-12-02T00:00:00"/>
    <x v="0"/>
    <x v="11"/>
    <x v="547"/>
    <x v="20"/>
    <x v="0"/>
    <x v="3"/>
    <s v="Angle-D Binders with Locking Rings, Label Holders"/>
    <n v="46.72"/>
    <n v="8"/>
    <n v="15.77"/>
    <n v="15"/>
  </r>
  <r>
    <d v="2014-12-02T00:00:00"/>
    <x v="0"/>
    <x v="11"/>
    <x v="548"/>
    <x v="0"/>
    <x v="1"/>
    <x v="8"/>
    <s v="Deflect-o SuperTray Unbreakable Stackable Tray, Letter, Black"/>
    <n v="58.36"/>
    <n v="5"/>
    <n v="-24.8"/>
    <n v="9"/>
  </r>
  <r>
    <d v="2014-12-02T00:00:00"/>
    <x v="0"/>
    <x v="11"/>
    <x v="548"/>
    <x v="0"/>
    <x v="0"/>
    <x v="4"/>
    <s v="Newell 343"/>
    <n v="16.46"/>
    <n v="7"/>
    <n v="1.44"/>
    <n v="15"/>
  </r>
  <r>
    <d v="2014-12-02T00:00:00"/>
    <x v="0"/>
    <x v="11"/>
    <x v="548"/>
    <x v="0"/>
    <x v="1"/>
    <x v="8"/>
    <s v="12-1/2 Diameter Round Wall Clock"/>
    <n v="39.96"/>
    <n v="5"/>
    <n v="-23.98"/>
    <n v="9"/>
  </r>
  <r>
    <d v="2014-12-02T00:00:00"/>
    <x v="0"/>
    <x v="11"/>
    <x v="549"/>
    <x v="10"/>
    <x v="2"/>
    <x v="9"/>
    <s v="ImationÂ 32GB Pocket Pro USB 3.0Â Flash DriveÂ - 32 GB - Black - 1 P ..."/>
    <n v="119.8"/>
    <n v="5"/>
    <n v="29.95"/>
    <n v="10"/>
  </r>
  <r>
    <d v="2014-12-02T00:00:00"/>
    <x v="0"/>
    <x v="11"/>
    <x v="550"/>
    <x v="1"/>
    <x v="0"/>
    <x v="12"/>
    <s v="Staple holder"/>
    <n v="2.39"/>
    <n v="1"/>
    <n v="-6.34"/>
    <n v="15"/>
  </r>
  <r>
    <d v="2014-12-02T00:00:00"/>
    <x v="0"/>
    <x v="11"/>
    <x v="402"/>
    <x v="36"/>
    <x v="1"/>
    <x v="8"/>
    <s v="DAX Metal Frame, Desktop, Stepped-Edge"/>
    <n v="60.72"/>
    <n v="3"/>
    <n v="23.68"/>
    <n v="9"/>
  </r>
  <r>
    <d v="2014-12-02T00:00:00"/>
    <x v="0"/>
    <x v="11"/>
    <x v="402"/>
    <x v="36"/>
    <x v="0"/>
    <x v="0"/>
    <s v="Xerox 1942"/>
    <n v="146.82"/>
    <n v="3"/>
    <n v="73.41"/>
    <n v="15"/>
  </r>
  <r>
    <d v="2014-12-02T00:00:00"/>
    <x v="0"/>
    <x v="11"/>
    <x v="402"/>
    <x v="36"/>
    <x v="1"/>
    <x v="5"/>
    <s v="Global Stack Chair with Arms, Black"/>
    <n v="239.84"/>
    <n v="8"/>
    <n v="64.760000000000005"/>
    <n v="9"/>
  </r>
  <r>
    <d v="2014-12-02T00:00:00"/>
    <x v="0"/>
    <x v="11"/>
    <x v="402"/>
    <x v="36"/>
    <x v="0"/>
    <x v="1"/>
    <s v="Avery 509"/>
    <n v="15.66"/>
    <n v="6"/>
    <n v="7.2"/>
    <n v="15"/>
  </r>
  <r>
    <d v="2014-12-02T00:00:00"/>
    <x v="0"/>
    <x v="11"/>
    <x v="551"/>
    <x v="4"/>
    <x v="2"/>
    <x v="9"/>
    <s v="Kingston Digital DataTraveler 8GB USB 2.0"/>
    <n v="5.95"/>
    <n v="1"/>
    <n v="0.83"/>
    <n v="10"/>
  </r>
  <r>
    <d v="2014-12-02T00:00:00"/>
    <x v="0"/>
    <x v="11"/>
    <x v="551"/>
    <x v="4"/>
    <x v="0"/>
    <x v="0"/>
    <s v="RSVP Cards &amp; Envelopes, Blank White, 8-1/2&quot; X 11&quot;, 24 Cards/25 Envelopes/Set"/>
    <n v="15.24"/>
    <n v="3"/>
    <n v="7.16"/>
    <n v="15"/>
  </r>
  <r>
    <d v="2014-12-03T00:00:00"/>
    <x v="0"/>
    <x v="11"/>
    <x v="534"/>
    <x v="39"/>
    <x v="2"/>
    <x v="6"/>
    <s v="Jabra Supreme Plus Driver EditionÂ Headset"/>
    <n v="479.96"/>
    <n v="4"/>
    <n v="134.38999999999999"/>
    <n v="10"/>
  </r>
  <r>
    <d v="2014-12-03T00:00:00"/>
    <x v="0"/>
    <x v="11"/>
    <x v="543"/>
    <x v="24"/>
    <x v="0"/>
    <x v="0"/>
    <s v="Xerox 214"/>
    <n v="25.92"/>
    <n v="4"/>
    <n v="12.44"/>
    <n v="15"/>
  </r>
  <r>
    <d v="2014-12-04T00:00:00"/>
    <x v="0"/>
    <x v="11"/>
    <x v="552"/>
    <x v="20"/>
    <x v="2"/>
    <x v="6"/>
    <s v="Plantronics Voyager Pro HD - Bluetooth Headset"/>
    <n v="129.97999999999999"/>
    <n v="2"/>
    <n v="62.39"/>
    <n v="10"/>
  </r>
  <r>
    <d v="2014-12-05T00:00:00"/>
    <x v="0"/>
    <x v="11"/>
    <x v="14"/>
    <x v="12"/>
    <x v="0"/>
    <x v="4"/>
    <s v="Hunt BOSTON Model 1606 High-Volume Electric Pencil Sharpener, Beige"/>
    <n v="1113.02"/>
    <n v="8"/>
    <n v="111.3"/>
    <n v="15"/>
  </r>
  <r>
    <d v="2014-12-05T00:00:00"/>
    <x v="0"/>
    <x v="11"/>
    <x v="14"/>
    <x v="12"/>
    <x v="2"/>
    <x v="6"/>
    <s v="netTALK DUO VoIP Telephone Service"/>
    <n v="167.97"/>
    <n v="4"/>
    <n v="62.99"/>
    <n v="10"/>
  </r>
  <r>
    <d v="2014-12-05T00:00:00"/>
    <x v="0"/>
    <x v="11"/>
    <x v="553"/>
    <x v="1"/>
    <x v="0"/>
    <x v="2"/>
    <s v="Tenex File Box, Personal Filing Tote with Lid, Black"/>
    <n v="24.82"/>
    <n v="2"/>
    <n v="1.86"/>
    <n v="15"/>
  </r>
  <r>
    <d v="2014-12-05T00:00:00"/>
    <x v="0"/>
    <x v="11"/>
    <x v="553"/>
    <x v="1"/>
    <x v="2"/>
    <x v="9"/>
    <s v="ImationÂ Secure+ Hardware Encrypted USB 2.0Â Flash Drive; 16GB"/>
    <n v="408.74"/>
    <n v="7"/>
    <n v="76.64"/>
    <n v="10"/>
  </r>
  <r>
    <d v="2014-12-05T00:00:00"/>
    <x v="0"/>
    <x v="11"/>
    <x v="554"/>
    <x v="6"/>
    <x v="0"/>
    <x v="2"/>
    <s v="Recycled Eldon Regeneration Jumbo File"/>
    <n v="24.56"/>
    <n v="2"/>
    <n v="6.88"/>
    <n v="15"/>
  </r>
  <r>
    <d v="2014-12-05T00:00:00"/>
    <x v="0"/>
    <x v="11"/>
    <x v="555"/>
    <x v="2"/>
    <x v="0"/>
    <x v="10"/>
    <s v="Cameo Buff Policy Envelopes"/>
    <n v="348.49"/>
    <n v="7"/>
    <n v="117.61"/>
    <n v="15"/>
  </r>
  <r>
    <d v="2014-12-05T00:00:00"/>
    <x v="0"/>
    <x v="11"/>
    <x v="555"/>
    <x v="2"/>
    <x v="0"/>
    <x v="2"/>
    <s v="Fellowes Bankers Box Recycled Super Stor/Drawer"/>
    <n v="172.74"/>
    <n v="4"/>
    <n v="-30.23"/>
    <n v="15"/>
  </r>
  <r>
    <d v="2014-12-05T00:00:00"/>
    <x v="0"/>
    <x v="11"/>
    <x v="400"/>
    <x v="10"/>
    <x v="0"/>
    <x v="0"/>
    <s v="Xerox 1893"/>
    <n v="98.38"/>
    <n v="3"/>
    <n v="35.659999999999997"/>
    <n v="15"/>
  </r>
  <r>
    <d v="2014-12-05T00:00:00"/>
    <x v="0"/>
    <x v="11"/>
    <x v="400"/>
    <x v="10"/>
    <x v="0"/>
    <x v="3"/>
    <s v="Large Capacity Hanging Post Binders"/>
    <n v="29.94"/>
    <n v="4"/>
    <n v="-23.95"/>
    <n v="15"/>
  </r>
  <r>
    <d v="2014-12-05T00:00:00"/>
    <x v="0"/>
    <x v="11"/>
    <x v="400"/>
    <x v="10"/>
    <x v="0"/>
    <x v="0"/>
    <s v="Black Print Carbonless 8 1/2&quot; x 8 1/4&quot; Rapid Memo Book"/>
    <n v="17.47"/>
    <n v="3"/>
    <n v="5.68"/>
    <n v="15"/>
  </r>
  <r>
    <d v="2014-12-05T00:00:00"/>
    <x v="0"/>
    <x v="11"/>
    <x v="400"/>
    <x v="10"/>
    <x v="2"/>
    <x v="6"/>
    <s v="Lunatik TT5L-002 Taktik Strike Impact Protection System for iPhone 5"/>
    <n v="36.74"/>
    <n v="1"/>
    <n v="-9.18"/>
    <n v="10"/>
  </r>
  <r>
    <d v="2014-12-05T00:00:00"/>
    <x v="0"/>
    <x v="11"/>
    <x v="400"/>
    <x v="10"/>
    <x v="2"/>
    <x v="6"/>
    <s v="Panasonic KX T7736-B Digital phone"/>
    <n v="179.94"/>
    <n v="2"/>
    <n v="-44.99"/>
    <n v="10"/>
  </r>
  <r>
    <d v="2014-12-05T00:00:00"/>
    <x v="0"/>
    <x v="11"/>
    <x v="556"/>
    <x v="3"/>
    <x v="0"/>
    <x v="4"/>
    <s v="Prang Colored Pencils"/>
    <n v="26.46"/>
    <n v="9"/>
    <n v="11.91"/>
    <n v="15"/>
  </r>
  <r>
    <d v="2014-12-05T00:00:00"/>
    <x v="0"/>
    <x v="11"/>
    <x v="556"/>
    <x v="3"/>
    <x v="0"/>
    <x v="0"/>
    <s v="Xerox 1933"/>
    <n v="49.12"/>
    <n v="4"/>
    <n v="23.09"/>
    <n v="15"/>
  </r>
  <r>
    <d v="2014-12-05T00:00:00"/>
    <x v="0"/>
    <x v="11"/>
    <x v="556"/>
    <x v="3"/>
    <x v="0"/>
    <x v="7"/>
    <s v="Advantus Plastic Paper Clips"/>
    <n v="15"/>
    <n v="3"/>
    <n v="7.2"/>
    <n v="15"/>
  </r>
  <r>
    <d v="2014-12-05T00:00:00"/>
    <x v="0"/>
    <x v="11"/>
    <x v="557"/>
    <x v="3"/>
    <x v="0"/>
    <x v="12"/>
    <s v="Fellowes 8 Outlet Superior Workstation Surge Protector"/>
    <n v="250.26"/>
    <n v="6"/>
    <n v="72.58"/>
    <n v="15"/>
  </r>
  <r>
    <d v="2014-12-06T00:00:00"/>
    <x v="0"/>
    <x v="11"/>
    <x v="321"/>
    <x v="0"/>
    <x v="1"/>
    <x v="8"/>
    <s v="12-1/2 Diameter Round Wall Clock"/>
    <n v="23.98"/>
    <n v="3"/>
    <n v="-14.39"/>
    <n v="9"/>
  </r>
  <r>
    <d v="2014-12-06T00:00:00"/>
    <x v="0"/>
    <x v="11"/>
    <x v="361"/>
    <x v="11"/>
    <x v="0"/>
    <x v="2"/>
    <s v="File Shuttle I and Handi-File"/>
    <n v="53.42"/>
    <n v="3"/>
    <n v="4.67"/>
    <n v="15"/>
  </r>
  <r>
    <d v="2014-12-06T00:00:00"/>
    <x v="0"/>
    <x v="11"/>
    <x v="361"/>
    <x v="11"/>
    <x v="1"/>
    <x v="13"/>
    <s v="Chromcraft Bull-Nose Wood 48&quot; x 96&quot; Rectangular Conference Tables"/>
    <n v="275.49"/>
    <n v="1"/>
    <n v="-170.8"/>
    <n v="9"/>
  </r>
  <r>
    <d v="2014-12-06T00:00:00"/>
    <x v="0"/>
    <x v="11"/>
    <x v="328"/>
    <x v="1"/>
    <x v="0"/>
    <x v="12"/>
    <s v="Bionaire 99.97% HEPA Air Cleaner"/>
    <n v="14.02"/>
    <n v="4"/>
    <n v="-31.54"/>
    <n v="15"/>
  </r>
  <r>
    <d v="2014-12-06T00:00:00"/>
    <x v="0"/>
    <x v="11"/>
    <x v="328"/>
    <x v="1"/>
    <x v="1"/>
    <x v="13"/>
    <s v="KI Adjustable-Height Table"/>
    <n v="214.95"/>
    <n v="5"/>
    <n v="-120.37"/>
    <n v="9"/>
  </r>
  <r>
    <d v="2014-12-06T00:00:00"/>
    <x v="0"/>
    <x v="11"/>
    <x v="328"/>
    <x v="1"/>
    <x v="2"/>
    <x v="6"/>
    <s v="Shocksock Galaxy S4 Armband"/>
    <n v="35.04"/>
    <n v="4"/>
    <n v="-7.01"/>
    <n v="10"/>
  </r>
  <r>
    <d v="2014-12-06T00:00:00"/>
    <x v="0"/>
    <x v="11"/>
    <x v="328"/>
    <x v="1"/>
    <x v="1"/>
    <x v="8"/>
    <s v="Nu-Dell Float Frame 11 x 14 1/2"/>
    <n v="10.78"/>
    <n v="3"/>
    <n v="-4.8499999999999996"/>
    <n v="9"/>
  </r>
  <r>
    <d v="2014-12-06T00:00:00"/>
    <x v="0"/>
    <x v="11"/>
    <x v="328"/>
    <x v="1"/>
    <x v="0"/>
    <x v="3"/>
    <s v="Ibico Covers for Plastic or Wire Binding Elements"/>
    <n v="4.5999999999999996"/>
    <n v="2"/>
    <n v="-8.0500000000000007"/>
    <n v="15"/>
  </r>
  <r>
    <d v="2014-12-06T00:00:00"/>
    <x v="0"/>
    <x v="11"/>
    <x v="328"/>
    <x v="1"/>
    <x v="0"/>
    <x v="2"/>
    <s v="Rogers Deluxe File Chest"/>
    <n v="35.17"/>
    <n v="2"/>
    <n v="-8.35"/>
    <n v="15"/>
  </r>
  <r>
    <d v="2014-12-06T00:00:00"/>
    <x v="0"/>
    <x v="11"/>
    <x v="138"/>
    <x v="3"/>
    <x v="0"/>
    <x v="2"/>
    <s v="Standard Rollaway File with Lock"/>
    <n v="1261.33"/>
    <n v="7"/>
    <n v="327.95"/>
    <n v="15"/>
  </r>
  <r>
    <d v="2014-12-06T00:00:00"/>
    <x v="0"/>
    <x v="11"/>
    <x v="497"/>
    <x v="15"/>
    <x v="0"/>
    <x v="0"/>
    <s v="Xerox 1909"/>
    <n v="42.21"/>
    <n v="2"/>
    <n v="13.72"/>
    <n v="15"/>
  </r>
  <r>
    <d v="2014-12-07T00:00:00"/>
    <x v="0"/>
    <x v="11"/>
    <x v="487"/>
    <x v="6"/>
    <x v="0"/>
    <x v="0"/>
    <s v="Xerox 1909"/>
    <n v="105.52"/>
    <n v="4"/>
    <n v="48.54"/>
    <n v="15"/>
  </r>
  <r>
    <d v="2014-12-07T00:00:00"/>
    <x v="0"/>
    <x v="11"/>
    <x v="558"/>
    <x v="3"/>
    <x v="0"/>
    <x v="4"/>
    <s v="Newell 32"/>
    <n v="8.64"/>
    <n v="3"/>
    <n v="2.42"/>
    <n v="15"/>
  </r>
  <r>
    <d v="2014-12-07T00:00:00"/>
    <x v="0"/>
    <x v="11"/>
    <x v="326"/>
    <x v="22"/>
    <x v="0"/>
    <x v="2"/>
    <s v="Advantus Rolling Drawer Organizers"/>
    <n v="269.36"/>
    <n v="7"/>
    <n v="70.03"/>
    <n v="15"/>
  </r>
  <r>
    <d v="2014-12-07T00:00:00"/>
    <x v="0"/>
    <x v="11"/>
    <x v="200"/>
    <x v="3"/>
    <x v="0"/>
    <x v="0"/>
    <s v="Green Bar Computer Printout Paper"/>
    <n v="164.88"/>
    <n v="3"/>
    <n v="80.790000000000006"/>
    <n v="15"/>
  </r>
  <r>
    <d v="2014-12-08T00:00:00"/>
    <x v="0"/>
    <x v="11"/>
    <x v="559"/>
    <x v="0"/>
    <x v="0"/>
    <x v="2"/>
    <s v="Companion Letter/Legal File, Black"/>
    <n v="60.42"/>
    <n v="2"/>
    <n v="6.04"/>
    <n v="15"/>
  </r>
  <r>
    <d v="2014-12-08T00:00:00"/>
    <x v="0"/>
    <x v="11"/>
    <x v="560"/>
    <x v="11"/>
    <x v="0"/>
    <x v="1"/>
    <s v="Avery 499"/>
    <n v="27.89"/>
    <n v="7"/>
    <n v="9.06"/>
    <n v="15"/>
  </r>
  <r>
    <d v="2014-12-08T00:00:00"/>
    <x v="0"/>
    <x v="11"/>
    <x v="560"/>
    <x v="11"/>
    <x v="0"/>
    <x v="3"/>
    <s v="Acco PRESSTEX Data Binder with Storage Hooks, Dark Blue, 9 1/2&quot; X 11&quot;"/>
    <n v="6.46"/>
    <n v="4"/>
    <n v="-4.5199999999999996"/>
    <n v="15"/>
  </r>
  <r>
    <d v="2014-12-08T00:00:00"/>
    <x v="0"/>
    <x v="11"/>
    <x v="560"/>
    <x v="11"/>
    <x v="2"/>
    <x v="6"/>
    <s v="Samsung HM1900 Bluetooth Headset"/>
    <n v="52.68"/>
    <n v="3"/>
    <n v="19.760000000000002"/>
    <n v="10"/>
  </r>
  <r>
    <d v="2014-12-08T00:00:00"/>
    <x v="0"/>
    <x v="11"/>
    <x v="560"/>
    <x v="11"/>
    <x v="0"/>
    <x v="14"/>
    <s v="Acco Side-Punched Conventional Columnar Pads"/>
    <n v="13.88"/>
    <n v="5"/>
    <n v="-2.6"/>
    <n v="15"/>
  </r>
  <r>
    <d v="2014-12-08T00:00:00"/>
    <x v="0"/>
    <x v="11"/>
    <x v="560"/>
    <x v="11"/>
    <x v="2"/>
    <x v="9"/>
    <s v="SanDisk Ultra 16 GB MicroSDHC Class 10 Memory Card"/>
    <n v="103.92"/>
    <n v="10"/>
    <n v="-18.190000000000001"/>
    <n v="10"/>
  </r>
  <r>
    <d v="2014-12-08T00:00:00"/>
    <x v="0"/>
    <x v="11"/>
    <x v="560"/>
    <x v="11"/>
    <x v="0"/>
    <x v="1"/>
    <s v="Avery 492"/>
    <n v="11.52"/>
    <n v="5"/>
    <n v="3.74"/>
    <n v="15"/>
  </r>
  <r>
    <d v="2014-12-08T00:00:00"/>
    <x v="0"/>
    <x v="11"/>
    <x v="560"/>
    <x v="11"/>
    <x v="0"/>
    <x v="0"/>
    <s v="Xerox 232"/>
    <n v="10.37"/>
    <n v="2"/>
    <n v="3.63"/>
    <n v="15"/>
  </r>
  <r>
    <d v="2014-12-08T00:00:00"/>
    <x v="0"/>
    <x v="11"/>
    <x v="560"/>
    <x v="11"/>
    <x v="0"/>
    <x v="2"/>
    <s v="Adjustable Personal File Tote"/>
    <n v="39.07"/>
    <n v="3"/>
    <n v="2.93"/>
    <n v="15"/>
  </r>
  <r>
    <d v="2014-12-08T00:00:00"/>
    <x v="0"/>
    <x v="11"/>
    <x v="232"/>
    <x v="22"/>
    <x v="0"/>
    <x v="0"/>
    <s v="Xerox 1964"/>
    <n v="45.68"/>
    <n v="2"/>
    <n v="21.01"/>
    <n v="15"/>
  </r>
  <r>
    <d v="2014-12-08T00:00:00"/>
    <x v="0"/>
    <x v="11"/>
    <x v="232"/>
    <x v="22"/>
    <x v="1"/>
    <x v="5"/>
    <s v="DMI Arturo Collection Mission-style Design Wood Chair"/>
    <n v="603.91999999999996"/>
    <n v="5"/>
    <n v="45.29"/>
    <n v="9"/>
  </r>
  <r>
    <d v="2014-12-08T00:00:00"/>
    <x v="0"/>
    <x v="11"/>
    <x v="561"/>
    <x v="3"/>
    <x v="1"/>
    <x v="8"/>
    <s v="Luxo Economy Swing Arm Lamp"/>
    <n v="39.880000000000003"/>
    <n v="2"/>
    <n v="11.17"/>
    <n v="9"/>
  </r>
  <r>
    <d v="2014-12-08T00:00:00"/>
    <x v="0"/>
    <x v="11"/>
    <x v="561"/>
    <x v="3"/>
    <x v="1"/>
    <x v="8"/>
    <s v="DAX Natural Wood-Tone Poster Frame"/>
    <n v="79.44"/>
    <n v="3"/>
    <n v="28.6"/>
    <n v="9"/>
  </r>
  <r>
    <d v="2014-12-09T00:00:00"/>
    <x v="0"/>
    <x v="11"/>
    <x v="38"/>
    <x v="3"/>
    <x v="0"/>
    <x v="0"/>
    <s v="Xerox 1987"/>
    <n v="34.68"/>
    <n v="6"/>
    <n v="16.989999999999998"/>
    <n v="15"/>
  </r>
  <r>
    <d v="2014-12-09T00:00:00"/>
    <x v="0"/>
    <x v="11"/>
    <x v="441"/>
    <x v="12"/>
    <x v="0"/>
    <x v="2"/>
    <s v="Acco Perma 3000 Stacking Storage Drawers"/>
    <n v="100.7"/>
    <n v="6"/>
    <n v="-1.26"/>
    <n v="15"/>
  </r>
  <r>
    <d v="2014-12-09T00:00:00"/>
    <x v="0"/>
    <x v="11"/>
    <x v="379"/>
    <x v="0"/>
    <x v="0"/>
    <x v="0"/>
    <s v="Xerox 195"/>
    <n v="10.69"/>
    <n v="2"/>
    <n v="3.74"/>
    <n v="15"/>
  </r>
  <r>
    <d v="2014-12-09T00:00:00"/>
    <x v="0"/>
    <x v="11"/>
    <x v="379"/>
    <x v="0"/>
    <x v="0"/>
    <x v="2"/>
    <s v="Recycled Data-Pak for Archival Bound Computer Printouts, 12-1/2 x 12-1/2 x 16"/>
    <n v="237.1"/>
    <n v="3"/>
    <n v="20.75"/>
    <n v="15"/>
  </r>
  <r>
    <d v="2014-12-09T00:00:00"/>
    <x v="0"/>
    <x v="11"/>
    <x v="93"/>
    <x v="1"/>
    <x v="0"/>
    <x v="0"/>
    <s v="Astroparche Fine Business Paper"/>
    <n v="8.4499999999999993"/>
    <n v="2"/>
    <n v="2.96"/>
    <n v="15"/>
  </r>
  <r>
    <d v="2014-12-09T00:00:00"/>
    <x v="0"/>
    <x v="11"/>
    <x v="93"/>
    <x v="1"/>
    <x v="0"/>
    <x v="12"/>
    <s v="Tripp Lite TLP810NET Broadband Surge for Modem/Fax"/>
    <n v="20.39"/>
    <n v="2"/>
    <n v="-53.01"/>
    <n v="15"/>
  </r>
  <r>
    <d v="2014-12-09T00:00:00"/>
    <x v="0"/>
    <x v="11"/>
    <x v="558"/>
    <x v="2"/>
    <x v="0"/>
    <x v="10"/>
    <s v="Globe Weis Peel &amp; Seel First Class Envelopes"/>
    <n v="30.67"/>
    <n v="3"/>
    <n v="9.59"/>
    <n v="15"/>
  </r>
  <r>
    <d v="2014-12-09T00:00:00"/>
    <x v="0"/>
    <x v="11"/>
    <x v="558"/>
    <x v="2"/>
    <x v="2"/>
    <x v="16"/>
    <s v="Canon PC940 Copier"/>
    <n v="1079.98"/>
    <n v="4"/>
    <n v="126"/>
    <n v="10"/>
  </r>
  <r>
    <d v="2014-12-10T00:00:00"/>
    <x v="0"/>
    <x v="11"/>
    <x v="533"/>
    <x v="20"/>
    <x v="0"/>
    <x v="0"/>
    <s v="Adams Write n' Stick Phone Message Book, 11&quot; X 5 1/4&quot;, 200 Messages"/>
    <n v="11.36"/>
    <n v="2"/>
    <n v="5.23"/>
    <n v="15"/>
  </r>
  <r>
    <d v="2014-12-10T00:00:00"/>
    <x v="0"/>
    <x v="11"/>
    <x v="533"/>
    <x v="20"/>
    <x v="0"/>
    <x v="3"/>
    <s v="Poly Designer Cover &amp; Back"/>
    <n v="106.34"/>
    <n v="7"/>
    <n v="37.22"/>
    <n v="15"/>
  </r>
  <r>
    <d v="2014-12-10T00:00:00"/>
    <x v="0"/>
    <x v="11"/>
    <x v="562"/>
    <x v="34"/>
    <x v="1"/>
    <x v="5"/>
    <s v="Office Star - Contemporary Swivel Chair with Padded Adjustable Arms and Flex Back"/>
    <n v="338.35"/>
    <n v="3"/>
    <n v="4.2300000000000004"/>
    <n v="9"/>
  </r>
  <r>
    <d v="2014-12-10T00:00:00"/>
    <x v="0"/>
    <x v="11"/>
    <x v="562"/>
    <x v="34"/>
    <x v="0"/>
    <x v="0"/>
    <s v="Xerox 1931"/>
    <n v="25.92"/>
    <n v="4"/>
    <n v="12.44"/>
    <n v="15"/>
  </r>
  <r>
    <d v="2014-12-10T00:00:00"/>
    <x v="0"/>
    <x v="11"/>
    <x v="562"/>
    <x v="34"/>
    <x v="0"/>
    <x v="0"/>
    <s v="Xerox Color Copier Paper, 11&quot; x 17&quot;, Ream"/>
    <n v="91.36"/>
    <n v="4"/>
    <n v="42.03"/>
    <n v="15"/>
  </r>
  <r>
    <d v="2014-12-12T00:00:00"/>
    <x v="0"/>
    <x v="11"/>
    <x v="377"/>
    <x v="3"/>
    <x v="1"/>
    <x v="13"/>
    <s v="Hon Non-Folding Utility Tables"/>
    <n v="764.69"/>
    <n v="6"/>
    <n v="95.59"/>
    <n v="9"/>
  </r>
  <r>
    <d v="2014-12-12T00:00:00"/>
    <x v="0"/>
    <x v="11"/>
    <x v="377"/>
    <x v="3"/>
    <x v="1"/>
    <x v="13"/>
    <s v="Bretford Rectangular Conference Table Tops"/>
    <n v="3610.85"/>
    <n v="12"/>
    <n v="135.41"/>
    <n v="9"/>
  </r>
  <r>
    <d v="2014-12-12T00:00:00"/>
    <x v="0"/>
    <x v="11"/>
    <x v="377"/>
    <x v="3"/>
    <x v="1"/>
    <x v="11"/>
    <s v="Bestar Classic Bookcase"/>
    <n v="254.97"/>
    <n v="3"/>
    <n v="12"/>
    <n v="9"/>
  </r>
  <r>
    <d v="2014-12-12T00:00:00"/>
    <x v="0"/>
    <x v="11"/>
    <x v="494"/>
    <x v="3"/>
    <x v="1"/>
    <x v="8"/>
    <s v="Eldon Advantage Chair Mats for Low to Medium Pile Carpets"/>
    <n v="43.31"/>
    <n v="1"/>
    <n v="4.33"/>
    <n v="9"/>
  </r>
  <r>
    <d v="2014-12-12T00:00:00"/>
    <x v="0"/>
    <x v="11"/>
    <x v="563"/>
    <x v="0"/>
    <x v="0"/>
    <x v="3"/>
    <s v="GBC DocuBind 300 Electric Binding Machine"/>
    <n v="210.39"/>
    <n v="2"/>
    <n v="-336.63"/>
    <n v="15"/>
  </r>
  <r>
    <d v="2014-12-12T00:00:00"/>
    <x v="0"/>
    <x v="11"/>
    <x v="564"/>
    <x v="3"/>
    <x v="1"/>
    <x v="8"/>
    <s v="Eldon Image Series Desk Accessories, Burgundy"/>
    <n v="12.54"/>
    <n v="3"/>
    <n v="4.51"/>
    <n v="9"/>
  </r>
  <r>
    <d v="2014-12-12T00:00:00"/>
    <x v="0"/>
    <x v="11"/>
    <x v="564"/>
    <x v="3"/>
    <x v="0"/>
    <x v="2"/>
    <s v="Woodgrain Magazine Files by Perma"/>
    <n v="8.94"/>
    <n v="3"/>
    <n v="0.63"/>
    <n v="15"/>
  </r>
  <r>
    <d v="2014-12-12T00:00:00"/>
    <x v="0"/>
    <x v="11"/>
    <x v="564"/>
    <x v="3"/>
    <x v="1"/>
    <x v="8"/>
    <s v="Longer-Life Soft White Bulbs"/>
    <n v="9.24"/>
    <n v="3"/>
    <n v="4.4400000000000004"/>
    <n v="9"/>
  </r>
  <r>
    <d v="2014-12-12T00:00:00"/>
    <x v="0"/>
    <x v="11"/>
    <x v="300"/>
    <x v="16"/>
    <x v="0"/>
    <x v="10"/>
    <s v="Staple envelope"/>
    <n v="23.47"/>
    <n v="3"/>
    <n v="7.63"/>
    <n v="15"/>
  </r>
  <r>
    <d v="2014-12-13T00:00:00"/>
    <x v="0"/>
    <x v="11"/>
    <x v="375"/>
    <x v="3"/>
    <x v="0"/>
    <x v="0"/>
    <s v="White GlueTop Scratch Pads"/>
    <n v="90.24"/>
    <n v="6"/>
    <n v="41.51"/>
    <n v="15"/>
  </r>
  <r>
    <d v="2014-12-13T00:00:00"/>
    <x v="0"/>
    <x v="11"/>
    <x v="565"/>
    <x v="0"/>
    <x v="0"/>
    <x v="14"/>
    <s v="Acme Value Line Scissors"/>
    <n v="2.92"/>
    <n v="1"/>
    <n v="0.37"/>
    <n v="15"/>
  </r>
  <r>
    <d v="2014-12-13T00:00:00"/>
    <x v="0"/>
    <x v="11"/>
    <x v="227"/>
    <x v="1"/>
    <x v="1"/>
    <x v="8"/>
    <s v="Howard Miller 12-3/4 Diameter Accuwave DS  Wall Clock"/>
    <n v="94.43"/>
    <n v="3"/>
    <n v="-42.49"/>
    <n v="9"/>
  </r>
  <r>
    <d v="2014-12-13T00:00:00"/>
    <x v="0"/>
    <x v="11"/>
    <x v="211"/>
    <x v="12"/>
    <x v="1"/>
    <x v="8"/>
    <s v="Electrix Incandescent Magnifying Lamp, Black"/>
    <n v="87.96"/>
    <n v="3"/>
    <n v="7.7"/>
    <n v="9"/>
  </r>
  <r>
    <d v="2014-12-13T00:00:00"/>
    <x v="0"/>
    <x v="11"/>
    <x v="211"/>
    <x v="12"/>
    <x v="0"/>
    <x v="3"/>
    <s v="Cardinal Slant-D Ring Binder, Heavy Gauge Vinyl"/>
    <n v="5.21"/>
    <n v="2"/>
    <n v="-4.17"/>
    <n v="15"/>
  </r>
  <r>
    <d v="2014-12-13T00:00:00"/>
    <x v="0"/>
    <x v="11"/>
    <x v="566"/>
    <x v="5"/>
    <x v="0"/>
    <x v="3"/>
    <s v="ACCOHIDE 3-Ring Binder, Blue, 1&quot;"/>
    <n v="12.39"/>
    <n v="3"/>
    <n v="5.82"/>
    <n v="15"/>
  </r>
  <r>
    <d v="2014-12-14T00:00:00"/>
    <x v="0"/>
    <x v="11"/>
    <x v="448"/>
    <x v="1"/>
    <x v="0"/>
    <x v="3"/>
    <s v="Avery Heavy-Duty EZD View Binder with Locking Rings"/>
    <n v="5.0999999999999996"/>
    <n v="4"/>
    <n v="-8.68"/>
    <n v="15"/>
  </r>
  <r>
    <d v="2014-12-14T00:00:00"/>
    <x v="0"/>
    <x v="11"/>
    <x v="448"/>
    <x v="1"/>
    <x v="0"/>
    <x v="7"/>
    <s v="Assorted Color Push Pins"/>
    <n v="2.9"/>
    <n v="2"/>
    <n v="0.47"/>
    <n v="15"/>
  </r>
  <r>
    <d v="2014-12-14T00:00:00"/>
    <x v="0"/>
    <x v="11"/>
    <x v="448"/>
    <x v="1"/>
    <x v="2"/>
    <x v="9"/>
    <s v="Belkin Standard 104 key USB Keyboard"/>
    <n v="35.020000000000003"/>
    <n v="3"/>
    <n v="-2.19"/>
    <n v="10"/>
  </r>
  <r>
    <d v="2014-12-14T00:00:00"/>
    <x v="0"/>
    <x v="11"/>
    <x v="240"/>
    <x v="16"/>
    <x v="1"/>
    <x v="5"/>
    <s v="Iceberg Nesting Folding Chair, 19w x 6d x 43h"/>
    <n v="186.3"/>
    <n v="4"/>
    <n v="13.97"/>
    <n v="9"/>
  </r>
  <r>
    <d v="2014-12-14T00:00:00"/>
    <x v="0"/>
    <x v="11"/>
    <x v="567"/>
    <x v="10"/>
    <x v="0"/>
    <x v="4"/>
    <s v="Newell 35"/>
    <n v="2.62"/>
    <n v="1"/>
    <n v="0.3"/>
    <n v="15"/>
  </r>
  <r>
    <d v="2014-12-14T00:00:00"/>
    <x v="0"/>
    <x v="11"/>
    <x v="567"/>
    <x v="10"/>
    <x v="1"/>
    <x v="13"/>
    <s v="Hon Rectangular Conference Tables"/>
    <n v="136.53"/>
    <n v="1"/>
    <n v="-52.34"/>
    <n v="9"/>
  </r>
  <r>
    <d v="2014-12-14T00:00:00"/>
    <x v="0"/>
    <x v="11"/>
    <x v="567"/>
    <x v="10"/>
    <x v="2"/>
    <x v="9"/>
    <s v="Plantronics CS510 - Over-the-Head monaural Wireless Headset System"/>
    <n v="263.95999999999998"/>
    <n v="1"/>
    <n v="42.89"/>
    <n v="10"/>
  </r>
  <r>
    <d v="2014-12-14T00:00:00"/>
    <x v="0"/>
    <x v="11"/>
    <x v="23"/>
    <x v="20"/>
    <x v="2"/>
    <x v="15"/>
    <s v="HP Designjet T520 Inkjet Large Format Printer - 24&quot; Color"/>
    <n v="6999.96"/>
    <n v="4"/>
    <n v="2239.9899999999998"/>
    <n v="10"/>
  </r>
  <r>
    <d v="2014-12-14T00:00:00"/>
    <x v="0"/>
    <x v="11"/>
    <x v="568"/>
    <x v="1"/>
    <x v="0"/>
    <x v="3"/>
    <s v="GBC VeloBind Cover Sets"/>
    <n v="9.26"/>
    <n v="3"/>
    <n v="-13.9"/>
    <n v="15"/>
  </r>
  <r>
    <d v="2014-12-15T00:00:00"/>
    <x v="0"/>
    <x v="11"/>
    <x v="260"/>
    <x v="0"/>
    <x v="2"/>
    <x v="6"/>
    <s v="ARKON Windshield Dashboard Air Vent Car Mount Holder"/>
    <n v="40.68"/>
    <n v="3"/>
    <n v="-9.15"/>
    <n v="10"/>
  </r>
  <r>
    <d v="2014-12-15T00:00:00"/>
    <x v="0"/>
    <x v="11"/>
    <x v="260"/>
    <x v="0"/>
    <x v="1"/>
    <x v="5"/>
    <s v="Lifetime Advantage Folding Chairs, 4/Carton"/>
    <n v="763.28"/>
    <n v="5"/>
    <n v="-21.81"/>
    <n v="9"/>
  </r>
  <r>
    <d v="2014-12-15T00:00:00"/>
    <x v="0"/>
    <x v="11"/>
    <x v="117"/>
    <x v="3"/>
    <x v="1"/>
    <x v="8"/>
    <s v="Stackable Trays"/>
    <n v="6.16"/>
    <n v="2"/>
    <n v="1.97"/>
    <n v="9"/>
  </r>
  <r>
    <d v="2014-12-15T00:00:00"/>
    <x v="0"/>
    <x v="11"/>
    <x v="569"/>
    <x v="1"/>
    <x v="1"/>
    <x v="8"/>
    <s v="Dana Swing-Arm Lamps"/>
    <n v="8.5399999999999991"/>
    <n v="2"/>
    <n v="-7.48"/>
    <n v="9"/>
  </r>
  <r>
    <d v="2014-12-15T00:00:00"/>
    <x v="0"/>
    <x v="11"/>
    <x v="290"/>
    <x v="2"/>
    <x v="1"/>
    <x v="5"/>
    <s v="Global Wood Trimmed Manager's Task Chair, Khaki"/>
    <n v="445.8"/>
    <n v="7"/>
    <n v="-108.27"/>
    <n v="9"/>
  </r>
  <r>
    <d v="2014-12-16T00:00:00"/>
    <x v="0"/>
    <x v="11"/>
    <x v="148"/>
    <x v="16"/>
    <x v="0"/>
    <x v="3"/>
    <s v="Avery Binder Labels"/>
    <n v="1.17"/>
    <n v="1"/>
    <n v="-0.86"/>
    <n v="15"/>
  </r>
  <r>
    <d v="2014-12-16T00:00:00"/>
    <x v="0"/>
    <x v="11"/>
    <x v="570"/>
    <x v="3"/>
    <x v="1"/>
    <x v="8"/>
    <s v="Executive Impressions 14&quot; Contract Wall Clock"/>
    <n v="44.46"/>
    <n v="2"/>
    <n v="14.67"/>
    <n v="9"/>
  </r>
  <r>
    <d v="2014-12-16T00:00:00"/>
    <x v="0"/>
    <x v="11"/>
    <x v="570"/>
    <x v="3"/>
    <x v="1"/>
    <x v="5"/>
    <s v="DMI Arturo Collection Mission-style Design Wood Chair"/>
    <n v="241.57"/>
    <n v="2"/>
    <n v="18.12"/>
    <n v="9"/>
  </r>
  <r>
    <d v="2014-12-16T00:00:00"/>
    <x v="0"/>
    <x v="11"/>
    <x v="570"/>
    <x v="3"/>
    <x v="2"/>
    <x v="9"/>
    <s v="First Data FD10 PIN Pad"/>
    <n v="395"/>
    <n v="5"/>
    <n v="39.5"/>
    <n v="10"/>
  </r>
  <r>
    <d v="2014-12-16T00:00:00"/>
    <x v="0"/>
    <x v="11"/>
    <x v="570"/>
    <x v="3"/>
    <x v="2"/>
    <x v="6"/>
    <s v="GE 30524EE4"/>
    <n v="627.16999999999996"/>
    <n v="4"/>
    <n v="70.56"/>
    <n v="10"/>
  </r>
  <r>
    <d v="2014-12-16T00:00:00"/>
    <x v="0"/>
    <x v="11"/>
    <x v="127"/>
    <x v="16"/>
    <x v="1"/>
    <x v="5"/>
    <s v="Hon Olson Stacker Stools"/>
    <n v="1013.83"/>
    <n v="9"/>
    <n v="101.38"/>
    <n v="9"/>
  </r>
  <r>
    <d v="2014-12-16T00:00:00"/>
    <x v="0"/>
    <x v="11"/>
    <x v="127"/>
    <x v="16"/>
    <x v="0"/>
    <x v="7"/>
    <s v="OIC Binder Clips, Mini, 1/4&quot; Capacity, Black"/>
    <n v="1.98"/>
    <n v="2"/>
    <n v="0.67"/>
    <n v="15"/>
  </r>
  <r>
    <d v="2014-12-16T00:00:00"/>
    <x v="0"/>
    <x v="11"/>
    <x v="28"/>
    <x v="0"/>
    <x v="0"/>
    <x v="0"/>
    <s v="Xerox 224"/>
    <n v="36.29"/>
    <n v="7"/>
    <n v="12.7"/>
    <n v="15"/>
  </r>
  <r>
    <d v="2014-12-16T00:00:00"/>
    <x v="0"/>
    <x v="11"/>
    <x v="28"/>
    <x v="0"/>
    <x v="1"/>
    <x v="8"/>
    <s v="Tenex Carpeted, Granite-Look or Clear Contemporary Contour Shape Chair Mats"/>
    <n v="56.57"/>
    <n v="2"/>
    <n v="-74.95"/>
    <n v="9"/>
  </r>
  <r>
    <d v="2014-12-16T00:00:00"/>
    <x v="0"/>
    <x v="11"/>
    <x v="571"/>
    <x v="14"/>
    <x v="0"/>
    <x v="0"/>
    <s v="Xerox 1929"/>
    <n v="114.2"/>
    <n v="5"/>
    <n v="52.53"/>
    <n v="15"/>
  </r>
  <r>
    <d v="2014-12-16T00:00:00"/>
    <x v="0"/>
    <x v="11"/>
    <x v="572"/>
    <x v="3"/>
    <x v="1"/>
    <x v="5"/>
    <s v="Office Star - Professional Matrix Back Chair with 2-to-1 Synchro Tilt and Mesh Fabric Seat"/>
    <n v="1403.92"/>
    <n v="5"/>
    <n v="70.2"/>
    <n v="9"/>
  </r>
  <r>
    <d v="2014-12-16T00:00:00"/>
    <x v="0"/>
    <x v="11"/>
    <x v="224"/>
    <x v="6"/>
    <x v="2"/>
    <x v="9"/>
    <s v="Case Logic 2.4GHz Wireless Keyboard"/>
    <n v="99.98"/>
    <n v="2"/>
    <n v="8"/>
    <n v="10"/>
  </r>
  <r>
    <d v="2014-12-16T00:00:00"/>
    <x v="0"/>
    <x v="11"/>
    <x v="224"/>
    <x v="6"/>
    <x v="1"/>
    <x v="8"/>
    <s v="Ultra Door Push Plate"/>
    <n v="29.46"/>
    <n v="6"/>
    <n v="9.7200000000000006"/>
    <n v="9"/>
  </r>
  <r>
    <d v="2014-12-16T00:00:00"/>
    <x v="0"/>
    <x v="11"/>
    <x v="573"/>
    <x v="0"/>
    <x v="2"/>
    <x v="9"/>
    <s v="Razer Kraken 7.1 Surround Sound Over Ear USB Gaming Headset"/>
    <n v="319.97000000000003"/>
    <n v="4"/>
    <n v="95.99"/>
    <n v="10"/>
  </r>
  <r>
    <d v="2014-12-16T00:00:00"/>
    <x v="0"/>
    <x v="11"/>
    <x v="573"/>
    <x v="0"/>
    <x v="1"/>
    <x v="8"/>
    <s v="Longer-Life Soft White Bulbs"/>
    <n v="8.6199999999999992"/>
    <n v="7"/>
    <n v="-2.59"/>
    <n v="9"/>
  </r>
  <r>
    <d v="2014-12-17T00:00:00"/>
    <x v="0"/>
    <x v="11"/>
    <x v="503"/>
    <x v="4"/>
    <x v="0"/>
    <x v="4"/>
    <s v="Stanley Contemporary Battery Pencil Sharpeners"/>
    <n v="40.049999999999997"/>
    <n v="3"/>
    <n v="11.21"/>
    <n v="15"/>
  </r>
  <r>
    <d v="2014-12-17T00:00:00"/>
    <x v="0"/>
    <x v="11"/>
    <x v="574"/>
    <x v="10"/>
    <x v="0"/>
    <x v="3"/>
    <s v="Newell 3-Hole Punched Plastic Slotted Magazine Holders for Binders"/>
    <n v="5.48"/>
    <n v="4"/>
    <n v="-4.0199999999999996"/>
    <n v="15"/>
  </r>
  <r>
    <d v="2014-12-19T00:00:00"/>
    <x v="0"/>
    <x v="11"/>
    <x v="575"/>
    <x v="16"/>
    <x v="0"/>
    <x v="3"/>
    <s v="Insertable Tab Post Binder Dividers"/>
    <n v="4.8099999999999996"/>
    <n v="2"/>
    <n v="-3.69"/>
    <n v="15"/>
  </r>
  <r>
    <d v="2014-12-19T00:00:00"/>
    <x v="0"/>
    <x v="11"/>
    <x v="575"/>
    <x v="16"/>
    <x v="2"/>
    <x v="9"/>
    <s v="Belkin QODE FastFit Bluetooth Keyboard"/>
    <n v="247.8"/>
    <n v="5"/>
    <n v="-18.59"/>
    <n v="10"/>
  </r>
  <r>
    <d v="2014-12-19T00:00:00"/>
    <x v="0"/>
    <x v="11"/>
    <x v="576"/>
    <x v="33"/>
    <x v="0"/>
    <x v="3"/>
    <s v="Canvas Sectional Post Binders"/>
    <n v="152.76"/>
    <n v="6"/>
    <n v="74.849999999999994"/>
    <n v="15"/>
  </r>
  <r>
    <d v="2014-12-19T00:00:00"/>
    <x v="0"/>
    <x v="11"/>
    <x v="576"/>
    <x v="33"/>
    <x v="0"/>
    <x v="14"/>
    <s v="Acme Stainless Steel Office Snips"/>
    <n v="7.27"/>
    <n v="1"/>
    <n v="1.96"/>
    <n v="15"/>
  </r>
  <r>
    <d v="2014-12-19T00:00:00"/>
    <x v="0"/>
    <x v="11"/>
    <x v="576"/>
    <x v="33"/>
    <x v="1"/>
    <x v="5"/>
    <s v="High-Back Leather Manager's Chair"/>
    <n v="1819.86"/>
    <n v="14"/>
    <n v="163.79"/>
    <n v="9"/>
  </r>
  <r>
    <d v="2014-12-19T00:00:00"/>
    <x v="0"/>
    <x v="11"/>
    <x v="244"/>
    <x v="3"/>
    <x v="0"/>
    <x v="1"/>
    <s v="Avery 516"/>
    <n v="14.62"/>
    <n v="2"/>
    <n v="6.87"/>
    <n v="15"/>
  </r>
  <r>
    <d v="2014-12-19T00:00:00"/>
    <x v="0"/>
    <x v="11"/>
    <x v="244"/>
    <x v="3"/>
    <x v="0"/>
    <x v="7"/>
    <s v="Advantus T-Pin Paper Clips"/>
    <n v="22.55"/>
    <n v="5"/>
    <n v="8.7899999999999991"/>
    <n v="15"/>
  </r>
  <r>
    <d v="2014-12-19T00:00:00"/>
    <x v="0"/>
    <x v="11"/>
    <x v="244"/>
    <x v="3"/>
    <x v="2"/>
    <x v="6"/>
    <s v="Wi-Ex zBoost YX540 Cellular Phone Signal Booster"/>
    <n v="583.79999999999995"/>
    <n v="5"/>
    <n v="72.98"/>
    <n v="10"/>
  </r>
  <r>
    <d v="2014-12-19T00:00:00"/>
    <x v="0"/>
    <x v="11"/>
    <x v="244"/>
    <x v="3"/>
    <x v="2"/>
    <x v="6"/>
    <s v="Clarity 53712"/>
    <n v="211.17"/>
    <n v="4"/>
    <n v="15.84"/>
    <n v="10"/>
  </r>
  <r>
    <d v="2014-12-19T00:00:00"/>
    <x v="0"/>
    <x v="11"/>
    <x v="25"/>
    <x v="1"/>
    <x v="2"/>
    <x v="6"/>
    <s v="RCA ViSYS 25425RE1 Corded phone"/>
    <n v="323.98"/>
    <n v="3"/>
    <n v="36.450000000000003"/>
    <n v="10"/>
  </r>
  <r>
    <d v="2014-12-19T00:00:00"/>
    <x v="0"/>
    <x v="11"/>
    <x v="25"/>
    <x v="1"/>
    <x v="0"/>
    <x v="0"/>
    <s v="Xerox 229"/>
    <n v="15.55"/>
    <n v="3"/>
    <n v="5.44"/>
    <n v="15"/>
  </r>
  <r>
    <d v="2014-12-19T00:00:00"/>
    <x v="0"/>
    <x v="11"/>
    <x v="25"/>
    <x v="1"/>
    <x v="0"/>
    <x v="2"/>
    <s v="Rogers Jumbo File, Granite"/>
    <n v="32.590000000000003"/>
    <n v="3"/>
    <n v="-7.74"/>
    <n v="15"/>
  </r>
  <r>
    <d v="2014-12-20T00:00:00"/>
    <x v="0"/>
    <x v="11"/>
    <x v="577"/>
    <x v="6"/>
    <x v="0"/>
    <x v="2"/>
    <s v="SAFCO Commercial Wire Shelving, 72h"/>
    <n v="122.48"/>
    <n v="2"/>
    <n v="0"/>
    <n v="15"/>
  </r>
  <r>
    <d v="2014-12-20T00:00:00"/>
    <x v="0"/>
    <x v="11"/>
    <x v="577"/>
    <x v="6"/>
    <x v="1"/>
    <x v="13"/>
    <s v="Chromcraft 48&quot; x 96&quot; Racetrack Double Pedestal Table"/>
    <n v="2244.48"/>
    <n v="7"/>
    <n v="493.79"/>
    <n v="9"/>
  </r>
  <r>
    <d v="2014-12-20T00:00:00"/>
    <x v="0"/>
    <x v="11"/>
    <x v="577"/>
    <x v="6"/>
    <x v="0"/>
    <x v="3"/>
    <s v="Wilson Jones Century Plastic Molded Ring Binders"/>
    <n v="62.31"/>
    <n v="3"/>
    <n v="29.29"/>
    <n v="15"/>
  </r>
  <r>
    <d v="2014-12-20T00:00:00"/>
    <x v="0"/>
    <x v="11"/>
    <x v="577"/>
    <x v="6"/>
    <x v="1"/>
    <x v="13"/>
    <s v="Hon Practical Foundations 30 x 60 Training Table, Light Gray/Charcoal"/>
    <n v="455.1"/>
    <n v="2"/>
    <n v="100.12"/>
    <n v="9"/>
  </r>
  <r>
    <d v="2014-12-20T00:00:00"/>
    <x v="0"/>
    <x v="11"/>
    <x v="348"/>
    <x v="22"/>
    <x v="0"/>
    <x v="1"/>
    <s v="Avery 489"/>
    <n v="31.05"/>
    <n v="3"/>
    <n v="14.9"/>
    <n v="15"/>
  </r>
  <r>
    <d v="2014-12-20T00:00:00"/>
    <x v="0"/>
    <x v="11"/>
    <x v="578"/>
    <x v="15"/>
    <x v="0"/>
    <x v="12"/>
    <s v="Hoover Commercial Soft Guard Upright Vacuum And Disposable Filtration Bags"/>
    <n v="43.51"/>
    <n v="7"/>
    <n v="3.81"/>
    <n v="15"/>
  </r>
  <r>
    <d v="2014-12-20T00:00:00"/>
    <x v="0"/>
    <x v="11"/>
    <x v="578"/>
    <x v="15"/>
    <x v="1"/>
    <x v="5"/>
    <s v="SAFCO Arco Folding Chair"/>
    <n v="662.88"/>
    <n v="3"/>
    <n v="74.569999999999993"/>
    <n v="9"/>
  </r>
  <r>
    <d v="2014-12-20T00:00:00"/>
    <x v="0"/>
    <x v="11"/>
    <x v="578"/>
    <x v="15"/>
    <x v="0"/>
    <x v="0"/>
    <s v="Weyerhaeuser First Choice Laser/Copy Paper (20Lb. and 88 Bright)"/>
    <n v="25.92"/>
    <n v="5"/>
    <n v="9.07"/>
    <n v="15"/>
  </r>
  <r>
    <d v="2014-12-20T00:00:00"/>
    <x v="0"/>
    <x v="11"/>
    <x v="283"/>
    <x v="3"/>
    <x v="0"/>
    <x v="3"/>
    <s v="Ibico Hi-Tech Manual Binding System"/>
    <n v="487.98"/>
    <n v="2"/>
    <n v="152.5"/>
    <n v="15"/>
  </r>
  <r>
    <d v="2014-12-20T00:00:00"/>
    <x v="0"/>
    <x v="11"/>
    <x v="283"/>
    <x v="3"/>
    <x v="0"/>
    <x v="4"/>
    <s v="Boston Home &amp; Office Model 2000 Electric Pencil Sharpeners"/>
    <n v="47.3"/>
    <n v="2"/>
    <n v="12.3"/>
    <n v="15"/>
  </r>
  <r>
    <d v="2014-12-20T00:00:00"/>
    <x v="0"/>
    <x v="11"/>
    <x v="283"/>
    <x v="3"/>
    <x v="0"/>
    <x v="4"/>
    <s v="Newell 31"/>
    <n v="4.13"/>
    <n v="1"/>
    <n v="1.1599999999999999"/>
    <n v="15"/>
  </r>
  <r>
    <d v="2014-12-20T00:00:00"/>
    <x v="0"/>
    <x v="11"/>
    <x v="283"/>
    <x v="3"/>
    <x v="0"/>
    <x v="3"/>
    <s v="Premium Transparent Presentation Covers, No Pattern/Clear, 8 1/2&quot; x 11&quot;"/>
    <n v="155.12"/>
    <n v="5"/>
    <n v="50.41"/>
    <n v="15"/>
  </r>
  <r>
    <d v="2014-12-20T00:00:00"/>
    <x v="0"/>
    <x v="11"/>
    <x v="460"/>
    <x v="26"/>
    <x v="2"/>
    <x v="9"/>
    <s v="Logitech G430 Surround Sound Gaming Headset with Dolby 7.1 Technology"/>
    <n v="447.94"/>
    <n v="7"/>
    <n v="89.59"/>
    <n v="10"/>
  </r>
  <r>
    <d v="2014-12-20T00:00:00"/>
    <x v="0"/>
    <x v="11"/>
    <x v="579"/>
    <x v="18"/>
    <x v="0"/>
    <x v="1"/>
    <s v="Avery 487"/>
    <n v="3.69"/>
    <n v="1"/>
    <n v="1.73"/>
    <n v="15"/>
  </r>
  <r>
    <d v="2014-12-20T00:00:00"/>
    <x v="0"/>
    <x v="11"/>
    <x v="579"/>
    <x v="18"/>
    <x v="0"/>
    <x v="3"/>
    <s v="Ibico Ibimaster 300 Manual Binding System"/>
    <n v="1103.97"/>
    <n v="3"/>
    <n v="496.79"/>
    <n v="15"/>
  </r>
  <r>
    <d v="2014-12-20T00:00:00"/>
    <x v="0"/>
    <x v="11"/>
    <x v="294"/>
    <x v="10"/>
    <x v="1"/>
    <x v="8"/>
    <s v="Eldon Cleatmat Plus Chair Mats for High Pile Carpets"/>
    <n v="190.85"/>
    <n v="3"/>
    <n v="-21.47"/>
    <n v="9"/>
  </r>
  <r>
    <d v="2014-12-20T00:00:00"/>
    <x v="0"/>
    <x v="11"/>
    <x v="189"/>
    <x v="12"/>
    <x v="1"/>
    <x v="8"/>
    <s v="Computer Room Manger, 14&quot;"/>
    <n v="51.97"/>
    <n v="2"/>
    <n v="10.39"/>
    <n v="9"/>
  </r>
  <r>
    <d v="2014-12-20T00:00:00"/>
    <x v="0"/>
    <x v="11"/>
    <x v="189"/>
    <x v="12"/>
    <x v="2"/>
    <x v="9"/>
    <s v="Logitech 910-002974 M325 Wireless Mouse for Web Scrolling"/>
    <n v="71.98"/>
    <n v="3"/>
    <n v="21.59"/>
    <n v="10"/>
  </r>
  <r>
    <d v="2014-12-20T00:00:00"/>
    <x v="0"/>
    <x v="11"/>
    <x v="189"/>
    <x v="12"/>
    <x v="1"/>
    <x v="5"/>
    <s v="Global Low Back Tilter Chair"/>
    <n v="242.35"/>
    <n v="3"/>
    <n v="-42.41"/>
    <n v="9"/>
  </r>
  <r>
    <d v="2014-12-20T00:00:00"/>
    <x v="0"/>
    <x v="11"/>
    <x v="189"/>
    <x v="12"/>
    <x v="0"/>
    <x v="0"/>
    <s v="Xerox 1888"/>
    <n v="221.92"/>
    <n v="5"/>
    <n v="77.67"/>
    <n v="15"/>
  </r>
  <r>
    <d v="2014-12-20T00:00:00"/>
    <x v="0"/>
    <x v="11"/>
    <x v="189"/>
    <x v="12"/>
    <x v="0"/>
    <x v="0"/>
    <s v="Xerox 1954"/>
    <n v="8.4499999999999993"/>
    <n v="2"/>
    <n v="2.64"/>
    <n v="15"/>
  </r>
  <r>
    <d v="2014-12-20T00:00:00"/>
    <x v="0"/>
    <x v="11"/>
    <x v="494"/>
    <x v="0"/>
    <x v="0"/>
    <x v="12"/>
    <s v="Belkin Premiere Surge Master II 8-outlet surge protector"/>
    <n v="19.43"/>
    <n v="2"/>
    <n v="-49.55"/>
    <n v="15"/>
  </r>
  <r>
    <d v="2014-12-20T00:00:00"/>
    <x v="0"/>
    <x v="11"/>
    <x v="494"/>
    <x v="0"/>
    <x v="2"/>
    <x v="9"/>
    <s v="Logitech Desktop MK120 Mouse and keyboard Combo"/>
    <n v="65.44"/>
    <n v="5"/>
    <n v="-8.18"/>
    <n v="10"/>
  </r>
  <r>
    <d v="2014-12-20T00:00:00"/>
    <x v="0"/>
    <x v="11"/>
    <x v="436"/>
    <x v="20"/>
    <x v="1"/>
    <x v="5"/>
    <s v="Harbour Creations 67200 Series Stacking Chairs"/>
    <n v="192.19"/>
    <n v="3"/>
    <n v="36.299999999999997"/>
    <n v="9"/>
  </r>
  <r>
    <d v="2014-12-21T00:00:00"/>
    <x v="0"/>
    <x v="11"/>
    <x v="95"/>
    <x v="3"/>
    <x v="1"/>
    <x v="5"/>
    <s v="SAFCO Arco Folding Chair"/>
    <n v="1325.76"/>
    <n v="6"/>
    <n v="149.15"/>
    <n v="9"/>
  </r>
  <r>
    <d v="2014-12-21T00:00:00"/>
    <x v="0"/>
    <x v="11"/>
    <x v="95"/>
    <x v="3"/>
    <x v="1"/>
    <x v="5"/>
    <s v="Safco Contoured Stacking Chairs"/>
    <n v="572.16"/>
    <n v="3"/>
    <n v="35.76"/>
    <n v="9"/>
  </r>
  <r>
    <d v="2014-12-21T00:00:00"/>
    <x v="0"/>
    <x v="11"/>
    <x v="285"/>
    <x v="15"/>
    <x v="0"/>
    <x v="3"/>
    <s v="Ibico Plastic Spiral Binding Combs"/>
    <n v="18.239999999999998"/>
    <n v="2"/>
    <n v="-14.59"/>
    <n v="15"/>
  </r>
  <r>
    <d v="2014-12-21T00:00:00"/>
    <x v="0"/>
    <x v="11"/>
    <x v="405"/>
    <x v="7"/>
    <x v="0"/>
    <x v="1"/>
    <s v="Avery 492"/>
    <n v="17.28"/>
    <n v="6"/>
    <n v="7.95"/>
    <n v="15"/>
  </r>
  <r>
    <d v="2014-12-22T00:00:00"/>
    <x v="0"/>
    <x v="11"/>
    <x v="580"/>
    <x v="3"/>
    <x v="0"/>
    <x v="4"/>
    <s v="Newell 332"/>
    <n v="11.76"/>
    <n v="4"/>
    <n v="3.18"/>
    <n v="15"/>
  </r>
  <r>
    <d v="2014-12-22T00:00:00"/>
    <x v="0"/>
    <x v="11"/>
    <x v="214"/>
    <x v="20"/>
    <x v="0"/>
    <x v="2"/>
    <s v="Desktop 3-Pocket Hot File"/>
    <n v="216.4"/>
    <n v="4"/>
    <n v="56.26"/>
    <n v="15"/>
  </r>
  <r>
    <d v="2014-12-22T00:00:00"/>
    <x v="0"/>
    <x v="11"/>
    <x v="377"/>
    <x v="1"/>
    <x v="0"/>
    <x v="2"/>
    <s v="Economy Rollaway Files"/>
    <n v="132.16"/>
    <n v="1"/>
    <n v="9.91"/>
    <n v="15"/>
  </r>
  <r>
    <d v="2014-12-22T00:00:00"/>
    <x v="0"/>
    <x v="11"/>
    <x v="377"/>
    <x v="1"/>
    <x v="0"/>
    <x v="3"/>
    <s v="Recycled Easel Ring Binders"/>
    <n v="17.899999999999999"/>
    <n v="6"/>
    <n v="-31.33"/>
    <n v="15"/>
  </r>
  <r>
    <d v="2014-12-22T00:00:00"/>
    <x v="0"/>
    <x v="11"/>
    <x v="377"/>
    <x v="1"/>
    <x v="0"/>
    <x v="0"/>
    <s v="White Computer Printout Paper by Universal"/>
    <n v="124.03"/>
    <n v="4"/>
    <n v="44.96"/>
    <n v="15"/>
  </r>
  <r>
    <d v="2014-12-22T00:00:00"/>
    <x v="0"/>
    <x v="11"/>
    <x v="581"/>
    <x v="20"/>
    <x v="0"/>
    <x v="3"/>
    <s v="Lock-Up Easel 'Spel-Binder'"/>
    <n v="296.70999999999998"/>
    <n v="13"/>
    <n v="100.14"/>
    <n v="15"/>
  </r>
  <r>
    <d v="2014-12-23T00:00:00"/>
    <x v="0"/>
    <x v="11"/>
    <x v="582"/>
    <x v="18"/>
    <x v="0"/>
    <x v="12"/>
    <s v="Belkin F9H710-06 7 Outlet SurgeMaster Surge Protector"/>
    <n v="207.24"/>
    <n v="11"/>
    <n v="58.03"/>
    <n v="15"/>
  </r>
  <r>
    <d v="2014-12-23T00:00:00"/>
    <x v="0"/>
    <x v="11"/>
    <x v="495"/>
    <x v="20"/>
    <x v="1"/>
    <x v="13"/>
    <s v="Hon 61000 Series Interactive Training Tables"/>
    <n v="53.32"/>
    <n v="2"/>
    <n v="-19.55"/>
    <n v="9"/>
  </r>
  <r>
    <d v="2014-12-23T00:00:00"/>
    <x v="0"/>
    <x v="11"/>
    <x v="495"/>
    <x v="20"/>
    <x v="0"/>
    <x v="12"/>
    <s v="Belkin F9H710-06 7 Outlet SurgeMaster Surge Protector"/>
    <n v="56.52"/>
    <n v="3"/>
    <n v="15.83"/>
    <n v="15"/>
  </r>
  <r>
    <d v="2014-12-23T00:00:00"/>
    <x v="0"/>
    <x v="11"/>
    <x v="311"/>
    <x v="0"/>
    <x v="0"/>
    <x v="0"/>
    <s v="Xerox 2000"/>
    <n v="5.18"/>
    <n v="1"/>
    <n v="1.81"/>
    <n v="15"/>
  </r>
  <r>
    <d v="2014-12-23T00:00:00"/>
    <x v="0"/>
    <x v="11"/>
    <x v="583"/>
    <x v="16"/>
    <x v="0"/>
    <x v="0"/>
    <s v="Computer Printout Paper with Letter-Trim Perforations"/>
    <n v="45.53"/>
    <n v="3"/>
    <n v="15.93"/>
    <n v="15"/>
  </r>
  <r>
    <d v="2014-12-23T00:00:00"/>
    <x v="0"/>
    <x v="11"/>
    <x v="583"/>
    <x v="16"/>
    <x v="1"/>
    <x v="5"/>
    <s v="Padded Folding Chairs, Black, 4/Carton"/>
    <n v="64.78"/>
    <n v="1"/>
    <n v="6.48"/>
    <n v="9"/>
  </r>
  <r>
    <d v="2014-12-23T00:00:00"/>
    <x v="0"/>
    <x v="11"/>
    <x v="583"/>
    <x v="16"/>
    <x v="0"/>
    <x v="2"/>
    <s v="Tennsco 6- and 18-Compartment Lockers"/>
    <n v="424.27"/>
    <n v="2"/>
    <n v="-10.61"/>
    <n v="15"/>
  </r>
  <r>
    <d v="2014-12-23T00:00:00"/>
    <x v="0"/>
    <x v="11"/>
    <x v="583"/>
    <x v="16"/>
    <x v="0"/>
    <x v="4"/>
    <s v="Prang Dustless Chalk Sticks"/>
    <n v="1.34"/>
    <n v="1"/>
    <n v="0.5"/>
    <n v="15"/>
  </r>
  <r>
    <d v="2014-12-23T00:00:00"/>
    <x v="0"/>
    <x v="11"/>
    <x v="583"/>
    <x v="16"/>
    <x v="0"/>
    <x v="2"/>
    <s v="Acco Perma 3000 Stacking Storage Drawers"/>
    <n v="83.92"/>
    <n v="5"/>
    <n v="-1.05"/>
    <n v="15"/>
  </r>
  <r>
    <d v="2014-12-24T00:00:00"/>
    <x v="0"/>
    <x v="11"/>
    <x v="321"/>
    <x v="16"/>
    <x v="0"/>
    <x v="0"/>
    <s v="Xerox 1974"/>
    <n v="9.57"/>
    <n v="2"/>
    <n v="3.47"/>
    <n v="15"/>
  </r>
  <r>
    <d v="2014-12-24T00:00:00"/>
    <x v="0"/>
    <x v="11"/>
    <x v="218"/>
    <x v="10"/>
    <x v="1"/>
    <x v="8"/>
    <s v="Master Giant Foot Doorstop, Safety Yellow"/>
    <n v="30.36"/>
    <n v="5"/>
    <n v="8.73"/>
    <n v="9"/>
  </r>
  <r>
    <d v="2014-12-24T00:00:00"/>
    <x v="0"/>
    <x v="11"/>
    <x v="520"/>
    <x v="3"/>
    <x v="0"/>
    <x v="2"/>
    <s v="Letter Size Cart"/>
    <n v="142.86000000000001"/>
    <n v="1"/>
    <n v="41.43"/>
    <n v="15"/>
  </r>
  <r>
    <d v="2014-12-24T00:00:00"/>
    <x v="0"/>
    <x v="11"/>
    <x v="520"/>
    <x v="3"/>
    <x v="1"/>
    <x v="5"/>
    <s v="Global Value Mid-Back Manager's Chair, Gray"/>
    <n v="292.27"/>
    <n v="6"/>
    <n v="18.27"/>
    <n v="9"/>
  </r>
  <r>
    <d v="2014-12-24T00:00:00"/>
    <x v="0"/>
    <x v="11"/>
    <x v="151"/>
    <x v="3"/>
    <x v="2"/>
    <x v="6"/>
    <s v="Seidio BD2-HK3IPH5-BK DILEX Case and Holster Combo for Apple iPhone 5/5s - Black"/>
    <n v="173.66"/>
    <n v="7"/>
    <n v="17.37"/>
    <n v="10"/>
  </r>
  <r>
    <d v="2014-12-24T00:00:00"/>
    <x v="0"/>
    <x v="11"/>
    <x v="151"/>
    <x v="3"/>
    <x v="0"/>
    <x v="12"/>
    <s v="Avanti 4.4 Cu. Ft. Refrigerator"/>
    <n v="361.96"/>
    <n v="2"/>
    <n v="101.35"/>
    <n v="15"/>
  </r>
  <r>
    <d v="2014-12-24T00:00:00"/>
    <x v="0"/>
    <x v="11"/>
    <x v="151"/>
    <x v="3"/>
    <x v="2"/>
    <x v="9"/>
    <s v="Sony 32GB Class 10 Micro SDHC R40 Memory Card"/>
    <n v="62.85"/>
    <n v="3"/>
    <n v="13.2"/>
    <n v="10"/>
  </r>
  <r>
    <d v="2014-12-24T00:00:00"/>
    <x v="0"/>
    <x v="11"/>
    <x v="151"/>
    <x v="3"/>
    <x v="2"/>
    <x v="6"/>
    <s v="Cisco Unified IP Phone 7945G VoIP phone"/>
    <n v="818.38"/>
    <n v="3"/>
    <n v="51.15"/>
    <n v="10"/>
  </r>
  <r>
    <d v="2014-12-24T00:00:00"/>
    <x v="0"/>
    <x v="11"/>
    <x v="151"/>
    <x v="3"/>
    <x v="0"/>
    <x v="2"/>
    <s v="Tennsco Commercial Shelving"/>
    <n v="20.34"/>
    <n v="1"/>
    <n v="0.2"/>
    <n v="15"/>
  </r>
  <r>
    <d v="2014-12-24T00:00:00"/>
    <x v="0"/>
    <x v="11"/>
    <x v="151"/>
    <x v="3"/>
    <x v="1"/>
    <x v="8"/>
    <s v="Westinghouse Floor Lamp with Metal Mesh Shade, Black"/>
    <n v="23.99"/>
    <n v="1"/>
    <n v="5.52"/>
    <n v="9"/>
  </r>
  <r>
    <d v="2014-12-24T00:00:00"/>
    <x v="0"/>
    <x v="11"/>
    <x v="423"/>
    <x v="3"/>
    <x v="0"/>
    <x v="12"/>
    <s v="Belkin 7-Outlet SurgeMaster Home Series"/>
    <n v="13.97"/>
    <n v="1"/>
    <n v="3.63"/>
    <n v="15"/>
  </r>
  <r>
    <d v="2014-12-26T00:00:00"/>
    <x v="0"/>
    <x v="11"/>
    <x v="525"/>
    <x v="0"/>
    <x v="1"/>
    <x v="5"/>
    <s v="Global Deluxe High-Back Manager's Chair"/>
    <n v="600.55999999999995"/>
    <n v="3"/>
    <n v="-8.58"/>
    <n v="9"/>
  </r>
  <r>
    <d v="2014-12-26T00:00:00"/>
    <x v="0"/>
    <x v="11"/>
    <x v="254"/>
    <x v="26"/>
    <x v="1"/>
    <x v="8"/>
    <s v="Howard Miller 13&quot; Diameter Goldtone Round Wall Clock"/>
    <n v="300.42"/>
    <n v="8"/>
    <n v="78.86"/>
    <n v="9"/>
  </r>
  <r>
    <d v="2014-12-26T00:00:00"/>
    <x v="0"/>
    <x v="11"/>
    <x v="254"/>
    <x v="26"/>
    <x v="1"/>
    <x v="5"/>
    <s v="Global Deluxe Office Fabric Chairs"/>
    <n v="230.35"/>
    <n v="3"/>
    <n v="20.16"/>
    <n v="9"/>
  </r>
  <r>
    <d v="2014-12-26T00:00:00"/>
    <x v="0"/>
    <x v="11"/>
    <x v="254"/>
    <x v="26"/>
    <x v="1"/>
    <x v="8"/>
    <s v="Eldon ClusterMat Chair Mat with Cordless Antistatic Protection"/>
    <n v="218.35"/>
    <n v="3"/>
    <n v="-24.56"/>
    <n v="9"/>
  </r>
  <r>
    <d v="2014-12-26T00:00:00"/>
    <x v="0"/>
    <x v="11"/>
    <x v="254"/>
    <x v="26"/>
    <x v="0"/>
    <x v="3"/>
    <s v="Ibico Laser Imprintable Binding System Covers"/>
    <n v="78.599999999999994"/>
    <n v="5"/>
    <n v="-62.88"/>
    <n v="15"/>
  </r>
  <r>
    <d v="2014-12-26T00:00:00"/>
    <x v="0"/>
    <x v="11"/>
    <x v="254"/>
    <x v="26"/>
    <x v="0"/>
    <x v="7"/>
    <s v="Vinyl Coated Wire Paper Clips in Organizer Box, 800/Box"/>
    <n v="27.55"/>
    <n v="3"/>
    <n v="9.3000000000000007"/>
    <n v="15"/>
  </r>
  <r>
    <d v="2014-12-26T00:00:00"/>
    <x v="0"/>
    <x v="11"/>
    <x v="103"/>
    <x v="1"/>
    <x v="0"/>
    <x v="3"/>
    <s v="Cardinal Slant-D Ring Binder, Heavy Gauge Vinyl"/>
    <n v="8.69"/>
    <n v="5"/>
    <n v="-14.77"/>
    <n v="15"/>
  </r>
  <r>
    <d v="2014-12-26T00:00:00"/>
    <x v="0"/>
    <x v="11"/>
    <x v="584"/>
    <x v="3"/>
    <x v="0"/>
    <x v="14"/>
    <s v="Acme Rosewood Handle Letter Opener"/>
    <n v="11.91"/>
    <n v="3"/>
    <n v="0.12"/>
    <n v="15"/>
  </r>
  <r>
    <d v="2014-12-26T00:00:00"/>
    <x v="0"/>
    <x v="11"/>
    <x v="584"/>
    <x v="3"/>
    <x v="1"/>
    <x v="8"/>
    <s v="Eldon Regeneration Recycled Desk Accessories, Smoke"/>
    <n v="3.48"/>
    <n v="2"/>
    <n v="1.1100000000000001"/>
    <n v="9"/>
  </r>
  <r>
    <d v="2014-12-26T00:00:00"/>
    <x v="0"/>
    <x v="11"/>
    <x v="585"/>
    <x v="2"/>
    <x v="0"/>
    <x v="0"/>
    <s v="Wirebound Message Books, Two 4 1/4&quot; x 5&quot; Forms per Page"/>
    <n v="18.260000000000002"/>
    <n v="3"/>
    <n v="6.16"/>
    <n v="15"/>
  </r>
  <r>
    <d v="2014-12-26T00:00:00"/>
    <x v="0"/>
    <x v="11"/>
    <x v="585"/>
    <x v="2"/>
    <x v="0"/>
    <x v="12"/>
    <s v="Holmes 99% HEPA Air Purifier"/>
    <n v="34.659999999999997"/>
    <n v="2"/>
    <n v="5.63"/>
    <n v="15"/>
  </r>
  <r>
    <d v="2014-12-26T00:00:00"/>
    <x v="0"/>
    <x v="11"/>
    <x v="585"/>
    <x v="2"/>
    <x v="0"/>
    <x v="12"/>
    <s v="Tripp Lite TLP810NET Broadband Surge for Modem/Fax"/>
    <n v="81.55"/>
    <n v="2"/>
    <n v="8.16"/>
    <n v="15"/>
  </r>
  <r>
    <d v="2014-12-26T00:00:00"/>
    <x v="0"/>
    <x v="11"/>
    <x v="585"/>
    <x v="2"/>
    <x v="0"/>
    <x v="2"/>
    <s v="Sensible Storage WireTech Storage Systems"/>
    <n v="227.14"/>
    <n v="4"/>
    <n v="-42.59"/>
    <n v="15"/>
  </r>
  <r>
    <d v="2014-12-26T00:00:00"/>
    <x v="0"/>
    <x v="11"/>
    <x v="463"/>
    <x v="20"/>
    <x v="0"/>
    <x v="2"/>
    <s v="Fellowes Bankers Box Stor/Drawer Steel Plus"/>
    <n v="191.88"/>
    <n v="6"/>
    <n v="19.190000000000001"/>
    <n v="15"/>
  </r>
  <r>
    <d v="2014-12-26T00:00:00"/>
    <x v="0"/>
    <x v="11"/>
    <x v="135"/>
    <x v="2"/>
    <x v="0"/>
    <x v="4"/>
    <s v="Eldon Spacemaker Box, Quick-Snap Lid, Clear"/>
    <n v="8.02"/>
    <n v="3"/>
    <n v="1.1000000000000001"/>
    <n v="15"/>
  </r>
  <r>
    <d v="2014-12-27T00:00:00"/>
    <x v="0"/>
    <x v="11"/>
    <x v="538"/>
    <x v="3"/>
    <x v="0"/>
    <x v="1"/>
    <s v="Staple-on labels"/>
    <n v="11.56"/>
    <n v="4"/>
    <n v="5.43"/>
    <n v="15"/>
  </r>
  <r>
    <d v="2014-12-27T00:00:00"/>
    <x v="0"/>
    <x v="11"/>
    <x v="261"/>
    <x v="1"/>
    <x v="1"/>
    <x v="8"/>
    <s v="DAX Wood Document Frame"/>
    <n v="32.950000000000003"/>
    <n v="6"/>
    <n v="-19.77"/>
    <n v="9"/>
  </r>
  <r>
    <d v="2014-12-27T00:00:00"/>
    <x v="0"/>
    <x v="11"/>
    <x v="261"/>
    <x v="1"/>
    <x v="0"/>
    <x v="2"/>
    <s v="Staple magnet"/>
    <n v="30.02"/>
    <n v="4"/>
    <n v="3"/>
    <n v="15"/>
  </r>
  <r>
    <d v="2014-12-27T00:00:00"/>
    <x v="0"/>
    <x v="11"/>
    <x v="467"/>
    <x v="3"/>
    <x v="1"/>
    <x v="5"/>
    <s v="Bevis Steel Folding Chairs"/>
    <n v="230.28"/>
    <n v="3"/>
    <n v="23.03"/>
    <n v="9"/>
  </r>
  <r>
    <d v="2014-12-27T00:00:00"/>
    <x v="0"/>
    <x v="11"/>
    <x v="467"/>
    <x v="3"/>
    <x v="0"/>
    <x v="0"/>
    <s v="Xerox 1927"/>
    <n v="12.84"/>
    <n v="3"/>
    <n v="5.78"/>
    <n v="15"/>
  </r>
  <r>
    <d v="2014-12-27T00:00:00"/>
    <x v="0"/>
    <x v="11"/>
    <x v="586"/>
    <x v="20"/>
    <x v="1"/>
    <x v="5"/>
    <s v="Global Push Button Manager's Chair, Indigo"/>
    <n v="767.21"/>
    <n v="14"/>
    <n v="161.97"/>
    <n v="9"/>
  </r>
  <r>
    <d v="2014-12-27T00:00:00"/>
    <x v="0"/>
    <x v="11"/>
    <x v="33"/>
    <x v="3"/>
    <x v="0"/>
    <x v="12"/>
    <s v="Staple holder"/>
    <n v="10.98"/>
    <n v="1"/>
    <n v="2.96"/>
    <n v="15"/>
  </r>
  <r>
    <d v="2014-12-27T00:00:00"/>
    <x v="0"/>
    <x v="11"/>
    <x v="33"/>
    <x v="3"/>
    <x v="0"/>
    <x v="7"/>
    <s v="Staples"/>
    <n v="7.86"/>
    <n v="3"/>
    <n v="3.62"/>
    <n v="15"/>
  </r>
  <r>
    <d v="2014-12-27T00:00:00"/>
    <x v="0"/>
    <x v="11"/>
    <x v="33"/>
    <x v="3"/>
    <x v="0"/>
    <x v="2"/>
    <s v="Advantus Rolling Storage Box"/>
    <n v="51.45"/>
    <n v="3"/>
    <n v="13.89"/>
    <n v="15"/>
  </r>
  <r>
    <d v="2014-12-27T00:00:00"/>
    <x v="0"/>
    <x v="11"/>
    <x v="33"/>
    <x v="3"/>
    <x v="0"/>
    <x v="3"/>
    <s v="GBC VeloBind Cover Sets"/>
    <n v="37.06"/>
    <n v="3"/>
    <n v="13.9"/>
    <n v="15"/>
  </r>
  <r>
    <d v="2014-12-27T00:00:00"/>
    <x v="0"/>
    <x v="11"/>
    <x v="498"/>
    <x v="33"/>
    <x v="0"/>
    <x v="0"/>
    <s v="Xerox 1983"/>
    <n v="23.92"/>
    <n v="4"/>
    <n v="11.72"/>
    <n v="15"/>
  </r>
  <r>
    <d v="2014-12-27T00:00:00"/>
    <x v="0"/>
    <x v="11"/>
    <x v="498"/>
    <x v="33"/>
    <x v="2"/>
    <x v="9"/>
    <s v="Enermax Acrylux Wireless Keyboard"/>
    <n v="498"/>
    <n v="5"/>
    <n v="184.26"/>
    <n v="10"/>
  </r>
  <r>
    <d v="2014-12-27T00:00:00"/>
    <x v="0"/>
    <x v="11"/>
    <x v="180"/>
    <x v="0"/>
    <x v="0"/>
    <x v="3"/>
    <s v="GBC Standard Therm-A-Bind Covers"/>
    <n v="4.9800000000000004"/>
    <n v="1"/>
    <n v="-8.4700000000000006"/>
    <n v="15"/>
  </r>
  <r>
    <d v="2014-12-27T00:00:00"/>
    <x v="0"/>
    <x v="11"/>
    <x v="366"/>
    <x v="10"/>
    <x v="1"/>
    <x v="8"/>
    <s v="Eldon &quot;L&quot; Workstation Diamond Chairmat"/>
    <n v="182.35"/>
    <n v="3"/>
    <n v="-18.239999999999998"/>
    <n v="9"/>
  </r>
  <r>
    <d v="2014-12-27T00:00:00"/>
    <x v="0"/>
    <x v="11"/>
    <x v="366"/>
    <x v="10"/>
    <x v="0"/>
    <x v="2"/>
    <s v="Safco Industrial Shelving"/>
    <n v="118.16"/>
    <n v="2"/>
    <n v="-25.11"/>
    <n v="15"/>
  </r>
  <r>
    <d v="2014-12-27T00:00:00"/>
    <x v="0"/>
    <x v="11"/>
    <x v="218"/>
    <x v="12"/>
    <x v="0"/>
    <x v="3"/>
    <s v="GBC DocuBind 300 Electric Binding Machine"/>
    <n v="946.76"/>
    <n v="6"/>
    <n v="-694.29"/>
    <n v="15"/>
  </r>
  <r>
    <d v="2014-12-28T00:00:00"/>
    <x v="0"/>
    <x v="11"/>
    <x v="569"/>
    <x v="2"/>
    <x v="0"/>
    <x v="4"/>
    <s v="Boston School Pro Electric Pencil Sharpener, 1670"/>
    <n v="99.14"/>
    <n v="4"/>
    <n v="8.67"/>
    <n v="15"/>
  </r>
  <r>
    <d v="2014-12-28T00:00:00"/>
    <x v="0"/>
    <x v="11"/>
    <x v="8"/>
    <x v="32"/>
    <x v="0"/>
    <x v="12"/>
    <s v="Hoover Upright Vacuum With Dirt Cup"/>
    <n v="1737.18"/>
    <n v="6"/>
    <n v="503.78"/>
    <n v="15"/>
  </r>
  <r>
    <d v="2014-12-28T00:00:00"/>
    <x v="0"/>
    <x v="11"/>
    <x v="8"/>
    <x v="32"/>
    <x v="0"/>
    <x v="2"/>
    <s v="Fellowes Strictly Business Drawer File, Letter/Legal Size"/>
    <n v="704.25"/>
    <n v="5"/>
    <n v="84.51"/>
    <n v="15"/>
  </r>
  <r>
    <d v="2014-12-28T00:00:00"/>
    <x v="0"/>
    <x v="11"/>
    <x v="8"/>
    <x v="32"/>
    <x v="0"/>
    <x v="0"/>
    <s v="Xerox 1906"/>
    <n v="141.76"/>
    <n v="4"/>
    <n v="66.63"/>
    <n v="15"/>
  </r>
  <r>
    <d v="2014-12-28T00:00:00"/>
    <x v="0"/>
    <x v="11"/>
    <x v="496"/>
    <x v="3"/>
    <x v="0"/>
    <x v="2"/>
    <s v="Carina Mini System Audio Rack, Model AR050B"/>
    <n v="998.82"/>
    <n v="9"/>
    <n v="29.96"/>
    <n v="15"/>
  </r>
  <r>
    <d v="2014-12-28T00:00:00"/>
    <x v="0"/>
    <x v="11"/>
    <x v="496"/>
    <x v="3"/>
    <x v="0"/>
    <x v="14"/>
    <s v="Acme Box Cutter Scissors"/>
    <n v="51.15"/>
    <n v="5"/>
    <n v="13.3"/>
    <n v="15"/>
  </r>
  <r>
    <d v="2014-12-29T00:00:00"/>
    <x v="0"/>
    <x v="11"/>
    <x v="587"/>
    <x v="28"/>
    <x v="0"/>
    <x v="2"/>
    <s v="Recycled Eldon Regeneration Jumbo File"/>
    <n v="24.56"/>
    <n v="2"/>
    <n v="6.88"/>
    <n v="15"/>
  </r>
  <r>
    <d v="2014-12-29T00:00:00"/>
    <x v="0"/>
    <x v="11"/>
    <x v="587"/>
    <x v="28"/>
    <x v="2"/>
    <x v="9"/>
    <s v="ImationÂ 32GB Pocket Pro USB 3.0Â Flash DriveÂ - 32 GB - Black - 1 P ..."/>
    <n v="119.8"/>
    <n v="4"/>
    <n v="47.92"/>
    <n v="10"/>
  </r>
  <r>
    <d v="2014-12-29T00:00:00"/>
    <x v="0"/>
    <x v="11"/>
    <x v="202"/>
    <x v="3"/>
    <x v="1"/>
    <x v="8"/>
    <s v="Stacking Trays by OIC"/>
    <n v="24.9"/>
    <n v="5"/>
    <n v="8.2200000000000006"/>
    <n v="9"/>
  </r>
  <r>
    <d v="2014-12-29T00:00:00"/>
    <x v="0"/>
    <x v="11"/>
    <x v="202"/>
    <x v="3"/>
    <x v="0"/>
    <x v="0"/>
    <s v="Xerox 1981"/>
    <n v="21.12"/>
    <n v="4"/>
    <n v="9.5"/>
    <n v="15"/>
  </r>
  <r>
    <d v="2014-12-29T00:00:00"/>
    <x v="0"/>
    <x v="11"/>
    <x v="202"/>
    <x v="3"/>
    <x v="2"/>
    <x v="15"/>
    <s v="DYMO CardScan Personal V9 Business Card Scanner"/>
    <n v="767.95"/>
    <n v="6"/>
    <n v="287.98"/>
    <n v="10"/>
  </r>
  <r>
    <d v="2014-12-29T00:00:00"/>
    <x v="0"/>
    <x v="11"/>
    <x v="202"/>
    <x v="3"/>
    <x v="0"/>
    <x v="3"/>
    <s v="Avery Hanging File Binders"/>
    <n v="14.35"/>
    <n v="3"/>
    <n v="4.66"/>
    <n v="15"/>
  </r>
  <r>
    <d v="2014-12-29T00:00:00"/>
    <x v="0"/>
    <x v="11"/>
    <x v="202"/>
    <x v="3"/>
    <x v="2"/>
    <x v="6"/>
    <s v="Mophie Juice Pack Helium for iPhone"/>
    <n v="191.98"/>
    <n v="3"/>
    <n v="19.2"/>
    <n v="10"/>
  </r>
  <r>
    <d v="2014-12-29T00:00:00"/>
    <x v="0"/>
    <x v="11"/>
    <x v="202"/>
    <x v="3"/>
    <x v="0"/>
    <x v="1"/>
    <s v="Avery 477"/>
    <n v="274.77"/>
    <n v="9"/>
    <n v="126.39"/>
    <n v="15"/>
  </r>
  <r>
    <d v="2014-12-29T00:00:00"/>
    <x v="0"/>
    <x v="11"/>
    <x v="202"/>
    <x v="3"/>
    <x v="1"/>
    <x v="8"/>
    <s v="Executive Impressions 10&quot; Spectator Wall Clock"/>
    <n v="70.56"/>
    <n v="6"/>
    <n v="23.99"/>
    <n v="9"/>
  </r>
  <r>
    <d v="2014-12-29T00:00:00"/>
    <x v="0"/>
    <x v="11"/>
    <x v="43"/>
    <x v="31"/>
    <x v="2"/>
    <x v="6"/>
    <s v="Mediabridge Sport Armband iPhone 5s"/>
    <n v="23.98"/>
    <n v="3"/>
    <n v="-5.69"/>
    <n v="10"/>
  </r>
  <r>
    <d v="2014-12-29T00:00:00"/>
    <x v="0"/>
    <x v="11"/>
    <x v="43"/>
    <x v="31"/>
    <x v="0"/>
    <x v="2"/>
    <s v="Fellowes Bases and Tops For Staxonsteel/High-Stak Systems"/>
    <n v="33.29"/>
    <n v="1"/>
    <n v="7.99"/>
    <n v="15"/>
  </r>
  <r>
    <d v="2014-12-29T00:00:00"/>
    <x v="0"/>
    <x v="11"/>
    <x v="456"/>
    <x v="1"/>
    <x v="1"/>
    <x v="8"/>
    <s v="Tenex Chairmats For Use with Hard Floors"/>
    <n v="38.979999999999997"/>
    <n v="3"/>
    <n v="-50.67"/>
    <n v="9"/>
  </r>
  <r>
    <d v="2014-12-29T00:00:00"/>
    <x v="0"/>
    <x v="11"/>
    <x v="588"/>
    <x v="1"/>
    <x v="1"/>
    <x v="8"/>
    <s v="Master Caster Door Stop, Large Brown"/>
    <n v="8.74"/>
    <n v="3"/>
    <n v="-4.8"/>
    <n v="9"/>
  </r>
  <r>
    <d v="2014-12-29T00:00:00"/>
    <x v="0"/>
    <x v="11"/>
    <x v="170"/>
    <x v="3"/>
    <x v="0"/>
    <x v="1"/>
    <s v="Alphabetical Labels for Top Tab Filing"/>
    <n v="88.8"/>
    <n v="6"/>
    <n v="44.4"/>
    <n v="15"/>
  </r>
  <r>
    <d v="2014-12-29T00:00:00"/>
    <x v="0"/>
    <x v="11"/>
    <x v="170"/>
    <x v="3"/>
    <x v="2"/>
    <x v="6"/>
    <s v="HTC One"/>
    <n v="319.97000000000003"/>
    <n v="4"/>
    <n v="36"/>
    <n v="10"/>
  </r>
  <r>
    <d v="2014-12-29T00:00:00"/>
    <x v="0"/>
    <x v="11"/>
    <x v="589"/>
    <x v="10"/>
    <x v="0"/>
    <x v="12"/>
    <s v="Acco 6 Outlet Guardian Standard Surge Suppressor"/>
    <n v="48.36"/>
    <n v="5"/>
    <n v="6.05"/>
    <n v="15"/>
  </r>
  <r>
    <d v="2014-12-30T00:00:00"/>
    <x v="0"/>
    <x v="11"/>
    <x v="590"/>
    <x v="14"/>
    <x v="0"/>
    <x v="4"/>
    <s v="Newell 350"/>
    <n v="9.84"/>
    <n v="3"/>
    <n v="2.85"/>
    <n v="15"/>
  </r>
  <r>
    <d v="2014-12-30T00:00:00"/>
    <x v="0"/>
    <x v="11"/>
    <x v="386"/>
    <x v="0"/>
    <x v="0"/>
    <x v="10"/>
    <s v="Fashion Color Clasp Envelopes"/>
    <n v="12.98"/>
    <n v="3"/>
    <n v="4.71"/>
    <n v="15"/>
  </r>
  <r>
    <d v="2014-12-30T00:00:00"/>
    <x v="0"/>
    <x v="11"/>
    <x v="386"/>
    <x v="0"/>
    <x v="2"/>
    <x v="6"/>
    <s v="Plantronics CS 50-USB -Â headsetÂ - Convertible, Monaural"/>
    <n v="217.58"/>
    <n v="2"/>
    <n v="19.04"/>
    <n v="10"/>
  </r>
  <r>
    <d v="2014-12-30T00:00:00"/>
    <x v="0"/>
    <x v="11"/>
    <x v="386"/>
    <x v="0"/>
    <x v="2"/>
    <x v="6"/>
    <s v="AT&amp;T 1080 Corded phone"/>
    <n v="328.78"/>
    <n v="3"/>
    <n v="28.77"/>
    <n v="10"/>
  </r>
  <r>
    <d v="2014-12-30T00:00:00"/>
    <x v="0"/>
    <x v="11"/>
    <x v="386"/>
    <x v="0"/>
    <x v="0"/>
    <x v="3"/>
    <s v="Acco Hanging Data Binders"/>
    <n v="2.29"/>
    <n v="3"/>
    <n v="-3.66"/>
    <n v="15"/>
  </r>
  <r>
    <d v="2014-12-30T00:00:00"/>
    <x v="0"/>
    <x v="11"/>
    <x v="386"/>
    <x v="0"/>
    <x v="2"/>
    <x v="9"/>
    <s v="Logitech 910-002974 M325 Wireless Mouse for Web Scrolling"/>
    <n v="47.98"/>
    <n v="2"/>
    <n v="14.4"/>
    <n v="10"/>
  </r>
  <r>
    <d v="2014-12-30T00:00:00"/>
    <x v="0"/>
    <x v="11"/>
    <x v="591"/>
    <x v="12"/>
    <x v="0"/>
    <x v="3"/>
    <s v="Ibico Ibimaster 300 Manual Binding System"/>
    <n v="551.99"/>
    <n v="5"/>
    <n v="-459.99"/>
    <n v="15"/>
  </r>
  <r>
    <d v="2014-12-30T00:00:00"/>
    <x v="0"/>
    <x v="11"/>
    <x v="41"/>
    <x v="2"/>
    <x v="2"/>
    <x v="9"/>
    <s v="Maxell Pro 80 Minute CD-R, 10/Pack"/>
    <n v="27.97"/>
    <n v="2"/>
    <n v="6.99"/>
    <n v="10"/>
  </r>
  <r>
    <d v="2014-12-30T00:00:00"/>
    <x v="0"/>
    <x v="11"/>
    <x v="592"/>
    <x v="2"/>
    <x v="2"/>
    <x v="6"/>
    <s v="ClearSounds CSC500 Amplified Spirit Phone Corded phone"/>
    <n v="251.96"/>
    <n v="6"/>
    <n v="-50.39"/>
    <n v="10"/>
  </r>
  <r>
    <d v="2014-12-30T00:00:00"/>
    <x v="0"/>
    <x v="11"/>
    <x v="592"/>
    <x v="2"/>
    <x v="1"/>
    <x v="13"/>
    <s v="Hon 5100 Series Wood Tables"/>
    <n v="523.76"/>
    <n v="3"/>
    <n v="-192.05"/>
    <n v="9"/>
  </r>
  <r>
    <d v="2014-12-30T00:00:00"/>
    <x v="0"/>
    <x v="11"/>
    <x v="404"/>
    <x v="20"/>
    <x v="0"/>
    <x v="12"/>
    <s v="Kensington 6 Outlet SmartSocket Surge Protector"/>
    <n v="122.94"/>
    <n v="3"/>
    <n v="30.74"/>
    <n v="15"/>
  </r>
  <r>
    <d v="2014-12-30T00:00:00"/>
    <x v="0"/>
    <x v="11"/>
    <x v="404"/>
    <x v="20"/>
    <x v="0"/>
    <x v="3"/>
    <s v="Cardinal HOLDit! Binder Insert Strips,Extra Strips"/>
    <n v="35.450000000000003"/>
    <n v="7"/>
    <n v="12.85"/>
    <n v="15"/>
  </r>
  <r>
    <d v="2014-12-30T00:00:00"/>
    <x v="0"/>
    <x v="11"/>
    <x v="118"/>
    <x v="15"/>
    <x v="0"/>
    <x v="2"/>
    <s v="Tennsco Industrial Shelving"/>
    <n v="39.130000000000003"/>
    <n v="1"/>
    <n v="-8.8000000000000007"/>
    <n v="15"/>
  </r>
  <r>
    <d v="2014-12-31T00:00:00"/>
    <x v="0"/>
    <x v="11"/>
    <x v="593"/>
    <x v="20"/>
    <x v="1"/>
    <x v="11"/>
    <s v="Atlantic Metals Mobile 4-Shelf Bookcases, Custom Colors"/>
    <n v="1573.49"/>
    <n v="7"/>
    <n v="196.69"/>
    <n v="9"/>
  </r>
  <r>
    <d v="2014-12-31T00:00:00"/>
    <x v="0"/>
    <x v="11"/>
    <x v="274"/>
    <x v="24"/>
    <x v="0"/>
    <x v="4"/>
    <s v="BIC Brite Liner Grip Highlighters, Assorted, 5/Pack"/>
    <n v="29.68"/>
    <n v="7"/>
    <n v="11.58"/>
    <n v="15"/>
  </r>
  <r>
    <d v="2014-12-31T00:00:00"/>
    <x v="0"/>
    <x v="11"/>
    <x v="274"/>
    <x v="24"/>
    <x v="2"/>
    <x v="9"/>
    <s v="Sabrent 4-Port USB 2.0 Hub"/>
    <n v="47.53"/>
    <n v="7"/>
    <n v="16.16"/>
    <n v="10"/>
  </r>
  <r>
    <d v="2014-12-31T00:00:00"/>
    <x v="0"/>
    <x v="11"/>
    <x v="146"/>
    <x v="32"/>
    <x v="1"/>
    <x v="8"/>
    <s v="Nu-Dell Executive Frame"/>
    <n v="63.2"/>
    <n v="5"/>
    <n v="23.38"/>
    <n v="9"/>
  </r>
  <r>
    <d v="2014-12-31T00:00:00"/>
    <x v="0"/>
    <x v="11"/>
    <x v="146"/>
    <x v="32"/>
    <x v="2"/>
    <x v="9"/>
    <s v="ImationÂ SecureÂ DriveÂ + Hardware Encrypted USBÂ flash driveÂ - 16 GB"/>
    <n v="113.97"/>
    <n v="3"/>
    <n v="27.35"/>
    <n v="10"/>
  </r>
  <r>
    <d v="2014-12-31T00:00:00"/>
    <x v="0"/>
    <x v="11"/>
    <x v="507"/>
    <x v="0"/>
    <x v="0"/>
    <x v="10"/>
    <s v="Staple envelope"/>
    <n v="49.57"/>
    <n v="2"/>
    <n v="17.97"/>
    <n v="15"/>
  </r>
  <r>
    <d v="2014-12-31T00:00:00"/>
    <x v="0"/>
    <x v="11"/>
    <x v="307"/>
    <x v="43"/>
    <x v="0"/>
    <x v="0"/>
    <s v="Xerox 1917"/>
    <n v="195.64"/>
    <n v="4"/>
    <n v="91.95"/>
    <n v="15"/>
  </r>
  <r>
    <d v="2014-12-31T00:00:00"/>
    <x v="0"/>
    <x v="11"/>
    <x v="307"/>
    <x v="43"/>
    <x v="0"/>
    <x v="0"/>
    <s v="Xerox 1970"/>
    <n v="14.94"/>
    <n v="3"/>
    <n v="7.02"/>
    <n v="15"/>
  </r>
  <r>
    <d v="2014-12-31T00:00:00"/>
    <x v="0"/>
    <x v="11"/>
    <x v="307"/>
    <x v="43"/>
    <x v="2"/>
    <x v="9"/>
    <s v="Plantronics Savi W720 Multi-Device Wireless Headset System"/>
    <n v="1687.8"/>
    <n v="4"/>
    <n v="742.63"/>
    <n v="10"/>
  </r>
  <r>
    <d v="2014-12-31T00:00:00"/>
    <x v="0"/>
    <x v="11"/>
    <x v="307"/>
    <x v="43"/>
    <x v="1"/>
    <x v="11"/>
    <s v="Sauder Inglewood Library Bookcases"/>
    <n v="341.96"/>
    <n v="2"/>
    <n v="78.650000000000006"/>
    <n v="9"/>
  </r>
  <r>
    <d v="2014-12-31T00:00:00"/>
    <x v="0"/>
    <x v="11"/>
    <x v="307"/>
    <x v="43"/>
    <x v="1"/>
    <x v="5"/>
    <s v="Global Fabric Manager's Chair, Dark Gray"/>
    <n v="605.88"/>
    <n v="6"/>
    <n v="151.47"/>
    <n v="9"/>
  </r>
  <r>
    <d v="2014-12-31T00:00:00"/>
    <x v="0"/>
    <x v="11"/>
    <x v="594"/>
    <x v="17"/>
    <x v="2"/>
    <x v="6"/>
    <s v="Panasonic KX TS3282W Corded phone"/>
    <n v="475.94"/>
    <n v="7"/>
    <n v="59.49"/>
    <n v="10"/>
  </r>
  <r>
    <d v="2014-12-31T00:00:00"/>
    <x v="0"/>
    <x v="11"/>
    <x v="160"/>
    <x v="20"/>
    <x v="2"/>
    <x v="9"/>
    <s v="Verbatim 25 GB 6x Blu-ray Single Layer Recordable Disc, 10/Pack"/>
    <n v="34.770000000000003"/>
    <n v="3"/>
    <n v="11.47"/>
    <n v="10"/>
  </r>
  <r>
    <d v="2014-12-31T00:00:00"/>
    <x v="0"/>
    <x v="11"/>
    <x v="160"/>
    <x v="20"/>
    <x v="0"/>
    <x v="1"/>
    <s v="Avery 51"/>
    <n v="18.899999999999999"/>
    <n v="3"/>
    <n v="8.69"/>
    <n v="15"/>
  </r>
  <r>
    <d v="2015-01-02T00:00:00"/>
    <x v="1"/>
    <x v="0"/>
    <x v="197"/>
    <x v="10"/>
    <x v="0"/>
    <x v="1"/>
    <s v="Avery 505"/>
    <n v="23.68"/>
    <n v="2"/>
    <n v="8.8800000000000008"/>
    <n v="15"/>
  </r>
  <r>
    <d v="2015-01-02T00:00:00"/>
    <x v="1"/>
    <x v="0"/>
    <x v="197"/>
    <x v="10"/>
    <x v="1"/>
    <x v="11"/>
    <s v="O'Sullivan 2-Door Barrister Bookcase in Odessa Pine"/>
    <n v="452.45"/>
    <n v="5"/>
    <n v="-244.32"/>
    <n v="9"/>
  </r>
  <r>
    <d v="2015-01-02T00:00:00"/>
    <x v="1"/>
    <x v="0"/>
    <x v="197"/>
    <x v="10"/>
    <x v="2"/>
    <x v="6"/>
    <s v="Speck Products Candyshell Flip Case"/>
    <n v="62.98"/>
    <n v="3"/>
    <n v="-14.7"/>
    <n v="10"/>
  </r>
  <r>
    <d v="2015-01-02T00:00:00"/>
    <x v="1"/>
    <x v="0"/>
    <x v="197"/>
    <x v="10"/>
    <x v="2"/>
    <x v="15"/>
    <s v="Cisco 9971 IP Video Phone Charcoal"/>
    <n v="1188"/>
    <n v="9"/>
    <n v="-950.4"/>
    <n v="10"/>
  </r>
  <r>
    <d v="2015-01-02T00:00:00"/>
    <x v="1"/>
    <x v="0"/>
    <x v="197"/>
    <x v="10"/>
    <x v="2"/>
    <x v="9"/>
    <s v="Sony Micro Vault Click 16 GB USB 2.0 Flash Drive"/>
    <n v="89.58"/>
    <n v="2"/>
    <n v="4.4800000000000004"/>
    <n v="10"/>
  </r>
  <r>
    <d v="2015-01-02T00:00:00"/>
    <x v="1"/>
    <x v="0"/>
    <x v="595"/>
    <x v="7"/>
    <x v="0"/>
    <x v="2"/>
    <s v="SAFCO Mobile Desk Side File, Wire Frame"/>
    <n v="85.52"/>
    <n v="2"/>
    <n v="22.24"/>
    <n v="15"/>
  </r>
  <r>
    <d v="2015-01-02T00:00:00"/>
    <x v="1"/>
    <x v="0"/>
    <x v="595"/>
    <x v="7"/>
    <x v="0"/>
    <x v="4"/>
    <s v="Newell 313"/>
    <n v="9.84"/>
    <n v="3"/>
    <n v="2.66"/>
    <n v="15"/>
  </r>
  <r>
    <d v="2015-01-02T00:00:00"/>
    <x v="1"/>
    <x v="0"/>
    <x v="595"/>
    <x v="7"/>
    <x v="0"/>
    <x v="0"/>
    <s v="Xerox 1959"/>
    <n v="20.04"/>
    <n v="3"/>
    <n v="9.6199999999999992"/>
    <n v="15"/>
  </r>
  <r>
    <d v="2015-01-03T00:00:00"/>
    <x v="1"/>
    <x v="0"/>
    <x v="472"/>
    <x v="0"/>
    <x v="0"/>
    <x v="0"/>
    <s v="Xerox 21"/>
    <n v="10.37"/>
    <n v="2"/>
    <n v="3.63"/>
    <n v="15"/>
  </r>
  <r>
    <d v="2015-01-03T00:00:00"/>
    <x v="1"/>
    <x v="0"/>
    <x v="596"/>
    <x v="0"/>
    <x v="2"/>
    <x v="9"/>
    <s v="Enermax Acrylux Wireless Keyboard"/>
    <n v="398.4"/>
    <n v="5"/>
    <n v="84.66"/>
    <n v="10"/>
  </r>
  <r>
    <d v="2015-01-03T00:00:00"/>
    <x v="1"/>
    <x v="0"/>
    <x v="596"/>
    <x v="0"/>
    <x v="0"/>
    <x v="4"/>
    <s v="Newell 317"/>
    <n v="7.06"/>
    <n v="3"/>
    <n v="0.79"/>
    <n v="15"/>
  </r>
  <r>
    <d v="2015-01-03T00:00:00"/>
    <x v="1"/>
    <x v="0"/>
    <x v="596"/>
    <x v="0"/>
    <x v="1"/>
    <x v="11"/>
    <s v="O'Sullivan Living Dimensions 5-Shelf Bookcases"/>
    <n v="1352.4"/>
    <n v="9"/>
    <n v="-437.54"/>
    <n v="9"/>
  </r>
  <r>
    <d v="2015-01-04T00:00:00"/>
    <x v="1"/>
    <x v="0"/>
    <x v="10"/>
    <x v="28"/>
    <x v="0"/>
    <x v="3"/>
    <s v="GBC Standard Recycled Report Covers, Clear Plastic Sheets"/>
    <n v="32.340000000000003"/>
    <n v="3"/>
    <n v="15.52"/>
    <n v="15"/>
  </r>
  <r>
    <d v="2015-01-04T00:00:00"/>
    <x v="1"/>
    <x v="0"/>
    <x v="10"/>
    <x v="28"/>
    <x v="0"/>
    <x v="0"/>
    <s v="Adams Telephone Message Book w/Frequently-Called Numbers Space, 400 Messages per Book"/>
    <n v="39.9"/>
    <n v="5"/>
    <n v="19.95"/>
    <n v="15"/>
  </r>
  <r>
    <d v="2015-01-04T00:00:00"/>
    <x v="1"/>
    <x v="0"/>
    <x v="597"/>
    <x v="6"/>
    <x v="1"/>
    <x v="8"/>
    <s v="DAX Wood Document Frame"/>
    <n v="192.22"/>
    <n v="14"/>
    <n v="69.2"/>
    <n v="9"/>
  </r>
  <r>
    <d v="2015-01-05T00:00:00"/>
    <x v="1"/>
    <x v="0"/>
    <x v="50"/>
    <x v="22"/>
    <x v="1"/>
    <x v="5"/>
    <s v="Global Deluxe Steno Chair"/>
    <n v="61.58"/>
    <n v="1"/>
    <n v="-6.93"/>
    <n v="9"/>
  </r>
  <r>
    <d v="2015-01-05T00:00:00"/>
    <x v="1"/>
    <x v="0"/>
    <x v="196"/>
    <x v="20"/>
    <x v="0"/>
    <x v="4"/>
    <s v="Newell 34"/>
    <n v="59.52"/>
    <n v="3"/>
    <n v="15.48"/>
    <n v="15"/>
  </r>
  <r>
    <d v="2015-01-05T00:00:00"/>
    <x v="1"/>
    <x v="0"/>
    <x v="196"/>
    <x v="20"/>
    <x v="0"/>
    <x v="10"/>
    <s v="#10- 4 1/8&quot; x 9 1/2&quot; Recycled Envelopes"/>
    <n v="17.48"/>
    <n v="2"/>
    <n v="8.2200000000000006"/>
    <n v="15"/>
  </r>
  <r>
    <d v="2015-01-05T00:00:00"/>
    <x v="1"/>
    <x v="0"/>
    <x v="196"/>
    <x v="20"/>
    <x v="0"/>
    <x v="3"/>
    <s v="Wilson Jones data.warehouse D-Ring Binders with DublLock"/>
    <n v="13.17"/>
    <n v="2"/>
    <n v="4.6100000000000003"/>
    <n v="15"/>
  </r>
  <r>
    <d v="2015-01-05T00:00:00"/>
    <x v="1"/>
    <x v="0"/>
    <x v="594"/>
    <x v="3"/>
    <x v="0"/>
    <x v="12"/>
    <s v="Acco 6 Outlet Guardian Premium Surge Suppressor"/>
    <n v="87.36"/>
    <n v="6"/>
    <n v="23.59"/>
    <n v="15"/>
  </r>
  <r>
    <d v="2015-01-05T00:00:00"/>
    <x v="1"/>
    <x v="0"/>
    <x v="594"/>
    <x v="3"/>
    <x v="0"/>
    <x v="3"/>
    <s v="Fellowes Binding Cases"/>
    <n v="56.16"/>
    <n v="6"/>
    <n v="17.55"/>
    <n v="15"/>
  </r>
  <r>
    <d v="2015-01-06T00:00:00"/>
    <x v="1"/>
    <x v="0"/>
    <x v="386"/>
    <x v="26"/>
    <x v="0"/>
    <x v="0"/>
    <s v="It's Hot Message Books with Stickers, 2 3/4&quot; x 5&quot;"/>
    <n v="29.6"/>
    <n v="5"/>
    <n v="9.25"/>
    <n v="15"/>
  </r>
  <r>
    <d v="2015-01-06T00:00:00"/>
    <x v="1"/>
    <x v="0"/>
    <x v="386"/>
    <x v="26"/>
    <x v="0"/>
    <x v="3"/>
    <s v="Recycled Pressboard Report Cover with Reinforced Top Hinge"/>
    <n v="1.94"/>
    <n v="2"/>
    <n v="-1.36"/>
    <n v="15"/>
  </r>
  <r>
    <d v="2015-01-09T00:00:00"/>
    <x v="1"/>
    <x v="0"/>
    <x v="96"/>
    <x v="5"/>
    <x v="0"/>
    <x v="0"/>
    <s v="Easy-staple paper"/>
    <n v="106.32"/>
    <n v="3"/>
    <n v="49.97"/>
    <n v="15"/>
  </r>
  <r>
    <d v="2015-01-09T00:00:00"/>
    <x v="1"/>
    <x v="0"/>
    <x v="96"/>
    <x v="5"/>
    <x v="0"/>
    <x v="12"/>
    <s v="Belkin 5 Outlet SurgeMaster Power Centers"/>
    <n v="163.44"/>
    <n v="3"/>
    <n v="45.76"/>
    <n v="15"/>
  </r>
  <r>
    <d v="2015-01-09T00:00:00"/>
    <x v="1"/>
    <x v="0"/>
    <x v="96"/>
    <x v="5"/>
    <x v="0"/>
    <x v="4"/>
    <s v="Boston 1730 StandUp Electric Pencil Sharpener"/>
    <n v="42.76"/>
    <n v="2"/>
    <n v="11.12"/>
    <n v="15"/>
  </r>
  <r>
    <d v="2015-01-09T00:00:00"/>
    <x v="1"/>
    <x v="0"/>
    <x v="96"/>
    <x v="5"/>
    <x v="0"/>
    <x v="0"/>
    <s v="Speediset Carbonless Redi-Letter 7&quot; x 8 1/2&quot;"/>
    <n v="51.55"/>
    <n v="5"/>
    <n v="24.23"/>
    <n v="15"/>
  </r>
  <r>
    <d v="2015-01-10T00:00:00"/>
    <x v="1"/>
    <x v="0"/>
    <x v="13"/>
    <x v="20"/>
    <x v="1"/>
    <x v="13"/>
    <s v="Bush Advantage Collection Racetrack Conference Table"/>
    <n v="1018.1"/>
    <n v="4"/>
    <n v="-373.3"/>
    <n v="9"/>
  </r>
  <r>
    <d v="2015-01-12T00:00:00"/>
    <x v="1"/>
    <x v="0"/>
    <x v="598"/>
    <x v="7"/>
    <x v="0"/>
    <x v="2"/>
    <s v="Dual Level, Single-Width Filing Carts"/>
    <n v="465.18"/>
    <n v="3"/>
    <n v="120.95"/>
    <n v="15"/>
  </r>
  <r>
    <d v="2015-01-12T00:00:00"/>
    <x v="1"/>
    <x v="0"/>
    <x v="599"/>
    <x v="10"/>
    <x v="0"/>
    <x v="4"/>
    <s v="BIC Brite Liner Highlighters, Chisel Tip"/>
    <n v="10.37"/>
    <n v="2"/>
    <n v="1.56"/>
    <n v="15"/>
  </r>
  <r>
    <d v="2015-01-12T00:00:00"/>
    <x v="1"/>
    <x v="0"/>
    <x v="599"/>
    <x v="10"/>
    <x v="2"/>
    <x v="6"/>
    <s v="GE 30524EE4"/>
    <n v="235.19"/>
    <n v="2"/>
    <n v="-43.12"/>
    <n v="10"/>
  </r>
  <r>
    <d v="2015-01-12T00:00:00"/>
    <x v="1"/>
    <x v="0"/>
    <x v="599"/>
    <x v="10"/>
    <x v="2"/>
    <x v="6"/>
    <s v="Anker 24W Portable Micro USB Car Charger"/>
    <n v="26.38"/>
    <n v="4"/>
    <n v="2.64"/>
    <n v="10"/>
  </r>
  <r>
    <d v="2015-01-12T00:00:00"/>
    <x v="1"/>
    <x v="0"/>
    <x v="599"/>
    <x v="10"/>
    <x v="2"/>
    <x v="9"/>
    <s v="SanDisk Cruzer 4 GB USB Flash Drive"/>
    <n v="10.38"/>
    <n v="2"/>
    <n v="2.21"/>
    <n v="10"/>
  </r>
  <r>
    <d v="2015-01-12T00:00:00"/>
    <x v="1"/>
    <x v="0"/>
    <x v="599"/>
    <x v="10"/>
    <x v="2"/>
    <x v="6"/>
    <s v="LG Electronics Tone+ HBS-730 Bluetooth Headset"/>
    <n v="107.12"/>
    <n v="3"/>
    <n v="-21.42"/>
    <n v="10"/>
  </r>
  <r>
    <d v="2015-01-13T00:00:00"/>
    <x v="1"/>
    <x v="0"/>
    <x v="300"/>
    <x v="3"/>
    <x v="0"/>
    <x v="3"/>
    <s v="Binding Machine Supplies"/>
    <n v="70.010000000000005"/>
    <n v="3"/>
    <n v="24.5"/>
    <n v="15"/>
  </r>
  <r>
    <d v="2015-01-13T00:00:00"/>
    <x v="1"/>
    <x v="0"/>
    <x v="300"/>
    <x v="3"/>
    <x v="1"/>
    <x v="8"/>
    <s v="Floodlight Indoor Halogen Bulbs, 1 Bulb per Pack, 60 Watts"/>
    <n v="77.599999999999994"/>
    <n v="4"/>
    <n v="38.020000000000003"/>
    <n v="9"/>
  </r>
  <r>
    <d v="2015-01-13T00:00:00"/>
    <x v="1"/>
    <x v="0"/>
    <x v="300"/>
    <x v="3"/>
    <x v="1"/>
    <x v="8"/>
    <s v="Deflect-o EconoMat Nonstudded, No Bevel Mat"/>
    <n v="464.85"/>
    <n v="9"/>
    <n v="92.97"/>
    <n v="9"/>
  </r>
  <r>
    <d v="2015-01-13T00:00:00"/>
    <x v="1"/>
    <x v="0"/>
    <x v="600"/>
    <x v="4"/>
    <x v="0"/>
    <x v="1"/>
    <s v="Avery 508"/>
    <n v="9.82"/>
    <n v="2"/>
    <n v="4.8099999999999996"/>
    <n v="15"/>
  </r>
  <r>
    <d v="2015-01-17T00:00:00"/>
    <x v="1"/>
    <x v="0"/>
    <x v="179"/>
    <x v="1"/>
    <x v="1"/>
    <x v="8"/>
    <s v="Eldon ClusterMat Chair Mat with Cordless Antistatic Protection"/>
    <n v="254.74"/>
    <n v="7"/>
    <n v="-312.06"/>
    <n v="9"/>
  </r>
  <r>
    <d v="2015-01-17T00:00:00"/>
    <x v="1"/>
    <x v="0"/>
    <x v="134"/>
    <x v="32"/>
    <x v="0"/>
    <x v="4"/>
    <s v="Avery Fluorescent Highlighter Four-Color Set"/>
    <n v="6.68"/>
    <n v="2"/>
    <n v="2"/>
    <n v="15"/>
  </r>
  <r>
    <d v="2015-01-17T00:00:00"/>
    <x v="1"/>
    <x v="0"/>
    <x v="596"/>
    <x v="15"/>
    <x v="0"/>
    <x v="14"/>
    <s v="Acme Hot Forged Carbon Steel Scissors with Nickel-Plated Handles, 3 7/8&quot; Cut, 8&quot;L"/>
    <n v="88.96"/>
    <n v="8"/>
    <n v="10.01"/>
    <n v="15"/>
  </r>
  <r>
    <d v="2015-01-19T00:00:00"/>
    <x v="1"/>
    <x v="0"/>
    <x v="181"/>
    <x v="0"/>
    <x v="1"/>
    <x v="13"/>
    <s v="Bevis Round Conference Table Top &amp; Single Column Base"/>
    <n v="102.44"/>
    <n v="1"/>
    <n v="-13.17"/>
    <n v="9"/>
  </r>
  <r>
    <d v="2015-01-19T00:00:00"/>
    <x v="1"/>
    <x v="0"/>
    <x v="181"/>
    <x v="0"/>
    <x v="1"/>
    <x v="5"/>
    <s v="Harbour Creations 67200 Series Stacking Chairs"/>
    <n v="199.3"/>
    <n v="4"/>
    <n v="-8.5399999999999991"/>
    <n v="9"/>
  </r>
  <r>
    <d v="2015-01-23T00:00:00"/>
    <x v="1"/>
    <x v="0"/>
    <x v="249"/>
    <x v="35"/>
    <x v="0"/>
    <x v="0"/>
    <s v="Wirebound Service Call Books, 5 1/2&quot; x 4&quot;"/>
    <n v="29.04"/>
    <n v="3"/>
    <n v="13.94"/>
    <n v="15"/>
  </r>
  <r>
    <d v="2015-01-23T00:00:00"/>
    <x v="1"/>
    <x v="0"/>
    <x v="249"/>
    <x v="35"/>
    <x v="0"/>
    <x v="1"/>
    <s v="Avery 500"/>
    <n v="14.62"/>
    <n v="2"/>
    <n v="6.87"/>
    <n v="15"/>
  </r>
  <r>
    <d v="2015-01-24T00:00:00"/>
    <x v="1"/>
    <x v="0"/>
    <x v="601"/>
    <x v="16"/>
    <x v="0"/>
    <x v="4"/>
    <s v="Crayola Colored Pencils"/>
    <n v="13.12"/>
    <n v="5"/>
    <n v="2.13"/>
    <n v="15"/>
  </r>
  <r>
    <d v="2015-01-26T00:00:00"/>
    <x v="1"/>
    <x v="0"/>
    <x v="551"/>
    <x v="3"/>
    <x v="0"/>
    <x v="0"/>
    <s v="Xerox 1991"/>
    <n v="182.72"/>
    <n v="8"/>
    <n v="84.05"/>
    <n v="15"/>
  </r>
  <r>
    <d v="2015-01-27T00:00:00"/>
    <x v="1"/>
    <x v="0"/>
    <x v="9"/>
    <x v="10"/>
    <x v="1"/>
    <x v="5"/>
    <s v="High-Back Leather Manager's Chair"/>
    <n v="181.99"/>
    <n v="2"/>
    <n v="-54.6"/>
    <n v="9"/>
  </r>
  <r>
    <d v="2015-01-27T00:00:00"/>
    <x v="1"/>
    <x v="0"/>
    <x v="9"/>
    <x v="10"/>
    <x v="2"/>
    <x v="6"/>
    <s v="Polycom VVX 310 VoIP phone"/>
    <n v="431.98"/>
    <n v="4"/>
    <n v="-100.79"/>
    <n v="10"/>
  </r>
  <r>
    <d v="2015-01-27T00:00:00"/>
    <x v="1"/>
    <x v="0"/>
    <x v="9"/>
    <x v="10"/>
    <x v="2"/>
    <x v="6"/>
    <s v="Nortel Meridian M5316 Digital phone"/>
    <n v="155.37"/>
    <n v="1"/>
    <n v="-36.25"/>
    <n v="10"/>
  </r>
  <r>
    <d v="2015-01-27T00:00:00"/>
    <x v="1"/>
    <x v="0"/>
    <x v="573"/>
    <x v="3"/>
    <x v="1"/>
    <x v="5"/>
    <s v="HON 5400 Series Task Chairs for Big and Tall"/>
    <n v="2803.92"/>
    <n v="5"/>
    <n v="0"/>
    <n v="9"/>
  </r>
  <r>
    <d v="2015-01-28T00:00:00"/>
    <x v="1"/>
    <x v="0"/>
    <x v="343"/>
    <x v="25"/>
    <x v="1"/>
    <x v="13"/>
    <s v="Chromcraft Bull-Nose Wood Oval Conference Tables &amp; Bases"/>
    <n v="4297.6400000000003"/>
    <n v="13"/>
    <n v="-1862.31"/>
    <n v="9"/>
  </r>
  <r>
    <d v="2015-01-30T00:00:00"/>
    <x v="1"/>
    <x v="0"/>
    <x v="355"/>
    <x v="0"/>
    <x v="0"/>
    <x v="0"/>
    <s v="Rediform Voice Mail Log Books"/>
    <n v="14.3"/>
    <n v="6"/>
    <n v="5.01"/>
    <n v="15"/>
  </r>
  <r>
    <d v="2015-01-30T00:00:00"/>
    <x v="1"/>
    <x v="0"/>
    <x v="309"/>
    <x v="3"/>
    <x v="1"/>
    <x v="8"/>
    <s v="Computer Room Manger, 14&quot;"/>
    <n v="227.36"/>
    <n v="7"/>
    <n v="81.849999999999994"/>
    <n v="9"/>
  </r>
  <r>
    <d v="2015-01-30T00:00:00"/>
    <x v="1"/>
    <x v="0"/>
    <x v="309"/>
    <x v="3"/>
    <x v="2"/>
    <x v="15"/>
    <s v="Bady BDG101FRU Card Printer"/>
    <n v="1919.98"/>
    <n v="3"/>
    <n v="216"/>
    <n v="10"/>
  </r>
  <r>
    <d v="2015-01-31T00:00:00"/>
    <x v="1"/>
    <x v="0"/>
    <x v="366"/>
    <x v="28"/>
    <x v="0"/>
    <x v="0"/>
    <s v="Xerox 1999"/>
    <n v="12.96"/>
    <n v="2"/>
    <n v="6.22"/>
    <n v="15"/>
  </r>
  <r>
    <d v="2015-01-31T00:00:00"/>
    <x v="1"/>
    <x v="0"/>
    <x v="366"/>
    <x v="28"/>
    <x v="1"/>
    <x v="8"/>
    <s v="Seth Thomas 13 1/2&quot; Wall Clock"/>
    <n v="53.34"/>
    <n v="3"/>
    <n v="16.54"/>
    <n v="9"/>
  </r>
  <r>
    <d v="2015-01-31T00:00:00"/>
    <x v="1"/>
    <x v="0"/>
    <x v="366"/>
    <x v="28"/>
    <x v="0"/>
    <x v="3"/>
    <s v="Ibico Standard Transparent Covers"/>
    <n v="32.96"/>
    <n v="2"/>
    <n v="16.149999999999999"/>
    <n v="15"/>
  </r>
  <r>
    <d v="2015-02-03T00:00:00"/>
    <x v="1"/>
    <x v="1"/>
    <x v="158"/>
    <x v="40"/>
    <x v="1"/>
    <x v="8"/>
    <s v="Coloredge Poster Frame"/>
    <n v="28.4"/>
    <n v="2"/>
    <n v="11.08"/>
    <n v="9"/>
  </r>
  <r>
    <d v="2015-02-03T00:00:00"/>
    <x v="1"/>
    <x v="1"/>
    <x v="158"/>
    <x v="40"/>
    <x v="2"/>
    <x v="9"/>
    <s v="Kensington SlimBlade Notebook Wireless Mouse with Nano Receiver"/>
    <n v="149.97"/>
    <n v="3"/>
    <n v="50.99"/>
    <n v="10"/>
  </r>
  <r>
    <d v="2015-02-03T00:00:00"/>
    <x v="1"/>
    <x v="1"/>
    <x v="602"/>
    <x v="3"/>
    <x v="1"/>
    <x v="8"/>
    <s v="Hand-Finished Solid Wood Document Frame"/>
    <n v="136.91999999999999"/>
    <n v="4"/>
    <n v="41.08"/>
    <n v="9"/>
  </r>
  <r>
    <d v="2015-02-03T00:00:00"/>
    <x v="1"/>
    <x v="1"/>
    <x v="484"/>
    <x v="27"/>
    <x v="0"/>
    <x v="3"/>
    <s v="Wilson Jones Standard D-Ring Binders"/>
    <n v="12.14"/>
    <n v="3"/>
    <n v="4.0999999999999996"/>
    <n v="15"/>
  </r>
  <r>
    <d v="2015-02-03T00:00:00"/>
    <x v="1"/>
    <x v="1"/>
    <x v="251"/>
    <x v="4"/>
    <x v="0"/>
    <x v="10"/>
    <s v="Staple envelope"/>
    <n v="74.52"/>
    <n v="9"/>
    <n v="35.020000000000003"/>
    <n v="15"/>
  </r>
  <r>
    <d v="2015-02-03T00:00:00"/>
    <x v="1"/>
    <x v="1"/>
    <x v="203"/>
    <x v="20"/>
    <x v="1"/>
    <x v="5"/>
    <s v="Global Fabric Manager's Chair, Dark Gray"/>
    <n v="90.88"/>
    <n v="1"/>
    <n v="15.15"/>
    <n v="9"/>
  </r>
  <r>
    <d v="2015-02-06T00:00:00"/>
    <x v="1"/>
    <x v="1"/>
    <x v="197"/>
    <x v="22"/>
    <x v="0"/>
    <x v="4"/>
    <s v="Newell 310"/>
    <n v="5.28"/>
    <n v="3"/>
    <n v="1.53"/>
    <n v="15"/>
  </r>
  <r>
    <d v="2015-02-06T00:00:00"/>
    <x v="1"/>
    <x v="1"/>
    <x v="325"/>
    <x v="7"/>
    <x v="1"/>
    <x v="5"/>
    <s v="Office Star - Contemporary Swivel Chair with Padded Adjustable Arms and Flex Back"/>
    <n v="1268.82"/>
    <n v="9"/>
    <n v="266.45"/>
    <n v="9"/>
  </r>
  <r>
    <d v="2015-02-06T00:00:00"/>
    <x v="1"/>
    <x v="1"/>
    <x v="325"/>
    <x v="7"/>
    <x v="1"/>
    <x v="11"/>
    <s v="Hon Metal Bookcases, Putty"/>
    <n v="283.92"/>
    <n v="4"/>
    <n v="82.34"/>
    <n v="9"/>
  </r>
  <r>
    <d v="2015-02-06T00:00:00"/>
    <x v="1"/>
    <x v="1"/>
    <x v="325"/>
    <x v="7"/>
    <x v="0"/>
    <x v="4"/>
    <s v="SANFORD Liquid Accent Tank-Style Highlighters"/>
    <n v="5.68"/>
    <n v="2"/>
    <n v="1.76"/>
    <n v="15"/>
  </r>
  <r>
    <d v="2015-02-06T00:00:00"/>
    <x v="1"/>
    <x v="1"/>
    <x v="603"/>
    <x v="0"/>
    <x v="0"/>
    <x v="3"/>
    <s v="UniKeep View Case Binders"/>
    <n v="2.93"/>
    <n v="3"/>
    <n v="-4.99"/>
    <n v="15"/>
  </r>
  <r>
    <d v="2015-02-06T00:00:00"/>
    <x v="1"/>
    <x v="1"/>
    <x v="603"/>
    <x v="0"/>
    <x v="2"/>
    <x v="9"/>
    <s v="Memorex Mini Travel Drive 8 GB USB 2.0 Flash Drive"/>
    <n v="18.53"/>
    <n v="2"/>
    <n v="4.4000000000000004"/>
    <n v="10"/>
  </r>
  <r>
    <d v="2015-02-06T00:00:00"/>
    <x v="1"/>
    <x v="1"/>
    <x v="603"/>
    <x v="0"/>
    <x v="0"/>
    <x v="2"/>
    <s v="Tennsco Snap-Together Open Shelving Units, Starter Sets and Add-On Units"/>
    <n v="670.75"/>
    <n v="3"/>
    <n v="-125.77"/>
    <n v="15"/>
  </r>
  <r>
    <d v="2015-02-06T00:00:00"/>
    <x v="1"/>
    <x v="1"/>
    <x v="604"/>
    <x v="6"/>
    <x v="0"/>
    <x v="2"/>
    <s v="Tennsco Industrial Shelving"/>
    <n v="146.72999999999999"/>
    <n v="3"/>
    <n v="2.93"/>
    <n v="15"/>
  </r>
  <r>
    <d v="2015-02-06T00:00:00"/>
    <x v="1"/>
    <x v="1"/>
    <x v="604"/>
    <x v="6"/>
    <x v="0"/>
    <x v="0"/>
    <s v="Xerox 1920"/>
    <n v="29.9"/>
    <n v="5"/>
    <n v="13.46"/>
    <n v="15"/>
  </r>
  <r>
    <d v="2015-02-07T00:00:00"/>
    <x v="1"/>
    <x v="1"/>
    <x v="105"/>
    <x v="6"/>
    <x v="0"/>
    <x v="10"/>
    <s v="Cameo Buff Policy Envelopes"/>
    <n v="311.14999999999998"/>
    <n v="5"/>
    <n v="146.24"/>
    <n v="15"/>
  </r>
  <r>
    <d v="2015-02-07T00:00:00"/>
    <x v="1"/>
    <x v="1"/>
    <x v="105"/>
    <x v="6"/>
    <x v="0"/>
    <x v="0"/>
    <s v="Xerox 1957"/>
    <n v="12.96"/>
    <n v="2"/>
    <n v="6.35"/>
    <n v="15"/>
  </r>
  <r>
    <d v="2015-02-08T00:00:00"/>
    <x v="1"/>
    <x v="1"/>
    <x v="384"/>
    <x v="10"/>
    <x v="2"/>
    <x v="6"/>
    <s v="JBL Micro Wireless Portable Bluetooth Speaker"/>
    <n v="107.98"/>
    <n v="3"/>
    <n v="-27"/>
    <n v="10"/>
  </r>
  <r>
    <d v="2015-02-08T00:00:00"/>
    <x v="1"/>
    <x v="1"/>
    <x v="248"/>
    <x v="42"/>
    <x v="0"/>
    <x v="0"/>
    <s v="Wirebound Message Books, Four 2 3/4 x 5 Forms per Page, 200 Sets per Book"/>
    <n v="9.5399999999999991"/>
    <n v="2"/>
    <n v="4.29"/>
    <n v="15"/>
  </r>
  <r>
    <d v="2015-02-08T00:00:00"/>
    <x v="1"/>
    <x v="1"/>
    <x v="248"/>
    <x v="42"/>
    <x v="0"/>
    <x v="7"/>
    <s v="Advantus Push Pins, Aluminum Head"/>
    <n v="5.81"/>
    <n v="1"/>
    <n v="1.8"/>
    <n v="15"/>
  </r>
  <r>
    <d v="2015-02-08T00:00:00"/>
    <x v="1"/>
    <x v="1"/>
    <x v="248"/>
    <x v="42"/>
    <x v="0"/>
    <x v="4"/>
    <s v="Sanford Colorific Colored Pencils, 12/Box"/>
    <n v="5.76"/>
    <n v="2"/>
    <n v="1.73"/>
    <n v="15"/>
  </r>
  <r>
    <d v="2015-02-09T00:00:00"/>
    <x v="1"/>
    <x v="1"/>
    <x v="279"/>
    <x v="0"/>
    <x v="2"/>
    <x v="9"/>
    <s v="Memorex Micro Travel Drive 8 GB"/>
    <n v="20.8"/>
    <n v="2"/>
    <n v="6.5"/>
    <n v="10"/>
  </r>
  <r>
    <d v="2015-02-09T00:00:00"/>
    <x v="1"/>
    <x v="1"/>
    <x v="410"/>
    <x v="0"/>
    <x v="0"/>
    <x v="1"/>
    <s v="Round Specialty Laser Printer Labels"/>
    <n v="40.1"/>
    <n v="4"/>
    <n v="13.53"/>
    <n v="15"/>
  </r>
  <r>
    <d v="2015-02-09T00:00:00"/>
    <x v="1"/>
    <x v="1"/>
    <x v="410"/>
    <x v="0"/>
    <x v="1"/>
    <x v="8"/>
    <s v="Dana Fluorescent Magnifying Lamp, White, 36&quot;"/>
    <n v="40.78"/>
    <n v="2"/>
    <n v="-30.59"/>
    <n v="9"/>
  </r>
  <r>
    <d v="2015-02-09T00:00:00"/>
    <x v="1"/>
    <x v="1"/>
    <x v="605"/>
    <x v="3"/>
    <x v="1"/>
    <x v="5"/>
    <s v="Global Deluxe Stacking Chair, Gray"/>
    <n v="203.92"/>
    <n v="5"/>
    <n v="22.94"/>
    <n v="9"/>
  </r>
  <r>
    <d v="2015-02-09T00:00:00"/>
    <x v="1"/>
    <x v="1"/>
    <x v="453"/>
    <x v="1"/>
    <x v="2"/>
    <x v="9"/>
    <s v="Logitech Wireless Headset h800"/>
    <n v="479.95"/>
    <n v="6"/>
    <n v="89.99"/>
    <n v="10"/>
  </r>
  <r>
    <d v="2015-02-10T00:00:00"/>
    <x v="1"/>
    <x v="1"/>
    <x v="555"/>
    <x v="2"/>
    <x v="0"/>
    <x v="2"/>
    <s v="Eldon ProFile File 'N Store Portable File Tub Letter/Legal Size Black"/>
    <n v="77.239999999999995"/>
    <n v="5"/>
    <n v="7.72"/>
    <n v="15"/>
  </r>
  <r>
    <d v="2015-02-14T00:00:00"/>
    <x v="1"/>
    <x v="1"/>
    <x v="366"/>
    <x v="10"/>
    <x v="0"/>
    <x v="3"/>
    <s v="GBC Standard Therm-A-Bind Covers"/>
    <n v="14.95"/>
    <n v="2"/>
    <n v="-11.96"/>
    <n v="15"/>
  </r>
  <r>
    <d v="2015-02-14T00:00:00"/>
    <x v="1"/>
    <x v="1"/>
    <x v="366"/>
    <x v="10"/>
    <x v="2"/>
    <x v="6"/>
    <s v="Google Nexus 5"/>
    <n v="323.98"/>
    <n v="3"/>
    <n v="-81"/>
    <n v="10"/>
  </r>
  <r>
    <d v="2015-02-14T00:00:00"/>
    <x v="1"/>
    <x v="1"/>
    <x v="366"/>
    <x v="10"/>
    <x v="0"/>
    <x v="3"/>
    <s v="Acco Hanging Data Binders"/>
    <n v="2.29"/>
    <n v="2"/>
    <n v="-1.68"/>
    <n v="15"/>
  </r>
  <r>
    <d v="2015-02-14T00:00:00"/>
    <x v="1"/>
    <x v="1"/>
    <x v="366"/>
    <x v="10"/>
    <x v="0"/>
    <x v="4"/>
    <s v="Newell 315"/>
    <n v="14.35"/>
    <n v="3"/>
    <n v="0.9"/>
    <n v="15"/>
  </r>
  <r>
    <d v="2015-02-14T00:00:00"/>
    <x v="1"/>
    <x v="1"/>
    <x v="366"/>
    <x v="10"/>
    <x v="2"/>
    <x v="9"/>
    <s v="Belkin F8E887 USB Wired Ergonomic Keyboard"/>
    <n v="71.98"/>
    <n v="3"/>
    <n v="0.9"/>
    <n v="10"/>
  </r>
  <r>
    <d v="2015-02-14T00:00:00"/>
    <x v="1"/>
    <x v="1"/>
    <x v="207"/>
    <x v="20"/>
    <x v="0"/>
    <x v="3"/>
    <s v="Black Avery Memo-Size 3-Ring Binder, 5 1/2&quot; x 8 1/2&quot;"/>
    <n v="26.42"/>
    <n v="9"/>
    <n v="9.58"/>
    <n v="15"/>
  </r>
  <r>
    <d v="2015-02-14T00:00:00"/>
    <x v="1"/>
    <x v="1"/>
    <x v="207"/>
    <x v="20"/>
    <x v="2"/>
    <x v="6"/>
    <s v="Samsung Galaxy S4"/>
    <n v="625.99"/>
    <n v="1"/>
    <n v="187.8"/>
    <n v="10"/>
  </r>
  <r>
    <d v="2015-02-15T00:00:00"/>
    <x v="1"/>
    <x v="1"/>
    <x v="132"/>
    <x v="21"/>
    <x v="2"/>
    <x v="6"/>
    <s v="Innergie mMini Combo Duo USB Travel Charging Kit"/>
    <n v="134.97"/>
    <n v="3"/>
    <n v="64.790000000000006"/>
    <n v="10"/>
  </r>
  <r>
    <d v="2015-02-15T00:00:00"/>
    <x v="1"/>
    <x v="1"/>
    <x v="132"/>
    <x v="21"/>
    <x v="2"/>
    <x v="6"/>
    <s v="Samsung Galaxy S III - 16GB - pebble blue (T-Mobile)"/>
    <n v="699.98"/>
    <n v="2"/>
    <n v="195.99"/>
    <n v="10"/>
  </r>
  <r>
    <d v="2015-02-15T00:00:00"/>
    <x v="1"/>
    <x v="1"/>
    <x v="132"/>
    <x v="21"/>
    <x v="2"/>
    <x v="9"/>
    <s v="MaxellÂ LTO Ultrium - 800 GB"/>
    <n v="139.94999999999999"/>
    <n v="5"/>
    <n v="26.59"/>
    <n v="10"/>
  </r>
  <r>
    <d v="2015-02-15T00:00:00"/>
    <x v="1"/>
    <x v="1"/>
    <x v="176"/>
    <x v="3"/>
    <x v="0"/>
    <x v="0"/>
    <s v="Xerox 1959"/>
    <n v="13.36"/>
    <n v="2"/>
    <n v="6.41"/>
    <n v="15"/>
  </r>
  <r>
    <d v="2015-02-15T00:00:00"/>
    <x v="1"/>
    <x v="1"/>
    <x v="176"/>
    <x v="3"/>
    <x v="0"/>
    <x v="3"/>
    <s v="Acco Data Flex Cable Posts For Top &amp; Bottom Load Binders, 6&quot; Capacity"/>
    <n v="41.72"/>
    <n v="5"/>
    <n v="13.04"/>
    <n v="15"/>
  </r>
  <r>
    <d v="2015-02-15T00:00:00"/>
    <x v="1"/>
    <x v="1"/>
    <x v="176"/>
    <x v="3"/>
    <x v="0"/>
    <x v="3"/>
    <s v="Avery Durable Binders"/>
    <n v="11.52"/>
    <n v="5"/>
    <n v="4.18"/>
    <n v="15"/>
  </r>
  <r>
    <d v="2015-02-15T00:00:00"/>
    <x v="1"/>
    <x v="1"/>
    <x v="176"/>
    <x v="3"/>
    <x v="0"/>
    <x v="12"/>
    <s v="Kensington 6 Outlet MasterPiece HOMEOFFICE Power Control Center"/>
    <n v="541.44000000000005"/>
    <n v="6"/>
    <n v="157.02000000000001"/>
    <n v="15"/>
  </r>
  <r>
    <d v="2015-02-15T00:00:00"/>
    <x v="1"/>
    <x v="1"/>
    <x v="176"/>
    <x v="3"/>
    <x v="0"/>
    <x v="0"/>
    <s v="Xerox 22"/>
    <n v="19.440000000000001"/>
    <n v="3"/>
    <n v="9.33"/>
    <n v="15"/>
  </r>
  <r>
    <d v="2015-02-16T00:00:00"/>
    <x v="1"/>
    <x v="1"/>
    <x v="569"/>
    <x v="38"/>
    <x v="0"/>
    <x v="0"/>
    <s v="Xerox 1920"/>
    <n v="35.880000000000003"/>
    <n v="6"/>
    <n v="16.149999999999999"/>
    <n v="15"/>
  </r>
  <r>
    <d v="2015-02-16T00:00:00"/>
    <x v="1"/>
    <x v="1"/>
    <x v="122"/>
    <x v="3"/>
    <x v="0"/>
    <x v="0"/>
    <s v="Xerox 1881"/>
    <n v="36.840000000000003"/>
    <n v="3"/>
    <n v="17.309999999999999"/>
    <n v="15"/>
  </r>
  <r>
    <d v="2015-02-16T00:00:00"/>
    <x v="1"/>
    <x v="1"/>
    <x v="122"/>
    <x v="3"/>
    <x v="0"/>
    <x v="1"/>
    <s v="Avery 485"/>
    <n v="87.71"/>
    <n v="7"/>
    <n v="41.22"/>
    <n v="15"/>
  </r>
  <r>
    <d v="2015-02-18T00:00:00"/>
    <x v="1"/>
    <x v="1"/>
    <x v="518"/>
    <x v="3"/>
    <x v="0"/>
    <x v="1"/>
    <s v="Smead Alpha-Z Color-Coded Second Alphabetical Labels and Starter Set"/>
    <n v="9.24"/>
    <n v="3"/>
    <n v="4.4400000000000004"/>
    <n v="15"/>
  </r>
  <r>
    <d v="2015-02-18T00:00:00"/>
    <x v="1"/>
    <x v="1"/>
    <x v="606"/>
    <x v="3"/>
    <x v="0"/>
    <x v="1"/>
    <s v="Avery 4027 File Folder Labels for Dot Matrix Printers, 5000 Labels per Box, White"/>
    <n v="61.06"/>
    <n v="2"/>
    <n v="28.09"/>
    <n v="15"/>
  </r>
  <r>
    <d v="2015-02-18T00:00:00"/>
    <x v="1"/>
    <x v="1"/>
    <x v="606"/>
    <x v="3"/>
    <x v="1"/>
    <x v="13"/>
    <s v="Hon 61000 Series Interactive Training Tables"/>
    <n v="35.54"/>
    <n v="1"/>
    <n v="-0.89"/>
    <n v="9"/>
  </r>
  <r>
    <d v="2015-02-20T00:00:00"/>
    <x v="1"/>
    <x v="1"/>
    <x v="272"/>
    <x v="13"/>
    <x v="2"/>
    <x v="9"/>
    <s v="Anker Ultrathin Bluetooth Wireless Keyboard Aluminum Cover with Stand"/>
    <n v="29.99"/>
    <n v="1"/>
    <n v="3"/>
    <n v="10"/>
  </r>
  <r>
    <d v="2015-02-20T00:00:00"/>
    <x v="1"/>
    <x v="1"/>
    <x v="75"/>
    <x v="23"/>
    <x v="0"/>
    <x v="4"/>
    <s v="Sanford 52201 APSCO Electric Pencil Sharpener"/>
    <n v="286.79000000000002"/>
    <n v="7"/>
    <n v="74.569999999999993"/>
    <n v="15"/>
  </r>
  <r>
    <d v="2015-02-21T00:00:00"/>
    <x v="1"/>
    <x v="1"/>
    <x v="364"/>
    <x v="31"/>
    <x v="0"/>
    <x v="0"/>
    <s v="Easy-staple paper"/>
    <n v="49.12"/>
    <n v="4"/>
    <n v="23.09"/>
    <n v="15"/>
  </r>
  <r>
    <d v="2015-02-21T00:00:00"/>
    <x v="1"/>
    <x v="1"/>
    <x v="517"/>
    <x v="36"/>
    <x v="0"/>
    <x v="3"/>
    <s v="Fellowes PB500 Electric Punch Plastic Comb Binding Machine with Manual Bind"/>
    <n v="2541.98"/>
    <n v="2"/>
    <n v="1270.99"/>
    <n v="15"/>
  </r>
  <r>
    <d v="2015-02-22T00:00:00"/>
    <x v="1"/>
    <x v="1"/>
    <x v="577"/>
    <x v="14"/>
    <x v="0"/>
    <x v="4"/>
    <s v="Newell 34"/>
    <n v="79.36"/>
    <n v="4"/>
    <n v="20.63"/>
    <n v="15"/>
  </r>
  <r>
    <d v="2015-02-23T00:00:00"/>
    <x v="1"/>
    <x v="1"/>
    <x v="607"/>
    <x v="20"/>
    <x v="0"/>
    <x v="12"/>
    <s v="Hoover Portapower Portable Vacuum"/>
    <n v="26.88"/>
    <n v="6"/>
    <n v="6.72"/>
    <n v="15"/>
  </r>
  <r>
    <d v="2015-02-23T00:00:00"/>
    <x v="1"/>
    <x v="1"/>
    <x v="607"/>
    <x v="20"/>
    <x v="0"/>
    <x v="3"/>
    <s v="Avery Self-Adhesive Photo Pockets for Polaroid Photos"/>
    <n v="10.9"/>
    <n v="2"/>
    <n v="3.81"/>
    <n v="15"/>
  </r>
  <r>
    <d v="2015-02-25T00:00:00"/>
    <x v="1"/>
    <x v="1"/>
    <x v="567"/>
    <x v="32"/>
    <x v="0"/>
    <x v="1"/>
    <s v="Avery 518"/>
    <n v="3.15"/>
    <n v="1"/>
    <n v="1.51"/>
    <n v="15"/>
  </r>
  <r>
    <d v="2015-02-25T00:00:00"/>
    <x v="1"/>
    <x v="1"/>
    <x v="567"/>
    <x v="32"/>
    <x v="0"/>
    <x v="0"/>
    <s v="Adams Telephone Message Book W/Dividers/Space For Phone Numbers, 5 1/4&quot;X8 1/2&quot;, 200/Messages"/>
    <n v="22.72"/>
    <n v="4"/>
    <n v="10.220000000000001"/>
    <n v="15"/>
  </r>
  <r>
    <d v="2015-02-27T00:00:00"/>
    <x v="1"/>
    <x v="1"/>
    <x v="478"/>
    <x v="2"/>
    <x v="0"/>
    <x v="3"/>
    <s v="Pressboard Covers with Storage Hooks, 9 1/2&quot; x 11&quot;, Light Blue"/>
    <n v="4.42"/>
    <n v="3"/>
    <n v="-3.39"/>
    <n v="15"/>
  </r>
  <r>
    <d v="2015-02-27T00:00:00"/>
    <x v="1"/>
    <x v="1"/>
    <x v="478"/>
    <x v="2"/>
    <x v="0"/>
    <x v="4"/>
    <s v="Eldon Spacemaker Box, Quick-Snap Lid, Clear"/>
    <n v="16.03"/>
    <n v="6"/>
    <n v="2.2000000000000002"/>
    <n v="15"/>
  </r>
  <r>
    <d v="2015-02-27T00:00:00"/>
    <x v="1"/>
    <x v="1"/>
    <x v="442"/>
    <x v="43"/>
    <x v="2"/>
    <x v="6"/>
    <s v="i.Sound Portable Power - 8000 mAh"/>
    <n v="105.98"/>
    <n v="2"/>
    <n v="1.06"/>
    <n v="10"/>
  </r>
  <r>
    <d v="2015-02-27T00:00:00"/>
    <x v="1"/>
    <x v="1"/>
    <x v="442"/>
    <x v="43"/>
    <x v="1"/>
    <x v="13"/>
    <s v="Barricks 18&quot; x 48&quot; Non-Folding Utility Table with Bottom Storage Shelf"/>
    <n v="493.92"/>
    <n v="7"/>
    <n v="-28.22"/>
    <n v="9"/>
  </r>
  <r>
    <d v="2015-02-27T00:00:00"/>
    <x v="1"/>
    <x v="1"/>
    <x v="608"/>
    <x v="22"/>
    <x v="2"/>
    <x v="9"/>
    <s v="Microsoft Natural Keyboard Elite"/>
    <n v="538.91999999999996"/>
    <n v="9"/>
    <n v="80.84"/>
    <n v="10"/>
  </r>
  <r>
    <d v="2015-02-28T00:00:00"/>
    <x v="1"/>
    <x v="1"/>
    <x v="329"/>
    <x v="15"/>
    <x v="1"/>
    <x v="5"/>
    <s v="Global Low Back Tilter Chair"/>
    <n v="161.57"/>
    <n v="2"/>
    <n v="-28.27"/>
    <n v="9"/>
  </r>
  <r>
    <d v="2015-02-28T00:00:00"/>
    <x v="1"/>
    <x v="1"/>
    <x v="329"/>
    <x v="15"/>
    <x v="1"/>
    <x v="5"/>
    <s v="Global Push Button Manager's Chair, Indigo"/>
    <n v="389.7"/>
    <n v="8"/>
    <n v="43.84"/>
    <n v="9"/>
  </r>
  <r>
    <d v="2015-03-01T00:00:00"/>
    <x v="1"/>
    <x v="2"/>
    <x v="43"/>
    <x v="4"/>
    <x v="0"/>
    <x v="3"/>
    <s v="XtraLife ClearVue Slant-D Ring Binder, White, 3&quot;"/>
    <n v="58.72"/>
    <n v="4"/>
    <n v="27.01"/>
    <n v="15"/>
  </r>
  <r>
    <d v="2015-03-01T00:00:00"/>
    <x v="1"/>
    <x v="2"/>
    <x v="526"/>
    <x v="3"/>
    <x v="2"/>
    <x v="6"/>
    <s v="Square Credit Card Reader"/>
    <n v="15.98"/>
    <n v="2"/>
    <n v="1.2"/>
    <n v="10"/>
  </r>
  <r>
    <d v="2015-03-01T00:00:00"/>
    <x v="1"/>
    <x v="2"/>
    <x v="526"/>
    <x v="3"/>
    <x v="1"/>
    <x v="5"/>
    <s v="Global Deluxe Steno Chair"/>
    <n v="184.75"/>
    <n v="3"/>
    <n v="-20.78"/>
    <n v="9"/>
  </r>
  <r>
    <d v="2015-03-01T00:00:00"/>
    <x v="1"/>
    <x v="2"/>
    <x v="218"/>
    <x v="2"/>
    <x v="0"/>
    <x v="12"/>
    <s v="Hoover Replacement Belt for Commercial Guardsman Heavy-Duty Upright Vacuum"/>
    <n v="3.55"/>
    <n v="2"/>
    <n v="0.44"/>
    <n v="15"/>
  </r>
  <r>
    <d v="2015-03-01T00:00:00"/>
    <x v="1"/>
    <x v="2"/>
    <x v="71"/>
    <x v="0"/>
    <x v="0"/>
    <x v="4"/>
    <s v="Panasonic KP-350BK Electric Pencil Sharpener with Auto Stop"/>
    <n v="55.33"/>
    <n v="2"/>
    <n v="6.22"/>
    <n v="15"/>
  </r>
  <r>
    <d v="2015-03-01T00:00:00"/>
    <x v="1"/>
    <x v="2"/>
    <x v="71"/>
    <x v="0"/>
    <x v="1"/>
    <x v="11"/>
    <s v="Atlantic Metals Mobile 5-Shelf Bookcases, Custom Colors"/>
    <n v="1228"/>
    <n v="6"/>
    <n v="-36.119999999999997"/>
    <n v="9"/>
  </r>
  <r>
    <d v="2015-03-01T00:00:00"/>
    <x v="1"/>
    <x v="2"/>
    <x v="609"/>
    <x v="0"/>
    <x v="2"/>
    <x v="6"/>
    <s v="Jackery Bar Premium Fast-charging Portable Charger"/>
    <n v="95.84"/>
    <n v="4"/>
    <n v="34.74"/>
    <n v="10"/>
  </r>
  <r>
    <d v="2015-03-02T00:00:00"/>
    <x v="1"/>
    <x v="2"/>
    <x v="610"/>
    <x v="22"/>
    <x v="1"/>
    <x v="13"/>
    <s v="Hon Racetrack Conference Tables"/>
    <n v="787.53"/>
    <n v="3"/>
    <n v="165.38"/>
    <n v="9"/>
  </r>
  <r>
    <d v="2015-03-02T00:00:00"/>
    <x v="1"/>
    <x v="2"/>
    <x v="205"/>
    <x v="18"/>
    <x v="0"/>
    <x v="4"/>
    <s v="50 Colored Long Pencils"/>
    <n v="10.16"/>
    <n v="1"/>
    <n v="2.64"/>
    <n v="15"/>
  </r>
  <r>
    <d v="2015-03-02T00:00:00"/>
    <x v="1"/>
    <x v="2"/>
    <x v="205"/>
    <x v="18"/>
    <x v="0"/>
    <x v="10"/>
    <s v="Brown Kraft Recycled Envelopes"/>
    <n v="101.88"/>
    <n v="6"/>
    <n v="50.94"/>
    <n v="15"/>
  </r>
  <r>
    <d v="2015-03-05T00:00:00"/>
    <x v="1"/>
    <x v="2"/>
    <x v="321"/>
    <x v="20"/>
    <x v="0"/>
    <x v="10"/>
    <s v="Staple envelope"/>
    <n v="29.34"/>
    <n v="3"/>
    <n v="14.67"/>
    <n v="15"/>
  </r>
  <r>
    <d v="2015-03-05T00:00:00"/>
    <x v="1"/>
    <x v="2"/>
    <x v="321"/>
    <x v="20"/>
    <x v="1"/>
    <x v="5"/>
    <s v="Global Value Mid-Back Manager's Chair, Gray"/>
    <n v="383.61"/>
    <n v="7"/>
    <n v="63.93"/>
    <n v="9"/>
  </r>
  <r>
    <d v="2015-03-05T00:00:00"/>
    <x v="1"/>
    <x v="2"/>
    <x v="321"/>
    <x v="20"/>
    <x v="0"/>
    <x v="2"/>
    <s v="Fellowes Strictly Business Drawer File, Letter/Legal Size"/>
    <n v="563.4"/>
    <n v="4"/>
    <n v="67.61"/>
    <n v="15"/>
  </r>
  <r>
    <d v="2015-03-05T00:00:00"/>
    <x v="1"/>
    <x v="2"/>
    <x v="582"/>
    <x v="18"/>
    <x v="2"/>
    <x v="6"/>
    <s v="I Need's 3d Hello Kitty Hybrid Silicone Case Cover for HTC One X 4g with 3d Hello Kitty Stylus Pen Green/pink"/>
    <n v="23.92"/>
    <n v="2"/>
    <n v="6.7"/>
    <n v="10"/>
  </r>
  <r>
    <d v="2015-03-05T00:00:00"/>
    <x v="1"/>
    <x v="2"/>
    <x v="582"/>
    <x v="18"/>
    <x v="0"/>
    <x v="12"/>
    <s v="Staple holder"/>
    <n v="60.69"/>
    <n v="7"/>
    <n v="16.39"/>
    <n v="15"/>
  </r>
  <r>
    <d v="2015-03-05T00:00:00"/>
    <x v="1"/>
    <x v="2"/>
    <x v="549"/>
    <x v="2"/>
    <x v="2"/>
    <x v="6"/>
    <s v="Samsung Convoy 3"/>
    <n v="466.16"/>
    <n v="7"/>
    <n v="-93.23"/>
    <n v="10"/>
  </r>
  <r>
    <d v="2015-03-05T00:00:00"/>
    <x v="1"/>
    <x v="2"/>
    <x v="549"/>
    <x v="2"/>
    <x v="2"/>
    <x v="9"/>
    <s v="Sony 16GB Class 10 Micro SDHC R40 Memory Card"/>
    <n v="10.31"/>
    <n v="1"/>
    <n v="-1.29"/>
    <n v="10"/>
  </r>
  <r>
    <d v="2015-03-05T00:00:00"/>
    <x v="1"/>
    <x v="2"/>
    <x v="549"/>
    <x v="2"/>
    <x v="0"/>
    <x v="3"/>
    <s v="Avery Round Ring Poly Binders"/>
    <n v="2.56"/>
    <n v="3"/>
    <n v="-1.79"/>
    <n v="15"/>
  </r>
  <r>
    <d v="2015-03-05T00:00:00"/>
    <x v="1"/>
    <x v="2"/>
    <x v="611"/>
    <x v="2"/>
    <x v="1"/>
    <x v="5"/>
    <s v="Situations Contoured Folding Chairs, 4/Set"/>
    <n v="99.37"/>
    <n v="2"/>
    <n v="-7.1"/>
    <n v="9"/>
  </r>
  <r>
    <d v="2015-03-05T00:00:00"/>
    <x v="1"/>
    <x v="2"/>
    <x v="611"/>
    <x v="2"/>
    <x v="1"/>
    <x v="8"/>
    <s v="36X48 HARDFLOOR CHAIRMAT"/>
    <n v="33.57"/>
    <n v="2"/>
    <n v="-5.45"/>
    <n v="9"/>
  </r>
  <r>
    <d v="2015-03-05T00:00:00"/>
    <x v="1"/>
    <x v="2"/>
    <x v="30"/>
    <x v="0"/>
    <x v="2"/>
    <x v="6"/>
    <s v="Cisco SPA525G2 IP Phone - Wireless"/>
    <n v="31.92"/>
    <n v="2"/>
    <n v="2.39"/>
    <n v="10"/>
  </r>
  <r>
    <d v="2015-03-05T00:00:00"/>
    <x v="1"/>
    <x v="2"/>
    <x v="612"/>
    <x v="1"/>
    <x v="0"/>
    <x v="7"/>
    <s v="Binder Clips by OIC"/>
    <n v="7.1"/>
    <n v="6"/>
    <n v="2.4900000000000002"/>
    <n v="15"/>
  </r>
  <r>
    <d v="2015-03-05T00:00:00"/>
    <x v="1"/>
    <x v="2"/>
    <x v="389"/>
    <x v="1"/>
    <x v="0"/>
    <x v="3"/>
    <s v="Performers Binder/Pad Holder, Black"/>
    <n v="11.21"/>
    <n v="2"/>
    <n v="-16.82"/>
    <n v="15"/>
  </r>
  <r>
    <d v="2015-03-05T00:00:00"/>
    <x v="1"/>
    <x v="2"/>
    <x v="389"/>
    <x v="1"/>
    <x v="1"/>
    <x v="8"/>
    <s v="Eldon Wave Desk Accessories"/>
    <n v="4.71"/>
    <n v="2"/>
    <n v="-1.88"/>
    <n v="9"/>
  </r>
  <r>
    <d v="2015-03-05T00:00:00"/>
    <x v="1"/>
    <x v="2"/>
    <x v="389"/>
    <x v="1"/>
    <x v="0"/>
    <x v="12"/>
    <s v="Avanti 4.4 Cu. Ft. Refrigerator"/>
    <n v="180.98"/>
    <n v="5"/>
    <n v="-470.55"/>
    <n v="15"/>
  </r>
  <r>
    <d v="2015-03-05T00:00:00"/>
    <x v="1"/>
    <x v="2"/>
    <x v="389"/>
    <x v="1"/>
    <x v="0"/>
    <x v="2"/>
    <s v="Companion Letter/Legal File, Black"/>
    <n v="60.42"/>
    <n v="2"/>
    <n v="6.04"/>
    <n v="15"/>
  </r>
  <r>
    <d v="2015-03-06T00:00:00"/>
    <x v="1"/>
    <x v="2"/>
    <x v="315"/>
    <x v="3"/>
    <x v="1"/>
    <x v="8"/>
    <s v="Deflect-o Glass Clear Studded Chair Mats"/>
    <n v="435.26"/>
    <n v="7"/>
    <n v="95.76"/>
    <n v="9"/>
  </r>
  <r>
    <d v="2015-03-06T00:00:00"/>
    <x v="1"/>
    <x v="2"/>
    <x v="315"/>
    <x v="3"/>
    <x v="2"/>
    <x v="16"/>
    <s v="Canon PC1060 Personal Laser Copier"/>
    <n v="1119.98"/>
    <n v="2"/>
    <n v="377.99"/>
    <n v="10"/>
  </r>
  <r>
    <d v="2015-03-07T00:00:00"/>
    <x v="1"/>
    <x v="2"/>
    <x v="306"/>
    <x v="7"/>
    <x v="2"/>
    <x v="9"/>
    <s v="Microsoft Sculpt Comfort Mouse"/>
    <n v="119.85"/>
    <n v="3"/>
    <n v="52.73"/>
    <n v="10"/>
  </r>
  <r>
    <d v="2015-03-07T00:00:00"/>
    <x v="1"/>
    <x v="2"/>
    <x v="306"/>
    <x v="7"/>
    <x v="0"/>
    <x v="3"/>
    <s v="GBC Twin Loop Wire Binding Elements, 9/16&quot; Spine, Black"/>
    <n v="30.44"/>
    <n v="2"/>
    <n v="14.92"/>
    <n v="15"/>
  </r>
  <r>
    <d v="2015-03-07T00:00:00"/>
    <x v="1"/>
    <x v="2"/>
    <x v="306"/>
    <x v="7"/>
    <x v="0"/>
    <x v="3"/>
    <s v="Wilson Jones Heavy-Duty Casebound Ring Binders with Metal Hinges"/>
    <n v="69.28"/>
    <n v="2"/>
    <n v="33.25"/>
    <n v="15"/>
  </r>
  <r>
    <d v="2015-03-07T00:00:00"/>
    <x v="1"/>
    <x v="2"/>
    <x v="306"/>
    <x v="7"/>
    <x v="2"/>
    <x v="6"/>
    <s v="LG G3"/>
    <n v="587.97"/>
    <n v="3"/>
    <n v="170.51"/>
    <n v="10"/>
  </r>
  <r>
    <d v="2015-03-08T00:00:00"/>
    <x v="1"/>
    <x v="2"/>
    <x v="613"/>
    <x v="21"/>
    <x v="1"/>
    <x v="11"/>
    <s v="Rush Hierlooms Collection 1&quot; Thick Stackable Bookcases"/>
    <n v="512.94000000000005"/>
    <n v="3"/>
    <n v="97.46"/>
    <n v="9"/>
  </r>
  <r>
    <d v="2015-03-08T00:00:00"/>
    <x v="1"/>
    <x v="2"/>
    <x v="613"/>
    <x v="21"/>
    <x v="1"/>
    <x v="5"/>
    <s v="Hon Mobius Operator's Chair"/>
    <n v="860.93"/>
    <n v="7"/>
    <n v="189.4"/>
    <n v="9"/>
  </r>
  <r>
    <d v="2015-03-08T00:00:00"/>
    <x v="1"/>
    <x v="2"/>
    <x v="613"/>
    <x v="21"/>
    <x v="2"/>
    <x v="6"/>
    <s v="Nortel Meridian M3904 Professional Digital phone"/>
    <n v="769.95"/>
    <n v="5"/>
    <n v="223.29"/>
    <n v="10"/>
  </r>
  <r>
    <d v="2015-03-08T00:00:00"/>
    <x v="1"/>
    <x v="2"/>
    <x v="613"/>
    <x v="21"/>
    <x v="0"/>
    <x v="4"/>
    <s v="Boston 1900 Electric Pencil Sharpener"/>
    <n v="14.98"/>
    <n v="1"/>
    <n v="4.49"/>
    <n v="15"/>
  </r>
  <r>
    <d v="2015-03-08T00:00:00"/>
    <x v="1"/>
    <x v="2"/>
    <x v="613"/>
    <x v="21"/>
    <x v="1"/>
    <x v="8"/>
    <s v="Deflect-o Glass Clear Studded Chair Mats"/>
    <n v="373.08"/>
    <n v="6"/>
    <n v="82.08"/>
    <n v="9"/>
  </r>
  <r>
    <d v="2015-03-08T00:00:00"/>
    <x v="1"/>
    <x v="2"/>
    <x v="278"/>
    <x v="20"/>
    <x v="0"/>
    <x v="0"/>
    <s v="Xerox 1997"/>
    <n v="19.440000000000001"/>
    <n v="3"/>
    <n v="9.33"/>
    <n v="15"/>
  </r>
  <r>
    <d v="2015-03-08T00:00:00"/>
    <x v="1"/>
    <x v="2"/>
    <x v="452"/>
    <x v="26"/>
    <x v="0"/>
    <x v="4"/>
    <s v="Dixon Prang Watercolor Pencils, 10-Color Set with Brush"/>
    <n v="3.41"/>
    <n v="1"/>
    <n v="0.89"/>
    <n v="15"/>
  </r>
  <r>
    <d v="2015-03-08T00:00:00"/>
    <x v="1"/>
    <x v="2"/>
    <x v="251"/>
    <x v="1"/>
    <x v="0"/>
    <x v="3"/>
    <s v="Avery Premier Heavy-Duty Binder with Round Locking Rings"/>
    <n v="8.57"/>
    <n v="3"/>
    <n v="-14.57"/>
    <n v="15"/>
  </r>
  <r>
    <d v="2015-03-09T00:00:00"/>
    <x v="1"/>
    <x v="2"/>
    <x v="270"/>
    <x v="0"/>
    <x v="2"/>
    <x v="9"/>
    <s v="Maxell 4.7GB DVD-R"/>
    <n v="113.52"/>
    <n v="5"/>
    <n v="29.8"/>
    <n v="10"/>
  </r>
  <r>
    <d v="2015-03-09T00:00:00"/>
    <x v="1"/>
    <x v="2"/>
    <x v="270"/>
    <x v="0"/>
    <x v="2"/>
    <x v="6"/>
    <s v="Panasonic KX T7736-B Digital phone"/>
    <n v="359.88"/>
    <n v="3"/>
    <n v="22.49"/>
    <n v="10"/>
  </r>
  <r>
    <d v="2015-03-09T00:00:00"/>
    <x v="1"/>
    <x v="2"/>
    <x v="614"/>
    <x v="25"/>
    <x v="0"/>
    <x v="1"/>
    <s v="Avery 514"/>
    <n v="4.6100000000000003"/>
    <n v="2"/>
    <n v="1.67"/>
    <n v="15"/>
  </r>
  <r>
    <d v="2015-03-10T00:00:00"/>
    <x v="1"/>
    <x v="2"/>
    <x v="18"/>
    <x v="0"/>
    <x v="0"/>
    <x v="3"/>
    <s v="Acco Suede Grain Vinyl Round Ring Binder"/>
    <n v="1.1100000000000001"/>
    <n v="2"/>
    <n v="-1.89"/>
    <n v="15"/>
  </r>
  <r>
    <d v="2015-03-10T00:00:00"/>
    <x v="1"/>
    <x v="2"/>
    <x v="127"/>
    <x v="36"/>
    <x v="0"/>
    <x v="2"/>
    <s v="Pizazz Global Quick File"/>
    <n v="89.82"/>
    <n v="6"/>
    <n v="25.15"/>
    <n v="15"/>
  </r>
  <r>
    <d v="2015-03-12T00:00:00"/>
    <x v="1"/>
    <x v="2"/>
    <x v="615"/>
    <x v="16"/>
    <x v="0"/>
    <x v="10"/>
    <s v="Convenience Packs of Business Envelopes"/>
    <n v="8.69"/>
    <n v="3"/>
    <n v="2.93"/>
    <n v="15"/>
  </r>
  <r>
    <d v="2015-03-12T00:00:00"/>
    <x v="1"/>
    <x v="2"/>
    <x v="615"/>
    <x v="16"/>
    <x v="1"/>
    <x v="8"/>
    <s v="Eldon Expressions Desk Accessory, Wood Pencil Holder, Oak"/>
    <n v="30.88"/>
    <n v="4"/>
    <n v="3.86"/>
    <n v="9"/>
  </r>
  <r>
    <d v="2015-03-12T00:00:00"/>
    <x v="1"/>
    <x v="2"/>
    <x v="615"/>
    <x v="16"/>
    <x v="1"/>
    <x v="8"/>
    <s v="Acrylic Self-Standing Desk Frames"/>
    <n v="6.41"/>
    <n v="3"/>
    <n v="1.44"/>
    <n v="9"/>
  </r>
  <r>
    <d v="2015-03-12T00:00:00"/>
    <x v="1"/>
    <x v="2"/>
    <x v="438"/>
    <x v="25"/>
    <x v="0"/>
    <x v="1"/>
    <s v="Avery 518"/>
    <n v="5.04"/>
    <n v="2"/>
    <n v="1.76"/>
    <n v="15"/>
  </r>
  <r>
    <d v="2015-03-13T00:00:00"/>
    <x v="1"/>
    <x v="2"/>
    <x v="387"/>
    <x v="22"/>
    <x v="1"/>
    <x v="11"/>
    <s v="Safco Value Mate Series Steel Bookcases, Baked Enamel Finish on Steel, Gray"/>
    <n v="141.96"/>
    <n v="2"/>
    <n v="39.75"/>
    <n v="9"/>
  </r>
  <r>
    <d v="2015-03-13T00:00:00"/>
    <x v="1"/>
    <x v="2"/>
    <x v="155"/>
    <x v="3"/>
    <x v="1"/>
    <x v="5"/>
    <s v="Global Deluxe High-Back Manager's Chair"/>
    <n v="915.14"/>
    <n v="4"/>
    <n v="102.95"/>
    <n v="9"/>
  </r>
  <r>
    <d v="2015-03-13T00:00:00"/>
    <x v="1"/>
    <x v="2"/>
    <x v="155"/>
    <x v="3"/>
    <x v="1"/>
    <x v="8"/>
    <s v="Dana Halogen Swing-Arm Architect Lamp"/>
    <n v="327.76"/>
    <n v="8"/>
    <n v="91.77"/>
    <n v="9"/>
  </r>
  <r>
    <d v="2015-03-14T00:00:00"/>
    <x v="1"/>
    <x v="2"/>
    <x v="287"/>
    <x v="38"/>
    <x v="0"/>
    <x v="1"/>
    <s v="Avery 476"/>
    <n v="16.52"/>
    <n v="4"/>
    <n v="7.6"/>
    <n v="15"/>
  </r>
  <r>
    <d v="2015-03-14T00:00:00"/>
    <x v="1"/>
    <x v="2"/>
    <x v="287"/>
    <x v="38"/>
    <x v="0"/>
    <x v="3"/>
    <s v="GBC DocuBind TL200 Manual Binding Machine"/>
    <n v="671.94"/>
    <n v="3"/>
    <n v="315.81"/>
    <n v="15"/>
  </r>
  <r>
    <d v="2015-03-14T00:00:00"/>
    <x v="1"/>
    <x v="2"/>
    <x v="170"/>
    <x v="3"/>
    <x v="0"/>
    <x v="0"/>
    <s v="Xerox 223"/>
    <n v="19.440000000000001"/>
    <n v="3"/>
    <n v="9.33"/>
    <n v="15"/>
  </r>
  <r>
    <d v="2015-03-15T00:00:00"/>
    <x v="1"/>
    <x v="2"/>
    <x v="600"/>
    <x v="27"/>
    <x v="2"/>
    <x v="6"/>
    <s v="SmartStand Mobile Device Holder, Assorted Colors"/>
    <n v="16.78"/>
    <n v="3"/>
    <n v="1.68"/>
    <n v="10"/>
  </r>
  <r>
    <d v="2015-03-16T00:00:00"/>
    <x v="1"/>
    <x v="2"/>
    <x v="616"/>
    <x v="4"/>
    <x v="0"/>
    <x v="4"/>
    <s v="Rogers Handheld Barrel Pencil Sharpener"/>
    <n v="2.74"/>
    <n v="1"/>
    <n v="0.74"/>
    <n v="15"/>
  </r>
  <r>
    <d v="2015-03-16T00:00:00"/>
    <x v="1"/>
    <x v="2"/>
    <x v="616"/>
    <x v="4"/>
    <x v="0"/>
    <x v="4"/>
    <s v="Newell 344"/>
    <n v="8.34"/>
    <n v="3"/>
    <n v="2.17"/>
    <n v="15"/>
  </r>
  <r>
    <d v="2015-03-16T00:00:00"/>
    <x v="1"/>
    <x v="2"/>
    <x v="616"/>
    <x v="4"/>
    <x v="0"/>
    <x v="2"/>
    <s v="Personal File Boxes with Fold-Down Carry Handle"/>
    <n v="46.74"/>
    <n v="3"/>
    <n v="11.69"/>
    <n v="15"/>
  </r>
  <r>
    <d v="2015-03-16T00:00:00"/>
    <x v="1"/>
    <x v="2"/>
    <x v="616"/>
    <x v="4"/>
    <x v="0"/>
    <x v="3"/>
    <s v="Fellowes PB500 Electric Punch Plastic Comb Binding Machine with Manual Bind"/>
    <n v="6354.95"/>
    <n v="5"/>
    <n v="3177.48"/>
    <n v="15"/>
  </r>
  <r>
    <d v="2015-03-16T00:00:00"/>
    <x v="1"/>
    <x v="2"/>
    <x v="617"/>
    <x v="22"/>
    <x v="1"/>
    <x v="13"/>
    <s v="KI Adjustable-Height Table"/>
    <n v="171.96"/>
    <n v="2"/>
    <n v="44.71"/>
    <n v="9"/>
  </r>
  <r>
    <d v="2015-03-16T00:00:00"/>
    <x v="1"/>
    <x v="2"/>
    <x v="407"/>
    <x v="3"/>
    <x v="1"/>
    <x v="8"/>
    <s v="Howard Miller 11-1/2&quot; Diameter Brentwood Wall Clock"/>
    <n v="43.13"/>
    <n v="1"/>
    <n v="18.11"/>
    <n v="9"/>
  </r>
  <r>
    <d v="2015-03-16T00:00:00"/>
    <x v="1"/>
    <x v="2"/>
    <x v="279"/>
    <x v="20"/>
    <x v="2"/>
    <x v="6"/>
    <s v="Plantronics MX500i Earset"/>
    <n v="85.9"/>
    <n v="2"/>
    <n v="2.58"/>
    <n v="10"/>
  </r>
  <r>
    <d v="2015-03-16T00:00:00"/>
    <x v="1"/>
    <x v="2"/>
    <x v="102"/>
    <x v="33"/>
    <x v="0"/>
    <x v="1"/>
    <s v="Dot Matrix Printer Tape Reel Labels, White, 5000/Box"/>
    <n v="491.55"/>
    <n v="5"/>
    <n v="240.86"/>
    <n v="15"/>
  </r>
  <r>
    <d v="2015-03-16T00:00:00"/>
    <x v="1"/>
    <x v="2"/>
    <x v="102"/>
    <x v="33"/>
    <x v="0"/>
    <x v="10"/>
    <s v="Colored Envelopes"/>
    <n v="7.38"/>
    <n v="2"/>
    <n v="3.39"/>
    <n v="15"/>
  </r>
  <r>
    <d v="2015-03-16T00:00:00"/>
    <x v="1"/>
    <x v="2"/>
    <x v="412"/>
    <x v="20"/>
    <x v="0"/>
    <x v="4"/>
    <s v="Avery Hi-Liter Smear-Safe Highlighters"/>
    <n v="17.52"/>
    <n v="3"/>
    <n v="6.31"/>
    <n v="15"/>
  </r>
  <r>
    <d v="2015-03-17T00:00:00"/>
    <x v="1"/>
    <x v="2"/>
    <x v="535"/>
    <x v="20"/>
    <x v="2"/>
    <x v="9"/>
    <s v="KeyTronicÂ KT800P2 -Â KeyboardÂ - Black"/>
    <n v="15.02"/>
    <n v="1"/>
    <n v="2.7"/>
    <n v="10"/>
  </r>
  <r>
    <d v="2015-03-17T00:00:00"/>
    <x v="1"/>
    <x v="2"/>
    <x v="535"/>
    <x v="20"/>
    <x v="0"/>
    <x v="2"/>
    <s v="Tenex Personal Self-Stacking Standard File Box, Black/Gray"/>
    <n v="33.82"/>
    <n v="2"/>
    <n v="9.1300000000000008"/>
    <n v="15"/>
  </r>
  <r>
    <d v="2015-03-19T00:00:00"/>
    <x v="1"/>
    <x v="2"/>
    <x v="618"/>
    <x v="22"/>
    <x v="2"/>
    <x v="6"/>
    <s v="Wireless Extenders zBoost YX545 SOHO Signal Booster"/>
    <n v="453.58"/>
    <n v="3"/>
    <n v="39.69"/>
    <n v="10"/>
  </r>
  <r>
    <d v="2015-03-19T00:00:00"/>
    <x v="1"/>
    <x v="2"/>
    <x v="470"/>
    <x v="22"/>
    <x v="0"/>
    <x v="2"/>
    <s v="Deluxe Rollaway Locking File with Drawer"/>
    <n v="1247.6400000000001"/>
    <n v="3"/>
    <n v="349.34"/>
    <n v="15"/>
  </r>
  <r>
    <d v="2015-03-19T00:00:00"/>
    <x v="1"/>
    <x v="2"/>
    <x v="470"/>
    <x v="22"/>
    <x v="2"/>
    <x v="16"/>
    <s v="Canon PC940 Copier"/>
    <n v="3149.93"/>
    <n v="7"/>
    <n v="1480.47"/>
    <n v="10"/>
  </r>
  <r>
    <d v="2015-03-19T00:00:00"/>
    <x v="1"/>
    <x v="2"/>
    <x v="470"/>
    <x v="22"/>
    <x v="0"/>
    <x v="0"/>
    <s v="Multicolor Computer Printout Paper"/>
    <n v="209.7"/>
    <n v="2"/>
    <n v="100.66"/>
    <n v="15"/>
  </r>
  <r>
    <d v="2015-03-19T00:00:00"/>
    <x v="1"/>
    <x v="2"/>
    <x v="328"/>
    <x v="3"/>
    <x v="0"/>
    <x v="3"/>
    <s v="GBC Imprintable Covers"/>
    <n v="17.57"/>
    <n v="2"/>
    <n v="6.37"/>
    <n v="15"/>
  </r>
  <r>
    <d v="2015-03-19T00:00:00"/>
    <x v="1"/>
    <x v="2"/>
    <x v="328"/>
    <x v="3"/>
    <x v="0"/>
    <x v="1"/>
    <s v="Self-Adhesive Address Labels for Typewriters by Universal"/>
    <n v="14.62"/>
    <n v="2"/>
    <n v="6.87"/>
    <n v="15"/>
  </r>
  <r>
    <d v="2015-03-19T00:00:00"/>
    <x v="1"/>
    <x v="2"/>
    <x v="328"/>
    <x v="3"/>
    <x v="0"/>
    <x v="14"/>
    <s v="Acme Elite Stainless Steel Scissors"/>
    <n v="33.36"/>
    <n v="4"/>
    <n v="8.67"/>
    <n v="15"/>
  </r>
  <r>
    <d v="2015-03-19T00:00:00"/>
    <x v="1"/>
    <x v="2"/>
    <x v="328"/>
    <x v="3"/>
    <x v="0"/>
    <x v="0"/>
    <s v="Wirebound Message Books, 5-1/2 x 4 Forms, 2 or 4 Forms per Page"/>
    <n v="40.14"/>
    <n v="6"/>
    <n v="19.670000000000002"/>
    <n v="15"/>
  </r>
  <r>
    <d v="2015-03-19T00:00:00"/>
    <x v="1"/>
    <x v="2"/>
    <x v="284"/>
    <x v="16"/>
    <x v="0"/>
    <x v="0"/>
    <s v="Adams Telephone Message Books, 5 1/4Â” x 11Â”"/>
    <n v="14.5"/>
    <n v="3"/>
    <n v="4.8899999999999997"/>
    <n v="15"/>
  </r>
  <r>
    <d v="2015-03-19T00:00:00"/>
    <x v="1"/>
    <x v="2"/>
    <x v="411"/>
    <x v="3"/>
    <x v="0"/>
    <x v="0"/>
    <s v="Xerox 1974"/>
    <n v="11.96"/>
    <n v="2"/>
    <n v="5.86"/>
    <n v="15"/>
  </r>
  <r>
    <d v="2015-03-19T00:00:00"/>
    <x v="1"/>
    <x v="2"/>
    <x v="41"/>
    <x v="3"/>
    <x v="0"/>
    <x v="7"/>
    <s v="Stockwell Push Pins"/>
    <n v="10.9"/>
    <n v="5"/>
    <n v="3.6"/>
    <n v="15"/>
  </r>
  <r>
    <d v="2015-03-19T00:00:00"/>
    <x v="1"/>
    <x v="2"/>
    <x v="619"/>
    <x v="0"/>
    <x v="0"/>
    <x v="0"/>
    <s v="Xerox 1919"/>
    <n v="65.58"/>
    <n v="2"/>
    <n v="23.77"/>
    <n v="15"/>
  </r>
  <r>
    <d v="2015-03-19T00:00:00"/>
    <x v="1"/>
    <x v="2"/>
    <x v="619"/>
    <x v="0"/>
    <x v="1"/>
    <x v="11"/>
    <s v="Bush Heritage Pine Collection 5-Shelf Bookcase, Albany Pine Finish, *Special Order"/>
    <n v="383.47"/>
    <n v="4"/>
    <n v="-67.67"/>
    <n v="9"/>
  </r>
  <r>
    <d v="2015-03-20T00:00:00"/>
    <x v="1"/>
    <x v="2"/>
    <x v="620"/>
    <x v="21"/>
    <x v="0"/>
    <x v="0"/>
    <s v="Xerox 205"/>
    <n v="51.84"/>
    <n v="8"/>
    <n v="24.88"/>
    <n v="15"/>
  </r>
  <r>
    <d v="2015-03-20T00:00:00"/>
    <x v="1"/>
    <x v="2"/>
    <x v="519"/>
    <x v="0"/>
    <x v="0"/>
    <x v="3"/>
    <s v="GBC Standard Plastic Binding Systems' Combs"/>
    <n v="2.5099999999999998"/>
    <n v="2"/>
    <n v="-4.4000000000000004"/>
    <n v="15"/>
  </r>
  <r>
    <d v="2015-03-20T00:00:00"/>
    <x v="1"/>
    <x v="2"/>
    <x v="519"/>
    <x v="0"/>
    <x v="0"/>
    <x v="7"/>
    <s v="Staples"/>
    <n v="18.86"/>
    <n v="9"/>
    <n v="6.13"/>
    <n v="15"/>
  </r>
  <r>
    <d v="2015-03-20T00:00:00"/>
    <x v="1"/>
    <x v="2"/>
    <x v="240"/>
    <x v="11"/>
    <x v="0"/>
    <x v="2"/>
    <s v="Portable Personal File Box"/>
    <n v="29.3"/>
    <n v="3"/>
    <n v="2.56"/>
    <n v="15"/>
  </r>
  <r>
    <d v="2015-03-20T00:00:00"/>
    <x v="1"/>
    <x v="2"/>
    <x v="526"/>
    <x v="20"/>
    <x v="0"/>
    <x v="3"/>
    <s v="Wilson Jones Century Plastic Molded Ring Binders"/>
    <n v="49.85"/>
    <n v="3"/>
    <n v="16.82"/>
    <n v="15"/>
  </r>
  <r>
    <d v="2015-03-20T00:00:00"/>
    <x v="1"/>
    <x v="2"/>
    <x v="526"/>
    <x v="20"/>
    <x v="0"/>
    <x v="10"/>
    <s v="Recycled Interoffice Envelopes with String and Button Closure, 10 x 13"/>
    <n v="23.99"/>
    <n v="1"/>
    <n v="12"/>
    <n v="15"/>
  </r>
  <r>
    <d v="2015-03-20T00:00:00"/>
    <x v="1"/>
    <x v="2"/>
    <x v="526"/>
    <x v="20"/>
    <x v="0"/>
    <x v="3"/>
    <s v="Fellowes PB200 Plastic Comb Binding Machine"/>
    <n v="1087.94"/>
    <n v="8"/>
    <n v="353.58"/>
    <n v="15"/>
  </r>
  <r>
    <d v="2015-03-20T00:00:00"/>
    <x v="1"/>
    <x v="2"/>
    <x v="526"/>
    <x v="20"/>
    <x v="2"/>
    <x v="6"/>
    <s v="Panasonic KX T7731-B Digital phone"/>
    <n v="199.98"/>
    <n v="2"/>
    <n v="53.99"/>
    <n v="10"/>
  </r>
  <r>
    <d v="2015-03-20T00:00:00"/>
    <x v="1"/>
    <x v="2"/>
    <x v="526"/>
    <x v="20"/>
    <x v="0"/>
    <x v="2"/>
    <s v="Tennsco Lockers, Sand"/>
    <n v="83.92"/>
    <n v="4"/>
    <n v="20.14"/>
    <n v="15"/>
  </r>
  <r>
    <d v="2015-03-21T00:00:00"/>
    <x v="1"/>
    <x v="2"/>
    <x v="621"/>
    <x v="25"/>
    <x v="0"/>
    <x v="12"/>
    <s v="Honeywell Enviracaire Portable HEPA Air Cleaner for 17' x 22' Room"/>
    <n v="962.08"/>
    <n v="4"/>
    <n v="156.34"/>
    <n v="15"/>
  </r>
  <r>
    <d v="2015-03-21T00:00:00"/>
    <x v="1"/>
    <x v="2"/>
    <x v="621"/>
    <x v="25"/>
    <x v="0"/>
    <x v="3"/>
    <s v="GBC Laser Imprintable Binding System Covers, Desert Sand"/>
    <n v="12.84"/>
    <n v="3"/>
    <n v="-9.85"/>
    <n v="15"/>
  </r>
  <r>
    <d v="2015-03-21T00:00:00"/>
    <x v="1"/>
    <x v="2"/>
    <x v="621"/>
    <x v="25"/>
    <x v="0"/>
    <x v="0"/>
    <s v="Xerox 1883"/>
    <n v="295.45999999999998"/>
    <n v="14"/>
    <n v="96.02"/>
    <n v="15"/>
  </r>
  <r>
    <d v="2015-03-22T00:00:00"/>
    <x v="1"/>
    <x v="2"/>
    <x v="622"/>
    <x v="0"/>
    <x v="2"/>
    <x v="9"/>
    <s v="Verbatim 25 GB 6x Blu-ray Single Layer Recordable Disc, 25/Pack"/>
    <n v="18.39"/>
    <n v="1"/>
    <n v="5.29"/>
    <n v="10"/>
  </r>
  <r>
    <d v="2015-03-22T00:00:00"/>
    <x v="1"/>
    <x v="2"/>
    <x v="622"/>
    <x v="0"/>
    <x v="0"/>
    <x v="2"/>
    <s v="Carina Double Wide Media Storage Towers in Natural &amp; Black"/>
    <n v="129.57"/>
    <n v="2"/>
    <n v="-25.91"/>
    <n v="15"/>
  </r>
  <r>
    <d v="2015-03-22T00:00:00"/>
    <x v="1"/>
    <x v="2"/>
    <x v="622"/>
    <x v="0"/>
    <x v="0"/>
    <x v="3"/>
    <s v="XtraLife ClearVue Slant-D Ring Binders by Cardinal"/>
    <n v="14.11"/>
    <n v="9"/>
    <n v="-21.17"/>
    <n v="15"/>
  </r>
  <r>
    <d v="2015-03-22T00:00:00"/>
    <x v="1"/>
    <x v="2"/>
    <x v="131"/>
    <x v="3"/>
    <x v="2"/>
    <x v="6"/>
    <s v="Square Credit Card Reader"/>
    <n v="15.98"/>
    <n v="2"/>
    <n v="1.2"/>
    <n v="10"/>
  </r>
  <r>
    <d v="2015-03-22T00:00:00"/>
    <x v="1"/>
    <x v="2"/>
    <x v="514"/>
    <x v="3"/>
    <x v="0"/>
    <x v="0"/>
    <s v="Easy-staple paper"/>
    <n v="105.52"/>
    <n v="4"/>
    <n v="48.54"/>
    <n v="15"/>
  </r>
  <r>
    <d v="2015-03-22T00:00:00"/>
    <x v="1"/>
    <x v="2"/>
    <x v="514"/>
    <x v="3"/>
    <x v="1"/>
    <x v="8"/>
    <s v="Tenex B1-RE Series Chair Mats for Low Pile Carpets"/>
    <n v="91.96"/>
    <n v="2"/>
    <n v="15.63"/>
    <n v="9"/>
  </r>
  <r>
    <d v="2015-03-22T00:00:00"/>
    <x v="1"/>
    <x v="2"/>
    <x v="514"/>
    <x v="3"/>
    <x v="2"/>
    <x v="6"/>
    <s v="ClearOne CHATAttach 160 -Â speaker phone"/>
    <n v="1487.98"/>
    <n v="3"/>
    <n v="186"/>
    <n v="10"/>
  </r>
  <r>
    <d v="2015-03-22T00:00:00"/>
    <x v="1"/>
    <x v="2"/>
    <x v="623"/>
    <x v="33"/>
    <x v="0"/>
    <x v="4"/>
    <s v="Newell 316"/>
    <n v="19.559999999999999"/>
    <n v="4"/>
    <n v="5.48"/>
    <n v="15"/>
  </r>
  <r>
    <d v="2015-03-22T00:00:00"/>
    <x v="1"/>
    <x v="2"/>
    <x v="587"/>
    <x v="16"/>
    <x v="2"/>
    <x v="9"/>
    <s v="Logitech G602 Wireless Gaming Mouse"/>
    <n v="447.94"/>
    <n v="7"/>
    <n v="89.59"/>
    <n v="10"/>
  </r>
  <r>
    <d v="2015-03-22T00:00:00"/>
    <x v="1"/>
    <x v="2"/>
    <x v="587"/>
    <x v="16"/>
    <x v="0"/>
    <x v="2"/>
    <s v="Iris 3-Drawer Stacking Bin, Black"/>
    <n v="150.41"/>
    <n v="9"/>
    <n v="-33.840000000000003"/>
    <n v="15"/>
  </r>
  <r>
    <d v="2015-03-23T00:00:00"/>
    <x v="1"/>
    <x v="2"/>
    <x v="427"/>
    <x v="0"/>
    <x v="1"/>
    <x v="5"/>
    <s v="Global Deluxe Steno Chair"/>
    <n v="107.77"/>
    <n v="2"/>
    <n v="-29.25"/>
    <n v="9"/>
  </r>
  <r>
    <d v="2015-03-23T00:00:00"/>
    <x v="1"/>
    <x v="2"/>
    <x v="320"/>
    <x v="9"/>
    <x v="0"/>
    <x v="7"/>
    <s v="Staples"/>
    <n v="31.56"/>
    <n v="4"/>
    <n v="14.2"/>
    <n v="15"/>
  </r>
  <r>
    <d v="2015-03-23T00:00:00"/>
    <x v="1"/>
    <x v="2"/>
    <x v="320"/>
    <x v="9"/>
    <x v="0"/>
    <x v="2"/>
    <s v="Eldon Shelf Savers Cubes and Bins"/>
    <n v="27.92"/>
    <n v="4"/>
    <n v="0.56000000000000005"/>
    <n v="15"/>
  </r>
  <r>
    <d v="2015-03-23T00:00:00"/>
    <x v="1"/>
    <x v="2"/>
    <x v="244"/>
    <x v="3"/>
    <x v="0"/>
    <x v="0"/>
    <s v="REDIFORM Incoming/Outgoing Call Register, 11&quot; X 8 1/2&quot;, 100 Messages"/>
    <n v="33.36"/>
    <n v="4"/>
    <n v="16.68"/>
    <n v="15"/>
  </r>
  <r>
    <d v="2015-03-23T00:00:00"/>
    <x v="1"/>
    <x v="2"/>
    <x v="450"/>
    <x v="3"/>
    <x v="0"/>
    <x v="0"/>
    <s v="TOPS Carbonless Receipt Book, Four 2-3/4 x 7-1/4 Money Receipts per Page"/>
    <n v="192.72"/>
    <n v="11"/>
    <n v="92.51"/>
    <n v="15"/>
  </r>
  <r>
    <d v="2015-03-23T00:00:00"/>
    <x v="1"/>
    <x v="2"/>
    <x v="450"/>
    <x v="3"/>
    <x v="2"/>
    <x v="9"/>
    <s v="Logitech G600 MMO Gaming Mouse"/>
    <n v="239.97"/>
    <n v="3"/>
    <n v="86.39"/>
    <n v="10"/>
  </r>
  <r>
    <d v="2015-03-24T00:00:00"/>
    <x v="1"/>
    <x v="2"/>
    <x v="285"/>
    <x v="1"/>
    <x v="1"/>
    <x v="11"/>
    <s v="Sauder Inglewood Library Bookcases"/>
    <n v="359.06"/>
    <n v="3"/>
    <n v="-35.909999999999997"/>
    <n v="9"/>
  </r>
  <r>
    <d v="2015-03-24T00:00:00"/>
    <x v="1"/>
    <x v="2"/>
    <x v="624"/>
    <x v="16"/>
    <x v="0"/>
    <x v="12"/>
    <s v="Eureka Sanitaire  Multi-Pro Heavy-Duty Upright, Disposable Bags"/>
    <n v="6.99"/>
    <n v="2"/>
    <n v="0.52"/>
    <n v="15"/>
  </r>
  <r>
    <d v="2015-03-24T00:00:00"/>
    <x v="1"/>
    <x v="2"/>
    <x v="552"/>
    <x v="22"/>
    <x v="1"/>
    <x v="8"/>
    <s v="Eldon Expressions Punched Metal &amp; Wood Desk Accessories, Black &amp; Cherry"/>
    <n v="46.9"/>
    <n v="5"/>
    <n v="13.13"/>
    <n v="9"/>
  </r>
  <r>
    <d v="2015-03-26T00:00:00"/>
    <x v="1"/>
    <x v="2"/>
    <x v="625"/>
    <x v="16"/>
    <x v="0"/>
    <x v="0"/>
    <s v="Xerox 1988"/>
    <n v="74.349999999999994"/>
    <n v="3"/>
    <n v="23.24"/>
    <n v="15"/>
  </r>
  <r>
    <d v="2015-03-26T00:00:00"/>
    <x v="1"/>
    <x v="2"/>
    <x v="344"/>
    <x v="2"/>
    <x v="0"/>
    <x v="0"/>
    <s v="Southworth 25% Cotton Antique Laid Paper &amp; Envelopes"/>
    <n v="40.03"/>
    <n v="6"/>
    <n v="12.51"/>
    <n v="15"/>
  </r>
  <r>
    <d v="2015-03-26T00:00:00"/>
    <x v="1"/>
    <x v="2"/>
    <x v="344"/>
    <x v="2"/>
    <x v="2"/>
    <x v="9"/>
    <s v="Verbatim 25 GB 6x Blu-ray Single Layer Recordable Disc, 3/Pack"/>
    <n v="16.78"/>
    <n v="3"/>
    <n v="5.03"/>
    <n v="10"/>
  </r>
  <r>
    <d v="2015-03-26T00:00:00"/>
    <x v="1"/>
    <x v="2"/>
    <x v="227"/>
    <x v="22"/>
    <x v="1"/>
    <x v="13"/>
    <s v="Bush Advantage Collection Racetrack Conference Table"/>
    <n v="3393.68"/>
    <n v="8"/>
    <n v="610.86"/>
    <n v="9"/>
  </r>
  <r>
    <d v="2015-03-26T00:00:00"/>
    <x v="1"/>
    <x v="2"/>
    <x v="436"/>
    <x v="20"/>
    <x v="0"/>
    <x v="2"/>
    <s v="Dual Level, Single-Width Filing Carts"/>
    <n v="1085.42"/>
    <n v="7"/>
    <n v="282.20999999999998"/>
    <n v="15"/>
  </r>
  <r>
    <d v="2015-03-26T00:00:00"/>
    <x v="1"/>
    <x v="2"/>
    <x v="436"/>
    <x v="20"/>
    <x v="0"/>
    <x v="12"/>
    <s v="Disposable Triple-Filter Dust Bags"/>
    <n v="13.11"/>
    <n v="3"/>
    <n v="3.41"/>
    <n v="15"/>
  </r>
  <r>
    <d v="2015-03-27T00:00:00"/>
    <x v="1"/>
    <x v="2"/>
    <x v="20"/>
    <x v="22"/>
    <x v="0"/>
    <x v="2"/>
    <s v="Rogers Profile Extra Capacity Storage Tub"/>
    <n v="83.7"/>
    <n v="5"/>
    <n v="3.35"/>
    <n v="15"/>
  </r>
  <r>
    <d v="2015-03-28T00:00:00"/>
    <x v="1"/>
    <x v="2"/>
    <x v="513"/>
    <x v="3"/>
    <x v="2"/>
    <x v="9"/>
    <s v="Imation Bio 8GB USBÂ Flash Drive ImationÂ Corp"/>
    <n v="166.24"/>
    <n v="1"/>
    <n v="24.94"/>
    <n v="10"/>
  </r>
  <r>
    <d v="2015-03-28T00:00:00"/>
    <x v="1"/>
    <x v="2"/>
    <x v="513"/>
    <x v="3"/>
    <x v="0"/>
    <x v="0"/>
    <s v="Xerox 1977"/>
    <n v="33.4"/>
    <n v="5"/>
    <n v="16.03"/>
    <n v="15"/>
  </r>
  <r>
    <d v="2015-03-28T00:00:00"/>
    <x v="1"/>
    <x v="2"/>
    <x v="74"/>
    <x v="2"/>
    <x v="0"/>
    <x v="0"/>
    <s v="Xerox 1999"/>
    <n v="15.55"/>
    <n v="3"/>
    <n v="5.44"/>
    <n v="15"/>
  </r>
  <r>
    <d v="2015-03-28T00:00:00"/>
    <x v="1"/>
    <x v="2"/>
    <x v="74"/>
    <x v="2"/>
    <x v="0"/>
    <x v="0"/>
    <s v="Southworth Parchment Paper &amp; Envelopes"/>
    <n v="5.23"/>
    <n v="1"/>
    <n v="1.7"/>
    <n v="15"/>
  </r>
  <r>
    <d v="2015-03-28T00:00:00"/>
    <x v="1"/>
    <x v="2"/>
    <x v="209"/>
    <x v="20"/>
    <x v="0"/>
    <x v="10"/>
    <s v="Security-Tint Envelopes"/>
    <n v="22.92"/>
    <n v="3"/>
    <n v="11.23"/>
    <n v="15"/>
  </r>
  <r>
    <d v="2015-03-29T00:00:00"/>
    <x v="1"/>
    <x v="2"/>
    <x v="421"/>
    <x v="16"/>
    <x v="1"/>
    <x v="5"/>
    <s v="Hon 4070 Series Pagoda Armless Upholstered Stacking Chairs"/>
    <n v="1166.92"/>
    <n v="5"/>
    <n v="131.28"/>
    <n v="9"/>
  </r>
  <r>
    <d v="2015-03-29T00:00:00"/>
    <x v="1"/>
    <x v="2"/>
    <x v="445"/>
    <x v="22"/>
    <x v="0"/>
    <x v="12"/>
    <s v="Acco 6 Outlet Guardian Premium Plus Surge Suppressor"/>
    <n v="73.28"/>
    <n v="4"/>
    <n v="21.25"/>
    <n v="15"/>
  </r>
  <r>
    <d v="2015-03-29T00:00:00"/>
    <x v="1"/>
    <x v="2"/>
    <x v="77"/>
    <x v="3"/>
    <x v="0"/>
    <x v="0"/>
    <s v="Xerox 1880"/>
    <n v="212.64"/>
    <n v="6"/>
    <n v="99.94"/>
    <n v="15"/>
  </r>
  <r>
    <d v="2015-03-29T00:00:00"/>
    <x v="1"/>
    <x v="2"/>
    <x v="77"/>
    <x v="3"/>
    <x v="0"/>
    <x v="0"/>
    <s v="Tops Wirebound Message Log Books"/>
    <n v="9.8699999999999992"/>
    <n v="3"/>
    <n v="4.54"/>
    <n v="15"/>
  </r>
  <r>
    <d v="2015-03-29T00:00:00"/>
    <x v="1"/>
    <x v="2"/>
    <x v="77"/>
    <x v="3"/>
    <x v="2"/>
    <x v="9"/>
    <s v="Memorex Froggy Flash Drive 8 GB"/>
    <n v="53.25"/>
    <n v="3"/>
    <n v="20.77"/>
    <n v="10"/>
  </r>
  <r>
    <d v="2015-03-29T00:00:00"/>
    <x v="1"/>
    <x v="2"/>
    <x v="77"/>
    <x v="3"/>
    <x v="1"/>
    <x v="8"/>
    <s v="G.E. Longer-Life Indoor Recessed Floodlight Bulbs"/>
    <n v="19.920000000000002"/>
    <n v="3"/>
    <n v="9.56"/>
    <n v="9"/>
  </r>
  <r>
    <d v="2015-03-29T00:00:00"/>
    <x v="1"/>
    <x v="2"/>
    <x v="83"/>
    <x v="6"/>
    <x v="0"/>
    <x v="4"/>
    <s v="Newell 333"/>
    <n v="5.56"/>
    <n v="2"/>
    <n v="1.45"/>
    <n v="15"/>
  </r>
  <r>
    <d v="2015-03-29T00:00:00"/>
    <x v="1"/>
    <x v="2"/>
    <x v="626"/>
    <x v="20"/>
    <x v="0"/>
    <x v="0"/>
    <s v="Ampad Gold Fibre Wirebound Steno Books, 6&quot; x 9&quot;, Gregg Ruled"/>
    <n v="17.64"/>
    <n v="4"/>
    <n v="8.11"/>
    <n v="15"/>
  </r>
  <r>
    <d v="2015-03-30T00:00:00"/>
    <x v="1"/>
    <x v="2"/>
    <x v="452"/>
    <x v="1"/>
    <x v="0"/>
    <x v="0"/>
    <s v="Adams Telephone Message Book W/Dividers/Space For Phone Numbers, 5 1/4&quot;X8 1/2&quot;, 300/Messages"/>
    <n v="23.52"/>
    <n v="5"/>
    <n v="8.5299999999999994"/>
    <n v="15"/>
  </r>
  <r>
    <d v="2015-03-30T00:00:00"/>
    <x v="1"/>
    <x v="2"/>
    <x v="452"/>
    <x v="1"/>
    <x v="2"/>
    <x v="6"/>
    <s v="AT&amp;T 17929 Lendline Telephone"/>
    <n v="180.96"/>
    <n v="5"/>
    <n v="13.57"/>
    <n v="10"/>
  </r>
  <r>
    <d v="2015-03-30T00:00:00"/>
    <x v="1"/>
    <x v="2"/>
    <x v="108"/>
    <x v="1"/>
    <x v="1"/>
    <x v="5"/>
    <s v="Office Star - Contemporary Task Swivel chair with Loop Arms, Charcoal"/>
    <n v="366.74"/>
    <n v="4"/>
    <n v="-110.02"/>
    <n v="9"/>
  </r>
  <r>
    <d v="2015-03-31T00:00:00"/>
    <x v="1"/>
    <x v="2"/>
    <x v="134"/>
    <x v="16"/>
    <x v="2"/>
    <x v="6"/>
    <s v="PureGear Roll-On Screen Protector"/>
    <n v="79.959999999999994"/>
    <n v="5"/>
    <n v="27.99"/>
    <n v="10"/>
  </r>
  <r>
    <d v="2015-03-31T00:00:00"/>
    <x v="1"/>
    <x v="2"/>
    <x v="290"/>
    <x v="0"/>
    <x v="0"/>
    <x v="0"/>
    <s v="White Dual Perf Computer Printout Paper, 2700 Sheets, 1 Part, Heavyweight, 20 lbs., 14 7/8 x 11"/>
    <n v="98.38"/>
    <n v="3"/>
    <n v="35.659999999999997"/>
    <n v="15"/>
  </r>
  <r>
    <d v="2015-03-31T00:00:00"/>
    <x v="1"/>
    <x v="2"/>
    <x v="290"/>
    <x v="0"/>
    <x v="1"/>
    <x v="8"/>
    <s v="3M Polarizing Light Filter Sleeves"/>
    <n v="22.38"/>
    <n v="3"/>
    <n v="-7.83"/>
    <n v="9"/>
  </r>
  <r>
    <d v="2015-04-02T00:00:00"/>
    <x v="1"/>
    <x v="3"/>
    <x v="627"/>
    <x v="0"/>
    <x v="0"/>
    <x v="12"/>
    <s v="APC 7 Outlet Network SurgeArrest Surge Protector"/>
    <n v="32.19"/>
    <n v="2"/>
    <n v="-80.48"/>
    <n v="15"/>
  </r>
  <r>
    <d v="2015-04-02T00:00:00"/>
    <x v="1"/>
    <x v="3"/>
    <x v="627"/>
    <x v="0"/>
    <x v="2"/>
    <x v="9"/>
    <s v="Kingston Digital DataTraveler 16GB USB 2.0"/>
    <n v="50.12"/>
    <n v="7"/>
    <n v="-0.63"/>
    <n v="10"/>
  </r>
  <r>
    <d v="2015-04-02T00:00:00"/>
    <x v="1"/>
    <x v="3"/>
    <x v="627"/>
    <x v="0"/>
    <x v="2"/>
    <x v="9"/>
    <s v="Anker Ultra-Slim Mini Bluetooth 3.0 Wireless Keyboard"/>
    <n v="47.98"/>
    <n v="3"/>
    <n v="1.8"/>
    <n v="10"/>
  </r>
  <r>
    <d v="2015-04-02T00:00:00"/>
    <x v="1"/>
    <x v="3"/>
    <x v="568"/>
    <x v="0"/>
    <x v="0"/>
    <x v="3"/>
    <s v="Aluminum Screw Posts"/>
    <n v="9.16"/>
    <n v="3"/>
    <n v="-13.73"/>
    <n v="15"/>
  </r>
  <r>
    <d v="2015-04-02T00:00:00"/>
    <x v="1"/>
    <x v="3"/>
    <x v="628"/>
    <x v="3"/>
    <x v="2"/>
    <x v="15"/>
    <s v="Vtech AT&amp;T CL2940 Corded Speakerphone, Black"/>
    <n v="71.98"/>
    <n v="3"/>
    <n v="24.29"/>
    <n v="10"/>
  </r>
  <r>
    <d v="2015-04-02T00:00:00"/>
    <x v="1"/>
    <x v="3"/>
    <x v="315"/>
    <x v="12"/>
    <x v="2"/>
    <x v="6"/>
    <s v="Samsung HM1900 Bluetooth Headset"/>
    <n v="87.8"/>
    <n v="5"/>
    <n v="32.93"/>
    <n v="10"/>
  </r>
  <r>
    <d v="2015-04-04T00:00:00"/>
    <x v="1"/>
    <x v="3"/>
    <x v="155"/>
    <x v="20"/>
    <x v="0"/>
    <x v="4"/>
    <s v="DIXON Ticonderoga Erasable Checking Pencils"/>
    <n v="11.16"/>
    <n v="2"/>
    <n v="4.3499999999999996"/>
    <n v="15"/>
  </r>
  <r>
    <d v="2015-04-04T00:00:00"/>
    <x v="1"/>
    <x v="3"/>
    <x v="155"/>
    <x v="20"/>
    <x v="1"/>
    <x v="8"/>
    <s v="Eldon Advantage Foldable Chair Mats for Low Pile Carpets"/>
    <n v="108.4"/>
    <n v="2"/>
    <n v="22.76"/>
    <n v="9"/>
  </r>
  <r>
    <d v="2015-04-04T00:00:00"/>
    <x v="1"/>
    <x v="3"/>
    <x v="155"/>
    <x v="20"/>
    <x v="0"/>
    <x v="3"/>
    <s v="GBC Prestige Therm-A-Bind Covers"/>
    <n v="82.34"/>
    <n v="3"/>
    <n v="27.79"/>
    <n v="15"/>
  </r>
  <r>
    <d v="2015-04-04T00:00:00"/>
    <x v="1"/>
    <x v="3"/>
    <x v="155"/>
    <x v="20"/>
    <x v="0"/>
    <x v="3"/>
    <s v="Avery Round Ring Poly Binders"/>
    <n v="9.09"/>
    <n v="4"/>
    <n v="3.29"/>
    <n v="15"/>
  </r>
  <r>
    <d v="2015-04-04T00:00:00"/>
    <x v="1"/>
    <x v="3"/>
    <x v="115"/>
    <x v="14"/>
    <x v="0"/>
    <x v="12"/>
    <s v="Hoover Shoulder Vac Commercial Portable Vacuum"/>
    <n v="644.08000000000004"/>
    <n v="2"/>
    <n v="107.35"/>
    <n v="15"/>
  </r>
  <r>
    <d v="2015-04-04T00:00:00"/>
    <x v="1"/>
    <x v="3"/>
    <x v="115"/>
    <x v="14"/>
    <x v="0"/>
    <x v="7"/>
    <s v="Staples"/>
    <n v="5.84"/>
    <n v="2"/>
    <n v="2.63"/>
    <n v="15"/>
  </r>
  <r>
    <d v="2015-04-04T00:00:00"/>
    <x v="1"/>
    <x v="3"/>
    <x v="115"/>
    <x v="14"/>
    <x v="0"/>
    <x v="3"/>
    <s v="Acco Expandable Hanging Binders"/>
    <n v="12.76"/>
    <n v="2"/>
    <n v="5.87"/>
    <n v="15"/>
  </r>
  <r>
    <d v="2015-04-04T00:00:00"/>
    <x v="1"/>
    <x v="3"/>
    <x v="115"/>
    <x v="14"/>
    <x v="2"/>
    <x v="6"/>
    <s v="Shocksock Galaxy S4 Armband"/>
    <n v="10.95"/>
    <n v="1"/>
    <n v="0.44"/>
    <n v="10"/>
  </r>
  <r>
    <d v="2015-04-04T00:00:00"/>
    <x v="1"/>
    <x v="3"/>
    <x v="115"/>
    <x v="14"/>
    <x v="2"/>
    <x v="16"/>
    <s v="Brother DCP1000 Digital 3 in 1 Multifunction Machine"/>
    <n v="599.98"/>
    <n v="2"/>
    <n v="209.99"/>
    <n v="10"/>
  </r>
  <r>
    <d v="2015-04-05T00:00:00"/>
    <x v="1"/>
    <x v="3"/>
    <x v="480"/>
    <x v="15"/>
    <x v="0"/>
    <x v="3"/>
    <s v="GBC DocuBind 300 Electric Binding Machine"/>
    <n v="157.79"/>
    <n v="1"/>
    <n v="-115.72"/>
    <n v="15"/>
  </r>
  <r>
    <d v="2015-04-05T00:00:00"/>
    <x v="1"/>
    <x v="3"/>
    <x v="243"/>
    <x v="2"/>
    <x v="0"/>
    <x v="12"/>
    <s v="Bionaire 99.97% HEPA Air Cleaner"/>
    <n v="98.11"/>
    <n v="7"/>
    <n v="18.399999999999999"/>
    <n v="15"/>
  </r>
  <r>
    <d v="2015-04-05T00:00:00"/>
    <x v="1"/>
    <x v="3"/>
    <x v="243"/>
    <x v="2"/>
    <x v="0"/>
    <x v="2"/>
    <s v="Fellowes High-Stak Drawer Files"/>
    <n v="563.80999999999995"/>
    <n v="4"/>
    <n v="21.14"/>
    <n v="15"/>
  </r>
  <r>
    <d v="2015-04-05T00:00:00"/>
    <x v="1"/>
    <x v="3"/>
    <x v="243"/>
    <x v="2"/>
    <x v="0"/>
    <x v="3"/>
    <s v="Cardinal Slant-D Ring Binders"/>
    <n v="10.43"/>
    <n v="4"/>
    <n v="-6.95"/>
    <n v="15"/>
  </r>
  <r>
    <d v="2015-04-05T00:00:00"/>
    <x v="1"/>
    <x v="3"/>
    <x v="243"/>
    <x v="2"/>
    <x v="1"/>
    <x v="8"/>
    <s v="Tenex Antistatic Computer Chair Mats"/>
    <n v="547.14"/>
    <n v="4"/>
    <n v="-68.39"/>
    <n v="9"/>
  </r>
  <r>
    <d v="2015-04-05T00:00:00"/>
    <x v="1"/>
    <x v="3"/>
    <x v="243"/>
    <x v="2"/>
    <x v="2"/>
    <x v="6"/>
    <s v="Cush Cases Heavy Duty Rugged Cover Case for Samsung Galaxy S5 - Purple"/>
    <n v="14.85"/>
    <n v="5"/>
    <n v="-3.22"/>
    <n v="10"/>
  </r>
  <r>
    <d v="2015-04-05T00:00:00"/>
    <x v="1"/>
    <x v="3"/>
    <x v="243"/>
    <x v="2"/>
    <x v="2"/>
    <x v="6"/>
    <s v="Speck Products Candyshell Flip Case"/>
    <n v="41.99"/>
    <n v="2"/>
    <n v="-9.8000000000000007"/>
    <n v="10"/>
  </r>
  <r>
    <d v="2015-04-05T00:00:00"/>
    <x v="1"/>
    <x v="3"/>
    <x v="243"/>
    <x v="2"/>
    <x v="1"/>
    <x v="8"/>
    <s v="DAX Charcoal/Nickel-Tone Document Frame, 5 x 7"/>
    <n v="7.58"/>
    <n v="1"/>
    <n v="2.37"/>
    <n v="9"/>
  </r>
  <r>
    <d v="2015-04-05T00:00:00"/>
    <x v="1"/>
    <x v="3"/>
    <x v="243"/>
    <x v="2"/>
    <x v="1"/>
    <x v="11"/>
    <s v="Bush Heritage Pine Collection 5-Shelf Bookcase, Albany Pine Finish, *Special Order"/>
    <n v="352.45"/>
    <n v="5"/>
    <n v="-211.47"/>
    <n v="9"/>
  </r>
  <r>
    <d v="2015-04-05T00:00:00"/>
    <x v="1"/>
    <x v="3"/>
    <x v="207"/>
    <x v="2"/>
    <x v="0"/>
    <x v="1"/>
    <s v="Avery 499"/>
    <n v="23.9"/>
    <n v="6"/>
    <n v="7.77"/>
    <n v="15"/>
  </r>
  <r>
    <d v="2015-04-05T00:00:00"/>
    <x v="1"/>
    <x v="3"/>
    <x v="27"/>
    <x v="3"/>
    <x v="1"/>
    <x v="5"/>
    <s v="GuestStacker Chair with Chrome Finish Legs"/>
    <n v="892.22"/>
    <n v="3"/>
    <n v="89.22"/>
    <n v="9"/>
  </r>
  <r>
    <d v="2015-04-05T00:00:00"/>
    <x v="1"/>
    <x v="3"/>
    <x v="259"/>
    <x v="22"/>
    <x v="2"/>
    <x v="9"/>
    <s v="SanDisk Ultra 64 GB MicroSDHC Class 10 Memory Card"/>
    <n v="239.94"/>
    <n v="6"/>
    <n v="26.39"/>
    <n v="10"/>
  </r>
  <r>
    <d v="2015-04-05T00:00:00"/>
    <x v="1"/>
    <x v="3"/>
    <x v="259"/>
    <x v="22"/>
    <x v="0"/>
    <x v="4"/>
    <s v="Dixon Ticonderoga Pencils"/>
    <n v="23.84"/>
    <n v="8"/>
    <n v="6.44"/>
    <n v="15"/>
  </r>
  <r>
    <d v="2015-04-06T00:00:00"/>
    <x v="1"/>
    <x v="3"/>
    <x v="426"/>
    <x v="0"/>
    <x v="0"/>
    <x v="4"/>
    <s v="Newell 312"/>
    <n v="42.05"/>
    <n v="9"/>
    <n v="5.26"/>
    <n v="15"/>
  </r>
  <r>
    <d v="2015-04-06T00:00:00"/>
    <x v="1"/>
    <x v="3"/>
    <x v="426"/>
    <x v="0"/>
    <x v="2"/>
    <x v="9"/>
    <s v="Maxell 4.7GB DVD-RW 3/Pack"/>
    <n v="25.49"/>
    <n v="2"/>
    <n v="4.46"/>
    <n v="10"/>
  </r>
  <r>
    <d v="2015-04-06T00:00:00"/>
    <x v="1"/>
    <x v="3"/>
    <x v="426"/>
    <x v="0"/>
    <x v="0"/>
    <x v="3"/>
    <s v="Ibico Covers for Plastic or Wire Binding Elements"/>
    <n v="6.9"/>
    <n v="3"/>
    <n v="-12.08"/>
    <n v="15"/>
  </r>
  <r>
    <d v="2015-04-06T00:00:00"/>
    <x v="1"/>
    <x v="3"/>
    <x v="426"/>
    <x v="0"/>
    <x v="0"/>
    <x v="3"/>
    <s v="Fellowes Twister Kit, Gray/Clear, 3/pkg"/>
    <n v="9.65"/>
    <n v="6"/>
    <n v="-16.88"/>
    <n v="15"/>
  </r>
  <r>
    <d v="2015-04-06T00:00:00"/>
    <x v="1"/>
    <x v="3"/>
    <x v="426"/>
    <x v="0"/>
    <x v="0"/>
    <x v="0"/>
    <s v="Xerox 1949"/>
    <n v="7.97"/>
    <n v="2"/>
    <n v="2.89"/>
    <n v="15"/>
  </r>
  <r>
    <d v="2015-04-06T00:00:00"/>
    <x v="1"/>
    <x v="3"/>
    <x v="294"/>
    <x v="25"/>
    <x v="0"/>
    <x v="0"/>
    <s v="Xerox 1884"/>
    <n v="47.95"/>
    <n v="3"/>
    <n v="16.18"/>
    <n v="15"/>
  </r>
  <r>
    <d v="2015-04-07T00:00:00"/>
    <x v="1"/>
    <x v="3"/>
    <x v="184"/>
    <x v="0"/>
    <x v="0"/>
    <x v="12"/>
    <s v="Hoover Upright Vacuum With Dirt Cup"/>
    <n v="463.25"/>
    <n v="8"/>
    <n v="-1181.28"/>
    <n v="15"/>
  </r>
  <r>
    <d v="2015-04-07T00:00:00"/>
    <x v="1"/>
    <x v="3"/>
    <x v="184"/>
    <x v="0"/>
    <x v="2"/>
    <x v="9"/>
    <s v="Razer Kraken PRO Over Ear PC and Music Headset"/>
    <n v="383.95"/>
    <n v="6"/>
    <n v="47.99"/>
    <n v="10"/>
  </r>
  <r>
    <d v="2015-04-07T00:00:00"/>
    <x v="1"/>
    <x v="3"/>
    <x v="365"/>
    <x v="2"/>
    <x v="0"/>
    <x v="4"/>
    <s v="Newell 331"/>
    <n v="11.74"/>
    <n v="3"/>
    <n v="1.03"/>
    <n v="15"/>
  </r>
  <r>
    <d v="2015-04-07T00:00:00"/>
    <x v="1"/>
    <x v="3"/>
    <x v="218"/>
    <x v="20"/>
    <x v="0"/>
    <x v="0"/>
    <s v="Xerox 192"/>
    <n v="25.92"/>
    <n v="4"/>
    <n v="12.44"/>
    <n v="15"/>
  </r>
  <r>
    <d v="2015-04-07T00:00:00"/>
    <x v="1"/>
    <x v="3"/>
    <x v="218"/>
    <x v="20"/>
    <x v="0"/>
    <x v="2"/>
    <s v="X-Rack File for Hanging Folders"/>
    <n v="22.58"/>
    <n v="2"/>
    <n v="5.87"/>
    <n v="15"/>
  </r>
  <r>
    <d v="2015-04-09T00:00:00"/>
    <x v="1"/>
    <x v="3"/>
    <x v="144"/>
    <x v="3"/>
    <x v="1"/>
    <x v="13"/>
    <s v="Laminate Occasional Tables"/>
    <n v="369.91"/>
    <n v="3"/>
    <n v="-13.87"/>
    <n v="9"/>
  </r>
  <r>
    <d v="2015-04-09T00:00:00"/>
    <x v="1"/>
    <x v="3"/>
    <x v="260"/>
    <x v="20"/>
    <x v="0"/>
    <x v="2"/>
    <s v="Perma STOR-ALL Hanging File Box, 13 1/8&quot;W x 12 1/4&quot;D x 10 1/2&quot;H"/>
    <n v="17.940000000000001"/>
    <n v="3"/>
    <n v="3.05"/>
    <n v="15"/>
  </r>
  <r>
    <d v="2015-04-09T00:00:00"/>
    <x v="1"/>
    <x v="3"/>
    <x v="466"/>
    <x v="37"/>
    <x v="0"/>
    <x v="12"/>
    <s v="Honeywell Enviracaire Portable HEPA Air Cleaner for up to 10 x 16 Room"/>
    <n v="370.14"/>
    <n v="3"/>
    <n v="144.35"/>
    <n v="15"/>
  </r>
  <r>
    <d v="2015-04-10T00:00:00"/>
    <x v="1"/>
    <x v="3"/>
    <x v="441"/>
    <x v="3"/>
    <x v="0"/>
    <x v="3"/>
    <s v="Insertable Tab Post Binder Dividers"/>
    <n v="12.83"/>
    <n v="2"/>
    <n v="4.33"/>
    <n v="15"/>
  </r>
  <r>
    <d v="2015-04-10T00:00:00"/>
    <x v="1"/>
    <x v="3"/>
    <x v="469"/>
    <x v="20"/>
    <x v="0"/>
    <x v="2"/>
    <s v="Steel Personal Filing/Posting Tote"/>
    <n v="142.04"/>
    <n v="4"/>
    <n v="38.35"/>
    <n v="15"/>
  </r>
  <r>
    <d v="2015-04-10T00:00:00"/>
    <x v="1"/>
    <x v="3"/>
    <x v="469"/>
    <x v="20"/>
    <x v="0"/>
    <x v="4"/>
    <s v="Faber Castell Col-Erase Pencils"/>
    <n v="14.67"/>
    <n v="3"/>
    <n v="6.01"/>
    <n v="15"/>
  </r>
  <r>
    <d v="2015-04-11T00:00:00"/>
    <x v="1"/>
    <x v="3"/>
    <x v="145"/>
    <x v="20"/>
    <x v="2"/>
    <x v="9"/>
    <s v="Maxell 4.7GB DVD-R"/>
    <n v="85.14"/>
    <n v="3"/>
    <n v="34.909999999999997"/>
    <n v="10"/>
  </r>
  <r>
    <d v="2015-04-11T00:00:00"/>
    <x v="1"/>
    <x v="3"/>
    <x v="145"/>
    <x v="20"/>
    <x v="2"/>
    <x v="6"/>
    <s v="OtterBox Commuter Series Case - iPhone 5 &amp; 5s"/>
    <n v="21.99"/>
    <n v="1"/>
    <n v="10.56"/>
    <n v="10"/>
  </r>
  <r>
    <d v="2015-04-11T00:00:00"/>
    <x v="1"/>
    <x v="3"/>
    <x v="145"/>
    <x v="20"/>
    <x v="0"/>
    <x v="12"/>
    <s v="Kensington 4 Outlet MasterPiece Compact Power Control Center"/>
    <n v="406.6"/>
    <n v="5"/>
    <n v="113.85"/>
    <n v="15"/>
  </r>
  <r>
    <d v="2015-04-11T00:00:00"/>
    <x v="1"/>
    <x v="3"/>
    <x v="378"/>
    <x v="16"/>
    <x v="1"/>
    <x v="8"/>
    <s v="Executive Impressions Supervisor Wall Clock"/>
    <n v="67.36"/>
    <n v="2"/>
    <n v="10.1"/>
    <n v="9"/>
  </r>
  <r>
    <d v="2015-04-11T00:00:00"/>
    <x v="1"/>
    <x v="3"/>
    <x v="378"/>
    <x v="16"/>
    <x v="1"/>
    <x v="8"/>
    <s v="Executive Impressions 14&quot; Two-Color Numerals Wall Clock"/>
    <n v="54.53"/>
    <n v="3"/>
    <n v="14.31"/>
    <n v="9"/>
  </r>
  <r>
    <d v="2015-04-11T00:00:00"/>
    <x v="1"/>
    <x v="3"/>
    <x v="539"/>
    <x v="3"/>
    <x v="2"/>
    <x v="16"/>
    <s v="Canon PC-428 Personal Copier"/>
    <n v="639.97"/>
    <n v="4"/>
    <n v="215.99"/>
    <n v="10"/>
  </r>
  <r>
    <d v="2015-04-11T00:00:00"/>
    <x v="1"/>
    <x v="3"/>
    <x v="539"/>
    <x v="3"/>
    <x v="0"/>
    <x v="0"/>
    <s v="Easy-staple paper"/>
    <n v="52.76"/>
    <n v="2"/>
    <n v="24.27"/>
    <n v="15"/>
  </r>
  <r>
    <d v="2015-04-12T00:00:00"/>
    <x v="1"/>
    <x v="3"/>
    <x v="629"/>
    <x v="22"/>
    <x v="0"/>
    <x v="2"/>
    <s v="Rogers Jumbo File, Granite"/>
    <n v="40.74"/>
    <n v="3"/>
    <n v="0.41"/>
    <n v="15"/>
  </r>
  <r>
    <d v="2015-04-13T00:00:00"/>
    <x v="1"/>
    <x v="3"/>
    <x v="456"/>
    <x v="3"/>
    <x v="2"/>
    <x v="9"/>
    <s v="Plantronics Audio 478 Stereo USB Headset"/>
    <n v="199.96"/>
    <n v="4"/>
    <n v="69.989999999999995"/>
    <n v="10"/>
  </r>
  <r>
    <d v="2015-04-13T00:00:00"/>
    <x v="1"/>
    <x v="3"/>
    <x v="456"/>
    <x v="3"/>
    <x v="1"/>
    <x v="13"/>
    <s v="Hon 94000 Series Round Tables"/>
    <n v="710.83"/>
    <n v="3"/>
    <n v="-97.74"/>
    <n v="9"/>
  </r>
  <r>
    <d v="2015-04-13T00:00:00"/>
    <x v="1"/>
    <x v="3"/>
    <x v="630"/>
    <x v="31"/>
    <x v="0"/>
    <x v="14"/>
    <s v="Martin-Yale Premier Letter Opener"/>
    <n v="12.88"/>
    <n v="1"/>
    <n v="0.39"/>
    <n v="15"/>
  </r>
  <r>
    <d v="2015-04-13T00:00:00"/>
    <x v="1"/>
    <x v="3"/>
    <x v="631"/>
    <x v="12"/>
    <x v="0"/>
    <x v="0"/>
    <s v="Xerox 210"/>
    <n v="31.1"/>
    <n v="6"/>
    <n v="10.89"/>
    <n v="15"/>
  </r>
  <r>
    <d v="2015-04-13T00:00:00"/>
    <x v="1"/>
    <x v="3"/>
    <x v="631"/>
    <x v="12"/>
    <x v="0"/>
    <x v="0"/>
    <s v="Xerox 1973"/>
    <n v="54.82"/>
    <n v="3"/>
    <n v="17.82"/>
    <n v="15"/>
  </r>
  <r>
    <d v="2015-04-13T00:00:00"/>
    <x v="1"/>
    <x v="3"/>
    <x v="478"/>
    <x v="3"/>
    <x v="1"/>
    <x v="8"/>
    <s v="Flat Face Poster Frame"/>
    <n v="37.68"/>
    <n v="2"/>
    <n v="15.83"/>
    <n v="9"/>
  </r>
  <r>
    <d v="2015-04-13T00:00:00"/>
    <x v="1"/>
    <x v="3"/>
    <x v="478"/>
    <x v="3"/>
    <x v="2"/>
    <x v="6"/>
    <s v="Aastra 57i VoIP phone"/>
    <n v="258.58"/>
    <n v="2"/>
    <n v="19.39"/>
    <n v="10"/>
  </r>
  <r>
    <d v="2015-04-13T00:00:00"/>
    <x v="1"/>
    <x v="3"/>
    <x v="478"/>
    <x v="3"/>
    <x v="0"/>
    <x v="12"/>
    <s v="3M Replacement Filter for Office Air Cleaner for 20' x 33' Room"/>
    <n v="75.84"/>
    <n v="2"/>
    <n v="29.58"/>
    <n v="15"/>
  </r>
  <r>
    <d v="2015-04-13T00:00:00"/>
    <x v="1"/>
    <x v="3"/>
    <x v="331"/>
    <x v="40"/>
    <x v="0"/>
    <x v="3"/>
    <s v="Fellowes Black Plastic Comb Bindings"/>
    <n v="17.43"/>
    <n v="3"/>
    <n v="8.02"/>
    <n v="15"/>
  </r>
  <r>
    <d v="2015-04-13T00:00:00"/>
    <x v="1"/>
    <x v="3"/>
    <x v="632"/>
    <x v="3"/>
    <x v="1"/>
    <x v="13"/>
    <s v="Iceberg OfficeWorks 42&quot; Round Tables"/>
    <n v="241.57"/>
    <n v="2"/>
    <n v="-15.1"/>
    <n v="9"/>
  </r>
  <r>
    <d v="2015-04-13T00:00:00"/>
    <x v="1"/>
    <x v="3"/>
    <x v="632"/>
    <x v="3"/>
    <x v="2"/>
    <x v="6"/>
    <s v="Polycom CX600 IP Phone VoIP phone"/>
    <n v="479.92"/>
    <n v="2"/>
    <n v="41.99"/>
    <n v="10"/>
  </r>
  <r>
    <d v="2015-04-13T00:00:00"/>
    <x v="1"/>
    <x v="3"/>
    <x v="433"/>
    <x v="12"/>
    <x v="0"/>
    <x v="2"/>
    <s v="Neat Ideas Personal Hanging Folder Files, Black"/>
    <n v="10.74"/>
    <n v="1"/>
    <n v="0.81"/>
    <n v="15"/>
  </r>
  <r>
    <d v="2015-04-13T00:00:00"/>
    <x v="1"/>
    <x v="3"/>
    <x v="558"/>
    <x v="0"/>
    <x v="1"/>
    <x v="13"/>
    <s v="Chromcraft Bull-Nose Wood Round Conference Table Top, Wood Base"/>
    <n v="609.98"/>
    <n v="4"/>
    <n v="-113.28"/>
    <n v="9"/>
  </r>
  <r>
    <d v="2015-04-13T00:00:00"/>
    <x v="1"/>
    <x v="3"/>
    <x v="558"/>
    <x v="0"/>
    <x v="1"/>
    <x v="13"/>
    <s v="Iceberg OfficeWorks 42&quot; Round Tables"/>
    <n v="211.37"/>
    <n v="2"/>
    <n v="-45.29"/>
    <n v="9"/>
  </r>
  <r>
    <d v="2015-04-13T00:00:00"/>
    <x v="1"/>
    <x v="3"/>
    <x v="558"/>
    <x v="0"/>
    <x v="2"/>
    <x v="6"/>
    <s v="Apple iPhone 5C"/>
    <n v="239.98"/>
    <n v="3"/>
    <n v="18"/>
    <n v="10"/>
  </r>
  <r>
    <d v="2015-04-14T00:00:00"/>
    <x v="1"/>
    <x v="3"/>
    <x v="633"/>
    <x v="11"/>
    <x v="0"/>
    <x v="12"/>
    <s v="Acco Smartsocket Color-Coded Six-Outlet AC Adapter Model Surge Protectors"/>
    <n v="35.21"/>
    <n v="1"/>
    <n v="2.64"/>
    <n v="15"/>
  </r>
  <r>
    <d v="2015-04-16T00:00:00"/>
    <x v="1"/>
    <x v="3"/>
    <x v="161"/>
    <x v="10"/>
    <x v="0"/>
    <x v="12"/>
    <s v="Belkin F9H710-06 7 Outlet SurgeMaster Surge Protector"/>
    <n v="45.22"/>
    <n v="3"/>
    <n v="4.5199999999999996"/>
    <n v="15"/>
  </r>
  <r>
    <d v="2015-04-16T00:00:00"/>
    <x v="1"/>
    <x v="3"/>
    <x v="161"/>
    <x v="10"/>
    <x v="0"/>
    <x v="7"/>
    <s v="Super Bands, 12/Pack"/>
    <n v="10.42"/>
    <n v="7"/>
    <n v="-2.21"/>
    <n v="15"/>
  </r>
  <r>
    <d v="2015-04-16T00:00:00"/>
    <x v="1"/>
    <x v="3"/>
    <x v="161"/>
    <x v="10"/>
    <x v="0"/>
    <x v="4"/>
    <s v="Crayola Colored Pencils"/>
    <n v="7.87"/>
    <n v="3"/>
    <n v="1.28"/>
    <n v="15"/>
  </r>
  <r>
    <d v="2015-04-16T00:00:00"/>
    <x v="1"/>
    <x v="3"/>
    <x v="161"/>
    <x v="10"/>
    <x v="2"/>
    <x v="6"/>
    <s v="Plantronics 81402"/>
    <n v="118.78"/>
    <n v="3"/>
    <n v="-27.72"/>
    <n v="10"/>
  </r>
  <r>
    <d v="2015-04-16T00:00:00"/>
    <x v="1"/>
    <x v="3"/>
    <x v="161"/>
    <x v="10"/>
    <x v="0"/>
    <x v="7"/>
    <s v="Assorted Color Push Pins"/>
    <n v="1.45"/>
    <n v="1"/>
    <n v="0.24"/>
    <n v="15"/>
  </r>
  <r>
    <d v="2015-04-16T00:00:00"/>
    <x v="1"/>
    <x v="3"/>
    <x v="161"/>
    <x v="10"/>
    <x v="0"/>
    <x v="3"/>
    <s v="GBC Velobind Prepunched Cover Sets, Regency Series"/>
    <n v="55.47"/>
    <n v="5"/>
    <n v="-46.23"/>
    <n v="15"/>
  </r>
  <r>
    <d v="2015-04-16T00:00:00"/>
    <x v="1"/>
    <x v="3"/>
    <x v="396"/>
    <x v="2"/>
    <x v="0"/>
    <x v="7"/>
    <s v="Staples"/>
    <n v="12.58"/>
    <n v="4"/>
    <n v="4.09"/>
    <n v="15"/>
  </r>
  <r>
    <d v="2015-04-16T00:00:00"/>
    <x v="1"/>
    <x v="3"/>
    <x v="417"/>
    <x v="1"/>
    <x v="2"/>
    <x v="16"/>
    <s v="Canon PC940 Copier"/>
    <n v="1439.97"/>
    <n v="4"/>
    <n v="485.99"/>
    <n v="10"/>
  </r>
  <r>
    <d v="2015-04-16T00:00:00"/>
    <x v="1"/>
    <x v="3"/>
    <x v="417"/>
    <x v="1"/>
    <x v="2"/>
    <x v="9"/>
    <s v="Logitech Keyboard K120"/>
    <n v="43.56"/>
    <n v="3"/>
    <n v="-4.9000000000000004"/>
    <n v="10"/>
  </r>
  <r>
    <d v="2015-04-16T00:00:00"/>
    <x v="1"/>
    <x v="3"/>
    <x v="172"/>
    <x v="6"/>
    <x v="2"/>
    <x v="6"/>
    <s v="Konftel 250 ConferenceÂ phoneÂ - Charcoal black"/>
    <n v="569.64"/>
    <n v="2"/>
    <n v="148.11000000000001"/>
    <n v="10"/>
  </r>
  <r>
    <d v="2015-04-16T00:00:00"/>
    <x v="1"/>
    <x v="3"/>
    <x v="172"/>
    <x v="6"/>
    <x v="0"/>
    <x v="3"/>
    <s v="Cardinal EasyOpen D-Ring Binders"/>
    <n v="9.14"/>
    <n v="1"/>
    <n v="4.57"/>
    <n v="15"/>
  </r>
  <r>
    <d v="2015-04-16T00:00:00"/>
    <x v="1"/>
    <x v="3"/>
    <x v="172"/>
    <x v="6"/>
    <x v="1"/>
    <x v="8"/>
    <s v="Tenex Antistatic Computer Chair Mats"/>
    <n v="1196.8599999999999"/>
    <n v="7"/>
    <n v="119.69"/>
    <n v="9"/>
  </r>
  <r>
    <d v="2015-04-16T00:00:00"/>
    <x v="1"/>
    <x v="3"/>
    <x v="172"/>
    <x v="6"/>
    <x v="1"/>
    <x v="11"/>
    <s v="O'Sullivan 3-Shelf Heavy-Duty Bookcases"/>
    <n v="523.26"/>
    <n v="9"/>
    <n v="125.58"/>
    <n v="9"/>
  </r>
  <r>
    <d v="2015-04-16T00:00:00"/>
    <x v="1"/>
    <x v="3"/>
    <x v="491"/>
    <x v="20"/>
    <x v="1"/>
    <x v="5"/>
    <s v="Novimex Turbo Task Chair"/>
    <n v="127.76"/>
    <n v="2"/>
    <n v="2.84"/>
    <n v="9"/>
  </r>
  <r>
    <d v="2015-04-17T00:00:00"/>
    <x v="1"/>
    <x v="3"/>
    <x v="208"/>
    <x v="3"/>
    <x v="0"/>
    <x v="4"/>
    <s v="Prang Drawing Pencil Set"/>
    <n v="5.56"/>
    <n v="2"/>
    <n v="2.2200000000000002"/>
    <n v="15"/>
  </r>
  <r>
    <d v="2015-04-17T00:00:00"/>
    <x v="1"/>
    <x v="3"/>
    <x v="208"/>
    <x v="3"/>
    <x v="2"/>
    <x v="9"/>
    <s v="Plantronics S12 Corded Telephone Headset System"/>
    <n v="323.37"/>
    <n v="3"/>
    <n v="129.35"/>
    <n v="10"/>
  </r>
  <r>
    <d v="2015-04-17T00:00:00"/>
    <x v="1"/>
    <x v="3"/>
    <x v="208"/>
    <x v="3"/>
    <x v="2"/>
    <x v="6"/>
    <s v="Plantronics Calisto P620-M USB Wireless Speakerphone System"/>
    <n v="783.96"/>
    <n v="5"/>
    <n v="68.599999999999994"/>
    <n v="10"/>
  </r>
  <r>
    <d v="2015-04-17T00:00:00"/>
    <x v="1"/>
    <x v="3"/>
    <x v="208"/>
    <x v="3"/>
    <x v="0"/>
    <x v="12"/>
    <s v="Hoover Upright Vacuum With Dirt Cup"/>
    <n v="1447.65"/>
    <n v="5"/>
    <n v="419.82"/>
    <n v="15"/>
  </r>
  <r>
    <d v="2015-04-17T00:00:00"/>
    <x v="1"/>
    <x v="3"/>
    <x v="208"/>
    <x v="3"/>
    <x v="0"/>
    <x v="0"/>
    <s v="Xerox 1903"/>
    <n v="11.96"/>
    <n v="2"/>
    <n v="5.86"/>
    <n v="15"/>
  </r>
  <r>
    <d v="2015-04-17T00:00:00"/>
    <x v="1"/>
    <x v="3"/>
    <x v="401"/>
    <x v="20"/>
    <x v="2"/>
    <x v="9"/>
    <s v="Enermax Acrylux Wireless Keyboard"/>
    <n v="99.6"/>
    <n v="1"/>
    <n v="36.85"/>
    <n v="10"/>
  </r>
  <r>
    <d v="2015-04-17T00:00:00"/>
    <x v="1"/>
    <x v="3"/>
    <x v="401"/>
    <x v="20"/>
    <x v="0"/>
    <x v="3"/>
    <s v="DXL Angle-View Binders with Locking Rings, Black"/>
    <n v="62.3"/>
    <n v="13"/>
    <n v="21.02"/>
    <n v="15"/>
  </r>
  <r>
    <d v="2015-04-17T00:00:00"/>
    <x v="1"/>
    <x v="3"/>
    <x v="401"/>
    <x v="20"/>
    <x v="0"/>
    <x v="4"/>
    <s v="Barrel Sharpener"/>
    <n v="10.71"/>
    <n v="3"/>
    <n v="2.78"/>
    <n v="15"/>
  </r>
  <r>
    <d v="2015-04-18T00:00:00"/>
    <x v="1"/>
    <x v="3"/>
    <x v="0"/>
    <x v="18"/>
    <x v="0"/>
    <x v="3"/>
    <s v="C-Line Peel &amp; Stick Add-On Filing Pockets, 8-3/4 x 5-1/8, 10/Pack"/>
    <n v="38.22"/>
    <n v="6"/>
    <n v="17.96"/>
    <n v="15"/>
  </r>
  <r>
    <d v="2015-04-18T00:00:00"/>
    <x v="1"/>
    <x v="3"/>
    <x v="0"/>
    <x v="18"/>
    <x v="0"/>
    <x v="1"/>
    <s v="Avery 485"/>
    <n v="75.180000000000007"/>
    <n v="6"/>
    <n v="35.33"/>
    <n v="15"/>
  </r>
  <r>
    <d v="2015-04-18T00:00:00"/>
    <x v="1"/>
    <x v="3"/>
    <x v="0"/>
    <x v="18"/>
    <x v="1"/>
    <x v="8"/>
    <s v="Longer-Life Soft White Bulbs"/>
    <n v="6.16"/>
    <n v="2"/>
    <n v="2.96"/>
    <n v="9"/>
  </r>
  <r>
    <d v="2015-04-18T00:00:00"/>
    <x v="1"/>
    <x v="3"/>
    <x v="0"/>
    <x v="18"/>
    <x v="1"/>
    <x v="5"/>
    <s v="Global Leather Task Chair, Black"/>
    <n v="89.99"/>
    <n v="1"/>
    <n v="17.100000000000001"/>
    <n v="9"/>
  </r>
  <r>
    <d v="2015-04-18T00:00:00"/>
    <x v="1"/>
    <x v="3"/>
    <x v="439"/>
    <x v="8"/>
    <x v="2"/>
    <x v="9"/>
    <s v="Memorex Froggy Flash Drive 8 GB"/>
    <n v="106.5"/>
    <n v="6"/>
    <n v="41.54"/>
    <n v="10"/>
  </r>
  <r>
    <d v="2015-04-18T00:00:00"/>
    <x v="1"/>
    <x v="3"/>
    <x v="334"/>
    <x v="20"/>
    <x v="0"/>
    <x v="1"/>
    <s v="Avery 486"/>
    <n v="21.93"/>
    <n v="3"/>
    <n v="10.31"/>
    <n v="15"/>
  </r>
  <r>
    <d v="2015-04-18T00:00:00"/>
    <x v="1"/>
    <x v="3"/>
    <x v="354"/>
    <x v="3"/>
    <x v="0"/>
    <x v="2"/>
    <s v="Tennsco Stur-D-Stor Boltless Shelving, 5 Shelves, 24&quot; Deep, Sand"/>
    <n v="947.17"/>
    <n v="7"/>
    <n v="9.4700000000000006"/>
    <n v="15"/>
  </r>
  <r>
    <d v="2015-04-18T00:00:00"/>
    <x v="1"/>
    <x v="3"/>
    <x v="354"/>
    <x v="3"/>
    <x v="0"/>
    <x v="0"/>
    <s v="Xerox 19"/>
    <n v="61.96"/>
    <n v="2"/>
    <n v="27.88"/>
    <n v="15"/>
  </r>
  <r>
    <d v="2015-04-18T00:00:00"/>
    <x v="1"/>
    <x v="3"/>
    <x v="180"/>
    <x v="3"/>
    <x v="0"/>
    <x v="2"/>
    <s v="Advantus Rolling Drawer Organizers"/>
    <n v="115.44"/>
    <n v="3"/>
    <n v="30.01"/>
    <n v="15"/>
  </r>
  <r>
    <d v="2015-04-18T00:00:00"/>
    <x v="1"/>
    <x v="3"/>
    <x v="634"/>
    <x v="0"/>
    <x v="2"/>
    <x v="9"/>
    <s v="TRENDnet 56K USB 2.0 Phone, Internet and Fax Modem"/>
    <n v="41.42"/>
    <n v="2"/>
    <n v="8.2799999999999994"/>
    <n v="10"/>
  </r>
  <r>
    <d v="2015-04-18T00:00:00"/>
    <x v="1"/>
    <x v="3"/>
    <x v="634"/>
    <x v="0"/>
    <x v="2"/>
    <x v="6"/>
    <s v="Grandstream GXP2100 Mainstream Business Phone"/>
    <n v="244.77"/>
    <n v="4"/>
    <n v="24.48"/>
    <n v="10"/>
  </r>
  <r>
    <d v="2015-04-18T00:00:00"/>
    <x v="1"/>
    <x v="3"/>
    <x v="634"/>
    <x v="0"/>
    <x v="0"/>
    <x v="4"/>
    <s v="Boston School Pro Electric Pencil Sharpener, 1670"/>
    <n v="74.349999999999994"/>
    <n v="3"/>
    <n v="6.51"/>
    <n v="15"/>
  </r>
  <r>
    <d v="2015-04-18T00:00:00"/>
    <x v="1"/>
    <x v="3"/>
    <x v="634"/>
    <x v="0"/>
    <x v="0"/>
    <x v="3"/>
    <s v="GBC Standard Recycled Report Covers, Clear Plastic Sheets"/>
    <n v="4.3099999999999996"/>
    <n v="2"/>
    <n v="-6.9"/>
    <n v="15"/>
  </r>
  <r>
    <d v="2015-04-18T00:00:00"/>
    <x v="1"/>
    <x v="3"/>
    <x v="634"/>
    <x v="0"/>
    <x v="1"/>
    <x v="5"/>
    <s v="Global Geo Office Task Chair, Gray"/>
    <n v="56.69"/>
    <n v="1"/>
    <n v="-20.25"/>
    <n v="9"/>
  </r>
  <r>
    <d v="2015-04-18T00:00:00"/>
    <x v="1"/>
    <x v="3"/>
    <x v="634"/>
    <x v="0"/>
    <x v="2"/>
    <x v="6"/>
    <s v="Lunatik TT5L-002 Taktik Strike Impact Protection System for iPhone 5"/>
    <n v="97.97"/>
    <n v="2"/>
    <n v="6.12"/>
    <n v="10"/>
  </r>
  <r>
    <d v="2015-04-18T00:00:00"/>
    <x v="1"/>
    <x v="3"/>
    <x v="634"/>
    <x v="0"/>
    <x v="0"/>
    <x v="4"/>
    <s v="Newell 348"/>
    <n v="7.87"/>
    <n v="3"/>
    <n v="0.89"/>
    <n v="15"/>
  </r>
  <r>
    <d v="2015-04-18T00:00:00"/>
    <x v="1"/>
    <x v="3"/>
    <x v="634"/>
    <x v="0"/>
    <x v="0"/>
    <x v="0"/>
    <s v="Xerox 1994"/>
    <n v="15.55"/>
    <n v="3"/>
    <n v="5.44"/>
    <n v="15"/>
  </r>
  <r>
    <d v="2015-04-18T00:00:00"/>
    <x v="1"/>
    <x v="3"/>
    <x v="634"/>
    <x v="0"/>
    <x v="0"/>
    <x v="3"/>
    <s v="GBC Plastic Binding Combs"/>
    <n v="1.48"/>
    <n v="1"/>
    <n v="-2.29"/>
    <n v="15"/>
  </r>
  <r>
    <d v="2015-04-19T00:00:00"/>
    <x v="1"/>
    <x v="3"/>
    <x v="190"/>
    <x v="0"/>
    <x v="0"/>
    <x v="12"/>
    <s v="Fellowes Premier Superior Surge Suppressor, 10-Outlet, With Phone and Remote"/>
    <n v="19.57"/>
    <n v="2"/>
    <n v="-52.83"/>
    <n v="15"/>
  </r>
  <r>
    <d v="2015-04-19T00:00:00"/>
    <x v="1"/>
    <x v="3"/>
    <x v="190"/>
    <x v="0"/>
    <x v="0"/>
    <x v="3"/>
    <s v="Fellowes PB300 Plastic Comb Binding Machine"/>
    <n v="310.39"/>
    <n v="4"/>
    <n v="-512.15"/>
    <n v="15"/>
  </r>
  <r>
    <d v="2015-04-20T00:00:00"/>
    <x v="1"/>
    <x v="3"/>
    <x v="161"/>
    <x v="4"/>
    <x v="2"/>
    <x v="6"/>
    <s v="Pyle PMP37LED"/>
    <n v="287.97000000000003"/>
    <n v="3"/>
    <n v="77.75"/>
    <n v="10"/>
  </r>
  <r>
    <d v="2015-04-20T00:00:00"/>
    <x v="1"/>
    <x v="3"/>
    <x v="161"/>
    <x v="4"/>
    <x v="1"/>
    <x v="8"/>
    <s v="GE 48&quot; Fluorescent Tube, Cool White Energy Saver, 34 Watts, 30/Box"/>
    <n v="595.38"/>
    <n v="6"/>
    <n v="297.69"/>
    <n v="9"/>
  </r>
  <r>
    <d v="2015-04-20T00:00:00"/>
    <x v="1"/>
    <x v="3"/>
    <x v="161"/>
    <x v="4"/>
    <x v="0"/>
    <x v="0"/>
    <s v="Xerox 2"/>
    <n v="12.96"/>
    <n v="2"/>
    <n v="6.22"/>
    <n v="15"/>
  </r>
  <r>
    <d v="2015-04-20T00:00:00"/>
    <x v="1"/>
    <x v="3"/>
    <x v="414"/>
    <x v="0"/>
    <x v="0"/>
    <x v="0"/>
    <s v="Xerox 1916"/>
    <n v="117.46"/>
    <n v="3"/>
    <n v="44.05"/>
    <n v="15"/>
  </r>
  <r>
    <d v="2015-04-20T00:00:00"/>
    <x v="1"/>
    <x v="3"/>
    <x v="635"/>
    <x v="14"/>
    <x v="0"/>
    <x v="10"/>
    <s v="Tyvek Side-Opening Peel &amp; Seel Expanding Envelopes"/>
    <n v="180.96"/>
    <n v="2"/>
    <n v="81.430000000000007"/>
    <n v="15"/>
  </r>
  <r>
    <d v="2015-04-21T00:00:00"/>
    <x v="1"/>
    <x v="3"/>
    <x v="636"/>
    <x v="5"/>
    <x v="1"/>
    <x v="5"/>
    <s v="Global Deluxe Office Fabric Chairs"/>
    <n v="191.96"/>
    <n v="2"/>
    <n v="51.83"/>
    <n v="9"/>
  </r>
  <r>
    <d v="2015-04-21T00:00:00"/>
    <x v="1"/>
    <x v="3"/>
    <x v="636"/>
    <x v="5"/>
    <x v="0"/>
    <x v="3"/>
    <s v="Wilson Jones Hanging View Binder, White, 1&quot;"/>
    <n v="21.3"/>
    <n v="3"/>
    <n v="9.8000000000000007"/>
    <n v="15"/>
  </r>
  <r>
    <d v="2015-04-21T00:00:00"/>
    <x v="1"/>
    <x v="3"/>
    <x v="636"/>
    <x v="5"/>
    <x v="2"/>
    <x v="6"/>
    <s v="Jabra SPEAK 410"/>
    <n v="469.95"/>
    <n v="5"/>
    <n v="131.59"/>
    <n v="10"/>
  </r>
  <r>
    <d v="2015-04-21T00:00:00"/>
    <x v="1"/>
    <x v="3"/>
    <x v="636"/>
    <x v="5"/>
    <x v="1"/>
    <x v="8"/>
    <s v="Tenex &quot;The Solids&quot; Textured Chair Mats"/>
    <n v="209.88"/>
    <n v="3"/>
    <n v="35.68"/>
    <n v="9"/>
  </r>
  <r>
    <d v="2015-04-22T00:00:00"/>
    <x v="1"/>
    <x v="3"/>
    <x v="86"/>
    <x v="3"/>
    <x v="2"/>
    <x v="6"/>
    <s v="Logitech B530 USBÂ HeadsetÂ -Â headsetÂ - Full size, Binaural"/>
    <n v="88.78"/>
    <n v="3"/>
    <n v="7.77"/>
    <n v="10"/>
  </r>
  <r>
    <d v="2015-04-22T00:00:00"/>
    <x v="1"/>
    <x v="3"/>
    <x v="86"/>
    <x v="3"/>
    <x v="0"/>
    <x v="4"/>
    <s v="Boston 1730 StandUp Electric Pencil Sharpener"/>
    <n v="64.14"/>
    <n v="3"/>
    <n v="16.68"/>
    <n v="15"/>
  </r>
  <r>
    <d v="2015-04-24T00:00:00"/>
    <x v="1"/>
    <x v="3"/>
    <x v="35"/>
    <x v="20"/>
    <x v="0"/>
    <x v="4"/>
    <s v="BOSTON Ranger #55 Pencil Sharpener, Black"/>
    <n v="25.99"/>
    <n v="1"/>
    <n v="7.54"/>
    <n v="15"/>
  </r>
  <r>
    <d v="2015-04-25T00:00:00"/>
    <x v="1"/>
    <x v="3"/>
    <x v="65"/>
    <x v="3"/>
    <x v="0"/>
    <x v="3"/>
    <s v="Fellowes Black Plastic Comb Bindings"/>
    <n v="13.94"/>
    <n v="3"/>
    <n v="4.53"/>
    <n v="15"/>
  </r>
  <r>
    <d v="2015-04-25T00:00:00"/>
    <x v="1"/>
    <x v="3"/>
    <x v="315"/>
    <x v="20"/>
    <x v="0"/>
    <x v="12"/>
    <s v="Holmes Replacement Filter for HEPA Air Cleaner, Very Large Room, HEPA Filter"/>
    <n v="206.43"/>
    <n v="3"/>
    <n v="90.83"/>
    <n v="15"/>
  </r>
  <r>
    <d v="2015-04-25T00:00:00"/>
    <x v="1"/>
    <x v="3"/>
    <x v="603"/>
    <x v="21"/>
    <x v="0"/>
    <x v="4"/>
    <s v="Newell 324"/>
    <n v="57.75"/>
    <n v="5"/>
    <n v="16.170000000000002"/>
    <n v="15"/>
  </r>
  <r>
    <d v="2015-04-25T00:00:00"/>
    <x v="1"/>
    <x v="3"/>
    <x v="603"/>
    <x v="21"/>
    <x v="0"/>
    <x v="12"/>
    <s v="Belkin 5 Outlet SurgeMaster Power Centers"/>
    <n v="272.39999999999998"/>
    <n v="5"/>
    <n v="76.27"/>
    <n v="15"/>
  </r>
  <r>
    <d v="2015-04-25T00:00:00"/>
    <x v="1"/>
    <x v="3"/>
    <x v="456"/>
    <x v="1"/>
    <x v="0"/>
    <x v="2"/>
    <s v="SAFCO Commercial Wire Shelving, Black"/>
    <n v="221.02"/>
    <n v="2"/>
    <n v="-55.26"/>
    <n v="15"/>
  </r>
  <r>
    <d v="2015-04-25T00:00:00"/>
    <x v="1"/>
    <x v="3"/>
    <x v="456"/>
    <x v="1"/>
    <x v="1"/>
    <x v="5"/>
    <s v="Global Armless Task Chair, Royal Blue"/>
    <n v="128.06"/>
    <n v="3"/>
    <n v="-23.78"/>
    <n v="9"/>
  </r>
  <r>
    <d v="2015-04-25T00:00:00"/>
    <x v="1"/>
    <x v="3"/>
    <x v="637"/>
    <x v="3"/>
    <x v="0"/>
    <x v="10"/>
    <s v="Laser &amp; Ink Jet Business Envelopes"/>
    <n v="21.34"/>
    <n v="2"/>
    <n v="9.82"/>
    <n v="15"/>
  </r>
  <r>
    <d v="2015-04-26T00:00:00"/>
    <x v="1"/>
    <x v="3"/>
    <x v="264"/>
    <x v="15"/>
    <x v="1"/>
    <x v="5"/>
    <s v="High-Back Leather Manager's Chair"/>
    <n v="831.94"/>
    <n v="8"/>
    <n v="-114.39"/>
    <n v="9"/>
  </r>
  <r>
    <d v="2015-04-26T00:00:00"/>
    <x v="1"/>
    <x v="3"/>
    <x v="264"/>
    <x v="15"/>
    <x v="1"/>
    <x v="8"/>
    <s v="Tenex Traditional Chairmats for Medium Pile Carpet, Standard Lip, 36&quot; x 48&quot;"/>
    <n v="97.04"/>
    <n v="2"/>
    <n v="1.21"/>
    <n v="9"/>
  </r>
  <r>
    <d v="2015-04-26T00:00:00"/>
    <x v="1"/>
    <x v="3"/>
    <x v="264"/>
    <x v="15"/>
    <x v="0"/>
    <x v="2"/>
    <s v="Safco Industrial Wire Shelving System"/>
    <n v="72.78"/>
    <n v="1"/>
    <n v="-18.2"/>
    <n v="15"/>
  </r>
  <r>
    <d v="2015-04-26T00:00:00"/>
    <x v="1"/>
    <x v="3"/>
    <x v="517"/>
    <x v="0"/>
    <x v="1"/>
    <x v="5"/>
    <s v="Hon 4070 Series Pagoda Armless Upholstered Stacking Chairs"/>
    <n v="408.42"/>
    <n v="2"/>
    <n v="-5.83"/>
    <n v="9"/>
  </r>
  <r>
    <d v="2015-04-26T00:00:00"/>
    <x v="1"/>
    <x v="3"/>
    <x v="620"/>
    <x v="3"/>
    <x v="1"/>
    <x v="5"/>
    <s v="SAFCO Optional Arm Kit for Workspace Cribbage Stacking Chair"/>
    <n v="63.94"/>
    <n v="3"/>
    <n v="6.39"/>
    <n v="9"/>
  </r>
  <r>
    <d v="2015-04-26T00:00:00"/>
    <x v="1"/>
    <x v="3"/>
    <x v="620"/>
    <x v="3"/>
    <x v="0"/>
    <x v="4"/>
    <s v="Newell 345"/>
    <n v="59.52"/>
    <n v="3"/>
    <n v="15.48"/>
    <n v="15"/>
  </r>
  <r>
    <d v="2015-04-26T00:00:00"/>
    <x v="1"/>
    <x v="3"/>
    <x v="620"/>
    <x v="3"/>
    <x v="2"/>
    <x v="6"/>
    <s v="RCA ViSYS 25825 Wireless digital phone"/>
    <n v="311.98"/>
    <n v="3"/>
    <n v="39"/>
    <n v="10"/>
  </r>
  <r>
    <d v="2015-04-26T00:00:00"/>
    <x v="1"/>
    <x v="3"/>
    <x v="620"/>
    <x v="3"/>
    <x v="0"/>
    <x v="3"/>
    <s v="GBC Premium Transparent Covers with Diagonal Lined Pattern"/>
    <n v="50.35"/>
    <n v="3"/>
    <n v="17.62"/>
    <n v="15"/>
  </r>
  <r>
    <d v="2015-04-26T00:00:00"/>
    <x v="1"/>
    <x v="3"/>
    <x v="52"/>
    <x v="16"/>
    <x v="1"/>
    <x v="13"/>
    <s v="Bretford CR4500 Series Slim Rectangular Table"/>
    <n v="191.52"/>
    <n v="1"/>
    <n v="-76.61"/>
    <n v="9"/>
  </r>
  <r>
    <d v="2015-04-26T00:00:00"/>
    <x v="1"/>
    <x v="3"/>
    <x v="52"/>
    <x v="16"/>
    <x v="0"/>
    <x v="4"/>
    <s v="Crayola Colored Pencils"/>
    <n v="2.62"/>
    <n v="1"/>
    <n v="0.43"/>
    <n v="15"/>
  </r>
  <r>
    <d v="2015-04-27T00:00:00"/>
    <x v="1"/>
    <x v="3"/>
    <x v="217"/>
    <x v="44"/>
    <x v="0"/>
    <x v="4"/>
    <s v="Staples in misc. colors"/>
    <n v="22.74"/>
    <n v="3"/>
    <n v="8.8699999999999992"/>
    <n v="15"/>
  </r>
  <r>
    <d v="2015-04-27T00:00:00"/>
    <x v="1"/>
    <x v="3"/>
    <x v="217"/>
    <x v="44"/>
    <x v="1"/>
    <x v="5"/>
    <s v="Global Comet Stacking Arm Chair"/>
    <n v="1267.53"/>
    <n v="3"/>
    <n v="316.88"/>
    <n v="9"/>
  </r>
  <r>
    <d v="2015-04-27T00:00:00"/>
    <x v="1"/>
    <x v="3"/>
    <x v="217"/>
    <x v="44"/>
    <x v="2"/>
    <x v="15"/>
    <s v="Cisco SPA525G2 5-Line IP Phone"/>
    <n v="1379.92"/>
    <n v="8"/>
    <n v="648.55999999999995"/>
    <n v="10"/>
  </r>
  <r>
    <d v="2015-04-27T00:00:00"/>
    <x v="1"/>
    <x v="3"/>
    <x v="529"/>
    <x v="26"/>
    <x v="0"/>
    <x v="12"/>
    <s v="Belkin 6 Outlet Metallic Surge Strip"/>
    <n v="43.56"/>
    <n v="5"/>
    <n v="3.27"/>
    <n v="15"/>
  </r>
  <r>
    <d v="2015-04-27T00:00:00"/>
    <x v="1"/>
    <x v="3"/>
    <x v="529"/>
    <x v="26"/>
    <x v="0"/>
    <x v="14"/>
    <s v="Acme Value Line Scissors"/>
    <n v="5.84"/>
    <n v="2"/>
    <n v="0.73"/>
    <n v="15"/>
  </r>
  <r>
    <d v="2015-04-28T00:00:00"/>
    <x v="1"/>
    <x v="3"/>
    <x v="277"/>
    <x v="0"/>
    <x v="0"/>
    <x v="12"/>
    <s v="Holmes Odor Grabber"/>
    <n v="8.65"/>
    <n v="3"/>
    <n v="-20.329999999999998"/>
    <n v="15"/>
  </r>
  <r>
    <d v="2015-04-28T00:00:00"/>
    <x v="1"/>
    <x v="3"/>
    <x v="277"/>
    <x v="0"/>
    <x v="0"/>
    <x v="2"/>
    <s v="Akro-Mils 12-Gallon Tote"/>
    <n v="23.83"/>
    <n v="3"/>
    <n v="2.68"/>
    <n v="15"/>
  </r>
  <r>
    <d v="2015-04-28T00:00:00"/>
    <x v="1"/>
    <x v="3"/>
    <x v="277"/>
    <x v="0"/>
    <x v="0"/>
    <x v="3"/>
    <s v="GBC Twin Loop Wire Binding Elements, 9/16&quot; Spine, Black"/>
    <n v="12.18"/>
    <n v="4"/>
    <n v="-18.87"/>
    <n v="15"/>
  </r>
  <r>
    <d v="2015-04-28T00:00:00"/>
    <x v="1"/>
    <x v="3"/>
    <x v="26"/>
    <x v="14"/>
    <x v="0"/>
    <x v="12"/>
    <s v="Kensington 7 Outlet MasterPiece Power Center with Fax/Phone Line Protection"/>
    <n v="186.73"/>
    <n v="1"/>
    <n v="41.5"/>
    <n v="15"/>
  </r>
  <r>
    <d v="2015-04-28T00:00:00"/>
    <x v="1"/>
    <x v="3"/>
    <x v="26"/>
    <x v="14"/>
    <x v="0"/>
    <x v="3"/>
    <s v="Fellowes PB500 Electric Punch Plastic Comb Binding Machine with Manual Bind"/>
    <n v="3812.97"/>
    <n v="3"/>
    <n v="1906.49"/>
    <n v="15"/>
  </r>
  <r>
    <d v="2015-04-29T00:00:00"/>
    <x v="1"/>
    <x v="3"/>
    <x v="412"/>
    <x v="2"/>
    <x v="0"/>
    <x v="0"/>
    <s v="Xerox 1949"/>
    <n v="7.97"/>
    <n v="2"/>
    <n v="2.89"/>
    <n v="15"/>
  </r>
  <r>
    <d v="2015-04-30T00:00:00"/>
    <x v="1"/>
    <x v="3"/>
    <x v="152"/>
    <x v="1"/>
    <x v="1"/>
    <x v="5"/>
    <s v="Global Value Mid-Back Manager's Chair, Gray"/>
    <n v="213.12"/>
    <n v="5"/>
    <n v="-15.22"/>
    <n v="9"/>
  </r>
  <r>
    <d v="2015-04-30T00:00:00"/>
    <x v="1"/>
    <x v="3"/>
    <x v="157"/>
    <x v="10"/>
    <x v="2"/>
    <x v="6"/>
    <s v="Cisco Unified IP Phone 7945G VoIP phone"/>
    <n v="1022.97"/>
    <n v="5"/>
    <n v="-255.74"/>
    <n v="10"/>
  </r>
  <r>
    <d v="2015-04-30T00:00:00"/>
    <x v="1"/>
    <x v="3"/>
    <x v="127"/>
    <x v="3"/>
    <x v="0"/>
    <x v="4"/>
    <s v="Newell 324"/>
    <n v="34.65"/>
    <n v="3"/>
    <n v="9.6999999999999993"/>
    <n v="15"/>
  </r>
  <r>
    <d v="2015-04-30T00:00:00"/>
    <x v="1"/>
    <x v="3"/>
    <x v="127"/>
    <x v="3"/>
    <x v="2"/>
    <x v="6"/>
    <s v="Cush Cases Heavy Duty Rugged Cover Case for Samsung Galaxy S5 - Purple"/>
    <n v="19.8"/>
    <n v="5"/>
    <n v="1.73"/>
    <n v="10"/>
  </r>
  <r>
    <d v="2015-04-30T00:00:00"/>
    <x v="1"/>
    <x v="3"/>
    <x v="638"/>
    <x v="32"/>
    <x v="1"/>
    <x v="8"/>
    <s v="Eldon 200 Class Desk Accessories, Burgundy"/>
    <n v="31.4"/>
    <n v="5"/>
    <n v="13.19"/>
    <n v="9"/>
  </r>
  <r>
    <d v="2015-04-30T00:00:00"/>
    <x v="1"/>
    <x v="3"/>
    <x v="638"/>
    <x v="32"/>
    <x v="1"/>
    <x v="8"/>
    <s v="DAX Two-Tone Rosewood/Black Document Frame, Desktop, 5 x 7"/>
    <n v="9.48"/>
    <n v="1"/>
    <n v="3.79"/>
    <n v="9"/>
  </r>
  <r>
    <d v="2015-04-30T00:00:00"/>
    <x v="1"/>
    <x v="3"/>
    <x v="638"/>
    <x v="32"/>
    <x v="2"/>
    <x v="6"/>
    <s v="iKross Bluetooth Portable Keyboard + Cell Phone Stand Holder + Brush for Apple iPhone 5S 5C 5, 4S 4"/>
    <n v="209.5"/>
    <n v="10"/>
    <n v="58.66"/>
    <n v="10"/>
  </r>
  <r>
    <d v="2015-04-30T00:00:00"/>
    <x v="1"/>
    <x v="3"/>
    <x v="638"/>
    <x v="32"/>
    <x v="1"/>
    <x v="8"/>
    <s v="Eldon ImÃ ge Series Desk Accessories, Clear"/>
    <n v="24.3"/>
    <n v="5"/>
    <n v="10.45"/>
    <n v="9"/>
  </r>
  <r>
    <d v="2015-04-30T00:00:00"/>
    <x v="1"/>
    <x v="3"/>
    <x v="638"/>
    <x v="32"/>
    <x v="0"/>
    <x v="0"/>
    <s v="Weyerhaeuser First Choice Laser/Copy Paper (20Lb. and 88 Bright)"/>
    <n v="6.48"/>
    <n v="1"/>
    <n v="3.11"/>
    <n v="15"/>
  </r>
  <r>
    <d v="2015-05-01T00:00:00"/>
    <x v="1"/>
    <x v="4"/>
    <x v="403"/>
    <x v="3"/>
    <x v="2"/>
    <x v="6"/>
    <s v="OtterBox Defender Series Case - iPhone 5c"/>
    <n v="88.75"/>
    <n v="3"/>
    <n v="11.09"/>
    <n v="10"/>
  </r>
  <r>
    <d v="2015-05-01T00:00:00"/>
    <x v="1"/>
    <x v="4"/>
    <x v="639"/>
    <x v="16"/>
    <x v="1"/>
    <x v="8"/>
    <s v="DAX Black Cherry Wood-Tone Poster Frame"/>
    <n v="63.55"/>
    <n v="3"/>
    <n v="14.3"/>
    <n v="9"/>
  </r>
  <r>
    <d v="2015-05-01T00:00:00"/>
    <x v="1"/>
    <x v="4"/>
    <x v="639"/>
    <x v="16"/>
    <x v="0"/>
    <x v="14"/>
    <s v="Fiskars 8&quot; Scissors, 2/Pack"/>
    <n v="41.38"/>
    <n v="3"/>
    <n v="4.6500000000000004"/>
    <n v="15"/>
  </r>
  <r>
    <d v="2015-05-01T00:00:00"/>
    <x v="1"/>
    <x v="4"/>
    <x v="639"/>
    <x v="16"/>
    <x v="0"/>
    <x v="4"/>
    <s v="Panasonic KP-380BK Classic Electric Pencil Sharpener"/>
    <n v="172.7"/>
    <n v="6"/>
    <n v="10.79"/>
    <n v="15"/>
  </r>
  <r>
    <d v="2015-05-01T00:00:00"/>
    <x v="1"/>
    <x v="4"/>
    <x v="487"/>
    <x v="3"/>
    <x v="0"/>
    <x v="3"/>
    <s v="GBC Twin Loop Wire Binding Elements, 9/16&quot; Spine, Black"/>
    <n v="12.18"/>
    <n v="1"/>
    <n v="4.41"/>
    <n v="15"/>
  </r>
  <r>
    <d v="2015-05-01T00:00:00"/>
    <x v="1"/>
    <x v="4"/>
    <x v="487"/>
    <x v="3"/>
    <x v="0"/>
    <x v="2"/>
    <s v="Eldon Simplefile Box Office"/>
    <n v="37.32"/>
    <n v="3"/>
    <n v="10.45"/>
    <n v="15"/>
  </r>
  <r>
    <d v="2015-05-01T00:00:00"/>
    <x v="1"/>
    <x v="4"/>
    <x v="487"/>
    <x v="3"/>
    <x v="0"/>
    <x v="14"/>
    <s v="Acme 10&quot; Easy Grip Assistive Scissors"/>
    <n v="35.06"/>
    <n v="2"/>
    <n v="10.52"/>
    <n v="15"/>
  </r>
  <r>
    <d v="2015-05-02T00:00:00"/>
    <x v="1"/>
    <x v="4"/>
    <x v="479"/>
    <x v="0"/>
    <x v="0"/>
    <x v="1"/>
    <s v="Avery 501"/>
    <n v="8.86"/>
    <n v="3"/>
    <n v="2.99"/>
    <n v="15"/>
  </r>
  <r>
    <d v="2015-05-02T00:00:00"/>
    <x v="1"/>
    <x v="4"/>
    <x v="479"/>
    <x v="0"/>
    <x v="2"/>
    <x v="6"/>
    <s v="Samsung Rugby III"/>
    <n v="158.38"/>
    <n v="3"/>
    <n v="13.86"/>
    <n v="10"/>
  </r>
  <r>
    <d v="2015-05-03T00:00:00"/>
    <x v="1"/>
    <x v="4"/>
    <x v="640"/>
    <x v="3"/>
    <x v="1"/>
    <x v="8"/>
    <s v="Rubbermaid ClusterMat Chairmats, Mat Size- 66&quot; x 60&quot;, Lip 20&quot; x 11&quot; -90 Degree Angle"/>
    <n v="665.88"/>
    <n v="6"/>
    <n v="106.54"/>
    <n v="9"/>
  </r>
  <r>
    <d v="2015-05-03T00:00:00"/>
    <x v="1"/>
    <x v="4"/>
    <x v="149"/>
    <x v="2"/>
    <x v="0"/>
    <x v="4"/>
    <s v="Sanford Prismacolor Professional Thick Lead Art Pencils, 36-Color Set"/>
    <n v="59.9"/>
    <n v="2"/>
    <n v="14.23"/>
    <n v="15"/>
  </r>
  <r>
    <d v="2015-05-03T00:00:00"/>
    <x v="1"/>
    <x v="4"/>
    <x v="149"/>
    <x v="2"/>
    <x v="0"/>
    <x v="12"/>
    <s v="Holmes Replacement Filter for HEPA Air Cleaner, Large Room"/>
    <n v="23.7"/>
    <n v="2"/>
    <n v="6.52"/>
    <n v="15"/>
  </r>
  <r>
    <d v="2015-05-03T00:00:00"/>
    <x v="1"/>
    <x v="4"/>
    <x v="149"/>
    <x v="2"/>
    <x v="0"/>
    <x v="0"/>
    <s v="Xerox 1897"/>
    <n v="7.97"/>
    <n v="2"/>
    <n v="2.89"/>
    <n v="15"/>
  </r>
  <r>
    <d v="2015-05-03T00:00:00"/>
    <x v="1"/>
    <x v="4"/>
    <x v="149"/>
    <x v="2"/>
    <x v="0"/>
    <x v="12"/>
    <s v="Bravo II Megaboss 12-Amp Hard Body Upright, Replacement Belts, 2 Belts per Pack"/>
    <n v="18.2"/>
    <n v="7"/>
    <n v="2.0499999999999998"/>
    <n v="15"/>
  </r>
  <r>
    <d v="2015-05-03T00:00:00"/>
    <x v="1"/>
    <x v="4"/>
    <x v="149"/>
    <x v="2"/>
    <x v="2"/>
    <x v="9"/>
    <s v="SanDisk Cruzer 16 GB USB Flash Drive"/>
    <n v="27.55"/>
    <n v="3"/>
    <n v="-0.34"/>
    <n v="10"/>
  </r>
  <r>
    <d v="2015-05-03T00:00:00"/>
    <x v="1"/>
    <x v="4"/>
    <x v="149"/>
    <x v="2"/>
    <x v="1"/>
    <x v="5"/>
    <s v="Global Leather Highback Executive Chair with Pneumatic Height Adjustment, Black"/>
    <n v="844.12"/>
    <n v="6"/>
    <n v="-36.18"/>
    <n v="9"/>
  </r>
  <r>
    <d v="2015-05-03T00:00:00"/>
    <x v="1"/>
    <x v="4"/>
    <x v="149"/>
    <x v="2"/>
    <x v="0"/>
    <x v="2"/>
    <s v="Fellowes Bankers Box Stor/Drawer Steel Plus"/>
    <n v="76.75"/>
    <n v="3"/>
    <n v="-9.59"/>
    <n v="15"/>
  </r>
  <r>
    <d v="2015-05-03T00:00:00"/>
    <x v="1"/>
    <x v="4"/>
    <x v="641"/>
    <x v="3"/>
    <x v="0"/>
    <x v="4"/>
    <s v="Newell 317"/>
    <n v="8.82"/>
    <n v="3"/>
    <n v="2.56"/>
    <n v="15"/>
  </r>
  <r>
    <d v="2015-05-03T00:00:00"/>
    <x v="1"/>
    <x v="4"/>
    <x v="641"/>
    <x v="3"/>
    <x v="0"/>
    <x v="3"/>
    <s v="Ibico Recycled Linen-Style Covers"/>
    <n v="62.5"/>
    <n v="2"/>
    <n v="21.87"/>
    <n v="15"/>
  </r>
  <r>
    <d v="2015-05-03T00:00:00"/>
    <x v="1"/>
    <x v="4"/>
    <x v="641"/>
    <x v="3"/>
    <x v="2"/>
    <x v="9"/>
    <s v="LogitechÂ Gaming G510s - Keyboard"/>
    <n v="339.96"/>
    <n v="4"/>
    <n v="122.39"/>
    <n v="10"/>
  </r>
  <r>
    <d v="2015-05-03T00:00:00"/>
    <x v="1"/>
    <x v="4"/>
    <x v="641"/>
    <x v="3"/>
    <x v="0"/>
    <x v="3"/>
    <s v="GBC Linen Binding Covers"/>
    <n v="49.57"/>
    <n v="2"/>
    <n v="17.350000000000001"/>
    <n v="15"/>
  </r>
  <r>
    <d v="2015-05-03T00:00:00"/>
    <x v="1"/>
    <x v="4"/>
    <x v="155"/>
    <x v="3"/>
    <x v="0"/>
    <x v="3"/>
    <s v="Avery Binding System Hidden Tab Executive Style Index Sets"/>
    <n v="13.85"/>
    <n v="3"/>
    <n v="5.19"/>
    <n v="15"/>
  </r>
  <r>
    <d v="2015-05-04T00:00:00"/>
    <x v="1"/>
    <x v="4"/>
    <x v="464"/>
    <x v="20"/>
    <x v="1"/>
    <x v="8"/>
    <s v="Electrix 20W Halogen Replacement Bulb for Zoom-In Desk Lamp"/>
    <n v="26.8"/>
    <n v="2"/>
    <n v="12.86"/>
    <n v="9"/>
  </r>
  <r>
    <d v="2015-05-04T00:00:00"/>
    <x v="1"/>
    <x v="4"/>
    <x v="174"/>
    <x v="1"/>
    <x v="1"/>
    <x v="8"/>
    <s v="Staple-based wall hangings"/>
    <n v="22.29"/>
    <n v="7"/>
    <n v="-8.92"/>
    <n v="9"/>
  </r>
  <r>
    <d v="2015-05-04T00:00:00"/>
    <x v="1"/>
    <x v="4"/>
    <x v="123"/>
    <x v="0"/>
    <x v="2"/>
    <x v="6"/>
    <s v="ShoreTel ShorePhone IP 230 VoIP phone"/>
    <n v="946.34"/>
    <n v="7"/>
    <n v="118.29"/>
    <n v="10"/>
  </r>
  <r>
    <d v="2015-05-04T00:00:00"/>
    <x v="1"/>
    <x v="4"/>
    <x v="642"/>
    <x v="18"/>
    <x v="0"/>
    <x v="4"/>
    <s v="Model L Table or Wall-Mount Pencil Sharpener"/>
    <n v="125.93"/>
    <n v="7"/>
    <n v="35.26"/>
    <n v="15"/>
  </r>
  <r>
    <d v="2015-05-07T00:00:00"/>
    <x v="1"/>
    <x v="4"/>
    <x v="643"/>
    <x v="0"/>
    <x v="1"/>
    <x v="13"/>
    <s v="Chromcraft Round Conference Tables"/>
    <n v="244.01"/>
    <n v="2"/>
    <n v="-31.37"/>
    <n v="9"/>
  </r>
  <r>
    <d v="2015-05-07T00:00:00"/>
    <x v="1"/>
    <x v="4"/>
    <x v="643"/>
    <x v="0"/>
    <x v="0"/>
    <x v="0"/>
    <s v="Xerox 198"/>
    <n v="15.94"/>
    <n v="4"/>
    <n v="5.38"/>
    <n v="15"/>
  </r>
  <r>
    <d v="2015-05-07T00:00:00"/>
    <x v="1"/>
    <x v="4"/>
    <x v="393"/>
    <x v="5"/>
    <x v="0"/>
    <x v="0"/>
    <s v="Xerox 1902"/>
    <n v="45.68"/>
    <n v="2"/>
    <n v="21.01"/>
    <n v="15"/>
  </r>
  <r>
    <d v="2015-05-08T00:00:00"/>
    <x v="1"/>
    <x v="4"/>
    <x v="595"/>
    <x v="10"/>
    <x v="1"/>
    <x v="8"/>
    <s v="Eldon Regeneration Recycled Desk Accessories, Smoke"/>
    <n v="8.35"/>
    <n v="6"/>
    <n v="1.25"/>
    <n v="9"/>
  </r>
  <r>
    <d v="2015-05-08T00:00:00"/>
    <x v="1"/>
    <x v="4"/>
    <x v="158"/>
    <x v="11"/>
    <x v="0"/>
    <x v="4"/>
    <s v="Newell 321"/>
    <n v="5.25"/>
    <n v="2"/>
    <n v="0.59"/>
    <n v="15"/>
  </r>
  <r>
    <d v="2015-05-08T00:00:00"/>
    <x v="1"/>
    <x v="4"/>
    <x v="392"/>
    <x v="28"/>
    <x v="0"/>
    <x v="3"/>
    <s v="Wilson Jones Legal Size Ring Binders"/>
    <n v="43.98"/>
    <n v="2"/>
    <n v="21.99"/>
    <n v="15"/>
  </r>
  <r>
    <d v="2015-05-08T00:00:00"/>
    <x v="1"/>
    <x v="4"/>
    <x v="392"/>
    <x v="28"/>
    <x v="2"/>
    <x v="6"/>
    <s v="VTech DS6151"/>
    <n v="377.97"/>
    <n v="3"/>
    <n v="105.83"/>
    <n v="10"/>
  </r>
  <r>
    <d v="2015-05-08T00:00:00"/>
    <x v="1"/>
    <x v="4"/>
    <x v="392"/>
    <x v="28"/>
    <x v="1"/>
    <x v="8"/>
    <s v="Deflect-o EconoMat Studded, No Bevel Mat for Low Pile Carpeting"/>
    <n v="123.96"/>
    <n v="3"/>
    <n v="11.16"/>
    <n v="9"/>
  </r>
  <r>
    <d v="2015-05-08T00:00:00"/>
    <x v="1"/>
    <x v="4"/>
    <x v="314"/>
    <x v="20"/>
    <x v="0"/>
    <x v="0"/>
    <s v="Xerox 1912"/>
    <n v="37.94"/>
    <n v="2"/>
    <n v="18.21"/>
    <n v="15"/>
  </r>
  <r>
    <d v="2015-05-08T00:00:00"/>
    <x v="1"/>
    <x v="4"/>
    <x v="262"/>
    <x v="20"/>
    <x v="1"/>
    <x v="8"/>
    <s v="DAX Black Cherry Wood-Tone Poster Frame"/>
    <n v="79.44"/>
    <n v="3"/>
    <n v="30.19"/>
    <n v="9"/>
  </r>
  <r>
    <d v="2015-05-08T00:00:00"/>
    <x v="1"/>
    <x v="4"/>
    <x v="262"/>
    <x v="20"/>
    <x v="0"/>
    <x v="14"/>
    <s v="Compact Automatic Electric Letter Opener"/>
    <n v="357.93"/>
    <n v="3"/>
    <n v="7.16"/>
    <n v="15"/>
  </r>
  <r>
    <d v="2015-05-08T00:00:00"/>
    <x v="1"/>
    <x v="4"/>
    <x v="262"/>
    <x v="20"/>
    <x v="1"/>
    <x v="5"/>
    <s v="Situations Contoured Folding Chairs, 4/Set"/>
    <n v="127.76"/>
    <n v="2"/>
    <n v="21.29"/>
    <n v="9"/>
  </r>
  <r>
    <d v="2015-05-08T00:00:00"/>
    <x v="1"/>
    <x v="4"/>
    <x v="262"/>
    <x v="20"/>
    <x v="2"/>
    <x v="16"/>
    <s v="Sharp AL-1530CS Digital Copier"/>
    <n v="2799.94"/>
    <n v="7"/>
    <n v="1014.98"/>
    <n v="10"/>
  </r>
  <r>
    <d v="2015-05-08T00:00:00"/>
    <x v="1"/>
    <x v="4"/>
    <x v="262"/>
    <x v="20"/>
    <x v="0"/>
    <x v="0"/>
    <s v="Xerox 204"/>
    <n v="19.440000000000001"/>
    <n v="3"/>
    <n v="9.33"/>
    <n v="15"/>
  </r>
  <r>
    <d v="2015-05-09T00:00:00"/>
    <x v="1"/>
    <x v="4"/>
    <x v="297"/>
    <x v="5"/>
    <x v="0"/>
    <x v="3"/>
    <s v="Acco Flexible ACCOHIDE Square Ring Data Binder, Dark Blue, 11 1/2&quot; X 14&quot; 7/8&quot;"/>
    <n v="48.81"/>
    <n v="3"/>
    <n v="23.92"/>
    <n v="15"/>
  </r>
  <r>
    <d v="2015-05-10T00:00:00"/>
    <x v="1"/>
    <x v="4"/>
    <x v="285"/>
    <x v="1"/>
    <x v="0"/>
    <x v="12"/>
    <s v="Tripp Lite Isotel 8 Ultra 8 Outlet Metal Surge"/>
    <n v="70.97"/>
    <n v="5"/>
    <n v="-191.62"/>
    <n v="15"/>
  </r>
  <r>
    <d v="2015-05-10T00:00:00"/>
    <x v="1"/>
    <x v="4"/>
    <x v="285"/>
    <x v="1"/>
    <x v="0"/>
    <x v="4"/>
    <s v="Boston KS Multi-Size Manual Pencil Sharpener"/>
    <n v="36.78"/>
    <n v="2"/>
    <n v="3.68"/>
    <n v="15"/>
  </r>
  <r>
    <d v="2015-05-10T00:00:00"/>
    <x v="1"/>
    <x v="4"/>
    <x v="513"/>
    <x v="26"/>
    <x v="2"/>
    <x v="9"/>
    <s v="Belkin Standard 104 key USB Keyboard"/>
    <n v="46.69"/>
    <n v="4"/>
    <n v="-2.92"/>
    <n v="10"/>
  </r>
  <r>
    <d v="2015-05-11T00:00:00"/>
    <x v="1"/>
    <x v="4"/>
    <x v="152"/>
    <x v="12"/>
    <x v="1"/>
    <x v="5"/>
    <s v="Global Chrome Stack Chair"/>
    <n v="191.97"/>
    <n v="7"/>
    <n v="16.8"/>
    <n v="9"/>
  </r>
  <r>
    <d v="2015-05-12T00:00:00"/>
    <x v="1"/>
    <x v="4"/>
    <x v="106"/>
    <x v="3"/>
    <x v="0"/>
    <x v="0"/>
    <s v="Xerox 1962"/>
    <n v="12.84"/>
    <n v="3"/>
    <n v="5.78"/>
    <n v="15"/>
  </r>
  <r>
    <d v="2015-05-12T00:00:00"/>
    <x v="1"/>
    <x v="4"/>
    <x v="106"/>
    <x v="3"/>
    <x v="0"/>
    <x v="0"/>
    <s v="Xerox 1953"/>
    <n v="25.68"/>
    <n v="6"/>
    <n v="11.56"/>
    <n v="15"/>
  </r>
  <r>
    <d v="2015-05-12T00:00:00"/>
    <x v="1"/>
    <x v="4"/>
    <x v="374"/>
    <x v="26"/>
    <x v="2"/>
    <x v="6"/>
    <s v="VTech DS6151"/>
    <n v="201.58"/>
    <n v="2"/>
    <n v="20.16"/>
    <n v="10"/>
  </r>
  <r>
    <d v="2015-05-12T00:00:00"/>
    <x v="1"/>
    <x v="4"/>
    <x v="86"/>
    <x v="20"/>
    <x v="0"/>
    <x v="2"/>
    <s v="Portable Personal File Box"/>
    <n v="36.630000000000003"/>
    <n v="3"/>
    <n v="9.89"/>
    <n v="15"/>
  </r>
  <r>
    <d v="2015-05-12T00:00:00"/>
    <x v="1"/>
    <x v="4"/>
    <x v="644"/>
    <x v="22"/>
    <x v="0"/>
    <x v="3"/>
    <s v="Prestige Round Ring Binders"/>
    <n v="14.59"/>
    <n v="3"/>
    <n v="4.92"/>
    <n v="15"/>
  </r>
  <r>
    <d v="2015-05-12T00:00:00"/>
    <x v="1"/>
    <x v="4"/>
    <x v="229"/>
    <x v="0"/>
    <x v="1"/>
    <x v="8"/>
    <s v="DAX Wood Document Frame."/>
    <n v="21.97"/>
    <n v="4"/>
    <n v="-15.93"/>
    <n v="9"/>
  </r>
  <r>
    <d v="2015-05-12T00:00:00"/>
    <x v="1"/>
    <x v="4"/>
    <x v="229"/>
    <x v="0"/>
    <x v="2"/>
    <x v="6"/>
    <s v="Digium D40 VoIP phone"/>
    <n v="619.15"/>
    <n v="6"/>
    <n v="69.650000000000006"/>
    <n v="10"/>
  </r>
  <r>
    <d v="2015-05-12T00:00:00"/>
    <x v="1"/>
    <x v="4"/>
    <x v="229"/>
    <x v="0"/>
    <x v="0"/>
    <x v="0"/>
    <s v="Xerox 1964"/>
    <n v="127.9"/>
    <n v="7"/>
    <n v="41.57"/>
    <n v="15"/>
  </r>
  <r>
    <d v="2015-05-13T00:00:00"/>
    <x v="1"/>
    <x v="4"/>
    <x v="151"/>
    <x v="1"/>
    <x v="2"/>
    <x v="6"/>
    <s v="Toshiba IPT2010-SD IPÂ Telephone"/>
    <n v="222.38"/>
    <n v="2"/>
    <n v="16.68"/>
    <n v="10"/>
  </r>
  <r>
    <d v="2015-05-13T00:00:00"/>
    <x v="1"/>
    <x v="4"/>
    <x v="151"/>
    <x v="1"/>
    <x v="0"/>
    <x v="7"/>
    <s v="Advantus Plastic Paper Clips"/>
    <n v="16"/>
    <n v="4"/>
    <n v="5.6"/>
    <n v="15"/>
  </r>
  <r>
    <d v="2015-05-14T00:00:00"/>
    <x v="1"/>
    <x v="4"/>
    <x v="618"/>
    <x v="2"/>
    <x v="0"/>
    <x v="4"/>
    <s v="Boston School Pro Electric Pencil Sharpener, 1670"/>
    <n v="198.27"/>
    <n v="8"/>
    <n v="17.350000000000001"/>
    <n v="15"/>
  </r>
  <r>
    <d v="2015-05-14T00:00:00"/>
    <x v="1"/>
    <x v="4"/>
    <x v="618"/>
    <x v="2"/>
    <x v="0"/>
    <x v="1"/>
    <s v="Avery 490"/>
    <n v="47.36"/>
    <n v="4"/>
    <n v="17.760000000000002"/>
    <n v="15"/>
  </r>
  <r>
    <d v="2015-05-14T00:00:00"/>
    <x v="1"/>
    <x v="4"/>
    <x v="618"/>
    <x v="2"/>
    <x v="0"/>
    <x v="10"/>
    <s v="Jet-Pak Recycled Peel 'N' Seal Padded Mailers"/>
    <n v="200.98"/>
    <n v="7"/>
    <n v="62.81"/>
    <n v="15"/>
  </r>
  <r>
    <d v="2015-05-14T00:00:00"/>
    <x v="1"/>
    <x v="4"/>
    <x v="618"/>
    <x v="2"/>
    <x v="0"/>
    <x v="1"/>
    <s v="Avery 4027 File Folder Labels for Dot Matrix Printers, 5000 Labels per Box, White"/>
    <n v="97.7"/>
    <n v="4"/>
    <n v="31.75"/>
    <n v="15"/>
  </r>
  <r>
    <d v="2015-05-14T00:00:00"/>
    <x v="1"/>
    <x v="4"/>
    <x v="618"/>
    <x v="2"/>
    <x v="0"/>
    <x v="4"/>
    <s v="Binney &amp; Smith Crayola Metallic Crayons, 16-Color Pack"/>
    <n v="2.7"/>
    <n v="1"/>
    <n v="0.81"/>
    <n v="15"/>
  </r>
  <r>
    <d v="2015-05-14T00:00:00"/>
    <x v="1"/>
    <x v="4"/>
    <x v="618"/>
    <x v="2"/>
    <x v="0"/>
    <x v="3"/>
    <s v="GBC Linen Binding Covers"/>
    <n v="18.59"/>
    <n v="2"/>
    <n v="-13.63"/>
    <n v="15"/>
  </r>
  <r>
    <d v="2015-05-14T00:00:00"/>
    <x v="1"/>
    <x v="4"/>
    <x v="618"/>
    <x v="2"/>
    <x v="0"/>
    <x v="3"/>
    <s v="Wilson Jones Custom Binder Spines &amp; Labels"/>
    <n v="4.9000000000000004"/>
    <n v="3"/>
    <n v="-3.43"/>
    <n v="15"/>
  </r>
  <r>
    <d v="2015-05-14T00:00:00"/>
    <x v="1"/>
    <x v="4"/>
    <x v="459"/>
    <x v="3"/>
    <x v="0"/>
    <x v="2"/>
    <s v="Tennsco Snap-Together Open Shelving Units, Starter Sets and Add-On Units"/>
    <n v="1117.92"/>
    <n v="4"/>
    <n v="55.9"/>
    <n v="15"/>
  </r>
  <r>
    <d v="2015-05-14T00:00:00"/>
    <x v="1"/>
    <x v="4"/>
    <x v="595"/>
    <x v="3"/>
    <x v="1"/>
    <x v="11"/>
    <s v="Bush Andora Bookcase, Maple/Graphite Gray Finish"/>
    <n v="509.96"/>
    <n v="5"/>
    <n v="42"/>
    <n v="9"/>
  </r>
  <r>
    <d v="2015-05-14T00:00:00"/>
    <x v="1"/>
    <x v="4"/>
    <x v="595"/>
    <x v="3"/>
    <x v="1"/>
    <x v="8"/>
    <s v="Dana Halogen Swing-Arm Architect Lamp"/>
    <n v="122.91"/>
    <n v="3"/>
    <n v="34.409999999999997"/>
    <n v="9"/>
  </r>
  <r>
    <d v="2015-05-14T00:00:00"/>
    <x v="1"/>
    <x v="4"/>
    <x v="595"/>
    <x v="3"/>
    <x v="1"/>
    <x v="5"/>
    <s v="Novimex Fabric Task Chair"/>
    <n v="97.57"/>
    <n v="2"/>
    <n v="-6.1"/>
    <n v="9"/>
  </r>
  <r>
    <d v="2015-05-14T00:00:00"/>
    <x v="1"/>
    <x v="4"/>
    <x v="595"/>
    <x v="3"/>
    <x v="1"/>
    <x v="5"/>
    <s v="Global Leather and Oak Executive Chair, Black"/>
    <n v="722.35"/>
    <n v="3"/>
    <n v="81.260000000000005"/>
    <n v="9"/>
  </r>
  <r>
    <d v="2015-05-15T00:00:00"/>
    <x v="1"/>
    <x v="4"/>
    <x v="123"/>
    <x v="4"/>
    <x v="0"/>
    <x v="10"/>
    <s v="Wausau Papers Astrobrights Colored Envelopes"/>
    <n v="17.940000000000001"/>
    <n v="3"/>
    <n v="8.7899999999999991"/>
    <n v="15"/>
  </r>
  <r>
    <d v="2015-05-15T00:00:00"/>
    <x v="1"/>
    <x v="4"/>
    <x v="452"/>
    <x v="2"/>
    <x v="0"/>
    <x v="2"/>
    <s v="Fellowes Neat Ideas Storage Cubes"/>
    <n v="51.97"/>
    <n v="2"/>
    <n v="-10.39"/>
    <n v="15"/>
  </r>
  <r>
    <d v="2015-05-16T00:00:00"/>
    <x v="1"/>
    <x v="4"/>
    <x v="128"/>
    <x v="16"/>
    <x v="2"/>
    <x v="9"/>
    <s v="Razer Kraken PRO Over Ear PC and Music Headset"/>
    <n v="255.97"/>
    <n v="4"/>
    <n v="32"/>
    <n v="10"/>
  </r>
  <r>
    <d v="2015-05-17T00:00:00"/>
    <x v="1"/>
    <x v="4"/>
    <x v="402"/>
    <x v="0"/>
    <x v="0"/>
    <x v="3"/>
    <s v="GBC Twin Loop Wire Binding Elements"/>
    <n v="33.28"/>
    <n v="5"/>
    <n v="-49.92"/>
    <n v="15"/>
  </r>
  <r>
    <d v="2015-05-17T00:00:00"/>
    <x v="1"/>
    <x v="4"/>
    <x v="402"/>
    <x v="0"/>
    <x v="0"/>
    <x v="0"/>
    <s v="Things To Do Today Pad"/>
    <n v="14.09"/>
    <n v="3"/>
    <n v="4.93"/>
    <n v="15"/>
  </r>
  <r>
    <d v="2015-05-17T00:00:00"/>
    <x v="1"/>
    <x v="4"/>
    <x v="265"/>
    <x v="20"/>
    <x v="0"/>
    <x v="1"/>
    <s v="Self-Adhesive Removable Labels"/>
    <n v="31.5"/>
    <n v="10"/>
    <n v="15.12"/>
    <n v="15"/>
  </r>
  <r>
    <d v="2015-05-17T00:00:00"/>
    <x v="1"/>
    <x v="4"/>
    <x v="265"/>
    <x v="20"/>
    <x v="0"/>
    <x v="14"/>
    <s v="Acme Hot Forged Carbon Steel Scissors with Nickel-Plated Handles, 3 7/8&quot; Cut, 8&quot;L"/>
    <n v="55.6"/>
    <n v="4"/>
    <n v="16.12"/>
    <n v="15"/>
  </r>
  <r>
    <d v="2015-05-18T00:00:00"/>
    <x v="1"/>
    <x v="4"/>
    <x v="8"/>
    <x v="3"/>
    <x v="0"/>
    <x v="0"/>
    <s v="Wirebound Message Book, 4 per Page"/>
    <n v="10.86"/>
    <n v="2"/>
    <n v="5.32"/>
    <n v="15"/>
  </r>
  <r>
    <d v="2015-05-20T00:00:00"/>
    <x v="1"/>
    <x v="4"/>
    <x v="320"/>
    <x v="25"/>
    <x v="1"/>
    <x v="8"/>
    <s v="Dana Fluorescent Magnifying Lamp, White, 36&quot;"/>
    <n v="163.13999999999999"/>
    <n v="4"/>
    <n v="20.39"/>
    <n v="9"/>
  </r>
  <r>
    <d v="2015-05-20T00:00:00"/>
    <x v="1"/>
    <x v="4"/>
    <x v="320"/>
    <x v="25"/>
    <x v="0"/>
    <x v="3"/>
    <s v="Pressboard Data Binders by Wilson Jones"/>
    <n v="6.41"/>
    <n v="4"/>
    <n v="-4.91"/>
    <n v="15"/>
  </r>
  <r>
    <d v="2015-05-21T00:00:00"/>
    <x v="1"/>
    <x v="4"/>
    <x v="264"/>
    <x v="1"/>
    <x v="0"/>
    <x v="12"/>
    <s v="Fellowes Basic Home/Office Series Surge Protectors"/>
    <n v="20.77"/>
    <n v="8"/>
    <n v="-52.96"/>
    <n v="15"/>
  </r>
  <r>
    <d v="2015-05-21T00:00:00"/>
    <x v="1"/>
    <x v="4"/>
    <x v="311"/>
    <x v="22"/>
    <x v="0"/>
    <x v="3"/>
    <s v="Ibico Plastic and Wire Spiral Binding Combs"/>
    <n v="26.98"/>
    <n v="4"/>
    <n v="8.77"/>
    <n v="15"/>
  </r>
  <r>
    <d v="2015-05-21T00:00:00"/>
    <x v="1"/>
    <x v="4"/>
    <x v="418"/>
    <x v="2"/>
    <x v="0"/>
    <x v="3"/>
    <s v="Wilson Jones Ledger-Size, Piano-Hinge Binder, 2&quot;, Blue"/>
    <n v="24.59"/>
    <n v="2"/>
    <n v="-18.03"/>
    <n v="15"/>
  </r>
  <r>
    <d v="2015-05-22T00:00:00"/>
    <x v="1"/>
    <x v="4"/>
    <x v="417"/>
    <x v="3"/>
    <x v="0"/>
    <x v="1"/>
    <s v="Avery 476"/>
    <n v="8.26"/>
    <n v="2"/>
    <n v="3.8"/>
    <n v="15"/>
  </r>
  <r>
    <d v="2015-05-22T00:00:00"/>
    <x v="1"/>
    <x v="4"/>
    <x v="417"/>
    <x v="3"/>
    <x v="2"/>
    <x v="15"/>
    <s v="Zebra GX420t Direct Thermal/Thermal Transfer Printer"/>
    <n v="2973.32"/>
    <n v="7"/>
    <n v="334.5"/>
    <n v="10"/>
  </r>
  <r>
    <d v="2015-05-22T00:00:00"/>
    <x v="1"/>
    <x v="4"/>
    <x v="417"/>
    <x v="3"/>
    <x v="0"/>
    <x v="2"/>
    <s v="Pizazz Global Quick File"/>
    <n v="104.79"/>
    <n v="7"/>
    <n v="29.34"/>
    <n v="15"/>
  </r>
  <r>
    <d v="2015-05-22T00:00:00"/>
    <x v="1"/>
    <x v="4"/>
    <x v="417"/>
    <x v="3"/>
    <x v="2"/>
    <x v="6"/>
    <s v="Aastra 57i VoIP phone"/>
    <n v="775.73"/>
    <n v="6"/>
    <n v="58.18"/>
    <n v="10"/>
  </r>
  <r>
    <d v="2015-05-23T00:00:00"/>
    <x v="1"/>
    <x v="4"/>
    <x v="400"/>
    <x v="9"/>
    <x v="0"/>
    <x v="10"/>
    <s v="Cameo Buff Policy Envelopes"/>
    <n v="186.69"/>
    <n v="3"/>
    <n v="87.74"/>
    <n v="15"/>
  </r>
  <r>
    <d v="2015-05-23T00:00:00"/>
    <x v="1"/>
    <x v="4"/>
    <x v="185"/>
    <x v="12"/>
    <x v="0"/>
    <x v="3"/>
    <s v="Cardinal EasyOpen D-Ring Binders"/>
    <n v="19.190000000000001"/>
    <n v="7"/>
    <n v="-12.8"/>
    <n v="15"/>
  </r>
  <r>
    <d v="2015-05-23T00:00:00"/>
    <x v="1"/>
    <x v="4"/>
    <x v="185"/>
    <x v="12"/>
    <x v="0"/>
    <x v="12"/>
    <s v="Fellowes Superior 10 Outlet Split Surge Protector"/>
    <n v="121.79"/>
    <n v="4"/>
    <n v="13.7"/>
    <n v="15"/>
  </r>
  <r>
    <d v="2015-05-23T00:00:00"/>
    <x v="1"/>
    <x v="4"/>
    <x v="94"/>
    <x v="43"/>
    <x v="0"/>
    <x v="2"/>
    <s v="Advantus Rolling Storage Box"/>
    <n v="51.45"/>
    <n v="3"/>
    <n v="13.89"/>
    <n v="15"/>
  </r>
  <r>
    <d v="2015-05-23T00:00:00"/>
    <x v="1"/>
    <x v="4"/>
    <x v="39"/>
    <x v="14"/>
    <x v="0"/>
    <x v="12"/>
    <s v="Harmony Air Purifier"/>
    <n v="850.5"/>
    <n v="5"/>
    <n v="245.7"/>
    <n v="15"/>
  </r>
  <r>
    <d v="2015-05-23T00:00:00"/>
    <x v="1"/>
    <x v="4"/>
    <x v="39"/>
    <x v="14"/>
    <x v="1"/>
    <x v="8"/>
    <s v="Westinghouse Clip-On Gooseneck Lamps"/>
    <n v="75.33"/>
    <n v="9"/>
    <n v="19.59"/>
    <n v="9"/>
  </r>
  <r>
    <d v="2015-05-24T00:00:00"/>
    <x v="1"/>
    <x v="4"/>
    <x v="6"/>
    <x v="1"/>
    <x v="1"/>
    <x v="5"/>
    <s v="Global High-Back Leather Tilter, Burgundy"/>
    <n v="602.65"/>
    <n v="7"/>
    <n v="-163.58000000000001"/>
    <n v="9"/>
  </r>
  <r>
    <d v="2015-05-24T00:00:00"/>
    <x v="1"/>
    <x v="4"/>
    <x v="6"/>
    <x v="1"/>
    <x v="0"/>
    <x v="3"/>
    <s v="Avery Heavy-Duty EZD View Binder with Locking Rings"/>
    <n v="7.66"/>
    <n v="6"/>
    <n v="-13.02"/>
    <n v="15"/>
  </r>
  <r>
    <d v="2015-05-25T00:00:00"/>
    <x v="1"/>
    <x v="4"/>
    <x v="645"/>
    <x v="26"/>
    <x v="0"/>
    <x v="12"/>
    <s v="Kensington 4 Outlet MasterPiece Compact Power Control Center"/>
    <n v="845.73"/>
    <n v="13"/>
    <n v="84.57"/>
    <n v="15"/>
  </r>
  <r>
    <d v="2015-05-25T00:00:00"/>
    <x v="1"/>
    <x v="4"/>
    <x v="70"/>
    <x v="3"/>
    <x v="1"/>
    <x v="8"/>
    <s v="Ultra Door Push Plate"/>
    <n v="14.73"/>
    <n v="3"/>
    <n v="4.8600000000000003"/>
    <n v="9"/>
  </r>
  <r>
    <d v="2015-05-25T00:00:00"/>
    <x v="1"/>
    <x v="4"/>
    <x v="39"/>
    <x v="42"/>
    <x v="0"/>
    <x v="4"/>
    <s v="SANFORD Major Accent Highlighters"/>
    <n v="21.24"/>
    <n v="3"/>
    <n v="8.07"/>
    <n v="15"/>
  </r>
  <r>
    <d v="2015-05-25T00:00:00"/>
    <x v="1"/>
    <x v="4"/>
    <x v="39"/>
    <x v="42"/>
    <x v="0"/>
    <x v="3"/>
    <s v="GBC DocuBind P50 Personal Binding Machine"/>
    <n v="127.96"/>
    <n v="2"/>
    <n v="60.14"/>
    <n v="15"/>
  </r>
  <r>
    <d v="2015-05-25T00:00:00"/>
    <x v="1"/>
    <x v="4"/>
    <x v="563"/>
    <x v="15"/>
    <x v="2"/>
    <x v="6"/>
    <s v="Wi-Ex zBoost YX540 Cellular Phone Signal Booster"/>
    <n v="467.04"/>
    <n v="4"/>
    <n v="58.38"/>
    <n v="10"/>
  </r>
  <r>
    <d v="2015-05-25T00:00:00"/>
    <x v="1"/>
    <x v="4"/>
    <x v="22"/>
    <x v="0"/>
    <x v="0"/>
    <x v="14"/>
    <s v="Fiskars Spring-Action Scissors"/>
    <n v="22.37"/>
    <n v="2"/>
    <n v="1.68"/>
    <n v="15"/>
  </r>
  <r>
    <d v="2015-05-25T00:00:00"/>
    <x v="1"/>
    <x v="4"/>
    <x v="22"/>
    <x v="0"/>
    <x v="0"/>
    <x v="0"/>
    <s v="Xerox 1978"/>
    <n v="32.369999999999997"/>
    <n v="7"/>
    <n v="11.73"/>
    <n v="15"/>
  </r>
  <r>
    <d v="2015-05-25T00:00:00"/>
    <x v="1"/>
    <x v="4"/>
    <x v="22"/>
    <x v="0"/>
    <x v="2"/>
    <x v="9"/>
    <s v="Logitech G35 7.1-Channel Surround Sound Headset"/>
    <n v="207.98"/>
    <n v="2"/>
    <n v="36.4"/>
    <n v="10"/>
  </r>
  <r>
    <d v="2015-05-26T00:00:00"/>
    <x v="1"/>
    <x v="4"/>
    <x v="151"/>
    <x v="25"/>
    <x v="0"/>
    <x v="0"/>
    <s v="Xerox 1991"/>
    <n v="18.27"/>
    <n v="1"/>
    <n v="5.94"/>
    <n v="15"/>
  </r>
  <r>
    <d v="2015-05-26T00:00:00"/>
    <x v="1"/>
    <x v="4"/>
    <x v="151"/>
    <x v="25"/>
    <x v="0"/>
    <x v="0"/>
    <s v="Xerox 1937"/>
    <n v="153.72999999999999"/>
    <n v="4"/>
    <n v="53.8"/>
    <n v="15"/>
  </r>
  <r>
    <d v="2015-05-26T00:00:00"/>
    <x v="1"/>
    <x v="4"/>
    <x v="151"/>
    <x v="25"/>
    <x v="0"/>
    <x v="10"/>
    <s v="Security-Tint Envelopes"/>
    <n v="12.22"/>
    <n v="2"/>
    <n v="4.43"/>
    <n v="15"/>
  </r>
  <r>
    <d v="2015-05-26T00:00:00"/>
    <x v="1"/>
    <x v="4"/>
    <x v="151"/>
    <x v="25"/>
    <x v="2"/>
    <x v="9"/>
    <s v="Logitech 910-002974 M325 Wireless Mouse for Web Scrolling"/>
    <n v="167.94"/>
    <n v="7"/>
    <n v="50.38"/>
    <n v="10"/>
  </r>
  <r>
    <d v="2015-05-26T00:00:00"/>
    <x v="1"/>
    <x v="4"/>
    <x v="131"/>
    <x v="22"/>
    <x v="1"/>
    <x v="8"/>
    <s v="DAX Metal Frame, Desktop, Stepped-Edge"/>
    <n v="20.239999999999998"/>
    <n v="1"/>
    <n v="7.89"/>
    <n v="9"/>
  </r>
  <r>
    <d v="2015-05-26T00:00:00"/>
    <x v="1"/>
    <x v="4"/>
    <x v="255"/>
    <x v="0"/>
    <x v="1"/>
    <x v="5"/>
    <s v="Novimex Swivel Fabric Task Chair"/>
    <n v="105.69"/>
    <n v="1"/>
    <n v="-28.69"/>
    <n v="9"/>
  </r>
  <r>
    <d v="2015-05-26T00:00:00"/>
    <x v="1"/>
    <x v="4"/>
    <x v="255"/>
    <x v="0"/>
    <x v="2"/>
    <x v="15"/>
    <s v="StarTech.com 10/100 VDSL2 Ethernet Extender Kit"/>
    <n v="399.54"/>
    <n v="2"/>
    <n v="-79.91"/>
    <n v="10"/>
  </r>
  <r>
    <d v="2015-05-26T00:00:00"/>
    <x v="1"/>
    <x v="4"/>
    <x v="255"/>
    <x v="0"/>
    <x v="1"/>
    <x v="5"/>
    <s v="Global Stack Chair with Arms, Black"/>
    <n v="104.93"/>
    <n v="5"/>
    <n v="-4.5"/>
    <n v="9"/>
  </r>
  <r>
    <d v="2015-05-28T00:00:00"/>
    <x v="1"/>
    <x v="4"/>
    <x v="646"/>
    <x v="22"/>
    <x v="0"/>
    <x v="4"/>
    <s v="Newell 311"/>
    <n v="6.63"/>
    <n v="3"/>
    <n v="1.79"/>
    <n v="15"/>
  </r>
  <r>
    <d v="2015-05-28T00:00:00"/>
    <x v="1"/>
    <x v="4"/>
    <x v="366"/>
    <x v="20"/>
    <x v="0"/>
    <x v="4"/>
    <s v="Boston 16701 Slimline Battery Pencil Sharpener"/>
    <n v="47.82"/>
    <n v="3"/>
    <n v="14.35"/>
    <n v="15"/>
  </r>
  <r>
    <d v="2015-05-28T00:00:00"/>
    <x v="1"/>
    <x v="4"/>
    <x v="366"/>
    <x v="20"/>
    <x v="0"/>
    <x v="1"/>
    <s v="Avery 494"/>
    <n v="13.05"/>
    <n v="5"/>
    <n v="6"/>
    <n v="15"/>
  </r>
  <r>
    <d v="2015-05-28T00:00:00"/>
    <x v="1"/>
    <x v="4"/>
    <x v="282"/>
    <x v="20"/>
    <x v="2"/>
    <x v="6"/>
    <s v="Panasonic Kx-TS550"/>
    <n v="45.99"/>
    <n v="1"/>
    <n v="13.34"/>
    <n v="10"/>
  </r>
  <r>
    <d v="2015-05-28T00:00:00"/>
    <x v="1"/>
    <x v="4"/>
    <x v="282"/>
    <x v="20"/>
    <x v="0"/>
    <x v="2"/>
    <s v="Hot File 7-Pocket, Floor Stand"/>
    <n v="535.41"/>
    <n v="3"/>
    <n v="160.62"/>
    <n v="15"/>
  </r>
  <r>
    <d v="2015-05-28T00:00:00"/>
    <x v="1"/>
    <x v="4"/>
    <x v="282"/>
    <x v="20"/>
    <x v="0"/>
    <x v="3"/>
    <s v="Acco Pressboard Covers with Storage Hooks, 9 1/2&quot; x 11&quot;, Executive Red"/>
    <n v="6.1"/>
    <n v="2"/>
    <n v="2.06"/>
    <n v="15"/>
  </r>
  <r>
    <d v="2015-05-28T00:00:00"/>
    <x v="1"/>
    <x v="4"/>
    <x v="282"/>
    <x v="20"/>
    <x v="0"/>
    <x v="0"/>
    <s v="Xerox 219"/>
    <n v="45.36"/>
    <n v="7"/>
    <n v="21.77"/>
    <n v="15"/>
  </r>
  <r>
    <d v="2015-05-28T00:00:00"/>
    <x v="1"/>
    <x v="4"/>
    <x v="335"/>
    <x v="37"/>
    <x v="0"/>
    <x v="2"/>
    <s v="Acco Perma 4000 Stacking Storage Drawers"/>
    <n v="16.239999999999998"/>
    <n v="1"/>
    <n v="2.44"/>
    <n v="15"/>
  </r>
  <r>
    <d v="2015-05-28T00:00:00"/>
    <x v="1"/>
    <x v="4"/>
    <x v="335"/>
    <x v="37"/>
    <x v="0"/>
    <x v="2"/>
    <s v="Personal Filing Tote with Lid, Black/Gray"/>
    <n v="77.55"/>
    <n v="5"/>
    <n v="21.71"/>
    <n v="15"/>
  </r>
  <r>
    <d v="2015-05-29T00:00:00"/>
    <x v="1"/>
    <x v="4"/>
    <x v="315"/>
    <x v="22"/>
    <x v="0"/>
    <x v="0"/>
    <s v="Xerox 1894"/>
    <n v="32.4"/>
    <n v="5"/>
    <n v="15.55"/>
    <n v="15"/>
  </r>
  <r>
    <d v="2015-05-29T00:00:00"/>
    <x v="1"/>
    <x v="4"/>
    <x v="315"/>
    <x v="22"/>
    <x v="0"/>
    <x v="2"/>
    <s v="Standard Rollaway File with Lock"/>
    <n v="540.57000000000005"/>
    <n v="3"/>
    <n v="140.55000000000001"/>
    <n v="15"/>
  </r>
  <r>
    <d v="2015-05-29T00:00:00"/>
    <x v="1"/>
    <x v="4"/>
    <x v="315"/>
    <x v="22"/>
    <x v="0"/>
    <x v="3"/>
    <s v="Avery Trapezoid Extra Heavy Duty 4&quot; Binders"/>
    <n v="167.76"/>
    <n v="5"/>
    <n v="62.91"/>
    <n v="15"/>
  </r>
  <r>
    <d v="2015-05-29T00:00:00"/>
    <x v="1"/>
    <x v="4"/>
    <x v="379"/>
    <x v="10"/>
    <x v="1"/>
    <x v="8"/>
    <s v="Tensor &quot;Hersey Kiss&quot; Styled Floor Lamp"/>
    <n v="41.57"/>
    <n v="4"/>
    <n v="-4.16"/>
    <n v="9"/>
  </r>
  <r>
    <d v="2015-05-29T00:00:00"/>
    <x v="1"/>
    <x v="4"/>
    <x v="379"/>
    <x v="10"/>
    <x v="1"/>
    <x v="5"/>
    <s v="Novimex Swivel Fabric Task Chair"/>
    <n v="317.06"/>
    <n v="3"/>
    <n v="-86.06"/>
    <n v="9"/>
  </r>
  <r>
    <d v="2015-05-29T00:00:00"/>
    <x v="1"/>
    <x v="4"/>
    <x v="379"/>
    <x v="10"/>
    <x v="0"/>
    <x v="7"/>
    <s v="Ideal Clamps"/>
    <n v="8.0399999999999991"/>
    <n v="5"/>
    <n v="2.91"/>
    <n v="15"/>
  </r>
  <r>
    <d v="2015-05-29T00:00:00"/>
    <x v="1"/>
    <x v="4"/>
    <x v="366"/>
    <x v="18"/>
    <x v="0"/>
    <x v="1"/>
    <s v="Avery 476"/>
    <n v="12.39"/>
    <n v="3"/>
    <n v="5.7"/>
    <n v="15"/>
  </r>
  <r>
    <d v="2015-05-29T00:00:00"/>
    <x v="1"/>
    <x v="4"/>
    <x v="570"/>
    <x v="10"/>
    <x v="0"/>
    <x v="0"/>
    <s v="Easy-staple paper"/>
    <n v="85.06"/>
    <n v="3"/>
    <n v="28.71"/>
    <n v="15"/>
  </r>
  <r>
    <d v="2015-05-30T00:00:00"/>
    <x v="1"/>
    <x v="4"/>
    <x v="647"/>
    <x v="20"/>
    <x v="2"/>
    <x v="6"/>
    <s v="RCA H5401RE1 DECT 6.0 4-Line Cordless Handset With Caller ID/Call Waiting"/>
    <n v="239.97"/>
    <n v="3"/>
    <n v="2.4"/>
    <n v="10"/>
  </r>
  <r>
    <d v="2015-05-30T00:00:00"/>
    <x v="1"/>
    <x v="4"/>
    <x v="647"/>
    <x v="20"/>
    <x v="0"/>
    <x v="12"/>
    <s v="Eureka The Boss Lite 10-Amp Upright Vacuum, Blue"/>
    <n v="160.32"/>
    <n v="2"/>
    <n v="44.89"/>
    <n v="15"/>
  </r>
  <r>
    <d v="2015-05-30T00:00:00"/>
    <x v="1"/>
    <x v="4"/>
    <x v="647"/>
    <x v="20"/>
    <x v="2"/>
    <x v="6"/>
    <s v="Plantronics MX500i Earset"/>
    <n v="128.85"/>
    <n v="3"/>
    <n v="3.87"/>
    <n v="10"/>
  </r>
  <r>
    <d v="2015-05-30T00:00:00"/>
    <x v="1"/>
    <x v="4"/>
    <x v="648"/>
    <x v="6"/>
    <x v="2"/>
    <x v="9"/>
    <s v="ImationÂ SecureÂ DriveÂ + Hardware Encrypted USBÂ flash driveÂ - 16 GB"/>
    <n v="151.96"/>
    <n v="4"/>
    <n v="36.47"/>
    <n v="10"/>
  </r>
  <r>
    <d v="2015-05-31T00:00:00"/>
    <x v="1"/>
    <x v="4"/>
    <x v="153"/>
    <x v="3"/>
    <x v="0"/>
    <x v="0"/>
    <s v="Southworth 25% Cotton Antique Laid Paper &amp; Envelopes"/>
    <n v="58.38"/>
    <n v="7"/>
    <n v="26.27"/>
    <n v="15"/>
  </r>
  <r>
    <d v="2015-05-31T00:00:00"/>
    <x v="1"/>
    <x v="4"/>
    <x v="153"/>
    <x v="3"/>
    <x v="0"/>
    <x v="0"/>
    <s v="Xerox 1883"/>
    <n v="105.52"/>
    <n v="4"/>
    <n v="48.54"/>
    <n v="15"/>
  </r>
  <r>
    <d v="2015-05-31T00:00:00"/>
    <x v="1"/>
    <x v="4"/>
    <x v="153"/>
    <x v="3"/>
    <x v="0"/>
    <x v="2"/>
    <s v="Tenex Personal Project File with Scoop Front Design, Black"/>
    <n v="80.88"/>
    <n v="6"/>
    <n v="21.03"/>
    <n v="15"/>
  </r>
  <r>
    <d v="2015-05-31T00:00:00"/>
    <x v="1"/>
    <x v="4"/>
    <x v="90"/>
    <x v="37"/>
    <x v="1"/>
    <x v="8"/>
    <s v="3M Hangers With Command Adhesive"/>
    <n v="22.2"/>
    <n v="6"/>
    <n v="9.1"/>
    <n v="9"/>
  </r>
  <r>
    <d v="2015-05-31T00:00:00"/>
    <x v="1"/>
    <x v="4"/>
    <x v="51"/>
    <x v="27"/>
    <x v="1"/>
    <x v="11"/>
    <s v="O'Sullivan Living Dimensions 3-Shelf Bookcases"/>
    <n v="1406.86"/>
    <n v="7"/>
    <n v="140.69"/>
    <n v="9"/>
  </r>
  <r>
    <d v="2015-05-31T00:00:00"/>
    <x v="1"/>
    <x v="4"/>
    <x v="51"/>
    <x v="27"/>
    <x v="0"/>
    <x v="1"/>
    <s v="Self-Adhesive Removable Labels"/>
    <n v="15.75"/>
    <n v="5"/>
    <n v="7.56"/>
    <n v="15"/>
  </r>
  <r>
    <d v="2015-05-31T00:00:00"/>
    <x v="1"/>
    <x v="4"/>
    <x v="51"/>
    <x v="27"/>
    <x v="0"/>
    <x v="2"/>
    <s v="Fellowes Super Stor/Drawer Files"/>
    <n v="323.10000000000002"/>
    <n v="2"/>
    <n v="61.39"/>
    <n v="15"/>
  </r>
  <r>
    <d v="2015-05-31T00:00:00"/>
    <x v="1"/>
    <x v="4"/>
    <x v="649"/>
    <x v="28"/>
    <x v="1"/>
    <x v="5"/>
    <s v="Hon Pagoda Stacking Chairs"/>
    <n v="2567.84"/>
    <n v="8"/>
    <n v="770.35"/>
    <n v="9"/>
  </r>
  <r>
    <d v="2015-05-31T00:00:00"/>
    <x v="1"/>
    <x v="4"/>
    <x v="650"/>
    <x v="25"/>
    <x v="0"/>
    <x v="4"/>
    <s v="Newell 347"/>
    <n v="10.27"/>
    <n v="3"/>
    <n v="1.1599999999999999"/>
    <n v="15"/>
  </r>
  <r>
    <d v="2015-05-31T00:00:00"/>
    <x v="1"/>
    <x v="4"/>
    <x v="249"/>
    <x v="20"/>
    <x v="0"/>
    <x v="7"/>
    <s v="Bagged Rubber Bands"/>
    <n v="7.56"/>
    <n v="6"/>
    <n v="0.3"/>
    <n v="15"/>
  </r>
  <r>
    <d v="2015-05-31T00:00:00"/>
    <x v="1"/>
    <x v="4"/>
    <x v="362"/>
    <x v="1"/>
    <x v="0"/>
    <x v="1"/>
    <s v="Avery 501"/>
    <n v="5.9"/>
    <n v="2"/>
    <n v="1.99"/>
    <n v="15"/>
  </r>
  <r>
    <d v="2015-05-31T00:00:00"/>
    <x v="1"/>
    <x v="4"/>
    <x v="362"/>
    <x v="1"/>
    <x v="0"/>
    <x v="0"/>
    <s v="Xerox 1988"/>
    <n v="173.49"/>
    <n v="7"/>
    <n v="54.22"/>
    <n v="15"/>
  </r>
  <r>
    <d v="2015-05-31T00:00:00"/>
    <x v="1"/>
    <x v="4"/>
    <x v="362"/>
    <x v="1"/>
    <x v="1"/>
    <x v="8"/>
    <s v="Tenex Traditional Chairmats for Hard Floors, Average Lip, 36&quot; x 48&quot;"/>
    <n v="51.56"/>
    <n v="2"/>
    <n v="-61.87"/>
    <n v="9"/>
  </r>
  <r>
    <d v="2015-05-31T00:00:00"/>
    <x v="1"/>
    <x v="4"/>
    <x v="362"/>
    <x v="1"/>
    <x v="0"/>
    <x v="3"/>
    <s v="Storex Dura Pro Binders"/>
    <n v="3.56"/>
    <n v="3"/>
    <n v="-6.24"/>
    <n v="15"/>
  </r>
  <r>
    <d v="2015-05-31T00:00:00"/>
    <x v="1"/>
    <x v="4"/>
    <x v="551"/>
    <x v="23"/>
    <x v="0"/>
    <x v="0"/>
    <s v="Xerox 1889"/>
    <n v="274.8"/>
    <n v="5"/>
    <n v="134.65"/>
    <n v="15"/>
  </r>
  <r>
    <d v="2015-05-31T00:00:00"/>
    <x v="1"/>
    <x v="4"/>
    <x v="551"/>
    <x v="23"/>
    <x v="0"/>
    <x v="2"/>
    <s v="Fellowes Mobile File Cart, Black"/>
    <n v="62.18"/>
    <n v="1"/>
    <n v="16.79"/>
    <n v="15"/>
  </r>
  <r>
    <d v="2015-05-31T00:00:00"/>
    <x v="1"/>
    <x v="4"/>
    <x v="551"/>
    <x v="23"/>
    <x v="1"/>
    <x v="8"/>
    <s v="Eldon Image Series Black Desk Accessories"/>
    <n v="8.2799999999999994"/>
    <n v="2"/>
    <n v="2.98"/>
    <n v="9"/>
  </r>
  <r>
    <d v="2015-06-01T00:00:00"/>
    <x v="1"/>
    <x v="5"/>
    <x v="124"/>
    <x v="0"/>
    <x v="0"/>
    <x v="3"/>
    <s v="Avery Poly Binder Pockets"/>
    <n v="5.73"/>
    <n v="8"/>
    <n v="-9.16"/>
    <n v="15"/>
  </r>
  <r>
    <d v="2015-06-01T00:00:00"/>
    <x v="1"/>
    <x v="5"/>
    <x v="124"/>
    <x v="0"/>
    <x v="0"/>
    <x v="0"/>
    <s v="Xerox 1928"/>
    <n v="42.24"/>
    <n v="10"/>
    <n v="13.2"/>
    <n v="15"/>
  </r>
  <r>
    <d v="2015-06-01T00:00:00"/>
    <x v="1"/>
    <x v="5"/>
    <x v="63"/>
    <x v="14"/>
    <x v="2"/>
    <x v="6"/>
    <s v="Polycom CX300 Desktop Phone USB VoIP phone"/>
    <n v="299.98"/>
    <n v="2"/>
    <n v="83.99"/>
    <n v="10"/>
  </r>
  <r>
    <d v="2015-06-01T00:00:00"/>
    <x v="1"/>
    <x v="5"/>
    <x v="63"/>
    <x v="14"/>
    <x v="0"/>
    <x v="3"/>
    <s v="Catalog Binders with Expanding Posts"/>
    <n v="403.68"/>
    <n v="6"/>
    <n v="181.66"/>
    <n v="15"/>
  </r>
  <r>
    <d v="2015-06-01T00:00:00"/>
    <x v="1"/>
    <x v="5"/>
    <x v="63"/>
    <x v="14"/>
    <x v="2"/>
    <x v="6"/>
    <s v="iKross Bluetooth Portable Keyboard + Cell Phone Stand Holder + Brush for Apple iPhone 5S 5C 5, 4S 4"/>
    <n v="41.9"/>
    <n v="2"/>
    <n v="11.73"/>
    <n v="10"/>
  </r>
  <r>
    <d v="2015-06-01T00:00:00"/>
    <x v="1"/>
    <x v="5"/>
    <x v="63"/>
    <x v="14"/>
    <x v="0"/>
    <x v="1"/>
    <s v="Avery 491"/>
    <n v="28.91"/>
    <n v="7"/>
    <n v="13.3"/>
    <n v="15"/>
  </r>
  <r>
    <d v="2015-06-01T00:00:00"/>
    <x v="1"/>
    <x v="5"/>
    <x v="651"/>
    <x v="3"/>
    <x v="0"/>
    <x v="0"/>
    <s v="Adams Telephone Message Book W/Dividers/Space For Phone Numbers, 5 1/4&quot;X8 1/2&quot;, 300/Messages"/>
    <n v="11.76"/>
    <n v="2"/>
    <n v="5.76"/>
    <n v="15"/>
  </r>
  <r>
    <d v="2015-06-04T00:00:00"/>
    <x v="1"/>
    <x v="5"/>
    <x v="172"/>
    <x v="22"/>
    <x v="0"/>
    <x v="1"/>
    <s v="Avery 501"/>
    <n v="7.38"/>
    <n v="2"/>
    <n v="3.47"/>
    <n v="15"/>
  </r>
  <r>
    <d v="2015-06-04T00:00:00"/>
    <x v="1"/>
    <x v="5"/>
    <x v="172"/>
    <x v="22"/>
    <x v="0"/>
    <x v="4"/>
    <s v="Binney &amp; Smith Crayola Metallic Colored Pencils, 8-Color Set"/>
    <n v="9.26"/>
    <n v="2"/>
    <n v="3.06"/>
    <n v="15"/>
  </r>
  <r>
    <d v="2015-06-04T00:00:00"/>
    <x v="1"/>
    <x v="5"/>
    <x v="492"/>
    <x v="20"/>
    <x v="0"/>
    <x v="0"/>
    <s v="Wirebound Message Books, Two 4 1/4&quot; x 5&quot; Forms per Page"/>
    <n v="30.44"/>
    <n v="4"/>
    <n v="14.31"/>
    <n v="15"/>
  </r>
  <r>
    <d v="2015-06-04T00:00:00"/>
    <x v="1"/>
    <x v="5"/>
    <x v="492"/>
    <x v="20"/>
    <x v="1"/>
    <x v="8"/>
    <s v="Executive Impressions 10&quot; Spectator Wall Clock"/>
    <n v="35.28"/>
    <n v="3"/>
    <n v="12"/>
    <n v="9"/>
  </r>
  <r>
    <d v="2015-06-04T00:00:00"/>
    <x v="1"/>
    <x v="5"/>
    <x v="652"/>
    <x v="3"/>
    <x v="2"/>
    <x v="9"/>
    <s v="Logitech Wireless Anywhere Mouse MX for PC and Mac"/>
    <n v="119.98"/>
    <n v="2"/>
    <n v="35.99"/>
    <n v="10"/>
  </r>
  <r>
    <d v="2015-06-04T00:00:00"/>
    <x v="1"/>
    <x v="5"/>
    <x v="652"/>
    <x v="3"/>
    <x v="2"/>
    <x v="9"/>
    <s v="LogitechÂ Z-906 Speaker sys - home theater - 5.1-CH"/>
    <n v="989.97"/>
    <n v="3"/>
    <n v="395.99"/>
    <n v="10"/>
  </r>
  <r>
    <d v="2015-06-05T00:00:00"/>
    <x v="1"/>
    <x v="5"/>
    <x v="615"/>
    <x v="20"/>
    <x v="1"/>
    <x v="5"/>
    <s v="Hon Every-Day Series Multi-Task Chairs"/>
    <n v="1522.64"/>
    <n v="9"/>
    <n v="169.18"/>
    <n v="9"/>
  </r>
  <r>
    <d v="2015-06-05T00:00:00"/>
    <x v="1"/>
    <x v="5"/>
    <x v="653"/>
    <x v="24"/>
    <x v="0"/>
    <x v="0"/>
    <s v="Xerox 1981"/>
    <n v="10.56"/>
    <n v="2"/>
    <n v="4.75"/>
    <n v="15"/>
  </r>
  <r>
    <d v="2015-06-07T00:00:00"/>
    <x v="1"/>
    <x v="5"/>
    <x v="654"/>
    <x v="3"/>
    <x v="0"/>
    <x v="3"/>
    <s v="3-ring staple pack"/>
    <n v="7.52"/>
    <n v="5"/>
    <n v="2.63"/>
    <n v="15"/>
  </r>
  <r>
    <d v="2015-06-07T00:00:00"/>
    <x v="1"/>
    <x v="5"/>
    <x v="198"/>
    <x v="2"/>
    <x v="0"/>
    <x v="3"/>
    <s v="Aluminum Screw Posts"/>
    <n v="18.309999999999999"/>
    <n v="4"/>
    <n v="-12.21"/>
    <n v="15"/>
  </r>
  <r>
    <d v="2015-06-07T00:00:00"/>
    <x v="1"/>
    <x v="5"/>
    <x v="198"/>
    <x v="2"/>
    <x v="0"/>
    <x v="0"/>
    <s v="Xerox 200"/>
    <n v="25.92"/>
    <n v="5"/>
    <n v="9.07"/>
    <n v="15"/>
  </r>
  <r>
    <d v="2015-06-07T00:00:00"/>
    <x v="1"/>
    <x v="5"/>
    <x v="198"/>
    <x v="2"/>
    <x v="0"/>
    <x v="4"/>
    <s v="Avery Fluorescent Highlighter Four-Color Set"/>
    <n v="8.02"/>
    <n v="3"/>
    <n v="1"/>
    <n v="15"/>
  </r>
  <r>
    <d v="2015-06-08T00:00:00"/>
    <x v="1"/>
    <x v="5"/>
    <x v="585"/>
    <x v="1"/>
    <x v="2"/>
    <x v="9"/>
    <s v="Maxell 4.7GB DVD+R 5/Pack"/>
    <n v="2.38"/>
    <n v="3"/>
    <n v="0.74"/>
    <n v="10"/>
  </r>
  <r>
    <d v="2015-06-08T00:00:00"/>
    <x v="1"/>
    <x v="5"/>
    <x v="585"/>
    <x v="1"/>
    <x v="0"/>
    <x v="12"/>
    <s v="Hoover Shoulder Vac Commercial Portable Vacuum"/>
    <n v="143.13"/>
    <n v="2"/>
    <n v="-393.6"/>
    <n v="15"/>
  </r>
  <r>
    <d v="2015-06-08T00:00:00"/>
    <x v="1"/>
    <x v="5"/>
    <x v="597"/>
    <x v="16"/>
    <x v="0"/>
    <x v="0"/>
    <s v="Xerox 1951"/>
    <n v="173.49"/>
    <n v="7"/>
    <n v="54.22"/>
    <n v="15"/>
  </r>
  <r>
    <d v="2015-06-08T00:00:00"/>
    <x v="1"/>
    <x v="5"/>
    <x v="597"/>
    <x v="16"/>
    <x v="0"/>
    <x v="2"/>
    <s v="Fellowes Super Stor/Drawer Files"/>
    <n v="516.96"/>
    <n v="4"/>
    <n v="-6.46"/>
    <n v="15"/>
  </r>
  <r>
    <d v="2015-06-08T00:00:00"/>
    <x v="1"/>
    <x v="5"/>
    <x v="597"/>
    <x v="16"/>
    <x v="1"/>
    <x v="8"/>
    <s v="Advantus Employee of the Month Certificate Frame, 11 x 13-1/2"/>
    <n v="173.21"/>
    <n v="7"/>
    <n v="45.47"/>
    <n v="9"/>
  </r>
  <r>
    <d v="2015-06-08T00:00:00"/>
    <x v="1"/>
    <x v="5"/>
    <x v="597"/>
    <x v="16"/>
    <x v="0"/>
    <x v="4"/>
    <s v="Newell 344"/>
    <n v="4.45"/>
    <n v="2"/>
    <n v="0.33"/>
    <n v="15"/>
  </r>
  <r>
    <d v="2015-06-08T00:00:00"/>
    <x v="1"/>
    <x v="5"/>
    <x v="597"/>
    <x v="16"/>
    <x v="0"/>
    <x v="1"/>
    <s v="Smead Alpha-Z Color-Coded Name Labels First Letter Starter Set"/>
    <n v="9"/>
    <n v="3"/>
    <n v="3.15"/>
    <n v="15"/>
  </r>
  <r>
    <d v="2015-06-08T00:00:00"/>
    <x v="1"/>
    <x v="5"/>
    <x v="597"/>
    <x v="16"/>
    <x v="0"/>
    <x v="0"/>
    <s v="Xerox 1963"/>
    <n v="42.24"/>
    <n v="10"/>
    <n v="13.2"/>
    <n v="15"/>
  </r>
  <r>
    <d v="2015-06-08T00:00:00"/>
    <x v="1"/>
    <x v="5"/>
    <x v="597"/>
    <x v="16"/>
    <x v="0"/>
    <x v="3"/>
    <s v="Premier Elliptical Ring Binder, Black"/>
    <n v="18.260000000000002"/>
    <n v="2"/>
    <n v="-13.39"/>
    <n v="15"/>
  </r>
  <r>
    <d v="2015-06-09T00:00:00"/>
    <x v="1"/>
    <x v="5"/>
    <x v="408"/>
    <x v="6"/>
    <x v="0"/>
    <x v="3"/>
    <s v="Vinyl Sectional Post Binders"/>
    <n v="113.1"/>
    <n v="3"/>
    <n v="56.55"/>
    <n v="15"/>
  </r>
  <r>
    <d v="2015-06-09T00:00:00"/>
    <x v="1"/>
    <x v="5"/>
    <x v="180"/>
    <x v="14"/>
    <x v="0"/>
    <x v="0"/>
    <s v="Xerox 1995"/>
    <n v="12.96"/>
    <n v="2"/>
    <n v="6.22"/>
    <n v="15"/>
  </r>
  <r>
    <d v="2015-06-09T00:00:00"/>
    <x v="1"/>
    <x v="5"/>
    <x v="120"/>
    <x v="34"/>
    <x v="1"/>
    <x v="8"/>
    <s v="Luxo Adjustable Task Clamp Lamp"/>
    <n v="355.36"/>
    <n v="4"/>
    <n v="92.39"/>
    <n v="9"/>
  </r>
  <r>
    <d v="2015-06-09T00:00:00"/>
    <x v="1"/>
    <x v="5"/>
    <x v="120"/>
    <x v="34"/>
    <x v="2"/>
    <x v="6"/>
    <s v="Dexim XPower Skin Super-Thin Power Case for iPhone 5 - Black"/>
    <n v="140.38"/>
    <n v="3"/>
    <n v="8.77"/>
    <n v="10"/>
  </r>
  <r>
    <d v="2015-06-09T00:00:00"/>
    <x v="1"/>
    <x v="5"/>
    <x v="655"/>
    <x v="16"/>
    <x v="0"/>
    <x v="3"/>
    <s v="Green Canvas Binder for 8-1/2&quot; x 14&quot; Sheets"/>
    <n v="64.2"/>
    <n v="5"/>
    <n v="-42.8"/>
    <n v="15"/>
  </r>
  <r>
    <d v="2015-06-09T00:00:00"/>
    <x v="1"/>
    <x v="5"/>
    <x v="655"/>
    <x v="16"/>
    <x v="0"/>
    <x v="3"/>
    <s v="Wilson Jones Elliptical Ring 3 1/2&quot; Capacity Binders, 800 sheets"/>
    <n v="38.520000000000003"/>
    <n v="3"/>
    <n v="-26.96"/>
    <n v="15"/>
  </r>
  <r>
    <d v="2015-06-09T00:00:00"/>
    <x v="1"/>
    <x v="5"/>
    <x v="655"/>
    <x v="16"/>
    <x v="2"/>
    <x v="9"/>
    <s v="Logitech Keyboard K120"/>
    <n v="72.599999999999994"/>
    <n v="5"/>
    <n v="-8.17"/>
    <n v="10"/>
  </r>
  <r>
    <d v="2015-06-11T00:00:00"/>
    <x v="1"/>
    <x v="5"/>
    <x v="12"/>
    <x v="8"/>
    <x v="2"/>
    <x v="9"/>
    <s v="Kingston Digital DataTraveler 16GB USB 2.0"/>
    <n v="53.7"/>
    <n v="6"/>
    <n v="10.199999999999999"/>
    <n v="10"/>
  </r>
  <r>
    <d v="2015-06-11T00:00:00"/>
    <x v="1"/>
    <x v="5"/>
    <x v="12"/>
    <x v="8"/>
    <x v="0"/>
    <x v="3"/>
    <s v="SlimView Poly Binder, 3/8&quot;"/>
    <n v="36.26"/>
    <n v="7"/>
    <n v="16.68"/>
    <n v="15"/>
  </r>
  <r>
    <d v="2015-06-11T00:00:00"/>
    <x v="1"/>
    <x v="5"/>
    <x v="12"/>
    <x v="8"/>
    <x v="0"/>
    <x v="4"/>
    <s v="Boston Electric Pencil Sharpener, Model 1818, Charcoal Black"/>
    <n v="56.3"/>
    <n v="2"/>
    <n v="15.76"/>
    <n v="15"/>
  </r>
  <r>
    <d v="2015-06-11T00:00:00"/>
    <x v="1"/>
    <x v="5"/>
    <x v="12"/>
    <x v="8"/>
    <x v="0"/>
    <x v="0"/>
    <s v="Xerox 222"/>
    <n v="32.4"/>
    <n v="5"/>
    <n v="15.55"/>
    <n v="15"/>
  </r>
  <r>
    <d v="2015-06-11T00:00:00"/>
    <x v="1"/>
    <x v="5"/>
    <x v="12"/>
    <x v="8"/>
    <x v="1"/>
    <x v="8"/>
    <s v="DAX Clear Channel Poster Frame"/>
    <n v="29.16"/>
    <n v="2"/>
    <n v="10.79"/>
    <n v="9"/>
  </r>
  <r>
    <d v="2015-06-11T00:00:00"/>
    <x v="1"/>
    <x v="5"/>
    <x v="458"/>
    <x v="16"/>
    <x v="1"/>
    <x v="5"/>
    <s v="Hon 2090 Â“Pillow SoftÂ” Series Mid Back Swivel/Tilt Chairs"/>
    <n v="1123.92"/>
    <n v="5"/>
    <n v="-182.64"/>
    <n v="9"/>
  </r>
  <r>
    <d v="2015-06-11T00:00:00"/>
    <x v="1"/>
    <x v="5"/>
    <x v="458"/>
    <x v="16"/>
    <x v="2"/>
    <x v="6"/>
    <s v="Cisco SPA301"/>
    <n v="249.58"/>
    <n v="2"/>
    <n v="31.2"/>
    <n v="10"/>
  </r>
  <r>
    <d v="2015-06-11T00:00:00"/>
    <x v="1"/>
    <x v="5"/>
    <x v="458"/>
    <x v="16"/>
    <x v="1"/>
    <x v="8"/>
    <s v="Seth Thomas 8 1/2&quot; Cubicle Clock"/>
    <n v="48.67"/>
    <n v="3"/>
    <n v="7.3"/>
    <n v="9"/>
  </r>
  <r>
    <d v="2015-06-11T00:00:00"/>
    <x v="1"/>
    <x v="5"/>
    <x v="458"/>
    <x v="16"/>
    <x v="0"/>
    <x v="4"/>
    <s v="Hunt PowerHouse Electric Pencil Sharpener, Blue"/>
    <n v="60.77"/>
    <n v="2"/>
    <n v="7.6"/>
    <n v="15"/>
  </r>
  <r>
    <d v="2015-06-11T00:00:00"/>
    <x v="1"/>
    <x v="5"/>
    <x v="458"/>
    <x v="16"/>
    <x v="0"/>
    <x v="3"/>
    <s v="Ibico Laser Imprintable Binding System Covers"/>
    <n v="78.599999999999994"/>
    <n v="5"/>
    <n v="-62.88"/>
    <n v="15"/>
  </r>
  <r>
    <d v="2015-06-11T00:00:00"/>
    <x v="1"/>
    <x v="5"/>
    <x v="458"/>
    <x v="16"/>
    <x v="0"/>
    <x v="3"/>
    <s v="GBC Standard Plastic Binding Systems' Combs"/>
    <n v="3.77"/>
    <n v="2"/>
    <n v="-3.14"/>
    <n v="15"/>
  </r>
  <r>
    <d v="2015-06-11T00:00:00"/>
    <x v="1"/>
    <x v="5"/>
    <x v="458"/>
    <x v="16"/>
    <x v="0"/>
    <x v="2"/>
    <s v="Tennsco 16-Compartment Lockers with Coat Rack"/>
    <n v="1036.6199999999999"/>
    <n v="2"/>
    <n v="51.83"/>
    <n v="15"/>
  </r>
  <r>
    <d v="2015-06-11T00:00:00"/>
    <x v="1"/>
    <x v="5"/>
    <x v="458"/>
    <x v="16"/>
    <x v="0"/>
    <x v="2"/>
    <s v="Fellowes High-Stak Drawer Files"/>
    <n v="563.80999999999995"/>
    <n v="4"/>
    <n v="21.14"/>
    <n v="15"/>
  </r>
  <r>
    <d v="2015-06-12T00:00:00"/>
    <x v="1"/>
    <x v="5"/>
    <x v="656"/>
    <x v="2"/>
    <x v="0"/>
    <x v="0"/>
    <s v="Xerox 1997"/>
    <n v="20.74"/>
    <n v="4"/>
    <n v="7.26"/>
    <n v="15"/>
  </r>
  <r>
    <d v="2015-06-12T00:00:00"/>
    <x v="1"/>
    <x v="5"/>
    <x v="656"/>
    <x v="2"/>
    <x v="1"/>
    <x v="8"/>
    <s v="DataProducts Ampli Magnifier Task Lamp, Black,"/>
    <n v="43.3"/>
    <n v="2"/>
    <n v="4.33"/>
    <n v="9"/>
  </r>
  <r>
    <d v="2015-06-12T00:00:00"/>
    <x v="1"/>
    <x v="5"/>
    <x v="224"/>
    <x v="7"/>
    <x v="0"/>
    <x v="2"/>
    <s v="Perma STOR-ALL Hanging File Box, 13 1/8&quot;W x 12 1/4&quot;D x 10 1/2&quot;H"/>
    <n v="29.9"/>
    <n v="5"/>
    <n v="5.08"/>
    <n v="15"/>
  </r>
  <r>
    <d v="2015-06-12T00:00:00"/>
    <x v="1"/>
    <x v="5"/>
    <x v="657"/>
    <x v="16"/>
    <x v="2"/>
    <x v="6"/>
    <s v="Speck Products Candyshell Flip Case"/>
    <n v="55.98"/>
    <n v="2"/>
    <n v="4.2"/>
    <n v="10"/>
  </r>
  <r>
    <d v="2015-06-12T00:00:00"/>
    <x v="1"/>
    <x v="5"/>
    <x v="381"/>
    <x v="18"/>
    <x v="0"/>
    <x v="2"/>
    <s v="Recycled Eldon Regeneration Jumbo File"/>
    <n v="24.56"/>
    <n v="2"/>
    <n v="6.88"/>
    <n v="15"/>
  </r>
  <r>
    <d v="2015-06-13T00:00:00"/>
    <x v="1"/>
    <x v="5"/>
    <x v="612"/>
    <x v="3"/>
    <x v="0"/>
    <x v="3"/>
    <s v="Aluminum Screw Posts"/>
    <n v="36.619999999999997"/>
    <n v="3"/>
    <n v="13.73"/>
    <n v="15"/>
  </r>
  <r>
    <d v="2015-06-13T00:00:00"/>
    <x v="1"/>
    <x v="5"/>
    <x v="526"/>
    <x v="33"/>
    <x v="0"/>
    <x v="4"/>
    <s v="Newell 31"/>
    <n v="24.78"/>
    <n v="6"/>
    <n v="6.94"/>
    <n v="15"/>
  </r>
  <r>
    <d v="2015-06-13T00:00:00"/>
    <x v="1"/>
    <x v="5"/>
    <x v="526"/>
    <x v="33"/>
    <x v="0"/>
    <x v="3"/>
    <s v="Avery Heavy-Duty EZD View Binder with Locking Rings"/>
    <n v="19.14"/>
    <n v="3"/>
    <n v="8.8000000000000007"/>
    <n v="15"/>
  </r>
  <r>
    <d v="2015-06-13T00:00:00"/>
    <x v="1"/>
    <x v="5"/>
    <x v="526"/>
    <x v="33"/>
    <x v="2"/>
    <x v="16"/>
    <s v="Brother DCP1000 Digital 3 in 1 Multifunction Machine"/>
    <n v="899.97"/>
    <n v="3"/>
    <n v="314.99"/>
    <n v="10"/>
  </r>
  <r>
    <d v="2015-06-13T00:00:00"/>
    <x v="1"/>
    <x v="5"/>
    <x v="526"/>
    <x v="33"/>
    <x v="0"/>
    <x v="0"/>
    <s v="Xerox 204"/>
    <n v="32.4"/>
    <n v="5"/>
    <n v="15.55"/>
    <n v="15"/>
  </r>
  <r>
    <d v="2015-06-13T00:00:00"/>
    <x v="1"/>
    <x v="5"/>
    <x v="577"/>
    <x v="41"/>
    <x v="0"/>
    <x v="3"/>
    <s v="ACCOHIDE 3-Ring Binder, Blue, 1&quot;"/>
    <n v="8.26"/>
    <n v="2"/>
    <n v="3.88"/>
    <n v="15"/>
  </r>
  <r>
    <d v="2015-06-13T00:00:00"/>
    <x v="1"/>
    <x v="5"/>
    <x v="577"/>
    <x v="41"/>
    <x v="0"/>
    <x v="3"/>
    <s v="Recycled Easel Ring Binders"/>
    <n v="29.84"/>
    <n v="2"/>
    <n v="13.43"/>
    <n v="15"/>
  </r>
  <r>
    <d v="2015-06-13T00:00:00"/>
    <x v="1"/>
    <x v="5"/>
    <x v="577"/>
    <x v="41"/>
    <x v="2"/>
    <x v="9"/>
    <s v="Lenovo 17-Key USB Numeric Keypad"/>
    <n v="67.98"/>
    <n v="2"/>
    <n v="14.96"/>
    <n v="10"/>
  </r>
  <r>
    <d v="2015-06-13T00:00:00"/>
    <x v="1"/>
    <x v="5"/>
    <x v="302"/>
    <x v="4"/>
    <x v="0"/>
    <x v="0"/>
    <s v="Xerox 202"/>
    <n v="6.48"/>
    <n v="1"/>
    <n v="3.11"/>
    <n v="15"/>
  </r>
  <r>
    <d v="2015-06-13T00:00:00"/>
    <x v="1"/>
    <x v="5"/>
    <x v="658"/>
    <x v="10"/>
    <x v="0"/>
    <x v="4"/>
    <s v="Newell 320"/>
    <n v="3.42"/>
    <n v="1"/>
    <n v="0.3"/>
    <n v="15"/>
  </r>
  <r>
    <d v="2015-06-14T00:00:00"/>
    <x v="1"/>
    <x v="5"/>
    <x v="525"/>
    <x v="2"/>
    <x v="1"/>
    <x v="8"/>
    <s v="Eldon Expressions Punched Metal &amp; Wood Desk Accessories, Pewter &amp; Cherry"/>
    <n v="51.07"/>
    <n v="6"/>
    <n v="5.1100000000000003"/>
    <n v="9"/>
  </r>
  <r>
    <d v="2015-06-15T00:00:00"/>
    <x v="1"/>
    <x v="5"/>
    <x v="184"/>
    <x v="12"/>
    <x v="0"/>
    <x v="0"/>
    <s v="Xerox 1895"/>
    <n v="9.57"/>
    <n v="2"/>
    <n v="2.99"/>
    <n v="15"/>
  </r>
  <r>
    <d v="2015-06-15T00:00:00"/>
    <x v="1"/>
    <x v="5"/>
    <x v="184"/>
    <x v="12"/>
    <x v="0"/>
    <x v="2"/>
    <s v="Belkin 19&quot; Vented Equipment Shelf, Black"/>
    <n v="82.37"/>
    <n v="2"/>
    <n v="-19.559999999999999"/>
    <n v="15"/>
  </r>
  <r>
    <d v="2015-06-15T00:00:00"/>
    <x v="1"/>
    <x v="5"/>
    <x v="184"/>
    <x v="12"/>
    <x v="1"/>
    <x v="8"/>
    <s v="Eldon &quot;L&quot; Workstation Diamond Chairmat"/>
    <n v="364.7"/>
    <n v="6"/>
    <n v="-36.47"/>
    <n v="9"/>
  </r>
  <r>
    <d v="2015-06-15T00:00:00"/>
    <x v="1"/>
    <x v="5"/>
    <x v="184"/>
    <x v="12"/>
    <x v="1"/>
    <x v="8"/>
    <s v="DAX Copper Panel Document Frame, 5 x 7 Size"/>
    <n v="40.26"/>
    <n v="4"/>
    <n v="11.07"/>
    <n v="9"/>
  </r>
  <r>
    <d v="2015-06-15T00:00:00"/>
    <x v="1"/>
    <x v="5"/>
    <x v="482"/>
    <x v="16"/>
    <x v="2"/>
    <x v="9"/>
    <s v="Belkin Standard 104 key USB Keyboard"/>
    <n v="11.67"/>
    <n v="1"/>
    <n v="-0.73"/>
    <n v="10"/>
  </r>
  <r>
    <d v="2015-06-15T00:00:00"/>
    <x v="1"/>
    <x v="5"/>
    <x v="271"/>
    <x v="3"/>
    <x v="2"/>
    <x v="6"/>
    <s v="Jabra SPEAK 410"/>
    <n v="225.58"/>
    <n v="3"/>
    <n v="22.56"/>
    <n v="10"/>
  </r>
  <r>
    <d v="2015-06-16T00:00:00"/>
    <x v="1"/>
    <x v="5"/>
    <x v="300"/>
    <x v="2"/>
    <x v="0"/>
    <x v="10"/>
    <s v="Peel &amp; Seel Envelopes"/>
    <n v="6.21"/>
    <n v="2"/>
    <n v="2.17"/>
    <n v="15"/>
  </r>
  <r>
    <d v="2015-06-16T00:00:00"/>
    <x v="1"/>
    <x v="5"/>
    <x v="3"/>
    <x v="0"/>
    <x v="0"/>
    <x v="10"/>
    <s v="Staple envelope"/>
    <n v="28.75"/>
    <n v="3"/>
    <n v="9.34"/>
    <n v="15"/>
  </r>
  <r>
    <d v="2015-06-16T00:00:00"/>
    <x v="1"/>
    <x v="5"/>
    <x v="3"/>
    <x v="0"/>
    <x v="0"/>
    <x v="0"/>
    <s v="Xerox 188"/>
    <n v="27.22"/>
    <n v="3"/>
    <n v="9.8699999999999992"/>
    <n v="15"/>
  </r>
  <r>
    <d v="2015-06-16T00:00:00"/>
    <x v="1"/>
    <x v="5"/>
    <x v="3"/>
    <x v="0"/>
    <x v="1"/>
    <x v="5"/>
    <s v="Office Star - Contemporary Swivel Chair with Padded Adjustable Arms and Flex Back"/>
    <n v="197.37"/>
    <n v="2"/>
    <n v="-25.38"/>
    <n v="9"/>
  </r>
  <r>
    <d v="2015-06-16T00:00:00"/>
    <x v="1"/>
    <x v="5"/>
    <x v="164"/>
    <x v="20"/>
    <x v="0"/>
    <x v="3"/>
    <s v="Fellowes PB500 Electric Punch Plastic Comb Binding Machine with Manual Bind"/>
    <n v="3050.38"/>
    <n v="3"/>
    <n v="1143.8900000000001"/>
    <n v="15"/>
  </r>
  <r>
    <d v="2015-06-16T00:00:00"/>
    <x v="1"/>
    <x v="5"/>
    <x v="164"/>
    <x v="20"/>
    <x v="2"/>
    <x v="6"/>
    <s v="RCA Visys Integrated PBX 8-Line Router"/>
    <n v="133.97999999999999"/>
    <n v="2"/>
    <n v="33.5"/>
    <n v="10"/>
  </r>
  <r>
    <d v="2015-06-18T00:00:00"/>
    <x v="1"/>
    <x v="5"/>
    <x v="659"/>
    <x v="12"/>
    <x v="0"/>
    <x v="0"/>
    <s v="Xerox 1922"/>
    <n v="11.95"/>
    <n v="3"/>
    <n v="4.33"/>
    <n v="15"/>
  </r>
  <r>
    <d v="2015-06-18T00:00:00"/>
    <x v="1"/>
    <x v="5"/>
    <x v="659"/>
    <x v="12"/>
    <x v="0"/>
    <x v="3"/>
    <s v="Peel &amp; Stick Add-On Corner Pockets"/>
    <n v="4.54"/>
    <n v="7"/>
    <n v="-3.33"/>
    <n v="15"/>
  </r>
  <r>
    <d v="2015-06-18T00:00:00"/>
    <x v="1"/>
    <x v="5"/>
    <x v="659"/>
    <x v="12"/>
    <x v="0"/>
    <x v="3"/>
    <s v="Aluminum Screw Posts"/>
    <n v="9.16"/>
    <n v="2"/>
    <n v="-6.1"/>
    <n v="15"/>
  </r>
  <r>
    <d v="2015-06-18T00:00:00"/>
    <x v="1"/>
    <x v="5"/>
    <x v="659"/>
    <x v="12"/>
    <x v="1"/>
    <x v="8"/>
    <s v="Flat Face Poster Frame"/>
    <n v="75.36"/>
    <n v="5"/>
    <n v="20.72"/>
    <n v="9"/>
  </r>
  <r>
    <d v="2015-06-18T00:00:00"/>
    <x v="1"/>
    <x v="5"/>
    <x v="100"/>
    <x v="3"/>
    <x v="0"/>
    <x v="4"/>
    <s v="BOSTON Ranger #55 Pencil Sharpener, Black"/>
    <n v="51.98"/>
    <n v="2"/>
    <n v="15.07"/>
    <n v="15"/>
  </r>
  <r>
    <d v="2015-06-18T00:00:00"/>
    <x v="1"/>
    <x v="5"/>
    <x v="535"/>
    <x v="16"/>
    <x v="0"/>
    <x v="4"/>
    <s v="Dixon Prang Watercolor Pencils, 10-Color Set with Brush"/>
    <n v="13.63"/>
    <n v="4"/>
    <n v="3.58"/>
    <n v="15"/>
  </r>
  <r>
    <d v="2015-06-18T00:00:00"/>
    <x v="1"/>
    <x v="5"/>
    <x v="625"/>
    <x v="15"/>
    <x v="0"/>
    <x v="3"/>
    <s v="Avery Self-Adhesive Photo Pockets for Polaroid Photos"/>
    <n v="6.13"/>
    <n v="3"/>
    <n v="-4.49"/>
    <n v="15"/>
  </r>
  <r>
    <d v="2015-06-18T00:00:00"/>
    <x v="1"/>
    <x v="5"/>
    <x v="625"/>
    <x v="15"/>
    <x v="1"/>
    <x v="5"/>
    <s v="Global Leather Highback Executive Chair with Pneumatic Height Adjustment, Black"/>
    <n v="643.14"/>
    <n v="4"/>
    <n v="56.27"/>
    <n v="9"/>
  </r>
  <r>
    <d v="2015-06-18T00:00:00"/>
    <x v="1"/>
    <x v="5"/>
    <x v="625"/>
    <x v="15"/>
    <x v="0"/>
    <x v="0"/>
    <s v="Xerox 21"/>
    <n v="20.74"/>
    <n v="4"/>
    <n v="7.26"/>
    <n v="15"/>
  </r>
  <r>
    <d v="2015-06-18T00:00:00"/>
    <x v="1"/>
    <x v="5"/>
    <x v="348"/>
    <x v="6"/>
    <x v="1"/>
    <x v="8"/>
    <s v="Seth Thomas 8 1/2&quot; Cubicle Clock"/>
    <n v="60.84"/>
    <n v="3"/>
    <n v="19.47"/>
    <n v="9"/>
  </r>
  <r>
    <d v="2015-06-18T00:00:00"/>
    <x v="1"/>
    <x v="5"/>
    <x v="348"/>
    <x v="6"/>
    <x v="0"/>
    <x v="2"/>
    <s v="Tennsco Double-Tier Lockers"/>
    <n v="450.04"/>
    <n v="2"/>
    <n v="58.51"/>
    <n v="15"/>
  </r>
  <r>
    <d v="2015-06-18T00:00:00"/>
    <x v="1"/>
    <x v="5"/>
    <x v="348"/>
    <x v="6"/>
    <x v="0"/>
    <x v="3"/>
    <s v="Wilson Jones International Size A4 Ring Binders"/>
    <n v="34.6"/>
    <n v="2"/>
    <n v="16.61"/>
    <n v="15"/>
  </r>
  <r>
    <d v="2015-06-18T00:00:00"/>
    <x v="1"/>
    <x v="5"/>
    <x v="348"/>
    <x v="6"/>
    <x v="2"/>
    <x v="6"/>
    <s v="Cisco SPA301"/>
    <n v="467.97"/>
    <n v="3"/>
    <n v="140.38999999999999"/>
    <n v="10"/>
  </r>
  <r>
    <d v="2015-06-18T00:00:00"/>
    <x v="1"/>
    <x v="5"/>
    <x v="348"/>
    <x v="6"/>
    <x v="0"/>
    <x v="3"/>
    <s v="JM Magazine Binder"/>
    <n v="33.020000000000003"/>
    <n v="2"/>
    <n v="15.85"/>
    <n v="15"/>
  </r>
  <r>
    <d v="2015-06-19T00:00:00"/>
    <x v="1"/>
    <x v="5"/>
    <x v="564"/>
    <x v="3"/>
    <x v="1"/>
    <x v="8"/>
    <s v="Eldon 200 Class Desk Accessories"/>
    <n v="12.56"/>
    <n v="2"/>
    <n v="4.0199999999999996"/>
    <n v="9"/>
  </r>
  <r>
    <d v="2015-06-19T00:00:00"/>
    <x v="1"/>
    <x v="5"/>
    <x v="564"/>
    <x v="3"/>
    <x v="0"/>
    <x v="0"/>
    <s v="Xerox 231"/>
    <n v="6.48"/>
    <n v="1"/>
    <n v="3.11"/>
    <n v="15"/>
  </r>
  <r>
    <d v="2015-06-19T00:00:00"/>
    <x v="1"/>
    <x v="5"/>
    <x v="564"/>
    <x v="3"/>
    <x v="0"/>
    <x v="10"/>
    <s v="Cameo Buff Policy Envelopes"/>
    <n v="186.69"/>
    <n v="3"/>
    <n v="87.74"/>
    <n v="15"/>
  </r>
  <r>
    <d v="2015-06-19T00:00:00"/>
    <x v="1"/>
    <x v="5"/>
    <x v="5"/>
    <x v="0"/>
    <x v="0"/>
    <x v="3"/>
    <s v="GBC White Gloss Covers, Plain Front"/>
    <n v="5.79"/>
    <n v="2"/>
    <n v="-9.56"/>
    <n v="15"/>
  </r>
  <r>
    <d v="2015-06-19T00:00:00"/>
    <x v="1"/>
    <x v="5"/>
    <x v="307"/>
    <x v="0"/>
    <x v="0"/>
    <x v="2"/>
    <s v="Recycled Steel Personal File for Hanging File Folders"/>
    <n v="228.92"/>
    <n v="5"/>
    <n v="14.31"/>
    <n v="15"/>
  </r>
  <r>
    <d v="2015-06-19T00:00:00"/>
    <x v="1"/>
    <x v="5"/>
    <x v="367"/>
    <x v="2"/>
    <x v="0"/>
    <x v="1"/>
    <s v="Self-Adhesive Address Labels for Typewriters with Dispenser Box"/>
    <n v="5.9"/>
    <n v="2"/>
    <n v="1.99"/>
    <n v="15"/>
  </r>
  <r>
    <d v="2015-06-20T00:00:00"/>
    <x v="1"/>
    <x v="5"/>
    <x v="660"/>
    <x v="3"/>
    <x v="1"/>
    <x v="8"/>
    <s v="Howard Miller 13&quot; Diameter Pewter Finish Round Wall Clock"/>
    <n v="257.64"/>
    <n v="6"/>
    <n v="100.48"/>
    <n v="9"/>
  </r>
  <r>
    <d v="2015-06-20T00:00:00"/>
    <x v="1"/>
    <x v="5"/>
    <x v="660"/>
    <x v="3"/>
    <x v="2"/>
    <x v="6"/>
    <s v="netTALK DUO VoIP Telephone Service"/>
    <n v="125.98"/>
    <n v="3"/>
    <n v="47.24"/>
    <n v="10"/>
  </r>
  <r>
    <d v="2015-06-20T00:00:00"/>
    <x v="1"/>
    <x v="5"/>
    <x v="176"/>
    <x v="26"/>
    <x v="2"/>
    <x v="6"/>
    <s v="Griffin GC36547 PowerJolt SE Lightning Charger"/>
    <n v="125.94"/>
    <n v="7"/>
    <n v="15.74"/>
    <n v="10"/>
  </r>
  <r>
    <d v="2015-06-20T00:00:00"/>
    <x v="1"/>
    <x v="5"/>
    <x v="288"/>
    <x v="2"/>
    <x v="2"/>
    <x v="9"/>
    <s v="Razer Tiamat Over Ear 7.1 Surround Sound PC Gaming Headset"/>
    <n v="319.98"/>
    <n v="2"/>
    <n v="92"/>
    <n v="10"/>
  </r>
  <r>
    <d v="2015-06-21T00:00:00"/>
    <x v="1"/>
    <x v="5"/>
    <x v="287"/>
    <x v="16"/>
    <x v="2"/>
    <x v="6"/>
    <s v="Innergie mMini Combo Duo USB Travel Charging Kit"/>
    <n v="107.98"/>
    <n v="3"/>
    <n v="37.79"/>
    <n v="10"/>
  </r>
  <r>
    <d v="2015-06-22T00:00:00"/>
    <x v="1"/>
    <x v="5"/>
    <x v="318"/>
    <x v="27"/>
    <x v="0"/>
    <x v="7"/>
    <s v="OIC Binder Clips, Mini, 1/4&quot; Capacity, Black"/>
    <n v="4.96"/>
    <n v="4"/>
    <n v="2.33"/>
    <n v="15"/>
  </r>
  <r>
    <d v="2015-06-22T00:00:00"/>
    <x v="1"/>
    <x v="5"/>
    <x v="53"/>
    <x v="1"/>
    <x v="1"/>
    <x v="13"/>
    <s v="Hon Rectangular Conference Tables"/>
    <n v="796.43"/>
    <n v="7"/>
    <n v="-525.64"/>
    <n v="9"/>
  </r>
  <r>
    <d v="2015-06-22T00:00:00"/>
    <x v="1"/>
    <x v="5"/>
    <x v="661"/>
    <x v="20"/>
    <x v="0"/>
    <x v="3"/>
    <s v="GBC Ibimaster 500 Manual ProClick Binding System"/>
    <n v="1217.57"/>
    <n v="2"/>
    <n v="456.59"/>
    <n v="15"/>
  </r>
  <r>
    <d v="2015-06-23T00:00:00"/>
    <x v="1"/>
    <x v="5"/>
    <x v="247"/>
    <x v="22"/>
    <x v="2"/>
    <x v="6"/>
    <s v="Pyle PRT45 Retro HomeÂ Telephone"/>
    <n v="201.57"/>
    <n v="4"/>
    <n v="22.68"/>
    <n v="10"/>
  </r>
  <r>
    <d v="2015-06-23T00:00:00"/>
    <x v="1"/>
    <x v="5"/>
    <x v="349"/>
    <x v="3"/>
    <x v="2"/>
    <x v="6"/>
    <s v="Plantronics CS 50-USB -Â headsetÂ - Convertible, Monaural"/>
    <n v="217.58"/>
    <n v="2"/>
    <n v="19.04"/>
    <n v="10"/>
  </r>
  <r>
    <d v="2015-06-23T00:00:00"/>
    <x v="1"/>
    <x v="5"/>
    <x v="349"/>
    <x v="3"/>
    <x v="0"/>
    <x v="7"/>
    <s v="Assorted Color Push Pins"/>
    <n v="5.43"/>
    <n v="3"/>
    <n v="1.79"/>
    <n v="15"/>
  </r>
  <r>
    <d v="2015-06-23T00:00:00"/>
    <x v="1"/>
    <x v="5"/>
    <x v="349"/>
    <x v="3"/>
    <x v="2"/>
    <x v="6"/>
    <s v="JBL Micro Wireless Portable Bluetooth Speaker"/>
    <n v="143.97999999999999"/>
    <n v="3"/>
    <n v="9"/>
    <n v="10"/>
  </r>
  <r>
    <d v="2015-06-23T00:00:00"/>
    <x v="1"/>
    <x v="5"/>
    <x v="211"/>
    <x v="4"/>
    <x v="1"/>
    <x v="8"/>
    <s v="Eldon Stackable Tray, Side-Load, Legal, Smoke"/>
    <n v="27.42"/>
    <n v="3"/>
    <n v="9.32"/>
    <n v="9"/>
  </r>
  <r>
    <d v="2015-06-23T00:00:00"/>
    <x v="1"/>
    <x v="5"/>
    <x v="211"/>
    <x v="4"/>
    <x v="0"/>
    <x v="3"/>
    <s v="GBC DocuBind P100 Manual Binding Machine"/>
    <n v="165.98"/>
    <n v="1"/>
    <n v="74.69"/>
    <n v="15"/>
  </r>
  <r>
    <d v="2015-06-23T00:00:00"/>
    <x v="1"/>
    <x v="5"/>
    <x v="211"/>
    <x v="4"/>
    <x v="2"/>
    <x v="9"/>
    <s v="Dell Slim USB Multimedia Keyboard"/>
    <n v="75"/>
    <n v="3"/>
    <n v="18"/>
    <n v="10"/>
  </r>
  <r>
    <d v="2015-06-25T00:00:00"/>
    <x v="1"/>
    <x v="5"/>
    <x v="662"/>
    <x v="2"/>
    <x v="0"/>
    <x v="0"/>
    <s v="Xerox 211"/>
    <n v="31.1"/>
    <n v="6"/>
    <n v="10.89"/>
    <n v="15"/>
  </r>
  <r>
    <d v="2015-06-25T00:00:00"/>
    <x v="1"/>
    <x v="5"/>
    <x v="662"/>
    <x v="2"/>
    <x v="0"/>
    <x v="2"/>
    <s v="Tennsco Industrial Shelving"/>
    <n v="78.260000000000005"/>
    <n v="2"/>
    <n v="-17.61"/>
    <n v="15"/>
  </r>
  <r>
    <d v="2015-06-25T00:00:00"/>
    <x v="1"/>
    <x v="5"/>
    <x v="453"/>
    <x v="3"/>
    <x v="1"/>
    <x v="8"/>
    <s v="Dana Halogen Swing-Arm Architect Lamp"/>
    <n v="204.85"/>
    <n v="5"/>
    <n v="57.36"/>
    <n v="9"/>
  </r>
  <r>
    <d v="2015-06-25T00:00:00"/>
    <x v="1"/>
    <x v="5"/>
    <x v="513"/>
    <x v="3"/>
    <x v="0"/>
    <x v="4"/>
    <s v="Staples in misc. colors"/>
    <n v="20.96"/>
    <n v="2"/>
    <n v="5.24"/>
    <n v="15"/>
  </r>
  <r>
    <d v="2015-06-25T00:00:00"/>
    <x v="1"/>
    <x v="5"/>
    <x v="513"/>
    <x v="3"/>
    <x v="0"/>
    <x v="3"/>
    <s v="GBC Velobind Prepunched Cover Sets, Regency Series"/>
    <n v="88.75"/>
    <n v="3"/>
    <n v="27.74"/>
    <n v="15"/>
  </r>
  <r>
    <d v="2015-06-25T00:00:00"/>
    <x v="1"/>
    <x v="5"/>
    <x v="513"/>
    <x v="3"/>
    <x v="0"/>
    <x v="2"/>
    <s v="Tennsco Regal Shelving Units"/>
    <n v="304.23"/>
    <n v="3"/>
    <n v="9.1300000000000008"/>
    <n v="15"/>
  </r>
  <r>
    <d v="2015-06-25T00:00:00"/>
    <x v="1"/>
    <x v="5"/>
    <x v="20"/>
    <x v="0"/>
    <x v="0"/>
    <x v="0"/>
    <s v="Xerox 1884"/>
    <n v="47.95"/>
    <n v="3"/>
    <n v="16.18"/>
    <n v="15"/>
  </r>
  <r>
    <d v="2015-06-25T00:00:00"/>
    <x v="1"/>
    <x v="5"/>
    <x v="20"/>
    <x v="0"/>
    <x v="0"/>
    <x v="3"/>
    <s v="Avery Triangle Shaped Sheet Lifters, Black, 2/Pack"/>
    <n v="0.98"/>
    <n v="2"/>
    <n v="-1.48"/>
    <n v="15"/>
  </r>
  <r>
    <d v="2015-06-25T00:00:00"/>
    <x v="1"/>
    <x v="5"/>
    <x v="20"/>
    <x v="0"/>
    <x v="1"/>
    <x v="8"/>
    <s v="GE General Use Halogen Bulbs, 100 Watts, 1 Bulb per Pack"/>
    <n v="75.38"/>
    <n v="9"/>
    <n v="-20.73"/>
    <n v="9"/>
  </r>
  <r>
    <d v="2015-06-25T00:00:00"/>
    <x v="1"/>
    <x v="5"/>
    <x v="20"/>
    <x v="0"/>
    <x v="0"/>
    <x v="1"/>
    <s v="Avery File Folder Labels"/>
    <n v="4.6100000000000003"/>
    <n v="2"/>
    <n v="1.67"/>
    <n v="15"/>
  </r>
  <r>
    <d v="2015-06-26T00:00:00"/>
    <x v="1"/>
    <x v="5"/>
    <x v="174"/>
    <x v="14"/>
    <x v="2"/>
    <x v="9"/>
    <s v="Sony 32GB Class 10 Micro SDHC R40 Memory Card"/>
    <n v="41.9"/>
    <n v="2"/>
    <n v="8.8000000000000007"/>
    <n v="10"/>
  </r>
  <r>
    <d v="2015-06-26T00:00:00"/>
    <x v="1"/>
    <x v="5"/>
    <x v="52"/>
    <x v="6"/>
    <x v="0"/>
    <x v="3"/>
    <s v="GBC VeloBinder Manual Binding System"/>
    <n v="143.96"/>
    <n v="4"/>
    <n v="69.099999999999994"/>
    <n v="15"/>
  </r>
  <r>
    <d v="2015-06-26T00:00:00"/>
    <x v="1"/>
    <x v="5"/>
    <x v="52"/>
    <x v="6"/>
    <x v="0"/>
    <x v="2"/>
    <s v="Decoflex Hanging Personal Folder File, Blue"/>
    <n v="15.42"/>
    <n v="1"/>
    <n v="4.16"/>
    <n v="15"/>
  </r>
  <r>
    <d v="2015-06-26T00:00:00"/>
    <x v="1"/>
    <x v="5"/>
    <x v="52"/>
    <x v="6"/>
    <x v="0"/>
    <x v="3"/>
    <s v="Acco PRESSTEX Data Binder with Storage Hooks, Dark Blue, 9 1/2&quot; X 11&quot;"/>
    <n v="43.04"/>
    <n v="8"/>
    <n v="21.09"/>
    <n v="15"/>
  </r>
  <r>
    <d v="2015-06-26T00:00:00"/>
    <x v="1"/>
    <x v="5"/>
    <x v="52"/>
    <x v="6"/>
    <x v="1"/>
    <x v="5"/>
    <s v="Office Star - Contemporary Task Swivel Chair"/>
    <n v="332.94"/>
    <n v="3"/>
    <n v="79.91"/>
    <n v="9"/>
  </r>
  <r>
    <d v="2015-06-26T00:00:00"/>
    <x v="1"/>
    <x v="5"/>
    <x v="329"/>
    <x v="0"/>
    <x v="2"/>
    <x v="6"/>
    <s v="Polycom SoundStation2 EX ConferenceÂ phone"/>
    <n v="971.88"/>
    <n v="3"/>
    <n v="109.34"/>
    <n v="10"/>
  </r>
  <r>
    <d v="2015-06-26T00:00:00"/>
    <x v="1"/>
    <x v="5"/>
    <x v="524"/>
    <x v="10"/>
    <x v="0"/>
    <x v="0"/>
    <s v="Universal Premium White Copier/Laser Paper (20Lb. and 87 Bright)"/>
    <n v="43.06"/>
    <n v="9"/>
    <n v="15.61"/>
    <n v="15"/>
  </r>
  <r>
    <d v="2015-06-28T00:00:00"/>
    <x v="1"/>
    <x v="5"/>
    <x v="563"/>
    <x v="12"/>
    <x v="0"/>
    <x v="1"/>
    <s v="Avery 501"/>
    <n v="5.9"/>
    <n v="2"/>
    <n v="1.99"/>
    <n v="15"/>
  </r>
  <r>
    <d v="2015-06-28T00:00:00"/>
    <x v="1"/>
    <x v="5"/>
    <x v="563"/>
    <x v="12"/>
    <x v="1"/>
    <x v="8"/>
    <s v="Electrix Halogen Magnifier Lamp"/>
    <n v="621.76"/>
    <n v="4"/>
    <n v="46.63"/>
    <n v="9"/>
  </r>
  <r>
    <d v="2015-06-28T00:00:00"/>
    <x v="1"/>
    <x v="5"/>
    <x v="360"/>
    <x v="10"/>
    <x v="0"/>
    <x v="0"/>
    <s v="Xerox 1999"/>
    <n v="15.55"/>
    <n v="3"/>
    <n v="5.44"/>
    <n v="15"/>
  </r>
  <r>
    <d v="2015-06-28T00:00:00"/>
    <x v="1"/>
    <x v="5"/>
    <x v="360"/>
    <x v="10"/>
    <x v="1"/>
    <x v="11"/>
    <s v="Sauder Forest Hills Library with Doors, Woodland Oak Finish"/>
    <n v="482.94"/>
    <n v="6"/>
    <n v="-376.69"/>
    <n v="9"/>
  </r>
  <r>
    <d v="2015-06-28T00:00:00"/>
    <x v="1"/>
    <x v="5"/>
    <x v="114"/>
    <x v="4"/>
    <x v="0"/>
    <x v="3"/>
    <s v="GBC Recycled Regency Composition Covers"/>
    <n v="119.56"/>
    <n v="2"/>
    <n v="55"/>
    <n v="15"/>
  </r>
  <r>
    <d v="2015-06-28T00:00:00"/>
    <x v="1"/>
    <x v="5"/>
    <x v="114"/>
    <x v="4"/>
    <x v="0"/>
    <x v="4"/>
    <s v="Boston Model 1800 Electric Pencil Sharpener, Gray"/>
    <n v="140.75"/>
    <n v="5"/>
    <n v="42.23"/>
    <n v="15"/>
  </r>
  <r>
    <d v="2015-06-29T00:00:00"/>
    <x v="1"/>
    <x v="5"/>
    <x v="236"/>
    <x v="2"/>
    <x v="1"/>
    <x v="8"/>
    <s v="Eldon Executive Woodline II Desk Accessories, Mahogany"/>
    <n v="20.100000000000001"/>
    <n v="1"/>
    <n v="1.76"/>
    <n v="9"/>
  </r>
  <r>
    <d v="2015-06-29T00:00:00"/>
    <x v="1"/>
    <x v="5"/>
    <x v="147"/>
    <x v="20"/>
    <x v="0"/>
    <x v="0"/>
    <s v="Ampad Phone Message Book, Recycled, 400 Message Capacity, 5 Â¾Â” x 11Â”"/>
    <n v="24.96"/>
    <n v="4"/>
    <n v="11.23"/>
    <n v="15"/>
  </r>
  <r>
    <d v="2015-06-29T00:00:00"/>
    <x v="1"/>
    <x v="5"/>
    <x v="320"/>
    <x v="20"/>
    <x v="1"/>
    <x v="5"/>
    <s v="Office Star - Mesh Screen back chair with Vinyl seat"/>
    <n v="117.88"/>
    <n v="1"/>
    <n v="1.31"/>
    <n v="9"/>
  </r>
  <r>
    <d v="2015-06-29T00:00:00"/>
    <x v="1"/>
    <x v="5"/>
    <x v="82"/>
    <x v="40"/>
    <x v="2"/>
    <x v="6"/>
    <s v="Cisco 8x8 Inc. 6753i IP Business Phone System"/>
    <n v="269.98"/>
    <n v="2"/>
    <n v="72.89"/>
    <n v="10"/>
  </r>
  <r>
    <d v="2015-07-02T00:00:00"/>
    <x v="1"/>
    <x v="6"/>
    <x v="77"/>
    <x v="0"/>
    <x v="0"/>
    <x v="12"/>
    <s v="Belkin 8 Outlet Surge Protector"/>
    <n v="32.78"/>
    <n v="4"/>
    <n v="-85.24"/>
    <n v="15"/>
  </r>
  <r>
    <d v="2015-07-02T00:00:00"/>
    <x v="1"/>
    <x v="6"/>
    <x v="663"/>
    <x v="1"/>
    <x v="1"/>
    <x v="5"/>
    <s v="Hon 4070 Series Pagoda Armless Upholstered Stacking Chairs"/>
    <n v="408.42"/>
    <n v="2"/>
    <n v="-5.83"/>
    <n v="9"/>
  </r>
  <r>
    <d v="2015-07-02T00:00:00"/>
    <x v="1"/>
    <x v="6"/>
    <x v="663"/>
    <x v="1"/>
    <x v="1"/>
    <x v="5"/>
    <s v="Global Wood Trimmed Manager's Task Chair, Khaki"/>
    <n v="382.12"/>
    <n v="6"/>
    <n v="-92.8"/>
    <n v="9"/>
  </r>
  <r>
    <d v="2015-07-02T00:00:00"/>
    <x v="1"/>
    <x v="6"/>
    <x v="663"/>
    <x v="1"/>
    <x v="0"/>
    <x v="2"/>
    <s v="Advantus Rolling Storage Box"/>
    <n v="68.599999999999994"/>
    <n v="5"/>
    <n v="6"/>
    <n v="15"/>
  </r>
  <r>
    <d v="2015-07-02T00:00:00"/>
    <x v="1"/>
    <x v="6"/>
    <x v="663"/>
    <x v="1"/>
    <x v="0"/>
    <x v="2"/>
    <s v="Adjustable Depth Letter/Legal Cart"/>
    <n v="435.5"/>
    <n v="3"/>
    <n v="48.99"/>
    <n v="15"/>
  </r>
  <r>
    <d v="2015-07-02T00:00:00"/>
    <x v="1"/>
    <x v="6"/>
    <x v="663"/>
    <x v="1"/>
    <x v="0"/>
    <x v="0"/>
    <s v="Adams Phone Message Book, Professional, 400 Message Capacity, 5 3/6Â” x 11Â”"/>
    <n v="11.17"/>
    <n v="2"/>
    <n v="3.77"/>
    <n v="15"/>
  </r>
  <r>
    <d v="2015-07-02T00:00:00"/>
    <x v="1"/>
    <x v="6"/>
    <x v="366"/>
    <x v="16"/>
    <x v="0"/>
    <x v="0"/>
    <s v="Easy-staple paper"/>
    <n v="11.95"/>
    <n v="3"/>
    <n v="4.03"/>
    <n v="15"/>
  </r>
  <r>
    <d v="2015-07-02T00:00:00"/>
    <x v="1"/>
    <x v="6"/>
    <x v="366"/>
    <x v="16"/>
    <x v="0"/>
    <x v="0"/>
    <s v="Xerox 1957"/>
    <n v="15.55"/>
    <n v="3"/>
    <n v="5.64"/>
    <n v="15"/>
  </r>
  <r>
    <d v="2015-07-02T00:00:00"/>
    <x v="1"/>
    <x v="6"/>
    <x v="50"/>
    <x v="20"/>
    <x v="0"/>
    <x v="0"/>
    <s v="Xerox 209"/>
    <n v="19.440000000000001"/>
    <n v="3"/>
    <n v="9.33"/>
    <n v="15"/>
  </r>
  <r>
    <d v="2015-07-02T00:00:00"/>
    <x v="1"/>
    <x v="6"/>
    <x v="410"/>
    <x v="25"/>
    <x v="2"/>
    <x v="6"/>
    <s v="Geemarc AmpliPOWER60"/>
    <n v="74.239999999999995"/>
    <n v="1"/>
    <n v="8.35"/>
    <n v="10"/>
  </r>
  <r>
    <d v="2015-07-02T00:00:00"/>
    <x v="1"/>
    <x v="6"/>
    <x v="410"/>
    <x v="25"/>
    <x v="1"/>
    <x v="8"/>
    <s v="24-Hour Round Wall Clock"/>
    <n v="159.84"/>
    <n v="10"/>
    <n v="45.95"/>
    <n v="9"/>
  </r>
  <r>
    <d v="2015-07-02T00:00:00"/>
    <x v="1"/>
    <x v="6"/>
    <x v="410"/>
    <x v="25"/>
    <x v="0"/>
    <x v="3"/>
    <s v="Wilson Jones Turn Tabs Binder Tool for Ring Binders"/>
    <n v="2.89"/>
    <n v="2"/>
    <n v="-2.31"/>
    <n v="15"/>
  </r>
  <r>
    <d v="2015-07-02T00:00:00"/>
    <x v="1"/>
    <x v="6"/>
    <x v="410"/>
    <x v="25"/>
    <x v="0"/>
    <x v="0"/>
    <s v="Things To Do Today Pad"/>
    <n v="9.39"/>
    <n v="2"/>
    <n v="3.29"/>
    <n v="15"/>
  </r>
  <r>
    <d v="2015-07-03T00:00:00"/>
    <x v="1"/>
    <x v="6"/>
    <x v="664"/>
    <x v="5"/>
    <x v="1"/>
    <x v="5"/>
    <s v="Novimex High-Tech Fabric Mesh Task Chair"/>
    <n v="70.98"/>
    <n v="1"/>
    <n v="4.97"/>
    <n v="9"/>
  </r>
  <r>
    <d v="2015-07-03T00:00:00"/>
    <x v="1"/>
    <x v="6"/>
    <x v="664"/>
    <x v="5"/>
    <x v="0"/>
    <x v="1"/>
    <s v="Dot Matrix Printer Tape Reel Labels, White, 5000/Box"/>
    <n v="294.93"/>
    <n v="3"/>
    <n v="144.52000000000001"/>
    <n v="15"/>
  </r>
  <r>
    <d v="2015-07-03T00:00:00"/>
    <x v="1"/>
    <x v="6"/>
    <x v="486"/>
    <x v="2"/>
    <x v="1"/>
    <x v="8"/>
    <s v="Eldon Antistatic Chair Mats for Low to Medium Pile Carpets"/>
    <n v="168.46"/>
    <n v="2"/>
    <n v="-29.48"/>
    <n v="9"/>
  </r>
  <r>
    <d v="2015-07-03T00:00:00"/>
    <x v="1"/>
    <x v="6"/>
    <x v="486"/>
    <x v="2"/>
    <x v="0"/>
    <x v="0"/>
    <s v="Important Message Pads, 50 4-1/4 x 5-1/2 Forms per Pad"/>
    <n v="6.72"/>
    <n v="2"/>
    <n v="2.44"/>
    <n v="15"/>
  </r>
  <r>
    <d v="2015-07-03T00:00:00"/>
    <x v="1"/>
    <x v="6"/>
    <x v="486"/>
    <x v="2"/>
    <x v="1"/>
    <x v="8"/>
    <s v="Howard Miller 12&quot; Round Wall Clock"/>
    <n v="282.89"/>
    <n v="9"/>
    <n v="56.58"/>
    <n v="9"/>
  </r>
  <r>
    <d v="2015-07-04T00:00:00"/>
    <x v="1"/>
    <x v="6"/>
    <x v="576"/>
    <x v="21"/>
    <x v="2"/>
    <x v="6"/>
    <s v="Mitel MiVoice 5330e IP Phone"/>
    <n v="1099.96"/>
    <n v="4"/>
    <n v="285.99"/>
    <n v="10"/>
  </r>
  <r>
    <d v="2015-07-04T00:00:00"/>
    <x v="1"/>
    <x v="6"/>
    <x v="525"/>
    <x v="20"/>
    <x v="0"/>
    <x v="4"/>
    <s v="Colorific Watercolor Pencils"/>
    <n v="15.48"/>
    <n v="3"/>
    <n v="4.49"/>
    <n v="15"/>
  </r>
  <r>
    <d v="2015-07-04T00:00:00"/>
    <x v="1"/>
    <x v="6"/>
    <x v="425"/>
    <x v="3"/>
    <x v="0"/>
    <x v="3"/>
    <s v="Avery Premier Heavy-Duty Binder with Round Locking Rings"/>
    <n v="22.85"/>
    <n v="2"/>
    <n v="7.43"/>
    <n v="15"/>
  </r>
  <r>
    <d v="2015-07-05T00:00:00"/>
    <x v="1"/>
    <x v="6"/>
    <x v="302"/>
    <x v="25"/>
    <x v="1"/>
    <x v="8"/>
    <s v="Stackable Trays"/>
    <n v="4.93"/>
    <n v="2"/>
    <n v="0.74"/>
    <n v="9"/>
  </r>
  <r>
    <d v="2015-07-05T00:00:00"/>
    <x v="1"/>
    <x v="6"/>
    <x v="302"/>
    <x v="25"/>
    <x v="0"/>
    <x v="3"/>
    <s v="Wilson Jones Turn Tabs Binder Tool for Ring Binders"/>
    <n v="7.23"/>
    <n v="5"/>
    <n v="-5.78"/>
    <n v="15"/>
  </r>
  <r>
    <d v="2015-07-05T00:00:00"/>
    <x v="1"/>
    <x v="6"/>
    <x v="665"/>
    <x v="14"/>
    <x v="0"/>
    <x v="3"/>
    <s v="Durable Pressboard Binders"/>
    <n v="19"/>
    <n v="5"/>
    <n v="8.93"/>
    <n v="15"/>
  </r>
  <r>
    <d v="2015-07-05T00:00:00"/>
    <x v="1"/>
    <x v="6"/>
    <x v="363"/>
    <x v="2"/>
    <x v="2"/>
    <x v="9"/>
    <s v="HP Standard 104 key PS/2 Keyboard"/>
    <n v="34.799999999999997"/>
    <n v="3"/>
    <n v="2.1800000000000002"/>
    <n v="10"/>
  </r>
  <r>
    <d v="2015-07-05T00:00:00"/>
    <x v="1"/>
    <x v="6"/>
    <x v="363"/>
    <x v="2"/>
    <x v="0"/>
    <x v="2"/>
    <s v="Acco Perma 4000 Stacking Storage Drawers"/>
    <n v="38.979999999999997"/>
    <n v="3"/>
    <n v="-2.44"/>
    <n v="15"/>
  </r>
  <r>
    <d v="2015-07-05T00:00:00"/>
    <x v="1"/>
    <x v="6"/>
    <x v="138"/>
    <x v="25"/>
    <x v="1"/>
    <x v="8"/>
    <s v="Stackable Trays"/>
    <n v="4.93"/>
    <n v="2"/>
    <n v="0.74"/>
    <n v="9"/>
  </r>
  <r>
    <d v="2015-07-05T00:00:00"/>
    <x v="1"/>
    <x v="6"/>
    <x v="138"/>
    <x v="25"/>
    <x v="0"/>
    <x v="1"/>
    <s v="Avery 508"/>
    <n v="11.78"/>
    <n v="3"/>
    <n v="4.2699999999999996"/>
    <n v="15"/>
  </r>
  <r>
    <d v="2015-07-06T00:00:00"/>
    <x v="1"/>
    <x v="6"/>
    <x v="666"/>
    <x v="20"/>
    <x v="1"/>
    <x v="8"/>
    <s v="G.E. Halogen Desk Lamp Bulbs"/>
    <n v="13.96"/>
    <n v="2"/>
    <n v="6.7"/>
    <n v="9"/>
  </r>
  <r>
    <d v="2015-07-06T00:00:00"/>
    <x v="1"/>
    <x v="6"/>
    <x v="666"/>
    <x v="20"/>
    <x v="1"/>
    <x v="8"/>
    <s v="Howard Miller 11-1/2&quot; Diameter Ridgewood Wall Clock"/>
    <n v="155.82"/>
    <n v="3"/>
    <n v="63.89"/>
    <n v="9"/>
  </r>
  <r>
    <d v="2015-07-06T00:00:00"/>
    <x v="1"/>
    <x v="6"/>
    <x v="666"/>
    <x v="20"/>
    <x v="2"/>
    <x v="6"/>
    <s v="OtterBox Commuter Series Case - Samsung Galaxy S4"/>
    <n v="124.95"/>
    <n v="5"/>
    <n v="2.5"/>
    <n v="10"/>
  </r>
  <r>
    <d v="2015-07-06T00:00:00"/>
    <x v="1"/>
    <x v="6"/>
    <x v="666"/>
    <x v="20"/>
    <x v="0"/>
    <x v="2"/>
    <s v="Iceberg Mobile Mega Data/Printer Cart"/>
    <n v="601.65"/>
    <n v="5"/>
    <n v="156.43"/>
    <n v="15"/>
  </r>
  <r>
    <d v="2015-07-06T00:00:00"/>
    <x v="1"/>
    <x v="6"/>
    <x v="367"/>
    <x v="32"/>
    <x v="1"/>
    <x v="11"/>
    <s v="Bush Mission Pointe Library"/>
    <n v="301.95999999999998"/>
    <n v="2"/>
    <n v="60.39"/>
    <n v="9"/>
  </r>
  <r>
    <d v="2015-07-06T00:00:00"/>
    <x v="1"/>
    <x v="6"/>
    <x v="605"/>
    <x v="3"/>
    <x v="1"/>
    <x v="5"/>
    <s v="Novimex Turbo Task Chair"/>
    <n v="170.35"/>
    <n v="3"/>
    <n v="-17.04"/>
    <n v="9"/>
  </r>
  <r>
    <d v="2015-07-06T00:00:00"/>
    <x v="1"/>
    <x v="6"/>
    <x v="302"/>
    <x v="23"/>
    <x v="0"/>
    <x v="4"/>
    <s v="Newell 333"/>
    <n v="11.12"/>
    <n v="4"/>
    <n v="2.89"/>
    <n v="15"/>
  </r>
  <r>
    <d v="2015-07-08T00:00:00"/>
    <x v="1"/>
    <x v="6"/>
    <x v="406"/>
    <x v="0"/>
    <x v="0"/>
    <x v="0"/>
    <s v="Xerox 1990"/>
    <n v="21.12"/>
    <n v="5"/>
    <n v="6.6"/>
    <n v="15"/>
  </r>
  <r>
    <d v="2015-07-09T00:00:00"/>
    <x v="1"/>
    <x v="6"/>
    <x v="595"/>
    <x v="32"/>
    <x v="0"/>
    <x v="0"/>
    <s v="Tops Wirebound Message Log Books"/>
    <n v="6.58"/>
    <n v="2"/>
    <n v="3.03"/>
    <n v="15"/>
  </r>
  <r>
    <d v="2015-07-09T00:00:00"/>
    <x v="1"/>
    <x v="6"/>
    <x v="595"/>
    <x v="32"/>
    <x v="0"/>
    <x v="3"/>
    <s v="Wilson Jones Ledger-Size, Piano-Hinge Binder, 2&quot;, Blue"/>
    <n v="122.94"/>
    <n v="3"/>
    <n v="59.01"/>
    <n v="15"/>
  </r>
  <r>
    <d v="2015-07-09T00:00:00"/>
    <x v="1"/>
    <x v="6"/>
    <x v="185"/>
    <x v="15"/>
    <x v="0"/>
    <x v="4"/>
    <s v="Binney &amp; Smith inkTank Desk Highlighter, Chisel Tip, Yellow, 12/Box"/>
    <n v="5.16"/>
    <n v="3"/>
    <n v="0.84"/>
    <n v="15"/>
  </r>
  <r>
    <d v="2015-07-09T00:00:00"/>
    <x v="1"/>
    <x v="6"/>
    <x v="542"/>
    <x v="36"/>
    <x v="0"/>
    <x v="7"/>
    <s v="Advantus Map Pennant Flags and Round Head Tacks"/>
    <n v="15.8"/>
    <n v="4"/>
    <n v="5.0599999999999996"/>
    <n v="15"/>
  </r>
  <r>
    <d v="2015-07-09T00:00:00"/>
    <x v="1"/>
    <x v="6"/>
    <x v="542"/>
    <x v="36"/>
    <x v="2"/>
    <x v="15"/>
    <s v="Fellowes Powershred HS-440 4-Sheet High Security Shredder"/>
    <n v="464.97"/>
    <n v="3"/>
    <n v="209.24"/>
    <n v="10"/>
  </r>
  <r>
    <d v="2015-07-09T00:00:00"/>
    <x v="1"/>
    <x v="6"/>
    <x v="542"/>
    <x v="36"/>
    <x v="1"/>
    <x v="8"/>
    <s v="Eldon ClusterMat Chair Mat with Cordless Antistatic Protection"/>
    <n v="181.96"/>
    <n v="2"/>
    <n v="20.02"/>
    <n v="9"/>
  </r>
  <r>
    <d v="2015-07-09T00:00:00"/>
    <x v="1"/>
    <x v="6"/>
    <x v="542"/>
    <x v="36"/>
    <x v="0"/>
    <x v="1"/>
    <s v="Avery 05222 Permanent Self-Adhesive File Folder Labels for Typewriters, on Rolls, White, 250/Roll"/>
    <n v="12.39"/>
    <n v="3"/>
    <n v="5.7"/>
    <n v="15"/>
  </r>
  <r>
    <d v="2015-07-09T00:00:00"/>
    <x v="1"/>
    <x v="6"/>
    <x v="542"/>
    <x v="36"/>
    <x v="0"/>
    <x v="3"/>
    <s v="Performers Binder/Pad Holder, Black"/>
    <n v="84.09"/>
    <n v="3"/>
    <n v="42.05"/>
    <n v="15"/>
  </r>
  <r>
    <d v="2015-07-09T00:00:00"/>
    <x v="1"/>
    <x v="6"/>
    <x v="542"/>
    <x v="36"/>
    <x v="0"/>
    <x v="4"/>
    <s v="Prismacolor Color Pencil Set"/>
    <n v="79.36"/>
    <n v="4"/>
    <n v="32.54"/>
    <n v="15"/>
  </r>
  <r>
    <d v="2015-07-09T00:00:00"/>
    <x v="1"/>
    <x v="6"/>
    <x v="542"/>
    <x v="36"/>
    <x v="0"/>
    <x v="3"/>
    <s v="GBC Recycled VeloBinder Covers"/>
    <n v="153.36000000000001"/>
    <n v="9"/>
    <n v="70.55"/>
    <n v="15"/>
  </r>
  <r>
    <d v="2015-07-09T00:00:00"/>
    <x v="1"/>
    <x v="6"/>
    <x v="542"/>
    <x v="36"/>
    <x v="0"/>
    <x v="3"/>
    <s v="Wilson Jones Active Use Binders"/>
    <n v="43.68"/>
    <n v="6"/>
    <n v="21.4"/>
    <n v="15"/>
  </r>
  <r>
    <d v="2015-07-09T00:00:00"/>
    <x v="1"/>
    <x v="6"/>
    <x v="542"/>
    <x v="36"/>
    <x v="0"/>
    <x v="2"/>
    <s v="Project Tote Personal File"/>
    <n v="98.21"/>
    <n v="7"/>
    <n v="28.48"/>
    <n v="15"/>
  </r>
  <r>
    <d v="2015-07-09T00:00:00"/>
    <x v="1"/>
    <x v="6"/>
    <x v="550"/>
    <x v="2"/>
    <x v="2"/>
    <x v="6"/>
    <s v="Panasonic KX-TG9541B DECT 6.0 Digital 2-Line Expandable Cordless Phone With Digital Answering System"/>
    <n v="269.98"/>
    <n v="3"/>
    <n v="40.5"/>
    <n v="10"/>
  </r>
  <r>
    <d v="2015-07-09T00:00:00"/>
    <x v="1"/>
    <x v="6"/>
    <x v="148"/>
    <x v="0"/>
    <x v="0"/>
    <x v="12"/>
    <s v="Acco 7-Outlet Masterpiece Power Center, Wihtout Fax/Phone Line Protection"/>
    <n v="48.63"/>
    <n v="2"/>
    <n v="-121.58"/>
    <n v="15"/>
  </r>
  <r>
    <d v="2015-07-10T00:00:00"/>
    <x v="1"/>
    <x v="6"/>
    <x v="281"/>
    <x v="12"/>
    <x v="0"/>
    <x v="3"/>
    <s v="Accohide Poly Flexible Ring Binders"/>
    <n v="3.37"/>
    <n v="3"/>
    <n v="-2.2400000000000002"/>
    <n v="15"/>
  </r>
  <r>
    <d v="2015-07-10T00:00:00"/>
    <x v="1"/>
    <x v="6"/>
    <x v="30"/>
    <x v="3"/>
    <x v="0"/>
    <x v="3"/>
    <s v="Large Capacity Hanging Post Binders"/>
    <n v="39.92"/>
    <n v="2"/>
    <n v="12.97"/>
    <n v="15"/>
  </r>
  <r>
    <d v="2015-07-11T00:00:00"/>
    <x v="1"/>
    <x v="6"/>
    <x v="584"/>
    <x v="2"/>
    <x v="1"/>
    <x v="8"/>
    <s v="Howard Miller 13-3/4&quot; Diameter Brushed Chrome Round Wall Clock"/>
    <n v="289.8"/>
    <n v="7"/>
    <n v="36.229999999999997"/>
    <n v="9"/>
  </r>
  <r>
    <d v="2015-07-11T00:00:00"/>
    <x v="1"/>
    <x v="6"/>
    <x v="584"/>
    <x v="2"/>
    <x v="0"/>
    <x v="3"/>
    <s v="Acco Suede Grain Vinyl Round Ring Binder"/>
    <n v="2.5"/>
    <n v="3"/>
    <n v="-2"/>
    <n v="15"/>
  </r>
  <r>
    <d v="2015-07-11T00:00:00"/>
    <x v="1"/>
    <x v="6"/>
    <x v="584"/>
    <x v="2"/>
    <x v="0"/>
    <x v="3"/>
    <s v="3M Organizer Strips"/>
    <n v="6.48"/>
    <n v="4"/>
    <n v="-4.75"/>
    <n v="15"/>
  </r>
  <r>
    <d v="2015-07-11T00:00:00"/>
    <x v="1"/>
    <x v="6"/>
    <x v="584"/>
    <x v="2"/>
    <x v="1"/>
    <x v="5"/>
    <s v="Novimex Fabric Task Chair"/>
    <n v="341.49"/>
    <n v="8"/>
    <n v="-73.180000000000007"/>
    <n v="9"/>
  </r>
  <r>
    <d v="2015-07-11T00:00:00"/>
    <x v="1"/>
    <x v="6"/>
    <x v="584"/>
    <x v="2"/>
    <x v="0"/>
    <x v="4"/>
    <s v="Newell 333"/>
    <n v="11.12"/>
    <n v="5"/>
    <n v="0.83"/>
    <n v="15"/>
  </r>
  <r>
    <d v="2015-07-11T00:00:00"/>
    <x v="1"/>
    <x v="6"/>
    <x v="584"/>
    <x v="2"/>
    <x v="1"/>
    <x v="8"/>
    <s v="Master Big Foot Doorstop, Beige"/>
    <n v="25.34"/>
    <n v="6"/>
    <n v="3.48"/>
    <n v="9"/>
  </r>
  <r>
    <d v="2015-07-11T00:00:00"/>
    <x v="1"/>
    <x v="6"/>
    <x v="59"/>
    <x v="22"/>
    <x v="0"/>
    <x v="0"/>
    <s v="Xerox 1896"/>
    <n v="29.97"/>
    <n v="3"/>
    <n v="13.49"/>
    <n v="15"/>
  </r>
  <r>
    <d v="2015-07-11T00:00:00"/>
    <x v="1"/>
    <x v="6"/>
    <x v="59"/>
    <x v="22"/>
    <x v="0"/>
    <x v="3"/>
    <s v="Wilson Jones Ledger-Size, Piano-Hinge Binder, 2&quot;, Blue"/>
    <n v="98.35"/>
    <n v="3"/>
    <n v="34.42"/>
    <n v="15"/>
  </r>
  <r>
    <d v="2015-07-11T00:00:00"/>
    <x v="1"/>
    <x v="6"/>
    <x v="477"/>
    <x v="7"/>
    <x v="1"/>
    <x v="13"/>
    <s v="Lesro Sheffield Collection Coffee Table, End Table, Center Table, Corner Table"/>
    <n v="199.84"/>
    <n v="4"/>
    <n v="-37.11"/>
    <n v="9"/>
  </r>
  <r>
    <d v="2015-07-11T00:00:00"/>
    <x v="1"/>
    <x v="6"/>
    <x v="477"/>
    <x v="7"/>
    <x v="2"/>
    <x v="6"/>
    <s v="Wilson Electronics DB Pro Signal Booster"/>
    <n v="716"/>
    <n v="2"/>
    <n v="193.32"/>
    <n v="10"/>
  </r>
  <r>
    <d v="2015-07-11T00:00:00"/>
    <x v="1"/>
    <x v="6"/>
    <x v="477"/>
    <x v="7"/>
    <x v="0"/>
    <x v="3"/>
    <s v="Tuf-Vin Binders"/>
    <n v="221.06"/>
    <n v="7"/>
    <n v="103.9"/>
    <n v="15"/>
  </r>
  <r>
    <d v="2015-07-12T00:00:00"/>
    <x v="1"/>
    <x v="6"/>
    <x v="556"/>
    <x v="1"/>
    <x v="1"/>
    <x v="5"/>
    <s v="Global Push Button Manager's Chair, Indigo"/>
    <n v="383.61"/>
    <n v="9"/>
    <n v="-5.48"/>
    <n v="9"/>
  </r>
  <r>
    <d v="2015-07-12T00:00:00"/>
    <x v="1"/>
    <x v="6"/>
    <x v="556"/>
    <x v="1"/>
    <x v="2"/>
    <x v="6"/>
    <s v="Geemarc AmpliPOWER60"/>
    <n v="148.47999999999999"/>
    <n v="2"/>
    <n v="16.7"/>
    <n v="10"/>
  </r>
  <r>
    <d v="2015-07-12T00:00:00"/>
    <x v="1"/>
    <x v="6"/>
    <x v="556"/>
    <x v="1"/>
    <x v="2"/>
    <x v="6"/>
    <s v="Vtech CS6719"/>
    <n v="537.54"/>
    <n v="7"/>
    <n v="53.75"/>
    <n v="10"/>
  </r>
  <r>
    <d v="2015-07-12T00:00:00"/>
    <x v="1"/>
    <x v="6"/>
    <x v="556"/>
    <x v="1"/>
    <x v="0"/>
    <x v="3"/>
    <s v="Tuff Stuff Recycled Round Ring Binders"/>
    <n v="1.93"/>
    <n v="2"/>
    <n v="-2.99"/>
    <n v="15"/>
  </r>
  <r>
    <d v="2015-07-12T00:00:00"/>
    <x v="1"/>
    <x v="6"/>
    <x v="556"/>
    <x v="1"/>
    <x v="0"/>
    <x v="4"/>
    <s v="Newell 32"/>
    <n v="6.91"/>
    <n v="3"/>
    <n v="0.69"/>
    <n v="15"/>
  </r>
  <r>
    <d v="2015-07-12T00:00:00"/>
    <x v="1"/>
    <x v="6"/>
    <x v="556"/>
    <x v="1"/>
    <x v="1"/>
    <x v="8"/>
    <s v="Floodlight Indoor Halogen Bulbs, 1 Bulb per Pack, 60 Watts"/>
    <n v="7.76"/>
    <n v="1"/>
    <n v="-2.13"/>
    <n v="9"/>
  </r>
  <r>
    <d v="2015-07-12T00:00:00"/>
    <x v="1"/>
    <x v="6"/>
    <x v="556"/>
    <x v="1"/>
    <x v="2"/>
    <x v="6"/>
    <s v="GE 2-Jack Phone Line Splitter"/>
    <n v="659.17"/>
    <n v="4"/>
    <n v="49.44"/>
    <n v="10"/>
  </r>
  <r>
    <d v="2015-07-12T00:00:00"/>
    <x v="1"/>
    <x v="6"/>
    <x v="667"/>
    <x v="0"/>
    <x v="2"/>
    <x v="6"/>
    <s v="Vtech CS6719"/>
    <n v="307.17"/>
    <n v="4"/>
    <n v="30.72"/>
    <n v="10"/>
  </r>
  <r>
    <d v="2015-07-13T00:00:00"/>
    <x v="1"/>
    <x v="6"/>
    <x v="11"/>
    <x v="20"/>
    <x v="0"/>
    <x v="3"/>
    <s v="GBC Plastic Binding Combs"/>
    <n v="11.81"/>
    <n v="2"/>
    <n v="4.28"/>
    <n v="15"/>
  </r>
  <r>
    <d v="2015-07-13T00:00:00"/>
    <x v="1"/>
    <x v="6"/>
    <x v="11"/>
    <x v="20"/>
    <x v="1"/>
    <x v="5"/>
    <s v="Safco Contoured Stacking Chairs"/>
    <n v="1931.04"/>
    <n v="9"/>
    <n v="321.83999999999997"/>
    <n v="9"/>
  </r>
  <r>
    <d v="2015-07-13T00:00:00"/>
    <x v="1"/>
    <x v="6"/>
    <x v="11"/>
    <x v="20"/>
    <x v="0"/>
    <x v="0"/>
    <s v="Easy-staple paper"/>
    <n v="9.9600000000000009"/>
    <n v="2"/>
    <n v="4.68"/>
    <n v="15"/>
  </r>
  <r>
    <d v="2015-07-13T00:00:00"/>
    <x v="1"/>
    <x v="6"/>
    <x v="421"/>
    <x v="0"/>
    <x v="0"/>
    <x v="3"/>
    <s v="Wilson Jones Heavy-Duty Casebound Ring Binders with Metal Hinges"/>
    <n v="41.57"/>
    <n v="6"/>
    <n v="-66.510000000000005"/>
    <n v="15"/>
  </r>
  <r>
    <d v="2015-07-13T00:00:00"/>
    <x v="1"/>
    <x v="6"/>
    <x v="37"/>
    <x v="4"/>
    <x v="0"/>
    <x v="0"/>
    <s v="Xerox 1931"/>
    <n v="38.880000000000003"/>
    <n v="6"/>
    <n v="18.66"/>
    <n v="15"/>
  </r>
  <r>
    <d v="2015-07-14T00:00:00"/>
    <x v="1"/>
    <x v="6"/>
    <x v="614"/>
    <x v="12"/>
    <x v="0"/>
    <x v="2"/>
    <s v="SAFCO Boltless Steel Shelving"/>
    <n v="272.74"/>
    <n v="3"/>
    <n v="-64.77"/>
    <n v="15"/>
  </r>
  <r>
    <d v="2015-07-14T00:00:00"/>
    <x v="1"/>
    <x v="6"/>
    <x v="614"/>
    <x v="12"/>
    <x v="0"/>
    <x v="0"/>
    <s v="Xerox 1899"/>
    <n v="18.5"/>
    <n v="4"/>
    <n v="6.7"/>
    <n v="15"/>
  </r>
  <r>
    <d v="2015-07-14T00:00:00"/>
    <x v="1"/>
    <x v="6"/>
    <x v="614"/>
    <x v="12"/>
    <x v="1"/>
    <x v="5"/>
    <s v="SAFCO Arco Folding Chair"/>
    <n v="441.92"/>
    <n v="2"/>
    <n v="49.72"/>
    <n v="9"/>
  </r>
  <r>
    <d v="2015-07-14T00:00:00"/>
    <x v="1"/>
    <x v="6"/>
    <x v="614"/>
    <x v="12"/>
    <x v="1"/>
    <x v="11"/>
    <s v="Hon Metal Bookcases, Black"/>
    <n v="127.76"/>
    <n v="6"/>
    <n v="-191.65"/>
    <n v="9"/>
  </r>
  <r>
    <d v="2015-07-16T00:00:00"/>
    <x v="1"/>
    <x v="6"/>
    <x v="654"/>
    <x v="3"/>
    <x v="1"/>
    <x v="5"/>
    <s v="Hon 2090 Â“Pillow SoftÂ” Series Mid Back Swivel/Tilt Chairs"/>
    <n v="1348.7"/>
    <n v="6"/>
    <n v="-219.16"/>
    <n v="9"/>
  </r>
  <r>
    <d v="2015-07-16T00:00:00"/>
    <x v="1"/>
    <x v="6"/>
    <x v="654"/>
    <x v="3"/>
    <x v="1"/>
    <x v="5"/>
    <s v="Hon 4070 Series Pagoda Armless Upholstered Stacking Chairs"/>
    <n v="700.15"/>
    <n v="3"/>
    <n v="78.77"/>
    <n v="9"/>
  </r>
  <r>
    <d v="2015-07-16T00:00:00"/>
    <x v="1"/>
    <x v="6"/>
    <x v="124"/>
    <x v="20"/>
    <x v="0"/>
    <x v="0"/>
    <s v="Petty Cash Envelope"/>
    <n v="80.88"/>
    <n v="3"/>
    <n v="39.630000000000003"/>
    <n v="15"/>
  </r>
  <r>
    <d v="2015-07-16T00:00:00"/>
    <x v="1"/>
    <x v="6"/>
    <x v="124"/>
    <x v="20"/>
    <x v="2"/>
    <x v="9"/>
    <s v="Kensington Orbit Wireless Mobile Trackball for PC and Mac"/>
    <n v="599.9"/>
    <n v="10"/>
    <n v="191.97"/>
    <n v="10"/>
  </r>
  <r>
    <d v="2015-07-16T00:00:00"/>
    <x v="1"/>
    <x v="6"/>
    <x v="588"/>
    <x v="36"/>
    <x v="1"/>
    <x v="5"/>
    <s v="Global Manager's Adjustable Task Chair, Storm"/>
    <n v="150.97999999999999"/>
    <n v="1"/>
    <n v="43.78"/>
    <n v="9"/>
  </r>
  <r>
    <d v="2015-07-16T00:00:00"/>
    <x v="1"/>
    <x v="6"/>
    <x v="588"/>
    <x v="36"/>
    <x v="0"/>
    <x v="10"/>
    <s v="White Envelopes, White Envelopes with Clear Poly Window"/>
    <n v="137.25"/>
    <n v="9"/>
    <n v="63.14"/>
    <n v="15"/>
  </r>
  <r>
    <d v="2015-07-16T00:00:00"/>
    <x v="1"/>
    <x v="6"/>
    <x v="588"/>
    <x v="36"/>
    <x v="0"/>
    <x v="7"/>
    <s v="Acco Banker's Clasps, 5 3/4&quot;-Long"/>
    <n v="11.52"/>
    <n v="4"/>
    <n v="5.41"/>
    <n v="15"/>
  </r>
  <r>
    <d v="2015-07-17T00:00:00"/>
    <x v="1"/>
    <x v="6"/>
    <x v="401"/>
    <x v="3"/>
    <x v="1"/>
    <x v="11"/>
    <s v="Sauder Camden County Collection Libraries, Planked Cherry Finish"/>
    <n v="195.47"/>
    <n v="2"/>
    <n v="-13.8"/>
    <n v="9"/>
  </r>
  <r>
    <d v="2015-07-17T00:00:00"/>
    <x v="1"/>
    <x v="6"/>
    <x v="634"/>
    <x v="16"/>
    <x v="1"/>
    <x v="11"/>
    <s v="Bush Westfield Collection Bookcases, Medium Cherry Finish"/>
    <n v="231.92"/>
    <n v="5"/>
    <n v="5.8"/>
    <n v="9"/>
  </r>
  <r>
    <d v="2015-07-17T00:00:00"/>
    <x v="1"/>
    <x v="6"/>
    <x v="668"/>
    <x v="0"/>
    <x v="0"/>
    <x v="1"/>
    <s v="Avery 479"/>
    <n v="6.26"/>
    <n v="3"/>
    <n v="2.04"/>
    <n v="15"/>
  </r>
  <r>
    <d v="2015-07-17T00:00:00"/>
    <x v="1"/>
    <x v="6"/>
    <x v="668"/>
    <x v="0"/>
    <x v="0"/>
    <x v="7"/>
    <s v="Advantus T-Pin Paper Clips"/>
    <n v="14.43"/>
    <n v="4"/>
    <n v="3.43"/>
    <n v="15"/>
  </r>
  <r>
    <d v="2015-07-18T00:00:00"/>
    <x v="1"/>
    <x v="6"/>
    <x v="334"/>
    <x v="3"/>
    <x v="2"/>
    <x v="9"/>
    <s v="Logitech G35 7.1-Channel Surround Sound Headset"/>
    <n v="519.96"/>
    <n v="4"/>
    <n v="176.79"/>
    <n v="10"/>
  </r>
  <r>
    <d v="2015-07-18T00:00:00"/>
    <x v="1"/>
    <x v="6"/>
    <x v="385"/>
    <x v="20"/>
    <x v="0"/>
    <x v="4"/>
    <s v="Newell 32"/>
    <n v="5.76"/>
    <n v="2"/>
    <n v="1.61"/>
    <n v="15"/>
  </r>
  <r>
    <d v="2015-07-18T00:00:00"/>
    <x v="1"/>
    <x v="6"/>
    <x v="137"/>
    <x v="20"/>
    <x v="0"/>
    <x v="3"/>
    <s v="Economy Binders"/>
    <n v="3.33"/>
    <n v="2"/>
    <n v="1.21"/>
    <n v="15"/>
  </r>
  <r>
    <d v="2015-07-18T00:00:00"/>
    <x v="1"/>
    <x v="6"/>
    <x v="137"/>
    <x v="20"/>
    <x v="2"/>
    <x v="6"/>
    <s v="Plantronics CS 50-USB -Â headsetÂ - Convertible, Monaural"/>
    <n v="135.99"/>
    <n v="1"/>
    <n v="36.72"/>
    <n v="10"/>
  </r>
  <r>
    <d v="2015-07-18T00:00:00"/>
    <x v="1"/>
    <x v="6"/>
    <x v="137"/>
    <x v="20"/>
    <x v="1"/>
    <x v="8"/>
    <s v="Eldon Expressions Wood Desk Accessories, Oak"/>
    <n v="7.38"/>
    <n v="1"/>
    <n v="2.14"/>
    <n v="9"/>
  </r>
  <r>
    <d v="2015-07-19T00:00:00"/>
    <x v="1"/>
    <x v="6"/>
    <x v="669"/>
    <x v="12"/>
    <x v="0"/>
    <x v="3"/>
    <s v="Wilson Jones DublLock D-Ring Binders"/>
    <n v="2.0299999999999998"/>
    <n v="1"/>
    <n v="-1.35"/>
    <n v="15"/>
  </r>
  <r>
    <d v="2015-07-20T00:00:00"/>
    <x v="1"/>
    <x v="6"/>
    <x v="670"/>
    <x v="18"/>
    <x v="0"/>
    <x v="2"/>
    <s v="Multi-Use Personal File Cart and Caster Set, Three Stacking Bins"/>
    <n v="34.76"/>
    <n v="1"/>
    <n v="9.73"/>
    <n v="15"/>
  </r>
  <r>
    <d v="2015-07-20T00:00:00"/>
    <x v="1"/>
    <x v="6"/>
    <x v="670"/>
    <x v="18"/>
    <x v="2"/>
    <x v="9"/>
    <s v="Imation Bio 8GB USBÂ Flash Drive ImationÂ Corp"/>
    <n v="831.2"/>
    <n v="5"/>
    <n v="124.68"/>
    <n v="10"/>
  </r>
  <r>
    <d v="2015-07-20T00:00:00"/>
    <x v="1"/>
    <x v="6"/>
    <x v="670"/>
    <x v="18"/>
    <x v="0"/>
    <x v="0"/>
    <s v="Xerox 1981"/>
    <n v="26.4"/>
    <n v="5"/>
    <n v="11.88"/>
    <n v="15"/>
  </r>
  <r>
    <d v="2015-07-20T00:00:00"/>
    <x v="1"/>
    <x v="6"/>
    <x v="670"/>
    <x v="18"/>
    <x v="0"/>
    <x v="10"/>
    <s v="White Envelopes, White Envelopes with Clear Poly Window"/>
    <n v="106.75"/>
    <n v="7"/>
    <n v="49.11"/>
    <n v="15"/>
  </r>
  <r>
    <d v="2015-07-20T00:00:00"/>
    <x v="1"/>
    <x v="6"/>
    <x v="670"/>
    <x v="18"/>
    <x v="0"/>
    <x v="0"/>
    <s v="Tops White Computer Printout Paper"/>
    <n v="97.82"/>
    <n v="2"/>
    <n v="45.98"/>
    <n v="15"/>
  </r>
  <r>
    <d v="2015-07-20T00:00:00"/>
    <x v="1"/>
    <x v="6"/>
    <x v="670"/>
    <x v="18"/>
    <x v="0"/>
    <x v="2"/>
    <s v="Eldon Portable Mobile Manager"/>
    <n v="141.4"/>
    <n v="5"/>
    <n v="38.18"/>
    <n v="15"/>
  </r>
  <r>
    <d v="2015-07-20T00:00:00"/>
    <x v="1"/>
    <x v="6"/>
    <x v="277"/>
    <x v="1"/>
    <x v="0"/>
    <x v="3"/>
    <s v="Avery Durable Binders"/>
    <n v="2.88"/>
    <n v="5"/>
    <n v="-4.46"/>
    <n v="15"/>
  </r>
  <r>
    <d v="2015-07-20T00:00:00"/>
    <x v="1"/>
    <x v="6"/>
    <x v="277"/>
    <x v="1"/>
    <x v="1"/>
    <x v="11"/>
    <s v="O'Sullivan Cherrywood Estates Traditional Barrister Bookcase"/>
    <n v="384.94"/>
    <n v="4"/>
    <n v="-126.48"/>
    <n v="9"/>
  </r>
  <r>
    <d v="2015-07-20T00:00:00"/>
    <x v="1"/>
    <x v="6"/>
    <x v="277"/>
    <x v="1"/>
    <x v="2"/>
    <x v="6"/>
    <s v="Pyle PMP37LED"/>
    <n v="153.58000000000001"/>
    <n v="2"/>
    <n v="13.44"/>
    <n v="10"/>
  </r>
  <r>
    <d v="2015-07-20T00:00:00"/>
    <x v="1"/>
    <x v="6"/>
    <x v="277"/>
    <x v="1"/>
    <x v="1"/>
    <x v="11"/>
    <s v="Atlantic Metals Mobile 3-Shelf Bookcases, Custom Colors"/>
    <n v="913.43"/>
    <n v="5"/>
    <n v="-52.2"/>
    <n v="9"/>
  </r>
  <r>
    <d v="2015-07-23T00:00:00"/>
    <x v="1"/>
    <x v="6"/>
    <x v="128"/>
    <x v="20"/>
    <x v="0"/>
    <x v="12"/>
    <s v="Belkin F5C206VTEL 6 Outlet Surge"/>
    <n v="68.94"/>
    <n v="3"/>
    <n v="20.68"/>
    <n v="15"/>
  </r>
  <r>
    <d v="2015-07-23T00:00:00"/>
    <x v="1"/>
    <x v="6"/>
    <x v="128"/>
    <x v="20"/>
    <x v="1"/>
    <x v="8"/>
    <s v="Howard Miller 13&quot; Diameter Pewter Finish Round Wall Clock"/>
    <n v="128.82"/>
    <n v="3"/>
    <n v="50.24"/>
    <n v="9"/>
  </r>
  <r>
    <d v="2015-07-23T00:00:00"/>
    <x v="1"/>
    <x v="6"/>
    <x v="7"/>
    <x v="20"/>
    <x v="0"/>
    <x v="3"/>
    <s v="Acco 3-Hole Punch"/>
    <n v="10.51"/>
    <n v="3"/>
    <n v="3.68"/>
    <n v="15"/>
  </r>
  <r>
    <d v="2015-07-24T00:00:00"/>
    <x v="1"/>
    <x v="6"/>
    <x v="301"/>
    <x v="5"/>
    <x v="1"/>
    <x v="8"/>
    <s v="Eldon Expressions Wood and Plastic Desk Accessories, Cherry Wood"/>
    <n v="20.94"/>
    <n v="3"/>
    <n v="6.07"/>
    <n v="9"/>
  </r>
  <r>
    <d v="2015-07-24T00:00:00"/>
    <x v="1"/>
    <x v="6"/>
    <x v="301"/>
    <x v="5"/>
    <x v="0"/>
    <x v="3"/>
    <s v="GBC Prepunched Paper, 19-Hole, for Binding Systems, 24-lb"/>
    <n v="135.09"/>
    <n v="9"/>
    <n v="62.14"/>
    <n v="15"/>
  </r>
  <r>
    <d v="2015-07-24T00:00:00"/>
    <x v="1"/>
    <x v="6"/>
    <x v="301"/>
    <x v="5"/>
    <x v="2"/>
    <x v="9"/>
    <s v="Anker Ultra-Slim Mini Bluetooth 3.0 Wireless Keyboard"/>
    <n v="279.86"/>
    <n v="14"/>
    <n v="64.37"/>
    <n v="10"/>
  </r>
  <r>
    <d v="2015-07-24T00:00:00"/>
    <x v="1"/>
    <x v="6"/>
    <x v="301"/>
    <x v="5"/>
    <x v="0"/>
    <x v="3"/>
    <s v="GBC Prepunched Paper, 19-Hole, for Binding Systems, 24-lb"/>
    <n v="90.06"/>
    <n v="6"/>
    <n v="41.43"/>
    <n v="15"/>
  </r>
  <r>
    <d v="2015-07-25T00:00:00"/>
    <x v="1"/>
    <x v="6"/>
    <x v="237"/>
    <x v="2"/>
    <x v="0"/>
    <x v="3"/>
    <s v="GBC Premium Transparent Covers with Diagonal Lined Pattern"/>
    <n v="25.18"/>
    <n v="4"/>
    <n v="-18.46"/>
    <n v="15"/>
  </r>
  <r>
    <d v="2015-07-25T00:00:00"/>
    <x v="1"/>
    <x v="6"/>
    <x v="289"/>
    <x v="22"/>
    <x v="0"/>
    <x v="7"/>
    <s v="Plymouth Boxed Rubber Bands by Plymouth"/>
    <n v="9.42"/>
    <n v="2"/>
    <n v="0.47"/>
    <n v="15"/>
  </r>
  <r>
    <d v="2015-07-25T00:00:00"/>
    <x v="1"/>
    <x v="6"/>
    <x v="289"/>
    <x v="22"/>
    <x v="0"/>
    <x v="0"/>
    <s v="Xerox 228"/>
    <n v="12.96"/>
    <n v="2"/>
    <n v="6.22"/>
    <n v="15"/>
  </r>
  <r>
    <d v="2015-07-25T00:00:00"/>
    <x v="1"/>
    <x v="6"/>
    <x v="289"/>
    <x v="22"/>
    <x v="1"/>
    <x v="11"/>
    <s v="Sauder Forest Hills Library, Woodland Oak Finish"/>
    <n v="704.9"/>
    <n v="5"/>
    <n v="56.39"/>
    <n v="9"/>
  </r>
  <r>
    <d v="2015-07-25T00:00:00"/>
    <x v="1"/>
    <x v="6"/>
    <x v="289"/>
    <x v="22"/>
    <x v="1"/>
    <x v="5"/>
    <s v="Office Star - Professional Matrix Back Chair with 2-to-1 Synchro Tilt and Mesh Fabric Seat"/>
    <n v="561.57000000000005"/>
    <n v="2"/>
    <n v="28.08"/>
    <n v="9"/>
  </r>
  <r>
    <d v="2015-07-25T00:00:00"/>
    <x v="1"/>
    <x v="6"/>
    <x v="598"/>
    <x v="33"/>
    <x v="0"/>
    <x v="10"/>
    <s v="White Business Envelopes with Contemporary Seam, Recycled White Business Envelopes"/>
    <n v="98.46"/>
    <n v="9"/>
    <n v="49.23"/>
    <n v="15"/>
  </r>
  <r>
    <d v="2015-07-25T00:00:00"/>
    <x v="1"/>
    <x v="6"/>
    <x v="598"/>
    <x v="33"/>
    <x v="1"/>
    <x v="13"/>
    <s v="Bevis Round Conference Table Top, X-Base"/>
    <n v="358.58"/>
    <n v="2"/>
    <n v="39.44"/>
    <n v="9"/>
  </r>
  <r>
    <d v="2015-07-25T00:00:00"/>
    <x v="1"/>
    <x v="6"/>
    <x v="446"/>
    <x v="3"/>
    <x v="2"/>
    <x v="6"/>
    <s v="Motorola L703CM"/>
    <n v="623.96"/>
    <n v="5"/>
    <n v="39"/>
    <n v="10"/>
  </r>
  <r>
    <d v="2015-07-26T00:00:00"/>
    <x v="1"/>
    <x v="6"/>
    <x v="273"/>
    <x v="12"/>
    <x v="1"/>
    <x v="13"/>
    <s v="Bevis Boat-Shaped Conference Table"/>
    <n v="393.17"/>
    <n v="3"/>
    <n v="-204.45"/>
    <n v="9"/>
  </r>
  <r>
    <d v="2015-07-26T00:00:00"/>
    <x v="1"/>
    <x v="6"/>
    <x v="454"/>
    <x v="3"/>
    <x v="0"/>
    <x v="10"/>
    <s v="Airmail Envelopes"/>
    <n v="167.86"/>
    <n v="2"/>
    <n v="78.89"/>
    <n v="15"/>
  </r>
  <r>
    <d v="2015-07-26T00:00:00"/>
    <x v="1"/>
    <x v="6"/>
    <x v="244"/>
    <x v="3"/>
    <x v="0"/>
    <x v="3"/>
    <s v="Acco Pressboard Covers with Storage Hooks, 9 1/2&quot; x 11&quot;, Executive Red"/>
    <n v="9.14"/>
    <n v="3"/>
    <n v="3.09"/>
    <n v="15"/>
  </r>
  <r>
    <d v="2015-07-26T00:00:00"/>
    <x v="1"/>
    <x v="6"/>
    <x v="244"/>
    <x v="3"/>
    <x v="0"/>
    <x v="3"/>
    <s v="Tuff Stuff Recycled Round Ring Binders"/>
    <n v="23.14"/>
    <n v="6"/>
    <n v="8.39"/>
    <n v="15"/>
  </r>
  <r>
    <d v="2015-07-26T00:00:00"/>
    <x v="1"/>
    <x v="6"/>
    <x v="244"/>
    <x v="3"/>
    <x v="0"/>
    <x v="4"/>
    <s v="Newell 334"/>
    <n v="99.2"/>
    <n v="5"/>
    <n v="25.79"/>
    <n v="15"/>
  </r>
  <r>
    <d v="2015-07-26T00:00:00"/>
    <x v="1"/>
    <x v="6"/>
    <x v="38"/>
    <x v="12"/>
    <x v="1"/>
    <x v="5"/>
    <s v="Office Star - Contemporary Task Swivel Chair"/>
    <n v="266.35000000000002"/>
    <n v="3"/>
    <n v="13.32"/>
    <n v="9"/>
  </r>
  <r>
    <d v="2015-07-26T00:00:00"/>
    <x v="1"/>
    <x v="6"/>
    <x v="83"/>
    <x v="2"/>
    <x v="0"/>
    <x v="0"/>
    <s v="Eureka Recycled Copy Paper 8 1/2&quot; x 11&quot;, Ream"/>
    <n v="10.37"/>
    <n v="2"/>
    <n v="3.63"/>
    <n v="15"/>
  </r>
  <r>
    <d v="2015-07-27T00:00:00"/>
    <x v="1"/>
    <x v="6"/>
    <x v="190"/>
    <x v="5"/>
    <x v="2"/>
    <x v="6"/>
    <s v="Mediabridge Sport Armband iPhone 5s"/>
    <n v="29.97"/>
    <n v="3"/>
    <n v="0.3"/>
    <n v="10"/>
  </r>
  <r>
    <d v="2015-07-30T00:00:00"/>
    <x v="1"/>
    <x v="6"/>
    <x v="454"/>
    <x v="3"/>
    <x v="2"/>
    <x v="9"/>
    <s v="Logitech 910-002974 M325 Wireless Mouse for Web Scrolling"/>
    <n v="209.93"/>
    <n v="7"/>
    <n v="92.37"/>
    <n v="10"/>
  </r>
  <r>
    <d v="2015-07-30T00:00:00"/>
    <x v="1"/>
    <x v="6"/>
    <x v="454"/>
    <x v="3"/>
    <x v="1"/>
    <x v="8"/>
    <s v="Regeneration Desk Collection"/>
    <n v="5.28"/>
    <n v="3"/>
    <n v="2.3199999999999998"/>
    <n v="9"/>
  </r>
  <r>
    <d v="2015-07-30T00:00:00"/>
    <x v="1"/>
    <x v="6"/>
    <x v="454"/>
    <x v="3"/>
    <x v="0"/>
    <x v="3"/>
    <s v="Presstex Flexible Ring Binders"/>
    <n v="10.92"/>
    <n v="3"/>
    <n v="4.0999999999999996"/>
    <n v="15"/>
  </r>
  <r>
    <d v="2015-07-30T00:00:00"/>
    <x v="1"/>
    <x v="6"/>
    <x v="369"/>
    <x v="0"/>
    <x v="0"/>
    <x v="2"/>
    <s v="Eldon ProFile File 'N Store Portable File Tub Letter/Legal Size Black"/>
    <n v="61.79"/>
    <n v="4"/>
    <n v="6.18"/>
    <n v="15"/>
  </r>
  <r>
    <d v="2015-07-30T00:00:00"/>
    <x v="1"/>
    <x v="6"/>
    <x v="292"/>
    <x v="28"/>
    <x v="1"/>
    <x v="5"/>
    <s v="Global Stack Chair without Arms, Black"/>
    <n v="155.88"/>
    <n v="6"/>
    <n v="38.97"/>
    <n v="9"/>
  </r>
  <r>
    <d v="2015-07-31T00:00:00"/>
    <x v="1"/>
    <x v="6"/>
    <x v="356"/>
    <x v="20"/>
    <x v="2"/>
    <x v="9"/>
    <s v="Plantronics CS510 - Over-the-Head monaural Wireless Headset System"/>
    <n v="2309.65"/>
    <n v="7"/>
    <n v="762.18"/>
    <n v="10"/>
  </r>
  <r>
    <d v="2015-07-31T00:00:00"/>
    <x v="1"/>
    <x v="6"/>
    <x v="356"/>
    <x v="20"/>
    <x v="1"/>
    <x v="13"/>
    <s v="Bevis Round Bullnose 29&quot; High Table Top"/>
    <n v="1090.78"/>
    <n v="7"/>
    <n v="-290.88"/>
    <n v="9"/>
  </r>
  <r>
    <d v="2015-07-31T00:00:00"/>
    <x v="1"/>
    <x v="6"/>
    <x v="356"/>
    <x v="20"/>
    <x v="0"/>
    <x v="0"/>
    <s v="Xerox 212"/>
    <n v="19.440000000000001"/>
    <n v="3"/>
    <n v="9.33"/>
    <n v="15"/>
  </r>
  <r>
    <d v="2015-07-31T00:00:00"/>
    <x v="1"/>
    <x v="6"/>
    <x v="444"/>
    <x v="29"/>
    <x v="2"/>
    <x v="9"/>
    <s v="Microsoft Sculpt Comfort Mouse"/>
    <n v="239.7"/>
    <n v="6"/>
    <n v="105.47"/>
    <n v="10"/>
  </r>
  <r>
    <d v="2015-07-31T00:00:00"/>
    <x v="1"/>
    <x v="6"/>
    <x v="571"/>
    <x v="24"/>
    <x v="0"/>
    <x v="14"/>
    <s v="Acme 10&quot; Easy Grip Assistive Scissors"/>
    <n v="52.59"/>
    <n v="3"/>
    <n v="15.78"/>
    <n v="15"/>
  </r>
  <r>
    <d v="2015-08-01T00:00:00"/>
    <x v="1"/>
    <x v="7"/>
    <x v="142"/>
    <x v="3"/>
    <x v="0"/>
    <x v="4"/>
    <s v="Prang Dustless Chalk Sticks"/>
    <n v="6.72"/>
    <n v="4"/>
    <n v="3.36"/>
    <n v="15"/>
  </r>
  <r>
    <d v="2015-08-01T00:00:00"/>
    <x v="1"/>
    <x v="7"/>
    <x v="142"/>
    <x v="3"/>
    <x v="1"/>
    <x v="13"/>
    <s v="Hon 2111 Invitation Series Corner Table"/>
    <n v="1004.98"/>
    <n v="6"/>
    <n v="-175.87"/>
    <n v="9"/>
  </r>
  <r>
    <d v="2015-08-02T00:00:00"/>
    <x v="1"/>
    <x v="7"/>
    <x v="261"/>
    <x v="22"/>
    <x v="0"/>
    <x v="3"/>
    <s v="Ibico Presentation Index for Binding Systems"/>
    <n v="6.37"/>
    <n v="2"/>
    <n v="2.15"/>
    <n v="15"/>
  </r>
  <r>
    <d v="2015-08-02T00:00:00"/>
    <x v="1"/>
    <x v="7"/>
    <x v="261"/>
    <x v="22"/>
    <x v="2"/>
    <x v="15"/>
    <s v="Okidata C331dn Printer"/>
    <n v="558.4"/>
    <n v="2"/>
    <n v="41.88"/>
    <n v="10"/>
  </r>
  <r>
    <d v="2015-08-02T00:00:00"/>
    <x v="1"/>
    <x v="7"/>
    <x v="671"/>
    <x v="43"/>
    <x v="2"/>
    <x v="6"/>
    <s v="Plantronics MX500i Earset"/>
    <n v="128.85"/>
    <n v="3"/>
    <n v="3.87"/>
    <n v="10"/>
  </r>
  <r>
    <d v="2015-08-02T00:00:00"/>
    <x v="1"/>
    <x v="7"/>
    <x v="671"/>
    <x v="43"/>
    <x v="0"/>
    <x v="0"/>
    <s v="Important Message Pads, 50 4-1/4 x 5-1/2 Forms per Pad"/>
    <n v="8.4"/>
    <n v="2"/>
    <n v="4.12"/>
    <n v="15"/>
  </r>
  <r>
    <d v="2015-08-02T00:00:00"/>
    <x v="1"/>
    <x v="7"/>
    <x v="671"/>
    <x v="43"/>
    <x v="2"/>
    <x v="9"/>
    <s v="Logitech G700s Rechargeable Gaming Mouse"/>
    <n v="199.98"/>
    <n v="2"/>
    <n v="83.99"/>
    <n v="10"/>
  </r>
  <r>
    <d v="2015-08-02T00:00:00"/>
    <x v="1"/>
    <x v="7"/>
    <x v="671"/>
    <x v="43"/>
    <x v="1"/>
    <x v="5"/>
    <s v="Office Star Flex Back Scooter Chair with White Frame"/>
    <n v="110.98"/>
    <n v="1"/>
    <n v="15.54"/>
    <n v="9"/>
  </r>
  <r>
    <d v="2015-08-02T00:00:00"/>
    <x v="1"/>
    <x v="7"/>
    <x v="536"/>
    <x v="11"/>
    <x v="1"/>
    <x v="13"/>
    <s v="Balt Split Level Computer Training Table"/>
    <n v="277.5"/>
    <n v="4"/>
    <n v="-188.7"/>
    <n v="9"/>
  </r>
  <r>
    <d v="2015-08-05T00:00:00"/>
    <x v="1"/>
    <x v="7"/>
    <x v="123"/>
    <x v="0"/>
    <x v="0"/>
    <x v="2"/>
    <s v="Perma STOR-ALL Hanging File Box, 13 1/8&quot;W x 12 1/4&quot;D x 10 1/2&quot;H"/>
    <n v="33.49"/>
    <n v="7"/>
    <n v="-1.26"/>
    <n v="15"/>
  </r>
  <r>
    <d v="2015-08-05T00:00:00"/>
    <x v="1"/>
    <x v="7"/>
    <x v="123"/>
    <x v="0"/>
    <x v="0"/>
    <x v="14"/>
    <s v="Stiletto Hand Letter Openers"/>
    <n v="23.04"/>
    <n v="3"/>
    <n v="-4.9000000000000004"/>
    <n v="15"/>
  </r>
  <r>
    <d v="2015-08-05T00:00:00"/>
    <x v="1"/>
    <x v="7"/>
    <x v="123"/>
    <x v="0"/>
    <x v="0"/>
    <x v="3"/>
    <s v="Avery Self-Adhesive Photo Pockets for Polaroid Photos"/>
    <n v="1.36"/>
    <n v="1"/>
    <n v="-2.1800000000000002"/>
    <n v="15"/>
  </r>
  <r>
    <d v="2015-08-05T00:00:00"/>
    <x v="1"/>
    <x v="7"/>
    <x v="123"/>
    <x v="0"/>
    <x v="1"/>
    <x v="8"/>
    <s v="Eldon Expressions Wood Desk Accessories, Oak"/>
    <n v="14.76"/>
    <n v="5"/>
    <n v="-11.44"/>
    <n v="9"/>
  </r>
  <r>
    <d v="2015-08-06T00:00:00"/>
    <x v="1"/>
    <x v="7"/>
    <x v="279"/>
    <x v="0"/>
    <x v="0"/>
    <x v="0"/>
    <s v="Xerox 188"/>
    <n v="27.22"/>
    <n v="3"/>
    <n v="9.8699999999999992"/>
    <n v="15"/>
  </r>
  <r>
    <d v="2015-08-06T00:00:00"/>
    <x v="1"/>
    <x v="7"/>
    <x v="468"/>
    <x v="0"/>
    <x v="0"/>
    <x v="1"/>
    <s v="Avery 505"/>
    <n v="35.520000000000003"/>
    <n v="3"/>
    <n v="13.32"/>
    <n v="15"/>
  </r>
  <r>
    <d v="2015-08-06T00:00:00"/>
    <x v="1"/>
    <x v="7"/>
    <x v="468"/>
    <x v="0"/>
    <x v="0"/>
    <x v="3"/>
    <s v="Avery Hole Reinforcements"/>
    <n v="6.23"/>
    <n v="5"/>
    <n v="-9.66"/>
    <n v="15"/>
  </r>
  <r>
    <d v="2015-08-06T00:00:00"/>
    <x v="1"/>
    <x v="7"/>
    <x v="468"/>
    <x v="0"/>
    <x v="0"/>
    <x v="0"/>
    <s v="Xerox 1906"/>
    <n v="56.7"/>
    <n v="2"/>
    <n v="19.14"/>
    <n v="15"/>
  </r>
  <r>
    <d v="2015-08-06T00:00:00"/>
    <x v="1"/>
    <x v="7"/>
    <x v="468"/>
    <x v="0"/>
    <x v="1"/>
    <x v="11"/>
    <s v="O'Sullivan Manor Hill 2-Door Library in Brianna Oak"/>
    <n v="369.2"/>
    <n v="3"/>
    <n v="-114.02"/>
    <n v="9"/>
  </r>
  <r>
    <d v="2015-08-07T00:00:00"/>
    <x v="1"/>
    <x v="7"/>
    <x v="270"/>
    <x v="34"/>
    <x v="0"/>
    <x v="3"/>
    <s v="ACCOHIDE 3-Ring Binder, Blue, 1&quot;"/>
    <n v="3.3"/>
    <n v="1"/>
    <n v="1.1200000000000001"/>
    <n v="15"/>
  </r>
  <r>
    <d v="2015-08-07T00:00:00"/>
    <x v="1"/>
    <x v="7"/>
    <x v="672"/>
    <x v="3"/>
    <x v="0"/>
    <x v="3"/>
    <s v="Cardinal Hold-It CD Pocket"/>
    <n v="19.149999999999999"/>
    <n v="3"/>
    <n v="6.46"/>
    <n v="15"/>
  </r>
  <r>
    <d v="2015-08-07T00:00:00"/>
    <x v="1"/>
    <x v="7"/>
    <x v="439"/>
    <x v="24"/>
    <x v="0"/>
    <x v="3"/>
    <s v="Wilson Jones Hanging View Binder, White, 1&quot;"/>
    <n v="28.4"/>
    <n v="4"/>
    <n v="13.06"/>
    <n v="15"/>
  </r>
  <r>
    <d v="2015-08-07T00:00:00"/>
    <x v="1"/>
    <x v="7"/>
    <x v="439"/>
    <x v="24"/>
    <x v="1"/>
    <x v="8"/>
    <s v="Tenex V2T-RE Standard Weight Series Chair Mat, 45&quot; x 53&quot;, Lip 25&quot; x 12&quot;"/>
    <n v="212.94"/>
    <n v="3"/>
    <n v="34.07"/>
    <n v="9"/>
  </r>
  <r>
    <d v="2015-08-07T00:00:00"/>
    <x v="1"/>
    <x v="7"/>
    <x v="232"/>
    <x v="2"/>
    <x v="0"/>
    <x v="4"/>
    <s v="Stanley Contemporary Battery Pencil Sharpeners"/>
    <n v="106.8"/>
    <n v="10"/>
    <n v="10.68"/>
    <n v="15"/>
  </r>
  <r>
    <d v="2015-08-07T00:00:00"/>
    <x v="1"/>
    <x v="7"/>
    <x v="270"/>
    <x v="36"/>
    <x v="0"/>
    <x v="12"/>
    <s v="Acco Six-Outlet Power Strip, 4' Cord Length"/>
    <n v="77.58"/>
    <n v="9"/>
    <n v="20.170000000000002"/>
    <n v="15"/>
  </r>
  <r>
    <d v="2015-08-07T00:00:00"/>
    <x v="1"/>
    <x v="7"/>
    <x v="673"/>
    <x v="6"/>
    <x v="2"/>
    <x v="6"/>
    <s v="Ativa D5772 2-Line 5.8GHz Digital Expandable Corded/Cordless Phone System with Answering &amp; Caller ID/Call Waiting, Black/Silver"/>
    <n v="494.97"/>
    <n v="3"/>
    <n v="148.49"/>
    <n v="10"/>
  </r>
  <r>
    <d v="2015-08-07T00:00:00"/>
    <x v="1"/>
    <x v="7"/>
    <x v="673"/>
    <x v="6"/>
    <x v="0"/>
    <x v="1"/>
    <s v="Avery 50"/>
    <n v="25.06"/>
    <n v="2"/>
    <n v="11.78"/>
    <n v="15"/>
  </r>
  <r>
    <d v="2015-08-08T00:00:00"/>
    <x v="1"/>
    <x v="7"/>
    <x v="426"/>
    <x v="3"/>
    <x v="0"/>
    <x v="3"/>
    <s v="ACCOHIDE 3-Ring Binder, Blue, 1&quot;"/>
    <n v="6.61"/>
    <n v="2"/>
    <n v="2.23"/>
    <n v="15"/>
  </r>
  <r>
    <d v="2015-08-08T00:00:00"/>
    <x v="1"/>
    <x v="7"/>
    <x v="426"/>
    <x v="3"/>
    <x v="0"/>
    <x v="3"/>
    <s v="Presstex Flexible Ring Binders"/>
    <n v="7.28"/>
    <n v="2"/>
    <n v="2.73"/>
    <n v="15"/>
  </r>
  <r>
    <d v="2015-08-08T00:00:00"/>
    <x v="1"/>
    <x v="7"/>
    <x v="426"/>
    <x v="3"/>
    <x v="1"/>
    <x v="5"/>
    <s v="Global Ergonomic Managers Chair"/>
    <n v="144.78"/>
    <n v="1"/>
    <n v="10.86"/>
    <n v="9"/>
  </r>
  <r>
    <d v="2015-08-08T00:00:00"/>
    <x v="1"/>
    <x v="7"/>
    <x v="674"/>
    <x v="32"/>
    <x v="0"/>
    <x v="4"/>
    <s v="Boston 1827 Commercial Additional Cutter, Drive Gear &amp; Gear Rack for 1606"/>
    <n v="39.659999999999997"/>
    <n v="2"/>
    <n v="11.9"/>
    <n v="15"/>
  </r>
  <r>
    <d v="2015-08-08T00:00:00"/>
    <x v="1"/>
    <x v="7"/>
    <x v="674"/>
    <x v="32"/>
    <x v="0"/>
    <x v="12"/>
    <s v="Conquest 14 Commercial Heavy-Duty Upright Vacuum, Collection System, Accessory Kit"/>
    <n v="113.92"/>
    <n v="2"/>
    <n v="33.04"/>
    <n v="15"/>
  </r>
  <r>
    <d v="2015-08-08T00:00:00"/>
    <x v="1"/>
    <x v="7"/>
    <x v="674"/>
    <x v="32"/>
    <x v="0"/>
    <x v="3"/>
    <s v="GBC DocuBind P50 Personal Binding Machine"/>
    <n v="447.86"/>
    <n v="7"/>
    <n v="210.49"/>
    <n v="15"/>
  </r>
  <r>
    <d v="2015-08-08T00:00:00"/>
    <x v="1"/>
    <x v="7"/>
    <x v="122"/>
    <x v="20"/>
    <x v="2"/>
    <x v="9"/>
    <s v="Logitech G600 MMO Gaming Mouse"/>
    <n v="79.989999999999995"/>
    <n v="1"/>
    <n v="28.8"/>
    <n v="10"/>
  </r>
  <r>
    <d v="2015-08-09T00:00:00"/>
    <x v="1"/>
    <x v="7"/>
    <x v="171"/>
    <x v="14"/>
    <x v="0"/>
    <x v="4"/>
    <s v="Sanford Uni-Blazer View Highlighters, Chisel Tip, Yellow"/>
    <n v="2.2000000000000002"/>
    <n v="1"/>
    <n v="0.97"/>
    <n v="15"/>
  </r>
  <r>
    <d v="2015-08-09T00:00:00"/>
    <x v="1"/>
    <x v="7"/>
    <x v="171"/>
    <x v="14"/>
    <x v="1"/>
    <x v="13"/>
    <s v="Bevis 36 x 72 Conference Tables"/>
    <n v="622.45000000000005"/>
    <n v="5"/>
    <n v="136.94"/>
    <n v="9"/>
  </r>
  <r>
    <d v="2015-08-09T00:00:00"/>
    <x v="1"/>
    <x v="7"/>
    <x v="171"/>
    <x v="14"/>
    <x v="0"/>
    <x v="2"/>
    <s v="Rogers Deluxe File Chest"/>
    <n v="21.98"/>
    <n v="1"/>
    <n v="0.22"/>
    <n v="15"/>
  </r>
  <r>
    <d v="2015-08-09T00:00:00"/>
    <x v="1"/>
    <x v="7"/>
    <x v="201"/>
    <x v="20"/>
    <x v="2"/>
    <x v="6"/>
    <s v="Nortel Meridian M3904 Professional Digital phone"/>
    <n v="307.98"/>
    <n v="2"/>
    <n v="89.31"/>
    <n v="10"/>
  </r>
  <r>
    <d v="2015-08-09T00:00:00"/>
    <x v="1"/>
    <x v="7"/>
    <x v="201"/>
    <x v="20"/>
    <x v="1"/>
    <x v="13"/>
    <s v="KI Conference Tables"/>
    <n v="382.81"/>
    <n v="9"/>
    <n v="-153.12"/>
    <n v="9"/>
  </r>
  <r>
    <d v="2015-08-09T00:00:00"/>
    <x v="1"/>
    <x v="7"/>
    <x v="201"/>
    <x v="20"/>
    <x v="0"/>
    <x v="2"/>
    <s v="Tennsco Lockers, Gray"/>
    <n v="41.96"/>
    <n v="2"/>
    <n v="2.94"/>
    <n v="15"/>
  </r>
  <r>
    <d v="2015-08-09T00:00:00"/>
    <x v="1"/>
    <x v="7"/>
    <x v="201"/>
    <x v="20"/>
    <x v="0"/>
    <x v="3"/>
    <s v="GBC Ibimaster 500 Manual ProClick Binding System"/>
    <n v="1217.57"/>
    <n v="2"/>
    <n v="456.59"/>
    <n v="15"/>
  </r>
  <r>
    <d v="2015-08-09T00:00:00"/>
    <x v="1"/>
    <x v="7"/>
    <x v="201"/>
    <x v="20"/>
    <x v="1"/>
    <x v="8"/>
    <s v="Artistic Insta-Plaque"/>
    <n v="47.04"/>
    <n v="3"/>
    <n v="18.350000000000001"/>
    <n v="9"/>
  </r>
  <r>
    <d v="2015-08-09T00:00:00"/>
    <x v="1"/>
    <x v="7"/>
    <x v="201"/>
    <x v="20"/>
    <x v="1"/>
    <x v="8"/>
    <s v="Longer-Life Soft White Bulbs"/>
    <n v="6.16"/>
    <n v="2"/>
    <n v="2.96"/>
    <n v="9"/>
  </r>
  <r>
    <d v="2015-08-09T00:00:00"/>
    <x v="1"/>
    <x v="7"/>
    <x v="201"/>
    <x v="20"/>
    <x v="2"/>
    <x v="6"/>
    <s v="Panasonic KX-TG9471B"/>
    <n v="979.95"/>
    <n v="5"/>
    <n v="274.39"/>
    <n v="10"/>
  </r>
  <r>
    <d v="2015-08-09T00:00:00"/>
    <x v="1"/>
    <x v="7"/>
    <x v="201"/>
    <x v="20"/>
    <x v="0"/>
    <x v="0"/>
    <s v="Xerox 1886"/>
    <n v="143.69999999999999"/>
    <n v="3"/>
    <n v="68.98"/>
    <n v="15"/>
  </r>
  <r>
    <d v="2015-08-09T00:00:00"/>
    <x v="1"/>
    <x v="7"/>
    <x v="201"/>
    <x v="20"/>
    <x v="0"/>
    <x v="7"/>
    <s v="Acco Clips to Go Binder Clips, 24 Clips in Two Sizes"/>
    <n v="10.65"/>
    <n v="3"/>
    <n v="5.01"/>
    <n v="15"/>
  </r>
  <r>
    <d v="2015-08-09T00:00:00"/>
    <x v="1"/>
    <x v="7"/>
    <x v="201"/>
    <x v="20"/>
    <x v="2"/>
    <x v="9"/>
    <s v="Belkin QODE FastFit Bluetooth Keyboard"/>
    <n v="247.8"/>
    <n v="4"/>
    <n v="34.69"/>
    <n v="10"/>
  </r>
  <r>
    <d v="2015-08-09T00:00:00"/>
    <x v="1"/>
    <x v="7"/>
    <x v="141"/>
    <x v="16"/>
    <x v="0"/>
    <x v="1"/>
    <s v="Avery File Folder Labels"/>
    <n v="4.6100000000000003"/>
    <n v="2"/>
    <n v="1.67"/>
    <n v="15"/>
  </r>
  <r>
    <d v="2015-08-09T00:00:00"/>
    <x v="1"/>
    <x v="7"/>
    <x v="57"/>
    <x v="21"/>
    <x v="1"/>
    <x v="11"/>
    <s v="O'Sullivan Cherrywood Estates Traditional Barrister Bookcase"/>
    <n v="687.4"/>
    <n v="5"/>
    <n v="48.12"/>
    <n v="9"/>
  </r>
  <r>
    <d v="2015-08-09T00:00:00"/>
    <x v="1"/>
    <x v="7"/>
    <x v="407"/>
    <x v="20"/>
    <x v="1"/>
    <x v="8"/>
    <s v="OIC Stacking Trays"/>
    <n v="10.02"/>
    <n v="3"/>
    <n v="4.41"/>
    <n v="9"/>
  </r>
  <r>
    <d v="2015-08-09T00:00:00"/>
    <x v="1"/>
    <x v="7"/>
    <x v="407"/>
    <x v="20"/>
    <x v="0"/>
    <x v="0"/>
    <s v="Xerox 1885"/>
    <n v="144.12"/>
    <n v="3"/>
    <n v="69.180000000000007"/>
    <n v="15"/>
  </r>
  <r>
    <d v="2015-08-10T00:00:00"/>
    <x v="1"/>
    <x v="7"/>
    <x v="488"/>
    <x v="28"/>
    <x v="0"/>
    <x v="1"/>
    <s v="Avery 480"/>
    <n v="3.75"/>
    <n v="1"/>
    <n v="1.8"/>
    <n v="15"/>
  </r>
  <r>
    <d v="2015-08-10T00:00:00"/>
    <x v="1"/>
    <x v="7"/>
    <x v="488"/>
    <x v="28"/>
    <x v="0"/>
    <x v="1"/>
    <s v="Avery 489"/>
    <n v="41.4"/>
    <n v="4"/>
    <n v="19.87"/>
    <n v="15"/>
  </r>
  <r>
    <d v="2015-08-10T00:00:00"/>
    <x v="1"/>
    <x v="7"/>
    <x v="488"/>
    <x v="28"/>
    <x v="0"/>
    <x v="4"/>
    <s v="Peel-Off China Markers"/>
    <n v="29.79"/>
    <n v="3"/>
    <n v="12.51"/>
    <n v="15"/>
  </r>
  <r>
    <d v="2015-08-10T00:00:00"/>
    <x v="1"/>
    <x v="7"/>
    <x v="494"/>
    <x v="11"/>
    <x v="2"/>
    <x v="6"/>
    <s v="AT&amp;T 1080 Corded phone"/>
    <n v="438.37"/>
    <n v="4"/>
    <n v="38.36"/>
    <n v="10"/>
  </r>
  <r>
    <d v="2015-08-10T00:00:00"/>
    <x v="1"/>
    <x v="7"/>
    <x v="494"/>
    <x v="11"/>
    <x v="2"/>
    <x v="6"/>
    <s v="OtterBox Commuter Series Case - Samsung Galaxy S4"/>
    <n v="139.94"/>
    <n v="7"/>
    <n v="-31.49"/>
    <n v="10"/>
  </r>
  <r>
    <d v="2015-08-10T00:00:00"/>
    <x v="1"/>
    <x v="7"/>
    <x v="494"/>
    <x v="11"/>
    <x v="0"/>
    <x v="12"/>
    <s v="Fellowes 8 Outlet Superior Workstation Surge Protector"/>
    <n v="133.47"/>
    <n v="4"/>
    <n v="15.02"/>
    <n v="15"/>
  </r>
  <r>
    <d v="2015-08-10T00:00:00"/>
    <x v="1"/>
    <x v="7"/>
    <x v="649"/>
    <x v="14"/>
    <x v="0"/>
    <x v="3"/>
    <s v="GBC Binding covers"/>
    <n v="64.75"/>
    <n v="5"/>
    <n v="29.14"/>
    <n v="15"/>
  </r>
  <r>
    <d v="2015-08-11T00:00:00"/>
    <x v="1"/>
    <x v="7"/>
    <x v="220"/>
    <x v="25"/>
    <x v="1"/>
    <x v="8"/>
    <s v="Executive Impressions 13&quot; Clairmont Wall Clock"/>
    <n v="46.15"/>
    <n v="3"/>
    <n v="12.11"/>
    <n v="9"/>
  </r>
  <r>
    <d v="2015-08-11T00:00:00"/>
    <x v="1"/>
    <x v="7"/>
    <x v="675"/>
    <x v="20"/>
    <x v="0"/>
    <x v="4"/>
    <s v="Newell 330"/>
    <n v="11.96"/>
    <n v="2"/>
    <n v="3.11"/>
    <n v="15"/>
  </r>
  <r>
    <d v="2015-08-11T00:00:00"/>
    <x v="1"/>
    <x v="7"/>
    <x v="675"/>
    <x v="20"/>
    <x v="2"/>
    <x v="6"/>
    <s v="AT&amp;T 841000 Phone"/>
    <n v="138"/>
    <n v="2"/>
    <n v="34.5"/>
    <n v="10"/>
  </r>
  <r>
    <d v="2015-08-13T00:00:00"/>
    <x v="1"/>
    <x v="7"/>
    <x v="402"/>
    <x v="3"/>
    <x v="0"/>
    <x v="4"/>
    <s v="50 Colored Long Pencils"/>
    <n v="50.8"/>
    <n v="5"/>
    <n v="13.21"/>
    <n v="15"/>
  </r>
  <r>
    <d v="2015-08-13T00:00:00"/>
    <x v="1"/>
    <x v="7"/>
    <x v="584"/>
    <x v="4"/>
    <x v="0"/>
    <x v="3"/>
    <s v="3-ring staple pack"/>
    <n v="5.64"/>
    <n v="3"/>
    <n v="2.71"/>
    <n v="15"/>
  </r>
  <r>
    <d v="2015-08-13T00:00:00"/>
    <x v="1"/>
    <x v="7"/>
    <x v="565"/>
    <x v="18"/>
    <x v="0"/>
    <x v="3"/>
    <s v="Avery Round Ring Poly Binders"/>
    <n v="11.36"/>
    <n v="4"/>
    <n v="5.57"/>
    <n v="15"/>
  </r>
  <r>
    <d v="2015-08-13T00:00:00"/>
    <x v="1"/>
    <x v="7"/>
    <x v="28"/>
    <x v="2"/>
    <x v="0"/>
    <x v="2"/>
    <s v="Fellowes High-Stak Drawer Files"/>
    <n v="422.86"/>
    <n v="3"/>
    <n v="15.86"/>
    <n v="15"/>
  </r>
  <r>
    <d v="2015-08-13T00:00:00"/>
    <x v="1"/>
    <x v="7"/>
    <x v="394"/>
    <x v="3"/>
    <x v="1"/>
    <x v="8"/>
    <s v="Ultra Door Pull Handle"/>
    <n v="31.56"/>
    <n v="3"/>
    <n v="10.41"/>
    <n v="9"/>
  </r>
  <r>
    <d v="2015-08-13T00:00:00"/>
    <x v="1"/>
    <x v="7"/>
    <x v="271"/>
    <x v="25"/>
    <x v="0"/>
    <x v="4"/>
    <s v="Newell 309"/>
    <n v="64.680000000000007"/>
    <n v="7"/>
    <n v="8.09"/>
    <n v="15"/>
  </r>
  <r>
    <d v="2015-08-15T00:00:00"/>
    <x v="1"/>
    <x v="7"/>
    <x v="676"/>
    <x v="3"/>
    <x v="0"/>
    <x v="2"/>
    <s v="Fellowes Super Stor/Drawer Files"/>
    <n v="323.10000000000002"/>
    <n v="2"/>
    <n v="61.39"/>
    <n v="15"/>
  </r>
  <r>
    <d v="2015-08-15T00:00:00"/>
    <x v="1"/>
    <x v="7"/>
    <x v="238"/>
    <x v="3"/>
    <x v="1"/>
    <x v="8"/>
    <s v="Tensor Computer Mounted Lamp"/>
    <n v="104.23"/>
    <n v="7"/>
    <n v="28.14"/>
    <n v="9"/>
  </r>
  <r>
    <d v="2015-08-15T00:00:00"/>
    <x v="1"/>
    <x v="7"/>
    <x v="238"/>
    <x v="3"/>
    <x v="0"/>
    <x v="2"/>
    <s v="Mobile Personal File Cube"/>
    <n v="70.260000000000005"/>
    <n v="3"/>
    <n v="18.97"/>
    <n v="15"/>
  </r>
  <r>
    <d v="2015-08-16T00:00:00"/>
    <x v="1"/>
    <x v="7"/>
    <x v="522"/>
    <x v="12"/>
    <x v="0"/>
    <x v="4"/>
    <s v="Newell 346"/>
    <n v="2.2999999999999998"/>
    <n v="1"/>
    <n v="0.26"/>
    <n v="15"/>
  </r>
  <r>
    <d v="2015-08-16T00:00:00"/>
    <x v="1"/>
    <x v="7"/>
    <x v="522"/>
    <x v="12"/>
    <x v="2"/>
    <x v="6"/>
    <s v="Samsung Galaxy S4 Mini"/>
    <n v="1879.96"/>
    <n v="5"/>
    <n v="211.5"/>
    <n v="10"/>
  </r>
  <r>
    <d v="2015-08-16T00:00:00"/>
    <x v="1"/>
    <x v="7"/>
    <x v="522"/>
    <x v="12"/>
    <x v="0"/>
    <x v="0"/>
    <s v="Xerox 1891"/>
    <n v="313.02"/>
    <n v="8"/>
    <n v="105.65"/>
    <n v="15"/>
  </r>
  <r>
    <d v="2015-08-16T00:00:00"/>
    <x v="1"/>
    <x v="7"/>
    <x v="522"/>
    <x v="12"/>
    <x v="0"/>
    <x v="1"/>
    <s v="Avery 488"/>
    <n v="5.04"/>
    <n v="2"/>
    <n v="1.76"/>
    <n v="15"/>
  </r>
  <r>
    <d v="2015-08-16T00:00:00"/>
    <x v="1"/>
    <x v="7"/>
    <x v="569"/>
    <x v="2"/>
    <x v="2"/>
    <x v="6"/>
    <s v="Cisco IP Phone 7961G-GE VoIP phone"/>
    <n v="519.79"/>
    <n v="4"/>
    <n v="-112.62"/>
    <n v="10"/>
  </r>
  <r>
    <d v="2015-08-16T00:00:00"/>
    <x v="1"/>
    <x v="7"/>
    <x v="569"/>
    <x v="2"/>
    <x v="2"/>
    <x v="9"/>
    <s v="SanDisk Ultra 16 GB MicroSDHC Class 10 Memory Card"/>
    <n v="31.18"/>
    <n v="3"/>
    <n v="-5.46"/>
    <n v="10"/>
  </r>
  <r>
    <d v="2015-08-16T00:00:00"/>
    <x v="1"/>
    <x v="7"/>
    <x v="569"/>
    <x v="2"/>
    <x v="0"/>
    <x v="0"/>
    <s v="Xerox 227"/>
    <n v="10.37"/>
    <n v="2"/>
    <n v="3.63"/>
    <n v="15"/>
  </r>
  <r>
    <d v="2015-08-16T00:00:00"/>
    <x v="1"/>
    <x v="7"/>
    <x v="569"/>
    <x v="2"/>
    <x v="0"/>
    <x v="3"/>
    <s v="Avery Durable Plastic 1&quot; Binders"/>
    <n v="2.72"/>
    <n v="2"/>
    <n v="-1.91"/>
    <n v="15"/>
  </r>
  <r>
    <d v="2015-08-16T00:00:00"/>
    <x v="1"/>
    <x v="7"/>
    <x v="569"/>
    <x v="2"/>
    <x v="1"/>
    <x v="8"/>
    <s v="Tenex 46&quot; x 60&quot; Computer Anti-Static Chairmat, Rectangular Shaped"/>
    <n v="254.35"/>
    <n v="3"/>
    <n v="0"/>
    <n v="9"/>
  </r>
  <r>
    <d v="2015-08-16T00:00:00"/>
    <x v="1"/>
    <x v="7"/>
    <x v="569"/>
    <x v="2"/>
    <x v="0"/>
    <x v="3"/>
    <s v="Avery Durable Slant Ring Binders With Label Holder"/>
    <n v="3.76"/>
    <n v="3"/>
    <n v="-2.76"/>
    <n v="15"/>
  </r>
  <r>
    <d v="2015-08-16T00:00:00"/>
    <x v="1"/>
    <x v="7"/>
    <x v="569"/>
    <x v="2"/>
    <x v="0"/>
    <x v="0"/>
    <s v="Xerox 199"/>
    <n v="10.27"/>
    <n v="3"/>
    <n v="3.21"/>
    <n v="15"/>
  </r>
  <r>
    <d v="2015-08-16T00:00:00"/>
    <x v="1"/>
    <x v="7"/>
    <x v="677"/>
    <x v="2"/>
    <x v="0"/>
    <x v="2"/>
    <s v="Iris Project Case"/>
    <n v="44.69"/>
    <n v="7"/>
    <n v="3.35"/>
    <n v="15"/>
  </r>
  <r>
    <d v="2015-08-16T00:00:00"/>
    <x v="1"/>
    <x v="7"/>
    <x v="677"/>
    <x v="2"/>
    <x v="1"/>
    <x v="11"/>
    <s v="O'Sullivan Plantations 2-Door Library in Landvery Oak"/>
    <n v="301.47000000000003"/>
    <n v="3"/>
    <n v="-205"/>
    <n v="9"/>
  </r>
  <r>
    <d v="2015-08-17T00:00:00"/>
    <x v="1"/>
    <x v="7"/>
    <x v="678"/>
    <x v="32"/>
    <x v="0"/>
    <x v="3"/>
    <s v="Wilson Jones Â“SnapÂ” Scratch Pad Binder Tool for Ring Binders"/>
    <n v="52.2"/>
    <n v="9"/>
    <n v="23.49"/>
    <n v="15"/>
  </r>
  <r>
    <d v="2015-08-17T00:00:00"/>
    <x v="1"/>
    <x v="7"/>
    <x v="236"/>
    <x v="12"/>
    <x v="2"/>
    <x v="9"/>
    <s v="ImationÂ Clip USBÂ flash driveÂ - 8 GB"/>
    <n v="30.08"/>
    <n v="2"/>
    <n v="-5.26"/>
    <n v="10"/>
  </r>
  <r>
    <d v="2015-08-17T00:00:00"/>
    <x v="1"/>
    <x v="7"/>
    <x v="236"/>
    <x v="12"/>
    <x v="0"/>
    <x v="0"/>
    <s v="Xerox 21"/>
    <n v="36.29"/>
    <n v="7"/>
    <n v="12.7"/>
    <n v="15"/>
  </r>
  <r>
    <d v="2015-08-17T00:00:00"/>
    <x v="1"/>
    <x v="7"/>
    <x v="236"/>
    <x v="12"/>
    <x v="0"/>
    <x v="4"/>
    <s v="Newell 336"/>
    <n v="10.27"/>
    <n v="3"/>
    <n v="1.1599999999999999"/>
    <n v="15"/>
  </r>
  <r>
    <d v="2015-08-17T00:00:00"/>
    <x v="1"/>
    <x v="7"/>
    <x v="236"/>
    <x v="12"/>
    <x v="2"/>
    <x v="9"/>
    <s v="First Data FD10 PIN Pad"/>
    <n v="252.8"/>
    <n v="4"/>
    <n v="-31.6"/>
    <n v="10"/>
  </r>
  <r>
    <d v="2015-08-21T00:00:00"/>
    <x v="1"/>
    <x v="7"/>
    <x v="327"/>
    <x v="3"/>
    <x v="1"/>
    <x v="5"/>
    <s v="Hon GuestStacker Chair"/>
    <n v="544.01"/>
    <n v="3"/>
    <n v="40.799999999999997"/>
    <n v="9"/>
  </r>
  <r>
    <d v="2015-08-21T00:00:00"/>
    <x v="1"/>
    <x v="7"/>
    <x v="327"/>
    <x v="3"/>
    <x v="0"/>
    <x v="0"/>
    <s v="Xerox 191"/>
    <n v="59.94"/>
    <n v="3"/>
    <n v="28.17"/>
    <n v="15"/>
  </r>
  <r>
    <d v="2015-08-21T00:00:00"/>
    <x v="1"/>
    <x v="7"/>
    <x v="327"/>
    <x v="3"/>
    <x v="0"/>
    <x v="0"/>
    <s v="Xerox 1974"/>
    <n v="23.92"/>
    <n v="4"/>
    <n v="11.72"/>
    <n v="15"/>
  </r>
  <r>
    <d v="2015-08-21T00:00:00"/>
    <x v="1"/>
    <x v="7"/>
    <x v="327"/>
    <x v="3"/>
    <x v="0"/>
    <x v="0"/>
    <s v="Xerox 1927"/>
    <n v="4.28"/>
    <n v="1"/>
    <n v="1.93"/>
    <n v="15"/>
  </r>
  <r>
    <d v="2015-08-21T00:00:00"/>
    <x v="1"/>
    <x v="7"/>
    <x v="171"/>
    <x v="3"/>
    <x v="1"/>
    <x v="11"/>
    <s v="Sauder Camden County Collection Library"/>
    <n v="586.4"/>
    <n v="6"/>
    <n v="34.49"/>
    <n v="9"/>
  </r>
  <r>
    <d v="2015-08-21T00:00:00"/>
    <x v="1"/>
    <x v="7"/>
    <x v="171"/>
    <x v="3"/>
    <x v="0"/>
    <x v="2"/>
    <s v="Carina Double Wide Media Storage Towers in Natural &amp; Black"/>
    <n v="80.98"/>
    <n v="1"/>
    <n v="3.24"/>
    <n v="15"/>
  </r>
  <r>
    <d v="2015-08-21T00:00:00"/>
    <x v="1"/>
    <x v="7"/>
    <x v="549"/>
    <x v="10"/>
    <x v="0"/>
    <x v="3"/>
    <s v="Acco D-Ring Binder w/DublLock"/>
    <n v="12.83"/>
    <n v="2"/>
    <n v="-8.98"/>
    <n v="15"/>
  </r>
  <r>
    <d v="2015-08-21T00:00:00"/>
    <x v="1"/>
    <x v="7"/>
    <x v="549"/>
    <x v="10"/>
    <x v="1"/>
    <x v="5"/>
    <s v="Global Commerce Series High-Back Swivel/Tilt Chairs"/>
    <n v="598.46"/>
    <n v="3"/>
    <n v="-42.75"/>
    <n v="9"/>
  </r>
  <r>
    <d v="2015-08-21T00:00:00"/>
    <x v="1"/>
    <x v="7"/>
    <x v="549"/>
    <x v="10"/>
    <x v="1"/>
    <x v="8"/>
    <s v="Tenex Chairmats For Use with Hard Floors"/>
    <n v="25.98"/>
    <n v="1"/>
    <n v="-3.9"/>
    <n v="9"/>
  </r>
  <r>
    <d v="2015-08-21T00:00:00"/>
    <x v="1"/>
    <x v="7"/>
    <x v="418"/>
    <x v="5"/>
    <x v="0"/>
    <x v="4"/>
    <s v="Quartet Omega Colored Chalk, 12/Pack"/>
    <n v="17.52"/>
    <n v="3"/>
    <n v="8.23"/>
    <n v="15"/>
  </r>
  <r>
    <d v="2015-08-21T00:00:00"/>
    <x v="1"/>
    <x v="7"/>
    <x v="418"/>
    <x v="5"/>
    <x v="0"/>
    <x v="4"/>
    <s v="Premium Writing Pencils, Soft, #2 by Central Association for the Blind"/>
    <n v="35.76"/>
    <n v="12"/>
    <n v="10.01"/>
    <n v="15"/>
  </r>
  <r>
    <d v="2015-08-21T00:00:00"/>
    <x v="1"/>
    <x v="7"/>
    <x v="88"/>
    <x v="2"/>
    <x v="0"/>
    <x v="14"/>
    <s v="Staple remover"/>
    <n v="3.49"/>
    <n v="2"/>
    <n v="-0.7"/>
    <n v="15"/>
  </r>
  <r>
    <d v="2015-08-21T00:00:00"/>
    <x v="1"/>
    <x v="7"/>
    <x v="88"/>
    <x v="2"/>
    <x v="2"/>
    <x v="9"/>
    <s v="Sabrent 4-Port USB 2.0 Hub"/>
    <n v="21.73"/>
    <n v="4"/>
    <n v="3.8"/>
    <n v="10"/>
  </r>
  <r>
    <d v="2015-08-21T00:00:00"/>
    <x v="1"/>
    <x v="7"/>
    <x v="88"/>
    <x v="2"/>
    <x v="0"/>
    <x v="2"/>
    <s v="SAFCO Commercial Wire Shelving, Black"/>
    <n v="663.07"/>
    <n v="6"/>
    <n v="-165.77"/>
    <n v="15"/>
  </r>
  <r>
    <d v="2015-08-21T00:00:00"/>
    <x v="1"/>
    <x v="7"/>
    <x v="88"/>
    <x v="2"/>
    <x v="0"/>
    <x v="3"/>
    <s v="GBC DocuBind P100 Manual Binding Machine"/>
    <n v="99.59"/>
    <n v="2"/>
    <n v="-82.99"/>
    <n v="15"/>
  </r>
  <r>
    <d v="2015-08-21T00:00:00"/>
    <x v="1"/>
    <x v="7"/>
    <x v="88"/>
    <x v="2"/>
    <x v="0"/>
    <x v="0"/>
    <s v="Xerox 1979"/>
    <n v="49.57"/>
    <n v="2"/>
    <n v="15.49"/>
    <n v="15"/>
  </r>
  <r>
    <d v="2015-08-22T00:00:00"/>
    <x v="1"/>
    <x v="7"/>
    <x v="679"/>
    <x v="20"/>
    <x v="0"/>
    <x v="3"/>
    <s v="Avery 3 1/2&quot; Diskette Storage Pages, 10/Pack"/>
    <n v="50.11"/>
    <n v="6"/>
    <n v="16.29"/>
    <n v="15"/>
  </r>
  <r>
    <d v="2015-08-22T00:00:00"/>
    <x v="1"/>
    <x v="7"/>
    <x v="680"/>
    <x v="20"/>
    <x v="0"/>
    <x v="4"/>
    <s v="Newell Chalk Holder"/>
    <n v="16.52"/>
    <n v="4"/>
    <n v="7.6"/>
    <n v="15"/>
  </r>
  <r>
    <d v="2015-08-23T00:00:00"/>
    <x v="1"/>
    <x v="7"/>
    <x v="210"/>
    <x v="1"/>
    <x v="0"/>
    <x v="14"/>
    <s v="Acme Tagit Stainless Steel Antibacterial Scissors"/>
    <n v="31.68"/>
    <n v="4"/>
    <n v="2.77"/>
    <n v="15"/>
  </r>
  <r>
    <d v="2015-08-23T00:00:00"/>
    <x v="1"/>
    <x v="7"/>
    <x v="210"/>
    <x v="1"/>
    <x v="0"/>
    <x v="0"/>
    <s v="Xerox 206"/>
    <n v="10.37"/>
    <n v="2"/>
    <n v="3.63"/>
    <n v="15"/>
  </r>
  <r>
    <d v="2015-08-23T00:00:00"/>
    <x v="1"/>
    <x v="7"/>
    <x v="210"/>
    <x v="1"/>
    <x v="0"/>
    <x v="7"/>
    <s v="Staples"/>
    <n v="12.03"/>
    <n v="8"/>
    <n v="2.2599999999999998"/>
    <n v="15"/>
  </r>
  <r>
    <d v="2015-08-23T00:00:00"/>
    <x v="1"/>
    <x v="7"/>
    <x v="210"/>
    <x v="1"/>
    <x v="0"/>
    <x v="12"/>
    <s v="Holmes Odor Grabber"/>
    <n v="5.77"/>
    <n v="2"/>
    <n v="-13.55"/>
    <n v="15"/>
  </r>
  <r>
    <d v="2015-08-23T00:00:00"/>
    <x v="1"/>
    <x v="7"/>
    <x v="681"/>
    <x v="4"/>
    <x v="0"/>
    <x v="12"/>
    <s v="Avanti 4.4 Cu. Ft. Refrigerator"/>
    <n v="542.94000000000005"/>
    <n v="3"/>
    <n v="152.02000000000001"/>
    <n v="15"/>
  </r>
  <r>
    <d v="2015-08-23T00:00:00"/>
    <x v="1"/>
    <x v="7"/>
    <x v="681"/>
    <x v="4"/>
    <x v="0"/>
    <x v="1"/>
    <s v="Avery 474"/>
    <n v="8.64"/>
    <n v="3"/>
    <n v="4.2300000000000004"/>
    <n v="15"/>
  </r>
  <r>
    <d v="2015-08-23T00:00:00"/>
    <x v="1"/>
    <x v="7"/>
    <x v="681"/>
    <x v="4"/>
    <x v="0"/>
    <x v="0"/>
    <s v="Xerox 1944"/>
    <n v="193.8"/>
    <n v="5"/>
    <n v="94.96"/>
    <n v="15"/>
  </r>
  <r>
    <d v="2015-08-23T00:00:00"/>
    <x v="1"/>
    <x v="7"/>
    <x v="681"/>
    <x v="4"/>
    <x v="0"/>
    <x v="0"/>
    <s v="Xerox 1962"/>
    <n v="21.4"/>
    <n v="5"/>
    <n v="9.6300000000000008"/>
    <n v="15"/>
  </r>
  <r>
    <d v="2015-08-23T00:00:00"/>
    <x v="1"/>
    <x v="7"/>
    <x v="681"/>
    <x v="4"/>
    <x v="0"/>
    <x v="0"/>
    <s v="Xerox 1890"/>
    <n v="97.88"/>
    <n v="2"/>
    <n v="48.94"/>
    <n v="15"/>
  </r>
  <r>
    <d v="2015-08-23T00:00:00"/>
    <x v="1"/>
    <x v="7"/>
    <x v="681"/>
    <x v="4"/>
    <x v="2"/>
    <x v="9"/>
    <s v="MaxellÂ LTO Ultrium - 800 GB"/>
    <n v="251.91"/>
    <n v="9"/>
    <n v="47.86"/>
    <n v="10"/>
  </r>
  <r>
    <d v="2015-08-23T00:00:00"/>
    <x v="1"/>
    <x v="7"/>
    <x v="681"/>
    <x v="4"/>
    <x v="0"/>
    <x v="12"/>
    <s v="Acco Six-Outlet Power Strip, 4' Cord Length"/>
    <n v="25.86"/>
    <n v="3"/>
    <n v="6.72"/>
    <n v="15"/>
  </r>
  <r>
    <d v="2015-08-24T00:00:00"/>
    <x v="1"/>
    <x v="7"/>
    <x v="92"/>
    <x v="0"/>
    <x v="0"/>
    <x v="2"/>
    <s v="Hot File 7-Pocket, Floor Stand"/>
    <n v="999.43"/>
    <n v="7"/>
    <n v="124.93"/>
    <n v="15"/>
  </r>
  <r>
    <d v="2015-08-24T00:00:00"/>
    <x v="1"/>
    <x v="7"/>
    <x v="92"/>
    <x v="0"/>
    <x v="0"/>
    <x v="2"/>
    <s v="Space Solutions Commercial Steel Shelving"/>
    <n v="724.08"/>
    <n v="14"/>
    <n v="-135.77000000000001"/>
    <n v="15"/>
  </r>
  <r>
    <d v="2015-08-24T00:00:00"/>
    <x v="1"/>
    <x v="7"/>
    <x v="92"/>
    <x v="0"/>
    <x v="1"/>
    <x v="13"/>
    <s v="Hon Racetrack Conference Tables"/>
    <n v="918.79"/>
    <n v="5"/>
    <n v="-118.13"/>
    <n v="9"/>
  </r>
  <r>
    <d v="2015-08-24T00:00:00"/>
    <x v="1"/>
    <x v="7"/>
    <x v="92"/>
    <x v="0"/>
    <x v="0"/>
    <x v="3"/>
    <s v="Avery Durable Plastic 1&quot; Binders"/>
    <n v="2.72"/>
    <n v="3"/>
    <n v="-4.22"/>
    <n v="15"/>
  </r>
  <r>
    <d v="2015-08-24T00:00:00"/>
    <x v="1"/>
    <x v="7"/>
    <x v="654"/>
    <x v="20"/>
    <x v="1"/>
    <x v="13"/>
    <s v="Chromcraft Rectangular Conference Tables"/>
    <n v="284.36"/>
    <n v="2"/>
    <n v="-75.83"/>
    <n v="9"/>
  </r>
  <r>
    <d v="2015-08-24T00:00:00"/>
    <x v="1"/>
    <x v="7"/>
    <x v="654"/>
    <x v="20"/>
    <x v="2"/>
    <x v="9"/>
    <s v="Memorex Micro Travel Drive 8 GB"/>
    <n v="26"/>
    <n v="2"/>
    <n v="11.7"/>
    <n v="10"/>
  </r>
  <r>
    <d v="2015-08-24T00:00:00"/>
    <x v="1"/>
    <x v="7"/>
    <x v="682"/>
    <x v="5"/>
    <x v="2"/>
    <x v="15"/>
    <s v="Cisco 9971 IP Video Phone Charcoal"/>
    <n v="3080"/>
    <n v="7"/>
    <n v="1416.8"/>
    <n v="10"/>
  </r>
  <r>
    <d v="2015-08-24T00:00:00"/>
    <x v="1"/>
    <x v="7"/>
    <x v="682"/>
    <x v="5"/>
    <x v="2"/>
    <x v="9"/>
    <s v="Anker Ultra-Slim Mini Bluetooth 3.0 Wireless Keyboard"/>
    <n v="79.959999999999994"/>
    <n v="4"/>
    <n v="18.39"/>
    <n v="10"/>
  </r>
  <r>
    <d v="2015-08-24T00:00:00"/>
    <x v="1"/>
    <x v="7"/>
    <x v="682"/>
    <x v="5"/>
    <x v="2"/>
    <x v="6"/>
    <s v="LG G3"/>
    <n v="587.97"/>
    <n v="3"/>
    <n v="170.51"/>
    <n v="10"/>
  </r>
  <r>
    <d v="2015-08-24T00:00:00"/>
    <x v="1"/>
    <x v="7"/>
    <x v="59"/>
    <x v="20"/>
    <x v="1"/>
    <x v="8"/>
    <s v="DAX Value U-Channel Document Frames, Easel Back"/>
    <n v="14.91"/>
    <n v="3"/>
    <n v="4.62"/>
    <n v="9"/>
  </r>
  <r>
    <d v="2015-08-24T00:00:00"/>
    <x v="1"/>
    <x v="7"/>
    <x v="445"/>
    <x v="11"/>
    <x v="0"/>
    <x v="4"/>
    <s v="Premium Writing Pencils, Soft, #2 by Central Association for the Blind"/>
    <n v="7.15"/>
    <n v="3"/>
    <n v="0.72"/>
    <n v="15"/>
  </r>
  <r>
    <d v="2015-08-24T00:00:00"/>
    <x v="1"/>
    <x v="7"/>
    <x v="102"/>
    <x v="10"/>
    <x v="2"/>
    <x v="6"/>
    <s v="Belkin SportFit Armband For iPhone 5s/5c, Fuchsia"/>
    <n v="26.98"/>
    <n v="3"/>
    <n v="4.05"/>
    <n v="10"/>
  </r>
  <r>
    <d v="2015-08-24T00:00:00"/>
    <x v="1"/>
    <x v="7"/>
    <x v="102"/>
    <x v="10"/>
    <x v="0"/>
    <x v="1"/>
    <s v="Avery 474"/>
    <n v="6.91"/>
    <n v="3"/>
    <n v="2.5099999999999998"/>
    <n v="15"/>
  </r>
  <r>
    <d v="2015-08-24T00:00:00"/>
    <x v="1"/>
    <x v="7"/>
    <x v="102"/>
    <x v="10"/>
    <x v="0"/>
    <x v="2"/>
    <s v="Adjustable Depth Letter/Legal Cart"/>
    <n v="435.5"/>
    <n v="3"/>
    <n v="48.99"/>
    <n v="15"/>
  </r>
  <r>
    <d v="2015-08-25T00:00:00"/>
    <x v="1"/>
    <x v="7"/>
    <x v="483"/>
    <x v="3"/>
    <x v="1"/>
    <x v="5"/>
    <s v="Global Deluxe Stacking Chair, Gray"/>
    <n v="40.78"/>
    <n v="1"/>
    <n v="4.59"/>
    <n v="9"/>
  </r>
  <r>
    <d v="2015-08-25T00:00:00"/>
    <x v="1"/>
    <x v="7"/>
    <x v="483"/>
    <x v="3"/>
    <x v="0"/>
    <x v="12"/>
    <s v="Fellowes Advanced Computer Series Surge Protectors"/>
    <n v="105.96"/>
    <n v="4"/>
    <n v="29.67"/>
    <n v="15"/>
  </r>
  <r>
    <d v="2015-08-25T00:00:00"/>
    <x v="1"/>
    <x v="7"/>
    <x v="260"/>
    <x v="0"/>
    <x v="1"/>
    <x v="8"/>
    <s v="Eldon Executive Woodline II Desk Accessories, Mahogany"/>
    <n v="20.100000000000001"/>
    <n v="2"/>
    <n v="-16.59"/>
    <n v="9"/>
  </r>
  <r>
    <d v="2015-08-25T00:00:00"/>
    <x v="1"/>
    <x v="7"/>
    <x v="260"/>
    <x v="0"/>
    <x v="0"/>
    <x v="3"/>
    <s v="Poly Designer Cover &amp; Back"/>
    <n v="3.8"/>
    <n v="1"/>
    <n v="-6.08"/>
    <n v="15"/>
  </r>
  <r>
    <d v="2015-08-25T00:00:00"/>
    <x v="1"/>
    <x v="7"/>
    <x v="260"/>
    <x v="0"/>
    <x v="1"/>
    <x v="8"/>
    <s v="Nu-Dell EZ-Mount Plastic Wall Frames"/>
    <n v="7.88"/>
    <n v="5"/>
    <n v="-3.94"/>
    <n v="9"/>
  </r>
  <r>
    <d v="2015-08-27T00:00:00"/>
    <x v="1"/>
    <x v="7"/>
    <x v="371"/>
    <x v="3"/>
    <x v="0"/>
    <x v="2"/>
    <s v="Fellowes Super Stor/Drawer Files"/>
    <n v="484.65"/>
    <n v="3"/>
    <n v="92.08"/>
    <n v="15"/>
  </r>
  <r>
    <d v="2015-08-27T00:00:00"/>
    <x v="1"/>
    <x v="7"/>
    <x v="413"/>
    <x v="3"/>
    <x v="0"/>
    <x v="14"/>
    <s v="Fiskars Softgrip Scissors"/>
    <n v="32.94"/>
    <n v="3"/>
    <n v="9.2200000000000006"/>
    <n v="15"/>
  </r>
  <r>
    <d v="2015-08-27T00:00:00"/>
    <x v="1"/>
    <x v="7"/>
    <x v="413"/>
    <x v="3"/>
    <x v="0"/>
    <x v="0"/>
    <s v="Xerox 1973"/>
    <n v="114.2"/>
    <n v="5"/>
    <n v="52.53"/>
    <n v="15"/>
  </r>
  <r>
    <d v="2015-08-27T00:00:00"/>
    <x v="1"/>
    <x v="7"/>
    <x v="413"/>
    <x v="3"/>
    <x v="0"/>
    <x v="1"/>
    <s v="Avery 511"/>
    <n v="3.08"/>
    <n v="1"/>
    <n v="1.48"/>
    <n v="15"/>
  </r>
  <r>
    <d v="2015-08-27T00:00:00"/>
    <x v="1"/>
    <x v="7"/>
    <x v="570"/>
    <x v="3"/>
    <x v="0"/>
    <x v="3"/>
    <s v="Avery Heavy-Duty EZD View Binder with Locking Rings"/>
    <n v="5.0999999999999996"/>
    <n v="1"/>
    <n v="1.66"/>
    <n v="15"/>
  </r>
  <r>
    <d v="2015-08-28T00:00:00"/>
    <x v="1"/>
    <x v="7"/>
    <x v="477"/>
    <x v="1"/>
    <x v="2"/>
    <x v="16"/>
    <s v="Canon Imageclass D680 Copier / Fax"/>
    <n v="2799.96"/>
    <n v="5"/>
    <n v="874.99"/>
    <n v="10"/>
  </r>
  <r>
    <d v="2015-08-28T00:00:00"/>
    <x v="1"/>
    <x v="7"/>
    <x v="92"/>
    <x v="3"/>
    <x v="0"/>
    <x v="2"/>
    <s v="Hot File 7-Pocket, Floor Stand"/>
    <n v="892.35"/>
    <n v="5"/>
    <n v="267.70999999999998"/>
    <n v="15"/>
  </r>
  <r>
    <d v="2015-08-28T00:00:00"/>
    <x v="1"/>
    <x v="7"/>
    <x v="92"/>
    <x v="3"/>
    <x v="1"/>
    <x v="11"/>
    <s v="O'Sullivan 2-Door Barrister Bookcase in Odessa Pine"/>
    <n v="307.67"/>
    <n v="2"/>
    <n v="28.96"/>
    <n v="9"/>
  </r>
  <r>
    <d v="2015-08-28T00:00:00"/>
    <x v="1"/>
    <x v="7"/>
    <x v="92"/>
    <x v="3"/>
    <x v="0"/>
    <x v="2"/>
    <s v="Carina Double Wide Media Storage Towers in Natural &amp; Black"/>
    <n v="728.82"/>
    <n v="9"/>
    <n v="29.15"/>
    <n v="15"/>
  </r>
  <r>
    <d v="2015-08-28T00:00:00"/>
    <x v="1"/>
    <x v="7"/>
    <x v="92"/>
    <x v="3"/>
    <x v="0"/>
    <x v="3"/>
    <s v="GBC Wire Binding Combs"/>
    <n v="41.36"/>
    <n v="5"/>
    <n v="13.96"/>
    <n v="15"/>
  </r>
  <r>
    <d v="2015-08-28T00:00:00"/>
    <x v="1"/>
    <x v="7"/>
    <x v="92"/>
    <x v="3"/>
    <x v="2"/>
    <x v="6"/>
    <s v="invisibleSHIELD by ZAGG Smudge-Free Screen Protector"/>
    <n v="43.18"/>
    <n v="3"/>
    <n v="15.11"/>
    <n v="10"/>
  </r>
  <r>
    <d v="2015-08-28T00:00:00"/>
    <x v="1"/>
    <x v="7"/>
    <x v="92"/>
    <x v="3"/>
    <x v="1"/>
    <x v="8"/>
    <s v="Eldon Wave Desk Accessories"/>
    <n v="4.16"/>
    <n v="2"/>
    <n v="1.75"/>
    <n v="9"/>
  </r>
  <r>
    <d v="2015-08-28T00:00:00"/>
    <x v="1"/>
    <x v="7"/>
    <x v="624"/>
    <x v="0"/>
    <x v="2"/>
    <x v="6"/>
    <s v="Mitel MiVoice 5330e IP Phone"/>
    <n v="1099.96"/>
    <n v="5"/>
    <n v="82.5"/>
    <n v="10"/>
  </r>
  <r>
    <d v="2015-08-28T00:00:00"/>
    <x v="1"/>
    <x v="7"/>
    <x v="624"/>
    <x v="0"/>
    <x v="1"/>
    <x v="13"/>
    <s v="Hon 2111 Invitation Series Straight Table"/>
    <n v="103.48"/>
    <n v="1"/>
    <n v="-16.260000000000002"/>
    <n v="9"/>
  </r>
  <r>
    <d v="2015-08-28T00:00:00"/>
    <x v="1"/>
    <x v="7"/>
    <x v="436"/>
    <x v="37"/>
    <x v="0"/>
    <x v="2"/>
    <s v="SAFCO Mobile Desk Side File, Wire Frame"/>
    <n v="470.36"/>
    <n v="11"/>
    <n v="122.29"/>
    <n v="15"/>
  </r>
  <r>
    <d v="2015-08-29T00:00:00"/>
    <x v="1"/>
    <x v="7"/>
    <x v="570"/>
    <x v="14"/>
    <x v="2"/>
    <x v="6"/>
    <s v="Samsung Rugby III"/>
    <n v="131.97999999999999"/>
    <n v="2"/>
    <n v="35.630000000000003"/>
    <n v="10"/>
  </r>
  <r>
    <d v="2015-08-29T00:00:00"/>
    <x v="1"/>
    <x v="7"/>
    <x v="570"/>
    <x v="14"/>
    <x v="2"/>
    <x v="9"/>
    <s v="Logitech Desktop MK120 Mouse and keyboard Combo"/>
    <n v="114.52"/>
    <n v="7"/>
    <n v="11.45"/>
    <n v="10"/>
  </r>
  <r>
    <d v="2015-08-31T00:00:00"/>
    <x v="1"/>
    <x v="7"/>
    <x v="177"/>
    <x v="3"/>
    <x v="0"/>
    <x v="0"/>
    <s v="Xerox 226"/>
    <n v="58.32"/>
    <n v="9"/>
    <n v="27.99"/>
    <n v="15"/>
  </r>
  <r>
    <d v="2015-08-31T00:00:00"/>
    <x v="1"/>
    <x v="7"/>
    <x v="134"/>
    <x v="3"/>
    <x v="1"/>
    <x v="11"/>
    <s v="Atlantic Metals Mobile 3-Shelf Bookcases, Custom Colors"/>
    <n v="1552.83"/>
    <n v="7"/>
    <n v="200.95"/>
    <n v="9"/>
  </r>
  <r>
    <d v="2015-08-31T00:00:00"/>
    <x v="1"/>
    <x v="7"/>
    <x v="134"/>
    <x v="3"/>
    <x v="0"/>
    <x v="3"/>
    <s v="GBC Prestige Therm-A-Bind Covers"/>
    <n v="137.24"/>
    <n v="5"/>
    <n v="46.32"/>
    <n v="15"/>
  </r>
  <r>
    <d v="2015-08-31T00:00:00"/>
    <x v="1"/>
    <x v="7"/>
    <x v="134"/>
    <x v="3"/>
    <x v="2"/>
    <x v="9"/>
    <s v="Memorex Micro Travel Drive 32 GB"/>
    <n v="36.51"/>
    <n v="1"/>
    <n v="15.7"/>
    <n v="10"/>
  </r>
  <r>
    <d v="2015-08-31T00:00:00"/>
    <x v="1"/>
    <x v="7"/>
    <x v="134"/>
    <x v="3"/>
    <x v="2"/>
    <x v="15"/>
    <s v="Lexmark S315 Color Inkjet Printer"/>
    <n v="239.98"/>
    <n v="3"/>
    <n v="80.989999999999995"/>
    <n v="10"/>
  </r>
  <r>
    <d v="2015-08-31T00:00:00"/>
    <x v="1"/>
    <x v="7"/>
    <x v="26"/>
    <x v="0"/>
    <x v="0"/>
    <x v="0"/>
    <s v="Message Book, Phone, Wirebound Standard Line Memo, 2 3/4&quot; X 5&quot;"/>
    <n v="20.96"/>
    <n v="4"/>
    <n v="6.81"/>
    <n v="15"/>
  </r>
  <r>
    <d v="2015-08-31T00:00:00"/>
    <x v="1"/>
    <x v="7"/>
    <x v="511"/>
    <x v="3"/>
    <x v="2"/>
    <x v="6"/>
    <s v="Toshiba IPT2010-SD IPÂ Telephone"/>
    <n v="555.96"/>
    <n v="5"/>
    <n v="41.7"/>
    <n v="10"/>
  </r>
  <r>
    <d v="2015-09-01T00:00:00"/>
    <x v="1"/>
    <x v="8"/>
    <x v="440"/>
    <x v="3"/>
    <x v="0"/>
    <x v="3"/>
    <s v="Storex Dura Pro Binders"/>
    <n v="4.75"/>
    <n v="1"/>
    <n v="1.6"/>
    <n v="15"/>
  </r>
  <r>
    <d v="2015-09-01T00:00:00"/>
    <x v="1"/>
    <x v="8"/>
    <x v="440"/>
    <x v="3"/>
    <x v="2"/>
    <x v="16"/>
    <s v="Hewlett Packard LaserJet 3310 Copier"/>
    <n v="959.98"/>
    <n v="2"/>
    <n v="335.99"/>
    <n v="10"/>
  </r>
  <r>
    <d v="2015-09-01T00:00:00"/>
    <x v="1"/>
    <x v="8"/>
    <x v="440"/>
    <x v="3"/>
    <x v="0"/>
    <x v="3"/>
    <s v="Avery Non-Stick Binders"/>
    <n v="14.37"/>
    <n v="4"/>
    <n v="4.49"/>
    <n v="15"/>
  </r>
  <r>
    <d v="2015-09-01T00:00:00"/>
    <x v="1"/>
    <x v="8"/>
    <x v="108"/>
    <x v="32"/>
    <x v="0"/>
    <x v="3"/>
    <s v="Deluxe Heavy-Duty Vinyl Round Ring Binder"/>
    <n v="114.6"/>
    <n v="5"/>
    <n v="51.57"/>
    <n v="15"/>
  </r>
  <r>
    <d v="2015-09-01T00:00:00"/>
    <x v="1"/>
    <x v="8"/>
    <x v="108"/>
    <x v="32"/>
    <x v="1"/>
    <x v="5"/>
    <s v="Global Value Steno Chair, Gray"/>
    <n v="60.74"/>
    <n v="1"/>
    <n v="15.19"/>
    <n v="9"/>
  </r>
  <r>
    <d v="2015-09-01T00:00:00"/>
    <x v="1"/>
    <x v="8"/>
    <x v="108"/>
    <x v="32"/>
    <x v="1"/>
    <x v="8"/>
    <s v="Deflect-o Glass Clear Studded Chair Mats"/>
    <n v="124.36"/>
    <n v="2"/>
    <n v="27.36"/>
    <n v="9"/>
  </r>
  <r>
    <d v="2015-09-01T00:00:00"/>
    <x v="1"/>
    <x v="8"/>
    <x v="108"/>
    <x v="32"/>
    <x v="0"/>
    <x v="2"/>
    <s v="Adjustable Depth Letter/Legal Cart"/>
    <n v="1088.76"/>
    <n v="6"/>
    <n v="315.74"/>
    <n v="15"/>
  </r>
  <r>
    <d v="2015-09-03T00:00:00"/>
    <x v="1"/>
    <x v="8"/>
    <x v="520"/>
    <x v="25"/>
    <x v="0"/>
    <x v="10"/>
    <s v="Jet-Pak Recycled Peel 'N' Seal Padded Mailers"/>
    <n v="200.98"/>
    <n v="7"/>
    <n v="62.81"/>
    <n v="15"/>
  </r>
  <r>
    <d v="2015-09-03T00:00:00"/>
    <x v="1"/>
    <x v="8"/>
    <x v="110"/>
    <x v="2"/>
    <x v="0"/>
    <x v="2"/>
    <s v="Eldon Gobal File Keepers"/>
    <n v="36.340000000000003"/>
    <n v="3"/>
    <n v="-7.27"/>
    <n v="15"/>
  </r>
  <r>
    <d v="2015-09-03T00:00:00"/>
    <x v="1"/>
    <x v="8"/>
    <x v="110"/>
    <x v="2"/>
    <x v="0"/>
    <x v="14"/>
    <s v="Martin Yale Chadless Opener Electric Letter Opener"/>
    <n v="666.25"/>
    <n v="1"/>
    <n v="-149.91"/>
    <n v="15"/>
  </r>
  <r>
    <d v="2015-09-03T00:00:00"/>
    <x v="1"/>
    <x v="8"/>
    <x v="110"/>
    <x v="2"/>
    <x v="0"/>
    <x v="10"/>
    <s v="White Business Envelopes with Contemporary Seam, Recycled White Business Envelopes"/>
    <n v="52.51"/>
    <n v="6"/>
    <n v="19.690000000000001"/>
    <n v="15"/>
  </r>
  <r>
    <d v="2015-09-03T00:00:00"/>
    <x v="1"/>
    <x v="8"/>
    <x v="639"/>
    <x v="3"/>
    <x v="0"/>
    <x v="2"/>
    <s v="Sterilite Officeware Hinged File Box"/>
    <n v="31.44"/>
    <n v="3"/>
    <n v="8.49"/>
    <n v="15"/>
  </r>
  <r>
    <d v="2015-09-03T00:00:00"/>
    <x v="1"/>
    <x v="8"/>
    <x v="639"/>
    <x v="3"/>
    <x v="2"/>
    <x v="9"/>
    <s v="Kingston Digital DataTraveler 16GB USB 2.0"/>
    <n v="17.899999999999999"/>
    <n v="2"/>
    <n v="3.4"/>
    <n v="10"/>
  </r>
  <r>
    <d v="2015-09-03T00:00:00"/>
    <x v="1"/>
    <x v="8"/>
    <x v="639"/>
    <x v="3"/>
    <x v="2"/>
    <x v="9"/>
    <s v="TRENDnet 56K USB 2.0 Phone, Internet and Fax Modem"/>
    <n v="129.44999999999999"/>
    <n v="5"/>
    <n v="46.6"/>
    <n v="10"/>
  </r>
  <r>
    <d v="2015-09-03T00:00:00"/>
    <x v="1"/>
    <x v="8"/>
    <x v="403"/>
    <x v="37"/>
    <x v="0"/>
    <x v="12"/>
    <s v="Holmes Replacement Filter for HEPA Air Cleaner, Very Large Room, HEPA Filter"/>
    <n v="137.62"/>
    <n v="2"/>
    <n v="60.55"/>
    <n v="15"/>
  </r>
  <r>
    <d v="2015-09-03T00:00:00"/>
    <x v="1"/>
    <x v="8"/>
    <x v="403"/>
    <x v="37"/>
    <x v="2"/>
    <x v="6"/>
    <s v="Classic Ivory AntiqueÂ TelephoneÂ ZL1810"/>
    <n v="100.49"/>
    <n v="1"/>
    <n v="25.12"/>
    <n v="10"/>
  </r>
  <r>
    <d v="2015-09-03T00:00:00"/>
    <x v="1"/>
    <x v="8"/>
    <x v="403"/>
    <x v="20"/>
    <x v="0"/>
    <x v="2"/>
    <s v="Iceberg Mobile Mega Data/Printer Cart"/>
    <n v="120.33"/>
    <n v="1"/>
    <n v="31.29"/>
    <n v="15"/>
  </r>
  <r>
    <d v="2015-09-03T00:00:00"/>
    <x v="1"/>
    <x v="8"/>
    <x v="326"/>
    <x v="3"/>
    <x v="1"/>
    <x v="5"/>
    <s v="Office Star - Ergonomically Designed Knee Chair"/>
    <n v="129.57"/>
    <n v="2"/>
    <n v="-12.96"/>
    <n v="9"/>
  </r>
  <r>
    <d v="2015-09-03T00:00:00"/>
    <x v="1"/>
    <x v="8"/>
    <x v="326"/>
    <x v="3"/>
    <x v="0"/>
    <x v="3"/>
    <s v="Avery Durable Slant Ring Binders, No Labels"/>
    <n v="6.37"/>
    <n v="2"/>
    <n v="2.15"/>
    <n v="15"/>
  </r>
  <r>
    <d v="2015-09-03T00:00:00"/>
    <x v="1"/>
    <x v="8"/>
    <x v="552"/>
    <x v="12"/>
    <x v="1"/>
    <x v="8"/>
    <s v="GE 48&quot; Fluorescent Tube, Cool White Energy Saver, 34 Watts, 30/Box"/>
    <n v="238.15"/>
    <n v="3"/>
    <n v="89.31"/>
    <n v="9"/>
  </r>
  <r>
    <d v="2015-09-03T00:00:00"/>
    <x v="1"/>
    <x v="8"/>
    <x v="209"/>
    <x v="14"/>
    <x v="0"/>
    <x v="1"/>
    <s v="Smead Alpha-Z Color-Coded Name Labels First Letter Starter Set"/>
    <n v="7.5"/>
    <n v="2"/>
    <n v="3.6"/>
    <n v="15"/>
  </r>
  <r>
    <d v="2015-09-04T00:00:00"/>
    <x v="1"/>
    <x v="8"/>
    <x v="349"/>
    <x v="4"/>
    <x v="0"/>
    <x v="0"/>
    <s v="Xerox 1908"/>
    <n v="279.89999999999998"/>
    <n v="5"/>
    <n v="137.15"/>
    <n v="15"/>
  </r>
  <r>
    <d v="2015-09-04T00:00:00"/>
    <x v="1"/>
    <x v="8"/>
    <x v="349"/>
    <x v="4"/>
    <x v="2"/>
    <x v="9"/>
    <s v="Logitech G19 Programmable Gaming Keyboard"/>
    <n v="619.95000000000005"/>
    <n v="5"/>
    <n v="111.59"/>
    <n v="10"/>
  </r>
  <r>
    <d v="2015-09-04T00:00:00"/>
    <x v="1"/>
    <x v="8"/>
    <x v="349"/>
    <x v="4"/>
    <x v="0"/>
    <x v="0"/>
    <s v="Ampad Evidence Wirebond Steno Books, 6&quot; x 9&quot;"/>
    <n v="4.3600000000000003"/>
    <n v="2"/>
    <n v="2.0499999999999998"/>
    <n v="15"/>
  </r>
  <r>
    <d v="2015-09-04T00:00:00"/>
    <x v="1"/>
    <x v="8"/>
    <x v="349"/>
    <x v="4"/>
    <x v="0"/>
    <x v="10"/>
    <s v="Security-Tint Envelopes"/>
    <n v="15.28"/>
    <n v="2"/>
    <n v="7.49"/>
    <n v="15"/>
  </r>
  <r>
    <d v="2015-09-04T00:00:00"/>
    <x v="1"/>
    <x v="8"/>
    <x v="127"/>
    <x v="11"/>
    <x v="0"/>
    <x v="3"/>
    <s v="Acco Flexible ACCOHIDE Square Ring Data Binder, Dark Blue, 11 1/2&quot; X 14&quot; 7/8&quot;"/>
    <n v="9.76"/>
    <n v="2"/>
    <n v="-6.83"/>
    <n v="15"/>
  </r>
  <r>
    <d v="2015-09-04T00:00:00"/>
    <x v="1"/>
    <x v="8"/>
    <x v="171"/>
    <x v="0"/>
    <x v="2"/>
    <x v="9"/>
    <s v="Sony Micro Vault Click 16 GB USB 2.0 Flash Drive"/>
    <n v="134.38"/>
    <n v="3"/>
    <n v="6.72"/>
    <n v="10"/>
  </r>
  <r>
    <d v="2015-09-04T00:00:00"/>
    <x v="1"/>
    <x v="8"/>
    <x v="678"/>
    <x v="2"/>
    <x v="0"/>
    <x v="3"/>
    <s v="Avery Heavy-Duty EZD View Binder with Locking Rings"/>
    <n v="7.66"/>
    <n v="4"/>
    <n v="-6.12"/>
    <n v="15"/>
  </r>
  <r>
    <d v="2015-09-05T00:00:00"/>
    <x v="1"/>
    <x v="8"/>
    <x v="316"/>
    <x v="3"/>
    <x v="1"/>
    <x v="11"/>
    <s v="Sauder Camden County Barrister Bookcase, Planked Cherry Finish"/>
    <n v="411.33"/>
    <n v="4"/>
    <n v="-4.84"/>
    <n v="9"/>
  </r>
  <r>
    <d v="2015-09-05T00:00:00"/>
    <x v="1"/>
    <x v="8"/>
    <x v="316"/>
    <x v="3"/>
    <x v="0"/>
    <x v="3"/>
    <s v="DXL Angle-View Binders with Locking Rings, Black"/>
    <n v="28.75"/>
    <n v="6"/>
    <n v="9.6999999999999993"/>
    <n v="15"/>
  </r>
  <r>
    <d v="2015-09-05T00:00:00"/>
    <x v="1"/>
    <x v="8"/>
    <x v="316"/>
    <x v="3"/>
    <x v="1"/>
    <x v="11"/>
    <s v="Sauder Camden County Collection Libraries, Planked Cherry Finish"/>
    <n v="293.2"/>
    <n v="3"/>
    <n v="-20.7"/>
    <n v="9"/>
  </r>
  <r>
    <d v="2015-09-05T00:00:00"/>
    <x v="1"/>
    <x v="8"/>
    <x v="683"/>
    <x v="0"/>
    <x v="0"/>
    <x v="3"/>
    <s v="Acco Flexible ACCOHIDE Square Ring Data Binder, Dark Blue, 11 1/2&quot; X 14&quot; 7/8&quot;"/>
    <n v="16.27"/>
    <n v="5"/>
    <n v="-25.22"/>
    <n v="15"/>
  </r>
  <r>
    <d v="2015-09-05T00:00:00"/>
    <x v="1"/>
    <x v="8"/>
    <x v="683"/>
    <x v="0"/>
    <x v="0"/>
    <x v="14"/>
    <s v="Stiletto Hand Letter Openers"/>
    <n v="69.12"/>
    <n v="9"/>
    <n v="-14.69"/>
    <n v="15"/>
  </r>
  <r>
    <d v="2015-09-05T00:00:00"/>
    <x v="1"/>
    <x v="8"/>
    <x v="683"/>
    <x v="0"/>
    <x v="0"/>
    <x v="3"/>
    <s v="Acco Four Pocket Poly Ring Binder with Label Holder, Smoke, 1&quot;"/>
    <n v="4.47"/>
    <n v="3"/>
    <n v="-7.82"/>
    <n v="15"/>
  </r>
  <r>
    <d v="2015-09-05T00:00:00"/>
    <x v="1"/>
    <x v="8"/>
    <x v="569"/>
    <x v="28"/>
    <x v="1"/>
    <x v="8"/>
    <s v="Longer-Life Soft White Bulbs"/>
    <n v="6.16"/>
    <n v="2"/>
    <n v="2.96"/>
    <n v="9"/>
  </r>
  <r>
    <d v="2015-09-05T00:00:00"/>
    <x v="1"/>
    <x v="8"/>
    <x v="569"/>
    <x v="28"/>
    <x v="0"/>
    <x v="0"/>
    <s v="Xerox 1881"/>
    <n v="36.840000000000003"/>
    <n v="3"/>
    <n v="17.309999999999999"/>
    <n v="15"/>
  </r>
  <r>
    <d v="2015-09-05T00:00:00"/>
    <x v="1"/>
    <x v="8"/>
    <x v="581"/>
    <x v="6"/>
    <x v="1"/>
    <x v="8"/>
    <s v="Tensor Brushed Steel Torchiere Floor Lamp"/>
    <n v="67.959999999999994"/>
    <n v="4"/>
    <n v="12.23"/>
    <n v="9"/>
  </r>
  <r>
    <d v="2015-09-06T00:00:00"/>
    <x v="1"/>
    <x v="8"/>
    <x v="165"/>
    <x v="22"/>
    <x v="0"/>
    <x v="3"/>
    <s v="Acco Hanging Data Binders"/>
    <n v="6.1"/>
    <n v="2"/>
    <n v="2.13"/>
    <n v="15"/>
  </r>
  <r>
    <d v="2015-09-06T00:00:00"/>
    <x v="1"/>
    <x v="8"/>
    <x v="165"/>
    <x v="22"/>
    <x v="1"/>
    <x v="8"/>
    <s v="Howard Miller 16&quot; Diameter Gallery Wall Clock"/>
    <n v="191.82"/>
    <n v="3"/>
    <n v="74.81"/>
    <n v="9"/>
  </r>
  <r>
    <d v="2015-09-06T00:00:00"/>
    <x v="1"/>
    <x v="8"/>
    <x v="604"/>
    <x v="3"/>
    <x v="2"/>
    <x v="9"/>
    <s v="Memorex Mini Travel Drive 8 GB USB 2.0 Flash Drive"/>
    <n v="46.32"/>
    <n v="4"/>
    <n v="18.059999999999999"/>
    <n v="10"/>
  </r>
  <r>
    <d v="2015-09-06T00:00:00"/>
    <x v="1"/>
    <x v="8"/>
    <x v="684"/>
    <x v="20"/>
    <x v="1"/>
    <x v="5"/>
    <s v="Global Airflow Leather Mesh Back Chair, Black"/>
    <n v="271.76"/>
    <n v="2"/>
    <n v="60.39"/>
    <n v="9"/>
  </r>
  <r>
    <d v="2015-09-06T00:00:00"/>
    <x v="1"/>
    <x v="8"/>
    <x v="38"/>
    <x v="15"/>
    <x v="0"/>
    <x v="7"/>
    <s v="Assorted Color Push Pins"/>
    <n v="7.24"/>
    <n v="5"/>
    <n v="1.18"/>
    <n v="15"/>
  </r>
  <r>
    <d v="2015-09-06T00:00:00"/>
    <x v="1"/>
    <x v="8"/>
    <x v="538"/>
    <x v="16"/>
    <x v="0"/>
    <x v="3"/>
    <s v="GBC Plasticlear Binding Covers"/>
    <n v="3.44"/>
    <n v="1"/>
    <n v="-2.5299999999999998"/>
    <n v="15"/>
  </r>
  <r>
    <d v="2015-09-06T00:00:00"/>
    <x v="1"/>
    <x v="8"/>
    <x v="14"/>
    <x v="20"/>
    <x v="0"/>
    <x v="12"/>
    <s v="Black &amp; Decker Filter for Double Action Dustbuster Cordless Vac BLDV7210"/>
    <n v="8.39"/>
    <n v="1"/>
    <n v="2.1"/>
    <n v="15"/>
  </r>
  <r>
    <d v="2015-09-06T00:00:00"/>
    <x v="1"/>
    <x v="8"/>
    <x v="14"/>
    <x v="20"/>
    <x v="2"/>
    <x v="6"/>
    <s v="ShoreTel ShorePhone IP 230 VoIP phone"/>
    <n v="337.98"/>
    <n v="2"/>
    <n v="101.39"/>
    <n v="10"/>
  </r>
  <r>
    <d v="2015-09-06T00:00:00"/>
    <x v="1"/>
    <x v="8"/>
    <x v="340"/>
    <x v="6"/>
    <x v="0"/>
    <x v="3"/>
    <s v="SlimView Poly Binder, 3/8&quot;"/>
    <n v="46.62"/>
    <n v="9"/>
    <n v="21.45"/>
    <n v="15"/>
  </r>
  <r>
    <d v="2015-09-06T00:00:00"/>
    <x v="1"/>
    <x v="8"/>
    <x v="661"/>
    <x v="8"/>
    <x v="1"/>
    <x v="13"/>
    <s v="KI Adjustable-Height Table"/>
    <n v="85.98"/>
    <n v="1"/>
    <n v="22.35"/>
    <n v="9"/>
  </r>
  <r>
    <d v="2015-09-07T00:00:00"/>
    <x v="1"/>
    <x v="8"/>
    <x v="454"/>
    <x v="3"/>
    <x v="0"/>
    <x v="2"/>
    <s v="Safco Industrial Wire Shelving"/>
    <n v="671.93"/>
    <n v="7"/>
    <n v="20.16"/>
    <n v="15"/>
  </r>
  <r>
    <d v="2015-09-07T00:00:00"/>
    <x v="1"/>
    <x v="8"/>
    <x v="309"/>
    <x v="0"/>
    <x v="1"/>
    <x v="5"/>
    <s v="Metal Folding Chairs, Beige, 4/Carton"/>
    <n v="47.52"/>
    <n v="2"/>
    <n v="-2.04"/>
    <n v="9"/>
  </r>
  <r>
    <d v="2015-09-07T00:00:00"/>
    <x v="1"/>
    <x v="8"/>
    <x v="387"/>
    <x v="20"/>
    <x v="0"/>
    <x v="2"/>
    <s v="Eldon Shelf Savers Cubes and Bins"/>
    <n v="13.96"/>
    <n v="2"/>
    <n v="0.28000000000000003"/>
    <n v="15"/>
  </r>
  <r>
    <d v="2015-09-07T00:00:00"/>
    <x v="1"/>
    <x v="8"/>
    <x v="387"/>
    <x v="20"/>
    <x v="1"/>
    <x v="13"/>
    <s v="Anderson Hickey Conga Table Tops &amp; Accessories"/>
    <n v="27.41"/>
    <n v="3"/>
    <n v="-14.16"/>
    <n v="9"/>
  </r>
  <r>
    <d v="2015-09-07T00:00:00"/>
    <x v="1"/>
    <x v="8"/>
    <x v="382"/>
    <x v="2"/>
    <x v="0"/>
    <x v="3"/>
    <s v="GBC Wire Binding Strips"/>
    <n v="9.52"/>
    <n v="1"/>
    <n v="-6.98"/>
    <n v="15"/>
  </r>
  <r>
    <d v="2015-09-07T00:00:00"/>
    <x v="1"/>
    <x v="8"/>
    <x v="382"/>
    <x v="2"/>
    <x v="2"/>
    <x v="6"/>
    <s v="Samsung Galaxy Note 3"/>
    <n v="791.96"/>
    <n v="6"/>
    <n v="-131.99"/>
    <n v="10"/>
  </r>
  <r>
    <d v="2015-09-07T00:00:00"/>
    <x v="1"/>
    <x v="8"/>
    <x v="382"/>
    <x v="2"/>
    <x v="0"/>
    <x v="3"/>
    <s v="Angle-D Ring Binders"/>
    <n v="4.92"/>
    <n v="3"/>
    <n v="-3.94"/>
    <n v="15"/>
  </r>
  <r>
    <d v="2015-09-07T00:00:00"/>
    <x v="1"/>
    <x v="8"/>
    <x v="369"/>
    <x v="25"/>
    <x v="0"/>
    <x v="4"/>
    <s v="Boston 1645 Deluxe Heavier-Duty Electric Pencil Sharpener"/>
    <n v="140.74"/>
    <n v="4"/>
    <n v="12.31"/>
    <n v="15"/>
  </r>
  <r>
    <d v="2015-09-07T00:00:00"/>
    <x v="1"/>
    <x v="8"/>
    <x v="451"/>
    <x v="20"/>
    <x v="2"/>
    <x v="9"/>
    <s v="Razer Kraken PRO Over Ear PC and Music Headset"/>
    <n v="559.92999999999995"/>
    <n v="7"/>
    <n v="167.98"/>
    <n v="10"/>
  </r>
  <r>
    <d v="2015-09-07T00:00:00"/>
    <x v="1"/>
    <x v="8"/>
    <x v="340"/>
    <x v="20"/>
    <x v="0"/>
    <x v="2"/>
    <s v="Mobile Personal File Cube"/>
    <n v="70.260000000000005"/>
    <n v="3"/>
    <n v="18.97"/>
    <n v="15"/>
  </r>
  <r>
    <d v="2015-09-07T00:00:00"/>
    <x v="1"/>
    <x v="8"/>
    <x v="340"/>
    <x v="20"/>
    <x v="2"/>
    <x v="9"/>
    <s v="KeyTronicÂ E03601U1 -Â KeyboardÂ - Beige"/>
    <n v="90"/>
    <n v="5"/>
    <n v="16.2"/>
    <n v="10"/>
  </r>
  <r>
    <d v="2015-09-07T00:00:00"/>
    <x v="1"/>
    <x v="8"/>
    <x v="340"/>
    <x v="20"/>
    <x v="0"/>
    <x v="3"/>
    <s v="Acco Pressboard Covers with Storage Hooks, 9 1/2&quot; x 11&quot;, Executive Red"/>
    <n v="6.1"/>
    <n v="2"/>
    <n v="2.06"/>
    <n v="15"/>
  </r>
  <r>
    <d v="2015-09-07T00:00:00"/>
    <x v="1"/>
    <x v="8"/>
    <x v="340"/>
    <x v="20"/>
    <x v="1"/>
    <x v="13"/>
    <s v="Bretford CR8500 Series Meeting Room Furniture"/>
    <n v="481.18"/>
    <n v="2"/>
    <n v="-120.29"/>
    <n v="9"/>
  </r>
  <r>
    <d v="2015-09-07T00:00:00"/>
    <x v="1"/>
    <x v="8"/>
    <x v="340"/>
    <x v="20"/>
    <x v="0"/>
    <x v="7"/>
    <s v="Assorted Color Push Pins"/>
    <n v="7.24"/>
    <n v="4"/>
    <n v="2.39"/>
    <n v="15"/>
  </r>
  <r>
    <d v="2015-09-08T00:00:00"/>
    <x v="1"/>
    <x v="8"/>
    <x v="685"/>
    <x v="3"/>
    <x v="0"/>
    <x v="0"/>
    <s v="Xerox 1928"/>
    <n v="26.4"/>
    <n v="5"/>
    <n v="11.88"/>
    <n v="15"/>
  </r>
  <r>
    <d v="2015-09-08T00:00:00"/>
    <x v="1"/>
    <x v="8"/>
    <x v="685"/>
    <x v="3"/>
    <x v="0"/>
    <x v="2"/>
    <s v="Eldon Shelf Savers Cubes and Bins"/>
    <n v="41.88"/>
    <n v="6"/>
    <n v="0.84"/>
    <n v="15"/>
  </r>
  <r>
    <d v="2015-09-08T00:00:00"/>
    <x v="1"/>
    <x v="8"/>
    <x v="197"/>
    <x v="33"/>
    <x v="1"/>
    <x v="8"/>
    <s v="Acrylic Self-Standing Desk Frames"/>
    <n v="21.36"/>
    <n v="8"/>
    <n v="8.1199999999999992"/>
    <n v="9"/>
  </r>
  <r>
    <d v="2015-09-10T00:00:00"/>
    <x v="1"/>
    <x v="8"/>
    <x v="309"/>
    <x v="3"/>
    <x v="0"/>
    <x v="14"/>
    <s v="Martin-Yale Premier Letter Opener"/>
    <n v="51.52"/>
    <n v="4"/>
    <n v="1.55"/>
    <n v="15"/>
  </r>
  <r>
    <d v="2015-09-10T00:00:00"/>
    <x v="1"/>
    <x v="8"/>
    <x v="69"/>
    <x v="39"/>
    <x v="0"/>
    <x v="0"/>
    <s v="Xerox 1952"/>
    <n v="14.94"/>
    <n v="3"/>
    <n v="7.02"/>
    <n v="15"/>
  </r>
  <r>
    <d v="2015-09-10T00:00:00"/>
    <x v="1"/>
    <x v="8"/>
    <x v="150"/>
    <x v="32"/>
    <x v="0"/>
    <x v="12"/>
    <s v="Euro-Pro Shark Turbo Vacuum"/>
    <n v="61.96"/>
    <n v="2"/>
    <n v="16.11"/>
    <n v="15"/>
  </r>
  <r>
    <d v="2015-09-10T00:00:00"/>
    <x v="1"/>
    <x v="8"/>
    <x v="150"/>
    <x v="32"/>
    <x v="1"/>
    <x v="11"/>
    <s v="O'Sullivan 2-Door Barrister Bookcase in Odessa Pine"/>
    <n v="361.96"/>
    <n v="2"/>
    <n v="83.25"/>
    <n v="9"/>
  </r>
  <r>
    <d v="2015-09-10T00:00:00"/>
    <x v="1"/>
    <x v="8"/>
    <x v="150"/>
    <x v="32"/>
    <x v="0"/>
    <x v="0"/>
    <s v="Xerox 1960"/>
    <n v="278.82"/>
    <n v="9"/>
    <n v="125.47"/>
    <n v="15"/>
  </r>
  <r>
    <d v="2015-09-10T00:00:00"/>
    <x v="1"/>
    <x v="8"/>
    <x v="550"/>
    <x v="22"/>
    <x v="0"/>
    <x v="2"/>
    <s v="Belkin 19&quot; Center-Weighted Shelf, Gray"/>
    <n v="353.88"/>
    <n v="6"/>
    <n v="17.690000000000001"/>
    <n v="15"/>
  </r>
  <r>
    <d v="2015-09-10T00:00:00"/>
    <x v="1"/>
    <x v="8"/>
    <x v="686"/>
    <x v="20"/>
    <x v="0"/>
    <x v="4"/>
    <s v="Manco Dry-Lighter Erasable Highlighter"/>
    <n v="6.08"/>
    <n v="2"/>
    <n v="2.0699999999999998"/>
    <n v="15"/>
  </r>
  <r>
    <d v="2015-09-10T00:00:00"/>
    <x v="1"/>
    <x v="8"/>
    <x v="410"/>
    <x v="3"/>
    <x v="1"/>
    <x v="8"/>
    <s v="Seth Thomas 13 1/2&quot; Wall Clock"/>
    <n v="106.68"/>
    <n v="6"/>
    <n v="33.07"/>
    <n v="9"/>
  </r>
  <r>
    <d v="2015-09-10T00:00:00"/>
    <x v="1"/>
    <x v="8"/>
    <x v="592"/>
    <x v="0"/>
    <x v="1"/>
    <x v="5"/>
    <s v="Global Commerce Series Low-Back Swivel/Tilt Chairs"/>
    <n v="179.89"/>
    <n v="1"/>
    <n v="-2.57"/>
    <n v="9"/>
  </r>
  <r>
    <d v="2015-09-11T00:00:00"/>
    <x v="1"/>
    <x v="8"/>
    <x v="236"/>
    <x v="3"/>
    <x v="0"/>
    <x v="4"/>
    <s v="Boston 19500 Mighty Mite Electric Pencil Sharpener"/>
    <n v="181.35"/>
    <n v="9"/>
    <n v="48.96"/>
    <n v="15"/>
  </r>
  <r>
    <d v="2015-09-11T00:00:00"/>
    <x v="1"/>
    <x v="8"/>
    <x v="236"/>
    <x v="3"/>
    <x v="0"/>
    <x v="1"/>
    <s v="Avery 474"/>
    <n v="8.64"/>
    <n v="3"/>
    <n v="4.2300000000000004"/>
    <n v="15"/>
  </r>
  <r>
    <d v="2015-09-11T00:00:00"/>
    <x v="1"/>
    <x v="8"/>
    <x v="191"/>
    <x v="3"/>
    <x v="0"/>
    <x v="4"/>
    <s v="Hunt PowerHouse Electric Pencil Sharpener, Blue"/>
    <n v="265.86"/>
    <n v="7"/>
    <n v="79.760000000000005"/>
    <n v="15"/>
  </r>
  <r>
    <d v="2015-09-11T00:00:00"/>
    <x v="1"/>
    <x v="8"/>
    <x v="286"/>
    <x v="20"/>
    <x v="1"/>
    <x v="8"/>
    <s v="Deflect-o DuraMat Antistatic Studded Beveled Mat for Medium Pile Carpeting"/>
    <n v="210.68"/>
    <n v="2"/>
    <n v="50.56"/>
    <n v="9"/>
  </r>
  <r>
    <d v="2015-09-11T00:00:00"/>
    <x v="1"/>
    <x v="8"/>
    <x v="286"/>
    <x v="20"/>
    <x v="0"/>
    <x v="2"/>
    <s v="Space Solutions Industrial Galvanized Steel Shelving."/>
    <n v="78.8"/>
    <n v="1"/>
    <n v="1.58"/>
    <n v="15"/>
  </r>
  <r>
    <d v="2015-09-11T00:00:00"/>
    <x v="1"/>
    <x v="8"/>
    <x v="286"/>
    <x v="20"/>
    <x v="2"/>
    <x v="9"/>
    <s v="LogitechÂ LS21 Speaker System - PC Multimedia - 2.1-CH - Wired"/>
    <n v="19.989999999999998"/>
    <n v="1"/>
    <n v="6.8"/>
    <n v="10"/>
  </r>
  <r>
    <d v="2015-09-11T00:00:00"/>
    <x v="1"/>
    <x v="8"/>
    <x v="286"/>
    <x v="20"/>
    <x v="0"/>
    <x v="2"/>
    <s v="Fellowes Staxonsteel Drawer Files"/>
    <n v="772.68"/>
    <n v="4"/>
    <n v="108.18"/>
    <n v="15"/>
  </r>
  <r>
    <d v="2015-09-11T00:00:00"/>
    <x v="1"/>
    <x v="8"/>
    <x v="169"/>
    <x v="26"/>
    <x v="1"/>
    <x v="8"/>
    <s v="Deflect-O Glasstique Clear Desk Accessories"/>
    <n v="24.64"/>
    <n v="4"/>
    <n v="4"/>
    <n v="9"/>
  </r>
  <r>
    <d v="2015-09-11T00:00:00"/>
    <x v="1"/>
    <x v="8"/>
    <x v="659"/>
    <x v="23"/>
    <x v="0"/>
    <x v="1"/>
    <s v="Avery 503"/>
    <n v="31.05"/>
    <n v="3"/>
    <n v="14.9"/>
    <n v="15"/>
  </r>
  <r>
    <d v="2015-09-11T00:00:00"/>
    <x v="1"/>
    <x v="8"/>
    <x v="659"/>
    <x v="23"/>
    <x v="1"/>
    <x v="8"/>
    <s v="Eldon Pizzaz Desk Accessories"/>
    <n v="8.92"/>
    <n v="4"/>
    <n v="3.92"/>
    <n v="9"/>
  </r>
  <r>
    <d v="2015-09-11T00:00:00"/>
    <x v="1"/>
    <x v="8"/>
    <x v="659"/>
    <x v="23"/>
    <x v="0"/>
    <x v="3"/>
    <s v="Ibico Laser Imprintable Binding System Covers"/>
    <n v="209.6"/>
    <n v="4"/>
    <n v="96.42"/>
    <n v="15"/>
  </r>
  <r>
    <d v="2015-09-11T00:00:00"/>
    <x v="1"/>
    <x v="8"/>
    <x v="659"/>
    <x v="23"/>
    <x v="0"/>
    <x v="12"/>
    <s v="Fellowes Advanced 8 Outlet Surge Suppressor with Phone/Fax Protection"/>
    <n v="111.04"/>
    <n v="4"/>
    <n v="29.98"/>
    <n v="15"/>
  </r>
  <r>
    <d v="2015-09-11T00:00:00"/>
    <x v="1"/>
    <x v="8"/>
    <x v="659"/>
    <x v="23"/>
    <x v="0"/>
    <x v="0"/>
    <s v="Xerox 208"/>
    <n v="38.880000000000003"/>
    <n v="6"/>
    <n v="18.66"/>
    <n v="15"/>
  </r>
  <r>
    <d v="2015-09-12T00:00:00"/>
    <x v="1"/>
    <x v="8"/>
    <x v="194"/>
    <x v="20"/>
    <x v="2"/>
    <x v="16"/>
    <s v="Hewlett Packard 310 Color Digital Copier"/>
    <n v="479.98"/>
    <n v="2"/>
    <n v="60"/>
    <n v="10"/>
  </r>
  <r>
    <d v="2015-09-12T00:00:00"/>
    <x v="1"/>
    <x v="8"/>
    <x v="194"/>
    <x v="20"/>
    <x v="0"/>
    <x v="1"/>
    <s v="Avery 520"/>
    <n v="12.6"/>
    <n v="4"/>
    <n v="6.05"/>
    <n v="15"/>
  </r>
  <r>
    <d v="2015-09-12T00:00:00"/>
    <x v="1"/>
    <x v="8"/>
    <x v="51"/>
    <x v="20"/>
    <x v="0"/>
    <x v="4"/>
    <s v="Binney &amp; Smith Crayola Metallic Colored Pencils, 8-Color Set"/>
    <n v="9.26"/>
    <n v="2"/>
    <n v="3.06"/>
    <n v="15"/>
  </r>
  <r>
    <d v="2015-09-12T00:00:00"/>
    <x v="1"/>
    <x v="8"/>
    <x v="51"/>
    <x v="20"/>
    <x v="0"/>
    <x v="2"/>
    <s v="Gould Plastics 9-Pocket Panel Bin, 18-3/8w x 5-1/4d x 20-1/2h, Black"/>
    <n v="105.98"/>
    <n v="2"/>
    <n v="4.24"/>
    <n v="15"/>
  </r>
  <r>
    <d v="2015-09-12T00:00:00"/>
    <x v="1"/>
    <x v="8"/>
    <x v="51"/>
    <x v="20"/>
    <x v="0"/>
    <x v="7"/>
    <s v="OIC Binder Clips, Mini, 1/4&quot; Capacity, Black"/>
    <n v="1.24"/>
    <n v="1"/>
    <n v="0.57999999999999996"/>
    <n v="15"/>
  </r>
  <r>
    <d v="2015-09-12T00:00:00"/>
    <x v="1"/>
    <x v="8"/>
    <x v="51"/>
    <x v="20"/>
    <x v="0"/>
    <x v="1"/>
    <s v="Avery 489"/>
    <n v="20.7"/>
    <n v="2"/>
    <n v="9.94"/>
    <n v="15"/>
  </r>
  <r>
    <d v="2015-09-12T00:00:00"/>
    <x v="1"/>
    <x v="8"/>
    <x v="51"/>
    <x v="20"/>
    <x v="0"/>
    <x v="0"/>
    <s v="HP Office Recycled Paper (20Lb. and 87 Bright)"/>
    <n v="28.9"/>
    <n v="5"/>
    <n v="14.16"/>
    <n v="15"/>
  </r>
  <r>
    <d v="2015-09-12T00:00:00"/>
    <x v="1"/>
    <x v="8"/>
    <x v="51"/>
    <x v="20"/>
    <x v="0"/>
    <x v="10"/>
    <s v="Tyvek  Top-Opening Peel &amp; Seel Envelopes, Plain White"/>
    <n v="27.18"/>
    <n v="1"/>
    <n v="12.77"/>
    <n v="15"/>
  </r>
  <r>
    <d v="2015-09-12T00:00:00"/>
    <x v="1"/>
    <x v="8"/>
    <x v="583"/>
    <x v="22"/>
    <x v="2"/>
    <x v="9"/>
    <s v="Memorex Froggy Flash Drive 4 GB"/>
    <n v="21.98"/>
    <n v="2"/>
    <n v="8.57"/>
    <n v="10"/>
  </r>
  <r>
    <d v="2015-09-13T00:00:00"/>
    <x v="1"/>
    <x v="8"/>
    <x v="456"/>
    <x v="18"/>
    <x v="2"/>
    <x v="9"/>
    <s v="Case Logic 2.4GHz Wireless Keyboard"/>
    <n v="199.96"/>
    <n v="4"/>
    <n v="16"/>
    <n v="10"/>
  </r>
  <r>
    <d v="2015-09-13T00:00:00"/>
    <x v="1"/>
    <x v="8"/>
    <x v="456"/>
    <x v="18"/>
    <x v="1"/>
    <x v="5"/>
    <s v="Hon Multipurpose Stacking Arm Chairs"/>
    <n v="1516.2"/>
    <n v="7"/>
    <n v="394.21"/>
    <n v="9"/>
  </r>
  <r>
    <d v="2015-09-13T00:00:00"/>
    <x v="1"/>
    <x v="8"/>
    <x v="173"/>
    <x v="2"/>
    <x v="0"/>
    <x v="3"/>
    <s v="Fellowes Twister Kit, Gray/Clear, 3/pkg"/>
    <n v="2.41"/>
    <n v="1"/>
    <n v="-2.0099999999999998"/>
    <n v="15"/>
  </r>
  <r>
    <d v="2015-09-13T00:00:00"/>
    <x v="1"/>
    <x v="8"/>
    <x v="657"/>
    <x v="4"/>
    <x v="1"/>
    <x v="8"/>
    <s v="Eldon Advantage Chair Mats for Low to Medium Pile Carpets"/>
    <n v="129.93"/>
    <n v="3"/>
    <n v="12.99"/>
    <n v="9"/>
  </r>
  <r>
    <d v="2015-09-13T00:00:00"/>
    <x v="1"/>
    <x v="8"/>
    <x v="657"/>
    <x v="4"/>
    <x v="0"/>
    <x v="0"/>
    <s v="Xerox 1948"/>
    <n v="69.930000000000007"/>
    <n v="7"/>
    <n v="31.47"/>
    <n v="15"/>
  </r>
  <r>
    <d v="2015-09-13T00:00:00"/>
    <x v="1"/>
    <x v="8"/>
    <x v="316"/>
    <x v="1"/>
    <x v="0"/>
    <x v="10"/>
    <s v="Staple envelope"/>
    <n v="7.82"/>
    <n v="1"/>
    <n v="2.93"/>
    <n v="15"/>
  </r>
  <r>
    <d v="2015-09-13T00:00:00"/>
    <x v="1"/>
    <x v="8"/>
    <x v="316"/>
    <x v="1"/>
    <x v="1"/>
    <x v="5"/>
    <s v="Global Value Steno Chair, Gray"/>
    <n v="170.07"/>
    <n v="4"/>
    <n v="-12.15"/>
    <n v="9"/>
  </r>
  <r>
    <d v="2015-09-13T00:00:00"/>
    <x v="1"/>
    <x v="8"/>
    <x v="481"/>
    <x v="25"/>
    <x v="0"/>
    <x v="3"/>
    <s v="Heavy-Duty E-Z-D Binders"/>
    <n v="13.09"/>
    <n v="4"/>
    <n v="-10.039999999999999"/>
    <n v="15"/>
  </r>
  <r>
    <d v="2015-09-13T00:00:00"/>
    <x v="1"/>
    <x v="8"/>
    <x v="687"/>
    <x v="3"/>
    <x v="1"/>
    <x v="8"/>
    <s v="Flat Face Poster Frame"/>
    <n v="131.88"/>
    <n v="7"/>
    <n v="55.39"/>
    <n v="9"/>
  </r>
  <r>
    <d v="2015-09-13T00:00:00"/>
    <x v="1"/>
    <x v="8"/>
    <x v="687"/>
    <x v="3"/>
    <x v="0"/>
    <x v="3"/>
    <s v="Acco Data Flex Cable Posts For Top &amp; Bottom Load Binders, 6&quot; Capacity"/>
    <n v="25.03"/>
    <n v="3"/>
    <n v="7.82"/>
    <n v="15"/>
  </r>
  <r>
    <d v="2015-09-13T00:00:00"/>
    <x v="1"/>
    <x v="8"/>
    <x v="687"/>
    <x v="3"/>
    <x v="1"/>
    <x v="5"/>
    <s v="Global Comet Stacking Armless Chair"/>
    <n v="717.72"/>
    <n v="3"/>
    <n v="71.77"/>
    <n v="9"/>
  </r>
  <r>
    <d v="2015-09-13T00:00:00"/>
    <x v="1"/>
    <x v="8"/>
    <x v="687"/>
    <x v="3"/>
    <x v="1"/>
    <x v="8"/>
    <s v="Eldon Econocleat Chair Mats for Low Pile Carpets"/>
    <n v="207.35"/>
    <n v="5"/>
    <n v="24.88"/>
    <n v="9"/>
  </r>
  <r>
    <d v="2015-09-13T00:00:00"/>
    <x v="1"/>
    <x v="8"/>
    <x v="687"/>
    <x v="3"/>
    <x v="1"/>
    <x v="8"/>
    <s v="Tensor Computer Mounted Lamp"/>
    <n v="44.67"/>
    <n v="3"/>
    <n v="12.06"/>
    <n v="9"/>
  </r>
  <r>
    <d v="2015-09-13T00:00:00"/>
    <x v="1"/>
    <x v="8"/>
    <x v="687"/>
    <x v="3"/>
    <x v="0"/>
    <x v="0"/>
    <s v="Xerox 1915"/>
    <n v="209.7"/>
    <n v="2"/>
    <n v="100.66"/>
    <n v="15"/>
  </r>
  <r>
    <d v="2015-09-14T00:00:00"/>
    <x v="1"/>
    <x v="8"/>
    <x v="103"/>
    <x v="27"/>
    <x v="1"/>
    <x v="13"/>
    <s v="Lesro Round Back Collection Coffee Table, End Table"/>
    <n v="912.75"/>
    <n v="5"/>
    <n v="118.66"/>
    <n v="9"/>
  </r>
  <r>
    <d v="2015-09-14T00:00:00"/>
    <x v="1"/>
    <x v="8"/>
    <x v="386"/>
    <x v="3"/>
    <x v="1"/>
    <x v="13"/>
    <s v="KI Conference Tables"/>
    <n v="170.14"/>
    <n v="3"/>
    <n v="-8.51"/>
    <n v="9"/>
  </r>
  <r>
    <d v="2015-09-14T00:00:00"/>
    <x v="1"/>
    <x v="8"/>
    <x v="616"/>
    <x v="9"/>
    <x v="0"/>
    <x v="2"/>
    <s v="Fellowes Officeware Wire Shelving"/>
    <n v="269.49"/>
    <n v="3"/>
    <n v="5.39"/>
    <n v="15"/>
  </r>
  <r>
    <d v="2015-09-14T00:00:00"/>
    <x v="1"/>
    <x v="8"/>
    <x v="96"/>
    <x v="20"/>
    <x v="0"/>
    <x v="2"/>
    <s v="Economy Rollaway Files"/>
    <n v="991.2"/>
    <n v="6"/>
    <n v="257.70999999999998"/>
    <n v="15"/>
  </r>
  <r>
    <d v="2015-09-14T00:00:00"/>
    <x v="1"/>
    <x v="8"/>
    <x v="96"/>
    <x v="20"/>
    <x v="2"/>
    <x v="16"/>
    <s v="Sharp 1540cs Digital Laser Copier"/>
    <n v="879.98"/>
    <n v="2"/>
    <n v="329.99"/>
    <n v="10"/>
  </r>
  <r>
    <d v="2015-09-14T00:00:00"/>
    <x v="1"/>
    <x v="8"/>
    <x v="96"/>
    <x v="20"/>
    <x v="0"/>
    <x v="3"/>
    <s v="Wilson Jones Easy Flow II Sheet Lifters"/>
    <n v="12.96"/>
    <n v="9"/>
    <n v="4.54"/>
    <n v="15"/>
  </r>
  <r>
    <d v="2015-09-14T00:00:00"/>
    <x v="1"/>
    <x v="8"/>
    <x v="671"/>
    <x v="30"/>
    <x v="0"/>
    <x v="3"/>
    <s v="Wilson Jones Impact Binders"/>
    <n v="25.9"/>
    <n v="5"/>
    <n v="12.69"/>
    <n v="15"/>
  </r>
  <r>
    <d v="2015-09-15T00:00:00"/>
    <x v="1"/>
    <x v="8"/>
    <x v="537"/>
    <x v="16"/>
    <x v="0"/>
    <x v="0"/>
    <s v="Xerox 21"/>
    <n v="15.55"/>
    <n v="3"/>
    <n v="5.44"/>
    <n v="15"/>
  </r>
  <r>
    <d v="2015-09-15T00:00:00"/>
    <x v="1"/>
    <x v="8"/>
    <x v="537"/>
    <x v="16"/>
    <x v="1"/>
    <x v="8"/>
    <s v="Ultra Door Push Plate"/>
    <n v="15.71"/>
    <n v="4"/>
    <n v="2.5499999999999998"/>
    <n v="9"/>
  </r>
  <r>
    <d v="2015-09-15T00:00:00"/>
    <x v="1"/>
    <x v="8"/>
    <x v="537"/>
    <x v="16"/>
    <x v="0"/>
    <x v="2"/>
    <s v="Decoflex Hanging Personal Folder File, Blue"/>
    <n v="24.67"/>
    <n v="2"/>
    <n v="2.16"/>
    <n v="15"/>
  </r>
  <r>
    <d v="2015-09-15T00:00:00"/>
    <x v="1"/>
    <x v="8"/>
    <x v="537"/>
    <x v="16"/>
    <x v="1"/>
    <x v="8"/>
    <s v="Tenex &quot;The Solids&quot; Textured Chair Mats"/>
    <n v="55.97"/>
    <n v="1"/>
    <n v="-2.1"/>
    <n v="9"/>
  </r>
  <r>
    <d v="2015-09-15T00:00:00"/>
    <x v="1"/>
    <x v="8"/>
    <x v="189"/>
    <x v="18"/>
    <x v="0"/>
    <x v="2"/>
    <s v="Fellowes Stor/Drawer Steel Plus Storage Drawers"/>
    <n v="190.86"/>
    <n v="2"/>
    <n v="11.45"/>
    <n v="15"/>
  </r>
  <r>
    <d v="2015-09-15T00:00:00"/>
    <x v="1"/>
    <x v="8"/>
    <x v="189"/>
    <x v="18"/>
    <x v="0"/>
    <x v="4"/>
    <s v="Manco Dry-Lighter Erasable Highlighter"/>
    <n v="24.32"/>
    <n v="8"/>
    <n v="8.27"/>
    <n v="15"/>
  </r>
  <r>
    <d v="2015-09-15T00:00:00"/>
    <x v="1"/>
    <x v="8"/>
    <x v="688"/>
    <x v="20"/>
    <x v="0"/>
    <x v="3"/>
    <s v="GBC Twin Loop Wire Binding Elements"/>
    <n v="79.87"/>
    <n v="3"/>
    <n v="29.95"/>
    <n v="15"/>
  </r>
  <r>
    <d v="2015-09-15T00:00:00"/>
    <x v="1"/>
    <x v="8"/>
    <x v="688"/>
    <x v="20"/>
    <x v="1"/>
    <x v="11"/>
    <s v="Bush Westfield Collection Bookcases, Medium Cherry Finish"/>
    <n v="46.38"/>
    <n v="1"/>
    <n v="1.1599999999999999"/>
    <n v="9"/>
  </r>
  <r>
    <d v="2015-09-15T00:00:00"/>
    <x v="1"/>
    <x v="8"/>
    <x v="688"/>
    <x v="20"/>
    <x v="0"/>
    <x v="0"/>
    <s v="Xerox 1967"/>
    <n v="12.96"/>
    <n v="2"/>
    <n v="6.22"/>
    <n v="15"/>
  </r>
  <r>
    <d v="2015-09-15T00:00:00"/>
    <x v="1"/>
    <x v="8"/>
    <x v="262"/>
    <x v="33"/>
    <x v="1"/>
    <x v="13"/>
    <s v="Bretford CR8500 Series Meeting Room Furniture"/>
    <n v="801.96"/>
    <n v="2"/>
    <n v="200.49"/>
    <n v="9"/>
  </r>
  <r>
    <d v="2015-09-15T00:00:00"/>
    <x v="1"/>
    <x v="8"/>
    <x v="262"/>
    <x v="33"/>
    <x v="2"/>
    <x v="6"/>
    <s v="Anker Astro Mini 3000mAh Ultra-Compact Portable Charger"/>
    <n v="59.97"/>
    <n v="3"/>
    <n v="0"/>
    <n v="10"/>
  </r>
  <r>
    <d v="2015-09-15T00:00:00"/>
    <x v="1"/>
    <x v="8"/>
    <x v="262"/>
    <x v="33"/>
    <x v="1"/>
    <x v="5"/>
    <s v="Global Manager's Adjustable Task Chair, Storm"/>
    <n v="1056.8599999999999"/>
    <n v="7"/>
    <n v="306.49"/>
    <n v="9"/>
  </r>
  <r>
    <d v="2015-09-15T00:00:00"/>
    <x v="1"/>
    <x v="8"/>
    <x v="689"/>
    <x v="2"/>
    <x v="0"/>
    <x v="3"/>
    <s v="Avery Hidden Tab Dividers for Binding Systems"/>
    <n v="3.58"/>
    <n v="4"/>
    <n v="-2.86"/>
    <n v="15"/>
  </r>
  <r>
    <d v="2015-09-15T00:00:00"/>
    <x v="1"/>
    <x v="8"/>
    <x v="689"/>
    <x v="2"/>
    <x v="0"/>
    <x v="2"/>
    <s v="Gould Plastics 18-Pocket Panel Bin, 34w x 5-1/4d x 20-1/2h"/>
    <n v="147.18"/>
    <n v="2"/>
    <n v="-29.44"/>
    <n v="15"/>
  </r>
  <r>
    <d v="2015-09-16T00:00:00"/>
    <x v="1"/>
    <x v="8"/>
    <x v="32"/>
    <x v="6"/>
    <x v="0"/>
    <x v="10"/>
    <s v="Staple envelope"/>
    <n v="31.12"/>
    <n v="4"/>
    <n v="14.63"/>
    <n v="15"/>
  </r>
  <r>
    <d v="2015-09-17T00:00:00"/>
    <x v="1"/>
    <x v="8"/>
    <x v="463"/>
    <x v="2"/>
    <x v="1"/>
    <x v="11"/>
    <s v="Riverside Palais Royal Lawyers Bookcase, Royale Cherry Finish"/>
    <n v="3083.43"/>
    <n v="7"/>
    <n v="-1665.05"/>
    <n v="9"/>
  </r>
  <r>
    <d v="2015-09-17T00:00:00"/>
    <x v="1"/>
    <x v="8"/>
    <x v="463"/>
    <x v="2"/>
    <x v="0"/>
    <x v="3"/>
    <s v="Avery Recycled Flexi-View Covers for Binding Systems"/>
    <n v="9.6199999999999992"/>
    <n v="2"/>
    <n v="-7.05"/>
    <n v="15"/>
  </r>
  <r>
    <d v="2015-09-17T00:00:00"/>
    <x v="1"/>
    <x v="8"/>
    <x v="463"/>
    <x v="2"/>
    <x v="1"/>
    <x v="8"/>
    <s v="Howard Miller 13-3/4&quot; Diameter Brushed Chrome Round Wall Clock"/>
    <n v="124.2"/>
    <n v="3"/>
    <n v="15.53"/>
    <n v="9"/>
  </r>
  <r>
    <d v="2015-09-17T00:00:00"/>
    <x v="1"/>
    <x v="8"/>
    <x v="463"/>
    <x v="2"/>
    <x v="0"/>
    <x v="10"/>
    <s v="Poly String Tie Envelopes"/>
    <n v="3.26"/>
    <n v="2"/>
    <n v="1.1000000000000001"/>
    <n v="15"/>
  </r>
  <r>
    <d v="2015-09-17T00:00:00"/>
    <x v="1"/>
    <x v="8"/>
    <x v="463"/>
    <x v="2"/>
    <x v="0"/>
    <x v="4"/>
    <s v="BOSTON Model 1800 Electric Pencil Sharpeners, Putty/Woodgrain"/>
    <n v="86.3"/>
    <n v="6"/>
    <n v="9.7100000000000009"/>
    <n v="15"/>
  </r>
  <r>
    <d v="2015-09-17T00:00:00"/>
    <x v="1"/>
    <x v="8"/>
    <x v="463"/>
    <x v="2"/>
    <x v="0"/>
    <x v="3"/>
    <s v="Acco Pressboard Covers with Storage Hooks, 14 7/8&quot; x 11&quot;, Executive Red"/>
    <n v="6.86"/>
    <n v="6"/>
    <n v="-5.72"/>
    <n v="15"/>
  </r>
  <r>
    <d v="2015-09-17T00:00:00"/>
    <x v="1"/>
    <x v="8"/>
    <x v="463"/>
    <x v="2"/>
    <x v="0"/>
    <x v="4"/>
    <s v="Lumber Crayons"/>
    <n v="15.76"/>
    <n v="2"/>
    <n v="3.55"/>
    <n v="15"/>
  </r>
  <r>
    <d v="2015-09-17T00:00:00"/>
    <x v="1"/>
    <x v="8"/>
    <x v="690"/>
    <x v="3"/>
    <x v="0"/>
    <x v="0"/>
    <s v="Xerox 216"/>
    <n v="32.4"/>
    <n v="5"/>
    <n v="15.55"/>
    <n v="15"/>
  </r>
  <r>
    <d v="2015-09-17T00:00:00"/>
    <x v="1"/>
    <x v="8"/>
    <x v="472"/>
    <x v="0"/>
    <x v="1"/>
    <x v="8"/>
    <s v="Howard Miller Distant Time Traveler Alarm Clock"/>
    <n v="21.94"/>
    <n v="2"/>
    <n v="-10.42"/>
    <n v="9"/>
  </r>
  <r>
    <d v="2015-09-17T00:00:00"/>
    <x v="1"/>
    <x v="8"/>
    <x v="472"/>
    <x v="0"/>
    <x v="0"/>
    <x v="3"/>
    <s v="GBC Imprintable Covers"/>
    <n v="6.59"/>
    <n v="3"/>
    <n v="-10.210000000000001"/>
    <n v="15"/>
  </r>
  <r>
    <d v="2015-09-17T00:00:00"/>
    <x v="1"/>
    <x v="8"/>
    <x v="471"/>
    <x v="20"/>
    <x v="1"/>
    <x v="13"/>
    <s v="Riverside Furniture Oval Coffee Table, Oval End Table, End Table with Drawer"/>
    <n v="344.22"/>
    <n v="2"/>
    <n v="-103.27"/>
    <n v="9"/>
  </r>
  <r>
    <d v="2015-09-17T00:00:00"/>
    <x v="1"/>
    <x v="8"/>
    <x v="674"/>
    <x v="16"/>
    <x v="2"/>
    <x v="9"/>
    <s v="SanDisk Cruzer 64 GB USB Flash Drive"/>
    <n v="87.17"/>
    <n v="3"/>
    <n v="10.9"/>
    <n v="10"/>
  </r>
  <r>
    <d v="2015-09-17T00:00:00"/>
    <x v="1"/>
    <x v="8"/>
    <x v="568"/>
    <x v="22"/>
    <x v="0"/>
    <x v="3"/>
    <s v="Acco Data Flex Cable Posts For Top &amp; Bottom Load Binders, 6&quot; Capacity"/>
    <n v="25.03"/>
    <n v="3"/>
    <n v="7.82"/>
    <n v="15"/>
  </r>
  <r>
    <d v="2015-09-17T00:00:00"/>
    <x v="1"/>
    <x v="8"/>
    <x v="184"/>
    <x v="20"/>
    <x v="0"/>
    <x v="2"/>
    <s v="Woodgrain Magazine Files by Perma"/>
    <n v="14.9"/>
    <n v="5"/>
    <n v="1.04"/>
    <n v="15"/>
  </r>
  <r>
    <d v="2015-09-17T00:00:00"/>
    <x v="1"/>
    <x v="8"/>
    <x v="184"/>
    <x v="20"/>
    <x v="0"/>
    <x v="1"/>
    <s v="Avery 485"/>
    <n v="87.71"/>
    <n v="7"/>
    <n v="41.22"/>
    <n v="15"/>
  </r>
  <r>
    <d v="2015-09-17T00:00:00"/>
    <x v="1"/>
    <x v="8"/>
    <x v="184"/>
    <x v="20"/>
    <x v="1"/>
    <x v="5"/>
    <s v="Office Star Flex Back Scooter Chair with White Frame"/>
    <n v="199.76"/>
    <n v="2"/>
    <n v="8.8800000000000008"/>
    <n v="9"/>
  </r>
  <r>
    <d v="2015-09-17T00:00:00"/>
    <x v="1"/>
    <x v="8"/>
    <x v="184"/>
    <x v="20"/>
    <x v="0"/>
    <x v="2"/>
    <s v="Eldon Mobile Mega Data Cart  Mega Stackable  Add-On Trays"/>
    <n v="94.6"/>
    <n v="4"/>
    <n v="27.43"/>
    <n v="15"/>
  </r>
  <r>
    <d v="2015-09-17T00:00:00"/>
    <x v="1"/>
    <x v="8"/>
    <x v="184"/>
    <x v="20"/>
    <x v="1"/>
    <x v="11"/>
    <s v="Riverside Palais Royal Lawyers Bookcase, Royale Cherry Finish"/>
    <n v="4228.7"/>
    <n v="6"/>
    <n v="158.58000000000001"/>
    <n v="9"/>
  </r>
  <r>
    <d v="2015-09-17T00:00:00"/>
    <x v="1"/>
    <x v="8"/>
    <x v="184"/>
    <x v="20"/>
    <x v="1"/>
    <x v="11"/>
    <s v="DMI Eclipse Executive Suite Bookcases"/>
    <n v="2003.92"/>
    <n v="5"/>
    <n v="-25.05"/>
    <n v="9"/>
  </r>
  <r>
    <d v="2015-09-17T00:00:00"/>
    <x v="1"/>
    <x v="8"/>
    <x v="184"/>
    <x v="20"/>
    <x v="2"/>
    <x v="6"/>
    <s v="ClearSounds CSC500 Amplified Spirit Phone Corded phone"/>
    <n v="209.97"/>
    <n v="3"/>
    <n v="58.79"/>
    <n v="10"/>
  </r>
  <r>
    <d v="2015-09-17T00:00:00"/>
    <x v="1"/>
    <x v="8"/>
    <x v="184"/>
    <x v="20"/>
    <x v="2"/>
    <x v="9"/>
    <s v="Plantronics CS510 - Over-the-Head monaural Wireless Headset System"/>
    <n v="659.9"/>
    <n v="2"/>
    <n v="217.77"/>
    <n v="10"/>
  </r>
  <r>
    <d v="2015-09-17T00:00:00"/>
    <x v="1"/>
    <x v="8"/>
    <x v="184"/>
    <x v="20"/>
    <x v="0"/>
    <x v="0"/>
    <s v="Eaton Premium Continuous-Feed Paper, 25% Cotton, Letter Size, White, 1000 Shts/Box"/>
    <n v="110.96"/>
    <n v="2"/>
    <n v="53.26"/>
    <n v="15"/>
  </r>
  <r>
    <d v="2015-09-17T00:00:00"/>
    <x v="1"/>
    <x v="8"/>
    <x v="184"/>
    <x v="20"/>
    <x v="2"/>
    <x v="6"/>
    <s v="ARKON Windshield Dashboard Air Vent Car Mount Holder"/>
    <n v="67.8"/>
    <n v="4"/>
    <n v="1.36"/>
    <n v="10"/>
  </r>
  <r>
    <d v="2015-09-18T00:00:00"/>
    <x v="1"/>
    <x v="8"/>
    <x v="120"/>
    <x v="3"/>
    <x v="0"/>
    <x v="0"/>
    <s v="Personal Creations Ink Jet Cards and Labels"/>
    <n v="160.72"/>
    <n v="14"/>
    <n v="78.75"/>
    <n v="15"/>
  </r>
  <r>
    <d v="2015-09-18T00:00:00"/>
    <x v="1"/>
    <x v="8"/>
    <x v="120"/>
    <x v="3"/>
    <x v="0"/>
    <x v="0"/>
    <s v="Rediform S.O.S. Phone Message Books"/>
    <n v="19.920000000000002"/>
    <n v="4"/>
    <n v="9.76"/>
    <n v="15"/>
  </r>
  <r>
    <d v="2015-09-18T00:00:00"/>
    <x v="1"/>
    <x v="8"/>
    <x v="120"/>
    <x v="3"/>
    <x v="0"/>
    <x v="14"/>
    <s v="Acme Value Line Scissors"/>
    <n v="7.3"/>
    <n v="2"/>
    <n v="2.19"/>
    <n v="15"/>
  </r>
  <r>
    <d v="2015-09-18T00:00:00"/>
    <x v="1"/>
    <x v="8"/>
    <x v="484"/>
    <x v="36"/>
    <x v="0"/>
    <x v="2"/>
    <s v="Acco Perma 3000 Stacking Storage Drawers"/>
    <n v="41.96"/>
    <n v="2"/>
    <n v="7.97"/>
    <n v="15"/>
  </r>
  <r>
    <d v="2015-09-18T00:00:00"/>
    <x v="1"/>
    <x v="8"/>
    <x v="484"/>
    <x v="36"/>
    <x v="0"/>
    <x v="2"/>
    <s v="Safco Industrial Wire Shelving System"/>
    <n v="636.86"/>
    <n v="7"/>
    <n v="0"/>
    <n v="15"/>
  </r>
  <r>
    <d v="2015-09-18T00:00:00"/>
    <x v="1"/>
    <x v="8"/>
    <x v="484"/>
    <x v="36"/>
    <x v="2"/>
    <x v="6"/>
    <s v="Samsung Galaxy S4 Active"/>
    <n v="499.99"/>
    <n v="1"/>
    <n v="130"/>
    <n v="10"/>
  </r>
  <r>
    <d v="2015-09-18T00:00:00"/>
    <x v="1"/>
    <x v="8"/>
    <x v="484"/>
    <x v="36"/>
    <x v="2"/>
    <x v="6"/>
    <s v="Polycom VVX 310 VoIP phone"/>
    <n v="1259.93"/>
    <n v="7"/>
    <n v="327.58"/>
    <n v="10"/>
  </r>
  <r>
    <d v="2015-09-18T00:00:00"/>
    <x v="1"/>
    <x v="8"/>
    <x v="484"/>
    <x v="36"/>
    <x v="0"/>
    <x v="3"/>
    <s v="Acco Flexible ACCOHIDE Square Ring Data Binder, Dark Blue, 11 1/2&quot; X 14&quot; 7/8&quot;"/>
    <n v="65.08"/>
    <n v="4"/>
    <n v="31.89"/>
    <n v="15"/>
  </r>
  <r>
    <d v="2015-09-18T00:00:00"/>
    <x v="1"/>
    <x v="8"/>
    <x v="169"/>
    <x v="3"/>
    <x v="0"/>
    <x v="4"/>
    <s v="Quartet Omega Colored Chalk, 12/Pack"/>
    <n v="11.68"/>
    <n v="2"/>
    <n v="5.49"/>
    <n v="15"/>
  </r>
  <r>
    <d v="2015-09-18T00:00:00"/>
    <x v="1"/>
    <x v="8"/>
    <x v="169"/>
    <x v="3"/>
    <x v="0"/>
    <x v="14"/>
    <s v="Elite 5&quot; Scissors"/>
    <n v="16.899999999999999"/>
    <n v="2"/>
    <n v="5.07"/>
    <n v="15"/>
  </r>
  <r>
    <d v="2015-09-18T00:00:00"/>
    <x v="1"/>
    <x v="8"/>
    <x v="169"/>
    <x v="3"/>
    <x v="1"/>
    <x v="8"/>
    <s v="Advantus Panel Wall Certificate Holder - 8.5x11"/>
    <n v="24.4"/>
    <n v="2"/>
    <n v="10.25"/>
    <n v="9"/>
  </r>
  <r>
    <d v="2015-09-18T00:00:00"/>
    <x v="1"/>
    <x v="8"/>
    <x v="691"/>
    <x v="16"/>
    <x v="2"/>
    <x v="9"/>
    <s v="Enermax Acrylux Wireless Keyboard"/>
    <n v="717.12"/>
    <n v="9"/>
    <n v="152.38999999999999"/>
    <n v="10"/>
  </r>
  <r>
    <d v="2015-09-18T00:00:00"/>
    <x v="1"/>
    <x v="8"/>
    <x v="692"/>
    <x v="22"/>
    <x v="0"/>
    <x v="0"/>
    <s v="Wirebound Message Books, Four 2 3/4&quot; x 5&quot; Forms per Page, 600 Sets per Book"/>
    <n v="18.54"/>
    <n v="2"/>
    <n v="8.7100000000000009"/>
    <n v="15"/>
  </r>
  <r>
    <d v="2015-09-18T00:00:00"/>
    <x v="1"/>
    <x v="8"/>
    <x v="693"/>
    <x v="3"/>
    <x v="0"/>
    <x v="2"/>
    <s v="Stur-D-Stor Shelving, Vertical 5-Shelf: 72&quot;H x 36&quot;W x 18 1/2&quot;D"/>
    <n v="443.92"/>
    <n v="4"/>
    <n v="8.8800000000000008"/>
    <n v="15"/>
  </r>
  <r>
    <d v="2015-09-19T00:00:00"/>
    <x v="1"/>
    <x v="8"/>
    <x v="492"/>
    <x v="6"/>
    <x v="1"/>
    <x v="11"/>
    <s v="Sauder Cornerstone Collection Library"/>
    <n v="61.96"/>
    <n v="2"/>
    <n v="4.34"/>
    <n v="9"/>
  </r>
  <r>
    <d v="2015-09-19T00:00:00"/>
    <x v="1"/>
    <x v="8"/>
    <x v="62"/>
    <x v="4"/>
    <x v="2"/>
    <x v="9"/>
    <s v="Kensington K72356US Mouse-in-a-Box USB Desktop Mouse"/>
    <n v="66.36"/>
    <n v="4"/>
    <n v="23.23"/>
    <n v="10"/>
  </r>
  <r>
    <d v="2015-09-19T00:00:00"/>
    <x v="1"/>
    <x v="8"/>
    <x v="602"/>
    <x v="3"/>
    <x v="0"/>
    <x v="0"/>
    <s v="Personal Creations Ink Jet Cards and Labels"/>
    <n v="22.96"/>
    <n v="2"/>
    <n v="11.25"/>
    <n v="15"/>
  </r>
  <r>
    <d v="2015-09-19T00:00:00"/>
    <x v="1"/>
    <x v="8"/>
    <x v="60"/>
    <x v="20"/>
    <x v="2"/>
    <x v="6"/>
    <s v="PureGear Roll-On Screen Protector"/>
    <n v="279.86"/>
    <n v="14"/>
    <n v="134.33000000000001"/>
    <n v="10"/>
  </r>
  <r>
    <d v="2015-09-19T00:00:00"/>
    <x v="1"/>
    <x v="8"/>
    <x v="167"/>
    <x v="31"/>
    <x v="0"/>
    <x v="4"/>
    <s v="Newell 323"/>
    <n v="8.4"/>
    <n v="5"/>
    <n v="2.1800000000000002"/>
    <n v="15"/>
  </r>
  <r>
    <d v="2015-09-19T00:00:00"/>
    <x v="1"/>
    <x v="8"/>
    <x v="658"/>
    <x v="3"/>
    <x v="1"/>
    <x v="8"/>
    <s v="Seth Thomas 8 1/2&quot; Cubicle Clock"/>
    <n v="60.84"/>
    <n v="3"/>
    <n v="19.47"/>
    <n v="9"/>
  </r>
  <r>
    <d v="2015-09-20T00:00:00"/>
    <x v="1"/>
    <x v="8"/>
    <x v="199"/>
    <x v="32"/>
    <x v="0"/>
    <x v="3"/>
    <s v="GBC Standard Plastic Binding Systems' Combs"/>
    <n v="37.68"/>
    <n v="6"/>
    <n v="16.96"/>
    <n v="15"/>
  </r>
  <r>
    <d v="2015-09-20T00:00:00"/>
    <x v="1"/>
    <x v="8"/>
    <x v="498"/>
    <x v="20"/>
    <x v="0"/>
    <x v="0"/>
    <s v="Xerox 1881"/>
    <n v="61.4"/>
    <n v="5"/>
    <n v="28.86"/>
    <n v="15"/>
  </r>
  <r>
    <d v="2015-09-20T00:00:00"/>
    <x v="1"/>
    <x v="8"/>
    <x v="498"/>
    <x v="20"/>
    <x v="0"/>
    <x v="3"/>
    <s v="Recycled Premium Regency Composition Covers"/>
    <n v="24.45"/>
    <n v="2"/>
    <n v="8.86"/>
    <n v="15"/>
  </r>
  <r>
    <d v="2015-09-20T00:00:00"/>
    <x v="1"/>
    <x v="8"/>
    <x v="497"/>
    <x v="15"/>
    <x v="0"/>
    <x v="3"/>
    <s v="GBC Ibimaster 500 Manual ProClick Binding System"/>
    <n v="1369.76"/>
    <n v="6"/>
    <n v="-913.18"/>
    <n v="15"/>
  </r>
  <r>
    <d v="2015-09-20T00:00:00"/>
    <x v="1"/>
    <x v="8"/>
    <x v="497"/>
    <x v="15"/>
    <x v="0"/>
    <x v="2"/>
    <s v="Gould Plastics 18-Pocket Panel Bin, 34w x 5-1/4d x 20-1/2h"/>
    <n v="294.37"/>
    <n v="4"/>
    <n v="-58.87"/>
    <n v="15"/>
  </r>
  <r>
    <d v="2015-09-20T00:00:00"/>
    <x v="1"/>
    <x v="8"/>
    <x v="481"/>
    <x v="17"/>
    <x v="0"/>
    <x v="3"/>
    <s v="Wilson Jones Impact Binders"/>
    <n v="45.58"/>
    <n v="11"/>
    <n v="16.52"/>
    <n v="15"/>
  </r>
  <r>
    <d v="2015-09-20T00:00:00"/>
    <x v="1"/>
    <x v="8"/>
    <x v="633"/>
    <x v="1"/>
    <x v="0"/>
    <x v="3"/>
    <s v="Acco Translucent Poly Ring Binders"/>
    <n v="2.81"/>
    <n v="3"/>
    <n v="-4.49"/>
    <n v="15"/>
  </r>
  <r>
    <d v="2015-09-21T00:00:00"/>
    <x v="1"/>
    <x v="8"/>
    <x v="642"/>
    <x v="0"/>
    <x v="2"/>
    <x v="6"/>
    <s v="ShoreTel ShorePhone IP 230 VoIP phone"/>
    <n v="946.34"/>
    <n v="7"/>
    <n v="118.29"/>
    <n v="10"/>
  </r>
  <r>
    <d v="2015-09-21T00:00:00"/>
    <x v="1"/>
    <x v="8"/>
    <x v="642"/>
    <x v="0"/>
    <x v="2"/>
    <x v="9"/>
    <s v="Hypercom P1300 Pinpad"/>
    <n v="151.19999999999999"/>
    <n v="3"/>
    <n v="32.130000000000003"/>
    <n v="10"/>
  </r>
  <r>
    <d v="2015-09-21T00:00:00"/>
    <x v="1"/>
    <x v="8"/>
    <x v="642"/>
    <x v="0"/>
    <x v="1"/>
    <x v="8"/>
    <s v="Longer-Life Soft White Bulbs"/>
    <n v="4.93"/>
    <n v="4"/>
    <n v="-1.48"/>
    <n v="9"/>
  </r>
  <r>
    <d v="2015-09-21T00:00:00"/>
    <x v="1"/>
    <x v="8"/>
    <x v="330"/>
    <x v="22"/>
    <x v="0"/>
    <x v="2"/>
    <s v="Fellowes Bases and Tops For Staxonsteel/High-Stak Systems"/>
    <n v="199.74"/>
    <n v="6"/>
    <n v="47.94"/>
    <n v="15"/>
  </r>
  <r>
    <d v="2015-09-21T00:00:00"/>
    <x v="1"/>
    <x v="8"/>
    <x v="33"/>
    <x v="3"/>
    <x v="1"/>
    <x v="5"/>
    <s v="Hon Every-Day Series Multi-Task Chairs"/>
    <n v="601.54"/>
    <n v="4"/>
    <n v="0"/>
    <n v="9"/>
  </r>
  <r>
    <d v="2015-09-21T00:00:00"/>
    <x v="1"/>
    <x v="8"/>
    <x v="33"/>
    <x v="3"/>
    <x v="0"/>
    <x v="7"/>
    <s v="Advantus Map Pennant Flags and Round Head Tacks"/>
    <n v="7.9"/>
    <n v="2"/>
    <n v="2.5299999999999998"/>
    <n v="15"/>
  </r>
  <r>
    <d v="2015-09-21T00:00:00"/>
    <x v="1"/>
    <x v="8"/>
    <x v="441"/>
    <x v="14"/>
    <x v="1"/>
    <x v="11"/>
    <s v="O'Sullivan 2-Shelf Heavy-Duty Bookcases"/>
    <n v="194.32"/>
    <n v="4"/>
    <n v="31.09"/>
    <n v="9"/>
  </r>
  <r>
    <d v="2015-09-21T00:00:00"/>
    <x v="1"/>
    <x v="8"/>
    <x v="441"/>
    <x v="14"/>
    <x v="0"/>
    <x v="4"/>
    <s v="BOSTON Ranger #55 Pencil Sharpener, Black"/>
    <n v="25.99"/>
    <n v="1"/>
    <n v="7.54"/>
    <n v="15"/>
  </r>
  <r>
    <d v="2015-09-21T00:00:00"/>
    <x v="1"/>
    <x v="8"/>
    <x v="347"/>
    <x v="32"/>
    <x v="1"/>
    <x v="8"/>
    <s v="Deflect-o DuraMat Lighweight, Studded, Beveled Mat for Low Pile Carpeting"/>
    <n v="85.3"/>
    <n v="2"/>
    <n v="14.5"/>
    <n v="9"/>
  </r>
  <r>
    <d v="2015-09-21T00:00:00"/>
    <x v="1"/>
    <x v="8"/>
    <x v="128"/>
    <x v="32"/>
    <x v="2"/>
    <x v="6"/>
    <s v="Polycom VoiceStation 500 ConferenceÂ phone"/>
    <n v="589.9"/>
    <n v="2"/>
    <n v="147.47999999999999"/>
    <n v="10"/>
  </r>
  <r>
    <d v="2015-09-21T00:00:00"/>
    <x v="1"/>
    <x v="8"/>
    <x v="128"/>
    <x v="32"/>
    <x v="1"/>
    <x v="5"/>
    <s v="Global Ergonomic Managers Chair"/>
    <n v="542.94000000000005"/>
    <n v="3"/>
    <n v="141.16"/>
    <n v="9"/>
  </r>
  <r>
    <d v="2015-09-21T00:00:00"/>
    <x v="1"/>
    <x v="8"/>
    <x v="656"/>
    <x v="9"/>
    <x v="1"/>
    <x v="5"/>
    <s v="Global Comet Stacking Arm Chair"/>
    <n v="1690.04"/>
    <n v="4"/>
    <n v="422.51"/>
    <n v="9"/>
  </r>
  <r>
    <d v="2015-09-21T00:00:00"/>
    <x v="1"/>
    <x v="8"/>
    <x v="656"/>
    <x v="9"/>
    <x v="0"/>
    <x v="2"/>
    <s v="Recycled Eldon Regeneration Jumbo File"/>
    <n v="85.96"/>
    <n v="7"/>
    <n v="24.07"/>
    <n v="15"/>
  </r>
  <r>
    <d v="2015-09-21T00:00:00"/>
    <x v="1"/>
    <x v="8"/>
    <x v="656"/>
    <x v="9"/>
    <x v="0"/>
    <x v="10"/>
    <s v="Tyvek Interoffice Envelopes, 9 1/2&quot; x 12 1/2&quot;, 100/Box"/>
    <n v="121.96"/>
    <n v="2"/>
    <n v="57.32"/>
    <n v="15"/>
  </r>
  <r>
    <d v="2015-09-21T00:00:00"/>
    <x v="1"/>
    <x v="8"/>
    <x v="656"/>
    <x v="9"/>
    <x v="0"/>
    <x v="0"/>
    <s v="Xerox 193"/>
    <n v="23.92"/>
    <n v="4"/>
    <n v="11.72"/>
    <n v="15"/>
  </r>
  <r>
    <d v="2015-09-21T00:00:00"/>
    <x v="1"/>
    <x v="8"/>
    <x v="656"/>
    <x v="9"/>
    <x v="0"/>
    <x v="2"/>
    <s v="Fellowes Bankers Box Stor/Drawer Steel Plus"/>
    <n v="63.96"/>
    <n v="2"/>
    <n v="6.4"/>
    <n v="15"/>
  </r>
  <r>
    <d v="2015-09-21T00:00:00"/>
    <x v="1"/>
    <x v="8"/>
    <x v="656"/>
    <x v="9"/>
    <x v="2"/>
    <x v="6"/>
    <s v="HTC One Mini"/>
    <n v="629.95000000000005"/>
    <n v="5"/>
    <n v="176.39"/>
    <n v="10"/>
  </r>
  <r>
    <d v="2015-09-21T00:00:00"/>
    <x v="1"/>
    <x v="8"/>
    <x v="656"/>
    <x v="9"/>
    <x v="2"/>
    <x v="6"/>
    <s v="Grandstream GXP1160 VoIP phone"/>
    <n v="113.73"/>
    <n v="3"/>
    <n v="32.979999999999997"/>
    <n v="10"/>
  </r>
  <r>
    <d v="2015-09-21T00:00:00"/>
    <x v="1"/>
    <x v="8"/>
    <x v="656"/>
    <x v="9"/>
    <x v="0"/>
    <x v="3"/>
    <s v="Angle-D Binders with Locking Rings, Label Holders"/>
    <n v="14.6"/>
    <n v="2"/>
    <n v="6.86"/>
    <n v="15"/>
  </r>
  <r>
    <d v="2015-09-21T00:00:00"/>
    <x v="1"/>
    <x v="8"/>
    <x v="656"/>
    <x v="9"/>
    <x v="0"/>
    <x v="2"/>
    <s v="Stur-D-Stor Shelving, Vertical 5-Shelf: 72&quot;H x 36&quot;W x 18 1/2&quot;D"/>
    <n v="887.84"/>
    <n v="8"/>
    <n v="17.760000000000002"/>
    <n v="15"/>
  </r>
  <r>
    <d v="2015-09-22T00:00:00"/>
    <x v="1"/>
    <x v="8"/>
    <x v="392"/>
    <x v="3"/>
    <x v="1"/>
    <x v="8"/>
    <s v="Luxo Professional Combination Clamp-On Lamps"/>
    <n v="204.6"/>
    <n v="2"/>
    <n v="53.2"/>
    <n v="9"/>
  </r>
  <r>
    <d v="2015-09-22T00:00:00"/>
    <x v="1"/>
    <x v="8"/>
    <x v="53"/>
    <x v="6"/>
    <x v="0"/>
    <x v="0"/>
    <s v="Xerox 214"/>
    <n v="32.4"/>
    <n v="5"/>
    <n v="15.55"/>
    <n v="15"/>
  </r>
  <r>
    <d v="2015-09-22T00:00:00"/>
    <x v="1"/>
    <x v="8"/>
    <x v="53"/>
    <x v="6"/>
    <x v="1"/>
    <x v="8"/>
    <s v="Westinghouse Floor Lamp with Metal Mesh Shade, Black"/>
    <n v="47.98"/>
    <n v="2"/>
    <n v="11.04"/>
    <n v="9"/>
  </r>
  <r>
    <d v="2015-09-22T00:00:00"/>
    <x v="1"/>
    <x v="8"/>
    <x v="694"/>
    <x v="15"/>
    <x v="0"/>
    <x v="1"/>
    <s v="Avery 510"/>
    <n v="12"/>
    <n v="4"/>
    <n v="4.2"/>
    <n v="15"/>
  </r>
  <r>
    <d v="2015-09-22T00:00:00"/>
    <x v="1"/>
    <x v="8"/>
    <x v="694"/>
    <x v="15"/>
    <x v="0"/>
    <x v="2"/>
    <s v="Tennsco Double-Tier Lockers"/>
    <n v="720.06"/>
    <n v="4"/>
    <n v="-63.01"/>
    <n v="15"/>
  </r>
  <r>
    <d v="2015-09-22T00:00:00"/>
    <x v="1"/>
    <x v="8"/>
    <x v="694"/>
    <x v="15"/>
    <x v="0"/>
    <x v="2"/>
    <s v="Safco Wire Cube Shelving System, For Use as 4 or 5 14&quot; Cubes, Black"/>
    <n v="25.42"/>
    <n v="1"/>
    <n v="-4.7699999999999996"/>
    <n v="15"/>
  </r>
  <r>
    <d v="2015-09-22T00:00:00"/>
    <x v="1"/>
    <x v="8"/>
    <x v="694"/>
    <x v="15"/>
    <x v="0"/>
    <x v="4"/>
    <s v="Newell 310"/>
    <n v="2.82"/>
    <n v="2"/>
    <n v="0.32"/>
    <n v="15"/>
  </r>
  <r>
    <d v="2015-09-22T00:00:00"/>
    <x v="1"/>
    <x v="8"/>
    <x v="694"/>
    <x v="15"/>
    <x v="0"/>
    <x v="3"/>
    <s v="Pressboard Data Binder, Crimson, 12&quot; X 8 1/2&quot;"/>
    <n v="3.2"/>
    <n v="2"/>
    <n v="-2.56"/>
    <n v="15"/>
  </r>
  <r>
    <d v="2015-09-22T00:00:00"/>
    <x v="1"/>
    <x v="8"/>
    <x v="251"/>
    <x v="2"/>
    <x v="0"/>
    <x v="14"/>
    <s v="Acme Hot Forged Carbon Steel Scissors with Nickel-Plated Handles, 3 7/8&quot; Cut, 8&quot;L"/>
    <n v="55.6"/>
    <n v="5"/>
    <n v="6.26"/>
    <n v="15"/>
  </r>
  <r>
    <d v="2015-09-22T00:00:00"/>
    <x v="1"/>
    <x v="8"/>
    <x v="251"/>
    <x v="2"/>
    <x v="2"/>
    <x v="9"/>
    <s v="LogitechÂ P710e Mobile Speakerphone"/>
    <n v="617.98"/>
    <n v="3"/>
    <n v="-7.72"/>
    <n v="10"/>
  </r>
  <r>
    <d v="2015-09-22T00:00:00"/>
    <x v="1"/>
    <x v="8"/>
    <x v="22"/>
    <x v="3"/>
    <x v="0"/>
    <x v="12"/>
    <s v="Kensington 6 Outlet Guardian Standard Surge Protector"/>
    <n v="61.44"/>
    <n v="3"/>
    <n v="16.59"/>
    <n v="15"/>
  </r>
  <r>
    <d v="2015-09-24T00:00:00"/>
    <x v="1"/>
    <x v="8"/>
    <x v="402"/>
    <x v="2"/>
    <x v="0"/>
    <x v="4"/>
    <s v="Newell 320"/>
    <n v="6.85"/>
    <n v="2"/>
    <n v="0.6"/>
    <n v="15"/>
  </r>
  <r>
    <d v="2015-09-24T00:00:00"/>
    <x v="1"/>
    <x v="8"/>
    <x v="387"/>
    <x v="8"/>
    <x v="1"/>
    <x v="5"/>
    <s v="Harbour Creations Steel Folding Chair"/>
    <n v="517.5"/>
    <n v="6"/>
    <n v="155.25"/>
    <n v="9"/>
  </r>
  <r>
    <d v="2015-09-24T00:00:00"/>
    <x v="1"/>
    <x v="8"/>
    <x v="354"/>
    <x v="30"/>
    <x v="0"/>
    <x v="3"/>
    <s v="Acco Pressboard Covers with Storage Hooks, 14 7/8&quot; x 11&quot;, Executive Red"/>
    <n v="15.24"/>
    <n v="4"/>
    <n v="6.86"/>
    <n v="15"/>
  </r>
  <r>
    <d v="2015-09-24T00:00:00"/>
    <x v="1"/>
    <x v="8"/>
    <x v="354"/>
    <x v="30"/>
    <x v="1"/>
    <x v="5"/>
    <s v="Hon Olson Stacker Stools"/>
    <n v="1408.1"/>
    <n v="10"/>
    <n v="394.27"/>
    <n v="9"/>
  </r>
  <r>
    <d v="2015-09-24T00:00:00"/>
    <x v="1"/>
    <x v="8"/>
    <x v="528"/>
    <x v="39"/>
    <x v="2"/>
    <x v="6"/>
    <s v="AT&amp;T 1080 Phone"/>
    <n v="821.94"/>
    <n v="6"/>
    <n v="213.7"/>
    <n v="10"/>
  </r>
  <r>
    <d v="2015-09-24T00:00:00"/>
    <x v="1"/>
    <x v="8"/>
    <x v="297"/>
    <x v="22"/>
    <x v="0"/>
    <x v="4"/>
    <s v="BOSTON Model 1800 Electric Pencil Sharpeners, Putty/Woodgrain"/>
    <n v="35.96"/>
    <n v="2"/>
    <n v="10.43"/>
    <n v="15"/>
  </r>
  <r>
    <d v="2015-09-24T00:00:00"/>
    <x v="1"/>
    <x v="8"/>
    <x v="297"/>
    <x v="22"/>
    <x v="0"/>
    <x v="3"/>
    <s v="Avery Hole Reinforcements"/>
    <n v="14.95"/>
    <n v="3"/>
    <n v="5.42"/>
    <n v="15"/>
  </r>
  <r>
    <d v="2015-09-24T00:00:00"/>
    <x v="1"/>
    <x v="8"/>
    <x v="678"/>
    <x v="3"/>
    <x v="1"/>
    <x v="8"/>
    <s v="DAX Value U-Channel Document Frames, Easel Back"/>
    <n v="14.91"/>
    <n v="3"/>
    <n v="4.62"/>
    <n v="9"/>
  </r>
  <r>
    <d v="2015-09-24T00:00:00"/>
    <x v="1"/>
    <x v="8"/>
    <x v="678"/>
    <x v="3"/>
    <x v="0"/>
    <x v="12"/>
    <s v="Hoover Upright Vacuum With Dirt Cup"/>
    <n v="1158.1199999999999"/>
    <n v="4"/>
    <n v="335.85"/>
    <n v="15"/>
  </r>
  <r>
    <d v="2015-09-24T00:00:00"/>
    <x v="1"/>
    <x v="8"/>
    <x v="695"/>
    <x v="12"/>
    <x v="2"/>
    <x v="6"/>
    <s v="Samsung HM1900 Bluetooth Headset"/>
    <n v="35.119999999999997"/>
    <n v="2"/>
    <n v="13.17"/>
    <n v="10"/>
  </r>
  <r>
    <d v="2015-09-24T00:00:00"/>
    <x v="1"/>
    <x v="8"/>
    <x v="111"/>
    <x v="12"/>
    <x v="0"/>
    <x v="4"/>
    <s v="Dixon Ticonderoga Core-Lock Colored Pencils"/>
    <n v="14.58"/>
    <n v="2"/>
    <n v="2.37"/>
    <n v="15"/>
  </r>
  <r>
    <d v="2015-09-24T00:00:00"/>
    <x v="1"/>
    <x v="8"/>
    <x v="111"/>
    <x v="12"/>
    <x v="2"/>
    <x v="9"/>
    <s v="HP Standard 104 key PS/2 Keyboard"/>
    <n v="23.2"/>
    <n v="2"/>
    <n v="1.45"/>
    <n v="10"/>
  </r>
  <r>
    <d v="2015-09-24T00:00:00"/>
    <x v="1"/>
    <x v="8"/>
    <x v="111"/>
    <x v="12"/>
    <x v="0"/>
    <x v="4"/>
    <s v="Newell 317"/>
    <n v="16.46"/>
    <n v="7"/>
    <n v="1.85"/>
    <n v="15"/>
  </r>
  <r>
    <d v="2015-09-24T00:00:00"/>
    <x v="1"/>
    <x v="8"/>
    <x v="337"/>
    <x v="10"/>
    <x v="0"/>
    <x v="3"/>
    <s v="Accohide Poly Flexible Ring Binders"/>
    <n v="6.73"/>
    <n v="6"/>
    <n v="-4.49"/>
    <n v="15"/>
  </r>
  <r>
    <d v="2015-09-24T00:00:00"/>
    <x v="1"/>
    <x v="8"/>
    <x v="337"/>
    <x v="10"/>
    <x v="0"/>
    <x v="2"/>
    <s v="Tennsco Lockers, Sand"/>
    <n v="33.57"/>
    <n v="2"/>
    <n v="1.68"/>
    <n v="15"/>
  </r>
  <r>
    <d v="2015-09-24T00:00:00"/>
    <x v="1"/>
    <x v="8"/>
    <x v="337"/>
    <x v="10"/>
    <x v="0"/>
    <x v="10"/>
    <s v="#6 3/4 Gummed Flap White Envelopes"/>
    <n v="15.84"/>
    <n v="2"/>
    <n v="5.54"/>
    <n v="15"/>
  </r>
  <r>
    <d v="2015-09-24T00:00:00"/>
    <x v="1"/>
    <x v="8"/>
    <x v="337"/>
    <x v="10"/>
    <x v="0"/>
    <x v="1"/>
    <s v="Avery 4027 File Folder Labels for Dot Matrix Printers, 5000 Labels per Box, White"/>
    <n v="24.42"/>
    <n v="1"/>
    <n v="7.94"/>
    <n v="15"/>
  </r>
  <r>
    <d v="2015-09-24T00:00:00"/>
    <x v="1"/>
    <x v="8"/>
    <x v="337"/>
    <x v="10"/>
    <x v="0"/>
    <x v="4"/>
    <s v="Newell 347"/>
    <n v="17.12"/>
    <n v="5"/>
    <n v="1.93"/>
    <n v="15"/>
  </r>
  <r>
    <d v="2015-09-24T00:00:00"/>
    <x v="1"/>
    <x v="8"/>
    <x v="509"/>
    <x v="20"/>
    <x v="0"/>
    <x v="10"/>
    <s v="Blue String-Tie &amp; Button Interoffice Envelopes, 10 x 13"/>
    <n v="39.979999999999997"/>
    <n v="1"/>
    <n v="17.989999999999998"/>
    <n v="15"/>
  </r>
  <r>
    <d v="2015-09-25T00:00:00"/>
    <x v="1"/>
    <x v="8"/>
    <x v="185"/>
    <x v="27"/>
    <x v="1"/>
    <x v="13"/>
    <s v="Bretford CR4500 Series Slim Rectangular Table"/>
    <n v="1044.6300000000001"/>
    <n v="3"/>
    <n v="240.26"/>
    <n v="9"/>
  </r>
  <r>
    <d v="2015-09-25T00:00:00"/>
    <x v="1"/>
    <x v="8"/>
    <x v="1"/>
    <x v="23"/>
    <x v="2"/>
    <x v="9"/>
    <s v="Memorex Micro Travel Drive 16 GB"/>
    <n v="63.96"/>
    <n v="4"/>
    <n v="19.829999999999998"/>
    <n v="10"/>
  </r>
  <r>
    <d v="2015-09-25T00:00:00"/>
    <x v="1"/>
    <x v="8"/>
    <x v="1"/>
    <x v="23"/>
    <x v="0"/>
    <x v="3"/>
    <s v="Tuff Stuff Recycled Round Ring Binders"/>
    <n v="14.46"/>
    <n v="3"/>
    <n v="7.09"/>
    <n v="15"/>
  </r>
  <r>
    <d v="2015-09-25T00:00:00"/>
    <x v="1"/>
    <x v="8"/>
    <x v="1"/>
    <x v="23"/>
    <x v="2"/>
    <x v="6"/>
    <s v="netTALK DUO VoIP Telephone Service"/>
    <n v="104.98"/>
    <n v="2"/>
    <n v="52.49"/>
    <n v="10"/>
  </r>
  <r>
    <d v="2015-09-25T00:00:00"/>
    <x v="1"/>
    <x v="8"/>
    <x v="481"/>
    <x v="3"/>
    <x v="0"/>
    <x v="10"/>
    <s v="#10- 4 1/8&quot; x 9 1/2&quot; Recycled Envelopes"/>
    <n v="17.48"/>
    <n v="2"/>
    <n v="8.2200000000000006"/>
    <n v="15"/>
  </r>
  <r>
    <d v="2015-09-25T00:00:00"/>
    <x v="1"/>
    <x v="8"/>
    <x v="417"/>
    <x v="38"/>
    <x v="0"/>
    <x v="3"/>
    <s v="GBC Prestige Therm-A-Bind Covers"/>
    <n v="68.62"/>
    <n v="2"/>
    <n v="32.25"/>
    <n v="15"/>
  </r>
  <r>
    <d v="2015-09-25T00:00:00"/>
    <x v="1"/>
    <x v="8"/>
    <x v="696"/>
    <x v="20"/>
    <x v="2"/>
    <x v="9"/>
    <s v="Razer Kraken 7.1 Surround Sound Over Ear USB Gaming Headset"/>
    <n v="899.91"/>
    <n v="9"/>
    <n v="395.96"/>
    <n v="10"/>
  </r>
  <r>
    <d v="2015-09-25T00:00:00"/>
    <x v="1"/>
    <x v="8"/>
    <x v="15"/>
    <x v="37"/>
    <x v="0"/>
    <x v="3"/>
    <s v="Acco PRESSTEX Data Binder with Storage Hooks, Light Blue, 9 1/2&quot; X 11&quot;"/>
    <n v="10.76"/>
    <n v="2"/>
    <n v="5.16"/>
    <n v="15"/>
  </r>
  <r>
    <d v="2015-09-25T00:00:00"/>
    <x v="1"/>
    <x v="8"/>
    <x v="15"/>
    <x v="37"/>
    <x v="0"/>
    <x v="0"/>
    <s v="Xerox Color Copier Paper, 11&quot; x 17&quot;, Ream"/>
    <n v="45.68"/>
    <n v="2"/>
    <n v="21.01"/>
    <n v="15"/>
  </r>
  <r>
    <d v="2015-09-25T00:00:00"/>
    <x v="1"/>
    <x v="8"/>
    <x v="15"/>
    <x v="37"/>
    <x v="0"/>
    <x v="4"/>
    <s v="Turquoise Lead Holder with Pocket Clip"/>
    <n v="6.7"/>
    <n v="1"/>
    <n v="2.21"/>
    <n v="15"/>
  </r>
  <r>
    <d v="2015-09-25T00:00:00"/>
    <x v="1"/>
    <x v="8"/>
    <x v="613"/>
    <x v="1"/>
    <x v="0"/>
    <x v="4"/>
    <s v="Boston KS Multi-Size Manual Pencil Sharpener"/>
    <n v="128.74"/>
    <n v="7"/>
    <n v="12.87"/>
    <n v="15"/>
  </r>
  <r>
    <d v="2015-09-25T00:00:00"/>
    <x v="1"/>
    <x v="8"/>
    <x v="562"/>
    <x v="22"/>
    <x v="1"/>
    <x v="5"/>
    <s v="Global Super Steno Chair"/>
    <n v="307.14"/>
    <n v="4"/>
    <n v="-11.52"/>
    <n v="9"/>
  </r>
  <r>
    <d v="2015-09-25T00:00:00"/>
    <x v="1"/>
    <x v="8"/>
    <x v="562"/>
    <x v="22"/>
    <x v="0"/>
    <x v="1"/>
    <s v="Permanent Self-Adhesive File Folder Labels for Typewriters, 1 1/8 x 3 1/2, White"/>
    <n v="12.6"/>
    <n v="2"/>
    <n v="5.8"/>
    <n v="15"/>
  </r>
  <r>
    <d v="2015-09-25T00:00:00"/>
    <x v="1"/>
    <x v="8"/>
    <x v="562"/>
    <x v="22"/>
    <x v="2"/>
    <x v="9"/>
    <s v="Logitech G602 Wireless Gaming Mouse"/>
    <n v="159.97999999999999"/>
    <n v="2"/>
    <n v="57.59"/>
    <n v="10"/>
  </r>
  <r>
    <d v="2015-09-25T00:00:00"/>
    <x v="1"/>
    <x v="8"/>
    <x v="44"/>
    <x v="15"/>
    <x v="0"/>
    <x v="3"/>
    <s v="Wilson Jones 1&quot; Hanging DublLock Ring Binders"/>
    <n v="6.34"/>
    <n v="4"/>
    <n v="-4.6500000000000004"/>
    <n v="15"/>
  </r>
  <r>
    <d v="2015-09-25T00:00:00"/>
    <x v="1"/>
    <x v="8"/>
    <x v="44"/>
    <x v="15"/>
    <x v="0"/>
    <x v="0"/>
    <s v="Advantus Motivational Note Cards"/>
    <n v="10.48"/>
    <n v="1"/>
    <n v="3.8"/>
    <n v="15"/>
  </r>
  <r>
    <d v="2015-09-25T00:00:00"/>
    <x v="1"/>
    <x v="8"/>
    <x v="44"/>
    <x v="15"/>
    <x v="0"/>
    <x v="3"/>
    <s v="Wilson Jones data.warehouse D-Ring Binders with DublLock"/>
    <n v="2.4700000000000002"/>
    <n v="1"/>
    <n v="-1.81"/>
    <n v="15"/>
  </r>
  <r>
    <d v="2015-09-25T00:00:00"/>
    <x v="1"/>
    <x v="8"/>
    <x v="44"/>
    <x v="15"/>
    <x v="0"/>
    <x v="3"/>
    <s v="Wilson Jones Custom Binder Spines &amp; Labels"/>
    <n v="3.26"/>
    <n v="2"/>
    <n v="-2.2799999999999998"/>
    <n v="15"/>
  </r>
  <r>
    <d v="2015-09-25T00:00:00"/>
    <x v="1"/>
    <x v="8"/>
    <x v="246"/>
    <x v="20"/>
    <x v="1"/>
    <x v="5"/>
    <s v="Hon Comfortask Task/Swivel Chairs"/>
    <n v="102.58"/>
    <n v="1"/>
    <n v="6.84"/>
    <n v="9"/>
  </r>
  <r>
    <d v="2015-09-25T00:00:00"/>
    <x v="1"/>
    <x v="8"/>
    <x v="246"/>
    <x v="20"/>
    <x v="0"/>
    <x v="0"/>
    <s v="Xerox 1923"/>
    <n v="20.04"/>
    <n v="3"/>
    <n v="9.6199999999999992"/>
    <n v="15"/>
  </r>
  <r>
    <d v="2015-09-25T00:00:00"/>
    <x v="1"/>
    <x v="8"/>
    <x v="240"/>
    <x v="2"/>
    <x v="0"/>
    <x v="3"/>
    <s v="Acco Pressboard Covers with Storage Hooks, 14 7/8&quot; x 11&quot;, Light Blue"/>
    <n v="2.95"/>
    <n v="2"/>
    <n v="-2.06"/>
    <n v="15"/>
  </r>
  <r>
    <d v="2015-09-26T00:00:00"/>
    <x v="1"/>
    <x v="8"/>
    <x v="236"/>
    <x v="0"/>
    <x v="0"/>
    <x v="3"/>
    <s v="Round Ring Binders"/>
    <n v="2.08"/>
    <n v="5"/>
    <n v="-3.43"/>
    <n v="15"/>
  </r>
  <r>
    <d v="2015-09-26T00:00:00"/>
    <x v="1"/>
    <x v="8"/>
    <x v="236"/>
    <x v="0"/>
    <x v="2"/>
    <x v="6"/>
    <s v="Bose SoundLink Bluetooth Speaker"/>
    <n v="1114.4000000000001"/>
    <n v="7"/>
    <n v="376.11"/>
    <n v="10"/>
  </r>
  <r>
    <d v="2015-09-26T00:00:00"/>
    <x v="1"/>
    <x v="8"/>
    <x v="463"/>
    <x v="11"/>
    <x v="0"/>
    <x v="0"/>
    <s v="Easy-staple paper"/>
    <n v="141.76"/>
    <n v="5"/>
    <n v="47.84"/>
    <n v="15"/>
  </r>
  <r>
    <d v="2015-09-26T00:00:00"/>
    <x v="1"/>
    <x v="8"/>
    <x v="463"/>
    <x v="11"/>
    <x v="2"/>
    <x v="9"/>
    <s v="Microsoft Arc Touch Mouse"/>
    <n v="239.8"/>
    <n v="5"/>
    <n v="47.96"/>
    <n v="10"/>
  </r>
  <r>
    <d v="2015-09-26T00:00:00"/>
    <x v="1"/>
    <x v="8"/>
    <x v="463"/>
    <x v="11"/>
    <x v="0"/>
    <x v="0"/>
    <s v="Xerox 216"/>
    <n v="31.1"/>
    <n v="6"/>
    <n v="10.89"/>
    <n v="15"/>
  </r>
  <r>
    <d v="2015-09-26T00:00:00"/>
    <x v="1"/>
    <x v="8"/>
    <x v="602"/>
    <x v="12"/>
    <x v="0"/>
    <x v="0"/>
    <s v="Petty Cash Envelope"/>
    <n v="86.27"/>
    <n v="4"/>
    <n v="31.27"/>
    <n v="15"/>
  </r>
  <r>
    <d v="2015-09-26T00:00:00"/>
    <x v="1"/>
    <x v="8"/>
    <x v="602"/>
    <x v="12"/>
    <x v="0"/>
    <x v="3"/>
    <s v="GBC VeloBinder Electric Binding Machine"/>
    <n v="72.59"/>
    <n v="2"/>
    <n v="-48.39"/>
    <n v="15"/>
  </r>
  <r>
    <d v="2015-09-26T00:00:00"/>
    <x v="1"/>
    <x v="8"/>
    <x v="602"/>
    <x v="12"/>
    <x v="0"/>
    <x v="12"/>
    <s v="3M Replacement Filter for Office Air Cleaner for 20' x 33' Room"/>
    <n v="60.67"/>
    <n v="2"/>
    <n v="14.41"/>
    <n v="15"/>
  </r>
  <r>
    <d v="2015-09-26T00:00:00"/>
    <x v="1"/>
    <x v="8"/>
    <x v="602"/>
    <x v="12"/>
    <x v="0"/>
    <x v="3"/>
    <s v="Lock-Up Easel 'Spel-Binder'"/>
    <n v="77.03"/>
    <n v="9"/>
    <n v="-59.06"/>
    <n v="15"/>
  </r>
  <r>
    <d v="2015-09-26T00:00:00"/>
    <x v="1"/>
    <x v="8"/>
    <x v="602"/>
    <x v="12"/>
    <x v="0"/>
    <x v="2"/>
    <s v="2300 Heavy-Duty Transfer File Systems by Perma"/>
    <n v="119.9"/>
    <n v="6"/>
    <n v="-1.5"/>
    <n v="15"/>
  </r>
  <r>
    <d v="2015-09-26T00:00:00"/>
    <x v="1"/>
    <x v="8"/>
    <x v="602"/>
    <x v="12"/>
    <x v="2"/>
    <x v="6"/>
    <s v="Samsung Rugby III"/>
    <n v="263.95999999999998"/>
    <n v="5"/>
    <n v="23.1"/>
    <n v="10"/>
  </r>
  <r>
    <d v="2015-09-26T00:00:00"/>
    <x v="1"/>
    <x v="8"/>
    <x v="602"/>
    <x v="12"/>
    <x v="0"/>
    <x v="2"/>
    <s v="SAFCO Boltless Steel Shelving"/>
    <n v="363.65"/>
    <n v="4"/>
    <n v="-86.37"/>
    <n v="15"/>
  </r>
  <r>
    <d v="2015-09-26T00:00:00"/>
    <x v="1"/>
    <x v="8"/>
    <x v="582"/>
    <x v="2"/>
    <x v="0"/>
    <x v="3"/>
    <s v="Catalog Binders with Expanding Posts"/>
    <n v="121.1"/>
    <n v="6"/>
    <n v="-100.92"/>
    <n v="15"/>
  </r>
  <r>
    <d v="2015-09-26T00:00:00"/>
    <x v="1"/>
    <x v="8"/>
    <x v="582"/>
    <x v="2"/>
    <x v="2"/>
    <x v="6"/>
    <s v="Grandstream GXP2100 Mainstream Business Phone"/>
    <n v="45.89"/>
    <n v="1"/>
    <n v="-9.18"/>
    <n v="10"/>
  </r>
  <r>
    <d v="2015-09-26T00:00:00"/>
    <x v="1"/>
    <x v="8"/>
    <x v="697"/>
    <x v="3"/>
    <x v="0"/>
    <x v="2"/>
    <s v="Sortfiler Multipurpose Personal File Organizer, Black"/>
    <n v="64.17"/>
    <n v="3"/>
    <n v="18.61"/>
    <n v="15"/>
  </r>
  <r>
    <d v="2015-09-26T00:00:00"/>
    <x v="1"/>
    <x v="8"/>
    <x v="697"/>
    <x v="3"/>
    <x v="0"/>
    <x v="10"/>
    <s v="Cameo Buff Policy Envelopes"/>
    <n v="124.46"/>
    <n v="2"/>
    <n v="58.5"/>
    <n v="15"/>
  </r>
  <r>
    <d v="2015-09-26T00:00:00"/>
    <x v="1"/>
    <x v="8"/>
    <x v="413"/>
    <x v="20"/>
    <x v="2"/>
    <x v="9"/>
    <s v="Dell Slim USB Multimedia Keyboard"/>
    <n v="50"/>
    <n v="2"/>
    <n v="12"/>
    <n v="10"/>
  </r>
  <r>
    <d v="2015-09-26T00:00:00"/>
    <x v="1"/>
    <x v="8"/>
    <x v="344"/>
    <x v="20"/>
    <x v="0"/>
    <x v="7"/>
    <s v="Vinyl Coated Wire Paper Clips in Organizer Box, 800/Box"/>
    <n v="34.44"/>
    <n v="3"/>
    <n v="16.190000000000001"/>
    <n v="15"/>
  </r>
  <r>
    <d v="2015-09-26T00:00:00"/>
    <x v="1"/>
    <x v="8"/>
    <x v="344"/>
    <x v="20"/>
    <x v="2"/>
    <x v="15"/>
    <s v="Ativa MDM8000 8-Sheet Micro-Cut Shredder"/>
    <n v="629.92999999999995"/>
    <n v="7"/>
    <n v="296.07"/>
    <n v="10"/>
  </r>
  <r>
    <d v="2015-09-26T00:00:00"/>
    <x v="1"/>
    <x v="8"/>
    <x v="344"/>
    <x v="20"/>
    <x v="0"/>
    <x v="3"/>
    <s v="GBC Imprintable Covers"/>
    <n v="79.06"/>
    <n v="9"/>
    <n v="28.66"/>
    <n v="15"/>
  </r>
  <r>
    <d v="2015-09-27T00:00:00"/>
    <x v="1"/>
    <x v="8"/>
    <x v="685"/>
    <x v="1"/>
    <x v="0"/>
    <x v="3"/>
    <s v="Vinyl Sectional Post Binders"/>
    <n v="15.08"/>
    <n v="2"/>
    <n v="-22.62"/>
    <n v="15"/>
  </r>
  <r>
    <d v="2015-09-27T00:00:00"/>
    <x v="1"/>
    <x v="8"/>
    <x v="685"/>
    <x v="1"/>
    <x v="1"/>
    <x v="8"/>
    <s v="DAX Metal Frame, Desktop, Stepped-Edge"/>
    <n v="24.29"/>
    <n v="3"/>
    <n v="-12.75"/>
    <n v="9"/>
  </r>
  <r>
    <d v="2015-09-27T00:00:00"/>
    <x v="1"/>
    <x v="8"/>
    <x v="511"/>
    <x v="3"/>
    <x v="0"/>
    <x v="2"/>
    <s v="Personal Filing Tote with Lid, Black/Gray"/>
    <n v="15.51"/>
    <n v="1"/>
    <n v="4.34"/>
    <n v="15"/>
  </r>
  <r>
    <d v="2015-09-27T00:00:00"/>
    <x v="1"/>
    <x v="8"/>
    <x v="511"/>
    <x v="3"/>
    <x v="0"/>
    <x v="0"/>
    <s v="Xerox 1916"/>
    <n v="146.82"/>
    <n v="3"/>
    <n v="73.41"/>
    <n v="15"/>
  </r>
  <r>
    <d v="2015-09-27T00:00:00"/>
    <x v="1"/>
    <x v="8"/>
    <x v="511"/>
    <x v="3"/>
    <x v="0"/>
    <x v="0"/>
    <s v="Xerox 226"/>
    <n v="12.96"/>
    <n v="2"/>
    <n v="6.22"/>
    <n v="15"/>
  </r>
  <r>
    <d v="2015-09-27T00:00:00"/>
    <x v="1"/>
    <x v="8"/>
    <x v="698"/>
    <x v="14"/>
    <x v="0"/>
    <x v="4"/>
    <s v="Newell 321"/>
    <n v="16.399999999999999"/>
    <n v="5"/>
    <n v="4.76"/>
    <n v="15"/>
  </r>
  <r>
    <d v="2015-09-27T00:00:00"/>
    <x v="1"/>
    <x v="8"/>
    <x v="698"/>
    <x v="14"/>
    <x v="0"/>
    <x v="0"/>
    <s v="Xerox 1996"/>
    <n v="25.92"/>
    <n v="4"/>
    <n v="12.44"/>
    <n v="15"/>
  </r>
  <r>
    <d v="2015-09-27T00:00:00"/>
    <x v="1"/>
    <x v="8"/>
    <x v="295"/>
    <x v="6"/>
    <x v="0"/>
    <x v="0"/>
    <s v="Xerox 1988"/>
    <n v="154.9"/>
    <n v="5"/>
    <n v="69.709999999999994"/>
    <n v="15"/>
  </r>
  <r>
    <d v="2015-09-27T00:00:00"/>
    <x v="1"/>
    <x v="8"/>
    <x v="295"/>
    <x v="6"/>
    <x v="2"/>
    <x v="6"/>
    <s v="Cisco SPA301"/>
    <n v="1871.88"/>
    <n v="12"/>
    <n v="561.55999999999995"/>
    <n v="10"/>
  </r>
  <r>
    <d v="2015-09-27T00:00:00"/>
    <x v="1"/>
    <x v="8"/>
    <x v="531"/>
    <x v="22"/>
    <x v="0"/>
    <x v="4"/>
    <s v="Newell 334"/>
    <n v="99.2"/>
    <n v="5"/>
    <n v="25.79"/>
    <n v="15"/>
  </r>
  <r>
    <d v="2015-09-28T00:00:00"/>
    <x v="1"/>
    <x v="8"/>
    <x v="418"/>
    <x v="3"/>
    <x v="0"/>
    <x v="12"/>
    <s v="Holmes Odor Grabber"/>
    <n v="43.26"/>
    <n v="3"/>
    <n v="14.28"/>
    <n v="15"/>
  </r>
  <r>
    <d v="2015-09-28T00:00:00"/>
    <x v="1"/>
    <x v="8"/>
    <x v="418"/>
    <x v="3"/>
    <x v="0"/>
    <x v="12"/>
    <s v="Holmes HEPA Air Purifier"/>
    <n v="43.56"/>
    <n v="2"/>
    <n v="15.25"/>
    <n v="15"/>
  </r>
  <r>
    <d v="2015-09-28T00:00:00"/>
    <x v="1"/>
    <x v="8"/>
    <x v="456"/>
    <x v="26"/>
    <x v="0"/>
    <x v="10"/>
    <s v="#10 White Business Envelopes,4 1/8 x 9 1/2"/>
    <n v="12.54"/>
    <n v="1"/>
    <n v="4.2300000000000004"/>
    <n v="15"/>
  </r>
  <r>
    <d v="2015-09-28T00:00:00"/>
    <x v="1"/>
    <x v="8"/>
    <x v="456"/>
    <x v="26"/>
    <x v="0"/>
    <x v="3"/>
    <s v="Wilson Jones Easy Flow II Sheet Lifters"/>
    <n v="1.08"/>
    <n v="2"/>
    <n v="-0.79"/>
    <n v="15"/>
  </r>
  <r>
    <d v="2015-09-28T00:00:00"/>
    <x v="1"/>
    <x v="8"/>
    <x v="456"/>
    <x v="26"/>
    <x v="0"/>
    <x v="7"/>
    <s v="Staples"/>
    <n v="4.51"/>
    <n v="3"/>
    <n v="0.85"/>
    <n v="15"/>
  </r>
  <r>
    <d v="2015-09-28T00:00:00"/>
    <x v="1"/>
    <x v="8"/>
    <x v="612"/>
    <x v="20"/>
    <x v="0"/>
    <x v="12"/>
    <s v="Fellowes Premier Superior Surge Suppressor, 10-Outlet, With Phone and Remote"/>
    <n v="293.52"/>
    <n v="6"/>
    <n v="76.319999999999993"/>
    <n v="15"/>
  </r>
  <r>
    <d v="2015-09-28T00:00:00"/>
    <x v="1"/>
    <x v="8"/>
    <x v="612"/>
    <x v="20"/>
    <x v="2"/>
    <x v="6"/>
    <s v="Nortel Meridian M3904 Professional Digital phone"/>
    <n v="307.98"/>
    <n v="2"/>
    <n v="89.31"/>
    <n v="10"/>
  </r>
  <r>
    <d v="2015-09-28T00:00:00"/>
    <x v="1"/>
    <x v="8"/>
    <x v="132"/>
    <x v="3"/>
    <x v="0"/>
    <x v="12"/>
    <s v="Acco Smartsocket Table Surge Protector, 6 Color-Coded Adapter Outlets"/>
    <n v="186.15"/>
    <n v="3"/>
    <n v="55.85"/>
    <n v="15"/>
  </r>
  <r>
    <d v="2015-09-28T00:00:00"/>
    <x v="1"/>
    <x v="8"/>
    <x v="132"/>
    <x v="3"/>
    <x v="0"/>
    <x v="3"/>
    <s v="GBC Recycled VeloBinder Covers"/>
    <n v="81.790000000000006"/>
    <n v="6"/>
    <n v="26.58"/>
    <n v="15"/>
  </r>
  <r>
    <d v="2015-09-28T00:00:00"/>
    <x v="1"/>
    <x v="8"/>
    <x v="132"/>
    <x v="3"/>
    <x v="0"/>
    <x v="14"/>
    <s v="Acme Galleria Hot Forged Steel Scissors with Colored Handles"/>
    <n v="47.19"/>
    <n v="3"/>
    <n v="13.69"/>
    <n v="15"/>
  </r>
  <r>
    <d v="2015-09-28T00:00:00"/>
    <x v="1"/>
    <x v="8"/>
    <x v="132"/>
    <x v="3"/>
    <x v="2"/>
    <x v="6"/>
    <s v="Motorola HK250 Universal Bluetooth Headset"/>
    <n v="36.78"/>
    <n v="2"/>
    <n v="-8.2799999999999994"/>
    <n v="10"/>
  </r>
  <r>
    <d v="2015-10-01T00:00:00"/>
    <x v="1"/>
    <x v="9"/>
    <x v="678"/>
    <x v="26"/>
    <x v="0"/>
    <x v="2"/>
    <s v="Trav-L-File Heavy-Duty Shuttle II, Black"/>
    <n v="139.41999999999999"/>
    <n v="4"/>
    <n v="17.43"/>
    <n v="15"/>
  </r>
  <r>
    <d v="2015-10-01T00:00:00"/>
    <x v="1"/>
    <x v="9"/>
    <x v="508"/>
    <x v="32"/>
    <x v="2"/>
    <x v="6"/>
    <s v="Cisco SPA301"/>
    <n v="311.98"/>
    <n v="2"/>
    <n v="93.59"/>
    <n v="10"/>
  </r>
  <r>
    <d v="2015-10-01T00:00:00"/>
    <x v="1"/>
    <x v="9"/>
    <x v="508"/>
    <x v="32"/>
    <x v="0"/>
    <x v="3"/>
    <s v="Avery Non-Stick Binders"/>
    <n v="22.45"/>
    <n v="5"/>
    <n v="10.33"/>
    <n v="15"/>
  </r>
  <r>
    <d v="2015-10-01T00:00:00"/>
    <x v="1"/>
    <x v="9"/>
    <x v="699"/>
    <x v="1"/>
    <x v="0"/>
    <x v="3"/>
    <s v="Accohide Poly Flexible Ring Binders"/>
    <n v="2.99"/>
    <n v="4"/>
    <n v="-4.49"/>
    <n v="15"/>
  </r>
  <r>
    <d v="2015-10-01T00:00:00"/>
    <x v="1"/>
    <x v="9"/>
    <x v="699"/>
    <x v="1"/>
    <x v="2"/>
    <x v="9"/>
    <s v="Lenovo 17-Key USB Numeric Keypad"/>
    <n v="108.77"/>
    <n v="4"/>
    <n v="2.72"/>
    <n v="10"/>
  </r>
  <r>
    <d v="2015-10-01T00:00:00"/>
    <x v="1"/>
    <x v="9"/>
    <x v="699"/>
    <x v="11"/>
    <x v="2"/>
    <x v="6"/>
    <s v="Wilson Electronics DB Pro Signal Booster"/>
    <n v="572.79999999999995"/>
    <n v="2"/>
    <n v="50.12"/>
    <n v="10"/>
  </r>
  <r>
    <d v="2015-10-02T00:00:00"/>
    <x v="1"/>
    <x v="9"/>
    <x v="290"/>
    <x v="3"/>
    <x v="0"/>
    <x v="3"/>
    <s v="GBC Personal VeloBind Strips"/>
    <n v="57.5"/>
    <n v="6"/>
    <n v="20.13"/>
    <n v="15"/>
  </r>
  <r>
    <d v="2015-10-02T00:00:00"/>
    <x v="1"/>
    <x v="9"/>
    <x v="359"/>
    <x v="23"/>
    <x v="0"/>
    <x v="0"/>
    <s v="Computer Printout Paper with Letter-Trim Perforations"/>
    <n v="94.85"/>
    <n v="5"/>
    <n v="45.53"/>
    <n v="15"/>
  </r>
  <r>
    <d v="2015-10-02T00:00:00"/>
    <x v="1"/>
    <x v="9"/>
    <x v="359"/>
    <x v="23"/>
    <x v="0"/>
    <x v="10"/>
    <s v="Globe Weis Peel &amp; Seel First Class Envelopes"/>
    <n v="51.12"/>
    <n v="4"/>
    <n v="23"/>
    <n v="15"/>
  </r>
  <r>
    <d v="2015-10-02T00:00:00"/>
    <x v="1"/>
    <x v="9"/>
    <x v="359"/>
    <x v="23"/>
    <x v="2"/>
    <x v="9"/>
    <s v="NETGEAR N750 Dual Band Wi-Fi Gigabit Router"/>
    <n v="90"/>
    <n v="1"/>
    <n v="32.4"/>
    <n v="10"/>
  </r>
  <r>
    <d v="2015-10-02T00:00:00"/>
    <x v="1"/>
    <x v="9"/>
    <x v="431"/>
    <x v="3"/>
    <x v="0"/>
    <x v="2"/>
    <s v="Eldon ProFile File 'N Store Portable File Tub Letter/Legal Size Black"/>
    <n v="270.33999999999997"/>
    <n v="14"/>
    <n v="75.7"/>
    <n v="15"/>
  </r>
  <r>
    <d v="2015-10-02T00:00:00"/>
    <x v="1"/>
    <x v="9"/>
    <x v="70"/>
    <x v="25"/>
    <x v="0"/>
    <x v="3"/>
    <s v="Pressboard Hanging Data Binders for Unburst Sheets"/>
    <n v="7.38"/>
    <n v="5"/>
    <n v="-5.41"/>
    <n v="15"/>
  </r>
  <r>
    <d v="2015-10-02T00:00:00"/>
    <x v="1"/>
    <x v="9"/>
    <x v="700"/>
    <x v="3"/>
    <x v="0"/>
    <x v="3"/>
    <s v="Pressboard Hanging Data Binders for Unburst Sheets"/>
    <n v="11.81"/>
    <n v="3"/>
    <n v="4.13"/>
    <n v="15"/>
  </r>
  <r>
    <d v="2015-10-02T00:00:00"/>
    <x v="1"/>
    <x v="9"/>
    <x v="700"/>
    <x v="3"/>
    <x v="0"/>
    <x v="3"/>
    <s v="GBC Poly Designer Binding Covers"/>
    <n v="53.57"/>
    <n v="4"/>
    <n v="19.420000000000002"/>
    <n v="15"/>
  </r>
  <r>
    <d v="2015-10-02T00:00:00"/>
    <x v="1"/>
    <x v="9"/>
    <x v="700"/>
    <x v="3"/>
    <x v="2"/>
    <x v="6"/>
    <s v="HTC One Mini"/>
    <n v="503.96"/>
    <n v="5"/>
    <n v="50.4"/>
    <n v="10"/>
  </r>
  <r>
    <d v="2015-10-02T00:00:00"/>
    <x v="1"/>
    <x v="9"/>
    <x v="634"/>
    <x v="37"/>
    <x v="0"/>
    <x v="3"/>
    <s v="Acco PRESSTEX Data Binder with Storage Hooks, Dark Blue, 14 7/8&quot; X 11&quot;"/>
    <n v="26.9"/>
    <n v="5"/>
    <n v="13.18"/>
    <n v="15"/>
  </r>
  <r>
    <d v="2015-10-02T00:00:00"/>
    <x v="1"/>
    <x v="9"/>
    <x v="320"/>
    <x v="36"/>
    <x v="0"/>
    <x v="0"/>
    <s v="Xerox 202"/>
    <n v="19.440000000000001"/>
    <n v="3"/>
    <n v="9.33"/>
    <n v="15"/>
  </r>
  <r>
    <d v="2015-10-02T00:00:00"/>
    <x v="1"/>
    <x v="9"/>
    <x v="320"/>
    <x v="36"/>
    <x v="0"/>
    <x v="3"/>
    <s v="GBC Plastic Binding Combs"/>
    <n v="7.38"/>
    <n v="1"/>
    <n v="3.62"/>
    <n v="15"/>
  </r>
  <r>
    <d v="2015-10-02T00:00:00"/>
    <x v="1"/>
    <x v="9"/>
    <x v="218"/>
    <x v="26"/>
    <x v="0"/>
    <x v="14"/>
    <s v="Acme Design Line 8&quot; Stainless Steel Bent Scissors w/Champagne Handles, 3-1/8&quot; Cut"/>
    <n v="10.94"/>
    <n v="2"/>
    <n v="0.96"/>
    <n v="15"/>
  </r>
  <r>
    <d v="2015-10-02T00:00:00"/>
    <x v="1"/>
    <x v="9"/>
    <x v="74"/>
    <x v="11"/>
    <x v="1"/>
    <x v="8"/>
    <s v="9-3/4 Diameter Round Wall Clock"/>
    <n v="11.03"/>
    <n v="1"/>
    <n v="3.03"/>
    <n v="9"/>
  </r>
  <r>
    <d v="2015-10-02T00:00:00"/>
    <x v="1"/>
    <x v="9"/>
    <x v="74"/>
    <x v="11"/>
    <x v="2"/>
    <x v="9"/>
    <s v="SanDisk Ultra 32 GB MicroSDHC Class 10 Memory Card"/>
    <n v="53.04"/>
    <n v="3"/>
    <n v="-4.6399999999999997"/>
    <n v="10"/>
  </r>
  <r>
    <d v="2015-10-03T00:00:00"/>
    <x v="1"/>
    <x v="9"/>
    <x v="240"/>
    <x v="10"/>
    <x v="0"/>
    <x v="3"/>
    <s v="Acco D-Ring Binder w/DublLock"/>
    <n v="32.07"/>
    <n v="5"/>
    <n v="-22.45"/>
    <n v="15"/>
  </r>
  <r>
    <d v="2015-10-03T00:00:00"/>
    <x v="1"/>
    <x v="9"/>
    <x v="240"/>
    <x v="10"/>
    <x v="2"/>
    <x v="9"/>
    <s v="ImationÂ 8gb Micro Traveldrive Usb 2.0Â Flash Drive"/>
    <n v="24"/>
    <n v="2"/>
    <n v="-2.7"/>
    <n v="10"/>
  </r>
  <r>
    <d v="2015-10-03T00:00:00"/>
    <x v="1"/>
    <x v="9"/>
    <x v="240"/>
    <x v="10"/>
    <x v="1"/>
    <x v="11"/>
    <s v="Safco Value Mate Series Steel Bookcases, Baked Enamel Finish on Steel, Gray"/>
    <n v="35.49"/>
    <n v="1"/>
    <n v="-15.62"/>
    <n v="9"/>
  </r>
  <r>
    <d v="2015-10-03T00:00:00"/>
    <x v="1"/>
    <x v="9"/>
    <x v="240"/>
    <x v="10"/>
    <x v="2"/>
    <x v="9"/>
    <s v="Microsoft Natural Ergonomic Keyboard 4000"/>
    <n v="47.98"/>
    <n v="2"/>
    <n v="0.6"/>
    <n v="10"/>
  </r>
  <r>
    <d v="2015-10-03T00:00:00"/>
    <x v="1"/>
    <x v="9"/>
    <x v="126"/>
    <x v="2"/>
    <x v="0"/>
    <x v="2"/>
    <s v="Staple magnet"/>
    <n v="15.01"/>
    <n v="2"/>
    <n v="1.5"/>
    <n v="15"/>
  </r>
  <r>
    <d v="2015-10-03T00:00:00"/>
    <x v="1"/>
    <x v="9"/>
    <x v="206"/>
    <x v="3"/>
    <x v="1"/>
    <x v="11"/>
    <s v="Safco Value Mate Series Steel Bookcases, Baked Enamel Finish on Steel, Gray"/>
    <n v="120.67"/>
    <n v="2"/>
    <n v="18.45"/>
    <n v="9"/>
  </r>
  <r>
    <d v="2015-10-04T00:00:00"/>
    <x v="1"/>
    <x v="9"/>
    <x v="561"/>
    <x v="4"/>
    <x v="1"/>
    <x v="5"/>
    <s v="Office Star - Mesh Screen back chair with Vinyl seat"/>
    <n v="392.94"/>
    <n v="3"/>
    <n v="43.22"/>
    <n v="9"/>
  </r>
  <r>
    <d v="2015-10-04T00:00:00"/>
    <x v="1"/>
    <x v="9"/>
    <x v="116"/>
    <x v="3"/>
    <x v="0"/>
    <x v="2"/>
    <s v="Tenex Personal Project File with Scoop Front Design, Black"/>
    <n v="26.96"/>
    <n v="2"/>
    <n v="7.01"/>
    <n v="15"/>
  </r>
  <r>
    <d v="2015-10-04T00:00:00"/>
    <x v="1"/>
    <x v="9"/>
    <x v="488"/>
    <x v="2"/>
    <x v="1"/>
    <x v="8"/>
    <s v="DataProducts Ampli Magnifier Task Lamp, Black,"/>
    <n v="64.94"/>
    <n v="3"/>
    <n v="6.49"/>
    <n v="9"/>
  </r>
  <r>
    <d v="2015-10-04T00:00:00"/>
    <x v="1"/>
    <x v="9"/>
    <x v="488"/>
    <x v="2"/>
    <x v="0"/>
    <x v="0"/>
    <s v="Xerox 1946"/>
    <n v="20.74"/>
    <n v="4"/>
    <n v="7.26"/>
    <n v="15"/>
  </r>
  <r>
    <d v="2015-10-05T00:00:00"/>
    <x v="1"/>
    <x v="9"/>
    <x v="701"/>
    <x v="6"/>
    <x v="0"/>
    <x v="4"/>
    <s v="Newell 324"/>
    <n v="46.2"/>
    <n v="4"/>
    <n v="12.94"/>
    <n v="15"/>
  </r>
  <r>
    <d v="2015-10-05T00:00:00"/>
    <x v="1"/>
    <x v="9"/>
    <x v="701"/>
    <x v="6"/>
    <x v="0"/>
    <x v="12"/>
    <s v="Holmes Odor Grabber"/>
    <n v="28.84"/>
    <n v="2"/>
    <n v="9.52"/>
    <n v="15"/>
  </r>
  <r>
    <d v="2015-10-05T00:00:00"/>
    <x v="1"/>
    <x v="9"/>
    <x v="472"/>
    <x v="7"/>
    <x v="0"/>
    <x v="2"/>
    <s v="Personal Filing Tote with Lid, Black/Gray"/>
    <n v="77.55"/>
    <n v="5"/>
    <n v="21.71"/>
    <n v="15"/>
  </r>
  <r>
    <d v="2015-10-05T00:00:00"/>
    <x v="1"/>
    <x v="9"/>
    <x v="337"/>
    <x v="10"/>
    <x v="2"/>
    <x v="9"/>
    <s v="SanDisk Ultra 32 GB MicroSDHC Class 10 Memory Card"/>
    <n v="53.04"/>
    <n v="3"/>
    <n v="-4.6399999999999997"/>
    <n v="10"/>
  </r>
  <r>
    <d v="2015-10-05T00:00:00"/>
    <x v="1"/>
    <x v="9"/>
    <x v="467"/>
    <x v="11"/>
    <x v="1"/>
    <x v="11"/>
    <s v="Bush Cubix Collection Bookcases, Fully Assembled"/>
    <n v="66.290000000000006"/>
    <n v="1"/>
    <n v="-103.86"/>
    <n v="9"/>
  </r>
  <r>
    <d v="2015-10-05T00:00:00"/>
    <x v="1"/>
    <x v="9"/>
    <x v="467"/>
    <x v="11"/>
    <x v="1"/>
    <x v="5"/>
    <s v="Global Highback Leather Tilter in Burgundy"/>
    <n v="291.17"/>
    <n v="4"/>
    <n v="-14.56"/>
    <n v="9"/>
  </r>
  <r>
    <d v="2015-10-05T00:00:00"/>
    <x v="1"/>
    <x v="9"/>
    <x v="325"/>
    <x v="10"/>
    <x v="2"/>
    <x v="9"/>
    <s v="NETGEAR N750 Dual Band Wi-Fi Gigabit Router"/>
    <n v="288"/>
    <n v="4"/>
    <n v="57.6"/>
    <n v="10"/>
  </r>
  <r>
    <d v="2015-10-08T00:00:00"/>
    <x v="1"/>
    <x v="9"/>
    <x v="337"/>
    <x v="3"/>
    <x v="1"/>
    <x v="8"/>
    <s v="Deflect-o SuperTray Unbreakable Stackable Tray, Letter, Black"/>
    <n v="145.9"/>
    <n v="5"/>
    <n v="62.74"/>
    <n v="9"/>
  </r>
  <r>
    <d v="2015-10-08T00:00:00"/>
    <x v="1"/>
    <x v="9"/>
    <x v="542"/>
    <x v="0"/>
    <x v="0"/>
    <x v="4"/>
    <s v="Binney &amp; Smith inkTank Desk Highlighter, Chisel Tip, Yellow, 12/Box"/>
    <n v="3.44"/>
    <n v="2"/>
    <n v="0.56000000000000005"/>
    <n v="15"/>
  </r>
  <r>
    <d v="2015-10-08T00:00:00"/>
    <x v="1"/>
    <x v="9"/>
    <x v="702"/>
    <x v="0"/>
    <x v="1"/>
    <x v="8"/>
    <s v="Tenex Traditional Chairmats for Medium Pile Carpet, Standard Lip, 36&quot; x 48&quot;"/>
    <n v="72.78"/>
    <n v="3"/>
    <n v="-70.959999999999994"/>
    <n v="9"/>
  </r>
  <r>
    <d v="2015-10-09T00:00:00"/>
    <x v="1"/>
    <x v="9"/>
    <x v="610"/>
    <x v="6"/>
    <x v="0"/>
    <x v="2"/>
    <s v="Decoflex Hanging Personal Folder File, Blue"/>
    <n v="30.84"/>
    <n v="2"/>
    <n v="8.33"/>
    <n v="15"/>
  </r>
  <r>
    <d v="2015-10-09T00:00:00"/>
    <x v="1"/>
    <x v="9"/>
    <x v="560"/>
    <x v="20"/>
    <x v="2"/>
    <x v="6"/>
    <s v="Jawbone JAMBOX Wireless Bluetooth Speaker"/>
    <n v="631.96"/>
    <n v="4"/>
    <n v="303.33999999999997"/>
    <n v="10"/>
  </r>
  <r>
    <d v="2015-10-09T00:00:00"/>
    <x v="1"/>
    <x v="9"/>
    <x v="560"/>
    <x v="20"/>
    <x v="0"/>
    <x v="0"/>
    <s v="Xerox 1895"/>
    <n v="23.92"/>
    <n v="4"/>
    <n v="10.76"/>
    <n v="15"/>
  </r>
  <r>
    <d v="2015-10-09T00:00:00"/>
    <x v="1"/>
    <x v="9"/>
    <x v="291"/>
    <x v="14"/>
    <x v="2"/>
    <x v="9"/>
    <s v="Logitech G19 Programmable Gaming Keyboard"/>
    <n v="619.95000000000005"/>
    <n v="5"/>
    <n v="111.59"/>
    <n v="10"/>
  </r>
  <r>
    <d v="2015-10-09T00:00:00"/>
    <x v="1"/>
    <x v="9"/>
    <x v="291"/>
    <x v="14"/>
    <x v="2"/>
    <x v="6"/>
    <s v="KLD Oscar II Style Snap-on Ultra Thin Side Flip Synthetic Leather Cover Case for HTC One HTC M7"/>
    <n v="29.16"/>
    <n v="3"/>
    <n v="8.4600000000000009"/>
    <n v="10"/>
  </r>
  <r>
    <d v="2015-10-09T00:00:00"/>
    <x v="1"/>
    <x v="9"/>
    <x v="291"/>
    <x v="14"/>
    <x v="0"/>
    <x v="10"/>
    <s v="Staple envelope"/>
    <n v="57.96"/>
    <n v="7"/>
    <n v="27.24"/>
    <n v="15"/>
  </r>
  <r>
    <d v="2015-10-09T00:00:00"/>
    <x v="1"/>
    <x v="9"/>
    <x v="291"/>
    <x v="14"/>
    <x v="0"/>
    <x v="12"/>
    <s v="Belkin 6 Outlet Metallic Surge Strip"/>
    <n v="29.4"/>
    <n v="3"/>
    <n v="5.23"/>
    <n v="15"/>
  </r>
  <r>
    <d v="2015-10-09T00:00:00"/>
    <x v="1"/>
    <x v="9"/>
    <x v="256"/>
    <x v="16"/>
    <x v="0"/>
    <x v="3"/>
    <s v="Zipper Ring Binder Pockets"/>
    <n v="1.87"/>
    <n v="2"/>
    <n v="-1.31"/>
    <n v="15"/>
  </r>
  <r>
    <d v="2015-10-09T00:00:00"/>
    <x v="1"/>
    <x v="9"/>
    <x v="256"/>
    <x v="16"/>
    <x v="0"/>
    <x v="3"/>
    <s v="Clear Mylar Reinforcing Strips"/>
    <n v="11.21"/>
    <n v="2"/>
    <n v="-8.6"/>
    <n v="15"/>
  </r>
  <r>
    <d v="2015-10-09T00:00:00"/>
    <x v="1"/>
    <x v="9"/>
    <x v="256"/>
    <x v="16"/>
    <x v="0"/>
    <x v="4"/>
    <s v="Avery Hi-Liter Smear-Safe Highlighters"/>
    <n v="37.380000000000003"/>
    <n v="8"/>
    <n v="7.48"/>
    <n v="15"/>
  </r>
  <r>
    <d v="2015-10-09T00:00:00"/>
    <x v="1"/>
    <x v="9"/>
    <x v="667"/>
    <x v="14"/>
    <x v="1"/>
    <x v="5"/>
    <s v="High-Back Leather Manager's Chair"/>
    <n v="389.97"/>
    <n v="3"/>
    <n v="35.1"/>
    <n v="9"/>
  </r>
  <r>
    <d v="2015-10-09T00:00:00"/>
    <x v="1"/>
    <x v="9"/>
    <x v="667"/>
    <x v="14"/>
    <x v="0"/>
    <x v="12"/>
    <s v="Belkin 8 Outlet SurgeMaster II Gold Surge Protector"/>
    <n v="269.91000000000003"/>
    <n v="5"/>
    <n v="53.98"/>
    <n v="15"/>
  </r>
  <r>
    <d v="2015-10-10T00:00:00"/>
    <x v="1"/>
    <x v="9"/>
    <x v="561"/>
    <x v="3"/>
    <x v="0"/>
    <x v="0"/>
    <s v="Xerox 1894"/>
    <n v="45.36"/>
    <n v="7"/>
    <n v="21.77"/>
    <n v="15"/>
  </r>
  <r>
    <d v="2015-10-10T00:00:00"/>
    <x v="1"/>
    <x v="9"/>
    <x v="628"/>
    <x v="16"/>
    <x v="0"/>
    <x v="2"/>
    <s v="Tennsco Single-Tier Lockers"/>
    <n v="1801.63"/>
    <n v="6"/>
    <n v="-337.81"/>
    <n v="15"/>
  </r>
  <r>
    <d v="2015-10-10T00:00:00"/>
    <x v="1"/>
    <x v="9"/>
    <x v="547"/>
    <x v="1"/>
    <x v="0"/>
    <x v="4"/>
    <s v="Avery Fluorescent Highlighter Four-Color Set"/>
    <n v="8.02"/>
    <n v="3"/>
    <n v="1"/>
    <n v="15"/>
  </r>
  <r>
    <d v="2015-10-10T00:00:00"/>
    <x v="1"/>
    <x v="9"/>
    <x v="549"/>
    <x v="3"/>
    <x v="1"/>
    <x v="5"/>
    <s v="Global Leather &amp; Oak Executive Chair, Burgundy"/>
    <n v="362.14"/>
    <n v="3"/>
    <n v="-54.32"/>
    <n v="9"/>
  </r>
  <r>
    <d v="2015-10-10T00:00:00"/>
    <x v="1"/>
    <x v="9"/>
    <x v="549"/>
    <x v="3"/>
    <x v="0"/>
    <x v="1"/>
    <s v="Avery 503"/>
    <n v="31.05"/>
    <n v="3"/>
    <n v="14.9"/>
    <n v="15"/>
  </r>
  <r>
    <d v="2015-10-11T00:00:00"/>
    <x v="1"/>
    <x v="9"/>
    <x v="703"/>
    <x v="16"/>
    <x v="1"/>
    <x v="13"/>
    <s v="Bretford CR4500 Series Slim Rectangular Table"/>
    <n v="957.58"/>
    <n v="5"/>
    <n v="-383.03"/>
    <n v="9"/>
  </r>
  <r>
    <d v="2015-10-11T00:00:00"/>
    <x v="1"/>
    <x v="9"/>
    <x v="703"/>
    <x v="16"/>
    <x v="0"/>
    <x v="2"/>
    <s v="Eldon Fold 'N Roll Cart System"/>
    <n v="22.37"/>
    <n v="2"/>
    <n v="2.52"/>
    <n v="15"/>
  </r>
  <r>
    <d v="2015-10-11T00:00:00"/>
    <x v="1"/>
    <x v="9"/>
    <x v="489"/>
    <x v="20"/>
    <x v="2"/>
    <x v="9"/>
    <s v="Memorex 25GB 6X Branded Blu-Ray Recordable Disc, 30/Pack"/>
    <n v="31.95"/>
    <n v="1"/>
    <n v="2.2400000000000002"/>
    <n v="10"/>
  </r>
  <r>
    <d v="2015-10-12T00:00:00"/>
    <x v="1"/>
    <x v="9"/>
    <x v="114"/>
    <x v="20"/>
    <x v="1"/>
    <x v="11"/>
    <s v="Atlantic Metals Mobile 4-Shelf Bookcases, Custom Colors"/>
    <n v="899.14"/>
    <n v="4"/>
    <n v="112.39"/>
    <n v="9"/>
  </r>
  <r>
    <d v="2015-10-12T00:00:00"/>
    <x v="1"/>
    <x v="9"/>
    <x v="114"/>
    <x v="20"/>
    <x v="2"/>
    <x v="6"/>
    <s v="I Need's 3d Hello Kitty Hybrid Silicone Case Cover for HTC One X 4g with 3d Hello Kitty Stylus Pen Green/pink"/>
    <n v="71.760000000000005"/>
    <n v="6"/>
    <n v="20.09"/>
    <n v="10"/>
  </r>
  <r>
    <d v="2015-10-12T00:00:00"/>
    <x v="1"/>
    <x v="9"/>
    <x v="114"/>
    <x v="20"/>
    <x v="0"/>
    <x v="0"/>
    <s v="Xerox 205"/>
    <n v="51.84"/>
    <n v="8"/>
    <n v="24.88"/>
    <n v="15"/>
  </r>
  <r>
    <d v="2015-10-12T00:00:00"/>
    <x v="1"/>
    <x v="9"/>
    <x v="114"/>
    <x v="20"/>
    <x v="1"/>
    <x v="11"/>
    <s v="Atlantic Metals Mobile 3-Shelf Bookcases, Custom Colors"/>
    <n v="626.35"/>
    <n v="3"/>
    <n v="46.98"/>
    <n v="9"/>
  </r>
  <r>
    <d v="2015-10-12T00:00:00"/>
    <x v="1"/>
    <x v="9"/>
    <x v="114"/>
    <x v="20"/>
    <x v="0"/>
    <x v="4"/>
    <s v="4009 Highlighters by Sanford"/>
    <n v="19.899999999999999"/>
    <n v="5"/>
    <n v="6.57"/>
    <n v="15"/>
  </r>
  <r>
    <d v="2015-10-12T00:00:00"/>
    <x v="1"/>
    <x v="9"/>
    <x v="670"/>
    <x v="20"/>
    <x v="1"/>
    <x v="13"/>
    <s v="SAFCO PlanMaster Heigh-Adjustable Drafting Table Base, 43w x 30d x 30-37h, Black"/>
    <n v="209.67"/>
    <n v="1"/>
    <n v="-13.98"/>
    <n v="9"/>
  </r>
  <r>
    <d v="2015-10-12T00:00:00"/>
    <x v="1"/>
    <x v="9"/>
    <x v="392"/>
    <x v="18"/>
    <x v="2"/>
    <x v="6"/>
    <s v="AT&amp;T 17929 Lendline Telephone"/>
    <n v="135.72"/>
    <n v="3"/>
    <n v="35.29"/>
    <n v="10"/>
  </r>
  <r>
    <d v="2015-10-12T00:00:00"/>
    <x v="1"/>
    <x v="9"/>
    <x v="392"/>
    <x v="18"/>
    <x v="0"/>
    <x v="3"/>
    <s v="GBC Standard Plastic Binding Systems' Combs"/>
    <n v="12.56"/>
    <n v="2"/>
    <n v="5.65"/>
    <n v="15"/>
  </r>
  <r>
    <d v="2015-10-12T00:00:00"/>
    <x v="1"/>
    <x v="9"/>
    <x v="392"/>
    <x v="18"/>
    <x v="2"/>
    <x v="6"/>
    <s v="Samsung Rugby III"/>
    <n v="263.95999999999998"/>
    <n v="4"/>
    <n v="71.27"/>
    <n v="10"/>
  </r>
  <r>
    <d v="2015-10-12T00:00:00"/>
    <x v="1"/>
    <x v="9"/>
    <x v="75"/>
    <x v="22"/>
    <x v="2"/>
    <x v="9"/>
    <s v="Kingston Digital DataTraveler 16GB USB 2.0"/>
    <n v="17.899999999999999"/>
    <n v="2"/>
    <n v="3.4"/>
    <n v="10"/>
  </r>
  <r>
    <d v="2015-10-12T00:00:00"/>
    <x v="1"/>
    <x v="9"/>
    <x v="75"/>
    <x v="22"/>
    <x v="0"/>
    <x v="2"/>
    <s v="Contico 72&quot;H Heavy-Duty Storage System"/>
    <n v="81.96"/>
    <n v="2"/>
    <n v="0"/>
    <n v="15"/>
  </r>
  <r>
    <d v="2015-10-13T00:00:00"/>
    <x v="1"/>
    <x v="9"/>
    <x v="192"/>
    <x v="5"/>
    <x v="2"/>
    <x v="6"/>
    <s v="I Need's 3d Hello Kitty Hybrid Silicone Case Cover for HTC One X 4g with 3d Hello Kitty Stylus Pen Green/pink"/>
    <n v="83.72"/>
    <n v="7"/>
    <n v="23.44"/>
    <n v="10"/>
  </r>
  <r>
    <d v="2015-10-13T00:00:00"/>
    <x v="1"/>
    <x v="9"/>
    <x v="192"/>
    <x v="5"/>
    <x v="1"/>
    <x v="5"/>
    <s v="Global Deluxe Office Fabric Chairs"/>
    <n v="287.94"/>
    <n v="3"/>
    <n v="77.739999999999995"/>
    <n v="9"/>
  </r>
  <r>
    <d v="2015-10-15T00:00:00"/>
    <x v="1"/>
    <x v="9"/>
    <x v="205"/>
    <x v="1"/>
    <x v="2"/>
    <x v="9"/>
    <s v="LogitechÂ Gaming G510s - Keyboard"/>
    <n v="339.96"/>
    <n v="5"/>
    <n v="67.989999999999995"/>
    <n v="10"/>
  </r>
  <r>
    <d v="2015-10-15T00:00:00"/>
    <x v="1"/>
    <x v="9"/>
    <x v="264"/>
    <x v="0"/>
    <x v="2"/>
    <x v="9"/>
    <s v="Plantronics Audio 995 Wireless Stereo Headset"/>
    <n v="263.88"/>
    <n v="3"/>
    <n v="42.88"/>
    <n v="10"/>
  </r>
  <r>
    <d v="2015-10-15T00:00:00"/>
    <x v="1"/>
    <x v="9"/>
    <x v="264"/>
    <x v="0"/>
    <x v="1"/>
    <x v="5"/>
    <s v="HON 5400 Series Task Chairs for Big and Tall"/>
    <n v="2453.4299999999998"/>
    <n v="5"/>
    <n v="-350.49"/>
    <n v="9"/>
  </r>
  <r>
    <d v="2015-10-15T00:00:00"/>
    <x v="1"/>
    <x v="9"/>
    <x v="41"/>
    <x v="14"/>
    <x v="1"/>
    <x v="8"/>
    <s v="DAX Cubicle Frames, 8-1/2 x 11"/>
    <n v="17.14"/>
    <n v="2"/>
    <n v="6.17"/>
    <n v="9"/>
  </r>
  <r>
    <d v="2015-10-15T00:00:00"/>
    <x v="1"/>
    <x v="9"/>
    <x v="704"/>
    <x v="0"/>
    <x v="1"/>
    <x v="8"/>
    <s v="C-Line Cubicle Keepers Polyproplyene Holder w/Velcro Back, 8-1/2x11, 25/Bx"/>
    <n v="131.38"/>
    <n v="6"/>
    <n v="-95.25"/>
    <n v="9"/>
  </r>
  <r>
    <d v="2015-10-15T00:00:00"/>
    <x v="1"/>
    <x v="9"/>
    <x v="704"/>
    <x v="0"/>
    <x v="0"/>
    <x v="0"/>
    <s v="Xerox 1986"/>
    <n v="5.34"/>
    <n v="1"/>
    <n v="1.87"/>
    <n v="15"/>
  </r>
  <r>
    <d v="2015-10-15T00:00:00"/>
    <x v="1"/>
    <x v="9"/>
    <x v="471"/>
    <x v="0"/>
    <x v="0"/>
    <x v="10"/>
    <s v="Staple envelope"/>
    <n v="4.46"/>
    <n v="1"/>
    <n v="1.67"/>
    <n v="15"/>
  </r>
  <r>
    <d v="2015-10-15T00:00:00"/>
    <x v="1"/>
    <x v="9"/>
    <x v="471"/>
    <x v="0"/>
    <x v="0"/>
    <x v="3"/>
    <s v="Avery Reinforcements for Hole-Punch Pages"/>
    <n v="3.96"/>
    <n v="10"/>
    <n v="-6.93"/>
    <n v="15"/>
  </r>
  <r>
    <d v="2015-10-16T00:00:00"/>
    <x v="1"/>
    <x v="9"/>
    <x v="634"/>
    <x v="20"/>
    <x v="2"/>
    <x v="6"/>
    <s v="Mitel MiVoice 5330e IP Phone"/>
    <n v="824.97"/>
    <n v="3"/>
    <n v="214.49"/>
    <n v="10"/>
  </r>
  <r>
    <d v="2015-10-17T00:00:00"/>
    <x v="1"/>
    <x v="9"/>
    <x v="693"/>
    <x v="3"/>
    <x v="0"/>
    <x v="2"/>
    <s v="Eldon Base for stackable storage shelf, platinum"/>
    <n v="77.88"/>
    <n v="2"/>
    <n v="3.89"/>
    <n v="15"/>
  </r>
  <r>
    <d v="2015-10-18T00:00:00"/>
    <x v="1"/>
    <x v="9"/>
    <x v="61"/>
    <x v="0"/>
    <x v="2"/>
    <x v="9"/>
    <s v="Verbatim Slim CD and DVD Storage Cases, 50/Pack"/>
    <n v="27.7"/>
    <n v="3"/>
    <n v="3.46"/>
    <n v="10"/>
  </r>
  <r>
    <d v="2015-10-18T00:00:00"/>
    <x v="1"/>
    <x v="9"/>
    <x v="61"/>
    <x v="0"/>
    <x v="0"/>
    <x v="12"/>
    <s v="Tripp Lite Isotel 6 Outlet Surge Protector with Fax/Modem Protection"/>
    <n v="73.16"/>
    <n v="6"/>
    <n v="-186.57"/>
    <n v="15"/>
  </r>
  <r>
    <d v="2015-10-18T00:00:00"/>
    <x v="1"/>
    <x v="9"/>
    <x v="405"/>
    <x v="22"/>
    <x v="2"/>
    <x v="6"/>
    <s v="Motorola L703CM"/>
    <n v="249.58"/>
    <n v="2"/>
    <n v="15.6"/>
    <n v="10"/>
  </r>
  <r>
    <d v="2015-10-18T00:00:00"/>
    <x v="1"/>
    <x v="9"/>
    <x v="405"/>
    <x v="22"/>
    <x v="0"/>
    <x v="0"/>
    <s v="Xerox 1903"/>
    <n v="17.940000000000001"/>
    <n v="3"/>
    <n v="8.7899999999999991"/>
    <n v="15"/>
  </r>
  <r>
    <d v="2015-10-18T00:00:00"/>
    <x v="1"/>
    <x v="9"/>
    <x v="405"/>
    <x v="22"/>
    <x v="1"/>
    <x v="8"/>
    <s v="Eldon 100 Class Desk Accessories"/>
    <n v="10.11"/>
    <n v="3"/>
    <n v="3.24"/>
    <n v="9"/>
  </r>
  <r>
    <d v="2015-10-19T00:00:00"/>
    <x v="1"/>
    <x v="9"/>
    <x v="463"/>
    <x v="38"/>
    <x v="0"/>
    <x v="0"/>
    <s v="Southworth 100% Cotton The Best Paper"/>
    <n v="34.44"/>
    <n v="3"/>
    <n v="17.22"/>
    <n v="15"/>
  </r>
  <r>
    <d v="2015-10-19T00:00:00"/>
    <x v="1"/>
    <x v="9"/>
    <x v="62"/>
    <x v="14"/>
    <x v="0"/>
    <x v="3"/>
    <s v="Avery Heavy-Duty EZD View Binder with Locking Rings"/>
    <n v="38.28"/>
    <n v="6"/>
    <n v="17.61"/>
    <n v="15"/>
  </r>
  <r>
    <d v="2015-10-19T00:00:00"/>
    <x v="1"/>
    <x v="9"/>
    <x v="62"/>
    <x v="14"/>
    <x v="2"/>
    <x v="6"/>
    <s v="OtterBox Defender Series Case - Samsung Galaxy S4"/>
    <n v="149.94999999999999"/>
    <n v="5"/>
    <n v="44.99"/>
    <n v="10"/>
  </r>
  <r>
    <d v="2015-10-19T00:00:00"/>
    <x v="1"/>
    <x v="9"/>
    <x v="508"/>
    <x v="3"/>
    <x v="0"/>
    <x v="12"/>
    <s v="Sanyo Counter Height Refrigerator with Crisper, 3.6 Cubic Foot, Stainless Steel/Black"/>
    <n v="1640.7"/>
    <n v="5"/>
    <n v="459.4"/>
    <n v="15"/>
  </r>
  <r>
    <d v="2015-10-19T00:00:00"/>
    <x v="1"/>
    <x v="9"/>
    <x v="508"/>
    <x v="3"/>
    <x v="2"/>
    <x v="9"/>
    <s v="NETGEAR N750 Dual Band Wi-Fi Gigabit Router"/>
    <n v="270"/>
    <n v="3"/>
    <n v="97.2"/>
    <n v="10"/>
  </r>
  <r>
    <d v="2015-10-19T00:00:00"/>
    <x v="1"/>
    <x v="9"/>
    <x v="178"/>
    <x v="0"/>
    <x v="0"/>
    <x v="3"/>
    <s v="Avery Printable Repositionable Plastic Tabs"/>
    <n v="1.72"/>
    <n v="1"/>
    <n v="-2.84"/>
    <n v="15"/>
  </r>
  <r>
    <d v="2015-10-20T00:00:00"/>
    <x v="1"/>
    <x v="9"/>
    <x v="270"/>
    <x v="3"/>
    <x v="2"/>
    <x v="9"/>
    <s v="Logitech G602 Wireless Gaming Mouse"/>
    <n v="239.97"/>
    <n v="3"/>
    <n v="86.39"/>
    <n v="10"/>
  </r>
  <r>
    <d v="2015-10-20T00:00:00"/>
    <x v="1"/>
    <x v="9"/>
    <x v="270"/>
    <x v="3"/>
    <x v="1"/>
    <x v="8"/>
    <s v="Acrylic Self-Standing Desk Frames"/>
    <n v="16.02"/>
    <n v="6"/>
    <n v="6.09"/>
    <n v="9"/>
  </r>
  <r>
    <d v="2015-10-20T00:00:00"/>
    <x v="1"/>
    <x v="9"/>
    <x v="282"/>
    <x v="20"/>
    <x v="0"/>
    <x v="0"/>
    <s v="Easy-staple paper"/>
    <n v="24.56"/>
    <n v="2"/>
    <n v="11.54"/>
    <n v="15"/>
  </r>
  <r>
    <d v="2015-10-20T00:00:00"/>
    <x v="1"/>
    <x v="9"/>
    <x v="149"/>
    <x v="3"/>
    <x v="1"/>
    <x v="8"/>
    <s v="Nu-Dell Oak Frame"/>
    <n v="74.760000000000005"/>
    <n v="7"/>
    <n v="23.92"/>
    <n v="9"/>
  </r>
  <r>
    <d v="2015-10-20T00:00:00"/>
    <x v="1"/>
    <x v="9"/>
    <x v="149"/>
    <x v="3"/>
    <x v="1"/>
    <x v="13"/>
    <s v="SAFCO PlanMaster Boards, 60w x 37-1/2d, White Melamine"/>
    <n v="364.78"/>
    <n v="3"/>
    <n v="27.36"/>
    <n v="9"/>
  </r>
  <r>
    <d v="2015-10-22T00:00:00"/>
    <x v="1"/>
    <x v="9"/>
    <x v="235"/>
    <x v="1"/>
    <x v="0"/>
    <x v="3"/>
    <s v="GBC Instant Report Kit"/>
    <n v="5.18"/>
    <n v="4"/>
    <n v="-7.76"/>
    <n v="15"/>
  </r>
  <r>
    <d v="2015-10-22T00:00:00"/>
    <x v="1"/>
    <x v="9"/>
    <x v="344"/>
    <x v="16"/>
    <x v="0"/>
    <x v="2"/>
    <s v="Eldon Simplefile Box Office"/>
    <n v="9.9499999999999993"/>
    <n v="1"/>
    <n v="1"/>
    <n v="15"/>
  </r>
  <r>
    <d v="2015-10-23T00:00:00"/>
    <x v="1"/>
    <x v="9"/>
    <x v="705"/>
    <x v="3"/>
    <x v="2"/>
    <x v="9"/>
    <s v="Maxell DVD-RAM Discs"/>
    <n v="148.32"/>
    <n v="9"/>
    <n v="63.78"/>
    <n v="10"/>
  </r>
  <r>
    <d v="2015-10-23T00:00:00"/>
    <x v="1"/>
    <x v="9"/>
    <x v="705"/>
    <x v="3"/>
    <x v="1"/>
    <x v="5"/>
    <s v="Global Leather and Oak Executive Chair, Black"/>
    <n v="240.78"/>
    <n v="1"/>
    <n v="27.09"/>
    <n v="9"/>
  </r>
  <r>
    <d v="2015-10-23T00:00:00"/>
    <x v="1"/>
    <x v="9"/>
    <x v="705"/>
    <x v="3"/>
    <x v="1"/>
    <x v="5"/>
    <s v="Global Chrome Stack Chair"/>
    <n v="191.97"/>
    <n v="7"/>
    <n v="16.8"/>
    <n v="9"/>
  </r>
  <r>
    <d v="2015-10-23T00:00:00"/>
    <x v="1"/>
    <x v="9"/>
    <x v="705"/>
    <x v="3"/>
    <x v="0"/>
    <x v="0"/>
    <s v="Xerox 196"/>
    <n v="11.56"/>
    <n v="2"/>
    <n v="5.66"/>
    <n v="15"/>
  </r>
  <r>
    <d v="2015-10-23T00:00:00"/>
    <x v="1"/>
    <x v="9"/>
    <x v="705"/>
    <x v="3"/>
    <x v="0"/>
    <x v="10"/>
    <s v="Redi-Strip #10 Envelopes, 4 1/8 x 9 1/2"/>
    <n v="11.8"/>
    <n v="4"/>
    <n v="5.66"/>
    <n v="15"/>
  </r>
  <r>
    <d v="2015-10-23T00:00:00"/>
    <x v="1"/>
    <x v="9"/>
    <x v="705"/>
    <x v="3"/>
    <x v="1"/>
    <x v="5"/>
    <s v="Office Star - Professional Matrix Back Chair with 2-to-1 Synchro Tilt and Mesh Fabric Seat"/>
    <n v="842.35"/>
    <n v="3"/>
    <n v="42.12"/>
    <n v="9"/>
  </r>
  <r>
    <d v="2015-10-23T00:00:00"/>
    <x v="1"/>
    <x v="9"/>
    <x v="565"/>
    <x v="16"/>
    <x v="2"/>
    <x v="6"/>
    <s v="Mediabridge Sport Armband iPhone 5s"/>
    <n v="55.94"/>
    <n v="7"/>
    <n v="-13.29"/>
    <n v="10"/>
  </r>
  <r>
    <d v="2015-10-23T00:00:00"/>
    <x v="1"/>
    <x v="9"/>
    <x v="565"/>
    <x v="16"/>
    <x v="0"/>
    <x v="4"/>
    <s v="Sanford Liquid Accent Highlighters"/>
    <n v="10.69"/>
    <n v="2"/>
    <n v="2.27"/>
    <n v="15"/>
  </r>
  <r>
    <d v="2015-10-23T00:00:00"/>
    <x v="1"/>
    <x v="9"/>
    <x v="565"/>
    <x v="16"/>
    <x v="2"/>
    <x v="6"/>
    <s v="SKILCRAFT Telephone Shoulder Rest, 2&quot; x 6.5&quot; x 2.5&quot;, Black"/>
    <n v="11.82"/>
    <n v="2"/>
    <n v="1.03"/>
    <n v="10"/>
  </r>
  <r>
    <d v="2015-10-23T00:00:00"/>
    <x v="1"/>
    <x v="9"/>
    <x v="597"/>
    <x v="22"/>
    <x v="0"/>
    <x v="3"/>
    <s v="Avery Non-Stick Binders"/>
    <n v="3.59"/>
    <n v="1"/>
    <n v="1.1200000000000001"/>
    <n v="15"/>
  </r>
  <r>
    <d v="2015-10-23T00:00:00"/>
    <x v="1"/>
    <x v="9"/>
    <x v="364"/>
    <x v="0"/>
    <x v="0"/>
    <x v="0"/>
    <s v="Xerox 212"/>
    <n v="36.29"/>
    <n v="7"/>
    <n v="12.7"/>
    <n v="15"/>
  </r>
  <r>
    <d v="2015-10-23T00:00:00"/>
    <x v="1"/>
    <x v="9"/>
    <x v="364"/>
    <x v="0"/>
    <x v="2"/>
    <x v="6"/>
    <s v="Jabra SPEAK 410"/>
    <n v="150.38"/>
    <n v="2"/>
    <n v="15.04"/>
    <n v="10"/>
  </r>
  <r>
    <d v="2015-10-23T00:00:00"/>
    <x v="1"/>
    <x v="9"/>
    <x v="96"/>
    <x v="0"/>
    <x v="0"/>
    <x v="0"/>
    <s v="TOPS 4 x 6 Fluorescent Color Memo Sheets, 500 Sheets per Pack"/>
    <n v="60.74"/>
    <n v="8"/>
    <n v="20.5"/>
    <n v="15"/>
  </r>
  <r>
    <d v="2015-10-23T00:00:00"/>
    <x v="1"/>
    <x v="9"/>
    <x v="96"/>
    <x v="0"/>
    <x v="2"/>
    <x v="16"/>
    <s v="Canon PC-428 Personal Copier"/>
    <n v="479.98"/>
    <n v="3"/>
    <n v="161.99"/>
    <n v="10"/>
  </r>
  <r>
    <d v="2015-10-23T00:00:00"/>
    <x v="1"/>
    <x v="9"/>
    <x v="96"/>
    <x v="0"/>
    <x v="0"/>
    <x v="3"/>
    <s v="Ibico Plastic Spiral Binding Combs"/>
    <n v="6.08"/>
    <n v="1"/>
    <n v="-10.34"/>
    <n v="15"/>
  </r>
  <r>
    <d v="2015-10-24T00:00:00"/>
    <x v="1"/>
    <x v="9"/>
    <x v="597"/>
    <x v="0"/>
    <x v="0"/>
    <x v="0"/>
    <s v="Xerox 1999"/>
    <n v="15.55"/>
    <n v="3"/>
    <n v="5.44"/>
    <n v="15"/>
  </r>
  <r>
    <d v="2015-10-24T00:00:00"/>
    <x v="1"/>
    <x v="9"/>
    <x v="597"/>
    <x v="0"/>
    <x v="1"/>
    <x v="13"/>
    <s v="KI Conference Tables"/>
    <n v="347.36"/>
    <n v="7"/>
    <n v="-69.47"/>
    <n v="9"/>
  </r>
  <r>
    <d v="2015-10-24T00:00:00"/>
    <x v="1"/>
    <x v="9"/>
    <x v="597"/>
    <x v="0"/>
    <x v="0"/>
    <x v="0"/>
    <s v="Xerox 2"/>
    <n v="10.37"/>
    <n v="2"/>
    <n v="3.63"/>
    <n v="15"/>
  </r>
  <r>
    <d v="2015-10-24T00:00:00"/>
    <x v="1"/>
    <x v="9"/>
    <x v="428"/>
    <x v="0"/>
    <x v="0"/>
    <x v="3"/>
    <s v="Avery Non-Stick Binders"/>
    <n v="3.59"/>
    <n v="4"/>
    <n v="-6.29"/>
    <n v="15"/>
  </r>
  <r>
    <d v="2015-10-24T00:00:00"/>
    <x v="1"/>
    <x v="9"/>
    <x v="629"/>
    <x v="3"/>
    <x v="1"/>
    <x v="5"/>
    <s v="Novimex High-Tech Fabric Mesh Task Chair"/>
    <n v="454.27"/>
    <n v="8"/>
    <n v="-73.819999999999993"/>
    <n v="9"/>
  </r>
  <r>
    <d v="2015-10-25T00:00:00"/>
    <x v="1"/>
    <x v="9"/>
    <x v="335"/>
    <x v="3"/>
    <x v="0"/>
    <x v="4"/>
    <s v="Boston 19500 Mighty Mite Electric Pencil Sharpener"/>
    <n v="60.45"/>
    <n v="3"/>
    <n v="16.32"/>
    <n v="15"/>
  </r>
  <r>
    <d v="2015-10-25T00:00:00"/>
    <x v="1"/>
    <x v="9"/>
    <x v="335"/>
    <x v="3"/>
    <x v="1"/>
    <x v="13"/>
    <s v="Balt Solid Wood Rectangular Table"/>
    <n v="253.18"/>
    <n v="3"/>
    <n v="-31.65"/>
    <n v="9"/>
  </r>
  <r>
    <d v="2015-10-25T00:00:00"/>
    <x v="1"/>
    <x v="9"/>
    <x v="252"/>
    <x v="7"/>
    <x v="2"/>
    <x v="6"/>
    <s v="ClearOne Communications CHAT 70 OCÂ Speaker Phone"/>
    <n v="158.99"/>
    <n v="1"/>
    <n v="41.34"/>
    <n v="10"/>
  </r>
  <r>
    <d v="2015-10-25T00:00:00"/>
    <x v="1"/>
    <x v="9"/>
    <x v="252"/>
    <x v="7"/>
    <x v="1"/>
    <x v="5"/>
    <s v="Iceberg Nesting Folding Chair, 19w x 6d x 43h"/>
    <n v="291.10000000000002"/>
    <n v="5"/>
    <n v="75.69"/>
    <n v="9"/>
  </r>
  <r>
    <d v="2015-10-25T00:00:00"/>
    <x v="1"/>
    <x v="9"/>
    <x v="259"/>
    <x v="17"/>
    <x v="0"/>
    <x v="4"/>
    <s v="Newell 319"/>
    <n v="79.36"/>
    <n v="4"/>
    <n v="23.81"/>
    <n v="15"/>
  </r>
  <r>
    <d v="2015-10-25T00:00:00"/>
    <x v="1"/>
    <x v="9"/>
    <x v="486"/>
    <x v="26"/>
    <x v="1"/>
    <x v="5"/>
    <s v="Global Highback Leather Tilter in Burgundy"/>
    <n v="582.34"/>
    <n v="8"/>
    <n v="-29.12"/>
    <n v="9"/>
  </r>
  <r>
    <d v="2015-10-26T00:00:00"/>
    <x v="1"/>
    <x v="9"/>
    <x v="706"/>
    <x v="3"/>
    <x v="0"/>
    <x v="1"/>
    <s v="Avery 507"/>
    <n v="5.76"/>
    <n v="2"/>
    <n v="2.65"/>
    <n v="15"/>
  </r>
  <r>
    <d v="2015-10-26T00:00:00"/>
    <x v="1"/>
    <x v="9"/>
    <x v="597"/>
    <x v="12"/>
    <x v="2"/>
    <x v="6"/>
    <s v="Panasonic KX-TG6844B Expandable Digital Cordless Telephone"/>
    <n v="105.58"/>
    <n v="2"/>
    <n v="9.24"/>
    <n v="10"/>
  </r>
  <r>
    <d v="2015-10-26T00:00:00"/>
    <x v="1"/>
    <x v="9"/>
    <x v="597"/>
    <x v="12"/>
    <x v="2"/>
    <x v="6"/>
    <s v="Plantronics MX500i Earset"/>
    <n v="68.72"/>
    <n v="2"/>
    <n v="-14.6"/>
    <n v="10"/>
  </r>
  <r>
    <d v="2015-10-26T00:00:00"/>
    <x v="1"/>
    <x v="9"/>
    <x v="94"/>
    <x v="11"/>
    <x v="0"/>
    <x v="1"/>
    <s v="Avery 477"/>
    <n v="146.54"/>
    <n v="6"/>
    <n v="47.63"/>
    <n v="15"/>
  </r>
  <r>
    <d v="2015-10-26T00:00:00"/>
    <x v="1"/>
    <x v="9"/>
    <x v="94"/>
    <x v="11"/>
    <x v="0"/>
    <x v="0"/>
    <s v="Xerox 1914"/>
    <n v="131.9"/>
    <n v="3"/>
    <n v="47.82"/>
    <n v="15"/>
  </r>
  <r>
    <d v="2015-10-26T00:00:00"/>
    <x v="1"/>
    <x v="9"/>
    <x v="94"/>
    <x v="11"/>
    <x v="0"/>
    <x v="12"/>
    <s v="Tripp Lite TLP810NET Broadband Surge for Modem/Fax"/>
    <n v="203.88"/>
    <n v="5"/>
    <n v="20.39"/>
    <n v="15"/>
  </r>
  <r>
    <d v="2015-10-26T00:00:00"/>
    <x v="1"/>
    <x v="9"/>
    <x v="94"/>
    <x v="11"/>
    <x v="0"/>
    <x v="3"/>
    <s v="Avery Self-Adhesive Photo Pockets for Polaroid Photos"/>
    <n v="14.3"/>
    <n v="7"/>
    <n v="-10.49"/>
    <n v="15"/>
  </r>
  <r>
    <d v="2015-10-26T00:00:00"/>
    <x v="1"/>
    <x v="9"/>
    <x v="94"/>
    <x v="11"/>
    <x v="0"/>
    <x v="2"/>
    <s v="Fellowes Officeware Wire Shelving"/>
    <n v="718.64"/>
    <n v="10"/>
    <n v="-161.69"/>
    <n v="15"/>
  </r>
  <r>
    <d v="2015-10-28T00:00:00"/>
    <x v="1"/>
    <x v="9"/>
    <x v="122"/>
    <x v="5"/>
    <x v="0"/>
    <x v="10"/>
    <s v="Laser &amp; Ink Jet Business Envelopes"/>
    <n v="10.67"/>
    <n v="1"/>
    <n v="4.91"/>
    <n v="15"/>
  </r>
  <r>
    <d v="2015-10-28T00:00:00"/>
    <x v="1"/>
    <x v="9"/>
    <x v="122"/>
    <x v="5"/>
    <x v="0"/>
    <x v="2"/>
    <s v="Portable Personal File Box"/>
    <n v="36.630000000000003"/>
    <n v="3"/>
    <n v="9.89"/>
    <n v="15"/>
  </r>
  <r>
    <d v="2015-10-28T00:00:00"/>
    <x v="1"/>
    <x v="9"/>
    <x v="122"/>
    <x v="5"/>
    <x v="1"/>
    <x v="8"/>
    <s v="Magna Visual Magnetic Picture Hangers"/>
    <n v="24.1"/>
    <n v="5"/>
    <n v="9.16"/>
    <n v="9"/>
  </r>
  <r>
    <d v="2015-10-28T00:00:00"/>
    <x v="1"/>
    <x v="9"/>
    <x v="122"/>
    <x v="5"/>
    <x v="1"/>
    <x v="8"/>
    <s v="C-Line Cubicle Keepers Polyproplyene Holder With Velcro Backings"/>
    <n v="33.11"/>
    <n v="7"/>
    <n v="12.91"/>
    <n v="9"/>
  </r>
  <r>
    <d v="2015-10-29T00:00:00"/>
    <x v="1"/>
    <x v="9"/>
    <x v="555"/>
    <x v="3"/>
    <x v="0"/>
    <x v="0"/>
    <s v="Xerox 1898"/>
    <n v="33.4"/>
    <n v="5"/>
    <n v="16.03"/>
    <n v="15"/>
  </r>
  <r>
    <d v="2015-10-29T00:00:00"/>
    <x v="1"/>
    <x v="9"/>
    <x v="555"/>
    <x v="3"/>
    <x v="0"/>
    <x v="10"/>
    <s v="Strathmore #10 Envelopes, Ultimate White"/>
    <n v="210.84"/>
    <n v="4"/>
    <n v="103.31"/>
    <n v="15"/>
  </r>
  <r>
    <d v="2015-10-30T00:00:00"/>
    <x v="1"/>
    <x v="9"/>
    <x v="662"/>
    <x v="14"/>
    <x v="2"/>
    <x v="6"/>
    <s v="Panasonic KX T7736-B Digital phone"/>
    <n v="299.89999999999998"/>
    <n v="2"/>
    <n v="74.98"/>
    <n v="10"/>
  </r>
  <r>
    <d v="2015-10-30T00:00:00"/>
    <x v="1"/>
    <x v="9"/>
    <x v="410"/>
    <x v="26"/>
    <x v="2"/>
    <x v="15"/>
    <s v="Lexmark S315 Color Inkjet Printer"/>
    <n v="59.99"/>
    <n v="2"/>
    <n v="-46"/>
    <n v="10"/>
  </r>
  <r>
    <d v="2015-10-30T00:00:00"/>
    <x v="1"/>
    <x v="9"/>
    <x v="410"/>
    <x v="26"/>
    <x v="2"/>
    <x v="16"/>
    <s v="Sharp 1540cs Digital Laser Copier"/>
    <n v="439.99"/>
    <n v="1"/>
    <n v="165"/>
    <n v="10"/>
  </r>
  <r>
    <d v="2015-10-30T00:00:00"/>
    <x v="1"/>
    <x v="9"/>
    <x v="410"/>
    <x v="26"/>
    <x v="2"/>
    <x v="6"/>
    <s v="OtterBox Commuter Series Case - iPhone 5 &amp; 5s"/>
    <n v="87.96"/>
    <n v="5"/>
    <n v="30.79"/>
    <n v="10"/>
  </r>
  <r>
    <d v="2015-10-30T00:00:00"/>
    <x v="1"/>
    <x v="9"/>
    <x v="410"/>
    <x v="26"/>
    <x v="1"/>
    <x v="8"/>
    <s v="Eldon Regeneration Recycled Desk Accessories, Black"/>
    <n v="15.49"/>
    <n v="4"/>
    <n v="3.68"/>
    <n v="9"/>
  </r>
  <r>
    <d v="2015-10-30T00:00:00"/>
    <x v="1"/>
    <x v="9"/>
    <x v="426"/>
    <x v="6"/>
    <x v="0"/>
    <x v="12"/>
    <s v="Tripp Lite Isotel 6 Outlet Surge Protector with Fax/Modem Protection"/>
    <n v="182.91"/>
    <n v="3"/>
    <n v="53.04"/>
    <n v="15"/>
  </r>
  <r>
    <d v="2015-10-30T00:00:00"/>
    <x v="1"/>
    <x v="9"/>
    <x v="45"/>
    <x v="20"/>
    <x v="2"/>
    <x v="15"/>
    <s v="Star Micronics TSP100 TSP143LAN Receipt Printer"/>
    <n v="1035.8"/>
    <n v="4"/>
    <n v="269.31"/>
    <n v="10"/>
  </r>
  <r>
    <d v="2015-10-31T00:00:00"/>
    <x v="1"/>
    <x v="9"/>
    <x v="126"/>
    <x v="3"/>
    <x v="0"/>
    <x v="10"/>
    <s v="Poly String Tie Envelopes"/>
    <n v="14.28"/>
    <n v="7"/>
    <n v="6.71"/>
    <n v="15"/>
  </r>
  <r>
    <d v="2015-10-31T00:00:00"/>
    <x v="1"/>
    <x v="9"/>
    <x v="187"/>
    <x v="14"/>
    <x v="0"/>
    <x v="14"/>
    <s v="Acme 10&quot; Easy Grip Assistive Scissors"/>
    <n v="70.12"/>
    <n v="4"/>
    <n v="21.04"/>
    <n v="15"/>
  </r>
  <r>
    <d v="2015-10-31T00:00:00"/>
    <x v="1"/>
    <x v="9"/>
    <x v="73"/>
    <x v="20"/>
    <x v="0"/>
    <x v="4"/>
    <s v="Design Ebony Sketching Pencil"/>
    <n v="2.78"/>
    <n v="2"/>
    <n v="0.72"/>
    <n v="15"/>
  </r>
  <r>
    <d v="2015-10-31T00:00:00"/>
    <x v="1"/>
    <x v="9"/>
    <x v="73"/>
    <x v="20"/>
    <x v="0"/>
    <x v="10"/>
    <s v="Blue String-Tie &amp; Button Interoffice Envelopes, 10 x 13"/>
    <n v="79.959999999999994"/>
    <n v="2"/>
    <n v="35.979999999999997"/>
    <n v="15"/>
  </r>
  <r>
    <d v="2015-10-31T00:00:00"/>
    <x v="1"/>
    <x v="9"/>
    <x v="105"/>
    <x v="3"/>
    <x v="0"/>
    <x v="3"/>
    <s v="Prestige Round Ring Binders"/>
    <n v="9.73"/>
    <n v="2"/>
    <n v="3.28"/>
    <n v="15"/>
  </r>
  <r>
    <d v="2015-10-31T00:00:00"/>
    <x v="1"/>
    <x v="9"/>
    <x v="105"/>
    <x v="3"/>
    <x v="0"/>
    <x v="10"/>
    <s v="Redi-Strip #10 Envelopes, 4 1/8 x 9 1/2"/>
    <n v="14.75"/>
    <n v="5"/>
    <n v="7.08"/>
    <n v="15"/>
  </r>
  <r>
    <d v="2015-10-31T00:00:00"/>
    <x v="1"/>
    <x v="9"/>
    <x v="105"/>
    <x v="3"/>
    <x v="0"/>
    <x v="3"/>
    <s v="Acco Four Pocket Poly Ring Binder with Label Holder, Smoke, 1&quot;"/>
    <n v="29.8"/>
    <n v="5"/>
    <n v="9.31"/>
    <n v="15"/>
  </r>
  <r>
    <d v="2015-10-31T00:00:00"/>
    <x v="1"/>
    <x v="9"/>
    <x v="105"/>
    <x v="3"/>
    <x v="0"/>
    <x v="1"/>
    <s v="Avery 4027 File Folder Labels for Dot Matrix Printers, 5000 Labels per Box, White"/>
    <n v="427.42"/>
    <n v="14"/>
    <n v="196.61"/>
    <n v="15"/>
  </r>
  <r>
    <d v="2015-10-31T00:00:00"/>
    <x v="1"/>
    <x v="9"/>
    <x v="707"/>
    <x v="3"/>
    <x v="0"/>
    <x v="0"/>
    <s v="Xerox 191"/>
    <n v="19.98"/>
    <n v="1"/>
    <n v="9.39"/>
    <n v="15"/>
  </r>
  <r>
    <d v="2015-10-31T00:00:00"/>
    <x v="1"/>
    <x v="9"/>
    <x v="707"/>
    <x v="3"/>
    <x v="0"/>
    <x v="3"/>
    <s v="GBC DocuBind P100 Manual Binding Machine"/>
    <n v="398.35"/>
    <n v="3"/>
    <n v="124.49"/>
    <n v="15"/>
  </r>
  <r>
    <d v="2015-10-31T00:00:00"/>
    <x v="1"/>
    <x v="9"/>
    <x v="707"/>
    <x v="3"/>
    <x v="0"/>
    <x v="4"/>
    <s v="Newell 308"/>
    <n v="5.04"/>
    <n v="3"/>
    <n v="1.26"/>
    <n v="15"/>
  </r>
  <r>
    <d v="2015-10-31T00:00:00"/>
    <x v="1"/>
    <x v="9"/>
    <x v="707"/>
    <x v="3"/>
    <x v="0"/>
    <x v="7"/>
    <s v="OIC Bulk Pack Metal Binder Clips"/>
    <n v="17.45"/>
    <n v="5"/>
    <n v="8.0299999999999994"/>
    <n v="15"/>
  </r>
  <r>
    <d v="2015-10-31T00:00:00"/>
    <x v="1"/>
    <x v="9"/>
    <x v="707"/>
    <x v="3"/>
    <x v="1"/>
    <x v="5"/>
    <s v="Global Fabric Manager's Chair, Dark Gray"/>
    <n v="323.14"/>
    <n v="4"/>
    <n v="20.2"/>
    <n v="9"/>
  </r>
  <r>
    <d v="2015-10-31T00:00:00"/>
    <x v="1"/>
    <x v="9"/>
    <x v="707"/>
    <x v="3"/>
    <x v="0"/>
    <x v="14"/>
    <s v="Acme Tagit Stainless Steel Antibacterial Scissors"/>
    <n v="29.7"/>
    <n v="3"/>
    <n v="8.02"/>
    <n v="15"/>
  </r>
  <r>
    <d v="2015-10-31T00:00:00"/>
    <x v="1"/>
    <x v="9"/>
    <x v="707"/>
    <x v="3"/>
    <x v="2"/>
    <x v="6"/>
    <s v="Polycom SoundStation2 EX ConferenceÂ phone"/>
    <n v="1295.8399999999999"/>
    <n v="4"/>
    <n v="145.78"/>
    <n v="10"/>
  </r>
  <r>
    <d v="2015-10-31T00:00:00"/>
    <x v="1"/>
    <x v="9"/>
    <x v="707"/>
    <x v="3"/>
    <x v="0"/>
    <x v="2"/>
    <s v="Mobile Personal File Cube"/>
    <n v="46.84"/>
    <n v="2"/>
    <n v="12.65"/>
    <n v="15"/>
  </r>
  <r>
    <d v="2015-10-31T00:00:00"/>
    <x v="1"/>
    <x v="9"/>
    <x v="707"/>
    <x v="3"/>
    <x v="1"/>
    <x v="11"/>
    <s v="DMI Eclipse Executive Suite Bookcases"/>
    <n v="425.83"/>
    <n v="1"/>
    <n v="20.04"/>
    <n v="9"/>
  </r>
  <r>
    <d v="2015-11-01T00:00:00"/>
    <x v="1"/>
    <x v="10"/>
    <x v="139"/>
    <x v="2"/>
    <x v="2"/>
    <x v="9"/>
    <s v="SanDisk Ultra 32 GB MicroSDHC Class 10 Memory Card"/>
    <n v="35.36"/>
    <n v="2"/>
    <n v="-3.09"/>
    <n v="10"/>
  </r>
  <r>
    <d v="2015-11-01T00:00:00"/>
    <x v="1"/>
    <x v="10"/>
    <x v="139"/>
    <x v="2"/>
    <x v="0"/>
    <x v="7"/>
    <s v="Brites Rubber Bands, 1 1/2 oz. Box"/>
    <n v="3.17"/>
    <n v="2"/>
    <n v="-0.71"/>
    <n v="15"/>
  </r>
  <r>
    <d v="2015-11-01T00:00:00"/>
    <x v="1"/>
    <x v="10"/>
    <x v="87"/>
    <x v="20"/>
    <x v="2"/>
    <x v="6"/>
    <s v="Cush Cases Heavy Duty Rugged Cover Case for Samsung Galaxy S5 - Purple"/>
    <n v="4.95"/>
    <n v="1"/>
    <n v="1.34"/>
    <n v="10"/>
  </r>
  <r>
    <d v="2015-11-01T00:00:00"/>
    <x v="1"/>
    <x v="10"/>
    <x v="329"/>
    <x v="20"/>
    <x v="0"/>
    <x v="0"/>
    <s v="Avoid Verbal Orders Carbonless Minifold Book"/>
    <n v="13.52"/>
    <n v="4"/>
    <n v="6.22"/>
    <n v="15"/>
  </r>
  <r>
    <d v="2015-11-01T00:00:00"/>
    <x v="1"/>
    <x v="10"/>
    <x v="329"/>
    <x v="20"/>
    <x v="1"/>
    <x v="8"/>
    <s v="Howard Miller 11-1/2&quot; Diameter Ridgewood Wall Clock"/>
    <n v="259.7"/>
    <n v="5"/>
    <n v="106.48"/>
    <n v="9"/>
  </r>
  <r>
    <d v="2015-11-01T00:00:00"/>
    <x v="1"/>
    <x v="10"/>
    <x v="329"/>
    <x v="20"/>
    <x v="2"/>
    <x v="6"/>
    <s v="Plantronics MX500i Earset"/>
    <n v="42.95"/>
    <n v="1"/>
    <n v="1.29"/>
    <n v="10"/>
  </r>
  <r>
    <d v="2015-11-01T00:00:00"/>
    <x v="1"/>
    <x v="10"/>
    <x v="329"/>
    <x v="20"/>
    <x v="2"/>
    <x v="9"/>
    <s v="Razer Tiamat Over Ear 7.1 Surround Sound PC Gaming Headset"/>
    <n v="1399.93"/>
    <n v="7"/>
    <n v="601.97"/>
    <n v="10"/>
  </r>
  <r>
    <d v="2015-11-01T00:00:00"/>
    <x v="1"/>
    <x v="10"/>
    <x v="329"/>
    <x v="20"/>
    <x v="2"/>
    <x v="6"/>
    <s v="Xblue XB-1670-86 X16 SmallÂ Office TelephoneÂ - Titanium"/>
    <n v="503.96"/>
    <n v="4"/>
    <n v="125.99"/>
    <n v="10"/>
  </r>
  <r>
    <d v="2015-11-01T00:00:00"/>
    <x v="1"/>
    <x v="10"/>
    <x v="41"/>
    <x v="11"/>
    <x v="0"/>
    <x v="4"/>
    <s v="Lumber Crayons"/>
    <n v="7.88"/>
    <n v="1"/>
    <n v="1.77"/>
    <n v="15"/>
  </r>
  <r>
    <d v="2015-11-01T00:00:00"/>
    <x v="1"/>
    <x v="10"/>
    <x v="493"/>
    <x v="13"/>
    <x v="1"/>
    <x v="13"/>
    <s v="Iceberg OfficeWorks 42&quot; Round Tables"/>
    <n v="301.95999999999998"/>
    <n v="2"/>
    <n v="45.29"/>
    <n v="9"/>
  </r>
  <r>
    <d v="2015-11-01T00:00:00"/>
    <x v="1"/>
    <x v="10"/>
    <x v="645"/>
    <x v="20"/>
    <x v="1"/>
    <x v="5"/>
    <s v="Global Highback Leather Tilter in Burgundy"/>
    <n v="327.56"/>
    <n v="4"/>
    <n v="21.84"/>
    <n v="9"/>
  </r>
  <r>
    <d v="2015-11-01T00:00:00"/>
    <x v="1"/>
    <x v="10"/>
    <x v="467"/>
    <x v="20"/>
    <x v="1"/>
    <x v="5"/>
    <s v="Hon Comfortask Task/Swivel Chairs"/>
    <n v="205.16"/>
    <n v="2"/>
    <n v="13.68"/>
    <n v="9"/>
  </r>
  <r>
    <d v="2015-11-02T00:00:00"/>
    <x v="1"/>
    <x v="10"/>
    <x v="117"/>
    <x v="3"/>
    <x v="1"/>
    <x v="13"/>
    <s v="Bevis Round Bullnose 29&quot; High Table Top"/>
    <n v="1038.8399999999999"/>
    <n v="5"/>
    <n v="51.94"/>
    <n v="9"/>
  </r>
  <r>
    <d v="2015-11-02T00:00:00"/>
    <x v="1"/>
    <x v="10"/>
    <x v="708"/>
    <x v="22"/>
    <x v="2"/>
    <x v="9"/>
    <s v="Logitech K350 2.4Ghz Wireless Keyboard"/>
    <n v="447.93"/>
    <n v="9"/>
    <n v="49.27"/>
    <n v="10"/>
  </r>
  <r>
    <d v="2015-11-02T00:00:00"/>
    <x v="1"/>
    <x v="10"/>
    <x v="308"/>
    <x v="20"/>
    <x v="1"/>
    <x v="5"/>
    <s v="Global Armless Task Chair, Royal Blue"/>
    <n v="109.76"/>
    <n v="2"/>
    <n v="8.5399999999999991"/>
    <n v="9"/>
  </r>
  <r>
    <d v="2015-11-02T00:00:00"/>
    <x v="1"/>
    <x v="10"/>
    <x v="235"/>
    <x v="3"/>
    <x v="1"/>
    <x v="8"/>
    <s v="Contemporary Wood/Metal Frame"/>
    <n v="96.96"/>
    <n v="6"/>
    <n v="33.94"/>
    <n v="9"/>
  </r>
  <r>
    <d v="2015-11-02T00:00:00"/>
    <x v="1"/>
    <x v="10"/>
    <x v="235"/>
    <x v="3"/>
    <x v="0"/>
    <x v="3"/>
    <s v="GBC Premium Transparent Covers with Diagonal Lined Pattern"/>
    <n v="117.49"/>
    <n v="7"/>
    <n v="41.12"/>
    <n v="15"/>
  </r>
  <r>
    <d v="2015-11-02T00:00:00"/>
    <x v="1"/>
    <x v="10"/>
    <x v="235"/>
    <x v="3"/>
    <x v="0"/>
    <x v="3"/>
    <s v="Cardinal Holdit Business Card Pockets"/>
    <n v="11.95"/>
    <n v="3"/>
    <n v="4.18"/>
    <n v="15"/>
  </r>
  <r>
    <d v="2015-11-02T00:00:00"/>
    <x v="1"/>
    <x v="10"/>
    <x v="235"/>
    <x v="3"/>
    <x v="1"/>
    <x v="11"/>
    <s v="O'Sullivan Living Dimensions 3-Shelf Bookcases"/>
    <n v="512.5"/>
    <n v="3"/>
    <n v="-30.15"/>
    <n v="9"/>
  </r>
  <r>
    <d v="2015-11-02T00:00:00"/>
    <x v="1"/>
    <x v="10"/>
    <x v="341"/>
    <x v="20"/>
    <x v="1"/>
    <x v="5"/>
    <s v="Hon Olson Stacker Chairs"/>
    <n v="2621.3200000000002"/>
    <n v="11"/>
    <n v="553.39"/>
    <n v="9"/>
  </r>
  <r>
    <d v="2015-11-02T00:00:00"/>
    <x v="1"/>
    <x v="10"/>
    <x v="323"/>
    <x v="0"/>
    <x v="0"/>
    <x v="3"/>
    <s v="GBC Premium Transparent Covers with Diagonal Lined Pattern"/>
    <n v="29.37"/>
    <n v="7"/>
    <n v="-47"/>
    <n v="15"/>
  </r>
  <r>
    <d v="2015-11-02T00:00:00"/>
    <x v="1"/>
    <x v="10"/>
    <x v="323"/>
    <x v="0"/>
    <x v="2"/>
    <x v="6"/>
    <s v="Aastra 6757i CT Wireless VoIP phone"/>
    <n v="344.7"/>
    <n v="2"/>
    <n v="38.78"/>
    <n v="10"/>
  </r>
  <r>
    <d v="2015-11-02T00:00:00"/>
    <x v="1"/>
    <x v="10"/>
    <x v="709"/>
    <x v="6"/>
    <x v="0"/>
    <x v="12"/>
    <s v="Eureka Hand Vacuum, Bagless"/>
    <n v="197.72"/>
    <n v="4"/>
    <n v="55.36"/>
    <n v="15"/>
  </r>
  <r>
    <d v="2015-11-03T00:00:00"/>
    <x v="1"/>
    <x v="10"/>
    <x v="619"/>
    <x v="3"/>
    <x v="2"/>
    <x v="6"/>
    <s v="Cisco IP Phone 7961G-GE VoIP phone"/>
    <n v="1212.8499999999999"/>
    <n v="7"/>
    <n v="106.12"/>
    <n v="10"/>
  </r>
  <r>
    <d v="2015-11-03T00:00:00"/>
    <x v="1"/>
    <x v="10"/>
    <x v="619"/>
    <x v="3"/>
    <x v="2"/>
    <x v="9"/>
    <s v="Logitech Trackman Marble Mouse"/>
    <n v="89.97"/>
    <n v="3"/>
    <n v="37.79"/>
    <n v="10"/>
  </r>
  <r>
    <d v="2015-11-03T00:00:00"/>
    <x v="1"/>
    <x v="10"/>
    <x v="619"/>
    <x v="3"/>
    <x v="1"/>
    <x v="8"/>
    <s v="Coloredge Poster Frame"/>
    <n v="42.6"/>
    <n v="3"/>
    <n v="16.61"/>
    <n v="9"/>
  </r>
  <r>
    <d v="2015-11-03T00:00:00"/>
    <x v="1"/>
    <x v="10"/>
    <x v="10"/>
    <x v="0"/>
    <x v="0"/>
    <x v="10"/>
    <s v="#10 Gummed Flap White Envelopes, 100/Box"/>
    <n v="6.61"/>
    <n v="2"/>
    <n v="2.15"/>
    <n v="15"/>
  </r>
  <r>
    <d v="2015-11-03T00:00:00"/>
    <x v="1"/>
    <x v="10"/>
    <x v="470"/>
    <x v="20"/>
    <x v="1"/>
    <x v="5"/>
    <s v="Office Star - Mid Back Dual function Ergonomic High Back Chair with 2-Way Adjustable Arms"/>
    <n v="1448.82"/>
    <n v="10"/>
    <n v="209.27"/>
    <n v="9"/>
  </r>
  <r>
    <d v="2015-11-05T00:00:00"/>
    <x v="1"/>
    <x v="10"/>
    <x v="169"/>
    <x v="25"/>
    <x v="1"/>
    <x v="5"/>
    <s v="Harbour Creations Steel Folding Chair"/>
    <n v="207"/>
    <n v="3"/>
    <n v="25.88"/>
    <n v="9"/>
  </r>
  <r>
    <d v="2015-11-05T00:00:00"/>
    <x v="1"/>
    <x v="10"/>
    <x v="329"/>
    <x v="16"/>
    <x v="0"/>
    <x v="12"/>
    <s v="Belkin 325VA UPS Surge Protector, 6'"/>
    <n v="387.14"/>
    <n v="4"/>
    <n v="24.2"/>
    <n v="15"/>
  </r>
  <r>
    <d v="2015-11-05T00:00:00"/>
    <x v="1"/>
    <x v="10"/>
    <x v="241"/>
    <x v="20"/>
    <x v="0"/>
    <x v="3"/>
    <s v="Wilson Jones 1&quot; Hanging DublLock Ring Binders"/>
    <n v="25.34"/>
    <n v="6"/>
    <n v="8.8699999999999992"/>
    <n v="15"/>
  </r>
  <r>
    <d v="2015-11-05T00:00:00"/>
    <x v="1"/>
    <x v="10"/>
    <x v="534"/>
    <x v="1"/>
    <x v="0"/>
    <x v="1"/>
    <s v="Avery 476"/>
    <n v="19.82"/>
    <n v="6"/>
    <n v="6.44"/>
    <n v="15"/>
  </r>
  <r>
    <d v="2015-11-05T00:00:00"/>
    <x v="1"/>
    <x v="10"/>
    <x v="176"/>
    <x v="3"/>
    <x v="0"/>
    <x v="2"/>
    <s v="Hanging Personal Folder File"/>
    <n v="62.8"/>
    <n v="4"/>
    <n v="15.7"/>
    <n v="15"/>
  </r>
  <r>
    <d v="2015-11-05T00:00:00"/>
    <x v="1"/>
    <x v="10"/>
    <x v="318"/>
    <x v="22"/>
    <x v="0"/>
    <x v="3"/>
    <s v="Avery Trapezoid Ring Binder, 3&quot; Capacity, Black, 1040 sheets"/>
    <n v="98.35"/>
    <n v="3"/>
    <n v="35.65"/>
    <n v="15"/>
  </r>
  <r>
    <d v="2015-11-05T00:00:00"/>
    <x v="1"/>
    <x v="10"/>
    <x v="710"/>
    <x v="10"/>
    <x v="0"/>
    <x v="3"/>
    <s v="Insertable Tab Post Binder Dividers"/>
    <n v="7.22"/>
    <n v="3"/>
    <n v="-5.53"/>
    <n v="15"/>
  </r>
  <r>
    <d v="2015-11-05T00:00:00"/>
    <x v="1"/>
    <x v="10"/>
    <x v="710"/>
    <x v="10"/>
    <x v="0"/>
    <x v="14"/>
    <s v="Acme Titanium Bonded Scissors"/>
    <n v="27.2"/>
    <n v="4"/>
    <n v="2.04"/>
    <n v="15"/>
  </r>
  <r>
    <d v="2015-11-06T00:00:00"/>
    <x v="1"/>
    <x v="10"/>
    <x v="711"/>
    <x v="12"/>
    <x v="0"/>
    <x v="10"/>
    <s v="Redi-Strip #10 Envelopes, 4 1/8 x 9 1/2"/>
    <n v="7.08"/>
    <n v="3"/>
    <n v="2.48"/>
    <n v="15"/>
  </r>
  <r>
    <d v="2015-11-06T00:00:00"/>
    <x v="1"/>
    <x v="10"/>
    <x v="711"/>
    <x v="12"/>
    <x v="0"/>
    <x v="3"/>
    <s v="UniKeep View Case Binders"/>
    <n v="4.4000000000000004"/>
    <n v="3"/>
    <n v="-3.52"/>
    <n v="15"/>
  </r>
  <r>
    <d v="2015-11-07T00:00:00"/>
    <x v="1"/>
    <x v="10"/>
    <x v="119"/>
    <x v="3"/>
    <x v="1"/>
    <x v="5"/>
    <s v="Safco Contoured Stacking Chairs"/>
    <n v="190.72"/>
    <n v="1"/>
    <n v="11.92"/>
    <n v="9"/>
  </r>
  <r>
    <d v="2015-11-07T00:00:00"/>
    <x v="1"/>
    <x v="10"/>
    <x v="411"/>
    <x v="7"/>
    <x v="0"/>
    <x v="7"/>
    <s v="Rubber Band Ball"/>
    <n v="26.18"/>
    <n v="7"/>
    <n v="0.52"/>
    <n v="15"/>
  </r>
  <r>
    <d v="2015-11-07T00:00:00"/>
    <x v="1"/>
    <x v="10"/>
    <x v="411"/>
    <x v="7"/>
    <x v="0"/>
    <x v="0"/>
    <s v="Loose Memo Sheets"/>
    <n v="7.3"/>
    <n v="2"/>
    <n v="3.43"/>
    <n v="15"/>
  </r>
  <r>
    <d v="2015-11-07T00:00:00"/>
    <x v="1"/>
    <x v="10"/>
    <x v="119"/>
    <x v="2"/>
    <x v="0"/>
    <x v="10"/>
    <s v="White Envelopes, White Envelopes with Clear Poly Window"/>
    <n v="24.4"/>
    <n v="2"/>
    <n v="7.93"/>
    <n v="15"/>
  </r>
  <r>
    <d v="2015-11-07T00:00:00"/>
    <x v="1"/>
    <x v="10"/>
    <x v="149"/>
    <x v="45"/>
    <x v="1"/>
    <x v="5"/>
    <s v="Safco Contoured Stacking Chairs"/>
    <n v="715.2"/>
    <n v="3"/>
    <n v="178.8"/>
    <n v="9"/>
  </r>
  <r>
    <d v="2015-11-07T00:00:00"/>
    <x v="1"/>
    <x v="10"/>
    <x v="85"/>
    <x v="16"/>
    <x v="0"/>
    <x v="3"/>
    <s v="Avery Hanging File Binders"/>
    <n v="16.149999999999999"/>
    <n v="9"/>
    <n v="-12.92"/>
    <n v="15"/>
  </r>
  <r>
    <d v="2015-11-07T00:00:00"/>
    <x v="1"/>
    <x v="10"/>
    <x v="85"/>
    <x v="16"/>
    <x v="0"/>
    <x v="3"/>
    <s v="GBC DocuBind TL300 Electric Binding System"/>
    <n v="1345.49"/>
    <n v="5"/>
    <n v="-1031.54"/>
    <n v="15"/>
  </r>
  <r>
    <d v="2015-11-07T00:00:00"/>
    <x v="1"/>
    <x v="10"/>
    <x v="712"/>
    <x v="0"/>
    <x v="0"/>
    <x v="0"/>
    <s v="Xerox 1886"/>
    <n v="76.64"/>
    <n v="2"/>
    <n v="26.82"/>
    <n v="15"/>
  </r>
  <r>
    <d v="2015-11-07T00:00:00"/>
    <x v="1"/>
    <x v="10"/>
    <x v="579"/>
    <x v="0"/>
    <x v="0"/>
    <x v="4"/>
    <s v="Lumber Crayons"/>
    <n v="23.64"/>
    <n v="3"/>
    <n v="5.32"/>
    <n v="15"/>
  </r>
  <r>
    <d v="2015-11-07T00:00:00"/>
    <x v="1"/>
    <x v="10"/>
    <x v="579"/>
    <x v="0"/>
    <x v="0"/>
    <x v="2"/>
    <s v="Gould Plastics 9-Pocket Panel Bin, 18-3/8w x 5-1/4d x 20-1/2h, Black"/>
    <n v="84.78"/>
    <n v="2"/>
    <n v="-16.96"/>
    <n v="15"/>
  </r>
  <r>
    <d v="2015-11-07T00:00:00"/>
    <x v="1"/>
    <x v="10"/>
    <x v="579"/>
    <x v="0"/>
    <x v="1"/>
    <x v="8"/>
    <s v="Tenex Chairmats For Use with Hard Floors"/>
    <n v="64.959999999999994"/>
    <n v="5"/>
    <n v="-84.45"/>
    <n v="9"/>
  </r>
  <r>
    <d v="2015-11-07T00:00:00"/>
    <x v="1"/>
    <x v="10"/>
    <x v="579"/>
    <x v="0"/>
    <x v="0"/>
    <x v="3"/>
    <s v="Avery Recycled Flexi-View Covers for Binding Systems"/>
    <n v="32.06"/>
    <n v="10"/>
    <n v="-51.3"/>
    <n v="15"/>
  </r>
  <r>
    <d v="2015-11-07T00:00:00"/>
    <x v="1"/>
    <x v="10"/>
    <x v="579"/>
    <x v="0"/>
    <x v="0"/>
    <x v="2"/>
    <s v="Fellowes Recycled Storage Drawers"/>
    <n v="177.65"/>
    <n v="2"/>
    <n v="-28.87"/>
    <n v="15"/>
  </r>
  <r>
    <d v="2015-11-07T00:00:00"/>
    <x v="1"/>
    <x v="10"/>
    <x v="579"/>
    <x v="0"/>
    <x v="2"/>
    <x v="15"/>
    <s v="Canon PC170 Desktop Personal Copier"/>
    <n v="287.91000000000003"/>
    <n v="3"/>
    <n v="33.590000000000003"/>
    <n v="10"/>
  </r>
  <r>
    <d v="2015-11-08T00:00:00"/>
    <x v="1"/>
    <x v="10"/>
    <x v="276"/>
    <x v="32"/>
    <x v="0"/>
    <x v="4"/>
    <s v="American Pencil"/>
    <n v="11.65"/>
    <n v="5"/>
    <n v="3.38"/>
    <n v="15"/>
  </r>
  <r>
    <d v="2015-11-08T00:00:00"/>
    <x v="1"/>
    <x v="10"/>
    <x v="713"/>
    <x v="3"/>
    <x v="0"/>
    <x v="7"/>
    <s v="Advantus Plastic Paper Clips"/>
    <n v="5"/>
    <n v="1"/>
    <n v="2.4"/>
    <n v="15"/>
  </r>
  <r>
    <d v="2015-11-08T00:00:00"/>
    <x v="1"/>
    <x v="10"/>
    <x v="713"/>
    <x v="3"/>
    <x v="2"/>
    <x v="9"/>
    <s v="Logitech G19 Programmable Gaming Keyboard"/>
    <n v="371.97"/>
    <n v="3"/>
    <n v="66.95"/>
    <n v="10"/>
  </r>
  <r>
    <d v="2015-11-08T00:00:00"/>
    <x v="1"/>
    <x v="10"/>
    <x v="42"/>
    <x v="27"/>
    <x v="0"/>
    <x v="7"/>
    <s v="Alliance Rubber Bands"/>
    <n v="5.04"/>
    <n v="3"/>
    <n v="0.2"/>
    <n v="15"/>
  </r>
  <r>
    <d v="2015-11-08T00:00:00"/>
    <x v="1"/>
    <x v="10"/>
    <x v="42"/>
    <x v="27"/>
    <x v="0"/>
    <x v="0"/>
    <s v="Xerox 1988"/>
    <n v="92.94"/>
    <n v="3"/>
    <n v="41.82"/>
    <n v="15"/>
  </r>
  <r>
    <d v="2015-11-08T00:00:00"/>
    <x v="1"/>
    <x v="10"/>
    <x v="42"/>
    <x v="27"/>
    <x v="1"/>
    <x v="8"/>
    <s v="Executive Impressions 14&quot; Contract Wall Clock"/>
    <n v="66.69"/>
    <n v="3"/>
    <n v="22.01"/>
    <n v="9"/>
  </r>
  <r>
    <d v="2015-11-08T00:00:00"/>
    <x v="1"/>
    <x v="10"/>
    <x v="42"/>
    <x v="27"/>
    <x v="0"/>
    <x v="3"/>
    <s v="Deluxe Heavy-Duty Vinyl Round Ring Binder"/>
    <n v="91.68"/>
    <n v="5"/>
    <n v="28.65"/>
    <n v="15"/>
  </r>
  <r>
    <d v="2015-11-08T00:00:00"/>
    <x v="1"/>
    <x v="10"/>
    <x v="482"/>
    <x v="20"/>
    <x v="0"/>
    <x v="3"/>
    <s v="Storex Dura Pro Binders"/>
    <n v="52.27"/>
    <n v="11"/>
    <n v="17.64"/>
    <n v="15"/>
  </r>
  <r>
    <d v="2015-11-08T00:00:00"/>
    <x v="1"/>
    <x v="10"/>
    <x v="482"/>
    <x v="20"/>
    <x v="0"/>
    <x v="0"/>
    <s v="Great White Multi-Use Recycled Paper (20Lb. and 84 Bright)"/>
    <n v="17.940000000000001"/>
    <n v="3"/>
    <n v="8.07"/>
    <n v="15"/>
  </r>
  <r>
    <d v="2015-11-08T00:00:00"/>
    <x v="1"/>
    <x v="10"/>
    <x v="257"/>
    <x v="0"/>
    <x v="0"/>
    <x v="3"/>
    <s v="Wilson Jones Leather-Like Binders with DublLock Round Rings"/>
    <n v="10.48"/>
    <n v="6"/>
    <n v="-17.29"/>
    <n v="15"/>
  </r>
  <r>
    <d v="2015-11-08T00:00:00"/>
    <x v="1"/>
    <x v="10"/>
    <x v="661"/>
    <x v="3"/>
    <x v="2"/>
    <x v="9"/>
    <s v="Microsoft Arc Touch Mouse"/>
    <n v="119.9"/>
    <n v="2"/>
    <n v="43.16"/>
    <n v="10"/>
  </r>
  <r>
    <d v="2015-11-08T00:00:00"/>
    <x v="1"/>
    <x v="10"/>
    <x v="663"/>
    <x v="6"/>
    <x v="0"/>
    <x v="12"/>
    <s v="Holmes Replacement Filter for HEPA Air Cleaner, Large Room"/>
    <n v="44.43"/>
    <n v="3"/>
    <n v="18.66"/>
    <n v="15"/>
  </r>
  <r>
    <d v="2015-11-08T00:00:00"/>
    <x v="1"/>
    <x v="10"/>
    <x v="663"/>
    <x v="6"/>
    <x v="2"/>
    <x v="6"/>
    <s v="AT&amp;T 17929 Lendline Telephone"/>
    <n v="226.2"/>
    <n v="5"/>
    <n v="58.81"/>
    <n v="10"/>
  </r>
  <r>
    <d v="2015-11-08T00:00:00"/>
    <x v="1"/>
    <x v="10"/>
    <x v="663"/>
    <x v="6"/>
    <x v="1"/>
    <x v="8"/>
    <s v="Deflect-o Glass Clear Studded Chair Mats"/>
    <n v="186.54"/>
    <n v="3"/>
    <n v="41.04"/>
    <n v="9"/>
  </r>
  <r>
    <d v="2015-11-08T00:00:00"/>
    <x v="1"/>
    <x v="10"/>
    <x v="663"/>
    <x v="6"/>
    <x v="0"/>
    <x v="4"/>
    <s v="Hunt PowerHouse Electric Pencil Sharpener, Blue"/>
    <n v="265.86"/>
    <n v="7"/>
    <n v="79.760000000000005"/>
    <n v="15"/>
  </r>
  <r>
    <d v="2015-11-08T00:00:00"/>
    <x v="1"/>
    <x v="10"/>
    <x v="663"/>
    <x v="6"/>
    <x v="0"/>
    <x v="4"/>
    <s v="Newell 314"/>
    <n v="27.9"/>
    <n v="5"/>
    <n v="6.98"/>
    <n v="15"/>
  </r>
  <r>
    <d v="2015-11-08T00:00:00"/>
    <x v="1"/>
    <x v="10"/>
    <x v="122"/>
    <x v="30"/>
    <x v="2"/>
    <x v="6"/>
    <s v="Cisco SPA508G"/>
    <n v="263.95999999999998"/>
    <n v="4"/>
    <n v="76.55"/>
    <n v="10"/>
  </r>
  <r>
    <d v="2015-11-08T00:00:00"/>
    <x v="1"/>
    <x v="10"/>
    <x v="435"/>
    <x v="20"/>
    <x v="0"/>
    <x v="2"/>
    <s v="Fellowes Desktop Hanging File Manager"/>
    <n v="67.150000000000006"/>
    <n v="5"/>
    <n v="16.79"/>
    <n v="15"/>
  </r>
  <r>
    <d v="2015-11-08T00:00:00"/>
    <x v="1"/>
    <x v="10"/>
    <x v="435"/>
    <x v="20"/>
    <x v="2"/>
    <x v="6"/>
    <s v="Mitel MiVoice 5330e IP Phone"/>
    <n v="549.98"/>
    <n v="2"/>
    <n v="142.99"/>
    <n v="10"/>
  </r>
  <r>
    <d v="2015-11-08T00:00:00"/>
    <x v="1"/>
    <x v="10"/>
    <x v="435"/>
    <x v="20"/>
    <x v="1"/>
    <x v="8"/>
    <s v="Nu-Dell EZ-Mount Plastic Wall Frames"/>
    <n v="11.82"/>
    <n v="3"/>
    <n v="4.7300000000000004"/>
    <n v="9"/>
  </r>
  <r>
    <d v="2015-11-08T00:00:00"/>
    <x v="1"/>
    <x v="10"/>
    <x v="435"/>
    <x v="20"/>
    <x v="2"/>
    <x v="15"/>
    <s v="Zebra ZM400 Thermal Label Printer"/>
    <n v="4643.8"/>
    <n v="4"/>
    <n v="2229.02"/>
    <n v="10"/>
  </r>
  <r>
    <d v="2015-11-08T00:00:00"/>
    <x v="1"/>
    <x v="10"/>
    <x v="435"/>
    <x v="20"/>
    <x v="1"/>
    <x v="5"/>
    <s v="Hon 4070 Series Pagoda Round Back Stacking Chairs"/>
    <n v="577.76"/>
    <n v="2"/>
    <n v="115.55"/>
    <n v="9"/>
  </r>
  <r>
    <d v="2015-11-08T00:00:00"/>
    <x v="1"/>
    <x v="10"/>
    <x v="270"/>
    <x v="25"/>
    <x v="0"/>
    <x v="7"/>
    <s v="OIC Binder Clips"/>
    <n v="31.5"/>
    <n v="11"/>
    <n v="11.81"/>
    <n v="15"/>
  </r>
  <r>
    <d v="2015-11-08T00:00:00"/>
    <x v="1"/>
    <x v="10"/>
    <x v="270"/>
    <x v="25"/>
    <x v="0"/>
    <x v="1"/>
    <s v="Permanent Self-Adhesive File Folder Labels for Typewriters, 1 1/8 x 3 1/2, White"/>
    <n v="5.04"/>
    <n v="1"/>
    <n v="1.64"/>
    <n v="15"/>
  </r>
  <r>
    <d v="2015-11-08T00:00:00"/>
    <x v="1"/>
    <x v="10"/>
    <x v="270"/>
    <x v="25"/>
    <x v="0"/>
    <x v="3"/>
    <s v="Poly Designer Cover &amp; Back"/>
    <n v="39.880000000000003"/>
    <n v="7"/>
    <n v="-29.24"/>
    <n v="15"/>
  </r>
  <r>
    <d v="2015-11-08T00:00:00"/>
    <x v="1"/>
    <x v="10"/>
    <x v="270"/>
    <x v="25"/>
    <x v="1"/>
    <x v="8"/>
    <s v="Eldon Wave Desk Accessories"/>
    <n v="4.71"/>
    <n v="1"/>
    <n v="1.41"/>
    <n v="9"/>
  </r>
  <r>
    <d v="2015-11-08T00:00:00"/>
    <x v="1"/>
    <x v="10"/>
    <x v="87"/>
    <x v="45"/>
    <x v="1"/>
    <x v="11"/>
    <s v="Riverside Palais Royal Lawyers Bookcase, Royale Cherry Finish"/>
    <n v="4404.8999999999996"/>
    <n v="5"/>
    <n v="1013.13"/>
    <n v="9"/>
  </r>
  <r>
    <d v="2015-11-09T00:00:00"/>
    <x v="1"/>
    <x v="10"/>
    <x v="693"/>
    <x v="2"/>
    <x v="0"/>
    <x v="0"/>
    <s v="While You Were Out Pads, 50 per Pad, 4 x 5 1/4, Green Cycle"/>
    <n v="11.35"/>
    <n v="3"/>
    <n v="4.12"/>
    <n v="15"/>
  </r>
  <r>
    <d v="2015-11-09T00:00:00"/>
    <x v="1"/>
    <x v="10"/>
    <x v="423"/>
    <x v="24"/>
    <x v="0"/>
    <x v="3"/>
    <s v="Binder Posts"/>
    <n v="17.22"/>
    <n v="3"/>
    <n v="7.92"/>
    <n v="15"/>
  </r>
  <r>
    <d v="2015-11-09T00:00:00"/>
    <x v="1"/>
    <x v="10"/>
    <x v="423"/>
    <x v="24"/>
    <x v="1"/>
    <x v="13"/>
    <s v="Bevis Round Conference Table Top &amp; Single Column Base"/>
    <n v="1024.3800000000001"/>
    <n v="7"/>
    <n v="215.12"/>
    <n v="9"/>
  </r>
  <r>
    <d v="2015-11-09T00:00:00"/>
    <x v="1"/>
    <x v="10"/>
    <x v="423"/>
    <x v="24"/>
    <x v="0"/>
    <x v="10"/>
    <s v="#10- 4 1/8&quot; x 9 1/2&quot; Recycled Envelopes"/>
    <n v="26.22"/>
    <n v="3"/>
    <n v="12.32"/>
    <n v="15"/>
  </r>
  <r>
    <d v="2015-11-09T00:00:00"/>
    <x v="1"/>
    <x v="10"/>
    <x v="423"/>
    <x v="24"/>
    <x v="0"/>
    <x v="0"/>
    <s v="Xerox 1978"/>
    <n v="17.34"/>
    <n v="3"/>
    <n v="8.5"/>
    <n v="15"/>
  </r>
  <r>
    <d v="2015-11-09T00:00:00"/>
    <x v="1"/>
    <x v="10"/>
    <x v="222"/>
    <x v="20"/>
    <x v="2"/>
    <x v="15"/>
    <s v="Zebra ZM400 Thermal Label Printer"/>
    <n v="2321.9"/>
    <n v="2"/>
    <n v="1114.51"/>
    <n v="10"/>
  </r>
  <r>
    <d v="2015-11-09T00:00:00"/>
    <x v="1"/>
    <x v="10"/>
    <x v="222"/>
    <x v="20"/>
    <x v="0"/>
    <x v="2"/>
    <s v="Perma STOR-ALL Hanging File Box, 13 1/8&quot;W x 12 1/4&quot;D x 10 1/2&quot;H"/>
    <n v="17.940000000000001"/>
    <n v="3"/>
    <n v="3.05"/>
    <n v="15"/>
  </r>
  <r>
    <d v="2015-11-09T00:00:00"/>
    <x v="1"/>
    <x v="10"/>
    <x v="265"/>
    <x v="20"/>
    <x v="0"/>
    <x v="2"/>
    <s v="Tennsco Industrial Shelving"/>
    <n v="244.55"/>
    <n v="5"/>
    <n v="4.8899999999999997"/>
    <n v="15"/>
  </r>
  <r>
    <d v="2015-11-09T00:00:00"/>
    <x v="1"/>
    <x v="10"/>
    <x v="265"/>
    <x v="20"/>
    <x v="0"/>
    <x v="10"/>
    <s v="Poly String Tie Envelopes"/>
    <n v="12.24"/>
    <n v="6"/>
    <n v="5.75"/>
    <n v="15"/>
  </r>
  <r>
    <d v="2015-11-09T00:00:00"/>
    <x v="1"/>
    <x v="10"/>
    <x v="265"/>
    <x v="20"/>
    <x v="2"/>
    <x v="9"/>
    <s v="AmazonBasics 3-Button USB Wired Mouse"/>
    <n v="13.98"/>
    <n v="2"/>
    <n v="6.01"/>
    <n v="10"/>
  </r>
  <r>
    <d v="2015-11-09T00:00:00"/>
    <x v="1"/>
    <x v="10"/>
    <x v="265"/>
    <x v="20"/>
    <x v="2"/>
    <x v="9"/>
    <s v="LogitechÂ VX Revolution Cordless Laser Mouse for Notebooks (Black)"/>
    <n v="899.95"/>
    <n v="5"/>
    <n v="54"/>
    <n v="10"/>
  </r>
  <r>
    <d v="2015-11-09T00:00:00"/>
    <x v="1"/>
    <x v="10"/>
    <x v="618"/>
    <x v="3"/>
    <x v="0"/>
    <x v="7"/>
    <s v="OIC Binder Clips, Mini, 1/4&quot; Capacity, Black"/>
    <n v="2.48"/>
    <n v="2"/>
    <n v="1.17"/>
    <n v="15"/>
  </r>
  <r>
    <d v="2015-11-09T00:00:00"/>
    <x v="1"/>
    <x v="10"/>
    <x v="408"/>
    <x v="18"/>
    <x v="0"/>
    <x v="3"/>
    <s v="Avery Poly Binder Pockets"/>
    <n v="10.74"/>
    <n v="3"/>
    <n v="5.16"/>
    <n v="15"/>
  </r>
  <r>
    <d v="2015-11-10T00:00:00"/>
    <x v="1"/>
    <x v="10"/>
    <x v="545"/>
    <x v="3"/>
    <x v="2"/>
    <x v="9"/>
    <s v="Microsoft Sculpt Comfort Mouse"/>
    <n v="79.900000000000006"/>
    <n v="2"/>
    <n v="35.159999999999997"/>
    <n v="10"/>
  </r>
  <r>
    <d v="2015-11-10T00:00:00"/>
    <x v="1"/>
    <x v="10"/>
    <x v="571"/>
    <x v="18"/>
    <x v="0"/>
    <x v="2"/>
    <s v="Letter Size Cart"/>
    <n v="714.3"/>
    <n v="5"/>
    <n v="207.15"/>
    <n v="15"/>
  </r>
  <r>
    <d v="2015-11-10T00:00:00"/>
    <x v="1"/>
    <x v="10"/>
    <x v="675"/>
    <x v="28"/>
    <x v="0"/>
    <x v="12"/>
    <s v="Hoover Shoulder Vac Commercial Portable Vacuum"/>
    <n v="715.64"/>
    <n v="2"/>
    <n v="178.91"/>
    <n v="15"/>
  </r>
  <r>
    <d v="2015-11-10T00:00:00"/>
    <x v="1"/>
    <x v="10"/>
    <x v="675"/>
    <x v="28"/>
    <x v="0"/>
    <x v="2"/>
    <s v="Tennsco 6- and 18-Compartment Lockers"/>
    <n v="795.51"/>
    <n v="3"/>
    <n v="143.19"/>
    <n v="15"/>
  </r>
  <r>
    <d v="2015-11-10T00:00:00"/>
    <x v="1"/>
    <x v="10"/>
    <x v="675"/>
    <x v="28"/>
    <x v="2"/>
    <x v="16"/>
    <s v="Sharp 1540cs Digital Laser Copier"/>
    <n v="549.99"/>
    <n v="1"/>
    <n v="275"/>
    <n v="10"/>
  </r>
  <r>
    <d v="2015-11-10T00:00:00"/>
    <x v="1"/>
    <x v="10"/>
    <x v="675"/>
    <x v="28"/>
    <x v="0"/>
    <x v="3"/>
    <s v="GBC Standard Therm-A-Bind Covers"/>
    <n v="74.760000000000005"/>
    <n v="3"/>
    <n v="34.39"/>
    <n v="15"/>
  </r>
  <r>
    <d v="2015-11-10T00:00:00"/>
    <x v="1"/>
    <x v="10"/>
    <x v="675"/>
    <x v="28"/>
    <x v="1"/>
    <x v="8"/>
    <s v="Staple-based wall hangings"/>
    <n v="29.22"/>
    <n v="3"/>
    <n v="12.86"/>
    <n v="9"/>
  </r>
  <r>
    <d v="2015-11-10T00:00:00"/>
    <x v="1"/>
    <x v="10"/>
    <x v="66"/>
    <x v="2"/>
    <x v="0"/>
    <x v="2"/>
    <s v="Iceberg Mobile Mega Data/Printer Cart"/>
    <n v="577.58000000000004"/>
    <n v="6"/>
    <n v="43.32"/>
    <n v="15"/>
  </r>
  <r>
    <d v="2015-11-11T00:00:00"/>
    <x v="1"/>
    <x v="10"/>
    <x v="597"/>
    <x v="14"/>
    <x v="0"/>
    <x v="2"/>
    <s v="Advantus 10-Drawer Portable Organizer, Chrome Metal Frame, Smoke Drawers"/>
    <n v="418.32"/>
    <n v="7"/>
    <n v="117.13"/>
    <n v="15"/>
  </r>
  <r>
    <d v="2015-11-11T00:00:00"/>
    <x v="1"/>
    <x v="10"/>
    <x v="597"/>
    <x v="14"/>
    <x v="0"/>
    <x v="12"/>
    <s v="Holmes Replacement Filter for HEPA Air Cleaner, Very Large Room, HEPA Filter"/>
    <n v="123.86"/>
    <n v="2"/>
    <n v="46.79"/>
    <n v="15"/>
  </r>
  <r>
    <d v="2015-11-12T00:00:00"/>
    <x v="1"/>
    <x v="10"/>
    <x v="515"/>
    <x v="3"/>
    <x v="0"/>
    <x v="0"/>
    <s v="Adams &quot;While You Were Out&quot; Message Pads"/>
    <n v="15.7"/>
    <n v="5"/>
    <n v="7.07"/>
    <n v="15"/>
  </r>
  <r>
    <d v="2015-11-12T00:00:00"/>
    <x v="1"/>
    <x v="10"/>
    <x v="123"/>
    <x v="16"/>
    <x v="0"/>
    <x v="4"/>
    <s v="Newell 317"/>
    <n v="11.76"/>
    <n v="5"/>
    <n v="1.32"/>
    <n v="15"/>
  </r>
  <r>
    <d v="2015-11-12T00:00:00"/>
    <x v="1"/>
    <x v="10"/>
    <x v="123"/>
    <x v="16"/>
    <x v="0"/>
    <x v="3"/>
    <s v="Wilson Jones Leather-Like Binders with DublLock Round Rings"/>
    <n v="5.24"/>
    <n v="2"/>
    <n v="-4.0199999999999996"/>
    <n v="15"/>
  </r>
  <r>
    <d v="2015-11-12T00:00:00"/>
    <x v="1"/>
    <x v="10"/>
    <x v="123"/>
    <x v="16"/>
    <x v="0"/>
    <x v="3"/>
    <s v="SlimView Poly Binder, 3/8&quot;"/>
    <n v="4.66"/>
    <n v="3"/>
    <n v="-3.73"/>
    <n v="15"/>
  </r>
  <r>
    <d v="2015-11-12T00:00:00"/>
    <x v="1"/>
    <x v="10"/>
    <x v="123"/>
    <x v="16"/>
    <x v="1"/>
    <x v="5"/>
    <s v="Office Star - Contemporary Task Swivel chair with Loop Arms, Charcoal"/>
    <n v="523.91999999999996"/>
    <n v="5"/>
    <n v="-72.040000000000006"/>
    <n v="9"/>
  </r>
  <r>
    <d v="2015-11-12T00:00:00"/>
    <x v="1"/>
    <x v="10"/>
    <x v="123"/>
    <x v="16"/>
    <x v="2"/>
    <x v="6"/>
    <s v="VTech DS6151"/>
    <n v="100.79"/>
    <n v="1"/>
    <n v="10.08"/>
    <n v="10"/>
  </r>
  <r>
    <d v="2015-11-12T00:00:00"/>
    <x v="1"/>
    <x v="10"/>
    <x v="123"/>
    <x v="16"/>
    <x v="1"/>
    <x v="5"/>
    <s v="Global Push Button Manager's Chair, Indigo"/>
    <n v="146.13999999999999"/>
    <n v="3"/>
    <n v="16.440000000000001"/>
    <n v="9"/>
  </r>
  <r>
    <d v="2015-11-12T00:00:00"/>
    <x v="1"/>
    <x v="10"/>
    <x v="407"/>
    <x v="0"/>
    <x v="0"/>
    <x v="2"/>
    <s v="Carina 42&quot;Hx23 3/4&quot;W Media Storage Unit"/>
    <n v="64.78"/>
    <n v="1"/>
    <n v="-14.58"/>
    <n v="15"/>
  </r>
  <r>
    <d v="2015-11-12T00:00:00"/>
    <x v="1"/>
    <x v="10"/>
    <x v="407"/>
    <x v="0"/>
    <x v="0"/>
    <x v="0"/>
    <s v="Xerox 1957"/>
    <n v="15.55"/>
    <n v="3"/>
    <n v="5.64"/>
    <n v="15"/>
  </r>
  <r>
    <d v="2015-11-12T00:00:00"/>
    <x v="1"/>
    <x v="10"/>
    <x v="407"/>
    <x v="0"/>
    <x v="0"/>
    <x v="10"/>
    <s v="Blue String-Tie &amp; Button Interoffice Envelopes, 10 x 13"/>
    <n v="223.89"/>
    <n v="7"/>
    <n v="69.97"/>
    <n v="15"/>
  </r>
  <r>
    <d v="2015-11-12T00:00:00"/>
    <x v="1"/>
    <x v="10"/>
    <x v="632"/>
    <x v="20"/>
    <x v="0"/>
    <x v="10"/>
    <s v="Staple envelope"/>
    <n v="15.56"/>
    <n v="2"/>
    <n v="7.31"/>
    <n v="15"/>
  </r>
  <r>
    <d v="2015-11-13T00:00:00"/>
    <x v="1"/>
    <x v="10"/>
    <x v="641"/>
    <x v="26"/>
    <x v="2"/>
    <x v="9"/>
    <s v="Logitech K350 2.4Ghz Wireless Keyboard"/>
    <n v="238.9"/>
    <n v="6"/>
    <n v="-26.88"/>
    <n v="10"/>
  </r>
  <r>
    <d v="2015-11-13T00:00:00"/>
    <x v="1"/>
    <x v="10"/>
    <x v="641"/>
    <x v="26"/>
    <x v="1"/>
    <x v="8"/>
    <s v="Deflect-o DuraMat Lighweight, Studded, Beveled Mat for Low Pile Carpeting"/>
    <n v="102.36"/>
    <n v="3"/>
    <n v="-3.84"/>
    <n v="9"/>
  </r>
  <r>
    <d v="2015-11-13T00:00:00"/>
    <x v="1"/>
    <x v="10"/>
    <x v="641"/>
    <x v="26"/>
    <x v="0"/>
    <x v="3"/>
    <s v="Avery Trapezoid Ring Binder, 3&quot; Capacity, Black, 1040 sheets"/>
    <n v="36.880000000000003"/>
    <n v="3"/>
    <n v="-25.82"/>
    <n v="15"/>
  </r>
  <r>
    <d v="2015-11-13T00:00:00"/>
    <x v="1"/>
    <x v="10"/>
    <x v="519"/>
    <x v="25"/>
    <x v="0"/>
    <x v="0"/>
    <s v="Xerox 1910"/>
    <n v="115.3"/>
    <n v="3"/>
    <n v="40.35"/>
    <n v="15"/>
  </r>
  <r>
    <d v="2015-11-13T00:00:00"/>
    <x v="1"/>
    <x v="10"/>
    <x v="318"/>
    <x v="7"/>
    <x v="2"/>
    <x v="6"/>
    <s v="BlackBerry Q10"/>
    <n v="377.97"/>
    <n v="3"/>
    <n v="94.49"/>
    <n v="10"/>
  </r>
  <r>
    <d v="2015-11-13T00:00:00"/>
    <x v="1"/>
    <x v="10"/>
    <x v="318"/>
    <x v="7"/>
    <x v="0"/>
    <x v="0"/>
    <s v="Adams Telephone Message Books, 5 1/4Â” x 11Â”"/>
    <n v="42.28"/>
    <n v="7"/>
    <n v="19.87"/>
    <n v="15"/>
  </r>
  <r>
    <d v="2015-11-13T00:00:00"/>
    <x v="1"/>
    <x v="10"/>
    <x v="318"/>
    <x v="7"/>
    <x v="1"/>
    <x v="11"/>
    <s v="Bestar Classic Bookcase"/>
    <n v="299.97000000000003"/>
    <n v="3"/>
    <n v="56.99"/>
    <n v="9"/>
  </r>
  <r>
    <d v="2015-11-13T00:00:00"/>
    <x v="1"/>
    <x v="10"/>
    <x v="318"/>
    <x v="7"/>
    <x v="2"/>
    <x v="6"/>
    <s v="Innergie mMini Combo Duo USB Travel Charging Kit"/>
    <n v="89.98"/>
    <n v="2"/>
    <n v="43.19"/>
    <n v="10"/>
  </r>
  <r>
    <d v="2015-11-13T00:00:00"/>
    <x v="1"/>
    <x v="10"/>
    <x v="276"/>
    <x v="1"/>
    <x v="1"/>
    <x v="8"/>
    <s v="Eldon ImÃ ge Series Desk Accessories, Clear"/>
    <n v="17.5"/>
    <n v="9"/>
    <n v="-7.44"/>
    <n v="9"/>
  </r>
  <r>
    <d v="2015-11-13T00:00:00"/>
    <x v="1"/>
    <x v="10"/>
    <x v="277"/>
    <x v="18"/>
    <x v="0"/>
    <x v="0"/>
    <s v="Black Print Carbonless Snap-Off Rapid Letter, 8 1/2&quot; x 7&quot;"/>
    <n v="63.77"/>
    <n v="7"/>
    <n v="28.7"/>
    <n v="15"/>
  </r>
  <r>
    <d v="2015-11-13T00:00:00"/>
    <x v="1"/>
    <x v="10"/>
    <x v="277"/>
    <x v="18"/>
    <x v="2"/>
    <x v="6"/>
    <s v="Spigen Samsung Galaxy S5 Case Wallet"/>
    <n v="50.97"/>
    <n v="3"/>
    <n v="13.25"/>
    <n v="10"/>
  </r>
  <r>
    <d v="2015-11-13T00:00:00"/>
    <x v="1"/>
    <x v="10"/>
    <x v="277"/>
    <x v="18"/>
    <x v="0"/>
    <x v="0"/>
    <s v="Xerox 1910"/>
    <n v="96.08"/>
    <n v="2"/>
    <n v="46.12"/>
    <n v="15"/>
  </r>
  <r>
    <d v="2015-11-13T00:00:00"/>
    <x v="1"/>
    <x v="10"/>
    <x v="158"/>
    <x v="15"/>
    <x v="0"/>
    <x v="2"/>
    <s v="Portfile Personal File Boxes"/>
    <n v="84.96"/>
    <n v="6"/>
    <n v="6.37"/>
    <n v="15"/>
  </r>
  <r>
    <d v="2015-11-13T00:00:00"/>
    <x v="1"/>
    <x v="10"/>
    <x v="299"/>
    <x v="35"/>
    <x v="2"/>
    <x v="6"/>
    <s v="Panasonic KX TS3282W Corded phone"/>
    <n v="339.96"/>
    <n v="5"/>
    <n v="42.5"/>
    <n v="10"/>
  </r>
  <r>
    <d v="2015-11-13T00:00:00"/>
    <x v="1"/>
    <x v="10"/>
    <x v="299"/>
    <x v="35"/>
    <x v="1"/>
    <x v="8"/>
    <s v="Eldon Stackable Tray, Side-Load, Legal, Smoke"/>
    <n v="63.98"/>
    <n v="7"/>
    <n v="21.75"/>
    <n v="9"/>
  </r>
  <r>
    <d v="2015-11-13T00:00:00"/>
    <x v="1"/>
    <x v="10"/>
    <x v="667"/>
    <x v="16"/>
    <x v="0"/>
    <x v="3"/>
    <s v="Catalog Binders with Expanding Posts"/>
    <n v="121.1"/>
    <n v="6"/>
    <n v="-100.92"/>
    <n v="15"/>
  </r>
  <r>
    <d v="2015-11-13T00:00:00"/>
    <x v="1"/>
    <x v="10"/>
    <x v="667"/>
    <x v="16"/>
    <x v="2"/>
    <x v="9"/>
    <s v="MaxellÂ LTO Ultrium - 800 GB"/>
    <n v="111.96"/>
    <n v="5"/>
    <n v="-1.4"/>
    <n v="10"/>
  </r>
  <r>
    <d v="2015-11-13T00:00:00"/>
    <x v="1"/>
    <x v="10"/>
    <x v="487"/>
    <x v="0"/>
    <x v="1"/>
    <x v="11"/>
    <s v="Atlantic Metals Mobile 5-Shelf Bookcases, Custom Colors"/>
    <n v="614"/>
    <n v="3"/>
    <n v="-18.059999999999999"/>
    <n v="9"/>
  </r>
  <r>
    <d v="2015-11-13T00:00:00"/>
    <x v="1"/>
    <x v="10"/>
    <x v="348"/>
    <x v="3"/>
    <x v="0"/>
    <x v="3"/>
    <s v="Universal Recycled Hanging Pressboard Report Binders, Letter Size"/>
    <n v="9.8699999999999992"/>
    <n v="2"/>
    <n v="3.46"/>
    <n v="15"/>
  </r>
  <r>
    <d v="2015-11-13T00:00:00"/>
    <x v="1"/>
    <x v="10"/>
    <x v="348"/>
    <x v="3"/>
    <x v="1"/>
    <x v="11"/>
    <s v="O'Sullivan Living Dimensions 3-Shelf Bookcases"/>
    <n v="683.33"/>
    <n v="4"/>
    <n v="-40.200000000000003"/>
    <n v="9"/>
  </r>
  <r>
    <d v="2015-11-13T00:00:00"/>
    <x v="1"/>
    <x v="10"/>
    <x v="348"/>
    <x v="3"/>
    <x v="0"/>
    <x v="0"/>
    <s v="Xerox 1900"/>
    <n v="29.96"/>
    <n v="7"/>
    <n v="13.48"/>
    <n v="15"/>
  </r>
  <r>
    <d v="2015-11-14T00:00:00"/>
    <x v="1"/>
    <x v="10"/>
    <x v="225"/>
    <x v="20"/>
    <x v="2"/>
    <x v="9"/>
    <s v="ImationÂ Clip USBÂ flash driveÂ - 8 GB"/>
    <n v="37.6"/>
    <n v="2"/>
    <n v="2.2599999999999998"/>
    <n v="10"/>
  </r>
  <r>
    <d v="2015-11-14T00:00:00"/>
    <x v="1"/>
    <x v="10"/>
    <x v="225"/>
    <x v="20"/>
    <x v="2"/>
    <x v="9"/>
    <s v="ImationÂ 32GB Pocket Pro USB 3.0Â Flash DriveÂ - 32 GB - Black - 1 P ..."/>
    <n v="59.9"/>
    <n v="2"/>
    <n v="23.96"/>
    <n v="10"/>
  </r>
  <r>
    <d v="2015-11-14T00:00:00"/>
    <x v="1"/>
    <x v="10"/>
    <x v="225"/>
    <x v="20"/>
    <x v="0"/>
    <x v="0"/>
    <s v="It's Hot Message Books with Stickers, 2 3/4&quot; x 5&quot;"/>
    <n v="37"/>
    <n v="5"/>
    <n v="16.649999999999999"/>
    <n v="15"/>
  </r>
  <r>
    <d v="2015-11-14T00:00:00"/>
    <x v="1"/>
    <x v="10"/>
    <x v="225"/>
    <x v="6"/>
    <x v="0"/>
    <x v="10"/>
    <s v="Brown Kraft Recycled Envelopes"/>
    <n v="33.96"/>
    <n v="2"/>
    <n v="16.98"/>
    <n v="15"/>
  </r>
  <r>
    <d v="2015-11-14T00:00:00"/>
    <x v="1"/>
    <x v="10"/>
    <x v="225"/>
    <x v="6"/>
    <x v="0"/>
    <x v="12"/>
    <s v="Honeywell Enviracaire Portable HEPA Air Cleaner for 16' x 20' Room"/>
    <n v="826.11"/>
    <n v="3"/>
    <n v="322.18"/>
    <n v="15"/>
  </r>
  <r>
    <d v="2015-11-14T00:00:00"/>
    <x v="1"/>
    <x v="10"/>
    <x v="3"/>
    <x v="7"/>
    <x v="1"/>
    <x v="8"/>
    <s v="Executive Impressions 13&quot; Chairman Wall Clock"/>
    <n v="76.14"/>
    <n v="3"/>
    <n v="26.65"/>
    <n v="9"/>
  </r>
  <r>
    <d v="2015-11-14T00:00:00"/>
    <x v="1"/>
    <x v="10"/>
    <x v="3"/>
    <x v="7"/>
    <x v="0"/>
    <x v="3"/>
    <s v="Avery Framed View Binder, EZD Ring (Locking), Navy, 1 1/2&quot;"/>
    <n v="19.96"/>
    <n v="2"/>
    <n v="9.3800000000000008"/>
    <n v="15"/>
  </r>
  <r>
    <d v="2015-11-14T00:00:00"/>
    <x v="1"/>
    <x v="10"/>
    <x v="473"/>
    <x v="2"/>
    <x v="2"/>
    <x v="9"/>
    <s v="Micro Innovations Wireless Classic Keyboard with Mouse"/>
    <n v="47.98"/>
    <n v="2"/>
    <n v="-1.2"/>
    <n v="10"/>
  </r>
  <r>
    <d v="2015-11-14T00:00:00"/>
    <x v="1"/>
    <x v="10"/>
    <x v="127"/>
    <x v="11"/>
    <x v="0"/>
    <x v="7"/>
    <s v="Advantus Push Pins"/>
    <n v="8.7200000000000006"/>
    <n v="5"/>
    <n v="2.29"/>
    <n v="15"/>
  </r>
  <r>
    <d v="2015-11-14T00:00:00"/>
    <x v="1"/>
    <x v="10"/>
    <x v="127"/>
    <x v="11"/>
    <x v="2"/>
    <x v="9"/>
    <s v="ImationÂ SecureÂ DriveÂ + Hardware Encrypted USBÂ flash driveÂ - 16 GB"/>
    <n v="91.18"/>
    <n v="3"/>
    <n v="4.5599999999999996"/>
    <n v="10"/>
  </r>
  <r>
    <d v="2015-11-14T00:00:00"/>
    <x v="1"/>
    <x v="10"/>
    <x v="127"/>
    <x v="11"/>
    <x v="2"/>
    <x v="9"/>
    <s v="Plantronics Audio 478 Stereo USB Headset"/>
    <n v="159.97"/>
    <n v="4"/>
    <n v="29.99"/>
    <n v="10"/>
  </r>
  <r>
    <d v="2015-11-14T00:00:00"/>
    <x v="1"/>
    <x v="10"/>
    <x v="333"/>
    <x v="31"/>
    <x v="1"/>
    <x v="5"/>
    <s v="SAFCO Arco Folding Chair"/>
    <n v="883.84"/>
    <n v="4"/>
    <n v="99.43"/>
    <n v="9"/>
  </r>
  <r>
    <d v="2015-11-14T00:00:00"/>
    <x v="1"/>
    <x v="10"/>
    <x v="333"/>
    <x v="31"/>
    <x v="1"/>
    <x v="5"/>
    <s v="Global Deluxe Office Fabric Chairs"/>
    <n v="230.35"/>
    <n v="3"/>
    <n v="20.16"/>
    <n v="9"/>
  </r>
  <r>
    <d v="2015-11-15T00:00:00"/>
    <x v="1"/>
    <x v="10"/>
    <x v="78"/>
    <x v="1"/>
    <x v="0"/>
    <x v="2"/>
    <s v="Home/Office Personal File Carts"/>
    <n v="250.27"/>
    <n v="9"/>
    <n v="15.64"/>
    <n v="15"/>
  </r>
  <r>
    <d v="2015-11-15T00:00:00"/>
    <x v="1"/>
    <x v="10"/>
    <x v="78"/>
    <x v="1"/>
    <x v="0"/>
    <x v="3"/>
    <s v="Flexible Leather- Look Classic Collection Ring Binder"/>
    <n v="11.36"/>
    <n v="3"/>
    <n v="-17.05"/>
    <n v="15"/>
  </r>
  <r>
    <d v="2015-11-15T00:00:00"/>
    <x v="1"/>
    <x v="10"/>
    <x v="78"/>
    <x v="1"/>
    <x v="0"/>
    <x v="14"/>
    <s v="Staple remover"/>
    <n v="8.7200000000000006"/>
    <n v="5"/>
    <n v="-1.74"/>
    <n v="15"/>
  </r>
  <r>
    <d v="2015-11-15T00:00:00"/>
    <x v="1"/>
    <x v="10"/>
    <x v="223"/>
    <x v="20"/>
    <x v="0"/>
    <x v="2"/>
    <s v="Eldon Mobile Mega Data Cart  Mega Stackable  Add-On Trays"/>
    <n v="70.95"/>
    <n v="3"/>
    <n v="20.58"/>
    <n v="15"/>
  </r>
  <r>
    <d v="2015-11-15T00:00:00"/>
    <x v="1"/>
    <x v="10"/>
    <x v="223"/>
    <x v="20"/>
    <x v="0"/>
    <x v="3"/>
    <s v="Cardinal Holdit Data Disk Pockets"/>
    <n v="34.94"/>
    <n v="6"/>
    <n v="11.79"/>
    <n v="15"/>
  </r>
  <r>
    <d v="2015-11-15T00:00:00"/>
    <x v="1"/>
    <x v="10"/>
    <x v="223"/>
    <x v="20"/>
    <x v="0"/>
    <x v="4"/>
    <s v="Newell 319"/>
    <n v="119.04"/>
    <n v="6"/>
    <n v="35.71"/>
    <n v="15"/>
  </r>
  <r>
    <d v="2015-11-15T00:00:00"/>
    <x v="1"/>
    <x v="10"/>
    <x v="347"/>
    <x v="6"/>
    <x v="1"/>
    <x v="8"/>
    <s v="12-1/2 Diameter Round Wall Clock"/>
    <n v="39.96"/>
    <n v="2"/>
    <n v="14.39"/>
    <n v="9"/>
  </r>
  <r>
    <d v="2015-11-15T00:00:00"/>
    <x v="1"/>
    <x v="10"/>
    <x v="379"/>
    <x v="10"/>
    <x v="0"/>
    <x v="3"/>
    <s v="Wilson Jones Elliptical Ring 3 1/2&quot; Capacity Binders, 800 sheets"/>
    <n v="166.92"/>
    <n v="13"/>
    <n v="-116.84"/>
    <n v="15"/>
  </r>
  <r>
    <d v="2015-11-16T00:00:00"/>
    <x v="1"/>
    <x v="10"/>
    <x v="675"/>
    <x v="20"/>
    <x v="0"/>
    <x v="12"/>
    <s v="Eureka The Boss Plus 12-Amp Hard Box Upright Vacuum, Red"/>
    <n v="523.25"/>
    <n v="5"/>
    <n v="141.28"/>
    <n v="15"/>
  </r>
  <r>
    <d v="2015-11-16T00:00:00"/>
    <x v="1"/>
    <x v="10"/>
    <x v="109"/>
    <x v="21"/>
    <x v="0"/>
    <x v="0"/>
    <s v="Xerox 191"/>
    <n v="179.82"/>
    <n v="9"/>
    <n v="84.52"/>
    <n v="15"/>
  </r>
  <r>
    <d v="2015-11-16T00:00:00"/>
    <x v="1"/>
    <x v="10"/>
    <x v="109"/>
    <x v="21"/>
    <x v="1"/>
    <x v="8"/>
    <s v="Advantus Employee of the Month Certificate Frame, 11 x 13-1/2"/>
    <n v="185.58"/>
    <n v="6"/>
    <n v="76.09"/>
    <n v="9"/>
  </r>
  <r>
    <d v="2015-11-16T00:00:00"/>
    <x v="1"/>
    <x v="10"/>
    <x v="109"/>
    <x v="21"/>
    <x v="1"/>
    <x v="13"/>
    <s v="Lesro Sheffield Collection Coffee Table, End Table, Center Table, Corner Table"/>
    <n v="214.11"/>
    <n v="3"/>
    <n v="36.4"/>
    <n v="9"/>
  </r>
  <r>
    <d v="2015-11-16T00:00:00"/>
    <x v="1"/>
    <x v="10"/>
    <x v="109"/>
    <x v="21"/>
    <x v="2"/>
    <x v="9"/>
    <s v="Logitech diNovo Edge Keyboard"/>
    <n v="999.96"/>
    <n v="4"/>
    <n v="229.99"/>
    <n v="10"/>
  </r>
  <r>
    <d v="2015-11-16T00:00:00"/>
    <x v="1"/>
    <x v="10"/>
    <x v="109"/>
    <x v="21"/>
    <x v="1"/>
    <x v="13"/>
    <s v="Chromcraft Bull-Nose Wood Round Conference Table Top, Wood Base"/>
    <n v="653.54999999999995"/>
    <n v="3"/>
    <n v="111.1"/>
    <n v="9"/>
  </r>
  <r>
    <d v="2015-11-16T00:00:00"/>
    <x v="1"/>
    <x v="10"/>
    <x v="252"/>
    <x v="34"/>
    <x v="1"/>
    <x v="13"/>
    <s v="Bretford CR4500 Series Slim Rectangular Table"/>
    <n v="696.42"/>
    <n v="2"/>
    <n v="160.18"/>
    <n v="9"/>
  </r>
  <r>
    <d v="2015-11-16T00:00:00"/>
    <x v="1"/>
    <x v="10"/>
    <x v="252"/>
    <x v="34"/>
    <x v="2"/>
    <x v="6"/>
    <s v="Jabra BIZ 2300 Duo QD Duo CordedÂ Headset"/>
    <n v="304.77999999999997"/>
    <n v="3"/>
    <n v="22.86"/>
    <n v="10"/>
  </r>
  <r>
    <d v="2015-11-16T00:00:00"/>
    <x v="1"/>
    <x v="10"/>
    <x v="91"/>
    <x v="1"/>
    <x v="0"/>
    <x v="2"/>
    <s v="Neat Ideas Personal Hanging Folder Files, Black"/>
    <n v="21.49"/>
    <n v="2"/>
    <n v="1.61"/>
    <n v="15"/>
  </r>
  <r>
    <d v="2015-11-16T00:00:00"/>
    <x v="1"/>
    <x v="10"/>
    <x v="91"/>
    <x v="1"/>
    <x v="2"/>
    <x v="6"/>
    <s v="HTC One"/>
    <n v="239.98"/>
    <n v="3"/>
    <n v="27"/>
    <n v="10"/>
  </r>
  <r>
    <d v="2015-11-16T00:00:00"/>
    <x v="1"/>
    <x v="10"/>
    <x v="91"/>
    <x v="1"/>
    <x v="1"/>
    <x v="8"/>
    <s v="Howard Miller 11-1/2&quot; Diameter Brentwood Wall Clock"/>
    <n v="34.5"/>
    <n v="2"/>
    <n v="-15.53"/>
    <n v="9"/>
  </r>
  <r>
    <d v="2015-11-16T00:00:00"/>
    <x v="1"/>
    <x v="10"/>
    <x v="130"/>
    <x v="3"/>
    <x v="0"/>
    <x v="1"/>
    <s v="Avery 51"/>
    <n v="18.899999999999999"/>
    <n v="3"/>
    <n v="8.69"/>
    <n v="15"/>
  </r>
  <r>
    <d v="2015-11-17T00:00:00"/>
    <x v="1"/>
    <x v="10"/>
    <x v="714"/>
    <x v="1"/>
    <x v="0"/>
    <x v="14"/>
    <s v="Acme Box Cutter Scissors"/>
    <n v="40.92"/>
    <n v="5"/>
    <n v="3.07"/>
    <n v="15"/>
  </r>
  <r>
    <d v="2015-11-17T00:00:00"/>
    <x v="1"/>
    <x v="10"/>
    <x v="267"/>
    <x v="3"/>
    <x v="2"/>
    <x v="6"/>
    <s v="RCA ViSYS 25825 Wireless digital phone"/>
    <n v="415.97"/>
    <n v="4"/>
    <n v="52"/>
    <n v="10"/>
  </r>
  <r>
    <d v="2015-11-17T00:00:00"/>
    <x v="1"/>
    <x v="10"/>
    <x v="267"/>
    <x v="3"/>
    <x v="0"/>
    <x v="2"/>
    <s v="Carina Media Storage Towers in Natural &amp; Black"/>
    <n v="304.89999999999998"/>
    <n v="5"/>
    <n v="6.1"/>
    <n v="15"/>
  </r>
  <r>
    <d v="2015-11-17T00:00:00"/>
    <x v="1"/>
    <x v="10"/>
    <x v="267"/>
    <x v="3"/>
    <x v="1"/>
    <x v="8"/>
    <s v="DAX Contemporary Wood Frame with Silver Metal Mat, Desktop, 11 x 14 Size"/>
    <n v="80.959999999999994"/>
    <n v="4"/>
    <n v="29.15"/>
    <n v="9"/>
  </r>
  <r>
    <d v="2015-11-17T00:00:00"/>
    <x v="1"/>
    <x v="10"/>
    <x v="267"/>
    <x v="3"/>
    <x v="0"/>
    <x v="2"/>
    <s v="Fellowes Recycled Storage Drawers"/>
    <n v="777.21"/>
    <n v="7"/>
    <n v="54.4"/>
    <n v="15"/>
  </r>
  <r>
    <d v="2015-11-17T00:00:00"/>
    <x v="1"/>
    <x v="10"/>
    <x v="267"/>
    <x v="3"/>
    <x v="0"/>
    <x v="0"/>
    <s v="Xerox 203"/>
    <n v="32.4"/>
    <n v="5"/>
    <n v="15.55"/>
    <n v="15"/>
  </r>
  <r>
    <d v="2015-11-17T00:00:00"/>
    <x v="1"/>
    <x v="10"/>
    <x v="267"/>
    <x v="3"/>
    <x v="1"/>
    <x v="5"/>
    <s v="Office Star - Contemporary Swivel Chair with Padded Adjustable Arms and Flex Back"/>
    <n v="225.57"/>
    <n v="2"/>
    <n v="2.82"/>
    <n v="9"/>
  </r>
  <r>
    <d v="2015-11-17T00:00:00"/>
    <x v="1"/>
    <x v="10"/>
    <x v="267"/>
    <x v="3"/>
    <x v="1"/>
    <x v="8"/>
    <s v="Advantus Panel Wall Certificate Holder - 8.5x11"/>
    <n v="36.6"/>
    <n v="3"/>
    <n v="15.37"/>
    <n v="9"/>
  </r>
  <r>
    <d v="2015-11-17T00:00:00"/>
    <x v="1"/>
    <x v="10"/>
    <x v="266"/>
    <x v="39"/>
    <x v="0"/>
    <x v="2"/>
    <s v="Tennsco Stur-D-Stor Boltless Shelving, 5 Shelves, 24&quot; Deep, Sand"/>
    <n v="541.24"/>
    <n v="4"/>
    <n v="5.41"/>
    <n v="15"/>
  </r>
  <r>
    <d v="2015-11-17T00:00:00"/>
    <x v="1"/>
    <x v="10"/>
    <x v="266"/>
    <x v="39"/>
    <x v="0"/>
    <x v="0"/>
    <s v="Easy-staple paper"/>
    <n v="106.32"/>
    <n v="3"/>
    <n v="49.97"/>
    <n v="15"/>
  </r>
  <r>
    <d v="2015-11-17T00:00:00"/>
    <x v="1"/>
    <x v="10"/>
    <x v="266"/>
    <x v="39"/>
    <x v="1"/>
    <x v="5"/>
    <s v="Hon Olson Stacker Chairs"/>
    <n v="1323.9"/>
    <n v="5"/>
    <n v="383.93"/>
    <n v="9"/>
  </r>
  <r>
    <d v="2015-11-19T00:00:00"/>
    <x v="1"/>
    <x v="10"/>
    <x v="529"/>
    <x v="22"/>
    <x v="1"/>
    <x v="8"/>
    <s v="Tenex V2T-RE Standard Weight Series Chair Mat, 45&quot; x 53&quot;, Lip 25&quot; x 12&quot;"/>
    <n v="141.96"/>
    <n v="2"/>
    <n v="22.71"/>
    <n v="9"/>
  </r>
  <r>
    <d v="2015-11-19T00:00:00"/>
    <x v="1"/>
    <x v="10"/>
    <x v="166"/>
    <x v="17"/>
    <x v="0"/>
    <x v="12"/>
    <s v="Hoover Commercial Soft Guard Upright Vacuum And Disposable Filtration Bags"/>
    <n v="31.08"/>
    <n v="4"/>
    <n v="8.39"/>
    <n v="15"/>
  </r>
  <r>
    <d v="2015-11-19T00:00:00"/>
    <x v="1"/>
    <x v="10"/>
    <x v="375"/>
    <x v="20"/>
    <x v="0"/>
    <x v="3"/>
    <s v="Accohide Poly Flexible Ring Binders"/>
    <n v="5.98"/>
    <n v="2"/>
    <n v="2.2400000000000002"/>
    <n v="15"/>
  </r>
  <r>
    <d v="2015-11-19T00:00:00"/>
    <x v="1"/>
    <x v="10"/>
    <x v="375"/>
    <x v="20"/>
    <x v="2"/>
    <x v="6"/>
    <s v="Aastra 6757i CT Wireless VoIP phone"/>
    <n v="861.76"/>
    <n v="4"/>
    <n v="249.91"/>
    <n v="10"/>
  </r>
  <r>
    <d v="2015-11-20T00:00:00"/>
    <x v="1"/>
    <x v="10"/>
    <x v="291"/>
    <x v="20"/>
    <x v="0"/>
    <x v="4"/>
    <s v="Boston 19500 Mighty Mite Electric Pencil Sharpener"/>
    <n v="60.45"/>
    <n v="3"/>
    <n v="16.32"/>
    <n v="15"/>
  </r>
  <r>
    <d v="2015-11-20T00:00:00"/>
    <x v="1"/>
    <x v="10"/>
    <x v="291"/>
    <x v="20"/>
    <x v="0"/>
    <x v="4"/>
    <s v="Newell 335"/>
    <n v="11.52"/>
    <n v="4"/>
    <n v="3.34"/>
    <n v="15"/>
  </r>
  <r>
    <d v="2015-11-20T00:00:00"/>
    <x v="1"/>
    <x v="10"/>
    <x v="291"/>
    <x v="20"/>
    <x v="1"/>
    <x v="11"/>
    <s v="O'Sullivan 3-Shelf Heavy-Duty Bookcases"/>
    <n v="186.05"/>
    <n v="4"/>
    <n v="9.3000000000000007"/>
    <n v="9"/>
  </r>
  <r>
    <d v="2015-11-20T00:00:00"/>
    <x v="1"/>
    <x v="10"/>
    <x v="659"/>
    <x v="3"/>
    <x v="0"/>
    <x v="4"/>
    <s v="Newell 333"/>
    <n v="19.46"/>
    <n v="7"/>
    <n v="5.0599999999999996"/>
    <n v="15"/>
  </r>
  <r>
    <d v="2015-11-20T00:00:00"/>
    <x v="1"/>
    <x v="10"/>
    <x v="275"/>
    <x v="20"/>
    <x v="0"/>
    <x v="0"/>
    <s v="Message Book, Phone, Wirebound Standard Line Memo, 2 3/4&quot; X 5&quot;"/>
    <n v="19.649999999999999"/>
    <n v="3"/>
    <n v="9.0399999999999991"/>
    <n v="15"/>
  </r>
  <r>
    <d v="2015-11-20T00:00:00"/>
    <x v="1"/>
    <x v="10"/>
    <x v="164"/>
    <x v="3"/>
    <x v="2"/>
    <x v="6"/>
    <s v="Gear Head AU3700S Headset"/>
    <n v="72.739999999999995"/>
    <n v="7"/>
    <n v="-15.46"/>
    <n v="10"/>
  </r>
  <r>
    <d v="2015-11-20T00:00:00"/>
    <x v="1"/>
    <x v="10"/>
    <x v="164"/>
    <x v="3"/>
    <x v="1"/>
    <x v="5"/>
    <s v="Safco Contoured Stacking Chairs"/>
    <n v="572.16"/>
    <n v="3"/>
    <n v="35.76"/>
    <n v="9"/>
  </r>
  <r>
    <d v="2015-11-20T00:00:00"/>
    <x v="1"/>
    <x v="10"/>
    <x v="715"/>
    <x v="3"/>
    <x v="0"/>
    <x v="3"/>
    <s v="Cardinal Poly Pocket Divider Pockets for Ring Binders"/>
    <n v="24.19"/>
    <n v="9"/>
    <n v="7.56"/>
    <n v="15"/>
  </r>
  <r>
    <d v="2015-11-20T00:00:00"/>
    <x v="1"/>
    <x v="10"/>
    <x v="716"/>
    <x v="22"/>
    <x v="0"/>
    <x v="4"/>
    <s v="Newell 334"/>
    <n v="119.04"/>
    <n v="6"/>
    <n v="30.95"/>
    <n v="15"/>
  </r>
  <r>
    <d v="2015-11-20T00:00:00"/>
    <x v="1"/>
    <x v="10"/>
    <x v="716"/>
    <x v="22"/>
    <x v="1"/>
    <x v="8"/>
    <s v="Eldon Expressions Wood Desk Accessories, Oak"/>
    <n v="22.14"/>
    <n v="3"/>
    <n v="6.42"/>
    <n v="9"/>
  </r>
  <r>
    <d v="2015-11-20T00:00:00"/>
    <x v="1"/>
    <x v="10"/>
    <x v="716"/>
    <x v="22"/>
    <x v="2"/>
    <x v="9"/>
    <s v="AmazonBasics 3-Button USB Wired Mouse"/>
    <n v="13.98"/>
    <n v="2"/>
    <n v="6.01"/>
    <n v="10"/>
  </r>
  <r>
    <d v="2015-11-20T00:00:00"/>
    <x v="1"/>
    <x v="10"/>
    <x v="295"/>
    <x v="10"/>
    <x v="1"/>
    <x v="8"/>
    <s v="Ultra Commercial Grade Dual Valve Door Closer"/>
    <n v="63.82"/>
    <n v="2"/>
    <n v="9.57"/>
    <n v="9"/>
  </r>
  <r>
    <d v="2015-11-20T00:00:00"/>
    <x v="1"/>
    <x v="10"/>
    <x v="295"/>
    <x v="10"/>
    <x v="0"/>
    <x v="2"/>
    <s v="Belkin 19&quot; Center-Weighted Shelf, Gray"/>
    <n v="141.55000000000001"/>
    <n v="3"/>
    <n v="-26.54"/>
    <n v="15"/>
  </r>
  <r>
    <d v="2015-11-20T00:00:00"/>
    <x v="1"/>
    <x v="10"/>
    <x v="271"/>
    <x v="0"/>
    <x v="2"/>
    <x v="15"/>
    <s v="NeatDesk Desktop Scanner &amp; Digital Filing System"/>
    <n v="479.99"/>
    <n v="2"/>
    <n v="56"/>
    <n v="10"/>
  </r>
  <r>
    <d v="2015-11-20T00:00:00"/>
    <x v="1"/>
    <x v="10"/>
    <x v="567"/>
    <x v="16"/>
    <x v="0"/>
    <x v="3"/>
    <s v="Wilson Jones Turn Tabs Binder Tool for Ring Binders"/>
    <n v="7.23"/>
    <n v="5"/>
    <n v="-5.78"/>
    <n v="15"/>
  </r>
  <r>
    <d v="2015-11-20T00:00:00"/>
    <x v="1"/>
    <x v="10"/>
    <x v="567"/>
    <x v="16"/>
    <x v="0"/>
    <x v="2"/>
    <s v="Crate-A-Files"/>
    <n v="17.440000000000001"/>
    <n v="2"/>
    <n v="1.31"/>
    <n v="15"/>
  </r>
  <r>
    <d v="2015-11-20T00:00:00"/>
    <x v="1"/>
    <x v="10"/>
    <x v="567"/>
    <x v="16"/>
    <x v="0"/>
    <x v="3"/>
    <s v="Ibico Laser Imprintable Binding System Covers"/>
    <n v="62.88"/>
    <n v="4"/>
    <n v="-50.3"/>
    <n v="15"/>
  </r>
  <r>
    <d v="2015-11-20T00:00:00"/>
    <x v="1"/>
    <x v="10"/>
    <x v="567"/>
    <x v="16"/>
    <x v="1"/>
    <x v="11"/>
    <s v="O'Sullivan Living Dimensions 2-Shelf Bookcases"/>
    <n v="290.35000000000002"/>
    <n v="3"/>
    <n v="-36.29"/>
    <n v="9"/>
  </r>
  <r>
    <d v="2015-11-20T00:00:00"/>
    <x v="1"/>
    <x v="10"/>
    <x v="1"/>
    <x v="2"/>
    <x v="1"/>
    <x v="5"/>
    <s v="Global High-Back Leather Tilter, Burgundy"/>
    <n v="344.37"/>
    <n v="4"/>
    <n v="-93.47"/>
    <n v="9"/>
  </r>
  <r>
    <d v="2015-11-20T00:00:00"/>
    <x v="1"/>
    <x v="10"/>
    <x v="147"/>
    <x v="26"/>
    <x v="0"/>
    <x v="3"/>
    <s v="Wilson Jones Custom Binder Spines &amp; Labels"/>
    <n v="4.9000000000000004"/>
    <n v="3"/>
    <n v="-3.43"/>
    <n v="15"/>
  </r>
  <r>
    <d v="2015-11-20T00:00:00"/>
    <x v="1"/>
    <x v="10"/>
    <x v="147"/>
    <x v="26"/>
    <x v="1"/>
    <x v="11"/>
    <s v="Sauder Barrister Bookcases"/>
    <n v="145.76"/>
    <n v="6"/>
    <n v="-247.8"/>
    <n v="9"/>
  </r>
  <r>
    <d v="2015-11-20T00:00:00"/>
    <x v="1"/>
    <x v="10"/>
    <x v="147"/>
    <x v="26"/>
    <x v="0"/>
    <x v="3"/>
    <s v="Wilson Jones 14 Line Acrylic Coated Pressboard Data Binders"/>
    <n v="9.61"/>
    <n v="6"/>
    <n v="-7.37"/>
    <n v="15"/>
  </r>
  <r>
    <d v="2015-11-20T00:00:00"/>
    <x v="1"/>
    <x v="10"/>
    <x v="10"/>
    <x v="3"/>
    <x v="0"/>
    <x v="3"/>
    <s v="Performers Binder/Pad Holder, Black"/>
    <n v="89.7"/>
    <n v="4"/>
    <n v="33.64"/>
    <n v="15"/>
  </r>
  <r>
    <d v="2015-11-20T00:00:00"/>
    <x v="1"/>
    <x v="10"/>
    <x v="10"/>
    <x v="3"/>
    <x v="0"/>
    <x v="1"/>
    <s v="Avery 485"/>
    <n v="50.12"/>
    <n v="4"/>
    <n v="23.56"/>
    <n v="15"/>
  </r>
  <r>
    <d v="2015-11-20T00:00:00"/>
    <x v="1"/>
    <x v="10"/>
    <x v="439"/>
    <x v="3"/>
    <x v="1"/>
    <x v="8"/>
    <s v="Dana Swing-Arm Lamps"/>
    <n v="32.04"/>
    <n v="3"/>
    <n v="8.01"/>
    <n v="9"/>
  </r>
  <r>
    <d v="2015-11-21T00:00:00"/>
    <x v="1"/>
    <x v="10"/>
    <x v="264"/>
    <x v="10"/>
    <x v="1"/>
    <x v="5"/>
    <s v="Padded Folding Chairs, Black, 4/Carton"/>
    <n v="396.8"/>
    <n v="7"/>
    <n v="-11.34"/>
    <n v="9"/>
  </r>
  <r>
    <d v="2015-11-21T00:00:00"/>
    <x v="1"/>
    <x v="10"/>
    <x v="264"/>
    <x v="10"/>
    <x v="0"/>
    <x v="14"/>
    <s v="Acme Rosewood Handle Letter Opener"/>
    <n v="15.88"/>
    <n v="5"/>
    <n v="-3.77"/>
    <n v="15"/>
  </r>
  <r>
    <d v="2015-11-21T00:00:00"/>
    <x v="1"/>
    <x v="10"/>
    <x v="262"/>
    <x v="17"/>
    <x v="1"/>
    <x v="11"/>
    <s v="Hon Metal Bookcases, Putty"/>
    <n v="141.96"/>
    <n v="2"/>
    <n v="41.17"/>
    <n v="9"/>
  </r>
  <r>
    <d v="2015-11-21T00:00:00"/>
    <x v="1"/>
    <x v="10"/>
    <x v="262"/>
    <x v="17"/>
    <x v="0"/>
    <x v="3"/>
    <s v="Square Ring Data Binders, Rigid 75 Pt. Covers, 11&quot; x 14-7/8&quot;"/>
    <n v="66.05"/>
    <n v="4"/>
    <n v="23.12"/>
    <n v="15"/>
  </r>
  <r>
    <d v="2015-11-21T00:00:00"/>
    <x v="1"/>
    <x v="10"/>
    <x v="27"/>
    <x v="0"/>
    <x v="1"/>
    <x v="11"/>
    <s v="O'Sullivan Manor Hill 2-Door Library in Brianna Oak"/>
    <n v="246.13"/>
    <n v="2"/>
    <n v="-76.010000000000005"/>
    <n v="9"/>
  </r>
  <r>
    <d v="2015-11-21T00:00:00"/>
    <x v="1"/>
    <x v="10"/>
    <x v="27"/>
    <x v="0"/>
    <x v="0"/>
    <x v="1"/>
    <s v="Self-Adhesive Address Labels for Typewriters by Universal"/>
    <n v="11.7"/>
    <n v="2"/>
    <n v="3.95"/>
    <n v="15"/>
  </r>
  <r>
    <d v="2015-11-21T00:00:00"/>
    <x v="1"/>
    <x v="10"/>
    <x v="27"/>
    <x v="0"/>
    <x v="2"/>
    <x v="16"/>
    <s v="Sharp 1540cs Digital Laser Copier"/>
    <n v="439.99"/>
    <n v="1"/>
    <n v="165"/>
    <n v="10"/>
  </r>
  <r>
    <d v="2015-11-21T00:00:00"/>
    <x v="1"/>
    <x v="10"/>
    <x v="268"/>
    <x v="18"/>
    <x v="0"/>
    <x v="4"/>
    <s v="Crayola Anti Dust Chalk, 12/Pack"/>
    <n v="10.92"/>
    <n v="6"/>
    <n v="4.91"/>
    <n v="15"/>
  </r>
  <r>
    <d v="2015-11-21T00:00:00"/>
    <x v="1"/>
    <x v="10"/>
    <x v="268"/>
    <x v="18"/>
    <x v="2"/>
    <x v="15"/>
    <s v="Ricoh - Ink Collector Unit for GX3000 Series Printers"/>
    <n v="83.9"/>
    <n v="2"/>
    <n v="22.65"/>
    <n v="10"/>
  </r>
  <r>
    <d v="2015-11-21T00:00:00"/>
    <x v="1"/>
    <x v="10"/>
    <x v="268"/>
    <x v="18"/>
    <x v="0"/>
    <x v="12"/>
    <s v="Hoover Replacement Belts For Soft Guard &amp; Commercial Ltweight Upright Vacs, 2/Pk"/>
    <n v="19.75"/>
    <n v="5"/>
    <n v="5.14"/>
    <n v="15"/>
  </r>
  <r>
    <d v="2015-11-21T00:00:00"/>
    <x v="1"/>
    <x v="10"/>
    <x v="268"/>
    <x v="18"/>
    <x v="2"/>
    <x v="9"/>
    <s v="Imation Bio 2GB USBÂ Flash Drive ImationÂ Corp"/>
    <n v="393.54"/>
    <n v="3"/>
    <n v="165.29"/>
    <n v="10"/>
  </r>
  <r>
    <d v="2015-11-21T00:00:00"/>
    <x v="1"/>
    <x v="10"/>
    <x v="673"/>
    <x v="12"/>
    <x v="0"/>
    <x v="12"/>
    <s v="Fellowes Command Center 5-outlet power strip"/>
    <n v="325.63"/>
    <n v="6"/>
    <n v="28.49"/>
    <n v="15"/>
  </r>
  <r>
    <d v="2015-11-21T00:00:00"/>
    <x v="1"/>
    <x v="10"/>
    <x v="673"/>
    <x v="12"/>
    <x v="2"/>
    <x v="9"/>
    <s v="Belkin Standard 104 key USB Keyboard"/>
    <n v="23.34"/>
    <n v="2"/>
    <n v="-1.46"/>
    <n v="10"/>
  </r>
  <r>
    <d v="2015-11-21T00:00:00"/>
    <x v="1"/>
    <x v="10"/>
    <x v="673"/>
    <x v="12"/>
    <x v="0"/>
    <x v="1"/>
    <s v="Avery 506"/>
    <n v="16.52"/>
    <n v="5"/>
    <n v="5.37"/>
    <n v="15"/>
  </r>
  <r>
    <d v="2015-11-21T00:00:00"/>
    <x v="1"/>
    <x v="10"/>
    <x v="228"/>
    <x v="2"/>
    <x v="1"/>
    <x v="13"/>
    <s v="Bevis Oval Conference Table, Walnut"/>
    <n v="1252.7"/>
    <n v="8"/>
    <n v="-480.2"/>
    <n v="9"/>
  </r>
  <r>
    <d v="2015-11-21T00:00:00"/>
    <x v="1"/>
    <x v="10"/>
    <x v="228"/>
    <x v="2"/>
    <x v="2"/>
    <x v="6"/>
    <s v="Logitech B530 USBÂ HeadsetÂ -Â headsetÂ - Full size, Binaural"/>
    <n v="110.97"/>
    <n v="5"/>
    <n v="-24.04"/>
    <n v="10"/>
  </r>
  <r>
    <d v="2015-11-21T00:00:00"/>
    <x v="1"/>
    <x v="10"/>
    <x v="653"/>
    <x v="0"/>
    <x v="0"/>
    <x v="4"/>
    <s v="Eldon Spacemaker Box, Quick-Snap Lid, Clear"/>
    <n v="5.34"/>
    <n v="2"/>
    <n v="0.73"/>
    <n v="15"/>
  </r>
  <r>
    <d v="2015-11-21T00:00:00"/>
    <x v="1"/>
    <x v="10"/>
    <x v="653"/>
    <x v="0"/>
    <x v="0"/>
    <x v="3"/>
    <s v="Storex DuraTech Recycled Plastic Frosted Binders"/>
    <n v="1.7"/>
    <n v="2"/>
    <n v="-2.54"/>
    <n v="15"/>
  </r>
  <r>
    <d v="2015-11-21T00:00:00"/>
    <x v="1"/>
    <x v="10"/>
    <x v="653"/>
    <x v="0"/>
    <x v="0"/>
    <x v="12"/>
    <s v="Kensington 6 Outlet SmartSocket Surge Protector"/>
    <n v="24.59"/>
    <n v="3"/>
    <n v="-67.62"/>
    <n v="15"/>
  </r>
  <r>
    <d v="2015-11-21T00:00:00"/>
    <x v="1"/>
    <x v="10"/>
    <x v="653"/>
    <x v="0"/>
    <x v="0"/>
    <x v="3"/>
    <s v="Cardinal Hold-It CD Pocket"/>
    <n v="7.98"/>
    <n v="5"/>
    <n v="-13.17"/>
    <n v="15"/>
  </r>
  <r>
    <d v="2015-11-21T00:00:00"/>
    <x v="1"/>
    <x v="10"/>
    <x v="209"/>
    <x v="25"/>
    <x v="1"/>
    <x v="8"/>
    <s v="Executive Impressions 14&quot; Two-Color Numerals Wall Clock"/>
    <n v="18.18"/>
    <n v="1"/>
    <n v="4.7699999999999996"/>
    <n v="9"/>
  </r>
  <r>
    <d v="2015-11-22T00:00:00"/>
    <x v="1"/>
    <x v="10"/>
    <x v="187"/>
    <x v="0"/>
    <x v="0"/>
    <x v="12"/>
    <s v="Holmes Replacement Filter for HEPA Air Cleaner, Very Large Room, HEPA Filter"/>
    <n v="68.81"/>
    <n v="5"/>
    <n v="-123.86"/>
    <n v="15"/>
  </r>
  <r>
    <d v="2015-11-22T00:00:00"/>
    <x v="1"/>
    <x v="10"/>
    <x v="187"/>
    <x v="0"/>
    <x v="0"/>
    <x v="3"/>
    <s v="Storex DuraTech Recycled Plastic Frosted Binders"/>
    <n v="2.54"/>
    <n v="3"/>
    <n v="-3.82"/>
    <n v="15"/>
  </r>
  <r>
    <d v="2015-11-22T00:00:00"/>
    <x v="1"/>
    <x v="10"/>
    <x v="576"/>
    <x v="2"/>
    <x v="0"/>
    <x v="3"/>
    <s v="GBC Durable Plastic Covers"/>
    <n v="11.61"/>
    <n v="2"/>
    <n v="-9.2899999999999991"/>
    <n v="15"/>
  </r>
  <r>
    <d v="2015-11-22T00:00:00"/>
    <x v="1"/>
    <x v="10"/>
    <x v="690"/>
    <x v="0"/>
    <x v="1"/>
    <x v="13"/>
    <s v="Hon 2111 Invitation Series Straight Table"/>
    <n v="206.96"/>
    <n v="2"/>
    <n v="-32.520000000000003"/>
    <n v="9"/>
  </r>
  <r>
    <d v="2015-11-22T00:00:00"/>
    <x v="1"/>
    <x v="10"/>
    <x v="539"/>
    <x v="32"/>
    <x v="0"/>
    <x v="0"/>
    <s v="Xerox 1970"/>
    <n v="14.94"/>
    <n v="3"/>
    <n v="7.02"/>
    <n v="15"/>
  </r>
  <r>
    <d v="2015-11-22T00:00:00"/>
    <x v="1"/>
    <x v="10"/>
    <x v="64"/>
    <x v="0"/>
    <x v="2"/>
    <x v="9"/>
    <s v="SanDisk Cruzer 8 GB USB Flash Drive"/>
    <n v="27.17"/>
    <n v="4"/>
    <n v="-1.36"/>
    <n v="10"/>
  </r>
  <r>
    <d v="2015-11-22T00:00:00"/>
    <x v="1"/>
    <x v="10"/>
    <x v="387"/>
    <x v="15"/>
    <x v="0"/>
    <x v="3"/>
    <s v="Acco Pressboard Covers with Storage Hooks, 14 7/8&quot; x 11&quot;, Light Blue"/>
    <n v="2.95"/>
    <n v="2"/>
    <n v="-2.06"/>
    <n v="15"/>
  </r>
  <r>
    <d v="2015-11-22T00:00:00"/>
    <x v="1"/>
    <x v="10"/>
    <x v="387"/>
    <x v="15"/>
    <x v="0"/>
    <x v="7"/>
    <s v="Vinyl Coated Wire Paper Clips in Organizer Box, 800/Box"/>
    <n v="55.1"/>
    <n v="6"/>
    <n v="18.600000000000001"/>
    <n v="15"/>
  </r>
  <r>
    <d v="2015-11-22T00:00:00"/>
    <x v="1"/>
    <x v="10"/>
    <x v="534"/>
    <x v="3"/>
    <x v="0"/>
    <x v="0"/>
    <s v="Xerox 1887"/>
    <n v="37.94"/>
    <n v="2"/>
    <n v="18.21"/>
    <n v="15"/>
  </r>
  <r>
    <d v="2015-11-22T00:00:00"/>
    <x v="1"/>
    <x v="10"/>
    <x v="534"/>
    <x v="3"/>
    <x v="0"/>
    <x v="0"/>
    <s v="Xerox 1971"/>
    <n v="42.8"/>
    <n v="10"/>
    <n v="19.260000000000002"/>
    <n v="15"/>
  </r>
  <r>
    <d v="2015-11-22T00:00:00"/>
    <x v="1"/>
    <x v="10"/>
    <x v="534"/>
    <x v="3"/>
    <x v="0"/>
    <x v="2"/>
    <s v="Personal Folder Holder, Ebony"/>
    <n v="33.630000000000003"/>
    <n v="3"/>
    <n v="10.09"/>
    <n v="15"/>
  </r>
  <r>
    <d v="2015-11-22T00:00:00"/>
    <x v="1"/>
    <x v="10"/>
    <x v="248"/>
    <x v="16"/>
    <x v="2"/>
    <x v="15"/>
    <s v="Texas Instruments TI-34 Scientific Calculator"/>
    <n v="32.99"/>
    <n v="3"/>
    <n v="-1.98"/>
    <n v="10"/>
  </r>
  <r>
    <d v="2015-11-22T00:00:00"/>
    <x v="1"/>
    <x v="10"/>
    <x v="198"/>
    <x v="32"/>
    <x v="0"/>
    <x v="4"/>
    <s v="Newell 341"/>
    <n v="17.12"/>
    <n v="4"/>
    <n v="4.96"/>
    <n v="15"/>
  </r>
  <r>
    <d v="2015-11-22T00:00:00"/>
    <x v="1"/>
    <x v="10"/>
    <x v="198"/>
    <x v="32"/>
    <x v="0"/>
    <x v="0"/>
    <s v="Xerox 1936"/>
    <n v="59.94"/>
    <n v="3"/>
    <n v="28.17"/>
    <n v="15"/>
  </r>
  <r>
    <d v="2015-11-23T00:00:00"/>
    <x v="1"/>
    <x v="10"/>
    <x v="668"/>
    <x v="0"/>
    <x v="0"/>
    <x v="0"/>
    <s v="Xerox 1915"/>
    <n v="335.52"/>
    <n v="4"/>
    <n v="117.43"/>
    <n v="15"/>
  </r>
  <r>
    <d v="2015-11-23T00:00:00"/>
    <x v="1"/>
    <x v="10"/>
    <x v="668"/>
    <x v="0"/>
    <x v="0"/>
    <x v="3"/>
    <s v="GBC Recycled Regency Composition Covers"/>
    <n v="23.91"/>
    <n v="2"/>
    <n v="-40.65"/>
    <n v="15"/>
  </r>
  <r>
    <d v="2015-11-23T00:00:00"/>
    <x v="1"/>
    <x v="10"/>
    <x v="668"/>
    <x v="0"/>
    <x v="0"/>
    <x v="2"/>
    <s v="Tenex Personal Self-Stacking Standard File Box, Black/Gray"/>
    <n v="27.06"/>
    <n v="2"/>
    <n v="2.37"/>
    <n v="15"/>
  </r>
  <r>
    <d v="2015-11-23T00:00:00"/>
    <x v="1"/>
    <x v="10"/>
    <x v="372"/>
    <x v="23"/>
    <x v="0"/>
    <x v="12"/>
    <s v="Sanyo Counter Height Refrigerator with Crisper, 3.6 Cubic Foot, Stainless Steel/Black"/>
    <n v="2625.12"/>
    <n v="8"/>
    <n v="735.03"/>
    <n v="15"/>
  </r>
  <r>
    <d v="2015-11-23T00:00:00"/>
    <x v="1"/>
    <x v="10"/>
    <x v="372"/>
    <x v="23"/>
    <x v="0"/>
    <x v="4"/>
    <s v="Newell 315"/>
    <n v="17.940000000000001"/>
    <n v="3"/>
    <n v="4.49"/>
    <n v="15"/>
  </r>
  <r>
    <d v="2015-11-23T00:00:00"/>
    <x v="1"/>
    <x v="10"/>
    <x v="517"/>
    <x v="7"/>
    <x v="2"/>
    <x v="6"/>
    <s v="Nortel Meridian M3904 Professional Digital phone"/>
    <n v="307.98"/>
    <n v="2"/>
    <n v="89.31"/>
    <n v="10"/>
  </r>
  <r>
    <d v="2015-11-23T00:00:00"/>
    <x v="1"/>
    <x v="10"/>
    <x v="517"/>
    <x v="7"/>
    <x v="0"/>
    <x v="0"/>
    <s v="1/4 Fold Party Design Invitations &amp; White Envelopes, 24 8-1/2&quot; X 11&quot; Cards, 25 Env./Pack"/>
    <n v="44.1"/>
    <n v="6"/>
    <n v="20.73"/>
    <n v="15"/>
  </r>
  <r>
    <d v="2015-11-23T00:00:00"/>
    <x v="1"/>
    <x v="10"/>
    <x v="517"/>
    <x v="7"/>
    <x v="0"/>
    <x v="4"/>
    <s v="Sanford Colorific Eraseable Coloring Pencils, 12 Count"/>
    <n v="13.12"/>
    <n v="4"/>
    <n v="5.64"/>
    <n v="15"/>
  </r>
  <r>
    <d v="2015-11-23T00:00:00"/>
    <x v="1"/>
    <x v="10"/>
    <x v="517"/>
    <x v="7"/>
    <x v="0"/>
    <x v="10"/>
    <s v="Staple envelope"/>
    <n v="16.559999999999999"/>
    <n v="2"/>
    <n v="7.78"/>
    <n v="15"/>
  </r>
  <r>
    <d v="2015-11-23T00:00:00"/>
    <x v="1"/>
    <x v="10"/>
    <x v="517"/>
    <x v="7"/>
    <x v="0"/>
    <x v="0"/>
    <s v="Xerox 226"/>
    <n v="38.880000000000003"/>
    <n v="6"/>
    <n v="18.66"/>
    <n v="15"/>
  </r>
  <r>
    <d v="2015-11-24T00:00:00"/>
    <x v="1"/>
    <x v="10"/>
    <x v="111"/>
    <x v="3"/>
    <x v="2"/>
    <x v="9"/>
    <s v="Verbatim 25 GB 6x Blu-ray Single Layer Recordable Disc, 3/Pack"/>
    <n v="13.98"/>
    <n v="2"/>
    <n v="6.15"/>
    <n v="10"/>
  </r>
  <r>
    <d v="2015-11-24T00:00:00"/>
    <x v="1"/>
    <x v="10"/>
    <x v="111"/>
    <x v="3"/>
    <x v="0"/>
    <x v="3"/>
    <s v="Acco PRESSTEX Data Binder with Storage Hooks, Dark Blue, 14 7/8&quot; X 11&quot;"/>
    <n v="25.82"/>
    <n v="6"/>
    <n v="9.36"/>
    <n v="15"/>
  </r>
  <r>
    <d v="2015-11-24T00:00:00"/>
    <x v="1"/>
    <x v="10"/>
    <x v="111"/>
    <x v="3"/>
    <x v="0"/>
    <x v="0"/>
    <s v="Xerox 1943"/>
    <n v="146.72999999999999"/>
    <n v="3"/>
    <n v="68.959999999999994"/>
    <n v="15"/>
  </r>
  <r>
    <d v="2015-11-24T00:00:00"/>
    <x v="1"/>
    <x v="10"/>
    <x v="111"/>
    <x v="3"/>
    <x v="1"/>
    <x v="8"/>
    <s v="Luxo Economy Swing Arm Lamp"/>
    <n v="79.760000000000005"/>
    <n v="4"/>
    <n v="22.33"/>
    <n v="9"/>
  </r>
  <r>
    <d v="2015-11-24T00:00:00"/>
    <x v="1"/>
    <x v="10"/>
    <x v="0"/>
    <x v="3"/>
    <x v="0"/>
    <x v="0"/>
    <s v="Xerox 1919"/>
    <n v="368.91"/>
    <n v="9"/>
    <n v="180.77"/>
    <n v="15"/>
  </r>
  <r>
    <d v="2015-11-24T00:00:00"/>
    <x v="1"/>
    <x v="10"/>
    <x v="0"/>
    <x v="3"/>
    <x v="0"/>
    <x v="4"/>
    <s v="Prang Colored Pencils"/>
    <n v="14.7"/>
    <n v="5"/>
    <n v="6.62"/>
    <n v="15"/>
  </r>
  <r>
    <d v="2015-11-24T00:00:00"/>
    <x v="1"/>
    <x v="10"/>
    <x v="18"/>
    <x v="3"/>
    <x v="0"/>
    <x v="3"/>
    <s v="Avery Reinforcements for Hole-Punch Pages"/>
    <n v="3.17"/>
    <n v="2"/>
    <n v="0.99"/>
    <n v="15"/>
  </r>
  <r>
    <d v="2015-11-24T00:00:00"/>
    <x v="1"/>
    <x v="10"/>
    <x v="18"/>
    <x v="3"/>
    <x v="0"/>
    <x v="0"/>
    <s v="Xerox 225"/>
    <n v="19.440000000000001"/>
    <n v="3"/>
    <n v="9.33"/>
    <n v="15"/>
  </r>
  <r>
    <d v="2015-11-24T00:00:00"/>
    <x v="1"/>
    <x v="10"/>
    <x v="18"/>
    <x v="3"/>
    <x v="0"/>
    <x v="2"/>
    <s v="Fellowes Bankers Box Staxonsteel Drawer File/Stacking System"/>
    <n v="454.86"/>
    <n v="7"/>
    <n v="54.58"/>
    <n v="15"/>
  </r>
  <r>
    <d v="2015-11-24T00:00:00"/>
    <x v="1"/>
    <x v="10"/>
    <x v="18"/>
    <x v="3"/>
    <x v="0"/>
    <x v="3"/>
    <s v="Avery Premier Heavy-Duty Binder with Round Locking Rings"/>
    <n v="91.39"/>
    <n v="8"/>
    <n v="29.7"/>
    <n v="15"/>
  </r>
  <r>
    <d v="2015-11-25T00:00:00"/>
    <x v="1"/>
    <x v="10"/>
    <x v="394"/>
    <x v="25"/>
    <x v="0"/>
    <x v="4"/>
    <s v="Newell 349"/>
    <n v="13.12"/>
    <n v="5"/>
    <n v="1.48"/>
    <n v="15"/>
  </r>
  <r>
    <d v="2015-11-26T00:00:00"/>
    <x v="1"/>
    <x v="10"/>
    <x v="133"/>
    <x v="32"/>
    <x v="0"/>
    <x v="3"/>
    <s v="Pressboard Covers with Storage Hooks, 9 1/2&quot; x 11&quot;, Light Blue"/>
    <n v="14.73"/>
    <n v="3"/>
    <n v="6.92"/>
    <n v="15"/>
  </r>
  <r>
    <d v="2015-11-26T00:00:00"/>
    <x v="1"/>
    <x v="10"/>
    <x v="133"/>
    <x v="32"/>
    <x v="0"/>
    <x v="2"/>
    <s v="Tennsco Lockers, Sand"/>
    <n v="104.9"/>
    <n v="5"/>
    <n v="25.18"/>
    <n v="15"/>
  </r>
  <r>
    <d v="2015-11-26T00:00:00"/>
    <x v="1"/>
    <x v="10"/>
    <x v="133"/>
    <x v="32"/>
    <x v="0"/>
    <x v="3"/>
    <s v="Aluminum Screw Posts"/>
    <n v="61.04"/>
    <n v="4"/>
    <n v="30.52"/>
    <n v="15"/>
  </r>
  <r>
    <d v="2015-11-26T00:00:00"/>
    <x v="1"/>
    <x v="10"/>
    <x v="133"/>
    <x v="32"/>
    <x v="0"/>
    <x v="0"/>
    <s v="Loose Memo Sheets"/>
    <n v="10.95"/>
    <n v="3"/>
    <n v="5.15"/>
    <n v="15"/>
  </r>
  <r>
    <d v="2015-11-26T00:00:00"/>
    <x v="1"/>
    <x v="10"/>
    <x v="572"/>
    <x v="15"/>
    <x v="1"/>
    <x v="8"/>
    <s v="Howard Miller 12-3/4 Diameter Accuwave DS  Wall Clock"/>
    <n v="692.47"/>
    <n v="11"/>
    <n v="190.43"/>
    <n v="9"/>
  </r>
  <r>
    <d v="2015-11-26T00:00:00"/>
    <x v="1"/>
    <x v="10"/>
    <x v="400"/>
    <x v="24"/>
    <x v="2"/>
    <x v="16"/>
    <s v="Canon PC1080F Personal Copier"/>
    <n v="599.99"/>
    <n v="1"/>
    <n v="234"/>
    <n v="10"/>
  </r>
  <r>
    <d v="2015-11-27T00:00:00"/>
    <x v="1"/>
    <x v="10"/>
    <x v="445"/>
    <x v="16"/>
    <x v="1"/>
    <x v="13"/>
    <s v="Hon Practical Foundations 30 x 60 Training Table, Light Gray/Charcoal"/>
    <n v="375.46"/>
    <n v="3"/>
    <n v="-157.01"/>
    <n v="9"/>
  </r>
  <r>
    <d v="2015-11-27T00:00:00"/>
    <x v="1"/>
    <x v="10"/>
    <x v="445"/>
    <x v="16"/>
    <x v="2"/>
    <x v="9"/>
    <s v="Logitech Media Keyboard K200"/>
    <n v="83.98"/>
    <n v="3"/>
    <n v="-1.05"/>
    <n v="10"/>
  </r>
  <r>
    <d v="2015-11-27T00:00:00"/>
    <x v="1"/>
    <x v="10"/>
    <x v="101"/>
    <x v="3"/>
    <x v="1"/>
    <x v="5"/>
    <s v="Situations Contoured Folding Chairs, 4/Set"/>
    <n v="283.92"/>
    <n v="5"/>
    <n v="17.75"/>
    <n v="9"/>
  </r>
  <r>
    <d v="2015-11-27T00:00:00"/>
    <x v="1"/>
    <x v="10"/>
    <x v="586"/>
    <x v="13"/>
    <x v="0"/>
    <x v="3"/>
    <s v="Zipper Ring Binder Pockets"/>
    <n v="6.24"/>
    <n v="2"/>
    <n v="3.06"/>
    <n v="15"/>
  </r>
  <r>
    <d v="2015-11-27T00:00:00"/>
    <x v="1"/>
    <x v="10"/>
    <x v="514"/>
    <x v="7"/>
    <x v="2"/>
    <x v="6"/>
    <s v="Apple EarPods with Remote and Mic"/>
    <n v="83.97"/>
    <n v="3"/>
    <n v="23.51"/>
    <n v="10"/>
  </r>
  <r>
    <d v="2015-11-27T00:00:00"/>
    <x v="1"/>
    <x v="10"/>
    <x v="514"/>
    <x v="7"/>
    <x v="2"/>
    <x v="9"/>
    <s v="Perixx PERIBOARD-512B, Ergonomic Split Keyboard"/>
    <n v="104.97"/>
    <n v="3"/>
    <n v="7.35"/>
    <n v="10"/>
  </r>
  <r>
    <d v="2015-11-27T00:00:00"/>
    <x v="1"/>
    <x v="10"/>
    <x v="617"/>
    <x v="20"/>
    <x v="0"/>
    <x v="4"/>
    <s v="Peel-Off China Markers"/>
    <n v="29.79"/>
    <n v="3"/>
    <n v="12.51"/>
    <n v="15"/>
  </r>
  <r>
    <d v="2015-11-27T00:00:00"/>
    <x v="1"/>
    <x v="10"/>
    <x v="188"/>
    <x v="3"/>
    <x v="2"/>
    <x v="9"/>
    <s v="Sony 64GB Class 10 Micro SDHC R40 Memory Card"/>
    <n v="107.97"/>
    <n v="3"/>
    <n v="22.67"/>
    <n v="10"/>
  </r>
  <r>
    <d v="2015-11-27T00:00:00"/>
    <x v="1"/>
    <x v="10"/>
    <x v="188"/>
    <x v="3"/>
    <x v="0"/>
    <x v="0"/>
    <s v="Snap-A-Way Black Print Carbonless Ruled Speed Letter, Triplicate"/>
    <n v="113.82"/>
    <n v="3"/>
    <n v="53.5"/>
    <n v="15"/>
  </r>
  <r>
    <d v="2015-11-27T00:00:00"/>
    <x v="1"/>
    <x v="10"/>
    <x v="469"/>
    <x v="2"/>
    <x v="2"/>
    <x v="6"/>
    <s v="LG Exalt"/>
    <n v="748.75"/>
    <n v="8"/>
    <n v="-162.22999999999999"/>
    <n v="10"/>
  </r>
  <r>
    <d v="2015-11-27T00:00:00"/>
    <x v="1"/>
    <x v="10"/>
    <x v="338"/>
    <x v="32"/>
    <x v="0"/>
    <x v="0"/>
    <s v="Xerox 1977"/>
    <n v="40.08"/>
    <n v="6"/>
    <n v="19.239999999999998"/>
    <n v="15"/>
  </r>
  <r>
    <d v="2015-11-27T00:00:00"/>
    <x v="1"/>
    <x v="10"/>
    <x v="338"/>
    <x v="32"/>
    <x v="0"/>
    <x v="0"/>
    <s v="Xerox 1884"/>
    <n v="59.94"/>
    <n v="3"/>
    <n v="28.17"/>
    <n v="15"/>
  </r>
  <r>
    <d v="2015-11-27T00:00:00"/>
    <x v="1"/>
    <x v="10"/>
    <x v="338"/>
    <x v="32"/>
    <x v="2"/>
    <x v="9"/>
    <s v="Logitech G35 7.1-Channel Surround Sound Headset"/>
    <n v="259.98"/>
    <n v="2"/>
    <n v="88.39"/>
    <n v="10"/>
  </r>
  <r>
    <d v="2015-11-27T00:00:00"/>
    <x v="1"/>
    <x v="10"/>
    <x v="338"/>
    <x v="32"/>
    <x v="1"/>
    <x v="11"/>
    <s v="Rush Hierlooms Collection 1&quot; Thick Stackable Bookcases"/>
    <n v="170.98"/>
    <n v="1"/>
    <n v="32.49"/>
    <n v="9"/>
  </r>
  <r>
    <d v="2015-11-27T00:00:00"/>
    <x v="1"/>
    <x v="10"/>
    <x v="338"/>
    <x v="32"/>
    <x v="1"/>
    <x v="8"/>
    <s v="Tensor &quot;Hersey Kiss&quot; Styled Floor Lamp"/>
    <n v="38.97"/>
    <n v="3"/>
    <n v="4.68"/>
    <n v="9"/>
  </r>
  <r>
    <d v="2015-11-27T00:00:00"/>
    <x v="1"/>
    <x v="10"/>
    <x v="338"/>
    <x v="32"/>
    <x v="0"/>
    <x v="0"/>
    <s v="Xerox 197"/>
    <n v="154.9"/>
    <n v="5"/>
    <n v="69.709999999999994"/>
    <n v="15"/>
  </r>
  <r>
    <d v="2015-11-27T00:00:00"/>
    <x v="1"/>
    <x v="10"/>
    <x v="338"/>
    <x v="32"/>
    <x v="1"/>
    <x v="13"/>
    <s v="Hon Non-Folding Utility Tables"/>
    <n v="446.07"/>
    <n v="4"/>
    <n v="0"/>
    <n v="9"/>
  </r>
  <r>
    <d v="2015-11-28T00:00:00"/>
    <x v="1"/>
    <x v="10"/>
    <x v="696"/>
    <x v="1"/>
    <x v="1"/>
    <x v="8"/>
    <s v="Eldon 100 Class Desk Accessories"/>
    <n v="12.13"/>
    <n v="9"/>
    <n v="-8.49"/>
    <n v="9"/>
  </r>
  <r>
    <d v="2015-11-28T00:00:00"/>
    <x v="1"/>
    <x v="10"/>
    <x v="696"/>
    <x v="1"/>
    <x v="0"/>
    <x v="2"/>
    <s v="Belkin 19&quot; Vented Equipment Shelf, Black"/>
    <n v="82.37"/>
    <n v="2"/>
    <n v="-19.559999999999999"/>
    <n v="15"/>
  </r>
  <r>
    <d v="2015-11-28T00:00:00"/>
    <x v="1"/>
    <x v="10"/>
    <x v="696"/>
    <x v="1"/>
    <x v="0"/>
    <x v="2"/>
    <s v="Tenex Personal Project File with Scoop Front Design, Black"/>
    <n v="53.92"/>
    <n v="5"/>
    <n v="4.04"/>
    <n v="15"/>
  </r>
  <r>
    <d v="2015-11-28T00:00:00"/>
    <x v="1"/>
    <x v="10"/>
    <x v="696"/>
    <x v="1"/>
    <x v="2"/>
    <x v="6"/>
    <s v="Logitech Mobile Speakerphone P710e -Â speaker phone"/>
    <n v="647.9"/>
    <n v="6"/>
    <n v="56.69"/>
    <n v="10"/>
  </r>
  <r>
    <d v="2015-11-28T00:00:00"/>
    <x v="1"/>
    <x v="10"/>
    <x v="164"/>
    <x v="1"/>
    <x v="1"/>
    <x v="8"/>
    <s v="Eldon &quot;L&quot; Workstation Diamond Chairmat"/>
    <n v="151.96"/>
    <n v="5"/>
    <n v="-182.35"/>
    <n v="9"/>
  </r>
  <r>
    <d v="2015-11-28T00:00:00"/>
    <x v="1"/>
    <x v="10"/>
    <x v="717"/>
    <x v="20"/>
    <x v="1"/>
    <x v="8"/>
    <s v="Tenex Contemporary Contur Chairmats for Low and Medium Pile Carpet, Computer, 39&quot; x 49&quot;"/>
    <n v="322.58999999999997"/>
    <n v="3"/>
    <n v="64.52"/>
    <n v="9"/>
  </r>
  <r>
    <d v="2015-11-28T00:00:00"/>
    <x v="1"/>
    <x v="10"/>
    <x v="231"/>
    <x v="20"/>
    <x v="1"/>
    <x v="8"/>
    <s v="Executive Impressions 14&quot; Two-Color Numerals Wall Clock"/>
    <n v="68.16"/>
    <n v="3"/>
    <n v="27.95"/>
    <n v="9"/>
  </r>
  <r>
    <d v="2015-11-28T00:00:00"/>
    <x v="1"/>
    <x v="10"/>
    <x v="231"/>
    <x v="20"/>
    <x v="0"/>
    <x v="10"/>
    <s v="Staple envelope"/>
    <n v="62.24"/>
    <n v="8"/>
    <n v="29.25"/>
    <n v="15"/>
  </r>
  <r>
    <d v="2015-11-28T00:00:00"/>
    <x v="1"/>
    <x v="10"/>
    <x v="438"/>
    <x v="0"/>
    <x v="0"/>
    <x v="0"/>
    <s v="Xerox 1941"/>
    <n v="335.52"/>
    <n v="4"/>
    <n v="117.43"/>
    <n v="15"/>
  </r>
  <r>
    <d v="2015-11-28T00:00:00"/>
    <x v="1"/>
    <x v="10"/>
    <x v="415"/>
    <x v="31"/>
    <x v="0"/>
    <x v="4"/>
    <s v="BIC Brite Liner Highlighters"/>
    <n v="8.2799999999999994"/>
    <n v="2"/>
    <n v="3.48"/>
    <n v="15"/>
  </r>
  <r>
    <d v="2015-11-28T00:00:00"/>
    <x v="1"/>
    <x v="10"/>
    <x v="63"/>
    <x v="3"/>
    <x v="0"/>
    <x v="12"/>
    <s v="Holmes Visible Mist Ultrasonic Humidifier with 2.3-Gallon Output per Day, Replacement Filter"/>
    <n v="45.28"/>
    <n v="4"/>
    <n v="15.4"/>
    <n v="15"/>
  </r>
  <r>
    <d v="2015-11-28T00:00:00"/>
    <x v="1"/>
    <x v="10"/>
    <x v="632"/>
    <x v="10"/>
    <x v="1"/>
    <x v="8"/>
    <s v="Seth Thomas 13 1/2&quot; Wall Clock"/>
    <n v="71.12"/>
    <n v="5"/>
    <n v="9.7799999999999994"/>
    <n v="9"/>
  </r>
  <r>
    <d v="2015-11-28T00:00:00"/>
    <x v="1"/>
    <x v="10"/>
    <x v="632"/>
    <x v="10"/>
    <x v="0"/>
    <x v="7"/>
    <s v="Staples"/>
    <n v="3.01"/>
    <n v="2"/>
    <n v="0.56000000000000005"/>
    <n v="15"/>
  </r>
  <r>
    <d v="2015-11-29T00:00:00"/>
    <x v="1"/>
    <x v="10"/>
    <x v="472"/>
    <x v="14"/>
    <x v="1"/>
    <x v="5"/>
    <s v="Global Manager's Adjustable Task Chair, Storm"/>
    <n v="301.95999999999998"/>
    <n v="2"/>
    <n v="87.57"/>
    <n v="9"/>
  </r>
  <r>
    <d v="2015-11-29T00:00:00"/>
    <x v="1"/>
    <x v="10"/>
    <x v="472"/>
    <x v="14"/>
    <x v="0"/>
    <x v="12"/>
    <s v="Honeywell Enviracaire Portable HEPA Air Cleaner for up to 10 x 16 Room"/>
    <n v="555.21"/>
    <n v="5"/>
    <n v="178.9"/>
    <n v="15"/>
  </r>
  <r>
    <d v="2015-11-29T00:00:00"/>
    <x v="1"/>
    <x v="10"/>
    <x v="472"/>
    <x v="14"/>
    <x v="0"/>
    <x v="2"/>
    <s v="Mini 13-1/2 Capacity Data Binder Rack, Pearl"/>
    <n v="523.48"/>
    <n v="4"/>
    <n v="130.87"/>
    <n v="15"/>
  </r>
  <r>
    <d v="2015-11-29T00:00:00"/>
    <x v="1"/>
    <x v="10"/>
    <x v="472"/>
    <x v="14"/>
    <x v="0"/>
    <x v="4"/>
    <s v="BOSTON Model 1800 Electric Pencil Sharpeners, Putty/Woodgrain"/>
    <n v="161.82"/>
    <n v="9"/>
    <n v="46.93"/>
    <n v="15"/>
  </r>
  <r>
    <d v="2015-11-29T00:00:00"/>
    <x v="1"/>
    <x v="10"/>
    <x v="478"/>
    <x v="14"/>
    <x v="0"/>
    <x v="0"/>
    <s v="Easy-staple paper"/>
    <n v="19.920000000000002"/>
    <n v="4"/>
    <n v="9.36"/>
    <n v="15"/>
  </r>
  <r>
    <d v="2015-11-29T00:00:00"/>
    <x v="1"/>
    <x v="10"/>
    <x v="478"/>
    <x v="14"/>
    <x v="1"/>
    <x v="5"/>
    <s v="Global High-Back Leather Tilter, Burgundy"/>
    <n v="1106.9100000000001"/>
    <n v="9"/>
    <n v="121.76"/>
    <n v="9"/>
  </r>
  <r>
    <d v="2015-11-29T00:00:00"/>
    <x v="1"/>
    <x v="10"/>
    <x v="630"/>
    <x v="0"/>
    <x v="2"/>
    <x v="9"/>
    <s v="Kingston Digital DataTraveler 16GB USB 2.0"/>
    <n v="21.48"/>
    <n v="3"/>
    <n v="-0.27"/>
    <n v="10"/>
  </r>
  <r>
    <d v="2015-11-29T00:00:00"/>
    <x v="1"/>
    <x v="10"/>
    <x v="630"/>
    <x v="0"/>
    <x v="0"/>
    <x v="3"/>
    <s v="GBC Imprintable Covers"/>
    <n v="8.7799999999999994"/>
    <n v="4"/>
    <n v="-13.62"/>
    <n v="15"/>
  </r>
  <r>
    <d v="2015-11-29T00:00:00"/>
    <x v="1"/>
    <x v="10"/>
    <x v="1"/>
    <x v="3"/>
    <x v="0"/>
    <x v="3"/>
    <s v="Acco PRESSTEX Data Binder with Storage Hooks, Dark Blue, 14 7/8&quot; X 11&quot;"/>
    <n v="4.3"/>
    <n v="1"/>
    <n v="1.56"/>
    <n v="15"/>
  </r>
  <r>
    <d v="2015-11-29T00:00:00"/>
    <x v="1"/>
    <x v="10"/>
    <x v="89"/>
    <x v="3"/>
    <x v="0"/>
    <x v="4"/>
    <s v="Boston Electric Pencil Sharpener, Model 1818, Charcoal Black"/>
    <n v="56.3"/>
    <n v="2"/>
    <n v="15.76"/>
    <n v="15"/>
  </r>
  <r>
    <d v="2015-11-30T00:00:00"/>
    <x v="1"/>
    <x v="10"/>
    <x v="494"/>
    <x v="2"/>
    <x v="0"/>
    <x v="3"/>
    <s v="Fellowes PB200 Plastic Comb Binding Machine"/>
    <n v="152.99"/>
    <n v="3"/>
    <n v="-122.39"/>
    <n v="15"/>
  </r>
  <r>
    <d v="2015-11-30T00:00:00"/>
    <x v="1"/>
    <x v="10"/>
    <x v="494"/>
    <x v="2"/>
    <x v="0"/>
    <x v="7"/>
    <s v="Revere Boxed Rubber Bands by Revere"/>
    <n v="10.58"/>
    <n v="7"/>
    <n v="-2.38"/>
    <n v="15"/>
  </r>
  <r>
    <d v="2015-11-30T00:00:00"/>
    <x v="1"/>
    <x v="10"/>
    <x v="494"/>
    <x v="2"/>
    <x v="2"/>
    <x v="6"/>
    <s v="Motorla HX550 Universal Bluetooth Headset"/>
    <n v="94.92"/>
    <n v="4"/>
    <n v="15.82"/>
    <n v="10"/>
  </r>
  <r>
    <d v="2015-11-30T00:00:00"/>
    <x v="1"/>
    <x v="10"/>
    <x v="35"/>
    <x v="0"/>
    <x v="0"/>
    <x v="3"/>
    <s v="GBC Instant Report Kit"/>
    <n v="3.88"/>
    <n v="3"/>
    <n v="-5.82"/>
    <n v="15"/>
  </r>
  <r>
    <d v="2015-11-30T00:00:00"/>
    <x v="1"/>
    <x v="10"/>
    <x v="152"/>
    <x v="5"/>
    <x v="0"/>
    <x v="10"/>
    <s v="#10- 4 1/8&quot; x 9 1/2&quot; Recycled Envelopes"/>
    <n v="17.48"/>
    <n v="2"/>
    <n v="8.2200000000000006"/>
    <n v="15"/>
  </r>
  <r>
    <d v="2015-11-30T00:00:00"/>
    <x v="1"/>
    <x v="10"/>
    <x v="152"/>
    <x v="5"/>
    <x v="0"/>
    <x v="10"/>
    <s v="Tyvek  Top-Opening Peel &amp; Seel  Envelopes, Gray"/>
    <n v="71.88"/>
    <n v="2"/>
    <n v="32.35"/>
    <n v="15"/>
  </r>
  <r>
    <d v="2015-11-30T00:00:00"/>
    <x v="1"/>
    <x v="10"/>
    <x v="195"/>
    <x v="25"/>
    <x v="2"/>
    <x v="6"/>
    <s v="Avaya 4621SW VoIP phone"/>
    <n v="177.48"/>
    <n v="3"/>
    <n v="19.97"/>
    <n v="10"/>
  </r>
  <r>
    <d v="2015-11-30T00:00:00"/>
    <x v="1"/>
    <x v="10"/>
    <x v="219"/>
    <x v="20"/>
    <x v="0"/>
    <x v="0"/>
    <s v="Avoid Verbal Orders Carbonless Minifold Book"/>
    <n v="23.66"/>
    <n v="7"/>
    <n v="10.88"/>
    <n v="15"/>
  </r>
  <r>
    <d v="2015-11-30T00:00:00"/>
    <x v="1"/>
    <x v="10"/>
    <x v="219"/>
    <x v="20"/>
    <x v="1"/>
    <x v="11"/>
    <s v="Hon Metal Bookcases, Black"/>
    <n v="681.41"/>
    <n v="12"/>
    <n v="42.59"/>
    <n v="9"/>
  </r>
  <r>
    <d v="2015-11-30T00:00:00"/>
    <x v="1"/>
    <x v="10"/>
    <x v="522"/>
    <x v="17"/>
    <x v="1"/>
    <x v="8"/>
    <s v="DAX Contemporary Wood Frame with Silver Metal Mat, Desktop, 11 x 14 Size"/>
    <n v="80.959999999999994"/>
    <n v="4"/>
    <n v="29.15"/>
    <n v="9"/>
  </r>
  <r>
    <d v="2015-11-30T00:00:00"/>
    <x v="1"/>
    <x v="10"/>
    <x v="522"/>
    <x v="17"/>
    <x v="0"/>
    <x v="0"/>
    <s v="Xerox 1997"/>
    <n v="25.92"/>
    <n v="4"/>
    <n v="12.44"/>
    <n v="15"/>
  </r>
  <r>
    <d v="2015-11-30T00:00:00"/>
    <x v="1"/>
    <x v="10"/>
    <x v="518"/>
    <x v="25"/>
    <x v="1"/>
    <x v="8"/>
    <s v="Dana Swing-Arm Lamps"/>
    <n v="17.09"/>
    <n v="2"/>
    <n v="1.07"/>
    <n v="9"/>
  </r>
  <r>
    <d v="2015-11-30T00:00:00"/>
    <x v="1"/>
    <x v="10"/>
    <x v="336"/>
    <x v="25"/>
    <x v="0"/>
    <x v="3"/>
    <s v="Avery Durable Binders"/>
    <n v="6.05"/>
    <n v="7"/>
    <n v="-4.2300000000000004"/>
    <n v="15"/>
  </r>
  <r>
    <d v="2015-11-30T00:00:00"/>
    <x v="1"/>
    <x v="10"/>
    <x v="336"/>
    <x v="25"/>
    <x v="0"/>
    <x v="12"/>
    <s v="Belkin 8 Outlet Surge Protector"/>
    <n v="98.35"/>
    <n v="3"/>
    <n v="9.84"/>
    <n v="15"/>
  </r>
  <r>
    <d v="2015-11-30T00:00:00"/>
    <x v="1"/>
    <x v="10"/>
    <x v="336"/>
    <x v="25"/>
    <x v="1"/>
    <x v="8"/>
    <s v="Luxo Professional Fluorescent Magnifier Lamp with Clamp-Mount Base"/>
    <n v="335.74"/>
    <n v="2"/>
    <n v="25.18"/>
    <n v="9"/>
  </r>
  <r>
    <d v="2015-12-01T00:00:00"/>
    <x v="1"/>
    <x v="11"/>
    <x v="391"/>
    <x v="22"/>
    <x v="0"/>
    <x v="3"/>
    <s v="Wilson Jones Heavy-Duty Casebound Ring Binders with Metal Hinges"/>
    <n v="55.42"/>
    <n v="2"/>
    <n v="19.399999999999999"/>
    <n v="15"/>
  </r>
  <r>
    <d v="2015-12-01T00:00:00"/>
    <x v="1"/>
    <x v="11"/>
    <x v="685"/>
    <x v="0"/>
    <x v="1"/>
    <x v="8"/>
    <s v="Eldon Image Series Desk Accessories, Burgundy"/>
    <n v="6.69"/>
    <n v="4"/>
    <n v="-4.01"/>
    <n v="9"/>
  </r>
  <r>
    <d v="2015-12-01T00:00:00"/>
    <x v="1"/>
    <x v="11"/>
    <x v="165"/>
    <x v="22"/>
    <x v="0"/>
    <x v="4"/>
    <s v="Prang Drawing Pencil Set"/>
    <n v="13.9"/>
    <n v="5"/>
    <n v="5.56"/>
    <n v="15"/>
  </r>
  <r>
    <d v="2015-12-01T00:00:00"/>
    <x v="1"/>
    <x v="11"/>
    <x v="435"/>
    <x v="6"/>
    <x v="0"/>
    <x v="2"/>
    <s v="Decoflex Hanging Personal Folder File, Blue"/>
    <n v="61.68"/>
    <n v="4"/>
    <n v="16.649999999999999"/>
    <n v="15"/>
  </r>
  <r>
    <d v="2015-12-01T00:00:00"/>
    <x v="1"/>
    <x v="11"/>
    <x v="435"/>
    <x v="6"/>
    <x v="0"/>
    <x v="3"/>
    <s v="GBC Pre-Punched Binding Paper, Plastic, White, 8-1/2&quot; x 11&quot;"/>
    <n v="63.96"/>
    <n v="4"/>
    <n v="30.7"/>
    <n v="15"/>
  </r>
  <r>
    <d v="2015-12-01T00:00:00"/>
    <x v="1"/>
    <x v="11"/>
    <x v="581"/>
    <x v="22"/>
    <x v="1"/>
    <x v="5"/>
    <s v="Global Troy Executive Leather Low-Back Tilter"/>
    <n v="2003.92"/>
    <n v="5"/>
    <n v="125.25"/>
    <n v="9"/>
  </r>
  <r>
    <d v="2015-12-01T00:00:00"/>
    <x v="1"/>
    <x v="11"/>
    <x v="581"/>
    <x v="22"/>
    <x v="0"/>
    <x v="0"/>
    <s v="Xerox 219"/>
    <n v="32.4"/>
    <n v="5"/>
    <n v="15.55"/>
    <n v="15"/>
  </r>
  <r>
    <d v="2015-12-01T00:00:00"/>
    <x v="1"/>
    <x v="11"/>
    <x v="581"/>
    <x v="22"/>
    <x v="1"/>
    <x v="13"/>
    <s v="Bush Advantage Collection Round Conference Table"/>
    <n v="1913.4"/>
    <n v="9"/>
    <n v="401.81"/>
    <n v="9"/>
  </r>
  <r>
    <d v="2015-12-01T00:00:00"/>
    <x v="1"/>
    <x v="11"/>
    <x v="581"/>
    <x v="22"/>
    <x v="0"/>
    <x v="2"/>
    <s v="Tennsco Industrial Shelving"/>
    <n v="146.72999999999999"/>
    <n v="3"/>
    <n v="2.93"/>
    <n v="15"/>
  </r>
  <r>
    <d v="2015-12-01T00:00:00"/>
    <x v="1"/>
    <x v="11"/>
    <x v="581"/>
    <x v="22"/>
    <x v="0"/>
    <x v="0"/>
    <s v="Xerox Color Copier Paper, 11&quot; x 17&quot;, Ream"/>
    <n v="114.2"/>
    <n v="5"/>
    <n v="52.53"/>
    <n v="15"/>
  </r>
  <r>
    <d v="2015-12-01T00:00:00"/>
    <x v="1"/>
    <x v="11"/>
    <x v="607"/>
    <x v="3"/>
    <x v="1"/>
    <x v="5"/>
    <s v="GuestStacker Chair with Chrome Finish Legs"/>
    <n v="2676.67"/>
    <n v="9"/>
    <n v="267.67"/>
    <n v="9"/>
  </r>
  <r>
    <d v="2015-12-01T00:00:00"/>
    <x v="1"/>
    <x v="11"/>
    <x v="338"/>
    <x v="14"/>
    <x v="0"/>
    <x v="0"/>
    <s v="Xerox 207"/>
    <n v="19.440000000000001"/>
    <n v="3"/>
    <n v="9.33"/>
    <n v="15"/>
  </r>
  <r>
    <d v="2015-12-01T00:00:00"/>
    <x v="1"/>
    <x v="11"/>
    <x v="338"/>
    <x v="14"/>
    <x v="0"/>
    <x v="4"/>
    <s v="Newell 307"/>
    <n v="3.64"/>
    <n v="2"/>
    <n v="1.02"/>
    <n v="15"/>
  </r>
  <r>
    <d v="2015-12-01T00:00:00"/>
    <x v="1"/>
    <x v="11"/>
    <x v="338"/>
    <x v="14"/>
    <x v="0"/>
    <x v="0"/>
    <s v="Wirebound Message Books, Four 2 3/4&quot; x 5&quot; Forms per Page, 600 Sets per Book"/>
    <n v="18.54"/>
    <n v="2"/>
    <n v="8.7100000000000009"/>
    <n v="15"/>
  </r>
  <r>
    <d v="2015-12-03T00:00:00"/>
    <x v="1"/>
    <x v="11"/>
    <x v="78"/>
    <x v="2"/>
    <x v="2"/>
    <x v="15"/>
    <s v="Lexmark MarkNet N8150 Wireless Print Server"/>
    <n v="482.34"/>
    <n v="4"/>
    <n v="-337.64"/>
    <n v="10"/>
  </r>
  <r>
    <d v="2015-12-03T00:00:00"/>
    <x v="1"/>
    <x v="11"/>
    <x v="78"/>
    <x v="2"/>
    <x v="1"/>
    <x v="8"/>
    <s v="3M Hangers With Command Adhesive"/>
    <n v="2.96"/>
    <n v="1"/>
    <n v="0.78"/>
    <n v="9"/>
  </r>
  <r>
    <d v="2015-12-03T00:00:00"/>
    <x v="1"/>
    <x v="11"/>
    <x v="114"/>
    <x v="20"/>
    <x v="0"/>
    <x v="3"/>
    <s v="Cardinal Poly Pocket Divider Pockets for Ring Binders"/>
    <n v="10.75"/>
    <n v="4"/>
    <n v="3.36"/>
    <n v="15"/>
  </r>
  <r>
    <d v="2015-12-03T00:00:00"/>
    <x v="1"/>
    <x v="11"/>
    <x v="314"/>
    <x v="2"/>
    <x v="0"/>
    <x v="0"/>
    <s v="Message Book, Wirebound, Four 5 1/2&quot; X 4&quot; Forms/Pg., 200 Dupl. Sets/Book"/>
    <n v="16.45"/>
    <n v="2"/>
    <n v="5.55"/>
    <n v="15"/>
  </r>
  <r>
    <d v="2015-12-03T00:00:00"/>
    <x v="1"/>
    <x v="11"/>
    <x v="314"/>
    <x v="2"/>
    <x v="2"/>
    <x v="9"/>
    <s v="Verbatim 25 GB 6x Blu-ray Single Layer Recordable Disc, 25/Pack"/>
    <n v="36.78"/>
    <n v="2"/>
    <n v="10.58"/>
    <n v="10"/>
  </r>
  <r>
    <d v="2015-12-03T00:00:00"/>
    <x v="1"/>
    <x v="11"/>
    <x v="544"/>
    <x v="20"/>
    <x v="0"/>
    <x v="3"/>
    <s v="GBC Therma-A-Bind 250T Electric Binding System"/>
    <n v="590.35"/>
    <n v="6"/>
    <n v="206.62"/>
    <n v="15"/>
  </r>
  <r>
    <d v="2015-12-03T00:00:00"/>
    <x v="1"/>
    <x v="11"/>
    <x v="517"/>
    <x v="3"/>
    <x v="1"/>
    <x v="11"/>
    <s v="Sauder Forest Hills Library, Woodland Oak Finish"/>
    <n v="359.5"/>
    <n v="3"/>
    <n v="-29.61"/>
    <n v="9"/>
  </r>
  <r>
    <d v="2015-12-03T00:00:00"/>
    <x v="1"/>
    <x v="11"/>
    <x v="419"/>
    <x v="25"/>
    <x v="1"/>
    <x v="8"/>
    <s v="Seth Thomas 16&quot; Steel Case Clock"/>
    <n v="77.95"/>
    <n v="3"/>
    <n v="12.67"/>
    <n v="9"/>
  </r>
  <r>
    <d v="2015-12-03T00:00:00"/>
    <x v="1"/>
    <x v="11"/>
    <x v="419"/>
    <x v="25"/>
    <x v="0"/>
    <x v="3"/>
    <s v="GBC DocuBind P50 Personal Binding Machine"/>
    <n v="95.97"/>
    <n v="5"/>
    <n v="-73.58"/>
    <n v="15"/>
  </r>
  <r>
    <d v="2015-12-03T00:00:00"/>
    <x v="1"/>
    <x v="11"/>
    <x v="419"/>
    <x v="25"/>
    <x v="2"/>
    <x v="6"/>
    <s v="Panasonic KX-TG6844B Expandable Digital Cordless Telephone"/>
    <n v="105.58"/>
    <n v="2"/>
    <n v="9.24"/>
    <n v="10"/>
  </r>
  <r>
    <d v="2015-12-03T00:00:00"/>
    <x v="1"/>
    <x v="11"/>
    <x v="419"/>
    <x v="25"/>
    <x v="0"/>
    <x v="4"/>
    <s v="Newell 312"/>
    <n v="9.34"/>
    <n v="2"/>
    <n v="1.17"/>
    <n v="15"/>
  </r>
  <r>
    <d v="2015-12-03T00:00:00"/>
    <x v="1"/>
    <x v="11"/>
    <x v="187"/>
    <x v="38"/>
    <x v="0"/>
    <x v="0"/>
    <s v="Xerox 1935"/>
    <n v="184.66"/>
    <n v="7"/>
    <n v="84.94"/>
    <n v="15"/>
  </r>
  <r>
    <d v="2015-12-04T00:00:00"/>
    <x v="1"/>
    <x v="11"/>
    <x v="718"/>
    <x v="16"/>
    <x v="0"/>
    <x v="3"/>
    <s v="SpineVue Locking Slant-D Ring Binders by Cardinal"/>
    <n v="8.23"/>
    <n v="3"/>
    <n v="-6.03"/>
    <n v="15"/>
  </r>
  <r>
    <d v="2015-12-04T00:00:00"/>
    <x v="1"/>
    <x v="11"/>
    <x v="703"/>
    <x v="20"/>
    <x v="1"/>
    <x v="8"/>
    <s v="DAX Two-Tone Rosewood/Black Document Frame, Desktop, 5 x 7"/>
    <n v="28.44"/>
    <n v="3"/>
    <n v="11.38"/>
    <n v="9"/>
  </r>
  <r>
    <d v="2015-12-04T00:00:00"/>
    <x v="1"/>
    <x v="11"/>
    <x v="703"/>
    <x v="20"/>
    <x v="1"/>
    <x v="5"/>
    <s v="Office Star - Ergonomically Designed Knee Chair"/>
    <n v="364.41"/>
    <n v="5"/>
    <n v="8.1"/>
    <n v="9"/>
  </r>
  <r>
    <d v="2015-12-04T00:00:00"/>
    <x v="1"/>
    <x v="11"/>
    <x v="703"/>
    <x v="20"/>
    <x v="2"/>
    <x v="6"/>
    <s v="Square Credit Card Reader"/>
    <n v="39.96"/>
    <n v="4"/>
    <n v="10.39"/>
    <n v="10"/>
  </r>
  <r>
    <d v="2015-12-04T00:00:00"/>
    <x v="1"/>
    <x v="11"/>
    <x v="703"/>
    <x v="20"/>
    <x v="1"/>
    <x v="5"/>
    <s v="Global Leather Highback Executive Chair with Pneumatic Height Adjustment, Black"/>
    <n v="361.76"/>
    <n v="2"/>
    <n v="68.33"/>
    <n v="9"/>
  </r>
  <r>
    <d v="2015-12-04T00:00:00"/>
    <x v="1"/>
    <x v="11"/>
    <x v="389"/>
    <x v="20"/>
    <x v="0"/>
    <x v="10"/>
    <s v="Wausau Papers Astrobrights Colored Envelopes"/>
    <n v="17.940000000000001"/>
    <n v="3"/>
    <n v="8.7899999999999991"/>
    <n v="15"/>
  </r>
  <r>
    <d v="2015-12-04T00:00:00"/>
    <x v="1"/>
    <x v="11"/>
    <x v="389"/>
    <x v="20"/>
    <x v="1"/>
    <x v="5"/>
    <s v="Global Armless Task Chair, Royal Blue"/>
    <n v="384.17"/>
    <n v="7"/>
    <n v="29.88"/>
    <n v="9"/>
  </r>
  <r>
    <d v="2015-12-04T00:00:00"/>
    <x v="1"/>
    <x v="11"/>
    <x v="389"/>
    <x v="20"/>
    <x v="2"/>
    <x v="6"/>
    <s v="Wilson SignalBoost 841262 DB PRO Amplifier Kit"/>
    <n v="1799.75"/>
    <n v="5"/>
    <n v="539.92999999999995"/>
    <n v="10"/>
  </r>
  <r>
    <d v="2015-12-04T00:00:00"/>
    <x v="1"/>
    <x v="11"/>
    <x v="279"/>
    <x v="24"/>
    <x v="0"/>
    <x v="0"/>
    <s v="Xerox 1881"/>
    <n v="85.96"/>
    <n v="7"/>
    <n v="40.4"/>
    <n v="15"/>
  </r>
  <r>
    <d v="2015-12-04T00:00:00"/>
    <x v="1"/>
    <x v="11"/>
    <x v="644"/>
    <x v="15"/>
    <x v="0"/>
    <x v="3"/>
    <s v="GBC Ibimaster 500 Manual ProClick Binding System"/>
    <n v="1598.06"/>
    <n v="7"/>
    <n v="-1065.3699999999999"/>
    <n v="15"/>
  </r>
  <r>
    <d v="2015-12-04T00:00:00"/>
    <x v="1"/>
    <x v="11"/>
    <x v="644"/>
    <x v="15"/>
    <x v="0"/>
    <x v="4"/>
    <s v="Deluxe Chalkboard Eraser Cleaner"/>
    <n v="36.96"/>
    <n v="4"/>
    <n v="12.01"/>
    <n v="15"/>
  </r>
  <r>
    <d v="2015-12-04T00:00:00"/>
    <x v="1"/>
    <x v="11"/>
    <x v="312"/>
    <x v="3"/>
    <x v="0"/>
    <x v="10"/>
    <s v="Tyvek Side-Opening Peel &amp; Seel Expanding Envelopes"/>
    <n v="271.44"/>
    <n v="3"/>
    <n v="122.15"/>
    <n v="15"/>
  </r>
  <r>
    <d v="2015-12-04T00:00:00"/>
    <x v="1"/>
    <x v="11"/>
    <x v="312"/>
    <x v="3"/>
    <x v="2"/>
    <x v="6"/>
    <s v="Jensen SMPS-640 -Â speaker phone"/>
    <n v="110.35"/>
    <n v="3"/>
    <n v="8.2799999999999994"/>
    <n v="10"/>
  </r>
  <r>
    <d v="2015-12-04T00:00:00"/>
    <x v="1"/>
    <x v="11"/>
    <x v="312"/>
    <x v="3"/>
    <x v="1"/>
    <x v="8"/>
    <s v="Master Caster Door Stop, Large Brown"/>
    <n v="36.4"/>
    <n v="5"/>
    <n v="13.83"/>
    <n v="9"/>
  </r>
  <r>
    <d v="2015-12-04T00:00:00"/>
    <x v="1"/>
    <x v="11"/>
    <x v="501"/>
    <x v="3"/>
    <x v="0"/>
    <x v="4"/>
    <s v="Avery Hi-Liter Fluorescent Desk Style Markers"/>
    <n v="16.899999999999999"/>
    <n v="5"/>
    <n v="6.25"/>
    <n v="15"/>
  </r>
  <r>
    <d v="2015-12-04T00:00:00"/>
    <x v="1"/>
    <x v="11"/>
    <x v="501"/>
    <x v="3"/>
    <x v="1"/>
    <x v="8"/>
    <s v="Eldon Image Series Desk Accessories, Burgundy"/>
    <n v="25.08"/>
    <n v="6"/>
    <n v="9.0299999999999994"/>
    <n v="9"/>
  </r>
  <r>
    <d v="2015-12-05T00:00:00"/>
    <x v="1"/>
    <x v="11"/>
    <x v="719"/>
    <x v="3"/>
    <x v="1"/>
    <x v="8"/>
    <s v="Executive Impressions 14&quot; Contract Wall Clock"/>
    <n v="44.46"/>
    <n v="2"/>
    <n v="14.67"/>
    <n v="9"/>
  </r>
  <r>
    <d v="2015-12-05T00:00:00"/>
    <x v="1"/>
    <x v="11"/>
    <x v="308"/>
    <x v="2"/>
    <x v="2"/>
    <x v="9"/>
    <s v="Belkin F8E887 USB Wired Ergonomic Keyboard"/>
    <n v="47.98"/>
    <n v="2"/>
    <n v="0.6"/>
    <n v="10"/>
  </r>
  <r>
    <d v="2015-12-05T00:00:00"/>
    <x v="1"/>
    <x v="11"/>
    <x v="308"/>
    <x v="2"/>
    <x v="0"/>
    <x v="3"/>
    <s v="GBC White Gloss Covers, Plain Front"/>
    <n v="26.06"/>
    <n v="6"/>
    <n v="-19.98"/>
    <n v="15"/>
  </r>
  <r>
    <d v="2015-12-05T00:00:00"/>
    <x v="1"/>
    <x v="11"/>
    <x v="720"/>
    <x v="14"/>
    <x v="0"/>
    <x v="3"/>
    <s v="Surelock Post Binders"/>
    <n v="152.80000000000001"/>
    <n v="5"/>
    <n v="76.400000000000006"/>
    <n v="15"/>
  </r>
  <r>
    <d v="2015-12-05T00:00:00"/>
    <x v="1"/>
    <x v="11"/>
    <x v="394"/>
    <x v="0"/>
    <x v="0"/>
    <x v="4"/>
    <s v="Boston Electric Pencil Sharpener, Model 1818, Charcoal Black"/>
    <n v="45.04"/>
    <n v="2"/>
    <n v="4.5"/>
    <n v="15"/>
  </r>
  <r>
    <d v="2015-12-05T00:00:00"/>
    <x v="1"/>
    <x v="11"/>
    <x v="449"/>
    <x v="20"/>
    <x v="0"/>
    <x v="3"/>
    <s v="Avery Arch Ring Binders"/>
    <n v="232.4"/>
    <n v="5"/>
    <n v="78.44"/>
    <n v="15"/>
  </r>
  <r>
    <d v="2015-12-05T00:00:00"/>
    <x v="1"/>
    <x v="11"/>
    <x v="449"/>
    <x v="20"/>
    <x v="1"/>
    <x v="5"/>
    <s v="Global Armless Task Chair, Royal Blue"/>
    <n v="164.65"/>
    <n v="3"/>
    <n v="12.81"/>
    <n v="9"/>
  </r>
  <r>
    <d v="2015-12-05T00:00:00"/>
    <x v="1"/>
    <x v="11"/>
    <x v="449"/>
    <x v="20"/>
    <x v="0"/>
    <x v="0"/>
    <s v="Xerox 188"/>
    <n v="22.68"/>
    <n v="2"/>
    <n v="11.11"/>
    <n v="15"/>
  </r>
  <r>
    <d v="2015-12-05T00:00:00"/>
    <x v="1"/>
    <x v="11"/>
    <x v="169"/>
    <x v="3"/>
    <x v="2"/>
    <x v="9"/>
    <s v="Memorex Micro Travel Drive 8 GB"/>
    <n v="39"/>
    <n v="3"/>
    <n v="17.55"/>
    <n v="10"/>
  </r>
  <r>
    <d v="2015-12-05T00:00:00"/>
    <x v="1"/>
    <x v="11"/>
    <x v="169"/>
    <x v="3"/>
    <x v="0"/>
    <x v="1"/>
    <s v="Avery 488"/>
    <n v="12.6"/>
    <n v="4"/>
    <n v="6.05"/>
    <n v="15"/>
  </r>
  <r>
    <d v="2015-12-05T00:00:00"/>
    <x v="1"/>
    <x v="11"/>
    <x v="390"/>
    <x v="15"/>
    <x v="1"/>
    <x v="5"/>
    <s v="Global Push Button Manager's Chair, Indigo"/>
    <n v="97.42"/>
    <n v="2"/>
    <n v="10.96"/>
    <n v="9"/>
  </r>
  <r>
    <d v="2015-12-05T00:00:00"/>
    <x v="1"/>
    <x v="11"/>
    <x v="560"/>
    <x v="1"/>
    <x v="0"/>
    <x v="10"/>
    <s v="Security-Tint Envelopes"/>
    <n v="12.22"/>
    <n v="2"/>
    <n v="4.43"/>
    <n v="15"/>
  </r>
  <r>
    <d v="2015-12-06T00:00:00"/>
    <x v="1"/>
    <x v="11"/>
    <x v="201"/>
    <x v="3"/>
    <x v="0"/>
    <x v="4"/>
    <s v="Stanley Contemporary Battery Pencil Sharpeners"/>
    <n v="120.15"/>
    <n v="9"/>
    <n v="33.64"/>
    <n v="15"/>
  </r>
  <r>
    <d v="2015-12-06T00:00:00"/>
    <x v="1"/>
    <x v="11"/>
    <x v="201"/>
    <x v="3"/>
    <x v="2"/>
    <x v="6"/>
    <s v="AT&amp;T 1080 Corded phone"/>
    <n v="219.18"/>
    <n v="2"/>
    <n v="19.18"/>
    <n v="10"/>
  </r>
  <r>
    <d v="2015-12-06T00:00:00"/>
    <x v="1"/>
    <x v="11"/>
    <x v="682"/>
    <x v="0"/>
    <x v="0"/>
    <x v="3"/>
    <s v="Avery Reinforcements for Hole-Punch Pages"/>
    <n v="2.77"/>
    <n v="7"/>
    <n v="-4.8499999999999996"/>
    <n v="15"/>
  </r>
  <r>
    <d v="2015-12-06T00:00:00"/>
    <x v="1"/>
    <x v="11"/>
    <x v="258"/>
    <x v="12"/>
    <x v="1"/>
    <x v="8"/>
    <s v="Howard Miller 13&quot; Diameter Pewter Finish Round Wall Clock"/>
    <n v="206.11"/>
    <n v="6"/>
    <n v="48.95"/>
    <n v="9"/>
  </r>
  <r>
    <d v="2015-12-06T00:00:00"/>
    <x v="1"/>
    <x v="11"/>
    <x v="258"/>
    <x v="12"/>
    <x v="0"/>
    <x v="0"/>
    <s v="Xerox 1970"/>
    <n v="19.920000000000002"/>
    <n v="5"/>
    <n v="6.72"/>
    <n v="15"/>
  </r>
  <r>
    <d v="2015-12-06T00:00:00"/>
    <x v="1"/>
    <x v="11"/>
    <x v="258"/>
    <x v="12"/>
    <x v="0"/>
    <x v="0"/>
    <s v="Xerox 1960"/>
    <n v="198.27"/>
    <n v="8"/>
    <n v="61.96"/>
    <n v="15"/>
  </r>
  <r>
    <d v="2015-12-06T00:00:00"/>
    <x v="1"/>
    <x v="11"/>
    <x v="258"/>
    <x v="12"/>
    <x v="0"/>
    <x v="2"/>
    <s v="Belkin 19&quot; Vented Equipment Shelf, Black"/>
    <n v="247.1"/>
    <n v="6"/>
    <n v="-58.69"/>
    <n v="15"/>
  </r>
  <r>
    <d v="2015-12-06T00:00:00"/>
    <x v="1"/>
    <x v="11"/>
    <x v="258"/>
    <x v="12"/>
    <x v="0"/>
    <x v="4"/>
    <s v="BOSTON Model 1800 Electric Pencil Sharpeners, Putty/Woodgrain"/>
    <n v="86.3"/>
    <n v="6"/>
    <n v="9.7100000000000009"/>
    <n v="15"/>
  </r>
  <r>
    <d v="2015-12-06T00:00:00"/>
    <x v="1"/>
    <x v="11"/>
    <x v="380"/>
    <x v="10"/>
    <x v="2"/>
    <x v="6"/>
    <s v="Polycom SoundStation2 EX ConferenceÂ phone"/>
    <n v="485.94"/>
    <n v="2"/>
    <n v="-89.09"/>
    <n v="10"/>
  </r>
  <r>
    <d v="2015-12-06T00:00:00"/>
    <x v="1"/>
    <x v="11"/>
    <x v="380"/>
    <x v="10"/>
    <x v="0"/>
    <x v="4"/>
    <s v="Newell 312"/>
    <n v="37.380000000000003"/>
    <n v="8"/>
    <n v="4.67"/>
    <n v="15"/>
  </r>
  <r>
    <d v="2015-12-06T00:00:00"/>
    <x v="1"/>
    <x v="11"/>
    <x v="380"/>
    <x v="10"/>
    <x v="1"/>
    <x v="5"/>
    <s v="Global Low Back Tilter Chair"/>
    <n v="70.69"/>
    <n v="1"/>
    <n v="-24.24"/>
    <n v="9"/>
  </r>
  <r>
    <d v="2015-12-06T00:00:00"/>
    <x v="1"/>
    <x v="11"/>
    <x v="307"/>
    <x v="3"/>
    <x v="0"/>
    <x v="0"/>
    <s v="Message Book, Phone, Wirebound Standard Line Memo, 2 3/4&quot; X 5&quot;"/>
    <n v="32.75"/>
    <n v="5"/>
    <n v="15.07"/>
    <n v="15"/>
  </r>
  <r>
    <d v="2015-12-06T00:00:00"/>
    <x v="1"/>
    <x v="11"/>
    <x v="25"/>
    <x v="20"/>
    <x v="0"/>
    <x v="0"/>
    <s v="Xerox 219"/>
    <n v="6.48"/>
    <n v="1"/>
    <n v="3.11"/>
    <n v="15"/>
  </r>
  <r>
    <d v="2015-12-06T00:00:00"/>
    <x v="1"/>
    <x v="11"/>
    <x v="25"/>
    <x v="20"/>
    <x v="0"/>
    <x v="0"/>
    <s v="Xerox 1903"/>
    <n v="41.86"/>
    <n v="7"/>
    <n v="20.51"/>
    <n v="15"/>
  </r>
  <r>
    <d v="2015-12-06T00:00:00"/>
    <x v="1"/>
    <x v="11"/>
    <x v="25"/>
    <x v="20"/>
    <x v="2"/>
    <x v="9"/>
    <s v="LogitechÂ VX Revolution Cordless Laser Mouse for Notebooks (Black)"/>
    <n v="1619.91"/>
    <n v="9"/>
    <n v="97.19"/>
    <n v="10"/>
  </r>
  <r>
    <d v="2015-12-06T00:00:00"/>
    <x v="1"/>
    <x v="11"/>
    <x v="25"/>
    <x v="20"/>
    <x v="1"/>
    <x v="8"/>
    <s v="Seth Thomas 14&quot; Day/Date Wall Clock"/>
    <n v="113.92"/>
    <n v="4"/>
    <n v="42.15"/>
    <n v="9"/>
  </r>
  <r>
    <d v="2015-12-06T00:00:00"/>
    <x v="1"/>
    <x v="11"/>
    <x v="70"/>
    <x v="18"/>
    <x v="2"/>
    <x v="16"/>
    <s v="Hewlett Packard 610 Color Digital Copier / Printer"/>
    <n v="999.98"/>
    <n v="2"/>
    <n v="449.99"/>
    <n v="10"/>
  </r>
  <r>
    <d v="2015-12-06T00:00:00"/>
    <x v="1"/>
    <x v="11"/>
    <x v="325"/>
    <x v="17"/>
    <x v="0"/>
    <x v="0"/>
    <s v="Xerox 20"/>
    <n v="6.48"/>
    <n v="1"/>
    <n v="3.11"/>
    <n v="15"/>
  </r>
  <r>
    <d v="2015-12-06T00:00:00"/>
    <x v="1"/>
    <x v="11"/>
    <x v="325"/>
    <x v="17"/>
    <x v="0"/>
    <x v="2"/>
    <s v="Tennsco 6- and 18-Compartment Lockers"/>
    <n v="1325.85"/>
    <n v="5"/>
    <n v="238.65"/>
    <n v="15"/>
  </r>
  <r>
    <d v="2015-12-06T00:00:00"/>
    <x v="1"/>
    <x v="11"/>
    <x v="325"/>
    <x v="17"/>
    <x v="0"/>
    <x v="1"/>
    <s v="Avery 483"/>
    <n v="14.94"/>
    <n v="3"/>
    <n v="6.87"/>
    <n v="15"/>
  </r>
  <r>
    <d v="2015-12-06T00:00:00"/>
    <x v="1"/>
    <x v="11"/>
    <x v="721"/>
    <x v="3"/>
    <x v="0"/>
    <x v="12"/>
    <s v="Commercial WindTunnel Clean Air Upright Vacuum, Replacement Belts, Filtration Bags"/>
    <n v="7.78"/>
    <n v="2"/>
    <n v="2.02"/>
    <n v="15"/>
  </r>
  <r>
    <d v="2015-12-06T00:00:00"/>
    <x v="1"/>
    <x v="11"/>
    <x v="644"/>
    <x v="6"/>
    <x v="2"/>
    <x v="6"/>
    <s v="AT&amp;T CL82213"/>
    <n v="173.94"/>
    <n v="6"/>
    <n v="50.44"/>
    <n v="10"/>
  </r>
  <r>
    <d v="2015-12-06T00:00:00"/>
    <x v="1"/>
    <x v="11"/>
    <x v="109"/>
    <x v="10"/>
    <x v="0"/>
    <x v="3"/>
    <s v="Ibico Standard Transparent Covers"/>
    <n v="14.83"/>
    <n v="3"/>
    <n v="-10.38"/>
    <n v="15"/>
  </r>
  <r>
    <d v="2015-12-06T00:00:00"/>
    <x v="1"/>
    <x v="11"/>
    <x v="639"/>
    <x v="3"/>
    <x v="0"/>
    <x v="0"/>
    <s v="Spiral Phone Message Books with Labels by Adams"/>
    <n v="8.9600000000000009"/>
    <n v="2"/>
    <n v="4.3899999999999997"/>
    <n v="15"/>
  </r>
  <r>
    <d v="2015-12-07T00:00:00"/>
    <x v="1"/>
    <x v="11"/>
    <x v="536"/>
    <x v="5"/>
    <x v="0"/>
    <x v="12"/>
    <s v="Eureka The Boss Cordless Rechargeable Stick Vac"/>
    <n v="152.94"/>
    <n v="3"/>
    <n v="41.29"/>
    <n v="15"/>
  </r>
  <r>
    <d v="2015-12-07T00:00:00"/>
    <x v="1"/>
    <x v="11"/>
    <x v="536"/>
    <x v="5"/>
    <x v="1"/>
    <x v="5"/>
    <s v="Situations Contoured Folding Chairs, 4/Set"/>
    <n v="283.92"/>
    <n v="4"/>
    <n v="70.98"/>
    <n v="9"/>
  </r>
  <r>
    <d v="2015-12-07T00:00:00"/>
    <x v="1"/>
    <x v="11"/>
    <x v="467"/>
    <x v="22"/>
    <x v="0"/>
    <x v="7"/>
    <s v="Alliance Big Bands Rubber Bands, 12/Pack"/>
    <n v="3.96"/>
    <n v="2"/>
    <n v="0"/>
    <n v="15"/>
  </r>
  <r>
    <d v="2015-12-07T00:00:00"/>
    <x v="1"/>
    <x v="11"/>
    <x v="467"/>
    <x v="22"/>
    <x v="0"/>
    <x v="1"/>
    <s v="Avery 509"/>
    <n v="2.61"/>
    <n v="1"/>
    <n v="1.2"/>
    <n v="15"/>
  </r>
  <r>
    <d v="2015-12-07T00:00:00"/>
    <x v="1"/>
    <x v="11"/>
    <x v="7"/>
    <x v="3"/>
    <x v="1"/>
    <x v="8"/>
    <s v="12-1/2 Diameter Round Wall Clock"/>
    <n v="79.92"/>
    <n v="4"/>
    <n v="28.77"/>
    <n v="9"/>
  </r>
  <r>
    <d v="2015-12-07T00:00:00"/>
    <x v="1"/>
    <x v="11"/>
    <x v="545"/>
    <x v="20"/>
    <x v="0"/>
    <x v="3"/>
    <s v="Pressboard Data Binders by Wilson Jones"/>
    <n v="21.36"/>
    <n v="5"/>
    <n v="7.21"/>
    <n v="15"/>
  </r>
  <r>
    <d v="2015-12-07T00:00:00"/>
    <x v="1"/>
    <x v="11"/>
    <x v="545"/>
    <x v="20"/>
    <x v="0"/>
    <x v="3"/>
    <s v="Avery Durable Slant Ring Binders With Label Holder"/>
    <n v="6.69"/>
    <n v="2"/>
    <n v="2.34"/>
    <n v="15"/>
  </r>
  <r>
    <d v="2015-12-07T00:00:00"/>
    <x v="1"/>
    <x v="11"/>
    <x v="545"/>
    <x v="20"/>
    <x v="2"/>
    <x v="6"/>
    <s v="Digium D40 VoIP phone"/>
    <n v="773.94"/>
    <n v="6"/>
    <n v="224.44"/>
    <n v="10"/>
  </r>
  <r>
    <d v="2015-12-07T00:00:00"/>
    <x v="1"/>
    <x v="11"/>
    <x v="94"/>
    <x v="3"/>
    <x v="0"/>
    <x v="0"/>
    <s v="Xerox 218"/>
    <n v="12.96"/>
    <n v="2"/>
    <n v="6.22"/>
    <n v="15"/>
  </r>
  <r>
    <d v="2015-12-08T00:00:00"/>
    <x v="1"/>
    <x v="11"/>
    <x v="722"/>
    <x v="0"/>
    <x v="0"/>
    <x v="0"/>
    <s v="Xerox 1945"/>
    <n v="360.71"/>
    <n v="11"/>
    <n v="130.76"/>
    <n v="15"/>
  </r>
  <r>
    <d v="2015-12-08T00:00:00"/>
    <x v="1"/>
    <x v="11"/>
    <x v="722"/>
    <x v="0"/>
    <x v="2"/>
    <x v="6"/>
    <s v="Wilson Electronics DB Pro Signal Booster"/>
    <n v="1718.4"/>
    <n v="6"/>
    <n v="150.36000000000001"/>
    <n v="10"/>
  </r>
  <r>
    <d v="2015-12-08T00:00:00"/>
    <x v="1"/>
    <x v="11"/>
    <x v="701"/>
    <x v="0"/>
    <x v="2"/>
    <x v="6"/>
    <s v="Nokia Lumia 521 (T-Mobile)"/>
    <n v="119.96"/>
    <n v="5"/>
    <n v="12"/>
    <n v="10"/>
  </r>
  <r>
    <d v="2015-12-08T00:00:00"/>
    <x v="1"/>
    <x v="11"/>
    <x v="598"/>
    <x v="3"/>
    <x v="0"/>
    <x v="2"/>
    <s v="Stur-D-Stor Shelving, Vertical 5-Shelf: 72&quot;H x 36&quot;W x 18 1/2&quot;D"/>
    <n v="221.96"/>
    <n v="2"/>
    <n v="4.4400000000000004"/>
    <n v="15"/>
  </r>
  <r>
    <d v="2015-12-08T00:00:00"/>
    <x v="1"/>
    <x v="11"/>
    <x v="598"/>
    <x v="3"/>
    <x v="2"/>
    <x v="9"/>
    <s v="WD My Passport Ultra 500GB Portable External Hard Drive"/>
    <n v="236"/>
    <n v="4"/>
    <n v="40.119999999999997"/>
    <n v="10"/>
  </r>
  <r>
    <d v="2015-12-08T00:00:00"/>
    <x v="1"/>
    <x v="11"/>
    <x v="418"/>
    <x v="26"/>
    <x v="0"/>
    <x v="0"/>
    <s v="Southworth Parchment Paper &amp; Envelopes"/>
    <n v="15.7"/>
    <n v="3"/>
    <n v="5.0999999999999996"/>
    <n v="15"/>
  </r>
  <r>
    <d v="2015-12-09T00:00:00"/>
    <x v="1"/>
    <x v="11"/>
    <x v="590"/>
    <x v="18"/>
    <x v="0"/>
    <x v="0"/>
    <s v="Xerox 188"/>
    <n v="34.020000000000003"/>
    <n v="3"/>
    <n v="16.670000000000002"/>
    <n v="15"/>
  </r>
  <r>
    <d v="2015-12-10T00:00:00"/>
    <x v="1"/>
    <x v="11"/>
    <x v="435"/>
    <x v="14"/>
    <x v="0"/>
    <x v="4"/>
    <s v="Avery Hi-Liter Comfort Grip Fluorescent Highlighter, Yellow Ink"/>
    <n v="3.9"/>
    <n v="2"/>
    <n v="1.52"/>
    <n v="15"/>
  </r>
  <r>
    <d v="2015-12-10T00:00:00"/>
    <x v="1"/>
    <x v="11"/>
    <x v="435"/>
    <x v="14"/>
    <x v="1"/>
    <x v="13"/>
    <s v="Bretford CR8500 Series Meeting Room Furniture"/>
    <n v="801.96"/>
    <n v="2"/>
    <n v="200.49"/>
    <n v="9"/>
  </r>
  <r>
    <d v="2015-12-10T00:00:00"/>
    <x v="1"/>
    <x v="11"/>
    <x v="435"/>
    <x v="14"/>
    <x v="1"/>
    <x v="5"/>
    <s v="Global Super Steno Chair"/>
    <n v="191.96"/>
    <n v="2"/>
    <n v="32.630000000000003"/>
    <n v="9"/>
  </r>
  <r>
    <d v="2015-12-10T00:00:00"/>
    <x v="1"/>
    <x v="11"/>
    <x v="435"/>
    <x v="14"/>
    <x v="0"/>
    <x v="1"/>
    <s v="Permanent Self-Adhesive File Folder Labels for Typewriters by Universal"/>
    <n v="2.61"/>
    <n v="1"/>
    <n v="1.2"/>
    <n v="15"/>
  </r>
  <r>
    <d v="2015-12-10T00:00:00"/>
    <x v="1"/>
    <x v="11"/>
    <x v="580"/>
    <x v="4"/>
    <x v="0"/>
    <x v="4"/>
    <s v="Staples in misc. colors"/>
    <n v="1.78"/>
    <n v="1"/>
    <n v="0.5"/>
    <n v="15"/>
  </r>
  <r>
    <d v="2015-12-10T00:00:00"/>
    <x v="1"/>
    <x v="11"/>
    <x v="580"/>
    <x v="4"/>
    <x v="0"/>
    <x v="0"/>
    <s v="Xerox 201"/>
    <n v="25.92"/>
    <n v="4"/>
    <n v="12.44"/>
    <n v="15"/>
  </r>
  <r>
    <d v="2015-12-10T00:00:00"/>
    <x v="1"/>
    <x v="11"/>
    <x v="580"/>
    <x v="4"/>
    <x v="2"/>
    <x v="9"/>
    <s v="Memorex 25GB 6X Branded Blu-Ray Recordable Disc, 15/Pack"/>
    <n v="101.94"/>
    <n v="6"/>
    <n v="21.41"/>
    <n v="10"/>
  </r>
  <r>
    <d v="2015-12-10T00:00:00"/>
    <x v="1"/>
    <x v="11"/>
    <x v="338"/>
    <x v="20"/>
    <x v="0"/>
    <x v="1"/>
    <s v="Avery 486"/>
    <n v="7.31"/>
    <n v="1"/>
    <n v="3.44"/>
    <n v="15"/>
  </r>
  <r>
    <d v="2015-12-10T00:00:00"/>
    <x v="1"/>
    <x v="11"/>
    <x v="338"/>
    <x v="20"/>
    <x v="2"/>
    <x v="16"/>
    <s v="Hewlett Packard 610 Color Digital Copier / Printer"/>
    <n v="799.98"/>
    <n v="2"/>
    <n v="250"/>
    <n v="10"/>
  </r>
  <r>
    <d v="2015-12-10T00:00:00"/>
    <x v="1"/>
    <x v="11"/>
    <x v="338"/>
    <x v="20"/>
    <x v="0"/>
    <x v="0"/>
    <s v="Adams Phone Message Book, 200 Message Capacity, 8 1/16Â” x 11Â”"/>
    <n v="41.28"/>
    <n v="6"/>
    <n v="18.989999999999998"/>
    <n v="15"/>
  </r>
  <r>
    <d v="2015-12-10T00:00:00"/>
    <x v="1"/>
    <x v="11"/>
    <x v="338"/>
    <x v="20"/>
    <x v="0"/>
    <x v="0"/>
    <s v="Xerox 1883"/>
    <n v="184.66"/>
    <n v="7"/>
    <n v="84.94"/>
    <n v="15"/>
  </r>
  <r>
    <d v="2015-12-10T00:00:00"/>
    <x v="1"/>
    <x v="11"/>
    <x v="666"/>
    <x v="36"/>
    <x v="0"/>
    <x v="4"/>
    <s v="Manco Dry-Lighter Erasable Highlighter"/>
    <n v="27.36"/>
    <n v="9"/>
    <n v="9.3000000000000007"/>
    <n v="15"/>
  </r>
  <r>
    <d v="2015-12-10T00:00:00"/>
    <x v="1"/>
    <x v="11"/>
    <x v="666"/>
    <x v="36"/>
    <x v="0"/>
    <x v="0"/>
    <s v="Recycled Desk Saver Line &quot;While You Were Out&quot; Book, 5 1/2&quot; X 4&quot;"/>
    <n v="44.75"/>
    <n v="5"/>
    <n v="20.59"/>
    <n v="15"/>
  </r>
  <r>
    <d v="2015-12-10T00:00:00"/>
    <x v="1"/>
    <x v="11"/>
    <x v="666"/>
    <x v="36"/>
    <x v="2"/>
    <x v="6"/>
    <s v="Cisco 8x8 Inc. 6753i IP Business Phone System"/>
    <n v="134.99"/>
    <n v="1"/>
    <n v="36.450000000000003"/>
    <n v="10"/>
  </r>
  <r>
    <d v="2015-12-10T00:00:00"/>
    <x v="1"/>
    <x v="11"/>
    <x v="666"/>
    <x v="36"/>
    <x v="0"/>
    <x v="0"/>
    <s v="Astroparche Fine Business Paper"/>
    <n v="26.4"/>
    <n v="5"/>
    <n v="12.67"/>
    <n v="15"/>
  </r>
  <r>
    <d v="2015-12-10T00:00:00"/>
    <x v="1"/>
    <x v="11"/>
    <x v="666"/>
    <x v="36"/>
    <x v="1"/>
    <x v="5"/>
    <s v="Global Ergonomic Managers Chair"/>
    <n v="542.94000000000005"/>
    <n v="3"/>
    <n v="141.16"/>
    <n v="9"/>
  </r>
  <r>
    <d v="2015-12-10T00:00:00"/>
    <x v="1"/>
    <x v="11"/>
    <x v="658"/>
    <x v="3"/>
    <x v="0"/>
    <x v="4"/>
    <s v="Boston Electric Pencil Sharpener, Model 1818, Charcoal Black"/>
    <n v="56.3"/>
    <n v="2"/>
    <n v="15.76"/>
    <n v="15"/>
  </r>
  <r>
    <d v="2015-12-10T00:00:00"/>
    <x v="1"/>
    <x v="11"/>
    <x v="621"/>
    <x v="1"/>
    <x v="0"/>
    <x v="12"/>
    <s v="3M Replacement Filter for Office Air Cleaner for 20' x 33' Room"/>
    <n v="53.09"/>
    <n v="7"/>
    <n v="-108.83"/>
    <n v="15"/>
  </r>
  <r>
    <d v="2015-12-10T00:00:00"/>
    <x v="1"/>
    <x v="11"/>
    <x v="711"/>
    <x v="3"/>
    <x v="0"/>
    <x v="1"/>
    <s v="Avery File Folder Labels"/>
    <n v="5.76"/>
    <n v="2"/>
    <n v="2.82"/>
    <n v="15"/>
  </r>
  <r>
    <d v="2015-12-10T00:00:00"/>
    <x v="1"/>
    <x v="11"/>
    <x v="371"/>
    <x v="10"/>
    <x v="2"/>
    <x v="9"/>
    <s v="Maxell 4.7GB DVD-RW 3/Pack"/>
    <n v="25.49"/>
    <n v="2"/>
    <n v="4.46"/>
    <n v="10"/>
  </r>
  <r>
    <d v="2015-12-11T00:00:00"/>
    <x v="1"/>
    <x v="11"/>
    <x v="661"/>
    <x v="6"/>
    <x v="0"/>
    <x v="1"/>
    <s v="Dot Matrix Printer Tape Reel Labels, White, 5000/Box"/>
    <n v="196.62"/>
    <n v="2"/>
    <n v="96.34"/>
    <n v="15"/>
  </r>
  <r>
    <d v="2015-12-11T00:00:00"/>
    <x v="1"/>
    <x v="11"/>
    <x v="723"/>
    <x v="0"/>
    <x v="2"/>
    <x v="9"/>
    <s v="Logitech Wireless Performance Mouse MX for PC and Mac"/>
    <n v="159.97999999999999"/>
    <n v="2"/>
    <n v="36"/>
    <n v="10"/>
  </r>
  <r>
    <d v="2015-12-11T00:00:00"/>
    <x v="1"/>
    <x v="11"/>
    <x v="723"/>
    <x v="0"/>
    <x v="0"/>
    <x v="2"/>
    <s v="Eldon ProFile File 'N Store Portable File Tub Letter/Legal Size Black"/>
    <n v="46.34"/>
    <n v="3"/>
    <n v="4.63"/>
    <n v="15"/>
  </r>
  <r>
    <d v="2015-12-11T00:00:00"/>
    <x v="1"/>
    <x v="11"/>
    <x v="258"/>
    <x v="16"/>
    <x v="0"/>
    <x v="3"/>
    <s v="Acco D-Ring Binder w/DublLock"/>
    <n v="12.83"/>
    <n v="2"/>
    <n v="-8.98"/>
    <n v="15"/>
  </r>
  <r>
    <d v="2015-12-11T00:00:00"/>
    <x v="1"/>
    <x v="11"/>
    <x v="576"/>
    <x v="26"/>
    <x v="0"/>
    <x v="4"/>
    <s v="Newell 313"/>
    <n v="13.12"/>
    <n v="5"/>
    <n v="1.1499999999999999"/>
    <n v="15"/>
  </r>
  <r>
    <d v="2015-12-11T00:00:00"/>
    <x v="1"/>
    <x v="11"/>
    <x v="576"/>
    <x v="26"/>
    <x v="1"/>
    <x v="11"/>
    <s v="Bush Westfield Collection Bookcases, Dark Cherry Finish"/>
    <n v="69.58"/>
    <n v="4"/>
    <n v="-143.79"/>
    <n v="9"/>
  </r>
  <r>
    <d v="2015-12-11T00:00:00"/>
    <x v="1"/>
    <x v="11"/>
    <x v="576"/>
    <x v="26"/>
    <x v="0"/>
    <x v="4"/>
    <s v="Newell 326"/>
    <n v="4.22"/>
    <n v="3"/>
    <n v="0.48"/>
    <n v="15"/>
  </r>
  <r>
    <d v="2015-12-11T00:00:00"/>
    <x v="1"/>
    <x v="11"/>
    <x v="576"/>
    <x v="26"/>
    <x v="2"/>
    <x v="9"/>
    <s v="Logitech Keyboard K120"/>
    <n v="58.08"/>
    <n v="4"/>
    <n v="-6.53"/>
    <n v="10"/>
  </r>
  <r>
    <d v="2015-12-11T00:00:00"/>
    <x v="1"/>
    <x v="11"/>
    <x v="576"/>
    <x v="26"/>
    <x v="1"/>
    <x v="8"/>
    <s v="Master Caster Door Stop, Large Neon Orange"/>
    <n v="52.42"/>
    <n v="9"/>
    <n v="15.07"/>
    <n v="9"/>
  </r>
  <r>
    <d v="2015-12-11T00:00:00"/>
    <x v="1"/>
    <x v="11"/>
    <x v="576"/>
    <x v="26"/>
    <x v="1"/>
    <x v="8"/>
    <s v="DAX Wood Document Frame"/>
    <n v="54.92"/>
    <n v="5"/>
    <n v="10.98"/>
    <n v="9"/>
  </r>
  <r>
    <d v="2015-12-11T00:00:00"/>
    <x v="1"/>
    <x v="11"/>
    <x v="576"/>
    <x v="26"/>
    <x v="1"/>
    <x v="13"/>
    <s v="Bevis Rectangular Conference Tables"/>
    <n v="364.95"/>
    <n v="5"/>
    <n v="-248.17"/>
    <n v="9"/>
  </r>
  <r>
    <d v="2015-12-11T00:00:00"/>
    <x v="1"/>
    <x v="11"/>
    <x v="576"/>
    <x v="26"/>
    <x v="0"/>
    <x v="0"/>
    <s v="Xerox 1932"/>
    <n v="85.06"/>
    <n v="3"/>
    <n v="28.71"/>
    <n v="15"/>
  </r>
  <r>
    <d v="2015-12-11T00:00:00"/>
    <x v="1"/>
    <x v="11"/>
    <x v="576"/>
    <x v="26"/>
    <x v="0"/>
    <x v="0"/>
    <s v="Avery Personal Creations Heavyweight Cards"/>
    <n v="27.7"/>
    <n v="3"/>
    <n v="9.69"/>
    <n v="15"/>
  </r>
  <r>
    <d v="2015-12-11T00:00:00"/>
    <x v="1"/>
    <x v="11"/>
    <x v="164"/>
    <x v="10"/>
    <x v="0"/>
    <x v="3"/>
    <s v="GBC Plasticlear Binding Covers"/>
    <n v="10.33"/>
    <n v="3"/>
    <n v="-7.58"/>
    <n v="15"/>
  </r>
  <r>
    <d v="2015-12-11T00:00:00"/>
    <x v="1"/>
    <x v="11"/>
    <x v="412"/>
    <x v="3"/>
    <x v="0"/>
    <x v="3"/>
    <s v="GBC Recycled Grain Textured Covers"/>
    <n v="110.53"/>
    <n v="4"/>
    <n v="38.68"/>
    <n v="15"/>
  </r>
  <r>
    <d v="2015-12-11T00:00:00"/>
    <x v="1"/>
    <x v="11"/>
    <x v="273"/>
    <x v="14"/>
    <x v="2"/>
    <x v="9"/>
    <s v="Maxell 4.7GB DVD+RW 3/Pack"/>
    <n v="175.23"/>
    <n v="11"/>
    <n v="61.33"/>
    <n v="10"/>
  </r>
  <r>
    <d v="2015-12-11T00:00:00"/>
    <x v="1"/>
    <x v="11"/>
    <x v="273"/>
    <x v="14"/>
    <x v="2"/>
    <x v="6"/>
    <s v="BlackBerry Q10"/>
    <n v="125.99"/>
    <n v="1"/>
    <n v="31.5"/>
    <n v="10"/>
  </r>
  <r>
    <d v="2015-12-11T00:00:00"/>
    <x v="1"/>
    <x v="11"/>
    <x v="273"/>
    <x v="14"/>
    <x v="0"/>
    <x v="3"/>
    <s v="Ibico Covers for Plastic or Wire Binding Elements"/>
    <n v="23"/>
    <n v="2"/>
    <n v="10.35"/>
    <n v="15"/>
  </r>
  <r>
    <d v="2015-12-12T00:00:00"/>
    <x v="1"/>
    <x v="11"/>
    <x v="235"/>
    <x v="3"/>
    <x v="1"/>
    <x v="5"/>
    <s v="Lifetime Advantage Folding Chairs, 4/Carton"/>
    <n v="348.93"/>
    <n v="2"/>
    <n v="34.89"/>
    <n v="9"/>
  </r>
  <r>
    <d v="2015-12-12T00:00:00"/>
    <x v="1"/>
    <x v="11"/>
    <x v="380"/>
    <x v="3"/>
    <x v="0"/>
    <x v="7"/>
    <s v="Staples"/>
    <n v="7.86"/>
    <n v="2"/>
    <n v="3.62"/>
    <n v="15"/>
  </r>
  <r>
    <d v="2015-12-12T00:00:00"/>
    <x v="1"/>
    <x v="11"/>
    <x v="380"/>
    <x v="3"/>
    <x v="0"/>
    <x v="3"/>
    <s v="Recycled Premium Regency Composition Covers"/>
    <n v="24.45"/>
    <n v="2"/>
    <n v="8.86"/>
    <n v="15"/>
  </r>
  <r>
    <d v="2015-12-12T00:00:00"/>
    <x v="1"/>
    <x v="11"/>
    <x v="699"/>
    <x v="36"/>
    <x v="0"/>
    <x v="4"/>
    <s v="Rogers Handheld Barrel Pencil Sharpener"/>
    <n v="8.2200000000000006"/>
    <n v="3"/>
    <n v="2.2200000000000002"/>
    <n v="15"/>
  </r>
  <r>
    <d v="2015-12-12T00:00:00"/>
    <x v="1"/>
    <x v="11"/>
    <x v="557"/>
    <x v="0"/>
    <x v="2"/>
    <x v="9"/>
    <s v="AmazonBasics 3-Button USB Wired Mouse"/>
    <n v="22.37"/>
    <n v="4"/>
    <n v="6.43"/>
    <n v="10"/>
  </r>
  <r>
    <d v="2015-12-12T00:00:00"/>
    <x v="1"/>
    <x v="11"/>
    <x v="21"/>
    <x v="3"/>
    <x v="0"/>
    <x v="4"/>
    <s v="Newell 311"/>
    <n v="2.21"/>
    <n v="1"/>
    <n v="0.6"/>
    <n v="15"/>
  </r>
  <r>
    <d v="2015-12-12T00:00:00"/>
    <x v="1"/>
    <x v="11"/>
    <x v="21"/>
    <x v="3"/>
    <x v="0"/>
    <x v="10"/>
    <s v="Peel &amp; Seel Envelopes"/>
    <n v="15.52"/>
    <n v="4"/>
    <n v="7.45"/>
    <n v="15"/>
  </r>
  <r>
    <d v="2015-12-12T00:00:00"/>
    <x v="1"/>
    <x v="11"/>
    <x v="21"/>
    <x v="3"/>
    <x v="0"/>
    <x v="0"/>
    <s v="Black Print Carbonless Snap-Off Rapid Letter, 8 1/2&quot; x 7&quot;"/>
    <n v="36.44"/>
    <n v="4"/>
    <n v="16.399999999999999"/>
    <n v="15"/>
  </r>
  <r>
    <d v="2015-12-12T00:00:00"/>
    <x v="1"/>
    <x v="11"/>
    <x v="276"/>
    <x v="3"/>
    <x v="1"/>
    <x v="8"/>
    <s v="Eldon Cleatmat Chair Mats for Medium Pile Carpets"/>
    <n v="166.5"/>
    <n v="3"/>
    <n v="21.65"/>
    <n v="9"/>
  </r>
  <r>
    <d v="2015-12-12T00:00:00"/>
    <x v="1"/>
    <x v="11"/>
    <x v="276"/>
    <x v="3"/>
    <x v="0"/>
    <x v="2"/>
    <s v="Standard Rollaway File with Lock"/>
    <n v="360.38"/>
    <n v="2"/>
    <n v="93.7"/>
    <n v="15"/>
  </r>
  <r>
    <d v="2015-12-12T00:00:00"/>
    <x v="1"/>
    <x v="11"/>
    <x v="104"/>
    <x v="17"/>
    <x v="0"/>
    <x v="0"/>
    <s v="Xerox 1930"/>
    <n v="32.4"/>
    <n v="5"/>
    <n v="15.88"/>
    <n v="15"/>
  </r>
  <r>
    <d v="2015-12-12T00:00:00"/>
    <x v="1"/>
    <x v="11"/>
    <x v="104"/>
    <x v="17"/>
    <x v="0"/>
    <x v="0"/>
    <s v="Xerox 1916"/>
    <n v="97.88"/>
    <n v="2"/>
    <n v="48.94"/>
    <n v="15"/>
  </r>
  <r>
    <d v="2015-12-12T00:00:00"/>
    <x v="1"/>
    <x v="11"/>
    <x v="502"/>
    <x v="3"/>
    <x v="2"/>
    <x v="9"/>
    <s v="Logitech Wireless Marathon Mouse M705"/>
    <n v="299.94"/>
    <n v="6"/>
    <n v="128.97"/>
    <n v="10"/>
  </r>
  <r>
    <d v="2015-12-12T00:00:00"/>
    <x v="1"/>
    <x v="11"/>
    <x v="502"/>
    <x v="3"/>
    <x v="0"/>
    <x v="14"/>
    <s v="Staple remover"/>
    <n v="25.76"/>
    <n v="7"/>
    <n v="0.52"/>
    <n v="15"/>
  </r>
  <r>
    <d v="2015-12-13T00:00:00"/>
    <x v="1"/>
    <x v="11"/>
    <x v="468"/>
    <x v="3"/>
    <x v="0"/>
    <x v="0"/>
    <s v="Xerox 213"/>
    <n v="12.96"/>
    <n v="2"/>
    <n v="6.22"/>
    <n v="15"/>
  </r>
  <r>
    <d v="2015-12-13T00:00:00"/>
    <x v="1"/>
    <x v="11"/>
    <x v="468"/>
    <x v="3"/>
    <x v="0"/>
    <x v="12"/>
    <s v="Fellowes 8 Outlet Superior Workstation Surge Protector w/o Phone/Fax/Modem Protection"/>
    <n v="134.47999999999999"/>
    <n v="4"/>
    <n v="34.96"/>
    <n v="15"/>
  </r>
  <r>
    <d v="2015-12-13T00:00:00"/>
    <x v="1"/>
    <x v="11"/>
    <x v="550"/>
    <x v="3"/>
    <x v="0"/>
    <x v="1"/>
    <s v="Avery 513"/>
    <n v="9.9600000000000009"/>
    <n v="2"/>
    <n v="4.58"/>
    <n v="15"/>
  </r>
  <r>
    <d v="2015-12-13T00:00:00"/>
    <x v="1"/>
    <x v="11"/>
    <x v="122"/>
    <x v="3"/>
    <x v="2"/>
    <x v="6"/>
    <s v="Plantronics Voyager Pro Legend"/>
    <n v="494.38"/>
    <n v="3"/>
    <n v="49.44"/>
    <n v="10"/>
  </r>
  <r>
    <d v="2015-12-13T00:00:00"/>
    <x v="1"/>
    <x v="11"/>
    <x v="122"/>
    <x v="3"/>
    <x v="0"/>
    <x v="3"/>
    <s v="Angle-D Binders with Locking Rings, Label Holders"/>
    <n v="29.2"/>
    <n v="5"/>
    <n v="9.86"/>
    <n v="15"/>
  </r>
  <r>
    <d v="2015-12-13T00:00:00"/>
    <x v="1"/>
    <x v="11"/>
    <x v="122"/>
    <x v="3"/>
    <x v="2"/>
    <x v="9"/>
    <s v="Logitech K350 2.4Ghz Wireless Keyboard"/>
    <n v="248.85"/>
    <n v="5"/>
    <n v="27.37"/>
    <n v="10"/>
  </r>
  <r>
    <d v="2015-12-13T00:00:00"/>
    <x v="1"/>
    <x v="11"/>
    <x v="122"/>
    <x v="3"/>
    <x v="2"/>
    <x v="9"/>
    <s v="Memorex Mini Travel Drive 64 GB USB 2.0 Flash Drive"/>
    <n v="36.24"/>
    <n v="1"/>
    <n v="15.22"/>
    <n v="10"/>
  </r>
  <r>
    <d v="2015-12-13T00:00:00"/>
    <x v="1"/>
    <x v="11"/>
    <x v="222"/>
    <x v="32"/>
    <x v="0"/>
    <x v="0"/>
    <s v="Xerox 222"/>
    <n v="19.440000000000001"/>
    <n v="3"/>
    <n v="9.33"/>
    <n v="15"/>
  </r>
  <r>
    <d v="2015-12-13T00:00:00"/>
    <x v="1"/>
    <x v="11"/>
    <x v="222"/>
    <x v="32"/>
    <x v="0"/>
    <x v="3"/>
    <s v="Flexible Leather- Look Classic Collection Ring Binder"/>
    <n v="37.880000000000003"/>
    <n v="2"/>
    <n v="18.940000000000001"/>
    <n v="15"/>
  </r>
  <r>
    <d v="2015-12-14T00:00:00"/>
    <x v="1"/>
    <x v="11"/>
    <x v="22"/>
    <x v="4"/>
    <x v="0"/>
    <x v="3"/>
    <s v="3-ring staple pack"/>
    <n v="3.76"/>
    <n v="2"/>
    <n v="1.8"/>
    <n v="15"/>
  </r>
  <r>
    <d v="2015-12-14T00:00:00"/>
    <x v="1"/>
    <x v="11"/>
    <x v="724"/>
    <x v="11"/>
    <x v="2"/>
    <x v="6"/>
    <s v="HTC One"/>
    <n v="319.97000000000003"/>
    <n v="4"/>
    <n v="36"/>
    <n v="10"/>
  </r>
  <r>
    <d v="2015-12-14T00:00:00"/>
    <x v="1"/>
    <x v="11"/>
    <x v="247"/>
    <x v="3"/>
    <x v="0"/>
    <x v="3"/>
    <s v="Wilson Jones Standard D-Ring Binders"/>
    <n v="8.1"/>
    <n v="2"/>
    <n v="2.73"/>
    <n v="15"/>
  </r>
  <r>
    <d v="2015-12-14T00:00:00"/>
    <x v="1"/>
    <x v="11"/>
    <x v="435"/>
    <x v="29"/>
    <x v="1"/>
    <x v="8"/>
    <s v="Stackable Trays"/>
    <n v="6.16"/>
    <n v="2"/>
    <n v="1.97"/>
    <n v="9"/>
  </r>
  <r>
    <d v="2015-12-14T00:00:00"/>
    <x v="1"/>
    <x v="11"/>
    <x v="435"/>
    <x v="29"/>
    <x v="0"/>
    <x v="4"/>
    <s v="Boston Electric Pencil Sharpener, Model 1818, Charcoal Black"/>
    <n v="56.3"/>
    <n v="2"/>
    <n v="15.76"/>
    <n v="15"/>
  </r>
  <r>
    <d v="2015-12-14T00:00:00"/>
    <x v="1"/>
    <x v="11"/>
    <x v="367"/>
    <x v="3"/>
    <x v="1"/>
    <x v="8"/>
    <s v="Master Caster Door Stop, Gray"/>
    <n v="15.24"/>
    <n v="3"/>
    <n v="5.18"/>
    <n v="9"/>
  </r>
  <r>
    <d v="2015-12-14T00:00:00"/>
    <x v="1"/>
    <x v="11"/>
    <x v="281"/>
    <x v="3"/>
    <x v="1"/>
    <x v="8"/>
    <s v="Staple-based wall hangings"/>
    <n v="29.22"/>
    <n v="3"/>
    <n v="12.86"/>
    <n v="9"/>
  </r>
  <r>
    <d v="2015-12-14T00:00:00"/>
    <x v="1"/>
    <x v="11"/>
    <x v="63"/>
    <x v="3"/>
    <x v="2"/>
    <x v="9"/>
    <s v="Micro Innovations USB RF Wireless Keyboard with Mouse"/>
    <n v="50"/>
    <n v="2"/>
    <n v="10.5"/>
    <n v="10"/>
  </r>
  <r>
    <d v="2015-12-14T00:00:00"/>
    <x v="1"/>
    <x v="11"/>
    <x v="504"/>
    <x v="3"/>
    <x v="0"/>
    <x v="3"/>
    <s v="Ibico Recycled Grain-Textured Covers"/>
    <n v="55.26"/>
    <n v="2"/>
    <n v="20.72"/>
    <n v="15"/>
  </r>
  <r>
    <d v="2015-12-14T00:00:00"/>
    <x v="1"/>
    <x v="11"/>
    <x v="504"/>
    <x v="3"/>
    <x v="0"/>
    <x v="0"/>
    <s v="Xerox 23"/>
    <n v="6.48"/>
    <n v="1"/>
    <n v="3.11"/>
    <n v="15"/>
  </r>
  <r>
    <d v="2015-12-14T00:00:00"/>
    <x v="1"/>
    <x v="11"/>
    <x v="504"/>
    <x v="3"/>
    <x v="0"/>
    <x v="3"/>
    <s v="GBC Laser Imprintable Binding System Covers, Desert Sand"/>
    <n v="34.25"/>
    <n v="3"/>
    <n v="11.56"/>
    <n v="15"/>
  </r>
  <r>
    <d v="2015-12-14T00:00:00"/>
    <x v="1"/>
    <x v="11"/>
    <x v="504"/>
    <x v="3"/>
    <x v="1"/>
    <x v="13"/>
    <s v="Bush Andora Conference Table, Maple/Graphite Gray Finish"/>
    <n v="273.57"/>
    <n v="2"/>
    <n v="10.26"/>
    <n v="9"/>
  </r>
  <r>
    <d v="2015-12-15T00:00:00"/>
    <x v="1"/>
    <x v="11"/>
    <x v="412"/>
    <x v="20"/>
    <x v="0"/>
    <x v="4"/>
    <s v="Sanford Colorific Eraseable Coloring Pencils, 12 Count"/>
    <n v="3.28"/>
    <n v="1"/>
    <n v="1.41"/>
    <n v="15"/>
  </r>
  <r>
    <d v="2015-12-15T00:00:00"/>
    <x v="1"/>
    <x v="11"/>
    <x v="343"/>
    <x v="22"/>
    <x v="0"/>
    <x v="12"/>
    <s v="3M Office Air Cleaner"/>
    <n v="103.92"/>
    <n v="4"/>
    <n v="36.369999999999997"/>
    <n v="15"/>
  </r>
  <r>
    <d v="2015-12-15T00:00:00"/>
    <x v="1"/>
    <x v="11"/>
    <x v="343"/>
    <x v="22"/>
    <x v="2"/>
    <x v="9"/>
    <s v="Logitech G700s Rechargeable Gaming Mouse"/>
    <n v="899.91"/>
    <n v="9"/>
    <n v="377.96"/>
    <n v="10"/>
  </r>
  <r>
    <d v="2015-12-15T00:00:00"/>
    <x v="1"/>
    <x v="11"/>
    <x v="343"/>
    <x v="22"/>
    <x v="0"/>
    <x v="3"/>
    <s v="Acco D-Ring Binder w/DublLock"/>
    <n v="51.31"/>
    <n v="3"/>
    <n v="18.600000000000001"/>
    <n v="15"/>
  </r>
  <r>
    <d v="2015-12-15T00:00:00"/>
    <x v="1"/>
    <x v="11"/>
    <x v="40"/>
    <x v="10"/>
    <x v="2"/>
    <x v="9"/>
    <s v="Plantronics Savi W720 Multi-Device Wireless Headset System"/>
    <n v="2025.36"/>
    <n v="6"/>
    <n v="607.61"/>
    <n v="10"/>
  </r>
  <r>
    <d v="2015-12-15T00:00:00"/>
    <x v="1"/>
    <x v="11"/>
    <x v="40"/>
    <x v="10"/>
    <x v="2"/>
    <x v="15"/>
    <s v="Cubify CubeX 3D Printer Double Head Print"/>
    <n v="1799.99"/>
    <n v="2"/>
    <n v="-2639.99"/>
    <n v="10"/>
  </r>
  <r>
    <d v="2015-12-15T00:00:00"/>
    <x v="1"/>
    <x v="11"/>
    <x v="40"/>
    <x v="10"/>
    <x v="2"/>
    <x v="6"/>
    <s v="Panasonic KX TS3282W Corded phone"/>
    <n v="101.99"/>
    <n v="2"/>
    <n v="-17"/>
    <n v="10"/>
  </r>
  <r>
    <d v="2015-12-15T00:00:00"/>
    <x v="1"/>
    <x v="11"/>
    <x v="40"/>
    <x v="10"/>
    <x v="1"/>
    <x v="8"/>
    <s v="Howard Miller 13&quot; Diameter Goldtone Round Wall Clock"/>
    <n v="262.86"/>
    <n v="7"/>
    <n v="69"/>
    <n v="9"/>
  </r>
  <r>
    <d v="2015-12-15T00:00:00"/>
    <x v="1"/>
    <x v="11"/>
    <x v="390"/>
    <x v="25"/>
    <x v="2"/>
    <x v="6"/>
    <s v="Cisco Small Business SPA 502G VoIP phone"/>
    <n v="246.17"/>
    <n v="3"/>
    <n v="21.54"/>
    <n v="10"/>
  </r>
  <r>
    <d v="2015-12-16T00:00:00"/>
    <x v="1"/>
    <x v="11"/>
    <x v="707"/>
    <x v="22"/>
    <x v="0"/>
    <x v="0"/>
    <s v="Xerox 190"/>
    <n v="4.9800000000000004"/>
    <n v="1"/>
    <n v="2.34"/>
    <n v="15"/>
  </r>
  <r>
    <d v="2015-12-17T00:00:00"/>
    <x v="1"/>
    <x v="11"/>
    <x v="154"/>
    <x v="14"/>
    <x v="0"/>
    <x v="3"/>
    <s v="GBC Plastic Binding Combs"/>
    <n v="29.52"/>
    <n v="4"/>
    <n v="14.46"/>
    <n v="15"/>
  </r>
  <r>
    <d v="2015-12-17T00:00:00"/>
    <x v="1"/>
    <x v="11"/>
    <x v="154"/>
    <x v="14"/>
    <x v="1"/>
    <x v="5"/>
    <s v="Hon Valutask Swivel Chairs"/>
    <n v="302.94"/>
    <n v="3"/>
    <n v="48.47"/>
    <n v="9"/>
  </r>
  <r>
    <d v="2015-12-17T00:00:00"/>
    <x v="1"/>
    <x v="11"/>
    <x v="154"/>
    <x v="14"/>
    <x v="1"/>
    <x v="5"/>
    <s v="Harbour Creations 67200 Series Stacking Chairs"/>
    <n v="142.36000000000001"/>
    <n v="2"/>
    <n v="38.44"/>
    <n v="9"/>
  </r>
  <r>
    <d v="2015-12-17T00:00:00"/>
    <x v="1"/>
    <x v="11"/>
    <x v="154"/>
    <x v="14"/>
    <x v="1"/>
    <x v="5"/>
    <s v="Global Value Steno Chair, Gray"/>
    <n v="546.66"/>
    <n v="9"/>
    <n v="136.66999999999999"/>
    <n v="9"/>
  </r>
  <r>
    <d v="2015-12-17T00:00:00"/>
    <x v="1"/>
    <x v="11"/>
    <x v="154"/>
    <x v="14"/>
    <x v="1"/>
    <x v="8"/>
    <s v="Tenex Carpeted, Granite-Look or Clear Contemporary Contour Shape Chair Mats"/>
    <n v="212.13"/>
    <n v="3"/>
    <n v="14.85"/>
    <n v="9"/>
  </r>
  <r>
    <d v="2015-12-17T00:00:00"/>
    <x v="1"/>
    <x v="11"/>
    <x v="260"/>
    <x v="1"/>
    <x v="0"/>
    <x v="2"/>
    <s v="Tennsco Double-Tier Lockers"/>
    <n v="180.02"/>
    <n v="1"/>
    <n v="-15.75"/>
    <n v="15"/>
  </r>
  <r>
    <d v="2015-12-17T00:00:00"/>
    <x v="1"/>
    <x v="11"/>
    <x v="260"/>
    <x v="1"/>
    <x v="1"/>
    <x v="8"/>
    <s v="Howard Miller 11-1/2&quot; Diameter Ridgewood Wall Clock"/>
    <n v="41.55"/>
    <n v="2"/>
    <n v="-19.739999999999998"/>
    <n v="9"/>
  </r>
  <r>
    <d v="2015-12-17T00:00:00"/>
    <x v="1"/>
    <x v="11"/>
    <x v="260"/>
    <x v="1"/>
    <x v="0"/>
    <x v="4"/>
    <s v="Newell 35"/>
    <n v="13.12"/>
    <n v="5"/>
    <n v="1.48"/>
    <n v="15"/>
  </r>
  <r>
    <d v="2015-12-17T00:00:00"/>
    <x v="1"/>
    <x v="11"/>
    <x v="194"/>
    <x v="3"/>
    <x v="0"/>
    <x v="4"/>
    <s v="Sanford 52201 APSCO Electric Pencil Sharpener"/>
    <n v="204.85"/>
    <n v="5"/>
    <n v="53.26"/>
    <n v="15"/>
  </r>
  <r>
    <d v="2015-12-17T00:00:00"/>
    <x v="1"/>
    <x v="11"/>
    <x v="194"/>
    <x v="3"/>
    <x v="2"/>
    <x v="6"/>
    <s v="Panasonic KX TS3282W Corded phone"/>
    <n v="135.97999999999999"/>
    <n v="2"/>
    <n v="17"/>
    <n v="10"/>
  </r>
  <r>
    <d v="2015-12-17T00:00:00"/>
    <x v="1"/>
    <x v="11"/>
    <x v="194"/>
    <x v="3"/>
    <x v="0"/>
    <x v="4"/>
    <s v="Sanford Colorific Eraseable Coloring Pencils, 12 Count"/>
    <n v="16.399999999999999"/>
    <n v="5"/>
    <n v="7.05"/>
    <n v="15"/>
  </r>
  <r>
    <d v="2015-12-17T00:00:00"/>
    <x v="1"/>
    <x v="11"/>
    <x v="194"/>
    <x v="3"/>
    <x v="0"/>
    <x v="3"/>
    <s v="Avery Arch Ring Binders"/>
    <n v="92.96"/>
    <n v="2"/>
    <n v="31.37"/>
    <n v="15"/>
  </r>
  <r>
    <d v="2015-12-18T00:00:00"/>
    <x v="1"/>
    <x v="11"/>
    <x v="272"/>
    <x v="10"/>
    <x v="0"/>
    <x v="2"/>
    <s v="Fellowes Officeware Wire Shelving"/>
    <n v="646.78"/>
    <n v="9"/>
    <n v="-145.52000000000001"/>
    <n v="15"/>
  </r>
  <r>
    <d v="2015-12-18T00:00:00"/>
    <x v="1"/>
    <x v="11"/>
    <x v="363"/>
    <x v="20"/>
    <x v="2"/>
    <x v="9"/>
    <s v="Imation Bio 8GB USBÂ Flash Drive ImationÂ Corp"/>
    <n v="166.24"/>
    <n v="1"/>
    <n v="24.94"/>
    <n v="10"/>
  </r>
  <r>
    <d v="2015-12-18T00:00:00"/>
    <x v="1"/>
    <x v="11"/>
    <x v="521"/>
    <x v="26"/>
    <x v="0"/>
    <x v="4"/>
    <s v="Newell 320"/>
    <n v="6.85"/>
    <n v="2"/>
    <n v="0.6"/>
    <n v="15"/>
  </r>
  <r>
    <d v="2015-12-18T00:00:00"/>
    <x v="1"/>
    <x v="11"/>
    <x v="357"/>
    <x v="15"/>
    <x v="0"/>
    <x v="10"/>
    <s v="#10- 4 1/8&quot; x 9 1/2&quot; Recycled Envelopes"/>
    <n v="55.94"/>
    <n v="8"/>
    <n v="18.88"/>
    <n v="15"/>
  </r>
  <r>
    <d v="2015-12-18T00:00:00"/>
    <x v="1"/>
    <x v="11"/>
    <x v="357"/>
    <x v="15"/>
    <x v="0"/>
    <x v="1"/>
    <s v="Avery 507"/>
    <n v="18.43"/>
    <n v="8"/>
    <n v="5.99"/>
    <n v="15"/>
  </r>
  <r>
    <d v="2015-12-18T00:00:00"/>
    <x v="1"/>
    <x v="11"/>
    <x v="357"/>
    <x v="15"/>
    <x v="1"/>
    <x v="8"/>
    <s v="Master Caster Door Stop, Brown"/>
    <n v="20.32"/>
    <n v="5"/>
    <n v="3.56"/>
    <n v="9"/>
  </r>
  <r>
    <d v="2015-12-18T00:00:00"/>
    <x v="1"/>
    <x v="11"/>
    <x v="412"/>
    <x v="10"/>
    <x v="0"/>
    <x v="0"/>
    <s v="Xerox 226"/>
    <n v="20.74"/>
    <n v="4"/>
    <n v="7.26"/>
    <n v="15"/>
  </r>
  <r>
    <d v="2015-12-19T00:00:00"/>
    <x v="1"/>
    <x v="11"/>
    <x v="229"/>
    <x v="3"/>
    <x v="2"/>
    <x v="6"/>
    <s v="ShoreTel ShorePhone IP 230 VoIP phone"/>
    <n v="675.96"/>
    <n v="5"/>
    <n v="84.5"/>
    <n v="10"/>
  </r>
  <r>
    <d v="2015-12-19T00:00:00"/>
    <x v="1"/>
    <x v="11"/>
    <x v="229"/>
    <x v="3"/>
    <x v="2"/>
    <x v="9"/>
    <s v="Plantronics Savi W720 Multi-Device Wireless Headset System"/>
    <n v="1265.8499999999999"/>
    <n v="3"/>
    <n v="556.97"/>
    <n v="10"/>
  </r>
  <r>
    <d v="2015-12-19T00:00:00"/>
    <x v="1"/>
    <x v="11"/>
    <x v="144"/>
    <x v="2"/>
    <x v="0"/>
    <x v="12"/>
    <s v="Avanti 4.4 Cu. Ft. Refrigerator"/>
    <n v="434.35"/>
    <n v="3"/>
    <n v="43.44"/>
    <n v="15"/>
  </r>
  <r>
    <d v="2015-12-19T00:00:00"/>
    <x v="1"/>
    <x v="11"/>
    <x v="144"/>
    <x v="2"/>
    <x v="0"/>
    <x v="12"/>
    <s v="Hoover Replacement Belt for Commercial Guardsman Heavy-Duty Upright Vacuum"/>
    <n v="3.55"/>
    <n v="2"/>
    <n v="0.44"/>
    <n v="15"/>
  </r>
  <r>
    <d v="2015-12-19T00:00:00"/>
    <x v="1"/>
    <x v="11"/>
    <x v="144"/>
    <x v="2"/>
    <x v="0"/>
    <x v="12"/>
    <s v="Fellowes Advanced 8 Outlet Surge Suppressor with Phone/Fax Protection"/>
    <n v="88.83"/>
    <n v="4"/>
    <n v="7.77"/>
    <n v="15"/>
  </r>
  <r>
    <d v="2015-12-19T00:00:00"/>
    <x v="1"/>
    <x v="11"/>
    <x v="436"/>
    <x v="40"/>
    <x v="0"/>
    <x v="3"/>
    <s v="Self-Adhesive Ring Binder Labels"/>
    <n v="7.04"/>
    <n v="2"/>
    <n v="3.31"/>
    <n v="15"/>
  </r>
  <r>
    <d v="2015-12-19T00:00:00"/>
    <x v="1"/>
    <x v="11"/>
    <x v="436"/>
    <x v="40"/>
    <x v="0"/>
    <x v="7"/>
    <s v="Bagged Rubber Bands"/>
    <n v="5.04"/>
    <n v="4"/>
    <n v="0.2"/>
    <n v="15"/>
  </r>
  <r>
    <d v="2015-12-19T00:00:00"/>
    <x v="1"/>
    <x v="11"/>
    <x v="436"/>
    <x v="40"/>
    <x v="0"/>
    <x v="0"/>
    <s v="White Computer Printout Paper by Universal"/>
    <n v="116.28"/>
    <n v="3"/>
    <n v="56.98"/>
    <n v="15"/>
  </r>
  <r>
    <d v="2015-12-19T00:00:00"/>
    <x v="1"/>
    <x v="11"/>
    <x v="378"/>
    <x v="1"/>
    <x v="2"/>
    <x v="6"/>
    <s v="Samsung Rugby III"/>
    <n v="158.38"/>
    <n v="3"/>
    <n v="13.86"/>
    <n v="10"/>
  </r>
  <r>
    <d v="2015-12-19T00:00:00"/>
    <x v="1"/>
    <x v="11"/>
    <x v="725"/>
    <x v="38"/>
    <x v="0"/>
    <x v="0"/>
    <s v="Xerox 1903"/>
    <n v="29.9"/>
    <n v="5"/>
    <n v="14.65"/>
    <n v="15"/>
  </r>
  <r>
    <d v="2015-12-19T00:00:00"/>
    <x v="1"/>
    <x v="11"/>
    <x v="725"/>
    <x v="38"/>
    <x v="2"/>
    <x v="9"/>
    <s v="Logitech diNovo Edge Keyboard"/>
    <n v="2249.91"/>
    <n v="9"/>
    <n v="517.48"/>
    <n v="10"/>
  </r>
  <r>
    <d v="2015-12-19T00:00:00"/>
    <x v="1"/>
    <x v="11"/>
    <x v="725"/>
    <x v="38"/>
    <x v="1"/>
    <x v="13"/>
    <s v="Bretford Rectangular Conference Table Tops"/>
    <n v="1053.1600000000001"/>
    <n v="4"/>
    <n v="-105.32"/>
    <n v="9"/>
  </r>
  <r>
    <d v="2015-12-19T00:00:00"/>
    <x v="1"/>
    <x v="11"/>
    <x v="89"/>
    <x v="1"/>
    <x v="2"/>
    <x v="9"/>
    <s v="Maxell 4.7GB DVD+RW 3/Pack"/>
    <n v="25.49"/>
    <n v="2"/>
    <n v="4.78"/>
    <n v="10"/>
  </r>
  <r>
    <d v="2015-12-19T00:00:00"/>
    <x v="1"/>
    <x v="11"/>
    <x v="316"/>
    <x v="2"/>
    <x v="0"/>
    <x v="1"/>
    <s v="Avery 474"/>
    <n v="6.91"/>
    <n v="3"/>
    <n v="2.5099999999999998"/>
    <n v="15"/>
  </r>
  <r>
    <d v="2015-12-20T00:00:00"/>
    <x v="1"/>
    <x v="11"/>
    <x v="330"/>
    <x v="0"/>
    <x v="0"/>
    <x v="2"/>
    <s v="Fellowes Super Stor/Drawer"/>
    <n v="88.8"/>
    <n v="4"/>
    <n v="-2.2200000000000002"/>
    <n v="15"/>
  </r>
  <r>
    <d v="2015-12-20T00:00:00"/>
    <x v="1"/>
    <x v="11"/>
    <x v="223"/>
    <x v="20"/>
    <x v="0"/>
    <x v="0"/>
    <s v="Eaton Premium Continuous-Feed Paper, 25% Cotton, Letter Size, White, 1000 Shts/Box"/>
    <n v="55.48"/>
    <n v="1"/>
    <n v="26.63"/>
    <n v="15"/>
  </r>
  <r>
    <d v="2015-12-20T00:00:00"/>
    <x v="1"/>
    <x v="11"/>
    <x v="375"/>
    <x v="1"/>
    <x v="2"/>
    <x v="6"/>
    <s v="Apple iPhone 5C"/>
    <n v="159.97999999999999"/>
    <n v="2"/>
    <n v="12"/>
    <n v="10"/>
  </r>
  <r>
    <d v="2015-12-20T00:00:00"/>
    <x v="1"/>
    <x v="11"/>
    <x v="375"/>
    <x v="1"/>
    <x v="2"/>
    <x v="9"/>
    <s v="Logitech G600 MMO Gaming Mouse"/>
    <n v="255.97"/>
    <n v="4"/>
    <n v="51.19"/>
    <n v="10"/>
  </r>
  <r>
    <d v="2015-12-20T00:00:00"/>
    <x v="1"/>
    <x v="11"/>
    <x v="375"/>
    <x v="1"/>
    <x v="1"/>
    <x v="11"/>
    <s v="Sauder Facets Collection Library, Sky Alder Finish"/>
    <n v="359.06"/>
    <n v="3"/>
    <n v="-71.81"/>
    <n v="9"/>
  </r>
  <r>
    <d v="2015-12-20T00:00:00"/>
    <x v="1"/>
    <x v="11"/>
    <x v="333"/>
    <x v="12"/>
    <x v="0"/>
    <x v="10"/>
    <s v="#6 3/4 Gummed Flap White Envelopes"/>
    <n v="7.92"/>
    <n v="1"/>
    <n v="2.77"/>
    <n v="15"/>
  </r>
  <r>
    <d v="2015-12-20T00:00:00"/>
    <x v="1"/>
    <x v="11"/>
    <x v="333"/>
    <x v="12"/>
    <x v="1"/>
    <x v="8"/>
    <s v="Nu-Dell Float Frame 11 x 14 1/2"/>
    <n v="14.37"/>
    <n v="2"/>
    <n v="3.95"/>
    <n v="9"/>
  </r>
  <r>
    <d v="2015-12-20T00:00:00"/>
    <x v="1"/>
    <x v="11"/>
    <x v="726"/>
    <x v="16"/>
    <x v="0"/>
    <x v="1"/>
    <s v="Avery 486"/>
    <n v="11.7"/>
    <n v="2"/>
    <n v="3.95"/>
    <n v="15"/>
  </r>
  <r>
    <d v="2015-12-20T00:00:00"/>
    <x v="1"/>
    <x v="11"/>
    <x v="170"/>
    <x v="3"/>
    <x v="0"/>
    <x v="0"/>
    <s v="Easy-staple paper"/>
    <n v="17.12"/>
    <n v="4"/>
    <n v="7.7"/>
    <n v="15"/>
  </r>
  <r>
    <d v="2015-12-20T00:00:00"/>
    <x v="1"/>
    <x v="11"/>
    <x v="522"/>
    <x v="6"/>
    <x v="0"/>
    <x v="12"/>
    <s v="Acco 6 Outlet Guardian Standard Surge Suppressor"/>
    <n v="36.270000000000003"/>
    <n v="3"/>
    <n v="10.88"/>
    <n v="15"/>
  </r>
  <r>
    <d v="2015-12-20T00:00:00"/>
    <x v="1"/>
    <x v="11"/>
    <x v="341"/>
    <x v="0"/>
    <x v="2"/>
    <x v="9"/>
    <s v="Hypercom P1300 Pinpad"/>
    <n v="100.8"/>
    <n v="2"/>
    <n v="21.42"/>
    <n v="10"/>
  </r>
  <r>
    <d v="2015-12-21T00:00:00"/>
    <x v="1"/>
    <x v="11"/>
    <x v="143"/>
    <x v="22"/>
    <x v="1"/>
    <x v="13"/>
    <s v="Bevis 36 x 72 Conference Tables"/>
    <n v="1618.37"/>
    <n v="13"/>
    <n v="356.04"/>
    <n v="9"/>
  </r>
  <r>
    <d v="2015-12-21T00:00:00"/>
    <x v="1"/>
    <x v="11"/>
    <x v="143"/>
    <x v="22"/>
    <x v="2"/>
    <x v="9"/>
    <s v="Enermax Acrylux Wireless Keyboard"/>
    <n v="99.6"/>
    <n v="1"/>
    <n v="36.85"/>
    <n v="10"/>
  </r>
  <r>
    <d v="2015-12-21T00:00:00"/>
    <x v="1"/>
    <x v="11"/>
    <x v="727"/>
    <x v="26"/>
    <x v="0"/>
    <x v="12"/>
    <s v="Belkin 6 Outlet Metallic Surge Strip"/>
    <n v="60.98"/>
    <n v="7"/>
    <n v="4.57"/>
    <n v="15"/>
  </r>
  <r>
    <d v="2015-12-21T00:00:00"/>
    <x v="1"/>
    <x v="11"/>
    <x v="462"/>
    <x v="25"/>
    <x v="2"/>
    <x v="6"/>
    <s v="Anker 36W 4-Port USB Wall Charger Travel Power Adapter for iPhone 5s 5c 5"/>
    <n v="47.98"/>
    <n v="3"/>
    <n v="4.8"/>
    <n v="10"/>
  </r>
  <r>
    <d v="2015-12-21T00:00:00"/>
    <x v="1"/>
    <x v="11"/>
    <x v="310"/>
    <x v="16"/>
    <x v="2"/>
    <x v="9"/>
    <s v="Memorex Micro Travel Drive 4 GB"/>
    <n v="50.88"/>
    <n v="6"/>
    <n v="14.63"/>
    <n v="10"/>
  </r>
  <r>
    <d v="2015-12-21T00:00:00"/>
    <x v="1"/>
    <x v="11"/>
    <x v="310"/>
    <x v="16"/>
    <x v="0"/>
    <x v="10"/>
    <s v="Recycled Interoffice Envelopes with Re-Use-A-Seal Closure, 10 x 13"/>
    <n v="27.31"/>
    <n v="2"/>
    <n v="9.2200000000000006"/>
    <n v="15"/>
  </r>
  <r>
    <d v="2015-12-21T00:00:00"/>
    <x v="1"/>
    <x v="11"/>
    <x v="512"/>
    <x v="10"/>
    <x v="0"/>
    <x v="4"/>
    <s v="OIC #2 Pencils, Medium Soft"/>
    <n v="3.01"/>
    <n v="2"/>
    <n v="0.34"/>
    <n v="15"/>
  </r>
  <r>
    <d v="2015-12-21T00:00:00"/>
    <x v="1"/>
    <x v="11"/>
    <x v="381"/>
    <x v="1"/>
    <x v="2"/>
    <x v="15"/>
    <s v="Star Micronics TSP800 TSP847IIU Receipt Printer"/>
    <n v="600.53"/>
    <n v="2"/>
    <n v="137.26"/>
    <n v="10"/>
  </r>
  <r>
    <d v="2015-12-21T00:00:00"/>
    <x v="1"/>
    <x v="11"/>
    <x v="381"/>
    <x v="1"/>
    <x v="0"/>
    <x v="4"/>
    <s v="Sanford Prismacolor Professional Thick Lead Art Pencils, 36-Color Set"/>
    <n v="59.9"/>
    <n v="2"/>
    <n v="14.23"/>
    <n v="15"/>
  </r>
  <r>
    <d v="2015-12-21T00:00:00"/>
    <x v="1"/>
    <x v="11"/>
    <x v="381"/>
    <x v="1"/>
    <x v="2"/>
    <x v="9"/>
    <s v="Enermax Acrylux Wireless Keyboard"/>
    <n v="637.44000000000005"/>
    <n v="8"/>
    <n v="135.46"/>
    <n v="10"/>
  </r>
  <r>
    <d v="2015-12-21T00:00:00"/>
    <x v="1"/>
    <x v="11"/>
    <x v="381"/>
    <x v="1"/>
    <x v="1"/>
    <x v="8"/>
    <s v="Howard Miller 11-1/2&quot; Diameter Grantwood Wall Clock"/>
    <n v="51.76"/>
    <n v="3"/>
    <n v="-33.64"/>
    <n v="9"/>
  </r>
  <r>
    <d v="2015-12-22T00:00:00"/>
    <x v="1"/>
    <x v="11"/>
    <x v="165"/>
    <x v="21"/>
    <x v="0"/>
    <x v="4"/>
    <s v="Newell 336"/>
    <n v="17.12"/>
    <n v="4"/>
    <n v="4.96"/>
    <n v="15"/>
  </r>
  <r>
    <d v="2015-12-22T00:00:00"/>
    <x v="1"/>
    <x v="11"/>
    <x v="535"/>
    <x v="2"/>
    <x v="0"/>
    <x v="2"/>
    <s v="Tennsco Lockers, Sand"/>
    <n v="33.57"/>
    <n v="2"/>
    <n v="1.68"/>
    <n v="15"/>
  </r>
  <r>
    <d v="2015-12-22T00:00:00"/>
    <x v="1"/>
    <x v="11"/>
    <x v="535"/>
    <x v="2"/>
    <x v="1"/>
    <x v="5"/>
    <s v="Harbour Creations Steel Folding Chair"/>
    <n v="422.63"/>
    <n v="7"/>
    <n v="0"/>
    <n v="9"/>
  </r>
  <r>
    <d v="2015-12-23T00:00:00"/>
    <x v="1"/>
    <x v="11"/>
    <x v="32"/>
    <x v="6"/>
    <x v="0"/>
    <x v="12"/>
    <s v="Belkin Premiere Surge Master II 8-outlet surge protector"/>
    <n v="194.32"/>
    <n v="4"/>
    <n v="56.35"/>
    <n v="15"/>
  </r>
  <r>
    <d v="2015-12-24T00:00:00"/>
    <x v="1"/>
    <x v="11"/>
    <x v="557"/>
    <x v="10"/>
    <x v="0"/>
    <x v="7"/>
    <s v="OIC Bulk Pack Metal Binder Clips"/>
    <n v="5.58"/>
    <n v="2"/>
    <n v="1.81"/>
    <n v="15"/>
  </r>
  <r>
    <d v="2015-12-24T00:00:00"/>
    <x v="1"/>
    <x v="11"/>
    <x v="557"/>
    <x v="10"/>
    <x v="0"/>
    <x v="0"/>
    <s v="While You Were Out Pads, 50 per Pad, 4 x 5 1/4, Green Cycle"/>
    <n v="22.7"/>
    <n v="6"/>
    <n v="8.23"/>
    <n v="15"/>
  </r>
  <r>
    <d v="2015-12-24T00:00:00"/>
    <x v="1"/>
    <x v="11"/>
    <x v="557"/>
    <x v="10"/>
    <x v="0"/>
    <x v="3"/>
    <s v="Ibico Standard Transparent Covers"/>
    <n v="19.78"/>
    <n v="4"/>
    <n v="-13.84"/>
    <n v="15"/>
  </r>
  <r>
    <d v="2015-12-24T00:00:00"/>
    <x v="1"/>
    <x v="11"/>
    <x v="557"/>
    <x v="10"/>
    <x v="1"/>
    <x v="8"/>
    <s v="Executive Impressions 14&quot; Two-Color Numerals Wall Clock"/>
    <n v="72.7"/>
    <n v="4"/>
    <n v="19.079999999999998"/>
    <n v="9"/>
  </r>
  <r>
    <d v="2015-12-24T00:00:00"/>
    <x v="1"/>
    <x v="11"/>
    <x v="557"/>
    <x v="10"/>
    <x v="2"/>
    <x v="15"/>
    <s v="Swingline SM12-08 MicroCut Jam Free Shredder"/>
    <n v="479.99"/>
    <n v="4"/>
    <n v="-383.99"/>
    <n v="10"/>
  </r>
  <r>
    <d v="2015-12-24T00:00:00"/>
    <x v="1"/>
    <x v="11"/>
    <x v="557"/>
    <x v="10"/>
    <x v="0"/>
    <x v="4"/>
    <s v="Stanley Bostitch Contemporary Electric Pencil Sharpeners"/>
    <n v="27.17"/>
    <n v="2"/>
    <n v="2.72"/>
    <n v="15"/>
  </r>
  <r>
    <d v="2015-12-24T00:00:00"/>
    <x v="1"/>
    <x v="11"/>
    <x v="639"/>
    <x v="20"/>
    <x v="0"/>
    <x v="0"/>
    <s v="Xerox 1887"/>
    <n v="132.79"/>
    <n v="7"/>
    <n v="63.74"/>
    <n v="15"/>
  </r>
  <r>
    <d v="2015-12-24T00:00:00"/>
    <x v="1"/>
    <x v="11"/>
    <x v="639"/>
    <x v="20"/>
    <x v="0"/>
    <x v="0"/>
    <s v="Xerox 1967"/>
    <n v="12.96"/>
    <n v="2"/>
    <n v="6.22"/>
    <n v="15"/>
  </r>
  <r>
    <d v="2015-12-24T00:00:00"/>
    <x v="1"/>
    <x v="11"/>
    <x v="639"/>
    <x v="20"/>
    <x v="0"/>
    <x v="1"/>
    <s v="Smead Alpha-Z Color-Coded Second Alphabetical Labels and Starter Set"/>
    <n v="21.56"/>
    <n v="7"/>
    <n v="10.35"/>
    <n v="15"/>
  </r>
  <r>
    <d v="2015-12-24T00:00:00"/>
    <x v="1"/>
    <x v="11"/>
    <x v="728"/>
    <x v="26"/>
    <x v="1"/>
    <x v="11"/>
    <s v="Atlantic Metals Mobile 4-Shelf Bookcases, Custom Colors"/>
    <n v="590.05999999999995"/>
    <n v="7"/>
    <n v="-786.74"/>
    <n v="9"/>
  </r>
  <r>
    <d v="2015-12-24T00:00:00"/>
    <x v="1"/>
    <x v="11"/>
    <x v="728"/>
    <x v="26"/>
    <x v="0"/>
    <x v="4"/>
    <s v="Dixon My First Ticonderoga Pencil, #2"/>
    <n v="14.04"/>
    <n v="3"/>
    <n v="1.58"/>
    <n v="15"/>
  </r>
  <r>
    <d v="2015-12-24T00:00:00"/>
    <x v="1"/>
    <x v="11"/>
    <x v="389"/>
    <x v="12"/>
    <x v="0"/>
    <x v="0"/>
    <s v="Computer Printout Paper with Letter-Trim Perforations"/>
    <n v="106.23"/>
    <n v="7"/>
    <n v="37.18"/>
    <n v="15"/>
  </r>
  <r>
    <d v="2015-12-24T00:00:00"/>
    <x v="1"/>
    <x v="11"/>
    <x v="389"/>
    <x v="12"/>
    <x v="2"/>
    <x v="6"/>
    <s v="ClearSounds CSC500 Amplified Spirit Phone Corded phone"/>
    <n v="111.98"/>
    <n v="2"/>
    <n v="11.2"/>
    <n v="10"/>
  </r>
  <r>
    <d v="2015-12-24T00:00:00"/>
    <x v="1"/>
    <x v="11"/>
    <x v="389"/>
    <x v="12"/>
    <x v="1"/>
    <x v="8"/>
    <s v="Magna Visual Magnetic Picture Hangers"/>
    <n v="7.71"/>
    <n v="2"/>
    <n v="1.74"/>
    <n v="9"/>
  </r>
  <r>
    <d v="2015-12-24T00:00:00"/>
    <x v="1"/>
    <x v="11"/>
    <x v="535"/>
    <x v="12"/>
    <x v="1"/>
    <x v="5"/>
    <s v="SAFCO Arco Folding Chair"/>
    <n v="883.84"/>
    <n v="4"/>
    <n v="99.43"/>
    <n v="9"/>
  </r>
  <r>
    <d v="2015-12-24T00:00:00"/>
    <x v="1"/>
    <x v="11"/>
    <x v="388"/>
    <x v="3"/>
    <x v="0"/>
    <x v="3"/>
    <s v="Avery Hole Reinforcements"/>
    <n v="19.940000000000001"/>
    <n v="4"/>
    <n v="7.23"/>
    <n v="15"/>
  </r>
  <r>
    <d v="2015-12-24T00:00:00"/>
    <x v="1"/>
    <x v="11"/>
    <x v="388"/>
    <x v="3"/>
    <x v="0"/>
    <x v="7"/>
    <s v="Vinyl Coated Wire Paper Clips in Organizer Box, 800/Box"/>
    <n v="45.92"/>
    <n v="4"/>
    <n v="21.58"/>
    <n v="15"/>
  </r>
  <r>
    <d v="2015-12-24T00:00:00"/>
    <x v="1"/>
    <x v="11"/>
    <x v="312"/>
    <x v="24"/>
    <x v="1"/>
    <x v="8"/>
    <s v="Eldon Regeneration Recycled Desk Accessories, Black"/>
    <n v="9.68"/>
    <n v="2"/>
    <n v="3.78"/>
    <n v="9"/>
  </r>
  <r>
    <d v="2015-12-24T00:00:00"/>
    <x v="1"/>
    <x v="11"/>
    <x v="312"/>
    <x v="24"/>
    <x v="2"/>
    <x v="16"/>
    <s v="Canon PC1060 Personal Laser Copier"/>
    <n v="4899.93"/>
    <n v="7"/>
    <n v="2302.9699999999998"/>
    <n v="10"/>
  </r>
  <r>
    <d v="2015-12-25T00:00:00"/>
    <x v="1"/>
    <x v="11"/>
    <x v="514"/>
    <x v="2"/>
    <x v="1"/>
    <x v="8"/>
    <s v="Tenex Antistatic Computer Chair Mats"/>
    <n v="547.14"/>
    <n v="4"/>
    <n v="-68.39"/>
    <n v="9"/>
  </r>
  <r>
    <d v="2015-12-25T00:00:00"/>
    <x v="1"/>
    <x v="11"/>
    <x v="337"/>
    <x v="15"/>
    <x v="0"/>
    <x v="1"/>
    <s v="Avery 474"/>
    <n v="9.2200000000000006"/>
    <n v="4"/>
    <n v="3.34"/>
    <n v="15"/>
  </r>
  <r>
    <d v="2015-12-25T00:00:00"/>
    <x v="1"/>
    <x v="11"/>
    <x v="337"/>
    <x v="15"/>
    <x v="0"/>
    <x v="0"/>
    <s v="Xerox 227"/>
    <n v="10.37"/>
    <n v="2"/>
    <n v="3.63"/>
    <n v="15"/>
  </r>
  <r>
    <d v="2015-12-25T00:00:00"/>
    <x v="1"/>
    <x v="11"/>
    <x v="729"/>
    <x v="14"/>
    <x v="2"/>
    <x v="6"/>
    <s v="Logitech B530 USBÂ HeadsetÂ -Â headsetÂ - Full size, Binaural"/>
    <n v="73.98"/>
    <n v="2"/>
    <n v="19.97"/>
    <n v="10"/>
  </r>
  <r>
    <d v="2015-12-25T00:00:00"/>
    <x v="1"/>
    <x v="11"/>
    <x v="729"/>
    <x v="14"/>
    <x v="1"/>
    <x v="11"/>
    <s v="Rush Hierlooms Collection Rich Wood Bookcases"/>
    <n v="160.97999999999999"/>
    <n v="1"/>
    <n v="20.93"/>
    <n v="9"/>
  </r>
  <r>
    <d v="2015-12-25T00:00:00"/>
    <x v="1"/>
    <x v="11"/>
    <x v="729"/>
    <x v="14"/>
    <x v="0"/>
    <x v="0"/>
    <s v="Xerox 1978"/>
    <n v="17.34"/>
    <n v="3"/>
    <n v="8.5"/>
    <n v="15"/>
  </r>
  <r>
    <d v="2015-12-25T00:00:00"/>
    <x v="1"/>
    <x v="11"/>
    <x v="729"/>
    <x v="14"/>
    <x v="0"/>
    <x v="4"/>
    <s v="Newell 351"/>
    <n v="3.28"/>
    <n v="1"/>
    <n v="0.95"/>
    <n v="15"/>
  </r>
  <r>
    <d v="2015-12-25T00:00:00"/>
    <x v="1"/>
    <x v="11"/>
    <x v="412"/>
    <x v="20"/>
    <x v="0"/>
    <x v="12"/>
    <s v="Kensington 7 Outlet MasterPiece Power Center with Fax/Phone Line Protection"/>
    <n v="414.96"/>
    <n v="2"/>
    <n v="124.49"/>
    <n v="15"/>
  </r>
  <r>
    <d v="2015-12-25T00:00:00"/>
    <x v="1"/>
    <x v="11"/>
    <x v="565"/>
    <x v="3"/>
    <x v="2"/>
    <x v="16"/>
    <s v="Brother DCP1000 Digital 3 in 1 Multifunction Machine"/>
    <n v="1199.96"/>
    <n v="5"/>
    <n v="224.99"/>
    <n v="10"/>
  </r>
  <r>
    <d v="2015-12-25T00:00:00"/>
    <x v="1"/>
    <x v="11"/>
    <x v="565"/>
    <x v="3"/>
    <x v="0"/>
    <x v="0"/>
    <s v="Important Message Pads, 50 4-1/4 x 5-1/2 Forms per Pad"/>
    <n v="12.6"/>
    <n v="3"/>
    <n v="6.17"/>
    <n v="15"/>
  </r>
  <r>
    <d v="2015-12-25T00:00:00"/>
    <x v="1"/>
    <x v="11"/>
    <x v="565"/>
    <x v="3"/>
    <x v="0"/>
    <x v="0"/>
    <s v="Great White Multi-Use Recycled Paper (20Lb. and 84 Bright)"/>
    <n v="17.940000000000001"/>
    <n v="3"/>
    <n v="8.07"/>
    <n v="15"/>
  </r>
  <r>
    <d v="2015-12-25T00:00:00"/>
    <x v="1"/>
    <x v="11"/>
    <x v="352"/>
    <x v="4"/>
    <x v="1"/>
    <x v="8"/>
    <s v="Tenex B1-RE Series Chair Mats for Low Pile Carpets"/>
    <n v="275.88"/>
    <n v="6"/>
    <n v="46.9"/>
    <n v="9"/>
  </r>
  <r>
    <d v="2015-12-25T00:00:00"/>
    <x v="1"/>
    <x v="11"/>
    <x v="352"/>
    <x v="4"/>
    <x v="0"/>
    <x v="3"/>
    <s v="Tuf-Vin Binders"/>
    <n v="157.9"/>
    <n v="5"/>
    <n v="74.209999999999994"/>
    <n v="15"/>
  </r>
  <r>
    <d v="2015-12-25T00:00:00"/>
    <x v="1"/>
    <x v="11"/>
    <x v="232"/>
    <x v="20"/>
    <x v="2"/>
    <x v="9"/>
    <s v="Plantronics Savi W720 Multi-Device Wireless Headset System"/>
    <n v="843.9"/>
    <n v="2"/>
    <n v="371.32"/>
    <n v="10"/>
  </r>
  <r>
    <d v="2015-12-25T00:00:00"/>
    <x v="1"/>
    <x v="11"/>
    <x v="232"/>
    <x v="20"/>
    <x v="1"/>
    <x v="11"/>
    <s v="Atlantic Metals Mobile 4-Shelf Bookcases, Custom Colors"/>
    <n v="449.57"/>
    <n v="2"/>
    <n v="56.2"/>
    <n v="9"/>
  </r>
  <r>
    <d v="2015-12-25T00:00:00"/>
    <x v="1"/>
    <x v="11"/>
    <x v="88"/>
    <x v="3"/>
    <x v="0"/>
    <x v="0"/>
    <s v="Xerox 1949"/>
    <n v="9.9600000000000009"/>
    <n v="2"/>
    <n v="4.88"/>
    <n v="15"/>
  </r>
  <r>
    <d v="2015-12-26T00:00:00"/>
    <x v="1"/>
    <x v="11"/>
    <x v="12"/>
    <x v="32"/>
    <x v="0"/>
    <x v="7"/>
    <s v="Staples"/>
    <n v="22.2"/>
    <n v="5"/>
    <n v="10.43"/>
    <n v="15"/>
  </r>
  <r>
    <d v="2015-12-26T00:00:00"/>
    <x v="1"/>
    <x v="11"/>
    <x v="260"/>
    <x v="10"/>
    <x v="1"/>
    <x v="13"/>
    <s v="KI Adjustable-Height Table"/>
    <n v="51.59"/>
    <n v="1"/>
    <n v="-15.48"/>
    <n v="9"/>
  </r>
  <r>
    <d v="2015-12-26T00:00:00"/>
    <x v="1"/>
    <x v="11"/>
    <x v="680"/>
    <x v="0"/>
    <x v="1"/>
    <x v="5"/>
    <s v="Office Star - Contemporary Task Swivel chair with 2-way adjustable arms, Plum"/>
    <n v="275.06"/>
    <n v="3"/>
    <n v="-90.38"/>
    <n v="9"/>
  </r>
  <r>
    <d v="2015-12-26T00:00:00"/>
    <x v="1"/>
    <x v="11"/>
    <x v="447"/>
    <x v="20"/>
    <x v="0"/>
    <x v="0"/>
    <s v="Xerox 1906"/>
    <n v="212.64"/>
    <n v="6"/>
    <n v="99.94"/>
    <n v="15"/>
  </r>
  <r>
    <d v="2015-12-27T00:00:00"/>
    <x v="1"/>
    <x v="11"/>
    <x v="188"/>
    <x v="0"/>
    <x v="0"/>
    <x v="10"/>
    <s v="#10-4 1/8&quot; x 9 1/2&quot; Premium Diagonal Seam Envelopes"/>
    <n v="113.33"/>
    <n v="9"/>
    <n v="35.42"/>
    <n v="15"/>
  </r>
  <r>
    <d v="2015-12-27T00:00:00"/>
    <x v="1"/>
    <x v="11"/>
    <x v="188"/>
    <x v="0"/>
    <x v="1"/>
    <x v="11"/>
    <s v="Atlantic Metals Mobile 3-Shelf Bookcases, Custom Colors"/>
    <n v="532.4"/>
    <n v="3"/>
    <n v="-46.98"/>
    <n v="9"/>
  </r>
  <r>
    <d v="2015-12-27T00:00:00"/>
    <x v="1"/>
    <x v="11"/>
    <x v="188"/>
    <x v="0"/>
    <x v="1"/>
    <x v="5"/>
    <s v="Global Fabric Manager's Chair, Dark Gray"/>
    <n v="212.06"/>
    <n v="3"/>
    <n v="-15.15"/>
    <n v="9"/>
  </r>
  <r>
    <d v="2015-12-27T00:00:00"/>
    <x v="1"/>
    <x v="11"/>
    <x v="188"/>
    <x v="0"/>
    <x v="2"/>
    <x v="6"/>
    <s v="Plantronics HL10 Handset Lifter"/>
    <n v="371.17"/>
    <n v="4"/>
    <n v="41.76"/>
    <n v="10"/>
  </r>
  <r>
    <d v="2015-12-27T00:00:00"/>
    <x v="1"/>
    <x v="11"/>
    <x v="496"/>
    <x v="13"/>
    <x v="0"/>
    <x v="10"/>
    <s v="Strathmore #10 Envelopes, Ultimate White"/>
    <n v="105.42"/>
    <n v="2"/>
    <n v="51.66"/>
    <n v="15"/>
  </r>
  <r>
    <d v="2015-12-27T00:00:00"/>
    <x v="1"/>
    <x v="11"/>
    <x v="730"/>
    <x v="36"/>
    <x v="0"/>
    <x v="0"/>
    <s v="Xerox 1950"/>
    <n v="28.9"/>
    <n v="5"/>
    <n v="14.16"/>
    <n v="15"/>
  </r>
  <r>
    <d v="2015-12-27T00:00:00"/>
    <x v="1"/>
    <x v="11"/>
    <x v="730"/>
    <x v="36"/>
    <x v="0"/>
    <x v="12"/>
    <s v="Kensington 7 Outlet MasterPiece Power Center"/>
    <n v="355.96"/>
    <n v="2"/>
    <n v="103.23"/>
    <n v="15"/>
  </r>
  <r>
    <d v="2015-12-27T00:00:00"/>
    <x v="1"/>
    <x v="11"/>
    <x v="316"/>
    <x v="3"/>
    <x v="0"/>
    <x v="12"/>
    <s v="Belkin F9G930V10-GRY 9 Outlet Surge"/>
    <n v="106.96"/>
    <n v="2"/>
    <n v="31.02"/>
    <n v="15"/>
  </r>
  <r>
    <d v="2015-12-27T00:00:00"/>
    <x v="1"/>
    <x v="11"/>
    <x v="316"/>
    <x v="3"/>
    <x v="0"/>
    <x v="1"/>
    <s v="Avery 497"/>
    <n v="21.56"/>
    <n v="7"/>
    <n v="10.35"/>
    <n v="15"/>
  </r>
  <r>
    <d v="2015-12-27T00:00:00"/>
    <x v="1"/>
    <x v="11"/>
    <x v="108"/>
    <x v="1"/>
    <x v="0"/>
    <x v="2"/>
    <s v="Sterilite Show Offs Storage Containers"/>
    <n v="12.67"/>
    <n v="3"/>
    <n v="-3.17"/>
    <n v="15"/>
  </r>
  <r>
    <d v="2015-12-27T00:00:00"/>
    <x v="1"/>
    <x v="11"/>
    <x v="148"/>
    <x v="3"/>
    <x v="2"/>
    <x v="9"/>
    <s v="Maxell 4.7GB DVD-R 5/Pack"/>
    <n v="7.92"/>
    <n v="8"/>
    <n v="3.48"/>
    <n v="10"/>
  </r>
  <r>
    <d v="2015-12-27T00:00:00"/>
    <x v="1"/>
    <x v="11"/>
    <x v="238"/>
    <x v="21"/>
    <x v="0"/>
    <x v="0"/>
    <s v="Xerox 1917"/>
    <n v="195.64"/>
    <n v="4"/>
    <n v="91.95"/>
    <n v="15"/>
  </r>
  <r>
    <d v="2015-12-27T00:00:00"/>
    <x v="1"/>
    <x v="11"/>
    <x v="238"/>
    <x v="21"/>
    <x v="2"/>
    <x v="6"/>
    <s v="Cisco SPA 502G IP Phone"/>
    <n v="239.9"/>
    <n v="2"/>
    <n v="71.97"/>
    <n v="10"/>
  </r>
  <r>
    <d v="2015-12-27T00:00:00"/>
    <x v="1"/>
    <x v="11"/>
    <x v="639"/>
    <x v="10"/>
    <x v="1"/>
    <x v="13"/>
    <s v="Riverside Furniture Oval Coffee Table, Oval End Table, End Table with Drawer"/>
    <n v="1548.99"/>
    <n v="9"/>
    <n v="-464.7"/>
    <n v="9"/>
  </r>
  <r>
    <d v="2015-12-27T00:00:00"/>
    <x v="1"/>
    <x v="11"/>
    <x v="639"/>
    <x v="10"/>
    <x v="0"/>
    <x v="10"/>
    <s v="Staple envelope"/>
    <n v="19.87"/>
    <n v="3"/>
    <n v="6.71"/>
    <n v="15"/>
  </r>
  <r>
    <d v="2015-12-27T00:00:00"/>
    <x v="1"/>
    <x v="11"/>
    <x v="569"/>
    <x v="15"/>
    <x v="2"/>
    <x v="9"/>
    <s v="Maxell CD-R Discs"/>
    <n v="4.7300000000000004"/>
    <n v="3"/>
    <n v="0.71"/>
    <n v="10"/>
  </r>
  <r>
    <d v="2015-12-27T00:00:00"/>
    <x v="1"/>
    <x v="11"/>
    <x v="569"/>
    <x v="15"/>
    <x v="1"/>
    <x v="8"/>
    <s v="Executive Impressions 14&quot; Contract Wall Clock with Quartz Movement"/>
    <n v="53.35"/>
    <n v="3"/>
    <n v="16.010000000000002"/>
    <n v="9"/>
  </r>
  <r>
    <d v="2015-12-27T00:00:00"/>
    <x v="1"/>
    <x v="11"/>
    <x v="569"/>
    <x v="15"/>
    <x v="1"/>
    <x v="11"/>
    <s v="O'Sullivan 5-Shelf Heavy-Duty Bookcases"/>
    <n v="131.1"/>
    <n v="2"/>
    <n v="8.19"/>
    <n v="9"/>
  </r>
  <r>
    <d v="2015-12-27T00:00:00"/>
    <x v="1"/>
    <x v="11"/>
    <x v="569"/>
    <x v="15"/>
    <x v="0"/>
    <x v="2"/>
    <s v="Staple magnet"/>
    <n v="22.51"/>
    <n v="3"/>
    <n v="2.25"/>
    <n v="15"/>
  </r>
  <r>
    <d v="2015-12-27T00:00:00"/>
    <x v="1"/>
    <x v="11"/>
    <x v="569"/>
    <x v="15"/>
    <x v="2"/>
    <x v="9"/>
    <s v="SanDisk Ultra 16 GB MicroSDHC Class 10 Memory Card"/>
    <n v="72.739999999999995"/>
    <n v="7"/>
    <n v="-12.73"/>
    <n v="10"/>
  </r>
  <r>
    <d v="2015-12-27T00:00:00"/>
    <x v="1"/>
    <x v="11"/>
    <x v="160"/>
    <x v="3"/>
    <x v="0"/>
    <x v="2"/>
    <s v="Fellowes Super Stor/Drawer Files"/>
    <n v="323.10000000000002"/>
    <n v="2"/>
    <n v="61.39"/>
    <n v="15"/>
  </r>
  <r>
    <d v="2015-12-27T00:00:00"/>
    <x v="1"/>
    <x v="11"/>
    <x v="160"/>
    <x v="3"/>
    <x v="2"/>
    <x v="6"/>
    <s v="Geemarc AmpliPOWER60"/>
    <n v="668.16"/>
    <n v="9"/>
    <n v="75.17"/>
    <n v="10"/>
  </r>
  <r>
    <d v="2015-12-28T00:00:00"/>
    <x v="1"/>
    <x v="11"/>
    <x v="699"/>
    <x v="2"/>
    <x v="2"/>
    <x v="9"/>
    <s v="Lenovo 17-Key USB Numeric Keypad"/>
    <n v="54.38"/>
    <n v="2"/>
    <n v="1.36"/>
    <n v="10"/>
  </r>
  <r>
    <d v="2015-12-28T00:00:00"/>
    <x v="1"/>
    <x v="11"/>
    <x v="681"/>
    <x v="1"/>
    <x v="0"/>
    <x v="2"/>
    <s v="Tenex Personal Filing Tote With Secure Closure Lid, Black/Frost"/>
    <n v="24.82"/>
    <n v="2"/>
    <n v="1.55"/>
    <n v="15"/>
  </r>
  <r>
    <d v="2015-12-29T00:00:00"/>
    <x v="1"/>
    <x v="11"/>
    <x v="503"/>
    <x v="20"/>
    <x v="0"/>
    <x v="14"/>
    <s v="Acme Serrated Blade Letter Opener"/>
    <n v="6.36"/>
    <n v="2"/>
    <n v="0.06"/>
    <n v="15"/>
  </r>
  <r>
    <d v="2015-12-30T00:00:00"/>
    <x v="1"/>
    <x v="11"/>
    <x v="68"/>
    <x v="3"/>
    <x v="0"/>
    <x v="0"/>
    <s v="Xerox 1929"/>
    <n v="68.52"/>
    <n v="3"/>
    <n v="31.52"/>
    <n v="15"/>
  </r>
  <r>
    <d v="2015-12-30T00:00:00"/>
    <x v="1"/>
    <x v="11"/>
    <x v="68"/>
    <x v="3"/>
    <x v="0"/>
    <x v="2"/>
    <s v="2300 Heavy-Duty Transfer File Systems by Perma"/>
    <n v="74.94"/>
    <n v="3"/>
    <n v="14.24"/>
    <n v="15"/>
  </r>
  <r>
    <d v="2015-12-30T00:00:00"/>
    <x v="1"/>
    <x v="11"/>
    <x v="68"/>
    <x v="3"/>
    <x v="2"/>
    <x v="15"/>
    <s v="Zebra GX420t Direct Thermal/Thermal Transfer Printer"/>
    <n v="2548.56"/>
    <n v="6"/>
    <n v="286.70999999999998"/>
    <n v="10"/>
  </r>
  <r>
    <d v="2015-12-30T00:00:00"/>
    <x v="1"/>
    <x v="11"/>
    <x v="68"/>
    <x v="3"/>
    <x v="0"/>
    <x v="10"/>
    <s v="Tyvek Side-Opening Peel &amp; Seel Expanding Envelopes"/>
    <n v="271.44"/>
    <n v="3"/>
    <n v="122.15"/>
    <n v="15"/>
  </r>
  <r>
    <d v="2015-12-30T00:00:00"/>
    <x v="1"/>
    <x v="11"/>
    <x v="68"/>
    <x v="3"/>
    <x v="2"/>
    <x v="6"/>
    <s v="Cisco SPA 502G IP Phone"/>
    <n v="287.88"/>
    <n v="3"/>
    <n v="35.99"/>
    <n v="10"/>
  </r>
  <r>
    <d v="2015-12-31T00:00:00"/>
    <x v="1"/>
    <x v="11"/>
    <x v="117"/>
    <x v="35"/>
    <x v="0"/>
    <x v="3"/>
    <s v="Ibico Hi-Tech Manual Binding System"/>
    <n v="487.98"/>
    <n v="2"/>
    <n v="152.5"/>
    <n v="15"/>
  </r>
  <r>
    <d v="2015-12-31T00:00:00"/>
    <x v="1"/>
    <x v="11"/>
    <x v="335"/>
    <x v="0"/>
    <x v="1"/>
    <x v="8"/>
    <s v="Eldon Expressions Wood Desk Accessories, Oak"/>
    <n v="14.76"/>
    <n v="5"/>
    <n v="-11.44"/>
    <n v="9"/>
  </r>
  <r>
    <d v="2015-12-31T00:00:00"/>
    <x v="1"/>
    <x v="11"/>
    <x v="335"/>
    <x v="0"/>
    <x v="0"/>
    <x v="3"/>
    <s v="Newell 3-Hole Punched Plastic Slotted Magazine Holders for Binders"/>
    <n v="3.66"/>
    <n v="4"/>
    <n v="-5.85"/>
    <n v="15"/>
  </r>
  <r>
    <d v="2015-12-31T00:00:00"/>
    <x v="1"/>
    <x v="11"/>
    <x v="385"/>
    <x v="5"/>
    <x v="0"/>
    <x v="3"/>
    <s v="Tuf-Vin Binders"/>
    <n v="94.74"/>
    <n v="3"/>
    <n v="44.53"/>
    <n v="15"/>
  </r>
  <r>
    <d v="2015-12-31T00:00:00"/>
    <x v="1"/>
    <x v="11"/>
    <x v="385"/>
    <x v="5"/>
    <x v="0"/>
    <x v="3"/>
    <s v="GBC Clear Cover, 8-1/2 x 11, unpunched, 25 covers per pack"/>
    <n v="60.64"/>
    <n v="4"/>
    <n v="27.89"/>
    <n v="15"/>
  </r>
  <r>
    <d v="2015-12-31T00:00:00"/>
    <x v="1"/>
    <x v="11"/>
    <x v="385"/>
    <x v="5"/>
    <x v="0"/>
    <x v="3"/>
    <s v="Aluminum Screw Posts"/>
    <n v="76.3"/>
    <n v="5"/>
    <n v="38.15"/>
    <n v="15"/>
  </r>
  <r>
    <d v="2015-12-31T00:00:00"/>
    <x v="1"/>
    <x v="11"/>
    <x v="385"/>
    <x v="5"/>
    <x v="0"/>
    <x v="3"/>
    <s v="Ibico Plastic Spiral Binding Combs"/>
    <n v="364.8"/>
    <n v="12"/>
    <n v="167.81"/>
    <n v="15"/>
  </r>
  <r>
    <d v="2015-12-31T00:00:00"/>
    <x v="1"/>
    <x v="11"/>
    <x v="497"/>
    <x v="0"/>
    <x v="0"/>
    <x v="2"/>
    <s v="Fellowes Stor/Drawer Steel Plus Storage Drawers"/>
    <n v="152.69"/>
    <n v="2"/>
    <n v="-26.72"/>
    <n v="15"/>
  </r>
  <r>
    <d v="2015-12-31T00:00:00"/>
    <x v="1"/>
    <x v="11"/>
    <x v="497"/>
    <x v="0"/>
    <x v="0"/>
    <x v="7"/>
    <s v="Stockwell Push Pins"/>
    <n v="3.49"/>
    <n v="2"/>
    <n v="0.56999999999999995"/>
    <n v="15"/>
  </r>
  <r>
    <d v="2015-12-31T00:00:00"/>
    <x v="1"/>
    <x v="11"/>
    <x v="497"/>
    <x v="0"/>
    <x v="0"/>
    <x v="14"/>
    <s v="Staple remover"/>
    <n v="5.89"/>
    <n v="2"/>
    <n v="-1.32"/>
    <n v="15"/>
  </r>
  <r>
    <d v="2015-12-31T00:00:00"/>
    <x v="1"/>
    <x v="11"/>
    <x v="123"/>
    <x v="14"/>
    <x v="0"/>
    <x v="3"/>
    <s v="Fellowes Presentation Covers for Comb Binding Machines"/>
    <n v="116.4"/>
    <n v="8"/>
    <n v="52.38"/>
    <n v="15"/>
  </r>
  <r>
    <d v="2016-01-02T00:00:00"/>
    <x v="2"/>
    <x v="0"/>
    <x v="688"/>
    <x v="36"/>
    <x v="1"/>
    <x v="11"/>
    <s v="Bush Westfield Collection Bookcases, Medium Cherry Finish"/>
    <n v="173.94"/>
    <n v="3"/>
    <n v="38.270000000000003"/>
    <n v="9"/>
  </r>
  <r>
    <d v="2016-01-02T00:00:00"/>
    <x v="2"/>
    <x v="0"/>
    <x v="688"/>
    <x v="36"/>
    <x v="2"/>
    <x v="6"/>
    <s v="GE 30522EE2"/>
    <n v="231.98"/>
    <n v="2"/>
    <n v="67.27"/>
    <n v="10"/>
  </r>
  <r>
    <d v="2016-01-03T00:00:00"/>
    <x v="2"/>
    <x v="0"/>
    <x v="336"/>
    <x v="3"/>
    <x v="0"/>
    <x v="2"/>
    <s v="Recycled Steel Personal File for Hanging File Folders"/>
    <n v="114.46"/>
    <n v="2"/>
    <n v="28.62"/>
    <n v="15"/>
  </r>
  <r>
    <d v="2016-01-03T00:00:00"/>
    <x v="2"/>
    <x v="0"/>
    <x v="305"/>
    <x v="0"/>
    <x v="2"/>
    <x v="9"/>
    <s v="ImationÂ Clip USBÂ flash driveÂ - 8 GB"/>
    <n v="30.08"/>
    <n v="2"/>
    <n v="-5.26"/>
    <n v="10"/>
  </r>
  <r>
    <d v="2016-01-03T00:00:00"/>
    <x v="2"/>
    <x v="0"/>
    <x v="305"/>
    <x v="0"/>
    <x v="2"/>
    <x v="9"/>
    <s v="WD My Passport Ultra 1TB Portable External Hard Drive"/>
    <n v="165.6"/>
    <n v="3"/>
    <n v="-6.21"/>
    <n v="10"/>
  </r>
  <r>
    <d v="2016-01-03T00:00:00"/>
    <x v="2"/>
    <x v="0"/>
    <x v="305"/>
    <x v="0"/>
    <x v="2"/>
    <x v="6"/>
    <s v="AT&amp;T 17929 Lendline Telephone"/>
    <n v="180.96"/>
    <n v="5"/>
    <n v="13.57"/>
    <n v="10"/>
  </r>
  <r>
    <d v="2016-01-03T00:00:00"/>
    <x v="2"/>
    <x v="0"/>
    <x v="731"/>
    <x v="39"/>
    <x v="1"/>
    <x v="13"/>
    <s v="Hon Practical Foundations 30 x 60 Training Table, Light Gray/Charcoal"/>
    <n v="1592.85"/>
    <n v="7"/>
    <n v="350.43"/>
    <n v="9"/>
  </r>
  <r>
    <d v="2016-01-03T00:00:00"/>
    <x v="2"/>
    <x v="0"/>
    <x v="731"/>
    <x v="39"/>
    <x v="0"/>
    <x v="3"/>
    <s v="Storex Dura Pro Binders"/>
    <n v="11.88"/>
    <n v="2"/>
    <n v="5.35"/>
    <n v="15"/>
  </r>
  <r>
    <d v="2016-01-04T00:00:00"/>
    <x v="2"/>
    <x v="0"/>
    <x v="732"/>
    <x v="25"/>
    <x v="2"/>
    <x v="16"/>
    <s v="Hewlett Packard 310 Color Digital Copier"/>
    <n v="959.97"/>
    <n v="4"/>
    <n v="120"/>
    <n v="10"/>
  </r>
  <r>
    <d v="2016-01-04T00:00:00"/>
    <x v="2"/>
    <x v="0"/>
    <x v="624"/>
    <x v="2"/>
    <x v="0"/>
    <x v="4"/>
    <s v="Newell 312"/>
    <n v="4.67"/>
    <n v="1"/>
    <n v="0.57999999999999996"/>
    <n v="15"/>
  </r>
  <r>
    <d v="2016-01-04T00:00:00"/>
    <x v="2"/>
    <x v="0"/>
    <x v="624"/>
    <x v="2"/>
    <x v="0"/>
    <x v="3"/>
    <s v="Avery Arch Ring Binders"/>
    <n v="104.58"/>
    <n v="6"/>
    <n v="-80.180000000000007"/>
    <n v="15"/>
  </r>
  <r>
    <d v="2016-01-05T00:00:00"/>
    <x v="2"/>
    <x v="0"/>
    <x v="202"/>
    <x v="16"/>
    <x v="2"/>
    <x v="9"/>
    <s v="LogitechÂ MX Performance Wireless Mouse"/>
    <n v="191.47"/>
    <n v="6"/>
    <n v="40.69"/>
    <n v="10"/>
  </r>
  <r>
    <d v="2016-01-05T00:00:00"/>
    <x v="2"/>
    <x v="0"/>
    <x v="202"/>
    <x v="16"/>
    <x v="0"/>
    <x v="4"/>
    <s v="Newell 337"/>
    <n v="5.25"/>
    <n v="2"/>
    <n v="0.59"/>
    <n v="15"/>
  </r>
  <r>
    <d v="2016-01-05T00:00:00"/>
    <x v="2"/>
    <x v="0"/>
    <x v="202"/>
    <x v="16"/>
    <x v="2"/>
    <x v="6"/>
    <s v="Logitech B530 USBÂ HeadsetÂ -Â headsetÂ - Full size, Binaural"/>
    <n v="59.18"/>
    <n v="2"/>
    <n v="5.18"/>
    <n v="10"/>
  </r>
  <r>
    <d v="2016-01-07T00:00:00"/>
    <x v="2"/>
    <x v="0"/>
    <x v="233"/>
    <x v="3"/>
    <x v="0"/>
    <x v="4"/>
    <s v="Panasonic KP-350BK Electric Pencil Sharpener with Auto Stop"/>
    <n v="34.58"/>
    <n v="1"/>
    <n v="10.029999999999999"/>
    <n v="15"/>
  </r>
  <r>
    <d v="2016-01-07T00:00:00"/>
    <x v="2"/>
    <x v="0"/>
    <x v="685"/>
    <x v="0"/>
    <x v="1"/>
    <x v="8"/>
    <s v="Executive Impressions 13&quot; Clairmont Wall Clock"/>
    <n v="23.08"/>
    <n v="3"/>
    <n v="-10.96"/>
    <n v="9"/>
  </r>
  <r>
    <d v="2016-01-07T00:00:00"/>
    <x v="2"/>
    <x v="0"/>
    <x v="685"/>
    <x v="0"/>
    <x v="0"/>
    <x v="0"/>
    <s v="Xerox 212"/>
    <n v="25.92"/>
    <n v="5"/>
    <n v="9.07"/>
    <n v="15"/>
  </r>
  <r>
    <d v="2016-01-08T00:00:00"/>
    <x v="2"/>
    <x v="0"/>
    <x v="4"/>
    <x v="21"/>
    <x v="1"/>
    <x v="11"/>
    <s v="Atlantic Metals Mobile 3-Shelf Bookcases, Custom Colors"/>
    <n v="1565.88"/>
    <n v="6"/>
    <n v="407.13"/>
    <n v="9"/>
  </r>
  <r>
    <d v="2016-01-08T00:00:00"/>
    <x v="2"/>
    <x v="0"/>
    <x v="4"/>
    <x v="21"/>
    <x v="0"/>
    <x v="3"/>
    <s v="Plastic Binding Combs"/>
    <n v="106.05"/>
    <n v="7"/>
    <n v="49.84"/>
    <n v="15"/>
  </r>
  <r>
    <d v="2016-01-08T00:00:00"/>
    <x v="2"/>
    <x v="0"/>
    <x v="6"/>
    <x v="25"/>
    <x v="0"/>
    <x v="3"/>
    <s v="XtraLife ClearVue Slant-D Ring Binder, White, 3&quot;"/>
    <n v="30.83"/>
    <n v="7"/>
    <n v="-24.66"/>
    <n v="15"/>
  </r>
  <r>
    <d v="2016-01-08T00:00:00"/>
    <x v="2"/>
    <x v="0"/>
    <x v="6"/>
    <x v="25"/>
    <x v="0"/>
    <x v="4"/>
    <s v="Newell 319"/>
    <n v="47.62"/>
    <n v="3"/>
    <n v="5.95"/>
    <n v="15"/>
  </r>
  <r>
    <d v="2016-01-08T00:00:00"/>
    <x v="2"/>
    <x v="0"/>
    <x v="6"/>
    <x v="25"/>
    <x v="2"/>
    <x v="6"/>
    <s v="Avaya 5410 Digital phone"/>
    <n v="108.78"/>
    <n v="2"/>
    <n v="10.88"/>
    <n v="10"/>
  </r>
  <r>
    <d v="2016-01-09T00:00:00"/>
    <x v="2"/>
    <x v="0"/>
    <x v="174"/>
    <x v="3"/>
    <x v="2"/>
    <x v="9"/>
    <s v="Logitech G500s Laser Gaming Mouse with Adjustable Weight Tuning"/>
    <n v="349.95"/>
    <n v="5"/>
    <n v="118.98"/>
    <n v="10"/>
  </r>
  <r>
    <d v="2016-01-09T00:00:00"/>
    <x v="2"/>
    <x v="0"/>
    <x v="174"/>
    <x v="3"/>
    <x v="2"/>
    <x v="6"/>
    <s v="netTALK DUO VoIP Telephone Service"/>
    <n v="377.93"/>
    <n v="9"/>
    <n v="141.72"/>
    <n v="10"/>
  </r>
  <r>
    <d v="2016-01-09T00:00:00"/>
    <x v="2"/>
    <x v="0"/>
    <x v="591"/>
    <x v="10"/>
    <x v="1"/>
    <x v="8"/>
    <s v="DAX Two-Tone Rosewood/Black Document Frame, Desktop, 5 x 7"/>
    <n v="15.17"/>
    <n v="2"/>
    <n v="3.79"/>
    <n v="9"/>
  </r>
  <r>
    <d v="2016-01-10T00:00:00"/>
    <x v="2"/>
    <x v="0"/>
    <x v="127"/>
    <x v="22"/>
    <x v="1"/>
    <x v="8"/>
    <s v="24-Hour Round Wall Clock"/>
    <n v="79.92"/>
    <n v="4"/>
    <n v="34.369999999999997"/>
    <n v="9"/>
  </r>
  <r>
    <d v="2016-01-10T00:00:00"/>
    <x v="2"/>
    <x v="0"/>
    <x v="127"/>
    <x v="22"/>
    <x v="2"/>
    <x v="9"/>
    <s v="Logitech Media Keyboard K200"/>
    <n v="69.98"/>
    <n v="2"/>
    <n v="13.3"/>
    <n v="10"/>
  </r>
  <r>
    <d v="2016-01-10T00:00:00"/>
    <x v="2"/>
    <x v="0"/>
    <x v="733"/>
    <x v="22"/>
    <x v="1"/>
    <x v="8"/>
    <s v="DAX Value U-Channel Document Frames, Easel Back"/>
    <n v="24.85"/>
    <n v="5"/>
    <n v="7.7"/>
    <n v="9"/>
  </r>
  <r>
    <d v="2016-01-11T00:00:00"/>
    <x v="2"/>
    <x v="0"/>
    <x v="354"/>
    <x v="10"/>
    <x v="0"/>
    <x v="0"/>
    <s v="Xerox 2"/>
    <n v="15.55"/>
    <n v="3"/>
    <n v="5.44"/>
    <n v="15"/>
  </r>
  <r>
    <d v="2016-01-11T00:00:00"/>
    <x v="2"/>
    <x v="0"/>
    <x v="354"/>
    <x v="10"/>
    <x v="0"/>
    <x v="0"/>
    <s v="Xerox 1935"/>
    <n v="63.31"/>
    <n v="3"/>
    <n v="20.58"/>
    <n v="15"/>
  </r>
  <r>
    <d v="2016-01-11T00:00:00"/>
    <x v="2"/>
    <x v="0"/>
    <x v="354"/>
    <x v="10"/>
    <x v="2"/>
    <x v="6"/>
    <s v="Cyber Acoustics AC-202b Speech Recognition Stereo Headset"/>
    <n v="15.59"/>
    <n v="2"/>
    <n v="-9.8699999999999992"/>
    <n v="10"/>
  </r>
  <r>
    <d v="2016-01-11T00:00:00"/>
    <x v="2"/>
    <x v="0"/>
    <x v="114"/>
    <x v="10"/>
    <x v="1"/>
    <x v="8"/>
    <s v="Ultra Door Push Plate"/>
    <n v="54.99"/>
    <n v="14"/>
    <n v="8.94"/>
    <n v="9"/>
  </r>
  <r>
    <d v="2016-01-14T00:00:00"/>
    <x v="2"/>
    <x v="0"/>
    <x v="643"/>
    <x v="25"/>
    <x v="0"/>
    <x v="0"/>
    <s v="Xerox 1882"/>
    <n v="89.57"/>
    <n v="2"/>
    <n v="32.47"/>
    <n v="15"/>
  </r>
  <r>
    <d v="2016-01-14T00:00:00"/>
    <x v="2"/>
    <x v="0"/>
    <x v="643"/>
    <x v="25"/>
    <x v="1"/>
    <x v="8"/>
    <s v="Electrix Fluorescent Magnifier Lamps &amp; Weighted Base"/>
    <n v="315.77999999999997"/>
    <n v="8"/>
    <n v="31.58"/>
    <n v="9"/>
  </r>
  <r>
    <d v="2016-01-15T00:00:00"/>
    <x v="2"/>
    <x v="0"/>
    <x v="222"/>
    <x v="23"/>
    <x v="0"/>
    <x v="10"/>
    <s v="Quality Park Security Envelopes"/>
    <n v="52.34"/>
    <n v="2"/>
    <n v="24.6"/>
    <n v="15"/>
  </r>
  <r>
    <d v="2016-01-15T00:00:00"/>
    <x v="2"/>
    <x v="0"/>
    <x v="222"/>
    <x v="23"/>
    <x v="0"/>
    <x v="4"/>
    <s v="American Pencil"/>
    <n v="4.66"/>
    <n v="2"/>
    <n v="1.35"/>
    <n v="15"/>
  </r>
  <r>
    <d v="2016-01-15T00:00:00"/>
    <x v="2"/>
    <x v="0"/>
    <x v="222"/>
    <x v="23"/>
    <x v="2"/>
    <x v="9"/>
    <s v="LogitechÂ Gaming G510s - Keyboard"/>
    <n v="254.97"/>
    <n v="3"/>
    <n v="91.79"/>
    <n v="10"/>
  </r>
  <r>
    <d v="2016-01-15T00:00:00"/>
    <x v="2"/>
    <x v="0"/>
    <x v="554"/>
    <x v="37"/>
    <x v="1"/>
    <x v="13"/>
    <s v="Bevis Round Bullnose 29&quot; High Table Top"/>
    <n v="181.8"/>
    <n v="1"/>
    <n v="-15.58"/>
    <n v="9"/>
  </r>
  <r>
    <d v="2016-01-15T00:00:00"/>
    <x v="2"/>
    <x v="0"/>
    <x v="494"/>
    <x v="20"/>
    <x v="0"/>
    <x v="10"/>
    <s v="#10 Gummed Flap White Envelopes, 100/Box"/>
    <n v="16.52"/>
    <n v="4"/>
    <n v="7.6"/>
    <n v="15"/>
  </r>
  <r>
    <d v="2016-01-15T00:00:00"/>
    <x v="2"/>
    <x v="0"/>
    <x v="494"/>
    <x v="20"/>
    <x v="0"/>
    <x v="0"/>
    <s v="Xerox 1959"/>
    <n v="60.12"/>
    <n v="9"/>
    <n v="28.86"/>
    <n v="15"/>
  </r>
  <r>
    <d v="2016-01-15T00:00:00"/>
    <x v="2"/>
    <x v="0"/>
    <x v="494"/>
    <x v="20"/>
    <x v="0"/>
    <x v="3"/>
    <s v="Square Ring Data Binders, Rigid 75 Pt. Covers, 11&quot; x 14-7/8&quot;"/>
    <n v="49.54"/>
    <n v="3"/>
    <n v="17.34"/>
    <n v="15"/>
  </r>
  <r>
    <d v="2016-01-15T00:00:00"/>
    <x v="2"/>
    <x v="0"/>
    <x v="734"/>
    <x v="20"/>
    <x v="0"/>
    <x v="0"/>
    <s v="Xerox 1893"/>
    <n v="81.98"/>
    <n v="2"/>
    <n v="40.17"/>
    <n v="15"/>
  </r>
  <r>
    <d v="2016-01-16T00:00:00"/>
    <x v="2"/>
    <x v="0"/>
    <x v="281"/>
    <x v="3"/>
    <x v="0"/>
    <x v="3"/>
    <s v="Wilson Jones Active Use Binders"/>
    <n v="11.65"/>
    <n v="2"/>
    <n v="4.22"/>
    <n v="15"/>
  </r>
  <r>
    <d v="2016-01-16T00:00:00"/>
    <x v="2"/>
    <x v="0"/>
    <x v="281"/>
    <x v="3"/>
    <x v="2"/>
    <x v="9"/>
    <s v="ImationÂ 8GB Mini TravelDrive USB 2.0Â Flash Drive"/>
    <n v="90.57"/>
    <n v="3"/>
    <n v="11.77"/>
    <n v="10"/>
  </r>
  <r>
    <d v="2016-01-17T00:00:00"/>
    <x v="2"/>
    <x v="0"/>
    <x v="684"/>
    <x v="38"/>
    <x v="1"/>
    <x v="8"/>
    <s v="Tenex Contemporary Contur Chairmats for Low and Medium Pile Carpet, Computer, 39&quot; x 49&quot;"/>
    <n v="322.58999999999997"/>
    <n v="3"/>
    <n v="64.52"/>
    <n v="9"/>
  </r>
  <r>
    <d v="2016-01-17T00:00:00"/>
    <x v="2"/>
    <x v="0"/>
    <x v="684"/>
    <x v="38"/>
    <x v="2"/>
    <x v="9"/>
    <s v="Logitech 910-002974 M325 Wireless Mouse for Web Scrolling"/>
    <n v="29.99"/>
    <n v="1"/>
    <n v="13.2"/>
    <n v="10"/>
  </r>
  <r>
    <d v="2016-01-17T00:00:00"/>
    <x v="2"/>
    <x v="0"/>
    <x v="684"/>
    <x v="38"/>
    <x v="2"/>
    <x v="9"/>
    <s v="Logitech G19 Programmable Gaming Keyboard"/>
    <n v="371.97"/>
    <n v="3"/>
    <n v="66.95"/>
    <n v="10"/>
  </r>
  <r>
    <d v="2016-01-17T00:00:00"/>
    <x v="2"/>
    <x v="0"/>
    <x v="729"/>
    <x v="4"/>
    <x v="2"/>
    <x v="9"/>
    <s v="First Data FD10 PIN Pad"/>
    <n v="316"/>
    <n v="4"/>
    <n v="31.6"/>
    <n v="10"/>
  </r>
  <r>
    <d v="2016-01-21T00:00:00"/>
    <x v="2"/>
    <x v="0"/>
    <x v="210"/>
    <x v="3"/>
    <x v="1"/>
    <x v="5"/>
    <s v="Global Super Steno Chair"/>
    <n v="153.57"/>
    <n v="2"/>
    <n v="-5.76"/>
    <n v="9"/>
  </r>
  <r>
    <d v="2016-01-21T00:00:00"/>
    <x v="2"/>
    <x v="0"/>
    <x v="210"/>
    <x v="3"/>
    <x v="1"/>
    <x v="5"/>
    <s v="Global Ergonomic Managers Chair"/>
    <n v="1013.49"/>
    <n v="7"/>
    <n v="76.010000000000005"/>
    <n v="9"/>
  </r>
  <r>
    <d v="2016-01-22T00:00:00"/>
    <x v="2"/>
    <x v="0"/>
    <x v="194"/>
    <x v="23"/>
    <x v="0"/>
    <x v="7"/>
    <s v="Bagged Rubber Bands"/>
    <n v="7.56"/>
    <n v="6"/>
    <n v="0.3"/>
    <n v="15"/>
  </r>
  <r>
    <d v="2016-01-22T00:00:00"/>
    <x v="2"/>
    <x v="0"/>
    <x v="695"/>
    <x v="25"/>
    <x v="1"/>
    <x v="8"/>
    <s v="Eldon Pizzaz Desk Accessories"/>
    <n v="14.27"/>
    <n v="8"/>
    <n v="4.28"/>
    <n v="9"/>
  </r>
  <r>
    <d v="2016-01-22T00:00:00"/>
    <x v="2"/>
    <x v="0"/>
    <x v="695"/>
    <x v="25"/>
    <x v="1"/>
    <x v="11"/>
    <s v="Sauder Forest Hills Library, Woodland Oak Finish"/>
    <n v="451.14"/>
    <n v="4"/>
    <n v="-67.67"/>
    <n v="9"/>
  </r>
  <r>
    <d v="2016-01-22T00:00:00"/>
    <x v="2"/>
    <x v="0"/>
    <x v="695"/>
    <x v="25"/>
    <x v="0"/>
    <x v="12"/>
    <s v="Fellowes Mighty 8 Compact Surge Protector"/>
    <n v="64.86"/>
    <n v="4"/>
    <n v="6.49"/>
    <n v="15"/>
  </r>
  <r>
    <d v="2016-01-22T00:00:00"/>
    <x v="2"/>
    <x v="0"/>
    <x v="202"/>
    <x v="22"/>
    <x v="1"/>
    <x v="8"/>
    <s v="Contract Clock, 14&quot;, Brown"/>
    <n v="109.9"/>
    <n v="5"/>
    <n v="37.369999999999997"/>
    <n v="9"/>
  </r>
  <r>
    <d v="2016-01-22T00:00:00"/>
    <x v="2"/>
    <x v="0"/>
    <x v="387"/>
    <x v="22"/>
    <x v="0"/>
    <x v="0"/>
    <s v="Xerox 218"/>
    <n v="12.96"/>
    <n v="2"/>
    <n v="6.22"/>
    <n v="15"/>
  </r>
  <r>
    <d v="2016-01-22T00:00:00"/>
    <x v="2"/>
    <x v="0"/>
    <x v="558"/>
    <x v="3"/>
    <x v="0"/>
    <x v="1"/>
    <s v="Avery 475"/>
    <n v="44.4"/>
    <n v="3"/>
    <n v="22.2"/>
    <n v="15"/>
  </r>
  <r>
    <d v="2016-01-22T00:00:00"/>
    <x v="2"/>
    <x v="0"/>
    <x v="558"/>
    <x v="3"/>
    <x v="0"/>
    <x v="1"/>
    <s v="Avery 476"/>
    <n v="20.65"/>
    <n v="5"/>
    <n v="9.5"/>
    <n v="15"/>
  </r>
  <r>
    <d v="2016-01-22T00:00:00"/>
    <x v="2"/>
    <x v="0"/>
    <x v="214"/>
    <x v="10"/>
    <x v="2"/>
    <x v="6"/>
    <s v="Panasonic Kx-TS550"/>
    <n v="110.38"/>
    <n v="4"/>
    <n v="-20.239999999999998"/>
    <n v="10"/>
  </r>
  <r>
    <d v="2016-01-22T00:00:00"/>
    <x v="2"/>
    <x v="0"/>
    <x v="214"/>
    <x v="10"/>
    <x v="2"/>
    <x v="9"/>
    <s v="Verbatim 25 GB 6x Blu-ray Single Layer Recordable Disc, 25/Pack"/>
    <n v="55.18"/>
    <n v="3"/>
    <n v="15.86"/>
    <n v="10"/>
  </r>
  <r>
    <d v="2016-01-22T00:00:00"/>
    <x v="2"/>
    <x v="0"/>
    <x v="263"/>
    <x v="20"/>
    <x v="0"/>
    <x v="3"/>
    <s v="Wilson Jones data.warehouse D-Ring Binders with DublLock"/>
    <n v="26.34"/>
    <n v="4"/>
    <n v="9.2200000000000006"/>
    <n v="15"/>
  </r>
  <r>
    <d v="2016-01-23T00:00:00"/>
    <x v="2"/>
    <x v="0"/>
    <x v="710"/>
    <x v="3"/>
    <x v="1"/>
    <x v="8"/>
    <s v="DAX Cubicle Frames, 8-1/2 x 11"/>
    <n v="59.99"/>
    <n v="7"/>
    <n v="21.6"/>
    <n v="9"/>
  </r>
  <r>
    <d v="2016-01-23T00:00:00"/>
    <x v="2"/>
    <x v="0"/>
    <x v="595"/>
    <x v="45"/>
    <x v="2"/>
    <x v="9"/>
    <s v="Logitech Wireless Marathon Mouse M705"/>
    <n v="99.98"/>
    <n v="2"/>
    <n v="42.99"/>
    <n v="10"/>
  </r>
  <r>
    <d v="2016-01-23T00:00:00"/>
    <x v="2"/>
    <x v="0"/>
    <x v="595"/>
    <x v="45"/>
    <x v="0"/>
    <x v="4"/>
    <s v="4009 Highlighters"/>
    <n v="8.0399999999999991"/>
    <n v="6"/>
    <n v="2.73"/>
    <n v="15"/>
  </r>
  <r>
    <d v="2016-01-23T00:00:00"/>
    <x v="2"/>
    <x v="0"/>
    <x v="595"/>
    <x v="45"/>
    <x v="0"/>
    <x v="2"/>
    <s v="Iceberg Mobile Mega Data/Printer Cart"/>
    <n v="1564.29"/>
    <n v="13"/>
    <n v="406.72"/>
    <n v="15"/>
  </r>
  <r>
    <d v="2016-01-24T00:00:00"/>
    <x v="2"/>
    <x v="0"/>
    <x v="418"/>
    <x v="29"/>
    <x v="0"/>
    <x v="3"/>
    <s v="XtraLife ClearVue Slant-D Ring Binders by Cardinal"/>
    <n v="31.36"/>
    <n v="4"/>
    <n v="15.68"/>
    <n v="15"/>
  </r>
  <r>
    <d v="2016-01-25T00:00:00"/>
    <x v="2"/>
    <x v="0"/>
    <x v="735"/>
    <x v="23"/>
    <x v="0"/>
    <x v="4"/>
    <s v="Dixon Ticonderoga Maple Cedar Pencil, #2"/>
    <n v="9.2100000000000009"/>
    <n v="3"/>
    <n v="2.2999999999999998"/>
    <n v="15"/>
  </r>
  <r>
    <d v="2016-01-25T00:00:00"/>
    <x v="2"/>
    <x v="0"/>
    <x v="735"/>
    <x v="23"/>
    <x v="0"/>
    <x v="0"/>
    <s v="Telephone Message Books with Fax/Mobile Section, 4 1/4&quot; x 6&quot;"/>
    <n v="18"/>
    <n v="5"/>
    <n v="8.2799999999999994"/>
    <n v="15"/>
  </r>
  <r>
    <d v="2016-01-25T00:00:00"/>
    <x v="2"/>
    <x v="0"/>
    <x v="104"/>
    <x v="20"/>
    <x v="0"/>
    <x v="3"/>
    <s v="GBC Standard Recycled Report Covers, Clear Plastic Sheets"/>
    <n v="43.12"/>
    <n v="5"/>
    <n v="15.09"/>
    <n v="15"/>
  </r>
  <r>
    <d v="2016-01-25T00:00:00"/>
    <x v="2"/>
    <x v="0"/>
    <x v="104"/>
    <x v="20"/>
    <x v="1"/>
    <x v="13"/>
    <s v="Chromcraft Round Conference Tables"/>
    <n v="313.72000000000003"/>
    <n v="3"/>
    <n v="-99.35"/>
    <n v="9"/>
  </r>
  <r>
    <d v="2016-01-25T00:00:00"/>
    <x v="2"/>
    <x v="0"/>
    <x v="104"/>
    <x v="20"/>
    <x v="1"/>
    <x v="8"/>
    <s v="Tenex B1-RE Series Chair Mats for Low Pile Carpets"/>
    <n v="45.98"/>
    <n v="1"/>
    <n v="7.82"/>
    <n v="9"/>
  </r>
  <r>
    <d v="2016-01-25T00:00:00"/>
    <x v="2"/>
    <x v="0"/>
    <x v="104"/>
    <x v="20"/>
    <x v="0"/>
    <x v="2"/>
    <s v="SAFCO Commercial Wire Shelving, 72h"/>
    <n v="428.68"/>
    <n v="7"/>
    <n v="0"/>
    <n v="15"/>
  </r>
  <r>
    <d v="2016-01-28T00:00:00"/>
    <x v="2"/>
    <x v="0"/>
    <x v="418"/>
    <x v="3"/>
    <x v="0"/>
    <x v="4"/>
    <s v="Newell 345"/>
    <n v="39.68"/>
    <n v="2"/>
    <n v="10.32"/>
    <n v="15"/>
  </r>
  <r>
    <d v="2016-01-30T00:00:00"/>
    <x v="2"/>
    <x v="0"/>
    <x v="467"/>
    <x v="3"/>
    <x v="0"/>
    <x v="3"/>
    <s v="Heavy-Duty E-Z-D Binders"/>
    <n v="17.46"/>
    <n v="2"/>
    <n v="5.89"/>
    <n v="15"/>
  </r>
  <r>
    <d v="2016-01-30T00:00:00"/>
    <x v="2"/>
    <x v="0"/>
    <x v="236"/>
    <x v="3"/>
    <x v="0"/>
    <x v="2"/>
    <s v="File Shuttle II and Handi-File, Black"/>
    <n v="305.01"/>
    <n v="9"/>
    <n v="76.25"/>
    <n v="15"/>
  </r>
  <r>
    <d v="2016-01-30T00:00:00"/>
    <x v="2"/>
    <x v="0"/>
    <x v="236"/>
    <x v="3"/>
    <x v="0"/>
    <x v="3"/>
    <s v="GBC Wire Binding Strips"/>
    <n v="50.78"/>
    <n v="2"/>
    <n v="17.77"/>
    <n v="15"/>
  </r>
  <r>
    <d v="2016-01-30T00:00:00"/>
    <x v="2"/>
    <x v="0"/>
    <x v="236"/>
    <x v="3"/>
    <x v="0"/>
    <x v="1"/>
    <s v="Avery 512"/>
    <n v="26.01"/>
    <n v="9"/>
    <n v="12.22"/>
    <n v="15"/>
  </r>
  <r>
    <d v="2016-01-30T00:00:00"/>
    <x v="2"/>
    <x v="0"/>
    <x v="560"/>
    <x v="22"/>
    <x v="1"/>
    <x v="5"/>
    <s v="Global Deluxe High-Back Office Chair in Storm"/>
    <n v="435.17"/>
    <n v="4"/>
    <n v="-59.84"/>
    <n v="9"/>
  </r>
  <r>
    <d v="2016-01-30T00:00:00"/>
    <x v="2"/>
    <x v="0"/>
    <x v="560"/>
    <x v="22"/>
    <x v="1"/>
    <x v="11"/>
    <s v="O'Sullivan 2-Shelf Heavy-Duty Bookcases"/>
    <n v="48.58"/>
    <n v="1"/>
    <n v="7.77"/>
    <n v="9"/>
  </r>
  <r>
    <d v="2016-01-30T00:00:00"/>
    <x v="2"/>
    <x v="0"/>
    <x v="736"/>
    <x v="1"/>
    <x v="0"/>
    <x v="0"/>
    <s v="Xerox 1943"/>
    <n v="156.51"/>
    <n v="4"/>
    <n v="52.82"/>
    <n v="15"/>
  </r>
  <r>
    <d v="2016-01-30T00:00:00"/>
    <x v="2"/>
    <x v="0"/>
    <x v="447"/>
    <x v="1"/>
    <x v="2"/>
    <x v="6"/>
    <s v="Nokia Lumia 1020"/>
    <n v="1439.97"/>
    <n v="4"/>
    <n v="144"/>
    <n v="10"/>
  </r>
  <r>
    <d v="2016-01-30T00:00:00"/>
    <x v="2"/>
    <x v="0"/>
    <x v="447"/>
    <x v="1"/>
    <x v="0"/>
    <x v="3"/>
    <s v="Avery Durable Binders"/>
    <n v="1.73"/>
    <n v="3"/>
    <n v="-2.68"/>
    <n v="15"/>
  </r>
  <r>
    <d v="2016-01-30T00:00:00"/>
    <x v="2"/>
    <x v="0"/>
    <x v="447"/>
    <x v="1"/>
    <x v="1"/>
    <x v="13"/>
    <s v="Bretford Â“Just In TimeÂ” Height-Adjustable Multi-Task Work Tables"/>
    <n v="626.1"/>
    <n v="3"/>
    <n v="-538.45000000000005"/>
    <n v="9"/>
  </r>
  <r>
    <d v="2016-01-31T00:00:00"/>
    <x v="2"/>
    <x v="0"/>
    <x v="90"/>
    <x v="3"/>
    <x v="2"/>
    <x v="6"/>
    <s v="AT&amp;T 1080 Phone"/>
    <n v="109.59"/>
    <n v="1"/>
    <n v="8.2200000000000006"/>
    <n v="10"/>
  </r>
  <r>
    <d v="2016-01-31T00:00:00"/>
    <x v="2"/>
    <x v="0"/>
    <x v="90"/>
    <x v="3"/>
    <x v="0"/>
    <x v="0"/>
    <s v="Easy-staple paper"/>
    <n v="56.7"/>
    <n v="5"/>
    <n v="27.78"/>
    <n v="15"/>
  </r>
  <r>
    <d v="2016-01-31T00:00:00"/>
    <x v="2"/>
    <x v="0"/>
    <x v="69"/>
    <x v="0"/>
    <x v="0"/>
    <x v="0"/>
    <s v="Xerox 1994"/>
    <n v="15.55"/>
    <n v="3"/>
    <n v="5.44"/>
    <n v="15"/>
  </r>
  <r>
    <d v="2016-01-31T00:00:00"/>
    <x v="2"/>
    <x v="0"/>
    <x v="527"/>
    <x v="23"/>
    <x v="0"/>
    <x v="10"/>
    <s v="Staple envelope"/>
    <n v="23.36"/>
    <n v="2"/>
    <n v="11.68"/>
    <n v="15"/>
  </r>
  <r>
    <d v="2016-01-31T00:00:00"/>
    <x v="2"/>
    <x v="0"/>
    <x v="151"/>
    <x v="4"/>
    <x v="0"/>
    <x v="3"/>
    <s v="Fellowes PB500 Electric Punch Plastic Comb Binding Machine with Manual Bind"/>
    <n v="1270.99"/>
    <n v="1"/>
    <n v="635.5"/>
    <n v="15"/>
  </r>
  <r>
    <d v="2016-01-31T00:00:00"/>
    <x v="2"/>
    <x v="0"/>
    <x v="151"/>
    <x v="4"/>
    <x v="0"/>
    <x v="10"/>
    <s v="#10 White Business Envelopes,4 1/8 x 9 1/2"/>
    <n v="125.36"/>
    <n v="8"/>
    <n v="58.92"/>
    <n v="15"/>
  </r>
  <r>
    <d v="2016-02-01T00:00:00"/>
    <x v="2"/>
    <x v="1"/>
    <x v="38"/>
    <x v="6"/>
    <x v="0"/>
    <x v="2"/>
    <s v="X-Rack File for Hanging Folders"/>
    <n v="56.45"/>
    <n v="5"/>
    <n v="14.68"/>
    <n v="15"/>
  </r>
  <r>
    <d v="2016-02-01T00:00:00"/>
    <x v="2"/>
    <x v="1"/>
    <x v="436"/>
    <x v="3"/>
    <x v="0"/>
    <x v="0"/>
    <s v="Xerox 1883"/>
    <n v="105.52"/>
    <n v="4"/>
    <n v="48.54"/>
    <n v="15"/>
  </r>
  <r>
    <d v="2016-02-02T00:00:00"/>
    <x v="2"/>
    <x v="1"/>
    <x v="579"/>
    <x v="20"/>
    <x v="0"/>
    <x v="2"/>
    <s v="Belkin 19&quot; Center-Weighted Shelf, Gray"/>
    <n v="117.96"/>
    <n v="2"/>
    <n v="5.9"/>
    <n v="15"/>
  </r>
  <r>
    <d v="2016-02-02T00:00:00"/>
    <x v="2"/>
    <x v="1"/>
    <x v="145"/>
    <x v="6"/>
    <x v="2"/>
    <x v="15"/>
    <s v="HP Designjet T520 Inkjet Large Format Printer - 24&quot; Color"/>
    <n v="8749.9500000000007"/>
    <n v="5"/>
    <n v="2799.98"/>
    <n v="10"/>
  </r>
  <r>
    <d v="2016-02-02T00:00:00"/>
    <x v="2"/>
    <x v="1"/>
    <x v="145"/>
    <x v="6"/>
    <x v="0"/>
    <x v="3"/>
    <s v="Presstex Flexible Ring Binders"/>
    <n v="36.4"/>
    <n v="8"/>
    <n v="18.2"/>
    <n v="15"/>
  </r>
  <r>
    <d v="2016-02-02T00:00:00"/>
    <x v="2"/>
    <x v="1"/>
    <x v="145"/>
    <x v="6"/>
    <x v="1"/>
    <x v="8"/>
    <s v="Acrylic Self-Standing Desk Frames"/>
    <n v="18.690000000000001"/>
    <n v="7"/>
    <n v="7.1"/>
    <n v="9"/>
  </r>
  <r>
    <d v="2016-02-02T00:00:00"/>
    <x v="2"/>
    <x v="1"/>
    <x v="270"/>
    <x v="0"/>
    <x v="1"/>
    <x v="8"/>
    <s v="Deflect-o RollaMat Studded, Beveled Mat for Medium Pile Carpeting"/>
    <n v="73.78"/>
    <n v="2"/>
    <n v="-77.47"/>
    <n v="9"/>
  </r>
  <r>
    <d v="2016-02-03T00:00:00"/>
    <x v="2"/>
    <x v="1"/>
    <x v="31"/>
    <x v="5"/>
    <x v="1"/>
    <x v="5"/>
    <s v="Hon Multipurpose Stacking Arm Chairs"/>
    <n v="866.4"/>
    <n v="4"/>
    <n v="225.26"/>
    <n v="9"/>
  </r>
  <r>
    <d v="2016-02-04T00:00:00"/>
    <x v="2"/>
    <x v="1"/>
    <x v="463"/>
    <x v="12"/>
    <x v="1"/>
    <x v="8"/>
    <s v="Nu-Dell Float Frame 11 x 14 1/2"/>
    <n v="14.37"/>
    <n v="2"/>
    <n v="3.95"/>
    <n v="9"/>
  </r>
  <r>
    <d v="2016-02-04T00:00:00"/>
    <x v="2"/>
    <x v="1"/>
    <x v="389"/>
    <x v="36"/>
    <x v="2"/>
    <x v="6"/>
    <s v="AT&amp;T 17929 Lendline Telephone"/>
    <n v="90.48"/>
    <n v="2"/>
    <n v="23.52"/>
    <n v="10"/>
  </r>
  <r>
    <d v="2016-02-04T00:00:00"/>
    <x v="2"/>
    <x v="1"/>
    <x v="403"/>
    <x v="3"/>
    <x v="0"/>
    <x v="2"/>
    <s v="Safco Commercial Shelving"/>
    <n v="93.02"/>
    <n v="2"/>
    <n v="3.72"/>
    <n v="15"/>
  </r>
  <r>
    <d v="2016-02-05T00:00:00"/>
    <x v="2"/>
    <x v="1"/>
    <x v="367"/>
    <x v="4"/>
    <x v="0"/>
    <x v="2"/>
    <s v="Carina 42&quot;Hx23 3/4&quot;W Media Storage Unit"/>
    <n v="80.98"/>
    <n v="1"/>
    <n v="1.62"/>
    <n v="15"/>
  </r>
  <r>
    <d v="2016-02-05T00:00:00"/>
    <x v="2"/>
    <x v="1"/>
    <x v="367"/>
    <x v="4"/>
    <x v="0"/>
    <x v="0"/>
    <s v="White Computer Printout Paper by Universal"/>
    <n v="348.84"/>
    <n v="9"/>
    <n v="170.93"/>
    <n v="15"/>
  </r>
  <r>
    <d v="2016-02-05T00:00:00"/>
    <x v="2"/>
    <x v="1"/>
    <x v="367"/>
    <x v="4"/>
    <x v="0"/>
    <x v="7"/>
    <s v="Revere Boxed Rubber Bands by Revere"/>
    <n v="9.4499999999999993"/>
    <n v="5"/>
    <n v="0.19"/>
    <n v="15"/>
  </r>
  <r>
    <d v="2016-02-05T00:00:00"/>
    <x v="2"/>
    <x v="1"/>
    <x v="367"/>
    <x v="4"/>
    <x v="1"/>
    <x v="8"/>
    <s v="Eldon 200 Class Desk Accessories, Black"/>
    <n v="18.84"/>
    <n v="3"/>
    <n v="7.16"/>
    <n v="9"/>
  </r>
  <r>
    <d v="2016-02-05T00:00:00"/>
    <x v="2"/>
    <x v="1"/>
    <x v="367"/>
    <x v="4"/>
    <x v="1"/>
    <x v="11"/>
    <s v="Bush Andora Bookcase, Maple/Graphite Gray Finish"/>
    <n v="239.98"/>
    <n v="2"/>
    <n v="52.8"/>
    <n v="9"/>
  </r>
  <r>
    <d v="2016-02-05T00:00:00"/>
    <x v="2"/>
    <x v="1"/>
    <x v="367"/>
    <x v="4"/>
    <x v="0"/>
    <x v="10"/>
    <s v="Ames Color-File Green Diamond Border X-ray Mailers"/>
    <n v="167.96"/>
    <n v="2"/>
    <n v="78.94"/>
    <n v="15"/>
  </r>
  <r>
    <d v="2016-02-05T00:00:00"/>
    <x v="2"/>
    <x v="1"/>
    <x v="367"/>
    <x v="4"/>
    <x v="2"/>
    <x v="6"/>
    <s v="Plantronics CordlessÂ Phone HeadsetÂ with In-line Volume - M214C"/>
    <n v="104.85"/>
    <n v="3"/>
    <n v="28.31"/>
    <n v="10"/>
  </r>
  <r>
    <d v="2016-02-05T00:00:00"/>
    <x v="2"/>
    <x v="1"/>
    <x v="367"/>
    <x v="4"/>
    <x v="2"/>
    <x v="6"/>
    <s v="Aastra 57i VoIP phone"/>
    <n v="484.83"/>
    <n v="3"/>
    <n v="126.06"/>
    <n v="10"/>
  </r>
  <r>
    <d v="2016-02-05T00:00:00"/>
    <x v="2"/>
    <x v="1"/>
    <x v="367"/>
    <x v="4"/>
    <x v="0"/>
    <x v="0"/>
    <s v="White Dual Perf Computer Printout Paper, 2700 Sheets, 1 Part, Heavyweight, 20 lbs., 14 7/8 x 11"/>
    <n v="122.97"/>
    <n v="3"/>
    <n v="60.26"/>
    <n v="15"/>
  </r>
  <r>
    <d v="2016-02-05T00:00:00"/>
    <x v="2"/>
    <x v="1"/>
    <x v="367"/>
    <x v="4"/>
    <x v="0"/>
    <x v="2"/>
    <s v="Belkin 19&quot; Vented Equipment Shelf, Black"/>
    <n v="154.44"/>
    <n v="3"/>
    <n v="1.54"/>
    <n v="15"/>
  </r>
  <r>
    <d v="2016-02-05T00:00:00"/>
    <x v="2"/>
    <x v="1"/>
    <x v="367"/>
    <x v="4"/>
    <x v="0"/>
    <x v="0"/>
    <s v="Xerox 1943"/>
    <n v="342.37"/>
    <n v="7"/>
    <n v="160.91"/>
    <n v="15"/>
  </r>
  <r>
    <d v="2016-02-05T00:00:00"/>
    <x v="2"/>
    <x v="1"/>
    <x v="86"/>
    <x v="3"/>
    <x v="0"/>
    <x v="1"/>
    <s v="Avery 508"/>
    <n v="14.73"/>
    <n v="3"/>
    <n v="7.22"/>
    <n v="15"/>
  </r>
  <r>
    <d v="2016-02-05T00:00:00"/>
    <x v="2"/>
    <x v="1"/>
    <x v="86"/>
    <x v="3"/>
    <x v="0"/>
    <x v="2"/>
    <s v="Fellowes Mobile File Cart, Black"/>
    <n v="186.54"/>
    <n v="3"/>
    <n v="50.37"/>
    <n v="15"/>
  </r>
  <r>
    <d v="2016-02-05T00:00:00"/>
    <x v="2"/>
    <x v="1"/>
    <x v="86"/>
    <x v="3"/>
    <x v="1"/>
    <x v="13"/>
    <s v="Chromcraft Round Conference Tables"/>
    <n v="557.73"/>
    <n v="4"/>
    <n v="6.97"/>
    <n v="9"/>
  </r>
  <r>
    <d v="2016-02-05T00:00:00"/>
    <x v="2"/>
    <x v="1"/>
    <x v="86"/>
    <x v="3"/>
    <x v="2"/>
    <x v="6"/>
    <s v="Anker Astro 15000mAh USB Portable Charger"/>
    <n v="159.97"/>
    <n v="4"/>
    <n v="-31.99"/>
    <n v="10"/>
  </r>
  <r>
    <d v="2016-02-06T00:00:00"/>
    <x v="2"/>
    <x v="1"/>
    <x v="119"/>
    <x v="15"/>
    <x v="1"/>
    <x v="8"/>
    <s v="Deflect-o EconoMat Studded, No Bevel Mat for Low Pile Carpeting"/>
    <n v="132.22"/>
    <n v="4"/>
    <n v="-18.18"/>
    <n v="9"/>
  </r>
  <r>
    <d v="2016-02-07T00:00:00"/>
    <x v="2"/>
    <x v="1"/>
    <x v="103"/>
    <x v="6"/>
    <x v="2"/>
    <x v="9"/>
    <s v="Micro Innovations USB RF Wireless Keyboard with Mouse"/>
    <n v="100"/>
    <n v="4"/>
    <n v="21"/>
    <n v="10"/>
  </r>
  <r>
    <d v="2016-02-07T00:00:00"/>
    <x v="2"/>
    <x v="1"/>
    <x v="103"/>
    <x v="6"/>
    <x v="0"/>
    <x v="1"/>
    <s v="Permanent Self-Adhesive File Folder Labels for Typewriters by Universal"/>
    <n v="7.83"/>
    <n v="3"/>
    <n v="3.6"/>
    <n v="15"/>
  </r>
  <r>
    <d v="2016-02-07T00:00:00"/>
    <x v="2"/>
    <x v="1"/>
    <x v="737"/>
    <x v="10"/>
    <x v="0"/>
    <x v="0"/>
    <s v="Xerox 1912"/>
    <n v="30.35"/>
    <n v="2"/>
    <n v="10.62"/>
    <n v="15"/>
  </r>
  <r>
    <d v="2016-02-07T00:00:00"/>
    <x v="2"/>
    <x v="1"/>
    <x v="732"/>
    <x v="3"/>
    <x v="2"/>
    <x v="6"/>
    <s v="Motorola L703CM"/>
    <n v="623.96"/>
    <n v="5"/>
    <n v="39"/>
    <n v="10"/>
  </r>
  <r>
    <d v="2016-02-08T00:00:00"/>
    <x v="2"/>
    <x v="1"/>
    <x v="662"/>
    <x v="25"/>
    <x v="2"/>
    <x v="6"/>
    <s v="Samsung Galaxy S4 Mini"/>
    <n v="1127.98"/>
    <n v="3"/>
    <n v="126.9"/>
    <n v="10"/>
  </r>
  <r>
    <d v="2016-02-08T00:00:00"/>
    <x v="2"/>
    <x v="1"/>
    <x v="36"/>
    <x v="0"/>
    <x v="1"/>
    <x v="5"/>
    <s v="Harbour Creations Steel Folding Chair"/>
    <n v="241.5"/>
    <n v="4"/>
    <n v="0"/>
    <n v="9"/>
  </r>
  <r>
    <d v="2016-02-09T00:00:00"/>
    <x v="2"/>
    <x v="1"/>
    <x v="691"/>
    <x v="3"/>
    <x v="2"/>
    <x v="9"/>
    <s v="Logitech 910-002974 M325 Wireless Mouse for Web Scrolling"/>
    <n v="89.97"/>
    <n v="3"/>
    <n v="39.590000000000003"/>
    <n v="10"/>
  </r>
  <r>
    <d v="2016-02-09T00:00:00"/>
    <x v="2"/>
    <x v="1"/>
    <x v="691"/>
    <x v="3"/>
    <x v="2"/>
    <x v="9"/>
    <s v="Maxell 4.7GB DVD+RW 3/Pack"/>
    <n v="31.86"/>
    <n v="2"/>
    <n v="11.15"/>
    <n v="10"/>
  </r>
  <r>
    <d v="2016-02-11T00:00:00"/>
    <x v="2"/>
    <x v="1"/>
    <x v="532"/>
    <x v="39"/>
    <x v="2"/>
    <x v="6"/>
    <s v="Mediabridge Sport Armband iPhone 5s"/>
    <n v="69.930000000000007"/>
    <n v="7"/>
    <n v="0.7"/>
    <n v="10"/>
  </r>
  <r>
    <d v="2016-02-12T00:00:00"/>
    <x v="2"/>
    <x v="1"/>
    <x v="143"/>
    <x v="4"/>
    <x v="0"/>
    <x v="2"/>
    <s v="Tennsco Double-Tier Lockers"/>
    <n v="1350.12"/>
    <n v="6"/>
    <n v="175.52"/>
    <n v="15"/>
  </r>
  <r>
    <d v="2016-02-12T00:00:00"/>
    <x v="2"/>
    <x v="1"/>
    <x v="143"/>
    <x v="4"/>
    <x v="0"/>
    <x v="3"/>
    <s v="Avery Durable Slant Ring Binders, No Labels"/>
    <n v="15.92"/>
    <n v="4"/>
    <n v="7.48"/>
    <n v="15"/>
  </r>
  <r>
    <d v="2016-02-13T00:00:00"/>
    <x v="2"/>
    <x v="1"/>
    <x v="476"/>
    <x v="3"/>
    <x v="0"/>
    <x v="0"/>
    <s v="Tops Green Bar Computer Printout Paper"/>
    <n v="146.82"/>
    <n v="3"/>
    <n v="73.41"/>
    <n v="15"/>
  </r>
  <r>
    <d v="2016-02-14T00:00:00"/>
    <x v="2"/>
    <x v="1"/>
    <x v="610"/>
    <x v="36"/>
    <x v="0"/>
    <x v="0"/>
    <s v="Wirebound Message Books, Four 2 3/4 x 5 Forms per Page, 200 Sets per Book"/>
    <n v="4.7699999999999996"/>
    <n v="1"/>
    <n v="2.15"/>
    <n v="15"/>
  </r>
  <r>
    <d v="2016-02-14T00:00:00"/>
    <x v="2"/>
    <x v="1"/>
    <x v="610"/>
    <x v="36"/>
    <x v="0"/>
    <x v="4"/>
    <s v="Economy #2 Pencils"/>
    <n v="7.98"/>
    <n v="3"/>
    <n v="2.0699999999999998"/>
    <n v="15"/>
  </r>
  <r>
    <d v="2016-02-14T00:00:00"/>
    <x v="2"/>
    <x v="1"/>
    <x v="610"/>
    <x v="36"/>
    <x v="1"/>
    <x v="13"/>
    <s v="Bevis Boat-Shaped Conference Table"/>
    <n v="550.42999999999995"/>
    <n v="3"/>
    <n v="-47.18"/>
    <n v="9"/>
  </r>
  <r>
    <d v="2016-02-14T00:00:00"/>
    <x v="2"/>
    <x v="1"/>
    <x v="610"/>
    <x v="36"/>
    <x v="1"/>
    <x v="8"/>
    <s v="Regeneration Desk Collection"/>
    <n v="10.56"/>
    <n v="6"/>
    <n v="4.6500000000000004"/>
    <n v="9"/>
  </r>
  <r>
    <d v="2016-02-14T00:00:00"/>
    <x v="2"/>
    <x v="1"/>
    <x v="667"/>
    <x v="29"/>
    <x v="0"/>
    <x v="4"/>
    <s v="Panasonic KP-150 Electric Pencil Sharpener"/>
    <n v="264.18"/>
    <n v="7"/>
    <n v="68.69"/>
    <n v="15"/>
  </r>
  <r>
    <d v="2016-02-15T00:00:00"/>
    <x v="2"/>
    <x v="1"/>
    <x v="190"/>
    <x v="20"/>
    <x v="0"/>
    <x v="3"/>
    <s v="GBC DocuBind P100 Manual Binding Machine"/>
    <n v="398.35"/>
    <n v="3"/>
    <n v="124.49"/>
    <n v="15"/>
  </r>
  <r>
    <d v="2016-02-15T00:00:00"/>
    <x v="2"/>
    <x v="1"/>
    <x v="190"/>
    <x v="20"/>
    <x v="0"/>
    <x v="7"/>
    <s v="Advantus Push Pins"/>
    <n v="8.7200000000000006"/>
    <n v="4"/>
    <n v="3.58"/>
    <n v="15"/>
  </r>
  <r>
    <d v="2016-02-16T00:00:00"/>
    <x v="2"/>
    <x v="1"/>
    <x v="400"/>
    <x v="1"/>
    <x v="0"/>
    <x v="12"/>
    <s v="Honeywell Enviracaire Portable Air Cleaner for up to 8 x 10 Room"/>
    <n v="92.06"/>
    <n v="6"/>
    <n v="-225.56"/>
    <n v="15"/>
  </r>
  <r>
    <d v="2016-02-16T00:00:00"/>
    <x v="2"/>
    <x v="1"/>
    <x v="400"/>
    <x v="1"/>
    <x v="0"/>
    <x v="7"/>
    <s v="Advantus Push Pins"/>
    <n v="6.98"/>
    <n v="4"/>
    <n v="1.83"/>
    <n v="15"/>
  </r>
  <r>
    <d v="2016-02-16T00:00:00"/>
    <x v="2"/>
    <x v="1"/>
    <x v="400"/>
    <x v="1"/>
    <x v="1"/>
    <x v="5"/>
    <s v="Global Stack Chair with Arms, Black"/>
    <n v="62.96"/>
    <n v="3"/>
    <n v="-2.7"/>
    <n v="9"/>
  </r>
  <r>
    <d v="2016-02-16T00:00:00"/>
    <x v="2"/>
    <x v="1"/>
    <x v="400"/>
    <x v="1"/>
    <x v="0"/>
    <x v="0"/>
    <s v="Xerox 206"/>
    <n v="5.18"/>
    <n v="1"/>
    <n v="1.81"/>
    <n v="15"/>
  </r>
  <r>
    <d v="2016-02-16T00:00:00"/>
    <x v="2"/>
    <x v="1"/>
    <x v="628"/>
    <x v="23"/>
    <x v="1"/>
    <x v="5"/>
    <s v="Hon Comfortask Task/Swivel Chairs"/>
    <n v="227.96"/>
    <n v="2"/>
    <n v="36.47"/>
    <n v="9"/>
  </r>
  <r>
    <d v="2016-02-16T00:00:00"/>
    <x v="2"/>
    <x v="1"/>
    <x v="60"/>
    <x v="5"/>
    <x v="1"/>
    <x v="8"/>
    <s v="Eldon Cleatmat Plus Chair Mats for High Pile Carpets"/>
    <n v="318.08"/>
    <n v="4"/>
    <n v="34.99"/>
    <n v="9"/>
  </r>
  <r>
    <d v="2016-02-16T00:00:00"/>
    <x v="2"/>
    <x v="1"/>
    <x v="60"/>
    <x v="5"/>
    <x v="0"/>
    <x v="3"/>
    <s v="Wilson Jones Â“SnapÂ” Scratch Pad Binder Tool for Ring Binders"/>
    <n v="5.8"/>
    <n v="1"/>
    <n v="2.61"/>
    <n v="15"/>
  </r>
  <r>
    <d v="2016-02-16T00:00:00"/>
    <x v="2"/>
    <x v="1"/>
    <x v="453"/>
    <x v="20"/>
    <x v="1"/>
    <x v="5"/>
    <s v="Hon Every-Day Chair Series Swivel Task Chairs"/>
    <n v="326.64999999999998"/>
    <n v="3"/>
    <n v="39.92"/>
    <n v="9"/>
  </r>
  <r>
    <d v="2016-02-16T00:00:00"/>
    <x v="2"/>
    <x v="1"/>
    <x v="453"/>
    <x v="20"/>
    <x v="2"/>
    <x v="9"/>
    <s v="Logitech 910-002974 M325 Wireless Mouse for Web Scrolling"/>
    <n v="89.97"/>
    <n v="3"/>
    <n v="39.590000000000003"/>
    <n v="10"/>
  </r>
  <r>
    <d v="2016-02-19T00:00:00"/>
    <x v="2"/>
    <x v="1"/>
    <x v="217"/>
    <x v="20"/>
    <x v="1"/>
    <x v="8"/>
    <s v="Executive Impressions 14&quot; Contract Wall Clock"/>
    <n v="44.46"/>
    <n v="2"/>
    <n v="14.67"/>
    <n v="9"/>
  </r>
  <r>
    <d v="2016-02-19T00:00:00"/>
    <x v="2"/>
    <x v="1"/>
    <x v="217"/>
    <x v="20"/>
    <x v="0"/>
    <x v="2"/>
    <s v="Carina Double Wide Media Storage Towers in Natural &amp; Black"/>
    <n v="242.94"/>
    <n v="3"/>
    <n v="9.7200000000000006"/>
    <n v="15"/>
  </r>
  <r>
    <d v="2016-02-19T00:00:00"/>
    <x v="2"/>
    <x v="1"/>
    <x v="38"/>
    <x v="20"/>
    <x v="0"/>
    <x v="1"/>
    <s v="Staple-on labels"/>
    <n v="8.67"/>
    <n v="3"/>
    <n v="4.07"/>
    <n v="15"/>
  </r>
  <r>
    <d v="2016-02-19T00:00:00"/>
    <x v="2"/>
    <x v="1"/>
    <x v="38"/>
    <x v="20"/>
    <x v="0"/>
    <x v="14"/>
    <s v="Acme Office Executive Series Stainless Steel Trimmers"/>
    <n v="25.71"/>
    <n v="3"/>
    <n v="6.68"/>
    <n v="15"/>
  </r>
  <r>
    <d v="2016-02-19T00:00:00"/>
    <x v="2"/>
    <x v="1"/>
    <x v="217"/>
    <x v="3"/>
    <x v="0"/>
    <x v="0"/>
    <s v="Xerox 1880"/>
    <n v="70.88"/>
    <n v="2"/>
    <n v="33.31"/>
    <n v="15"/>
  </r>
  <r>
    <d v="2016-02-20T00:00:00"/>
    <x v="2"/>
    <x v="1"/>
    <x v="545"/>
    <x v="15"/>
    <x v="0"/>
    <x v="0"/>
    <s v="Speediset Carbonless Redi-Letter 7&quot; x 8 1/2&quot;"/>
    <n v="16.5"/>
    <n v="2"/>
    <n v="5.57"/>
    <n v="15"/>
  </r>
  <r>
    <d v="2016-02-21T00:00:00"/>
    <x v="2"/>
    <x v="1"/>
    <x v="543"/>
    <x v="3"/>
    <x v="2"/>
    <x v="9"/>
    <s v="SanDisk Ultra 16 GB MicroSDHC Class 10 Memory Card"/>
    <n v="12.99"/>
    <n v="1"/>
    <n v="0.78"/>
    <n v="10"/>
  </r>
  <r>
    <d v="2016-02-21T00:00:00"/>
    <x v="2"/>
    <x v="1"/>
    <x v="543"/>
    <x v="3"/>
    <x v="0"/>
    <x v="3"/>
    <s v="Wilson Jones Clip &amp; Carry Folder Binder Tool for Ring Binders, Clear"/>
    <n v="18.559999999999999"/>
    <n v="4"/>
    <n v="6.5"/>
    <n v="15"/>
  </r>
  <r>
    <d v="2016-02-21T00:00:00"/>
    <x v="2"/>
    <x v="1"/>
    <x v="543"/>
    <x v="3"/>
    <x v="0"/>
    <x v="2"/>
    <s v="Fellowes Officeware Wire Shelving"/>
    <n v="449.15"/>
    <n v="5"/>
    <n v="8.98"/>
    <n v="15"/>
  </r>
  <r>
    <d v="2016-02-21T00:00:00"/>
    <x v="2"/>
    <x v="1"/>
    <x v="543"/>
    <x v="3"/>
    <x v="0"/>
    <x v="3"/>
    <s v="Avery Heavy-Duty EZD  Binder With Locking Rings"/>
    <n v="31.25"/>
    <n v="7"/>
    <n v="10.94"/>
    <n v="15"/>
  </r>
  <r>
    <d v="2016-02-21T00:00:00"/>
    <x v="2"/>
    <x v="1"/>
    <x v="625"/>
    <x v="20"/>
    <x v="1"/>
    <x v="8"/>
    <s v="9-3/4 Diameter Round Wall Clock"/>
    <n v="68.95"/>
    <n v="5"/>
    <n v="28.96"/>
    <n v="9"/>
  </r>
  <r>
    <d v="2016-02-21T00:00:00"/>
    <x v="2"/>
    <x v="1"/>
    <x v="625"/>
    <x v="20"/>
    <x v="0"/>
    <x v="2"/>
    <s v="Recycled Data-Pak for Archival Bound Computer Printouts, 12-1/2 x 12-1/2 x 16"/>
    <n v="296.37"/>
    <n v="3"/>
    <n v="80.02"/>
    <n v="15"/>
  </r>
  <r>
    <d v="2016-02-21T00:00:00"/>
    <x v="2"/>
    <x v="1"/>
    <x v="625"/>
    <x v="20"/>
    <x v="2"/>
    <x v="6"/>
    <s v="iOttie HLCRIO102 Car Mount"/>
    <n v="39.979999999999997"/>
    <n v="2"/>
    <n v="2"/>
    <n v="10"/>
  </r>
  <r>
    <d v="2016-02-21T00:00:00"/>
    <x v="2"/>
    <x v="1"/>
    <x v="607"/>
    <x v="16"/>
    <x v="0"/>
    <x v="3"/>
    <s v="Avery Durable Slant Ring Binders With Label Holder"/>
    <n v="3.76"/>
    <n v="3"/>
    <n v="-2.76"/>
    <n v="15"/>
  </r>
  <r>
    <d v="2016-02-21T00:00:00"/>
    <x v="2"/>
    <x v="1"/>
    <x v="607"/>
    <x v="16"/>
    <x v="0"/>
    <x v="3"/>
    <s v="Avery Arch Ring Binders"/>
    <n v="34.86"/>
    <n v="2"/>
    <n v="-26.73"/>
    <n v="15"/>
  </r>
  <r>
    <d v="2016-02-21T00:00:00"/>
    <x v="2"/>
    <x v="1"/>
    <x v="607"/>
    <x v="16"/>
    <x v="0"/>
    <x v="2"/>
    <s v="Standard Rollaway File with Lock"/>
    <n v="432.46"/>
    <n v="3"/>
    <n v="32.43"/>
    <n v="15"/>
  </r>
  <r>
    <d v="2016-02-21T00:00:00"/>
    <x v="2"/>
    <x v="1"/>
    <x v="400"/>
    <x v="20"/>
    <x v="1"/>
    <x v="8"/>
    <s v="Floodlight Indoor Halogen Bulbs, 1 Bulb per Pack, 60 Watts"/>
    <n v="135.80000000000001"/>
    <n v="7"/>
    <n v="66.540000000000006"/>
    <n v="9"/>
  </r>
  <r>
    <d v="2016-02-22T00:00:00"/>
    <x v="2"/>
    <x v="1"/>
    <x v="298"/>
    <x v="21"/>
    <x v="0"/>
    <x v="12"/>
    <s v="Belkin 5 Outlet SurgeMaster Power Centers"/>
    <n v="490.32"/>
    <n v="9"/>
    <n v="137.29"/>
    <n v="15"/>
  </r>
  <r>
    <d v="2016-02-22T00:00:00"/>
    <x v="2"/>
    <x v="1"/>
    <x v="501"/>
    <x v="3"/>
    <x v="2"/>
    <x v="6"/>
    <s v="AT&amp;T 1070 Corded Phone"/>
    <n v="445.96"/>
    <n v="5"/>
    <n v="55.75"/>
    <n v="10"/>
  </r>
  <r>
    <d v="2016-02-22T00:00:00"/>
    <x v="2"/>
    <x v="1"/>
    <x v="501"/>
    <x v="3"/>
    <x v="2"/>
    <x v="9"/>
    <s v="Memorex Mini Travel Drive 64 GB USB 2.0 Flash Drive"/>
    <n v="36.24"/>
    <n v="1"/>
    <n v="15.22"/>
    <n v="10"/>
  </r>
  <r>
    <d v="2016-02-22T00:00:00"/>
    <x v="2"/>
    <x v="1"/>
    <x v="501"/>
    <x v="3"/>
    <x v="0"/>
    <x v="7"/>
    <s v="Acco Clips to Go Binder Clips, 24 Clips in Two Sizes"/>
    <n v="10.65"/>
    <n v="3"/>
    <n v="5.01"/>
    <n v="15"/>
  </r>
  <r>
    <d v="2016-02-23T00:00:00"/>
    <x v="2"/>
    <x v="1"/>
    <x v="296"/>
    <x v="2"/>
    <x v="0"/>
    <x v="10"/>
    <s v="Recycled Interoffice Envelopes with String and Button Closure, 10 x 13"/>
    <n v="57.58"/>
    <n v="3"/>
    <n v="21.59"/>
    <n v="15"/>
  </r>
  <r>
    <d v="2016-02-25T00:00:00"/>
    <x v="2"/>
    <x v="1"/>
    <x v="664"/>
    <x v="10"/>
    <x v="0"/>
    <x v="10"/>
    <s v="Staple envelope"/>
    <n v="46.72"/>
    <n v="5"/>
    <n v="17.52"/>
    <n v="15"/>
  </r>
  <r>
    <d v="2016-02-27T00:00:00"/>
    <x v="2"/>
    <x v="1"/>
    <x v="275"/>
    <x v="20"/>
    <x v="0"/>
    <x v="12"/>
    <s v="Conquest 14 Commercial Heavy-Duty Upright Vacuum, Collection System, Accessory Kit"/>
    <n v="170.88"/>
    <n v="3"/>
    <n v="49.56"/>
    <n v="15"/>
  </r>
  <r>
    <d v="2016-02-27T00:00:00"/>
    <x v="2"/>
    <x v="1"/>
    <x v="34"/>
    <x v="21"/>
    <x v="0"/>
    <x v="3"/>
    <s v="Flexible Leather- Look Classic Collection Ring Binder"/>
    <n v="56.82"/>
    <n v="3"/>
    <n v="28.41"/>
    <n v="15"/>
  </r>
  <r>
    <d v="2016-02-27T00:00:00"/>
    <x v="2"/>
    <x v="1"/>
    <x v="738"/>
    <x v="0"/>
    <x v="1"/>
    <x v="8"/>
    <s v="DAX Two-Tone Silver Metal Document Frame"/>
    <n v="16.190000000000001"/>
    <n v="2"/>
    <n v="-6.88"/>
    <n v="9"/>
  </r>
  <r>
    <d v="2016-02-28T00:00:00"/>
    <x v="2"/>
    <x v="1"/>
    <x v="390"/>
    <x v="20"/>
    <x v="0"/>
    <x v="7"/>
    <s v="Staples"/>
    <n v="36.479999999999997"/>
    <n v="6"/>
    <n v="18.239999999999998"/>
    <n v="15"/>
  </r>
  <r>
    <d v="2016-02-29T00:00:00"/>
    <x v="2"/>
    <x v="1"/>
    <x v="641"/>
    <x v="10"/>
    <x v="0"/>
    <x v="4"/>
    <s v="Newell 34"/>
    <n v="111.1"/>
    <n v="7"/>
    <n v="8.33"/>
    <n v="15"/>
  </r>
  <r>
    <d v="2016-03-01T00:00:00"/>
    <x v="2"/>
    <x v="2"/>
    <x v="502"/>
    <x v="20"/>
    <x v="1"/>
    <x v="13"/>
    <s v="Chromcraft Round Conference Tables"/>
    <n v="836.59"/>
    <n v="8"/>
    <n v="-264.92"/>
    <n v="9"/>
  </r>
  <r>
    <d v="2016-03-01T00:00:00"/>
    <x v="2"/>
    <x v="2"/>
    <x v="502"/>
    <x v="20"/>
    <x v="0"/>
    <x v="0"/>
    <s v="Easy-staple paper"/>
    <n v="26.38"/>
    <n v="1"/>
    <n v="12.13"/>
    <n v="15"/>
  </r>
  <r>
    <d v="2016-03-01T00:00:00"/>
    <x v="2"/>
    <x v="2"/>
    <x v="502"/>
    <x v="20"/>
    <x v="0"/>
    <x v="2"/>
    <s v="Adjustable Depth Letter/Legal Cart"/>
    <n v="362.92"/>
    <n v="2"/>
    <n v="105.25"/>
    <n v="15"/>
  </r>
  <r>
    <d v="2016-03-01T00:00:00"/>
    <x v="2"/>
    <x v="2"/>
    <x v="502"/>
    <x v="20"/>
    <x v="2"/>
    <x v="15"/>
    <s v="Ativa V4110MDD Micro-Cut Shredder"/>
    <n v="4899.93"/>
    <n v="7"/>
    <n v="2400.9699999999998"/>
    <n v="10"/>
  </r>
  <r>
    <d v="2016-03-01T00:00:00"/>
    <x v="2"/>
    <x v="2"/>
    <x v="402"/>
    <x v="26"/>
    <x v="2"/>
    <x v="6"/>
    <s v="RCA ViSYS 25423RE1 Corded phone"/>
    <n v="159.97999999999999"/>
    <n v="2"/>
    <n v="14"/>
    <n v="10"/>
  </r>
  <r>
    <d v="2016-03-03T00:00:00"/>
    <x v="2"/>
    <x v="2"/>
    <x v="248"/>
    <x v="7"/>
    <x v="0"/>
    <x v="3"/>
    <s v="GBC ProClick Punch Binding System"/>
    <n v="447.86"/>
    <n v="7"/>
    <n v="219.45"/>
    <n v="15"/>
  </r>
  <r>
    <d v="2016-03-03T00:00:00"/>
    <x v="2"/>
    <x v="2"/>
    <x v="248"/>
    <x v="7"/>
    <x v="2"/>
    <x v="6"/>
    <s v="Pyle PMP37LED"/>
    <n v="479.95"/>
    <n v="5"/>
    <n v="129.59"/>
    <n v="10"/>
  </r>
  <r>
    <d v="2016-03-03T00:00:00"/>
    <x v="2"/>
    <x v="2"/>
    <x v="248"/>
    <x v="7"/>
    <x v="0"/>
    <x v="0"/>
    <s v="Xerox 194"/>
    <n v="166.44"/>
    <n v="3"/>
    <n v="79.89"/>
    <n v="15"/>
  </r>
  <r>
    <d v="2016-03-03T00:00:00"/>
    <x v="2"/>
    <x v="2"/>
    <x v="739"/>
    <x v="0"/>
    <x v="0"/>
    <x v="0"/>
    <s v="Rediform Wirebound &quot;Phone Memo&quot; Message Book, 11 x 5-3/4"/>
    <n v="42.78"/>
    <n v="7"/>
    <n v="15.51"/>
    <n v="15"/>
  </r>
  <r>
    <d v="2016-03-03T00:00:00"/>
    <x v="2"/>
    <x v="2"/>
    <x v="739"/>
    <x v="0"/>
    <x v="1"/>
    <x v="5"/>
    <s v="Office Star - Mid Back Dual function Ergonomic High Back Chair with 2-Way Adjustable Arms"/>
    <n v="563.42999999999995"/>
    <n v="5"/>
    <n v="-56.34"/>
    <n v="9"/>
  </r>
  <r>
    <d v="2016-03-03T00:00:00"/>
    <x v="2"/>
    <x v="2"/>
    <x v="583"/>
    <x v="18"/>
    <x v="2"/>
    <x v="6"/>
    <s v="Plantronics Encore H101 Dual EarpiecesÂ Headset"/>
    <n v="134.85"/>
    <n v="3"/>
    <n v="37.76"/>
    <n v="10"/>
  </r>
  <r>
    <d v="2016-03-03T00:00:00"/>
    <x v="2"/>
    <x v="2"/>
    <x v="393"/>
    <x v="0"/>
    <x v="1"/>
    <x v="13"/>
    <s v="Office Impressions End Table, 20-1/2&quot;H x 24&quot;W x 20&quot;D"/>
    <n v="637.9"/>
    <n v="3"/>
    <n v="-127.58"/>
    <n v="9"/>
  </r>
  <r>
    <d v="2016-03-03T00:00:00"/>
    <x v="2"/>
    <x v="2"/>
    <x v="393"/>
    <x v="0"/>
    <x v="2"/>
    <x v="15"/>
    <s v="Canon PC170 Desktop Personal Copier"/>
    <n v="287.91000000000003"/>
    <n v="3"/>
    <n v="33.590000000000003"/>
    <n v="10"/>
  </r>
  <r>
    <d v="2016-03-03T00:00:00"/>
    <x v="2"/>
    <x v="2"/>
    <x v="393"/>
    <x v="0"/>
    <x v="0"/>
    <x v="10"/>
    <s v="White Envelopes, White Envelopes with Clear Poly Window"/>
    <n v="36.6"/>
    <n v="3"/>
    <n v="11.9"/>
    <n v="15"/>
  </r>
  <r>
    <d v="2016-03-03T00:00:00"/>
    <x v="2"/>
    <x v="2"/>
    <x v="161"/>
    <x v="3"/>
    <x v="0"/>
    <x v="14"/>
    <s v="Elite 5&quot; Scissors"/>
    <n v="25.35"/>
    <n v="3"/>
    <n v="7.61"/>
    <n v="15"/>
  </r>
  <r>
    <d v="2016-03-03T00:00:00"/>
    <x v="2"/>
    <x v="2"/>
    <x v="161"/>
    <x v="3"/>
    <x v="1"/>
    <x v="8"/>
    <s v="Executive Impressions 10&quot; Spectator Wall Clock"/>
    <n v="35.28"/>
    <n v="3"/>
    <n v="12"/>
    <n v="9"/>
  </r>
  <r>
    <d v="2016-03-03T00:00:00"/>
    <x v="2"/>
    <x v="2"/>
    <x v="116"/>
    <x v="0"/>
    <x v="0"/>
    <x v="14"/>
    <s v="High Speed Automatic Electric Letter Opener"/>
    <n v="3930.07"/>
    <n v="3"/>
    <n v="-786.01"/>
    <n v="15"/>
  </r>
  <r>
    <d v="2016-03-03T00:00:00"/>
    <x v="2"/>
    <x v="2"/>
    <x v="116"/>
    <x v="0"/>
    <x v="0"/>
    <x v="7"/>
    <s v="Acco Banker's Clasps, 5 3/4&quot;-Long"/>
    <n v="2.2999999999999998"/>
    <n v="1"/>
    <n v="0.78"/>
    <n v="15"/>
  </r>
  <r>
    <d v="2016-03-03T00:00:00"/>
    <x v="2"/>
    <x v="2"/>
    <x v="116"/>
    <x v="0"/>
    <x v="2"/>
    <x v="6"/>
    <s v="Polycom VVX 310 VoIP phone"/>
    <n v="431.98"/>
    <n v="3"/>
    <n v="32.4"/>
    <n v="10"/>
  </r>
  <r>
    <d v="2016-03-03T00:00:00"/>
    <x v="2"/>
    <x v="2"/>
    <x v="116"/>
    <x v="0"/>
    <x v="2"/>
    <x v="9"/>
    <s v="Verbatim 25 GB 6x Blu-ray Single Layer Recordable Disc, 1/Pack"/>
    <n v="41.72"/>
    <n v="7"/>
    <n v="5.74"/>
    <n v="10"/>
  </r>
  <r>
    <d v="2016-03-04T00:00:00"/>
    <x v="2"/>
    <x v="2"/>
    <x v="588"/>
    <x v="3"/>
    <x v="0"/>
    <x v="4"/>
    <s v="Berol Giant Pencil Sharpener"/>
    <n v="16.989999999999998"/>
    <n v="1"/>
    <n v="4.93"/>
    <n v="15"/>
  </r>
  <r>
    <d v="2016-03-04T00:00:00"/>
    <x v="2"/>
    <x v="2"/>
    <x v="211"/>
    <x v="16"/>
    <x v="0"/>
    <x v="1"/>
    <s v="Avery 518"/>
    <n v="10.08"/>
    <n v="4"/>
    <n v="3.53"/>
    <n v="15"/>
  </r>
  <r>
    <d v="2016-03-04T00:00:00"/>
    <x v="2"/>
    <x v="2"/>
    <x v="247"/>
    <x v="18"/>
    <x v="0"/>
    <x v="3"/>
    <s v="Green Canvas Binder for 8-1/2&quot; x 14&quot; Sheets"/>
    <n v="128.4"/>
    <n v="3"/>
    <n v="64.2"/>
    <n v="15"/>
  </r>
  <r>
    <d v="2016-03-04T00:00:00"/>
    <x v="2"/>
    <x v="2"/>
    <x v="654"/>
    <x v="38"/>
    <x v="2"/>
    <x v="9"/>
    <s v="Logitech G602 Wireless Gaming Mouse"/>
    <n v="159.97999999999999"/>
    <n v="2"/>
    <n v="57.59"/>
    <n v="10"/>
  </r>
  <r>
    <d v="2016-03-05T00:00:00"/>
    <x v="2"/>
    <x v="2"/>
    <x v="274"/>
    <x v="0"/>
    <x v="0"/>
    <x v="10"/>
    <s v="Cameo Buff Policy Envelopes"/>
    <n v="149.35"/>
    <n v="3"/>
    <n v="50.41"/>
    <n v="15"/>
  </r>
  <r>
    <d v="2016-03-05T00:00:00"/>
    <x v="2"/>
    <x v="2"/>
    <x v="274"/>
    <x v="0"/>
    <x v="0"/>
    <x v="2"/>
    <s v="Acco Perma 4000 Stacking Storage Drawers"/>
    <n v="12.99"/>
    <n v="1"/>
    <n v="-0.81"/>
    <n v="15"/>
  </r>
  <r>
    <d v="2016-03-06T00:00:00"/>
    <x v="2"/>
    <x v="2"/>
    <x v="640"/>
    <x v="2"/>
    <x v="2"/>
    <x v="6"/>
    <s v="Wilson SignalBoost 841262 DB PRO Amplifier Kit"/>
    <n v="431.94"/>
    <n v="2"/>
    <n v="-71.989999999999995"/>
    <n v="10"/>
  </r>
  <r>
    <d v="2016-03-06T00:00:00"/>
    <x v="2"/>
    <x v="2"/>
    <x v="640"/>
    <x v="2"/>
    <x v="0"/>
    <x v="3"/>
    <s v="Avery Self-Adhesive Photo Pockets for Polaroid Photos"/>
    <n v="2.04"/>
    <n v="1"/>
    <n v="-1.5"/>
    <n v="15"/>
  </r>
  <r>
    <d v="2016-03-06T00:00:00"/>
    <x v="2"/>
    <x v="2"/>
    <x v="640"/>
    <x v="2"/>
    <x v="2"/>
    <x v="6"/>
    <s v="Grandstream GXP1160 VoIP phone"/>
    <n v="68.239999999999995"/>
    <n v="3"/>
    <n v="-12.51"/>
    <n v="10"/>
  </r>
  <r>
    <d v="2016-03-06T00:00:00"/>
    <x v="2"/>
    <x v="2"/>
    <x v="641"/>
    <x v="1"/>
    <x v="0"/>
    <x v="12"/>
    <s v="Commercial WindTunnel Clean Air Upright Vacuum, Replacement Belts, Filtration Bags"/>
    <n v="2.33"/>
    <n v="3"/>
    <n v="-6.3"/>
    <n v="15"/>
  </r>
  <r>
    <d v="2016-03-06T00:00:00"/>
    <x v="2"/>
    <x v="2"/>
    <x v="641"/>
    <x v="1"/>
    <x v="0"/>
    <x v="3"/>
    <s v="Peel &amp; Stick Add-On Corner Pockets"/>
    <n v="1.73"/>
    <n v="4"/>
    <n v="-2.76"/>
    <n v="15"/>
  </r>
  <r>
    <d v="2016-03-06T00:00:00"/>
    <x v="2"/>
    <x v="2"/>
    <x v="641"/>
    <x v="1"/>
    <x v="1"/>
    <x v="8"/>
    <s v="Eldon Cleatmat Plus Chair Mats for High Pile Carpets"/>
    <n v="159.04"/>
    <n v="5"/>
    <n v="-194.82"/>
    <n v="9"/>
  </r>
  <r>
    <d v="2016-03-06T00:00:00"/>
    <x v="2"/>
    <x v="2"/>
    <x v="641"/>
    <x v="1"/>
    <x v="1"/>
    <x v="13"/>
    <s v="Bevis Rectangular Conference Tables"/>
    <n v="145.97999999999999"/>
    <n v="2"/>
    <n v="-99.27"/>
    <n v="9"/>
  </r>
  <r>
    <d v="2016-03-07T00:00:00"/>
    <x v="2"/>
    <x v="2"/>
    <x v="290"/>
    <x v="0"/>
    <x v="2"/>
    <x v="6"/>
    <s v="Belkin Grip Candy Sheer Case / Cover for iPhone 5 and 5S"/>
    <n v="21.07"/>
    <n v="3"/>
    <n v="1.58"/>
    <n v="10"/>
  </r>
  <r>
    <d v="2016-03-08T00:00:00"/>
    <x v="2"/>
    <x v="2"/>
    <x v="456"/>
    <x v="16"/>
    <x v="2"/>
    <x v="6"/>
    <s v="Cisco Unified IP Phone 7945G VoIP phone"/>
    <n v="1363.96"/>
    <n v="5"/>
    <n v="85.25"/>
    <n v="10"/>
  </r>
  <r>
    <d v="2016-03-08T00:00:00"/>
    <x v="2"/>
    <x v="2"/>
    <x v="456"/>
    <x v="16"/>
    <x v="1"/>
    <x v="8"/>
    <s v="Deflect-o DuraMat Lighweight, Studded, Beveled Mat for Low Pile Carpeting"/>
    <n v="102.36"/>
    <n v="3"/>
    <n v="-3.84"/>
    <n v="9"/>
  </r>
  <r>
    <d v="2016-03-08T00:00:00"/>
    <x v="2"/>
    <x v="2"/>
    <x v="190"/>
    <x v="12"/>
    <x v="0"/>
    <x v="3"/>
    <s v="GBC Standard Recycled Report Covers, Clear Plastic Sheets"/>
    <n v="9.6999999999999993"/>
    <n v="3"/>
    <n v="-7.11"/>
    <n v="15"/>
  </r>
  <r>
    <d v="2016-03-08T00:00:00"/>
    <x v="2"/>
    <x v="2"/>
    <x v="280"/>
    <x v="2"/>
    <x v="2"/>
    <x v="6"/>
    <s v="AT&amp;T 17929 Lendline Telephone"/>
    <n v="108.58"/>
    <n v="4"/>
    <n v="-25.33"/>
    <n v="10"/>
  </r>
  <r>
    <d v="2016-03-08T00:00:00"/>
    <x v="2"/>
    <x v="2"/>
    <x v="280"/>
    <x v="2"/>
    <x v="0"/>
    <x v="7"/>
    <s v="Rubber Band Ball"/>
    <n v="5.98"/>
    <n v="2"/>
    <n v="-1.35"/>
    <n v="15"/>
  </r>
  <r>
    <d v="2016-03-08T00:00:00"/>
    <x v="2"/>
    <x v="2"/>
    <x v="656"/>
    <x v="20"/>
    <x v="1"/>
    <x v="8"/>
    <s v="Coloredge Poster Frame"/>
    <n v="113.6"/>
    <n v="8"/>
    <n v="44.3"/>
    <n v="9"/>
  </r>
  <r>
    <d v="2016-03-08T00:00:00"/>
    <x v="2"/>
    <x v="2"/>
    <x v="656"/>
    <x v="20"/>
    <x v="0"/>
    <x v="0"/>
    <s v="Xerox 1993"/>
    <n v="12.96"/>
    <n v="2"/>
    <n v="6.35"/>
    <n v="15"/>
  </r>
  <r>
    <d v="2016-03-08T00:00:00"/>
    <x v="2"/>
    <x v="2"/>
    <x v="656"/>
    <x v="20"/>
    <x v="0"/>
    <x v="3"/>
    <s v="Satellite Sectional Post Binders"/>
    <n v="69.459999999999994"/>
    <n v="2"/>
    <n v="22.57"/>
    <n v="15"/>
  </r>
  <r>
    <d v="2016-03-08T00:00:00"/>
    <x v="2"/>
    <x v="2"/>
    <x v="694"/>
    <x v="0"/>
    <x v="0"/>
    <x v="3"/>
    <s v="Pressboard Hanging Data Binders for Unburst Sheets"/>
    <n v="8.86"/>
    <n v="9"/>
    <n v="-14.17"/>
    <n v="15"/>
  </r>
  <r>
    <d v="2016-03-08T00:00:00"/>
    <x v="2"/>
    <x v="2"/>
    <x v="694"/>
    <x v="0"/>
    <x v="2"/>
    <x v="9"/>
    <s v="Verbatim 25 GB 6x Blu-ray Single Layer Recordable Disc, 3/Pack"/>
    <n v="27.96"/>
    <n v="5"/>
    <n v="8.39"/>
    <n v="10"/>
  </r>
  <r>
    <d v="2016-03-08T00:00:00"/>
    <x v="2"/>
    <x v="2"/>
    <x v="694"/>
    <x v="0"/>
    <x v="0"/>
    <x v="10"/>
    <s v="Tyvek Interoffice Envelopes, 9 1/2&quot; x 12 1/2&quot;, 100/Box"/>
    <n v="146.35"/>
    <n v="3"/>
    <n v="49.39"/>
    <n v="15"/>
  </r>
  <r>
    <d v="2016-03-08T00:00:00"/>
    <x v="2"/>
    <x v="2"/>
    <x v="153"/>
    <x v="14"/>
    <x v="0"/>
    <x v="12"/>
    <s v="Honeywell Enviracaire Portable Air Cleaner for up to 8 x 10 Room"/>
    <n v="207.14"/>
    <n v="3"/>
    <n v="48.33"/>
    <n v="15"/>
  </r>
  <r>
    <d v="2016-03-08T00:00:00"/>
    <x v="2"/>
    <x v="2"/>
    <x v="153"/>
    <x v="14"/>
    <x v="0"/>
    <x v="4"/>
    <s v="Prang Drawing Pencil Set"/>
    <n v="13.9"/>
    <n v="5"/>
    <n v="3.75"/>
    <n v="15"/>
  </r>
  <r>
    <d v="2016-03-09T00:00:00"/>
    <x v="2"/>
    <x v="2"/>
    <x v="81"/>
    <x v="37"/>
    <x v="2"/>
    <x v="9"/>
    <s v="Microsoft Sculpt Comfort Mouse"/>
    <n v="199.75"/>
    <n v="5"/>
    <n v="87.89"/>
    <n v="10"/>
  </r>
  <r>
    <d v="2016-03-09T00:00:00"/>
    <x v="2"/>
    <x v="2"/>
    <x v="255"/>
    <x v="32"/>
    <x v="0"/>
    <x v="2"/>
    <s v="Personal Folder Holder, Ebony"/>
    <n v="11.21"/>
    <n v="1"/>
    <n v="3.36"/>
    <n v="15"/>
  </r>
  <r>
    <d v="2016-03-09T00:00:00"/>
    <x v="2"/>
    <x v="2"/>
    <x v="255"/>
    <x v="32"/>
    <x v="1"/>
    <x v="5"/>
    <s v="Situations Contoured Folding Chairs, 4/Set"/>
    <n v="354.9"/>
    <n v="5"/>
    <n v="88.73"/>
    <n v="9"/>
  </r>
  <r>
    <d v="2016-03-09T00:00:00"/>
    <x v="2"/>
    <x v="2"/>
    <x v="255"/>
    <x v="32"/>
    <x v="0"/>
    <x v="0"/>
    <s v="Xerox 193"/>
    <n v="17.940000000000001"/>
    <n v="3"/>
    <n v="8.7899999999999991"/>
    <n v="15"/>
  </r>
  <r>
    <d v="2016-03-09T00:00:00"/>
    <x v="2"/>
    <x v="2"/>
    <x v="255"/>
    <x v="32"/>
    <x v="0"/>
    <x v="3"/>
    <s v="GBC Binding covers"/>
    <n v="51.8"/>
    <n v="4"/>
    <n v="23.31"/>
    <n v="15"/>
  </r>
  <r>
    <d v="2016-03-10T00:00:00"/>
    <x v="2"/>
    <x v="2"/>
    <x v="740"/>
    <x v="20"/>
    <x v="1"/>
    <x v="11"/>
    <s v="O'Sullivan Living Dimensions 5-Shelf Bookcases"/>
    <n v="176.78"/>
    <n v="1"/>
    <n v="-22.1"/>
    <n v="9"/>
  </r>
  <r>
    <d v="2016-03-10T00:00:00"/>
    <x v="2"/>
    <x v="2"/>
    <x v="741"/>
    <x v="2"/>
    <x v="2"/>
    <x v="9"/>
    <s v="Plantronics Audio 478 Stereo USB Headset"/>
    <n v="39.99"/>
    <n v="1"/>
    <n v="7.5"/>
    <n v="10"/>
  </r>
  <r>
    <d v="2016-03-10T00:00:00"/>
    <x v="2"/>
    <x v="2"/>
    <x v="432"/>
    <x v="3"/>
    <x v="0"/>
    <x v="0"/>
    <s v="Rediform Voice Mail Log Books"/>
    <n v="14.9"/>
    <n v="5"/>
    <n v="7.15"/>
    <n v="15"/>
  </r>
  <r>
    <d v="2016-03-10T00:00:00"/>
    <x v="2"/>
    <x v="2"/>
    <x v="432"/>
    <x v="3"/>
    <x v="2"/>
    <x v="6"/>
    <s v="Apple iPhone 5"/>
    <n v="4158.91"/>
    <n v="8"/>
    <n v="363.9"/>
    <n v="10"/>
  </r>
  <r>
    <d v="2016-03-10T00:00:00"/>
    <x v="2"/>
    <x v="2"/>
    <x v="511"/>
    <x v="3"/>
    <x v="2"/>
    <x v="9"/>
    <s v="Kingston Digital DataTraveler 16GB USB 2.0"/>
    <n v="26.85"/>
    <n v="3"/>
    <n v="5.0999999999999996"/>
    <n v="10"/>
  </r>
  <r>
    <d v="2016-03-10T00:00:00"/>
    <x v="2"/>
    <x v="2"/>
    <x v="511"/>
    <x v="3"/>
    <x v="2"/>
    <x v="15"/>
    <s v="Okidata MB760 Printer"/>
    <n v="3357.6"/>
    <n v="3"/>
    <n v="377.73"/>
    <n v="10"/>
  </r>
  <r>
    <d v="2016-03-10T00:00:00"/>
    <x v="2"/>
    <x v="2"/>
    <x v="223"/>
    <x v="12"/>
    <x v="0"/>
    <x v="2"/>
    <s v="Mini 13-1/2 Capacity Data Binder Rack, Pearl"/>
    <n v="104.7"/>
    <n v="1"/>
    <n v="6.54"/>
    <n v="15"/>
  </r>
  <r>
    <d v="2016-03-11T00:00:00"/>
    <x v="2"/>
    <x v="2"/>
    <x v="402"/>
    <x v="28"/>
    <x v="2"/>
    <x v="9"/>
    <s v="Verbatim 25 GB 6x Blu-ray Single Layer Recordable Disc, 25/Pack"/>
    <n v="45.98"/>
    <n v="2"/>
    <n v="19.77"/>
    <n v="10"/>
  </r>
  <r>
    <d v="2016-03-11T00:00:00"/>
    <x v="2"/>
    <x v="2"/>
    <x v="402"/>
    <x v="28"/>
    <x v="0"/>
    <x v="3"/>
    <s v="Wilson Jones Leather-Like Binders with DublLock Round Rings"/>
    <n v="17.46"/>
    <n v="2"/>
    <n v="8.2100000000000009"/>
    <n v="15"/>
  </r>
  <r>
    <d v="2016-03-11T00:00:00"/>
    <x v="2"/>
    <x v="2"/>
    <x v="2"/>
    <x v="23"/>
    <x v="1"/>
    <x v="13"/>
    <s v="Chromcraft Round Conference Tables"/>
    <n v="244.01"/>
    <n v="2"/>
    <n v="-31.37"/>
    <n v="9"/>
  </r>
  <r>
    <d v="2016-03-11T00:00:00"/>
    <x v="2"/>
    <x v="2"/>
    <x v="425"/>
    <x v="4"/>
    <x v="1"/>
    <x v="8"/>
    <s v="Executive Impressions 13&quot; Clairmont Wall Clock"/>
    <n v="76.92"/>
    <n v="4"/>
    <n v="31.54"/>
    <n v="9"/>
  </r>
  <r>
    <d v="2016-03-11T00:00:00"/>
    <x v="2"/>
    <x v="2"/>
    <x v="425"/>
    <x v="4"/>
    <x v="0"/>
    <x v="2"/>
    <s v="Iceberg Mobile Mega Data/Printer Cart"/>
    <n v="481.32"/>
    <n v="4"/>
    <n v="125.14"/>
    <n v="15"/>
  </r>
  <r>
    <d v="2016-03-11T00:00:00"/>
    <x v="2"/>
    <x v="2"/>
    <x v="730"/>
    <x v="2"/>
    <x v="1"/>
    <x v="8"/>
    <s v="DAX Charcoal/Nickel-Tone Document Frame, 5 x 7"/>
    <n v="30.34"/>
    <n v="4"/>
    <n v="9.48"/>
    <n v="9"/>
  </r>
  <r>
    <d v="2016-03-12T00:00:00"/>
    <x v="2"/>
    <x v="2"/>
    <x v="411"/>
    <x v="8"/>
    <x v="0"/>
    <x v="0"/>
    <s v="Xerox 218"/>
    <n v="12.96"/>
    <n v="2"/>
    <n v="6.22"/>
    <n v="15"/>
  </r>
  <r>
    <d v="2016-03-12T00:00:00"/>
    <x v="2"/>
    <x v="2"/>
    <x v="584"/>
    <x v="20"/>
    <x v="0"/>
    <x v="10"/>
    <s v="Staple envelope"/>
    <n v="29.34"/>
    <n v="3"/>
    <n v="13.5"/>
    <n v="15"/>
  </r>
  <r>
    <d v="2016-03-12T00:00:00"/>
    <x v="2"/>
    <x v="2"/>
    <x v="78"/>
    <x v="3"/>
    <x v="0"/>
    <x v="2"/>
    <s v="Tennsco Stur-D-Stor Boltless Shelving, 5 Shelves, 24&quot; Deep, Sand"/>
    <n v="676.55"/>
    <n v="5"/>
    <n v="6.77"/>
    <n v="15"/>
  </r>
  <r>
    <d v="2016-03-12T00:00:00"/>
    <x v="2"/>
    <x v="2"/>
    <x v="78"/>
    <x v="3"/>
    <x v="0"/>
    <x v="12"/>
    <s v="Euro-Pro Shark Turbo Vacuum"/>
    <n v="154.9"/>
    <n v="5"/>
    <n v="40.270000000000003"/>
    <n v="15"/>
  </r>
  <r>
    <d v="2016-03-12T00:00:00"/>
    <x v="2"/>
    <x v="2"/>
    <x v="78"/>
    <x v="3"/>
    <x v="0"/>
    <x v="10"/>
    <s v="Security-Tint Envelopes"/>
    <n v="30.56"/>
    <n v="4"/>
    <n v="14.97"/>
    <n v="15"/>
  </r>
  <r>
    <d v="2016-03-12T00:00:00"/>
    <x v="2"/>
    <x v="2"/>
    <x v="78"/>
    <x v="3"/>
    <x v="1"/>
    <x v="5"/>
    <s v="Hon 4070 Series Pagoda Round Back Stacking Chairs"/>
    <n v="770.35"/>
    <n v="3"/>
    <n v="77.040000000000006"/>
    <n v="9"/>
  </r>
  <r>
    <d v="2016-03-12T00:00:00"/>
    <x v="2"/>
    <x v="2"/>
    <x v="308"/>
    <x v="3"/>
    <x v="0"/>
    <x v="0"/>
    <s v="Hammermill Color Copier Paper (28Lb. and 96 Bright)"/>
    <n v="19.98"/>
    <n v="2"/>
    <n v="8.99"/>
    <n v="15"/>
  </r>
  <r>
    <d v="2016-03-13T00:00:00"/>
    <x v="2"/>
    <x v="2"/>
    <x v="581"/>
    <x v="12"/>
    <x v="0"/>
    <x v="12"/>
    <s v="Belkin 7 Outlet SurgeMaster Surge Protector with Phone Protection"/>
    <n v="157.91999999999999"/>
    <n v="5"/>
    <n v="17.77"/>
    <n v="15"/>
  </r>
  <r>
    <d v="2016-03-13T00:00:00"/>
    <x v="2"/>
    <x v="2"/>
    <x v="581"/>
    <x v="12"/>
    <x v="2"/>
    <x v="6"/>
    <s v="Jabra BIZ 2300 Duo QD Duo CordedÂ Headset"/>
    <n v="203.18"/>
    <n v="2"/>
    <n v="15.24"/>
    <n v="10"/>
  </r>
  <r>
    <d v="2016-03-13T00:00:00"/>
    <x v="2"/>
    <x v="2"/>
    <x v="235"/>
    <x v="0"/>
    <x v="0"/>
    <x v="0"/>
    <s v="TOPS Carbonless Receipt Book, Four 2-3/4 x 7-1/4 Money Receipts per Page"/>
    <n v="70.08"/>
    <n v="5"/>
    <n v="24.53"/>
    <n v="15"/>
  </r>
  <r>
    <d v="2016-03-13T00:00:00"/>
    <x v="2"/>
    <x v="2"/>
    <x v="235"/>
    <x v="0"/>
    <x v="0"/>
    <x v="3"/>
    <s v="Insertable Tab Indexes For Data Binders"/>
    <n v="1.27"/>
    <n v="2"/>
    <n v="-2.16"/>
    <n v="15"/>
  </r>
  <r>
    <d v="2016-03-13T00:00:00"/>
    <x v="2"/>
    <x v="2"/>
    <x v="235"/>
    <x v="0"/>
    <x v="1"/>
    <x v="13"/>
    <s v="Hon Non-Folding Utility Tables"/>
    <n v="557.59"/>
    <n v="5"/>
    <n v="0"/>
    <n v="9"/>
  </r>
  <r>
    <d v="2016-03-13T00:00:00"/>
    <x v="2"/>
    <x v="2"/>
    <x v="692"/>
    <x v="6"/>
    <x v="1"/>
    <x v="8"/>
    <s v="Howard Miller 14-1/2&quot; Diameter Chrome Round Wall Clock"/>
    <n v="127.88"/>
    <n v="2"/>
    <n v="40.92"/>
    <n v="9"/>
  </r>
  <r>
    <d v="2016-03-13T00:00:00"/>
    <x v="2"/>
    <x v="2"/>
    <x v="692"/>
    <x v="6"/>
    <x v="0"/>
    <x v="12"/>
    <s v="Eureka The Boss Lite 10-Amp Upright Vacuum, Blue"/>
    <n v="160.32"/>
    <n v="2"/>
    <n v="44.89"/>
    <n v="15"/>
  </r>
  <r>
    <d v="2016-03-13T00:00:00"/>
    <x v="2"/>
    <x v="2"/>
    <x v="692"/>
    <x v="6"/>
    <x v="0"/>
    <x v="3"/>
    <s v="Ibico Covers for Plastic or Wire Binding Elements"/>
    <n v="46"/>
    <n v="4"/>
    <n v="20.7"/>
    <n v="15"/>
  </r>
  <r>
    <d v="2016-03-13T00:00:00"/>
    <x v="2"/>
    <x v="2"/>
    <x v="150"/>
    <x v="3"/>
    <x v="1"/>
    <x v="8"/>
    <s v="Westinghouse Mesh Shade Clip-On Gooseneck Lamp, Black"/>
    <n v="28.28"/>
    <n v="2"/>
    <n v="7.35"/>
    <n v="9"/>
  </r>
  <r>
    <d v="2016-03-13T00:00:00"/>
    <x v="2"/>
    <x v="2"/>
    <x v="150"/>
    <x v="3"/>
    <x v="0"/>
    <x v="14"/>
    <s v="High Speed Automatic Electric Letter Opener"/>
    <n v="4912.59"/>
    <n v="3"/>
    <n v="196.5"/>
    <n v="15"/>
  </r>
  <r>
    <d v="2016-03-13T00:00:00"/>
    <x v="2"/>
    <x v="2"/>
    <x v="660"/>
    <x v="2"/>
    <x v="1"/>
    <x v="5"/>
    <s v="SAFCO Arco Folding Chair"/>
    <n v="386.68"/>
    <n v="2"/>
    <n v="-5.52"/>
    <n v="9"/>
  </r>
  <r>
    <d v="2016-03-13T00:00:00"/>
    <x v="2"/>
    <x v="2"/>
    <x v="660"/>
    <x v="2"/>
    <x v="2"/>
    <x v="9"/>
    <s v="Kensington Expert Mouse Optical USB Trackball for PC or Mac"/>
    <n v="379.96"/>
    <n v="5"/>
    <n v="47.5"/>
    <n v="10"/>
  </r>
  <r>
    <d v="2016-03-13T00:00:00"/>
    <x v="2"/>
    <x v="2"/>
    <x v="660"/>
    <x v="2"/>
    <x v="2"/>
    <x v="6"/>
    <s v="Polycom CX600 IP Phone VoIP phone"/>
    <n v="539.91"/>
    <n v="3"/>
    <n v="-116.98"/>
    <n v="10"/>
  </r>
  <r>
    <d v="2016-03-13T00:00:00"/>
    <x v="2"/>
    <x v="2"/>
    <x v="660"/>
    <x v="2"/>
    <x v="0"/>
    <x v="0"/>
    <s v="Speediset Carbonless Redi-Letter 7&quot; x 8 1/2&quot;"/>
    <n v="41.24"/>
    <n v="5"/>
    <n v="13.92"/>
    <n v="15"/>
  </r>
  <r>
    <d v="2016-03-13T00:00:00"/>
    <x v="2"/>
    <x v="2"/>
    <x v="660"/>
    <x v="2"/>
    <x v="0"/>
    <x v="3"/>
    <s v="Ibico EB-19 Dual Function Manual Binding System"/>
    <n v="51.9"/>
    <n v="1"/>
    <n v="-41.52"/>
    <n v="15"/>
  </r>
  <r>
    <d v="2016-03-13T00:00:00"/>
    <x v="2"/>
    <x v="2"/>
    <x v="660"/>
    <x v="2"/>
    <x v="0"/>
    <x v="2"/>
    <s v="SAFCO Commercial Wire Shelving, Black"/>
    <n v="552.55999999999995"/>
    <n v="5"/>
    <n v="-138.13999999999999"/>
    <n v="15"/>
  </r>
  <r>
    <d v="2016-03-13T00:00:00"/>
    <x v="2"/>
    <x v="2"/>
    <x v="660"/>
    <x v="2"/>
    <x v="0"/>
    <x v="3"/>
    <s v="GBC VeloBind Cover Sets"/>
    <n v="23.16"/>
    <n v="5"/>
    <n v="-15.44"/>
    <n v="15"/>
  </r>
  <r>
    <d v="2016-03-13T00:00:00"/>
    <x v="2"/>
    <x v="2"/>
    <x v="660"/>
    <x v="2"/>
    <x v="0"/>
    <x v="2"/>
    <s v="Space Solutions Industrial Galvanized Steel Shelving."/>
    <n v="126.08"/>
    <n v="2"/>
    <n v="-28.37"/>
    <n v="15"/>
  </r>
  <r>
    <d v="2016-03-13T00:00:00"/>
    <x v="2"/>
    <x v="2"/>
    <x v="660"/>
    <x v="2"/>
    <x v="2"/>
    <x v="15"/>
    <s v="Okidata MB491 Multifunction Printer"/>
    <n v="449.1"/>
    <n v="3"/>
    <n v="-643.71"/>
    <n v="10"/>
  </r>
  <r>
    <d v="2016-03-13T00:00:00"/>
    <x v="2"/>
    <x v="2"/>
    <x v="524"/>
    <x v="3"/>
    <x v="0"/>
    <x v="3"/>
    <s v="Cardinal EasyOpen D-Ring Binders"/>
    <n v="51.18"/>
    <n v="7"/>
    <n v="19.190000000000001"/>
    <n v="15"/>
  </r>
  <r>
    <d v="2016-03-14T00:00:00"/>
    <x v="2"/>
    <x v="2"/>
    <x v="742"/>
    <x v="10"/>
    <x v="1"/>
    <x v="8"/>
    <s v="Advantus Panel Wall Acrylic Frame"/>
    <n v="21.88"/>
    <n v="5"/>
    <n v="6.29"/>
    <n v="9"/>
  </r>
  <r>
    <d v="2016-03-14T00:00:00"/>
    <x v="2"/>
    <x v="2"/>
    <x v="143"/>
    <x v="0"/>
    <x v="1"/>
    <x v="11"/>
    <s v="Safco Value Mate Series Steel Bookcases, Baked Enamel Finish on Steel, Gray"/>
    <n v="241.33"/>
    <n v="5"/>
    <n v="-14.2"/>
    <n v="9"/>
  </r>
  <r>
    <d v="2016-03-14T00:00:00"/>
    <x v="2"/>
    <x v="2"/>
    <x v="143"/>
    <x v="0"/>
    <x v="0"/>
    <x v="0"/>
    <s v="Xerox 1993"/>
    <n v="5.18"/>
    <n v="1"/>
    <n v="1.88"/>
    <n v="15"/>
  </r>
  <r>
    <d v="2016-03-14T00:00:00"/>
    <x v="2"/>
    <x v="2"/>
    <x v="143"/>
    <x v="0"/>
    <x v="0"/>
    <x v="4"/>
    <s v="BOSTON Ranger #55 Pencil Sharpener, Black"/>
    <n v="145.54"/>
    <n v="7"/>
    <n v="16.37"/>
    <n v="15"/>
  </r>
  <r>
    <d v="2016-03-14T00:00:00"/>
    <x v="2"/>
    <x v="2"/>
    <x v="22"/>
    <x v="22"/>
    <x v="1"/>
    <x v="5"/>
    <s v="Global High-Back Leather Tilter, Burgundy"/>
    <n v="196.78"/>
    <n v="2"/>
    <n v="-22.14"/>
    <n v="9"/>
  </r>
  <r>
    <d v="2016-03-14T00:00:00"/>
    <x v="2"/>
    <x v="2"/>
    <x v="153"/>
    <x v="3"/>
    <x v="0"/>
    <x v="3"/>
    <s v="Wilson Jones Leather-Like Binders with DublLock Round Rings"/>
    <n v="41.9"/>
    <n v="6"/>
    <n v="14.14"/>
    <n v="15"/>
  </r>
  <r>
    <d v="2016-03-14T00:00:00"/>
    <x v="2"/>
    <x v="2"/>
    <x v="457"/>
    <x v="21"/>
    <x v="1"/>
    <x v="8"/>
    <s v="Westinghouse Clip-On Gooseneck Lamps"/>
    <n v="16.739999999999998"/>
    <n v="2"/>
    <n v="4.3499999999999996"/>
    <n v="9"/>
  </r>
  <r>
    <d v="2016-03-15T00:00:00"/>
    <x v="2"/>
    <x v="2"/>
    <x v="485"/>
    <x v="2"/>
    <x v="2"/>
    <x v="9"/>
    <s v="V7 USB Numeric Keypad"/>
    <n v="83.98"/>
    <n v="3"/>
    <n v="-13.65"/>
    <n v="10"/>
  </r>
  <r>
    <d v="2016-03-15T00:00:00"/>
    <x v="2"/>
    <x v="2"/>
    <x v="452"/>
    <x v="3"/>
    <x v="0"/>
    <x v="3"/>
    <s v="Avery Round Ring Poly Binders"/>
    <n v="4.54"/>
    <n v="2"/>
    <n v="1.65"/>
    <n v="15"/>
  </r>
  <r>
    <d v="2016-03-15T00:00:00"/>
    <x v="2"/>
    <x v="2"/>
    <x v="452"/>
    <x v="3"/>
    <x v="1"/>
    <x v="5"/>
    <s v="Global Comet Stacking Arm Chair"/>
    <n v="1352.03"/>
    <n v="4"/>
    <n v="84.5"/>
    <n v="9"/>
  </r>
  <r>
    <d v="2016-03-15T00:00:00"/>
    <x v="2"/>
    <x v="2"/>
    <x v="694"/>
    <x v="29"/>
    <x v="0"/>
    <x v="0"/>
    <s v="Xerox 1964"/>
    <n v="319.76"/>
    <n v="14"/>
    <n v="147.09"/>
    <n v="15"/>
  </r>
  <r>
    <d v="2016-03-15T00:00:00"/>
    <x v="2"/>
    <x v="2"/>
    <x v="694"/>
    <x v="29"/>
    <x v="0"/>
    <x v="0"/>
    <s v="Xerox 1964"/>
    <n v="45.68"/>
    <n v="2"/>
    <n v="21.01"/>
    <n v="15"/>
  </r>
  <r>
    <d v="2016-03-15T00:00:00"/>
    <x v="2"/>
    <x v="2"/>
    <x v="168"/>
    <x v="0"/>
    <x v="1"/>
    <x v="5"/>
    <s v="Novimex Swivel Fabric Task Chair"/>
    <n v="528.42999999999995"/>
    <n v="5"/>
    <n v="-143.43"/>
    <n v="9"/>
  </r>
  <r>
    <d v="2016-03-15T00:00:00"/>
    <x v="2"/>
    <x v="2"/>
    <x v="168"/>
    <x v="0"/>
    <x v="0"/>
    <x v="3"/>
    <s v="GBC Pre-Punched Binding Paper, Plastic, White, 8-1/2&quot; x 11&quot;"/>
    <n v="22.39"/>
    <n v="7"/>
    <n v="-35.82"/>
    <n v="15"/>
  </r>
  <r>
    <d v="2016-03-17T00:00:00"/>
    <x v="2"/>
    <x v="2"/>
    <x v="349"/>
    <x v="32"/>
    <x v="0"/>
    <x v="4"/>
    <s v="Newell 345"/>
    <n v="39.68"/>
    <n v="2"/>
    <n v="10.32"/>
    <n v="15"/>
  </r>
  <r>
    <d v="2016-03-17T00:00:00"/>
    <x v="2"/>
    <x v="2"/>
    <x v="98"/>
    <x v="7"/>
    <x v="2"/>
    <x v="6"/>
    <s v="Plantronics Voyager Pro HD - Bluetooth Headset"/>
    <n v="129.97999999999999"/>
    <n v="2"/>
    <n v="62.39"/>
    <n v="10"/>
  </r>
  <r>
    <d v="2016-03-17T00:00:00"/>
    <x v="2"/>
    <x v="2"/>
    <x v="98"/>
    <x v="7"/>
    <x v="0"/>
    <x v="3"/>
    <s v="Acco Flexible ACCOHIDE Square Ring Data Binder, Dark Blue, 11 1/2&quot; X 14&quot; 7/8&quot;"/>
    <n v="32.54"/>
    <n v="2"/>
    <n v="15.94"/>
    <n v="15"/>
  </r>
  <r>
    <d v="2016-03-17T00:00:00"/>
    <x v="2"/>
    <x v="2"/>
    <x v="333"/>
    <x v="36"/>
    <x v="0"/>
    <x v="10"/>
    <s v="Blue String-Tie &amp; Button Interoffice Envelopes, 10 x 13"/>
    <n v="199.9"/>
    <n v="5"/>
    <n v="89.96"/>
    <n v="15"/>
  </r>
  <r>
    <d v="2016-03-17T00:00:00"/>
    <x v="2"/>
    <x v="2"/>
    <x v="333"/>
    <x v="36"/>
    <x v="0"/>
    <x v="12"/>
    <s v="Honeywell Enviracaire Portable HEPA Air Cleaner for 17' x 22' Room"/>
    <n v="901.95"/>
    <n v="3"/>
    <n v="297.64"/>
    <n v="15"/>
  </r>
  <r>
    <d v="2016-03-17T00:00:00"/>
    <x v="2"/>
    <x v="2"/>
    <x v="333"/>
    <x v="36"/>
    <x v="1"/>
    <x v="8"/>
    <s v="Electrix Halogen Magnifier Lamp"/>
    <n v="971.5"/>
    <n v="5"/>
    <n v="252.59"/>
    <n v="9"/>
  </r>
  <r>
    <d v="2016-03-17T00:00:00"/>
    <x v="2"/>
    <x v="2"/>
    <x v="461"/>
    <x v="3"/>
    <x v="2"/>
    <x v="6"/>
    <s v="i.Sound Portable Power - 8000 mAh"/>
    <n v="84.78"/>
    <n v="2"/>
    <n v="-20.14"/>
    <n v="10"/>
  </r>
  <r>
    <d v="2016-03-18T00:00:00"/>
    <x v="2"/>
    <x v="2"/>
    <x v="644"/>
    <x v="15"/>
    <x v="1"/>
    <x v="13"/>
    <s v="Balt Solid Wood Rectangular Table"/>
    <n v="189.88"/>
    <n v="3"/>
    <n v="-94.94"/>
    <n v="9"/>
  </r>
  <r>
    <d v="2016-03-18T00:00:00"/>
    <x v="2"/>
    <x v="2"/>
    <x v="56"/>
    <x v="15"/>
    <x v="0"/>
    <x v="12"/>
    <s v="Hoover WindTunnel Plus Canister Vacuum"/>
    <n v="871.8"/>
    <n v="3"/>
    <n v="87.18"/>
    <n v="15"/>
  </r>
  <r>
    <d v="2016-03-19T00:00:00"/>
    <x v="2"/>
    <x v="2"/>
    <x v="239"/>
    <x v="26"/>
    <x v="1"/>
    <x v="11"/>
    <s v="Atlantic Metals Mobile 2-Shelf Bookcases, Custom Colors"/>
    <n v="72.290000000000006"/>
    <n v="1"/>
    <n v="-98.8"/>
    <n v="9"/>
  </r>
  <r>
    <d v="2016-03-19T00:00:00"/>
    <x v="2"/>
    <x v="2"/>
    <x v="743"/>
    <x v="20"/>
    <x v="1"/>
    <x v="8"/>
    <s v="GE 4 Foot Flourescent Tube, 40 Watt"/>
    <n v="14.98"/>
    <n v="1"/>
    <n v="6.89"/>
    <n v="9"/>
  </r>
  <r>
    <d v="2016-03-19T00:00:00"/>
    <x v="2"/>
    <x v="2"/>
    <x v="743"/>
    <x v="20"/>
    <x v="1"/>
    <x v="8"/>
    <s v="Master Caster Door Stop, Brown"/>
    <n v="20.32"/>
    <n v="4"/>
    <n v="6.91"/>
    <n v="9"/>
  </r>
  <r>
    <d v="2016-03-19T00:00:00"/>
    <x v="2"/>
    <x v="2"/>
    <x v="369"/>
    <x v="15"/>
    <x v="0"/>
    <x v="3"/>
    <s v="Ibico Recycled Grain-Textured Covers"/>
    <n v="31.09"/>
    <n v="3"/>
    <n v="-20.72"/>
    <n v="15"/>
  </r>
  <r>
    <d v="2016-03-20T00:00:00"/>
    <x v="2"/>
    <x v="2"/>
    <x v="456"/>
    <x v="11"/>
    <x v="2"/>
    <x v="6"/>
    <s v="i.Sound Portable Power - 8000 mAh"/>
    <n v="84.78"/>
    <n v="2"/>
    <n v="-20.14"/>
    <n v="10"/>
  </r>
  <r>
    <d v="2016-03-20T00:00:00"/>
    <x v="2"/>
    <x v="2"/>
    <x v="456"/>
    <x v="11"/>
    <x v="0"/>
    <x v="0"/>
    <s v="Xerox 225"/>
    <n v="20.74"/>
    <n v="4"/>
    <n v="7.26"/>
    <n v="15"/>
  </r>
  <r>
    <d v="2016-03-20T00:00:00"/>
    <x v="2"/>
    <x v="2"/>
    <x v="456"/>
    <x v="11"/>
    <x v="0"/>
    <x v="3"/>
    <s v="Clear Mylar Reinforcing Strips"/>
    <n v="16.82"/>
    <n v="3"/>
    <n v="-12.9"/>
    <n v="15"/>
  </r>
  <r>
    <d v="2016-03-20T00:00:00"/>
    <x v="2"/>
    <x v="2"/>
    <x v="456"/>
    <x v="11"/>
    <x v="0"/>
    <x v="0"/>
    <s v="Xerox 1894"/>
    <n v="10.37"/>
    <n v="2"/>
    <n v="3.63"/>
    <n v="15"/>
  </r>
  <r>
    <d v="2016-03-20T00:00:00"/>
    <x v="2"/>
    <x v="2"/>
    <x v="510"/>
    <x v="1"/>
    <x v="2"/>
    <x v="6"/>
    <s v="Belkin iPhone and iPad Lightning Cable"/>
    <n v="11.99"/>
    <n v="1"/>
    <n v="0.9"/>
    <n v="10"/>
  </r>
  <r>
    <d v="2016-03-20T00:00:00"/>
    <x v="2"/>
    <x v="2"/>
    <x v="629"/>
    <x v="24"/>
    <x v="1"/>
    <x v="13"/>
    <s v="Chromcraft Round Conference Tables"/>
    <n v="697.16"/>
    <n v="4"/>
    <n v="146.4"/>
    <n v="9"/>
  </r>
  <r>
    <d v="2016-03-20T00:00:00"/>
    <x v="2"/>
    <x v="2"/>
    <x v="160"/>
    <x v="29"/>
    <x v="1"/>
    <x v="8"/>
    <s v="Eldon Image Series Desk Accessories, Ebony"/>
    <n v="86.45"/>
    <n v="7"/>
    <n v="38.04"/>
    <n v="9"/>
  </r>
  <r>
    <d v="2016-03-21T00:00:00"/>
    <x v="2"/>
    <x v="2"/>
    <x v="388"/>
    <x v="1"/>
    <x v="0"/>
    <x v="3"/>
    <s v="Avery Durable Slant Ring Binders"/>
    <n v="3.17"/>
    <n v="2"/>
    <n v="-4.75"/>
    <n v="15"/>
  </r>
  <r>
    <d v="2016-03-21T00:00:00"/>
    <x v="2"/>
    <x v="2"/>
    <x v="388"/>
    <x v="1"/>
    <x v="1"/>
    <x v="5"/>
    <s v="Global Airflow Leather Mesh Back Chair, Black"/>
    <n v="528.42999999999995"/>
    <n v="5"/>
    <n v="0"/>
    <n v="9"/>
  </r>
  <r>
    <d v="2016-03-21T00:00:00"/>
    <x v="2"/>
    <x v="2"/>
    <x v="388"/>
    <x v="1"/>
    <x v="0"/>
    <x v="4"/>
    <s v="Newell 33"/>
    <n v="13.39"/>
    <n v="3"/>
    <n v="1.51"/>
    <n v="15"/>
  </r>
  <r>
    <d v="2016-03-21T00:00:00"/>
    <x v="2"/>
    <x v="2"/>
    <x v="441"/>
    <x v="0"/>
    <x v="1"/>
    <x v="13"/>
    <s v="Safco Drafting Table"/>
    <n v="99.37"/>
    <n v="2"/>
    <n v="-1.42"/>
    <n v="9"/>
  </r>
  <r>
    <d v="2016-03-21T00:00:00"/>
    <x v="2"/>
    <x v="2"/>
    <x v="441"/>
    <x v="0"/>
    <x v="0"/>
    <x v="4"/>
    <s v="Prang Dustless Chalk Sticks"/>
    <n v="1.34"/>
    <n v="1"/>
    <n v="0.5"/>
    <n v="15"/>
  </r>
  <r>
    <d v="2016-03-22T00:00:00"/>
    <x v="2"/>
    <x v="2"/>
    <x v="357"/>
    <x v="17"/>
    <x v="2"/>
    <x v="9"/>
    <s v="Logitech ClearChat Comfort/USB Headset H390"/>
    <n v="58.58"/>
    <n v="2"/>
    <n v="19.329999999999998"/>
    <n v="10"/>
  </r>
  <r>
    <d v="2016-03-22T00:00:00"/>
    <x v="2"/>
    <x v="2"/>
    <x v="387"/>
    <x v="22"/>
    <x v="1"/>
    <x v="5"/>
    <s v="Global Stack Chair with Arms, Black"/>
    <n v="167.89"/>
    <n v="7"/>
    <n v="14.69"/>
    <n v="9"/>
  </r>
  <r>
    <d v="2016-03-24T00:00:00"/>
    <x v="2"/>
    <x v="2"/>
    <x v="696"/>
    <x v="11"/>
    <x v="2"/>
    <x v="6"/>
    <s v="BlackBerry Q10"/>
    <n v="403.17"/>
    <n v="4"/>
    <n v="25.2"/>
    <n v="10"/>
  </r>
  <r>
    <d v="2016-03-24T00:00:00"/>
    <x v="2"/>
    <x v="2"/>
    <x v="422"/>
    <x v="18"/>
    <x v="0"/>
    <x v="0"/>
    <s v="Ink Jet Note and Greeting Cards, 8-1/2&quot; x 5-1/2&quot; Card Size"/>
    <n v="22.48"/>
    <n v="1"/>
    <n v="10.34"/>
    <n v="15"/>
  </r>
  <r>
    <d v="2016-03-24T00:00:00"/>
    <x v="2"/>
    <x v="2"/>
    <x v="284"/>
    <x v="10"/>
    <x v="1"/>
    <x v="11"/>
    <s v="O'Sullivan Living Dimensions 3-Shelf Bookcases"/>
    <n v="301.47000000000003"/>
    <n v="3"/>
    <n v="-241.18"/>
    <n v="9"/>
  </r>
  <r>
    <d v="2016-03-24T00:00:00"/>
    <x v="2"/>
    <x v="2"/>
    <x v="284"/>
    <x v="10"/>
    <x v="0"/>
    <x v="4"/>
    <s v="Hunt BOSTON Vista Battery-Operated Pencil Sharpener, Black"/>
    <n v="18.66"/>
    <n v="2"/>
    <n v="1.63"/>
    <n v="15"/>
  </r>
  <r>
    <d v="2016-03-25T00:00:00"/>
    <x v="2"/>
    <x v="2"/>
    <x v="263"/>
    <x v="39"/>
    <x v="2"/>
    <x v="9"/>
    <s v="LogitechÂ P710e Mobile Speakerphone"/>
    <n v="1287.45"/>
    <n v="5"/>
    <n v="244.62"/>
    <n v="10"/>
  </r>
  <r>
    <d v="2016-03-25T00:00:00"/>
    <x v="2"/>
    <x v="2"/>
    <x v="105"/>
    <x v="20"/>
    <x v="0"/>
    <x v="4"/>
    <s v="Newell 319"/>
    <n v="59.52"/>
    <n v="3"/>
    <n v="17.86"/>
    <n v="15"/>
  </r>
  <r>
    <d v="2016-03-26T00:00:00"/>
    <x v="2"/>
    <x v="2"/>
    <x v="457"/>
    <x v="20"/>
    <x v="0"/>
    <x v="2"/>
    <s v="Gould Plastics 18-Pocket Panel Bin, 34w x 5-1/4d x 20-1/2h"/>
    <n v="459.95"/>
    <n v="5"/>
    <n v="18.399999999999999"/>
    <n v="15"/>
  </r>
  <r>
    <d v="2016-03-26T00:00:00"/>
    <x v="2"/>
    <x v="2"/>
    <x v="622"/>
    <x v="25"/>
    <x v="0"/>
    <x v="2"/>
    <s v="Tenex Personal Self-Stacking Standard File Box, Black/Gray"/>
    <n v="67.64"/>
    <n v="5"/>
    <n v="5.92"/>
    <n v="15"/>
  </r>
  <r>
    <d v="2016-03-26T00:00:00"/>
    <x v="2"/>
    <x v="2"/>
    <x v="622"/>
    <x v="25"/>
    <x v="2"/>
    <x v="9"/>
    <s v="Case Logic 2.4GHz Wireless Keyboard"/>
    <n v="119.98"/>
    <n v="3"/>
    <n v="-18"/>
    <n v="10"/>
  </r>
  <r>
    <d v="2016-03-26T00:00:00"/>
    <x v="2"/>
    <x v="2"/>
    <x v="20"/>
    <x v="34"/>
    <x v="0"/>
    <x v="0"/>
    <s v="Adams Telephone Message Book W/Dividers/Space For Phone Numbers, 5 1/4&quot;X8 1/2&quot;, 300/Messages"/>
    <n v="17.64"/>
    <n v="3"/>
    <n v="8.64"/>
    <n v="15"/>
  </r>
  <r>
    <d v="2016-03-26T00:00:00"/>
    <x v="2"/>
    <x v="2"/>
    <x v="20"/>
    <x v="34"/>
    <x v="0"/>
    <x v="3"/>
    <s v="Wilson Jones Hanging View Binder, White, 1&quot;"/>
    <n v="17.04"/>
    <n v="3"/>
    <n v="5.54"/>
    <n v="15"/>
  </r>
  <r>
    <d v="2016-03-27T00:00:00"/>
    <x v="2"/>
    <x v="2"/>
    <x v="171"/>
    <x v="4"/>
    <x v="1"/>
    <x v="8"/>
    <s v="DAX Two-Tone Silver Metal Document Frame"/>
    <n v="20.239999999999998"/>
    <n v="1"/>
    <n v="8.6999999999999993"/>
    <n v="9"/>
  </r>
  <r>
    <d v="2016-03-27T00:00:00"/>
    <x v="2"/>
    <x v="2"/>
    <x v="171"/>
    <x v="4"/>
    <x v="1"/>
    <x v="8"/>
    <s v="Eldon Expressions Wood and Plastic Desk Accessories, Oak"/>
    <n v="39.92"/>
    <n v="4"/>
    <n v="11.18"/>
    <n v="9"/>
  </r>
  <r>
    <d v="2016-03-27T00:00:00"/>
    <x v="2"/>
    <x v="2"/>
    <x v="171"/>
    <x v="4"/>
    <x v="0"/>
    <x v="3"/>
    <s v="Acco Flexible ACCOHIDE Square Ring Data Binder, Dark Blue, 11 1/2&quot; X 14&quot; 7/8&quot;"/>
    <n v="32.54"/>
    <n v="2"/>
    <n v="15.94"/>
    <n v="15"/>
  </r>
  <r>
    <d v="2016-03-28T00:00:00"/>
    <x v="2"/>
    <x v="2"/>
    <x v="322"/>
    <x v="6"/>
    <x v="0"/>
    <x v="2"/>
    <s v="Hanging Personal Folder File"/>
    <n v="31.4"/>
    <n v="2"/>
    <n v="7.85"/>
    <n v="15"/>
  </r>
  <r>
    <d v="2016-03-28T00:00:00"/>
    <x v="2"/>
    <x v="2"/>
    <x v="393"/>
    <x v="3"/>
    <x v="0"/>
    <x v="2"/>
    <s v="Rogers Deluxe File Chest"/>
    <n v="87.92"/>
    <n v="4"/>
    <n v="0.88"/>
    <n v="15"/>
  </r>
  <r>
    <d v="2016-03-28T00:00:00"/>
    <x v="2"/>
    <x v="2"/>
    <x v="393"/>
    <x v="3"/>
    <x v="0"/>
    <x v="0"/>
    <s v="Xerox 1983"/>
    <n v="5.98"/>
    <n v="1"/>
    <n v="2.93"/>
    <n v="15"/>
  </r>
  <r>
    <d v="2016-03-29T00:00:00"/>
    <x v="2"/>
    <x v="2"/>
    <x v="5"/>
    <x v="1"/>
    <x v="0"/>
    <x v="0"/>
    <s v="Computer Printout Paper with Letter-Trim Perforations"/>
    <n v="45.53"/>
    <n v="3"/>
    <n v="15.93"/>
    <n v="15"/>
  </r>
  <r>
    <d v="2016-03-29T00:00:00"/>
    <x v="2"/>
    <x v="2"/>
    <x v="5"/>
    <x v="1"/>
    <x v="1"/>
    <x v="5"/>
    <s v="Global Leather Highback Executive Chair with Pneumatic Height Adjustment, Black"/>
    <n v="844.12"/>
    <n v="6"/>
    <n v="-36.18"/>
    <n v="9"/>
  </r>
  <r>
    <d v="2016-03-29T00:00:00"/>
    <x v="2"/>
    <x v="2"/>
    <x v="5"/>
    <x v="1"/>
    <x v="2"/>
    <x v="6"/>
    <s v="Jabra BIZ 2300 Duo QD Duo CordedÂ Headset"/>
    <n v="812.74"/>
    <n v="8"/>
    <n v="60.96"/>
    <n v="10"/>
  </r>
  <r>
    <d v="2016-03-29T00:00:00"/>
    <x v="2"/>
    <x v="2"/>
    <x v="744"/>
    <x v="20"/>
    <x v="0"/>
    <x v="0"/>
    <s v="Memo Book, 100 Message Capacity, 5 3/8Â” x 11Â”"/>
    <n v="13.48"/>
    <n v="2"/>
    <n v="6.74"/>
    <n v="15"/>
  </r>
  <r>
    <d v="2016-03-29T00:00:00"/>
    <x v="2"/>
    <x v="2"/>
    <x v="744"/>
    <x v="20"/>
    <x v="0"/>
    <x v="3"/>
    <s v="Acco Four Pocket Poly Ring Binder with Label Holder, Smoke, 1&quot;"/>
    <n v="29.8"/>
    <n v="5"/>
    <n v="9.31"/>
    <n v="15"/>
  </r>
  <r>
    <d v="2016-03-29T00:00:00"/>
    <x v="2"/>
    <x v="2"/>
    <x v="744"/>
    <x v="20"/>
    <x v="1"/>
    <x v="8"/>
    <s v="Howard Miller 13-3/4&quot; Diameter Brushed Chrome Round Wall Clock"/>
    <n v="414"/>
    <n v="8"/>
    <n v="124.2"/>
    <n v="9"/>
  </r>
  <r>
    <d v="2016-03-29T00:00:00"/>
    <x v="2"/>
    <x v="2"/>
    <x v="744"/>
    <x v="20"/>
    <x v="0"/>
    <x v="3"/>
    <s v="GBC Plastic Binding Combs"/>
    <n v="41.33"/>
    <n v="7"/>
    <n v="14.98"/>
    <n v="15"/>
  </r>
  <r>
    <d v="2016-03-29T00:00:00"/>
    <x v="2"/>
    <x v="2"/>
    <x v="47"/>
    <x v="10"/>
    <x v="1"/>
    <x v="11"/>
    <s v="Bush Andora Bookcase, Maple/Graphite Gray Finish"/>
    <n v="299.98"/>
    <n v="5"/>
    <n v="-167.99"/>
    <n v="9"/>
  </r>
  <r>
    <d v="2016-03-29T00:00:00"/>
    <x v="2"/>
    <x v="2"/>
    <x v="47"/>
    <x v="10"/>
    <x v="2"/>
    <x v="6"/>
    <s v="Clearsounds A400"/>
    <n v="158.38"/>
    <n v="4"/>
    <n v="-36.950000000000003"/>
    <n v="10"/>
  </r>
  <r>
    <d v="2016-03-30T00:00:00"/>
    <x v="2"/>
    <x v="2"/>
    <x v="552"/>
    <x v="37"/>
    <x v="0"/>
    <x v="0"/>
    <s v="Xerox 188"/>
    <n v="11.34"/>
    <n v="1"/>
    <n v="5.56"/>
    <n v="15"/>
  </r>
  <r>
    <d v="2016-03-31T00:00:00"/>
    <x v="2"/>
    <x v="2"/>
    <x v="246"/>
    <x v="2"/>
    <x v="2"/>
    <x v="6"/>
    <s v="LG Exalt"/>
    <n v="280.77999999999997"/>
    <n v="3"/>
    <n v="-60.84"/>
    <n v="10"/>
  </r>
  <r>
    <d v="2016-03-31T00:00:00"/>
    <x v="2"/>
    <x v="2"/>
    <x v="246"/>
    <x v="2"/>
    <x v="2"/>
    <x v="9"/>
    <s v="Anker Ultra-Slim Mini Bluetooth 3.0 Wireless Keyboard"/>
    <n v="31.98"/>
    <n v="2"/>
    <n v="1.2"/>
    <n v="10"/>
  </r>
  <r>
    <d v="2016-03-31T00:00:00"/>
    <x v="2"/>
    <x v="2"/>
    <x v="15"/>
    <x v="20"/>
    <x v="1"/>
    <x v="5"/>
    <s v="Global Value Steno Chair, Gray"/>
    <n v="328"/>
    <n v="6"/>
    <n v="54.67"/>
    <n v="9"/>
  </r>
  <r>
    <d v="2016-04-01T00:00:00"/>
    <x v="2"/>
    <x v="3"/>
    <x v="745"/>
    <x v="20"/>
    <x v="0"/>
    <x v="4"/>
    <s v="Newell 345"/>
    <n v="59.52"/>
    <n v="3"/>
    <n v="15.48"/>
    <n v="15"/>
  </r>
  <r>
    <d v="2016-04-01T00:00:00"/>
    <x v="2"/>
    <x v="3"/>
    <x v="745"/>
    <x v="20"/>
    <x v="0"/>
    <x v="2"/>
    <s v="Fellowes Bankers Box Recycled Super Stor/Drawer"/>
    <n v="161.94"/>
    <n v="3"/>
    <n v="9.7200000000000006"/>
    <n v="15"/>
  </r>
  <r>
    <d v="2016-04-01T00:00:00"/>
    <x v="2"/>
    <x v="3"/>
    <x v="745"/>
    <x v="20"/>
    <x v="0"/>
    <x v="4"/>
    <s v="Boston 1645 Deluxe Heavier-Duty Electric Pencil Sharpener"/>
    <n v="263.88"/>
    <n v="6"/>
    <n v="71.25"/>
    <n v="15"/>
  </r>
  <r>
    <d v="2016-04-01T00:00:00"/>
    <x v="2"/>
    <x v="3"/>
    <x v="745"/>
    <x v="20"/>
    <x v="0"/>
    <x v="4"/>
    <s v="50 Colored Long Pencils"/>
    <n v="30.48"/>
    <n v="3"/>
    <n v="7.92"/>
    <n v="15"/>
  </r>
  <r>
    <d v="2016-04-01T00:00:00"/>
    <x v="2"/>
    <x v="3"/>
    <x v="745"/>
    <x v="20"/>
    <x v="0"/>
    <x v="4"/>
    <s v="Newell 342"/>
    <n v="9.84"/>
    <n v="3"/>
    <n v="2.85"/>
    <n v="15"/>
  </r>
  <r>
    <d v="2016-04-01T00:00:00"/>
    <x v="2"/>
    <x v="3"/>
    <x v="745"/>
    <x v="20"/>
    <x v="2"/>
    <x v="6"/>
    <s v="Belkin Grip Candy Sheer Case / Cover for iPhone 5 and 5S"/>
    <n v="35.119999999999997"/>
    <n v="4"/>
    <n v="9.1300000000000008"/>
    <n v="10"/>
  </r>
  <r>
    <d v="2016-04-01T00:00:00"/>
    <x v="2"/>
    <x v="3"/>
    <x v="323"/>
    <x v="12"/>
    <x v="0"/>
    <x v="7"/>
    <s v="Staples"/>
    <n v="31.56"/>
    <n v="5"/>
    <n v="9.86"/>
    <n v="15"/>
  </r>
  <r>
    <d v="2016-04-01T00:00:00"/>
    <x v="2"/>
    <x v="3"/>
    <x v="323"/>
    <x v="12"/>
    <x v="0"/>
    <x v="12"/>
    <s v="Belkin F9H710-06 7 Outlet SurgeMaster Surge Protector"/>
    <n v="30.14"/>
    <n v="2"/>
    <n v="3.01"/>
    <n v="15"/>
  </r>
  <r>
    <d v="2016-04-01T00:00:00"/>
    <x v="2"/>
    <x v="3"/>
    <x v="738"/>
    <x v="20"/>
    <x v="0"/>
    <x v="4"/>
    <s v="Boston 16801 Nautilus Battery Pencil Sharpener"/>
    <n v="88.04"/>
    <n v="4"/>
    <n v="22.89"/>
    <n v="15"/>
  </r>
  <r>
    <d v="2016-04-01T00:00:00"/>
    <x v="2"/>
    <x v="3"/>
    <x v="559"/>
    <x v="20"/>
    <x v="0"/>
    <x v="1"/>
    <s v="Avery 473"/>
    <n v="20.7"/>
    <n v="2"/>
    <n v="9.94"/>
    <n v="15"/>
  </r>
  <r>
    <d v="2016-04-01T00:00:00"/>
    <x v="2"/>
    <x v="3"/>
    <x v="559"/>
    <x v="20"/>
    <x v="0"/>
    <x v="14"/>
    <s v="Acme Value Line Scissors"/>
    <n v="10.95"/>
    <n v="3"/>
    <n v="3.29"/>
    <n v="15"/>
  </r>
  <r>
    <d v="2016-04-01T00:00:00"/>
    <x v="2"/>
    <x v="3"/>
    <x v="559"/>
    <x v="20"/>
    <x v="0"/>
    <x v="3"/>
    <s v="Avery Hanging File Binders"/>
    <n v="14.35"/>
    <n v="3"/>
    <n v="4.66"/>
    <n v="15"/>
  </r>
  <r>
    <d v="2016-04-01T00:00:00"/>
    <x v="2"/>
    <x v="3"/>
    <x v="558"/>
    <x v="20"/>
    <x v="1"/>
    <x v="5"/>
    <s v="Hon Deluxe Fabric Upholstered Stacking Chairs, Rounded Back"/>
    <n v="1317.49"/>
    <n v="6"/>
    <n v="292.77999999999997"/>
    <n v="9"/>
  </r>
  <r>
    <d v="2016-04-01T00:00:00"/>
    <x v="2"/>
    <x v="3"/>
    <x v="558"/>
    <x v="20"/>
    <x v="0"/>
    <x v="14"/>
    <s v="Staple remover"/>
    <n v="63.84"/>
    <n v="8"/>
    <n v="18.510000000000002"/>
    <n v="15"/>
  </r>
  <r>
    <d v="2016-04-01T00:00:00"/>
    <x v="2"/>
    <x v="3"/>
    <x v="558"/>
    <x v="20"/>
    <x v="0"/>
    <x v="3"/>
    <s v="Avery Non-Stick Binders"/>
    <n v="3.59"/>
    <n v="1"/>
    <n v="1.1200000000000001"/>
    <n v="15"/>
  </r>
  <r>
    <d v="2016-04-01T00:00:00"/>
    <x v="2"/>
    <x v="3"/>
    <x v="474"/>
    <x v="4"/>
    <x v="1"/>
    <x v="8"/>
    <s v="Regeneration Desk Collection"/>
    <n v="7.04"/>
    <n v="4"/>
    <n v="3.1"/>
    <n v="9"/>
  </r>
  <r>
    <d v="2016-04-01T00:00:00"/>
    <x v="2"/>
    <x v="3"/>
    <x v="168"/>
    <x v="21"/>
    <x v="2"/>
    <x v="6"/>
    <s v="Cyber Acoustics AC-202b Speech Recognition Stereo Headset"/>
    <n v="12.99"/>
    <n v="1"/>
    <n v="0.26"/>
    <n v="10"/>
  </r>
  <r>
    <d v="2016-04-02T00:00:00"/>
    <x v="2"/>
    <x v="3"/>
    <x v="561"/>
    <x v="21"/>
    <x v="1"/>
    <x v="5"/>
    <s v="Global Executive Mid-Back Manager's Chair"/>
    <n v="1454.9"/>
    <n v="5"/>
    <n v="378.27"/>
    <n v="9"/>
  </r>
  <r>
    <d v="2016-04-03T00:00:00"/>
    <x v="2"/>
    <x v="3"/>
    <x v="246"/>
    <x v="2"/>
    <x v="0"/>
    <x v="3"/>
    <s v="GBC Velobind Prepunched Cover Sets, Regency Series"/>
    <n v="99.85"/>
    <n v="9"/>
    <n v="-83.21"/>
    <n v="15"/>
  </r>
  <r>
    <d v="2016-04-03T00:00:00"/>
    <x v="2"/>
    <x v="3"/>
    <x v="368"/>
    <x v="18"/>
    <x v="1"/>
    <x v="8"/>
    <s v="Seth Thomas 13 1/2&quot; Wall Clock"/>
    <n v="71.12"/>
    <n v="4"/>
    <n v="22.05"/>
    <n v="9"/>
  </r>
  <r>
    <d v="2016-04-03T00:00:00"/>
    <x v="2"/>
    <x v="3"/>
    <x v="368"/>
    <x v="18"/>
    <x v="2"/>
    <x v="6"/>
    <s v="Plantronics Voyager Pro HD - Bluetooth Headset"/>
    <n v="259.95999999999998"/>
    <n v="4"/>
    <n v="124.78"/>
    <n v="10"/>
  </r>
  <r>
    <d v="2016-04-03T00:00:00"/>
    <x v="2"/>
    <x v="3"/>
    <x v="50"/>
    <x v="0"/>
    <x v="0"/>
    <x v="0"/>
    <s v="Xerox 1962"/>
    <n v="10.27"/>
    <n v="3"/>
    <n v="3.21"/>
    <n v="15"/>
  </r>
  <r>
    <d v="2016-04-04T00:00:00"/>
    <x v="2"/>
    <x v="3"/>
    <x v="5"/>
    <x v="6"/>
    <x v="2"/>
    <x v="6"/>
    <s v="Anker Astro 15000mAh USB Portable Charger"/>
    <n v="149.97"/>
    <n v="3"/>
    <n v="6"/>
    <n v="10"/>
  </r>
  <r>
    <d v="2016-04-04T00:00:00"/>
    <x v="2"/>
    <x v="3"/>
    <x v="5"/>
    <x v="6"/>
    <x v="0"/>
    <x v="0"/>
    <s v="Wirebound Message Books, Four 2 3/4&quot; x 5&quot; Forms per Page, 600 Sets per Book"/>
    <n v="27.81"/>
    <n v="3"/>
    <n v="13.07"/>
    <n v="15"/>
  </r>
  <r>
    <d v="2016-04-04T00:00:00"/>
    <x v="2"/>
    <x v="3"/>
    <x v="216"/>
    <x v="20"/>
    <x v="0"/>
    <x v="3"/>
    <s v="Ibico Ibimaster 300 Manual Binding System"/>
    <n v="588.78"/>
    <n v="2"/>
    <n v="184"/>
    <n v="15"/>
  </r>
  <r>
    <d v="2016-04-04T00:00:00"/>
    <x v="2"/>
    <x v="3"/>
    <x v="288"/>
    <x v="20"/>
    <x v="1"/>
    <x v="8"/>
    <s v="Deflect-o EconoMat Studded, No Bevel Mat for Low Pile Carpeting"/>
    <n v="82.64"/>
    <n v="2"/>
    <n v="7.44"/>
    <n v="9"/>
  </r>
  <r>
    <d v="2016-04-04T00:00:00"/>
    <x v="2"/>
    <x v="3"/>
    <x v="288"/>
    <x v="20"/>
    <x v="0"/>
    <x v="2"/>
    <s v="Tenex File Box, Personal Filing Tote with Lid, Black"/>
    <n v="31.02"/>
    <n v="2"/>
    <n v="8.07"/>
    <n v="15"/>
  </r>
  <r>
    <d v="2016-04-04T00:00:00"/>
    <x v="2"/>
    <x v="3"/>
    <x v="288"/>
    <x v="20"/>
    <x v="2"/>
    <x v="9"/>
    <s v="Logitech Trackman Marble Mouse"/>
    <n v="89.97"/>
    <n v="3"/>
    <n v="37.79"/>
    <n v="10"/>
  </r>
  <r>
    <d v="2016-04-05T00:00:00"/>
    <x v="2"/>
    <x v="3"/>
    <x v="146"/>
    <x v="0"/>
    <x v="0"/>
    <x v="2"/>
    <s v="Eldon Portable Mobile Manager"/>
    <n v="158.37"/>
    <n v="7"/>
    <n v="13.86"/>
    <n v="15"/>
  </r>
  <r>
    <d v="2016-04-05T00:00:00"/>
    <x v="2"/>
    <x v="3"/>
    <x v="645"/>
    <x v="2"/>
    <x v="2"/>
    <x v="6"/>
    <s v="Clearsounds A400"/>
    <n v="118.78"/>
    <n v="3"/>
    <n v="-27.72"/>
    <n v="10"/>
  </r>
  <r>
    <d v="2016-04-05T00:00:00"/>
    <x v="2"/>
    <x v="3"/>
    <x v="645"/>
    <x v="2"/>
    <x v="0"/>
    <x v="14"/>
    <s v="Premier Automatic Letter Opener"/>
    <n v="769.18"/>
    <n v="4"/>
    <n v="-163.44999999999999"/>
    <n v="15"/>
  </r>
  <r>
    <d v="2016-04-06T00:00:00"/>
    <x v="2"/>
    <x v="3"/>
    <x v="139"/>
    <x v="45"/>
    <x v="2"/>
    <x v="6"/>
    <s v="Nortel Meridian M5316 Digital phone"/>
    <n v="1294.75"/>
    <n v="5"/>
    <n v="336.64"/>
    <n v="10"/>
  </r>
  <r>
    <d v="2016-04-07T00:00:00"/>
    <x v="2"/>
    <x v="3"/>
    <x v="515"/>
    <x v="3"/>
    <x v="2"/>
    <x v="16"/>
    <s v="Hewlett Packard 610 Color Digital Copier / Printer"/>
    <n v="1199.98"/>
    <n v="3"/>
    <n v="374.99"/>
    <n v="10"/>
  </r>
  <r>
    <d v="2016-04-07T00:00:00"/>
    <x v="2"/>
    <x v="3"/>
    <x v="112"/>
    <x v="20"/>
    <x v="1"/>
    <x v="5"/>
    <s v="Hon Deluxe Fabric Upholstered Stacking Chairs, Rounded Back"/>
    <n v="658.75"/>
    <n v="3"/>
    <n v="146.38999999999999"/>
    <n v="9"/>
  </r>
  <r>
    <d v="2016-04-07T00:00:00"/>
    <x v="2"/>
    <x v="3"/>
    <x v="582"/>
    <x v="20"/>
    <x v="0"/>
    <x v="4"/>
    <s v="Newell 322"/>
    <n v="3.64"/>
    <n v="2"/>
    <n v="0.98"/>
    <n v="15"/>
  </r>
  <r>
    <d v="2016-04-07T00:00:00"/>
    <x v="2"/>
    <x v="3"/>
    <x v="442"/>
    <x v="23"/>
    <x v="0"/>
    <x v="0"/>
    <s v="Xerox 1939"/>
    <n v="37.94"/>
    <n v="2"/>
    <n v="18.21"/>
    <n v="15"/>
  </r>
  <r>
    <d v="2016-04-07T00:00:00"/>
    <x v="2"/>
    <x v="3"/>
    <x v="83"/>
    <x v="2"/>
    <x v="0"/>
    <x v="12"/>
    <s v="Belkin 7-Outlet SurgeMaster Home Series"/>
    <n v="33.53"/>
    <n v="3"/>
    <n v="2.5099999999999998"/>
    <n v="15"/>
  </r>
  <r>
    <d v="2016-04-07T00:00:00"/>
    <x v="2"/>
    <x v="3"/>
    <x v="83"/>
    <x v="2"/>
    <x v="0"/>
    <x v="2"/>
    <s v="Eldon Jumbo ProFile Portable File Boxes Graphite/Black"/>
    <n v="36.74"/>
    <n v="3"/>
    <n v="3.67"/>
    <n v="15"/>
  </r>
  <r>
    <d v="2016-04-08T00:00:00"/>
    <x v="2"/>
    <x v="3"/>
    <x v="506"/>
    <x v="20"/>
    <x v="1"/>
    <x v="11"/>
    <s v="Sauder Barrister Bookcases"/>
    <n v="388.7"/>
    <n v="6"/>
    <n v="-4.8600000000000003"/>
    <n v="9"/>
  </r>
  <r>
    <d v="2016-04-08T00:00:00"/>
    <x v="2"/>
    <x v="3"/>
    <x v="506"/>
    <x v="20"/>
    <x v="0"/>
    <x v="10"/>
    <s v="#10 Gummed Flap White Envelopes, 100/Box"/>
    <n v="8.26"/>
    <n v="2"/>
    <n v="3.8"/>
    <n v="15"/>
  </r>
  <r>
    <d v="2016-04-08T00:00:00"/>
    <x v="2"/>
    <x v="3"/>
    <x v="506"/>
    <x v="20"/>
    <x v="0"/>
    <x v="4"/>
    <s v="Dixon Prang Watercolor Pencils, 10-Color Set with Brush"/>
    <n v="17.04"/>
    <n v="4"/>
    <n v="6.99"/>
    <n v="15"/>
  </r>
  <r>
    <d v="2016-04-08T00:00:00"/>
    <x v="2"/>
    <x v="3"/>
    <x v="506"/>
    <x v="20"/>
    <x v="0"/>
    <x v="0"/>
    <s v="Adams Phone Message Book, 200 Message Capacity, 8 1/16Â” x 11Â”"/>
    <n v="34.4"/>
    <n v="5"/>
    <n v="15.82"/>
    <n v="15"/>
  </r>
  <r>
    <d v="2016-04-08T00:00:00"/>
    <x v="2"/>
    <x v="3"/>
    <x v="391"/>
    <x v="3"/>
    <x v="0"/>
    <x v="0"/>
    <s v="Xerox 1923"/>
    <n v="20.04"/>
    <n v="3"/>
    <n v="9.6199999999999992"/>
    <n v="15"/>
  </r>
  <r>
    <d v="2016-04-08T00:00:00"/>
    <x v="2"/>
    <x v="3"/>
    <x v="391"/>
    <x v="3"/>
    <x v="0"/>
    <x v="2"/>
    <s v="Fellowes Neat Ideas Storage Cubes"/>
    <n v="64.959999999999994"/>
    <n v="2"/>
    <n v="2.6"/>
    <n v="15"/>
  </r>
  <r>
    <d v="2016-04-08T00:00:00"/>
    <x v="2"/>
    <x v="3"/>
    <x v="391"/>
    <x v="3"/>
    <x v="0"/>
    <x v="0"/>
    <s v="Xerox 1931"/>
    <n v="12.96"/>
    <n v="2"/>
    <n v="6.22"/>
    <n v="15"/>
  </r>
  <r>
    <d v="2016-04-08T00:00:00"/>
    <x v="2"/>
    <x v="3"/>
    <x v="456"/>
    <x v="0"/>
    <x v="2"/>
    <x v="9"/>
    <s v="Kensington Orbit Wireless Mobile Trackball for PC and Mac"/>
    <n v="431.93"/>
    <n v="9"/>
    <n v="64.790000000000006"/>
    <n v="10"/>
  </r>
  <r>
    <d v="2016-04-08T00:00:00"/>
    <x v="2"/>
    <x v="3"/>
    <x v="456"/>
    <x v="0"/>
    <x v="1"/>
    <x v="5"/>
    <s v="Global Chrome Stack Chair"/>
    <n v="95.98"/>
    <n v="4"/>
    <n v="-4.1100000000000003"/>
    <n v="9"/>
  </r>
  <r>
    <d v="2016-04-08T00:00:00"/>
    <x v="2"/>
    <x v="3"/>
    <x v="456"/>
    <x v="0"/>
    <x v="0"/>
    <x v="3"/>
    <s v="GBC DocuBind P400 Electric Binding System"/>
    <n v="1088.79"/>
    <n v="4"/>
    <n v="-1850.95"/>
    <n v="15"/>
  </r>
  <r>
    <d v="2016-04-08T00:00:00"/>
    <x v="2"/>
    <x v="3"/>
    <x v="469"/>
    <x v="10"/>
    <x v="0"/>
    <x v="10"/>
    <s v="#10 Self-Seal White Envelopes"/>
    <n v="8.8699999999999992"/>
    <n v="1"/>
    <n v="3.22"/>
    <n v="15"/>
  </r>
  <r>
    <d v="2016-04-08T00:00:00"/>
    <x v="2"/>
    <x v="3"/>
    <x v="469"/>
    <x v="10"/>
    <x v="0"/>
    <x v="3"/>
    <s v="Catalog Binders with Expanding Posts"/>
    <n v="121.1"/>
    <n v="6"/>
    <n v="-100.92"/>
    <n v="15"/>
  </r>
  <r>
    <d v="2016-04-08T00:00:00"/>
    <x v="2"/>
    <x v="3"/>
    <x v="584"/>
    <x v="3"/>
    <x v="1"/>
    <x v="8"/>
    <s v="C-Line Magnetic Cubicle Keepers, Clear Polypropylene"/>
    <n v="24.7"/>
    <n v="5"/>
    <n v="10.37"/>
    <n v="9"/>
  </r>
  <r>
    <d v="2016-04-08T00:00:00"/>
    <x v="2"/>
    <x v="3"/>
    <x v="190"/>
    <x v="4"/>
    <x v="0"/>
    <x v="10"/>
    <s v="Ampad #10 Peel &amp; Seel Holiday Envelopes"/>
    <n v="17.920000000000002"/>
    <n v="4"/>
    <n v="8.6"/>
    <n v="15"/>
  </r>
  <r>
    <d v="2016-04-08T00:00:00"/>
    <x v="2"/>
    <x v="3"/>
    <x v="195"/>
    <x v="4"/>
    <x v="1"/>
    <x v="11"/>
    <s v="Hon Metal Bookcases, Black"/>
    <n v="354.9"/>
    <n v="5"/>
    <n v="88.73"/>
    <n v="9"/>
  </r>
  <r>
    <d v="2016-04-08T00:00:00"/>
    <x v="2"/>
    <x v="3"/>
    <x v="79"/>
    <x v="13"/>
    <x v="0"/>
    <x v="7"/>
    <s v="Advantus Plastic Paper Clips"/>
    <n v="30"/>
    <n v="6"/>
    <n v="14.4"/>
    <n v="15"/>
  </r>
  <r>
    <d v="2016-04-08T00:00:00"/>
    <x v="2"/>
    <x v="3"/>
    <x v="79"/>
    <x v="13"/>
    <x v="0"/>
    <x v="0"/>
    <s v="Xerox 1993"/>
    <n v="25.92"/>
    <n v="4"/>
    <n v="12.7"/>
    <n v="15"/>
  </r>
  <r>
    <d v="2016-04-08T00:00:00"/>
    <x v="2"/>
    <x v="3"/>
    <x v="79"/>
    <x v="13"/>
    <x v="1"/>
    <x v="8"/>
    <s v="Eldon Radial Chair Mat for Low to Medium Pile Carpets"/>
    <n v="159.91999999999999"/>
    <n v="4"/>
    <n v="31.98"/>
    <n v="9"/>
  </r>
  <r>
    <d v="2016-04-09T00:00:00"/>
    <x v="2"/>
    <x v="3"/>
    <x v="615"/>
    <x v="22"/>
    <x v="0"/>
    <x v="3"/>
    <s v="Acco Pressboard Covers with Storage Hooks, 14 7/8&quot; x 11&quot;, Light Blue"/>
    <n v="35.35"/>
    <n v="9"/>
    <n v="12.82"/>
    <n v="15"/>
  </r>
  <r>
    <d v="2016-04-09T00:00:00"/>
    <x v="2"/>
    <x v="3"/>
    <x v="746"/>
    <x v="14"/>
    <x v="2"/>
    <x v="6"/>
    <s v="Nortel Meridian M5316 Digital phone"/>
    <n v="517.9"/>
    <n v="2"/>
    <n v="134.65"/>
    <n v="10"/>
  </r>
  <r>
    <d v="2016-04-09T00:00:00"/>
    <x v="2"/>
    <x v="3"/>
    <x v="746"/>
    <x v="14"/>
    <x v="0"/>
    <x v="3"/>
    <s v="Storex Flexible Poly Binders with Double Pockets"/>
    <n v="5.28"/>
    <n v="2"/>
    <n v="2.4300000000000002"/>
    <n v="15"/>
  </r>
  <r>
    <d v="2016-04-09T00:00:00"/>
    <x v="2"/>
    <x v="3"/>
    <x v="221"/>
    <x v="3"/>
    <x v="1"/>
    <x v="11"/>
    <s v="Bush Somerset Collection Bookcase"/>
    <n v="556.66999999999996"/>
    <n v="5"/>
    <n v="6.55"/>
    <n v="9"/>
  </r>
  <r>
    <d v="2016-04-10T00:00:00"/>
    <x v="2"/>
    <x v="3"/>
    <x v="691"/>
    <x v="10"/>
    <x v="0"/>
    <x v="3"/>
    <s v="Wilson Jones Hanging Recycled Pressboard Data Binders"/>
    <n v="8.9"/>
    <n v="2"/>
    <n v="-6.53"/>
    <n v="15"/>
  </r>
  <r>
    <d v="2016-04-10T00:00:00"/>
    <x v="2"/>
    <x v="3"/>
    <x v="76"/>
    <x v="3"/>
    <x v="0"/>
    <x v="0"/>
    <s v="Xerox 227"/>
    <n v="12.96"/>
    <n v="2"/>
    <n v="6.22"/>
    <n v="15"/>
  </r>
  <r>
    <d v="2016-04-10T00:00:00"/>
    <x v="2"/>
    <x v="3"/>
    <x v="76"/>
    <x v="3"/>
    <x v="0"/>
    <x v="3"/>
    <s v="Wilson Jones Clip &amp; Carry Folder Binder Tool for Ring Binders, Clear"/>
    <n v="23.2"/>
    <n v="5"/>
    <n v="8.1199999999999992"/>
    <n v="15"/>
  </r>
  <r>
    <d v="2016-04-10T00:00:00"/>
    <x v="2"/>
    <x v="3"/>
    <x v="542"/>
    <x v="3"/>
    <x v="0"/>
    <x v="12"/>
    <s v="3M Replacement Filter for Office Air Cleaner for 20' x 33' Room"/>
    <n v="113.76"/>
    <n v="3"/>
    <n v="44.37"/>
    <n v="15"/>
  </r>
  <r>
    <d v="2016-04-10T00:00:00"/>
    <x v="2"/>
    <x v="3"/>
    <x v="542"/>
    <x v="3"/>
    <x v="0"/>
    <x v="2"/>
    <s v="Fellowes Staxonsteel Drawer Files"/>
    <n v="579.51"/>
    <n v="3"/>
    <n v="81.13"/>
    <n v="15"/>
  </r>
  <r>
    <d v="2016-04-10T00:00:00"/>
    <x v="2"/>
    <x v="3"/>
    <x v="542"/>
    <x v="3"/>
    <x v="0"/>
    <x v="2"/>
    <s v="Rogers Profile Extra Capacity Storage Tub"/>
    <n v="150.66"/>
    <n v="9"/>
    <n v="6.03"/>
    <n v="15"/>
  </r>
  <r>
    <d v="2016-04-10T00:00:00"/>
    <x v="2"/>
    <x v="3"/>
    <x v="542"/>
    <x v="3"/>
    <x v="0"/>
    <x v="3"/>
    <s v="GBC Prepunched Paper, 19-Hole, for Binding Systems, 24-lb"/>
    <n v="48.03"/>
    <n v="4"/>
    <n v="15.61"/>
    <n v="15"/>
  </r>
  <r>
    <d v="2016-04-10T00:00:00"/>
    <x v="2"/>
    <x v="3"/>
    <x v="87"/>
    <x v="1"/>
    <x v="0"/>
    <x v="4"/>
    <s v="BIC Brite Liner Grip Highlighters, Assorted, 5/Pack"/>
    <n v="13.57"/>
    <n v="4"/>
    <n v="3.22"/>
    <n v="15"/>
  </r>
  <r>
    <d v="2016-04-12T00:00:00"/>
    <x v="2"/>
    <x v="3"/>
    <x v="12"/>
    <x v="6"/>
    <x v="1"/>
    <x v="13"/>
    <s v="KI Adjustable-Height Table"/>
    <n v="343.92"/>
    <n v="4"/>
    <n v="75.66"/>
    <n v="9"/>
  </r>
  <r>
    <d v="2016-04-12T00:00:00"/>
    <x v="2"/>
    <x v="3"/>
    <x v="12"/>
    <x v="6"/>
    <x v="0"/>
    <x v="0"/>
    <s v="Xerox 1945"/>
    <n v="40.99"/>
    <n v="1"/>
    <n v="20.09"/>
    <n v="15"/>
  </r>
  <r>
    <d v="2016-04-12T00:00:00"/>
    <x v="2"/>
    <x v="3"/>
    <x v="12"/>
    <x v="6"/>
    <x v="0"/>
    <x v="10"/>
    <s v="Globe Weis Peel &amp; Seel First Class Envelopes"/>
    <n v="63.9"/>
    <n v="5"/>
    <n v="28.76"/>
    <n v="15"/>
  </r>
  <r>
    <d v="2016-04-12T00:00:00"/>
    <x v="2"/>
    <x v="3"/>
    <x v="443"/>
    <x v="3"/>
    <x v="1"/>
    <x v="5"/>
    <s v="Hon Comfortask Task/Swivel Chairs"/>
    <n v="638.29"/>
    <n v="7"/>
    <n v="-31.91"/>
    <n v="9"/>
  </r>
  <r>
    <d v="2016-04-12T00:00:00"/>
    <x v="2"/>
    <x v="3"/>
    <x v="443"/>
    <x v="3"/>
    <x v="0"/>
    <x v="3"/>
    <s v="JM Magazine Binder"/>
    <n v="13.21"/>
    <n v="1"/>
    <n v="4.62"/>
    <n v="15"/>
  </r>
  <r>
    <d v="2016-04-12T00:00:00"/>
    <x v="2"/>
    <x v="3"/>
    <x v="80"/>
    <x v="3"/>
    <x v="0"/>
    <x v="0"/>
    <s v="Xerox 206"/>
    <n v="19.440000000000001"/>
    <n v="3"/>
    <n v="9.33"/>
    <n v="15"/>
  </r>
  <r>
    <d v="2016-04-12T00:00:00"/>
    <x v="2"/>
    <x v="3"/>
    <x v="80"/>
    <x v="3"/>
    <x v="1"/>
    <x v="5"/>
    <s v="Global Geo Office Task Chair, Gray"/>
    <n v="194.35"/>
    <n v="3"/>
    <n v="-36.44"/>
    <n v="9"/>
  </r>
  <r>
    <d v="2016-04-12T00:00:00"/>
    <x v="2"/>
    <x v="3"/>
    <x v="80"/>
    <x v="3"/>
    <x v="0"/>
    <x v="3"/>
    <s v="Aluminum Screw Posts"/>
    <n v="36.619999999999997"/>
    <n v="3"/>
    <n v="13.73"/>
    <n v="15"/>
  </r>
  <r>
    <d v="2016-04-12T00:00:00"/>
    <x v="2"/>
    <x v="3"/>
    <x v="559"/>
    <x v="25"/>
    <x v="0"/>
    <x v="2"/>
    <s v="Fellowes Bankers Box Recycled Super Stor/Drawer"/>
    <n v="129.55000000000001"/>
    <n v="3"/>
    <n v="-22.67"/>
    <n v="15"/>
  </r>
  <r>
    <d v="2016-04-12T00:00:00"/>
    <x v="2"/>
    <x v="3"/>
    <x v="559"/>
    <x v="25"/>
    <x v="0"/>
    <x v="2"/>
    <s v="Fellowes Bankers Box Staxonsteel Drawer File/Stacking System"/>
    <n v="51.98"/>
    <n v="1"/>
    <n v="-5.2"/>
    <n v="15"/>
  </r>
  <r>
    <d v="2016-04-12T00:00:00"/>
    <x v="2"/>
    <x v="3"/>
    <x v="559"/>
    <x v="25"/>
    <x v="0"/>
    <x v="0"/>
    <s v="TOPS &quot;Important Message&quot; Pads, Canary, 4-1/4 x 5-1/2, 50 Sheets per Pad"/>
    <n v="10.27"/>
    <n v="3"/>
    <n v="3.47"/>
    <n v="15"/>
  </r>
  <r>
    <d v="2016-04-13T00:00:00"/>
    <x v="2"/>
    <x v="3"/>
    <x v="530"/>
    <x v="3"/>
    <x v="0"/>
    <x v="10"/>
    <s v="Poly String Tie Envelopes"/>
    <n v="6.12"/>
    <n v="3"/>
    <n v="2.88"/>
    <n v="15"/>
  </r>
  <r>
    <d v="2016-04-14T00:00:00"/>
    <x v="2"/>
    <x v="3"/>
    <x v="300"/>
    <x v="3"/>
    <x v="1"/>
    <x v="5"/>
    <s v="Bevis Steel Folding Chairs"/>
    <n v="383.8"/>
    <n v="5"/>
    <n v="38.380000000000003"/>
    <n v="9"/>
  </r>
  <r>
    <d v="2016-04-14T00:00:00"/>
    <x v="2"/>
    <x v="3"/>
    <x v="388"/>
    <x v="12"/>
    <x v="1"/>
    <x v="5"/>
    <s v="Hon 4070 Series Pagoda Armless Upholstered Stacking Chairs"/>
    <n v="933.54"/>
    <n v="4"/>
    <n v="105.02"/>
    <n v="9"/>
  </r>
  <r>
    <d v="2016-04-14T00:00:00"/>
    <x v="2"/>
    <x v="3"/>
    <x v="388"/>
    <x v="12"/>
    <x v="0"/>
    <x v="2"/>
    <s v="Fellowes Personal Hanging Folder Files, Navy"/>
    <n v="42.98"/>
    <n v="4"/>
    <n v="4.3"/>
    <n v="15"/>
  </r>
  <r>
    <d v="2016-04-14T00:00:00"/>
    <x v="2"/>
    <x v="3"/>
    <x v="23"/>
    <x v="6"/>
    <x v="0"/>
    <x v="2"/>
    <s v="Acco Perma 4000 Stacking Storage Drawers"/>
    <n v="81.2"/>
    <n v="5"/>
    <n v="12.18"/>
    <n v="15"/>
  </r>
  <r>
    <d v="2016-04-14T00:00:00"/>
    <x v="2"/>
    <x v="3"/>
    <x v="747"/>
    <x v="36"/>
    <x v="0"/>
    <x v="3"/>
    <s v="GBC ProClick Spines for 32-Hole Punch"/>
    <n v="25.06"/>
    <n v="2"/>
    <n v="11.78"/>
    <n v="15"/>
  </r>
  <r>
    <d v="2016-04-15T00:00:00"/>
    <x v="2"/>
    <x v="3"/>
    <x v="237"/>
    <x v="25"/>
    <x v="0"/>
    <x v="3"/>
    <s v="GBC ProClick 150 Presentation Binding System"/>
    <n v="189.59"/>
    <n v="2"/>
    <n v="-145.35"/>
    <n v="15"/>
  </r>
  <r>
    <d v="2016-04-15T00:00:00"/>
    <x v="2"/>
    <x v="3"/>
    <x v="237"/>
    <x v="25"/>
    <x v="2"/>
    <x v="9"/>
    <s v="ImationÂ Secure+ Hardware Encrypted USB 2.0Â Flash Drive; 16GB"/>
    <n v="408.74"/>
    <n v="7"/>
    <n v="76.64"/>
    <n v="10"/>
  </r>
  <r>
    <d v="2016-04-15T00:00:00"/>
    <x v="2"/>
    <x v="3"/>
    <x v="237"/>
    <x v="25"/>
    <x v="2"/>
    <x v="9"/>
    <s v="ImationÂ Secure+ Hardware Encrypted USB 2.0Â Flash Drive; 16GB"/>
    <n v="291.95999999999998"/>
    <n v="5"/>
    <n v="54.74"/>
    <n v="10"/>
  </r>
  <r>
    <d v="2016-04-15T00:00:00"/>
    <x v="2"/>
    <x v="3"/>
    <x v="237"/>
    <x v="25"/>
    <x v="0"/>
    <x v="2"/>
    <s v="Woodgrain Magazine Files by Perma"/>
    <n v="4.7699999999999996"/>
    <n v="2"/>
    <n v="-0.77"/>
    <n v="15"/>
  </r>
  <r>
    <d v="2016-04-15T00:00:00"/>
    <x v="2"/>
    <x v="3"/>
    <x v="649"/>
    <x v="3"/>
    <x v="1"/>
    <x v="5"/>
    <s v="HON 5400 Series Task Chairs for Big and Tall"/>
    <n v="1121.57"/>
    <n v="2"/>
    <n v="0"/>
    <n v="9"/>
  </r>
  <r>
    <d v="2016-04-15T00:00:00"/>
    <x v="2"/>
    <x v="3"/>
    <x v="168"/>
    <x v="0"/>
    <x v="0"/>
    <x v="4"/>
    <s v="Dixon Ticonderoga Erasable Colored Pencil Set, 12-Color"/>
    <n v="33.49"/>
    <n v="7"/>
    <n v="5.86"/>
    <n v="15"/>
  </r>
  <r>
    <d v="2016-04-15T00:00:00"/>
    <x v="2"/>
    <x v="3"/>
    <x v="168"/>
    <x v="0"/>
    <x v="0"/>
    <x v="7"/>
    <s v="Ideal Clamps"/>
    <n v="8.0399999999999991"/>
    <n v="5"/>
    <n v="2.91"/>
    <n v="15"/>
  </r>
  <r>
    <d v="2016-04-15T00:00:00"/>
    <x v="2"/>
    <x v="3"/>
    <x v="488"/>
    <x v="3"/>
    <x v="0"/>
    <x v="0"/>
    <s v="Xerox 1911"/>
    <n v="143.69999999999999"/>
    <n v="3"/>
    <n v="68.98"/>
    <n v="15"/>
  </r>
  <r>
    <d v="2016-04-16T00:00:00"/>
    <x v="2"/>
    <x v="3"/>
    <x v="358"/>
    <x v="4"/>
    <x v="0"/>
    <x v="4"/>
    <s v="Newell 341"/>
    <n v="12.84"/>
    <n v="3"/>
    <n v="3.72"/>
    <n v="15"/>
  </r>
  <r>
    <d v="2016-04-16T00:00:00"/>
    <x v="2"/>
    <x v="3"/>
    <x v="183"/>
    <x v="23"/>
    <x v="2"/>
    <x v="15"/>
    <s v="3D Systems Cube Printer, 2nd Generation, Magenta"/>
    <n v="9099.93"/>
    <n v="7"/>
    <n v="2365.98"/>
    <n v="10"/>
  </r>
  <r>
    <d v="2016-04-16T00:00:00"/>
    <x v="2"/>
    <x v="3"/>
    <x v="183"/>
    <x v="23"/>
    <x v="1"/>
    <x v="8"/>
    <s v="Stacking Trays by OIC"/>
    <n v="9.9600000000000009"/>
    <n v="2"/>
    <n v="3.29"/>
    <n v="9"/>
  </r>
  <r>
    <d v="2016-04-16T00:00:00"/>
    <x v="2"/>
    <x v="3"/>
    <x v="183"/>
    <x v="23"/>
    <x v="0"/>
    <x v="3"/>
    <s v="Wilson Jones Standard D-Ring Binders"/>
    <n v="25.3"/>
    <n v="5"/>
    <n v="11.89"/>
    <n v="15"/>
  </r>
  <r>
    <d v="2016-04-16T00:00:00"/>
    <x v="2"/>
    <x v="3"/>
    <x v="240"/>
    <x v="22"/>
    <x v="0"/>
    <x v="14"/>
    <s v="Stiletto Hand Letter Openers"/>
    <n v="28.8"/>
    <n v="3"/>
    <n v="0.86"/>
    <n v="15"/>
  </r>
  <r>
    <d v="2016-04-16T00:00:00"/>
    <x v="2"/>
    <x v="3"/>
    <x v="500"/>
    <x v="15"/>
    <x v="2"/>
    <x v="9"/>
    <s v="Memorex Froggy Flash Drive 4 GB"/>
    <n v="35.17"/>
    <n v="4"/>
    <n v="8.35"/>
    <n v="10"/>
  </r>
  <r>
    <d v="2016-04-16T00:00:00"/>
    <x v="2"/>
    <x v="3"/>
    <x v="500"/>
    <x v="15"/>
    <x v="0"/>
    <x v="0"/>
    <s v="Standard Line Â“While You Were OutÂ” Hardbound Telephone Message Book"/>
    <n v="123.09"/>
    <n v="7"/>
    <n v="40"/>
    <n v="15"/>
  </r>
  <r>
    <d v="2016-04-17T00:00:00"/>
    <x v="2"/>
    <x v="3"/>
    <x v="151"/>
    <x v="25"/>
    <x v="2"/>
    <x v="6"/>
    <s v="Motorola L804"/>
    <n v="36.79"/>
    <n v="1"/>
    <n v="4.1399999999999997"/>
    <n v="10"/>
  </r>
  <r>
    <d v="2016-04-17T00:00:00"/>
    <x v="2"/>
    <x v="3"/>
    <x v="151"/>
    <x v="25"/>
    <x v="1"/>
    <x v="8"/>
    <s v="GE General Purpose, Extra Long Life, Showcase &amp; Floodlight Incandescent Bulbs"/>
    <n v="18.62"/>
    <n v="8"/>
    <n v="6.29"/>
    <n v="9"/>
  </r>
  <r>
    <d v="2016-04-17T00:00:00"/>
    <x v="2"/>
    <x v="3"/>
    <x v="746"/>
    <x v="40"/>
    <x v="0"/>
    <x v="7"/>
    <s v="Advantus Push Pins, Aluminum Head"/>
    <n v="29.05"/>
    <n v="5"/>
    <n v="9.01"/>
    <n v="15"/>
  </r>
  <r>
    <d v="2016-04-17T00:00:00"/>
    <x v="2"/>
    <x v="3"/>
    <x v="401"/>
    <x v="3"/>
    <x v="1"/>
    <x v="11"/>
    <s v="Bush Westfield Collection Bookcases, Fully Assembled"/>
    <n v="257.5"/>
    <n v="3"/>
    <n v="24.24"/>
    <n v="9"/>
  </r>
  <r>
    <d v="2016-04-17T00:00:00"/>
    <x v="2"/>
    <x v="3"/>
    <x v="345"/>
    <x v="15"/>
    <x v="1"/>
    <x v="8"/>
    <s v="Ultra Door Kickplate, 8&quot;H x 34&quot;W"/>
    <n v="79.12"/>
    <n v="5"/>
    <n v="13.85"/>
    <n v="9"/>
  </r>
  <r>
    <d v="2016-04-18T00:00:00"/>
    <x v="2"/>
    <x v="3"/>
    <x v="748"/>
    <x v="1"/>
    <x v="0"/>
    <x v="2"/>
    <s v="Safco Industrial Wire Shelving"/>
    <n v="230.38"/>
    <n v="3"/>
    <n v="-48.95"/>
    <n v="15"/>
  </r>
  <r>
    <d v="2016-04-18T00:00:00"/>
    <x v="2"/>
    <x v="3"/>
    <x v="748"/>
    <x v="1"/>
    <x v="0"/>
    <x v="0"/>
    <s v="Adams Telephone Message Books, 5 1/4Â” x 11Â”"/>
    <n v="9.66"/>
    <n v="2"/>
    <n v="3.26"/>
    <n v="15"/>
  </r>
  <r>
    <d v="2016-04-18T00:00:00"/>
    <x v="2"/>
    <x v="3"/>
    <x v="503"/>
    <x v="6"/>
    <x v="0"/>
    <x v="12"/>
    <s v="Eureka The Boss Cordless Rechargeable Stick Vac"/>
    <n v="203.92"/>
    <n v="4"/>
    <n v="55.06"/>
    <n v="15"/>
  </r>
  <r>
    <d v="2016-04-18T00:00:00"/>
    <x v="2"/>
    <x v="3"/>
    <x v="503"/>
    <x v="6"/>
    <x v="2"/>
    <x v="6"/>
    <s v="SKILCRAFT Telephone Shoulder Rest, 2&quot; x 6.5&quot; x 2.5&quot;, Black"/>
    <n v="29.56"/>
    <n v="4"/>
    <n v="7.98"/>
    <n v="10"/>
  </r>
  <r>
    <d v="2016-04-18T00:00:00"/>
    <x v="2"/>
    <x v="3"/>
    <x v="424"/>
    <x v="0"/>
    <x v="1"/>
    <x v="5"/>
    <s v="Global High-Back Leather Tilter, Burgundy"/>
    <n v="344.37"/>
    <n v="4"/>
    <n v="-93.47"/>
    <n v="9"/>
  </r>
  <r>
    <d v="2016-04-18T00:00:00"/>
    <x v="2"/>
    <x v="3"/>
    <x v="424"/>
    <x v="0"/>
    <x v="0"/>
    <x v="2"/>
    <s v="Tennsco 16-Compartment Lockers with Coat Rack"/>
    <n v="1554.94"/>
    <n v="3"/>
    <n v="77.75"/>
    <n v="15"/>
  </r>
  <r>
    <d v="2016-04-18T00:00:00"/>
    <x v="2"/>
    <x v="3"/>
    <x v="424"/>
    <x v="0"/>
    <x v="1"/>
    <x v="8"/>
    <s v="Howard Miller 16&quot; Diameter Gallery Wall Clock"/>
    <n v="127.88"/>
    <n v="5"/>
    <n v="-67.14"/>
    <n v="9"/>
  </r>
  <r>
    <d v="2016-04-18T00:00:00"/>
    <x v="2"/>
    <x v="3"/>
    <x v="599"/>
    <x v="20"/>
    <x v="0"/>
    <x v="4"/>
    <s v="American Pencil"/>
    <n v="6.99"/>
    <n v="3"/>
    <n v="2.0299999999999998"/>
    <n v="15"/>
  </r>
  <r>
    <d v="2016-04-18T00:00:00"/>
    <x v="2"/>
    <x v="3"/>
    <x v="599"/>
    <x v="20"/>
    <x v="0"/>
    <x v="14"/>
    <s v="Acme Design Line 8&quot; Stainless Steel Bent Scissors w/Champagne Handles, 3-1/8&quot; Cut"/>
    <n v="6.84"/>
    <n v="1"/>
    <n v="1.85"/>
    <n v="15"/>
  </r>
  <r>
    <d v="2016-04-19T00:00:00"/>
    <x v="2"/>
    <x v="3"/>
    <x v="146"/>
    <x v="10"/>
    <x v="1"/>
    <x v="13"/>
    <s v="Bush Andora Conference Table, Maple/Graphite Gray Finish"/>
    <n v="205.18"/>
    <n v="2"/>
    <n v="-58.13"/>
    <n v="9"/>
  </r>
  <r>
    <d v="2016-04-19T00:00:00"/>
    <x v="2"/>
    <x v="3"/>
    <x v="146"/>
    <x v="10"/>
    <x v="0"/>
    <x v="0"/>
    <s v="Xerox 189"/>
    <n v="419.4"/>
    <n v="5"/>
    <n v="146.79"/>
    <n v="15"/>
  </r>
  <r>
    <d v="2016-04-19T00:00:00"/>
    <x v="2"/>
    <x v="3"/>
    <x v="117"/>
    <x v="3"/>
    <x v="2"/>
    <x v="6"/>
    <s v="PowerGen Dual USB Car Charger"/>
    <n v="39.96"/>
    <n v="5"/>
    <n v="12.99"/>
    <n v="10"/>
  </r>
  <r>
    <d v="2016-04-19T00:00:00"/>
    <x v="2"/>
    <x v="3"/>
    <x v="117"/>
    <x v="3"/>
    <x v="0"/>
    <x v="4"/>
    <s v="Newell 307"/>
    <n v="5.46"/>
    <n v="3"/>
    <n v="1.53"/>
    <n v="15"/>
  </r>
  <r>
    <d v="2016-04-19T00:00:00"/>
    <x v="2"/>
    <x v="3"/>
    <x v="117"/>
    <x v="3"/>
    <x v="0"/>
    <x v="4"/>
    <s v="Panasonic KP-4ABK Battery-Operated Pencil Sharpener"/>
    <n v="73.2"/>
    <n v="5"/>
    <n v="21.23"/>
    <n v="15"/>
  </r>
  <r>
    <d v="2016-04-19T00:00:00"/>
    <x v="2"/>
    <x v="3"/>
    <x v="117"/>
    <x v="3"/>
    <x v="0"/>
    <x v="3"/>
    <s v="Angle-D Binders with Locking Rings, Label Holders"/>
    <n v="5.84"/>
    <n v="1"/>
    <n v="1.97"/>
    <n v="15"/>
  </r>
  <r>
    <d v="2016-04-19T00:00:00"/>
    <x v="2"/>
    <x v="3"/>
    <x v="117"/>
    <x v="3"/>
    <x v="0"/>
    <x v="0"/>
    <s v="Adams Telephone Message Book W/Dividers/Space For Phone Numbers, 5 1/4&quot;X8 1/2&quot;, 200/Messages"/>
    <n v="22.72"/>
    <n v="4"/>
    <n v="10.220000000000001"/>
    <n v="15"/>
  </r>
  <r>
    <d v="2016-04-19T00:00:00"/>
    <x v="2"/>
    <x v="3"/>
    <x v="117"/>
    <x v="3"/>
    <x v="0"/>
    <x v="3"/>
    <s v="Avery Binder Labels"/>
    <n v="9.34"/>
    <n v="3"/>
    <n v="3.27"/>
    <n v="15"/>
  </r>
  <r>
    <d v="2016-04-19T00:00:00"/>
    <x v="2"/>
    <x v="3"/>
    <x v="111"/>
    <x v="20"/>
    <x v="2"/>
    <x v="6"/>
    <s v="Gear Head AU3700S Headset"/>
    <n v="25.98"/>
    <n v="2"/>
    <n v="0.78"/>
    <n v="10"/>
  </r>
  <r>
    <d v="2016-04-19T00:00:00"/>
    <x v="2"/>
    <x v="3"/>
    <x v="111"/>
    <x v="20"/>
    <x v="0"/>
    <x v="4"/>
    <s v="BIC Brite Liner Grip Highlighters"/>
    <n v="3.28"/>
    <n v="2"/>
    <n v="1.48"/>
    <n v="15"/>
  </r>
  <r>
    <d v="2016-04-19T00:00:00"/>
    <x v="2"/>
    <x v="3"/>
    <x v="111"/>
    <x v="20"/>
    <x v="0"/>
    <x v="2"/>
    <s v="Space Solutions HD Industrial Steel Shelving."/>
    <n v="459.88"/>
    <n v="4"/>
    <n v="13.8"/>
    <n v="15"/>
  </r>
  <r>
    <d v="2016-04-19T00:00:00"/>
    <x v="2"/>
    <x v="3"/>
    <x v="111"/>
    <x v="20"/>
    <x v="0"/>
    <x v="14"/>
    <s v="Acme Kleen Earth Office Shears"/>
    <n v="7.76"/>
    <n v="2"/>
    <n v="2.25"/>
    <n v="15"/>
  </r>
  <r>
    <d v="2016-04-19T00:00:00"/>
    <x v="2"/>
    <x v="3"/>
    <x v="111"/>
    <x v="20"/>
    <x v="0"/>
    <x v="4"/>
    <s v="Panasonic KP-380BK Classic Electric Pencil Sharpener"/>
    <n v="71.959999999999994"/>
    <n v="2"/>
    <n v="17.989999999999998"/>
    <n v="15"/>
  </r>
  <r>
    <d v="2016-04-19T00:00:00"/>
    <x v="2"/>
    <x v="3"/>
    <x v="111"/>
    <x v="20"/>
    <x v="0"/>
    <x v="14"/>
    <s v="Fiskars Softgrip Scissors"/>
    <n v="54.9"/>
    <n v="5"/>
    <n v="15.37"/>
    <n v="15"/>
  </r>
  <r>
    <d v="2016-04-19T00:00:00"/>
    <x v="2"/>
    <x v="3"/>
    <x v="111"/>
    <x v="20"/>
    <x v="0"/>
    <x v="3"/>
    <s v="Wilson Jones Clip &amp; Carry Folder Binder Tool for Ring Binders, Clear"/>
    <n v="9.2799999999999994"/>
    <n v="2"/>
    <n v="3.25"/>
    <n v="15"/>
  </r>
  <r>
    <d v="2016-04-21T00:00:00"/>
    <x v="2"/>
    <x v="3"/>
    <x v="457"/>
    <x v="1"/>
    <x v="0"/>
    <x v="2"/>
    <s v="Fellowes Bankers Box Stor/Drawer Steel Plus"/>
    <n v="102.34"/>
    <n v="4"/>
    <n v="-12.79"/>
    <n v="15"/>
  </r>
  <r>
    <d v="2016-04-21T00:00:00"/>
    <x v="2"/>
    <x v="3"/>
    <x v="457"/>
    <x v="1"/>
    <x v="0"/>
    <x v="12"/>
    <s v="Kensington 4 Outlet MasterPiece Compact Power Control Center"/>
    <n v="48.79"/>
    <n v="3"/>
    <n v="-126.86"/>
    <n v="15"/>
  </r>
  <r>
    <d v="2016-04-21T00:00:00"/>
    <x v="2"/>
    <x v="3"/>
    <x v="457"/>
    <x v="1"/>
    <x v="0"/>
    <x v="3"/>
    <s v="Performers Binder/Pad Holder, Black"/>
    <n v="44.85"/>
    <n v="8"/>
    <n v="-67.27"/>
    <n v="15"/>
  </r>
  <r>
    <d v="2016-04-21T00:00:00"/>
    <x v="2"/>
    <x v="3"/>
    <x v="416"/>
    <x v="22"/>
    <x v="0"/>
    <x v="3"/>
    <s v="Round Ring Binders"/>
    <n v="8.32"/>
    <n v="5"/>
    <n v="2.81"/>
    <n v="15"/>
  </r>
  <r>
    <d v="2016-04-21T00:00:00"/>
    <x v="2"/>
    <x v="3"/>
    <x v="542"/>
    <x v="37"/>
    <x v="0"/>
    <x v="4"/>
    <s v="Colorific Watercolor Pencils"/>
    <n v="15.48"/>
    <n v="3"/>
    <n v="4.49"/>
    <n v="15"/>
  </r>
  <r>
    <d v="2016-04-21T00:00:00"/>
    <x v="2"/>
    <x v="3"/>
    <x v="542"/>
    <x v="37"/>
    <x v="0"/>
    <x v="0"/>
    <s v="Xerox 209"/>
    <n v="51.84"/>
    <n v="8"/>
    <n v="24.88"/>
    <n v="15"/>
  </r>
  <r>
    <d v="2016-04-22T00:00:00"/>
    <x v="2"/>
    <x v="3"/>
    <x v="451"/>
    <x v="12"/>
    <x v="1"/>
    <x v="8"/>
    <s v="Eldon Wave Desk Accessories"/>
    <n v="23.56"/>
    <n v="5"/>
    <n v="7.07"/>
    <n v="9"/>
  </r>
  <r>
    <d v="2016-04-22T00:00:00"/>
    <x v="2"/>
    <x v="3"/>
    <x v="451"/>
    <x v="12"/>
    <x v="1"/>
    <x v="13"/>
    <s v="Bush Advantage Collection Racetrack Conference Table"/>
    <n v="1272.6300000000001"/>
    <n v="6"/>
    <n v="-814.48"/>
    <n v="9"/>
  </r>
  <r>
    <d v="2016-04-22T00:00:00"/>
    <x v="2"/>
    <x v="3"/>
    <x v="451"/>
    <x v="12"/>
    <x v="0"/>
    <x v="3"/>
    <s v="Poly Designer Cover &amp; Back"/>
    <n v="28.49"/>
    <n v="5"/>
    <n v="-20.89"/>
    <n v="15"/>
  </r>
  <r>
    <d v="2016-04-22T00:00:00"/>
    <x v="2"/>
    <x v="3"/>
    <x v="451"/>
    <x v="12"/>
    <x v="0"/>
    <x v="14"/>
    <s v="Premier Electric Letter Opener"/>
    <n v="185.38"/>
    <n v="2"/>
    <n v="-34.76"/>
    <n v="15"/>
  </r>
  <r>
    <d v="2016-04-22T00:00:00"/>
    <x v="2"/>
    <x v="3"/>
    <x v="451"/>
    <x v="12"/>
    <x v="0"/>
    <x v="12"/>
    <s v="Fellowes Premier Superior Surge Suppressor, 10-Outlet, With Phone and Remote"/>
    <n v="78.27"/>
    <n v="2"/>
    <n v="5.87"/>
    <n v="15"/>
  </r>
  <r>
    <d v="2016-04-22T00:00:00"/>
    <x v="2"/>
    <x v="3"/>
    <x v="749"/>
    <x v="24"/>
    <x v="1"/>
    <x v="8"/>
    <s v="Eldon Advantage Chair Mats for Low to Medium Pile Carpets"/>
    <n v="86.62"/>
    <n v="2"/>
    <n v="8.66"/>
    <n v="9"/>
  </r>
  <r>
    <d v="2016-04-22T00:00:00"/>
    <x v="2"/>
    <x v="3"/>
    <x v="722"/>
    <x v="1"/>
    <x v="0"/>
    <x v="2"/>
    <s v="Pizazz Global Quick File"/>
    <n v="23.95"/>
    <n v="2"/>
    <n v="2.4"/>
    <n v="15"/>
  </r>
  <r>
    <d v="2016-04-22T00:00:00"/>
    <x v="2"/>
    <x v="3"/>
    <x v="194"/>
    <x v="3"/>
    <x v="1"/>
    <x v="8"/>
    <s v="Ultra Door Pull Handle"/>
    <n v="31.56"/>
    <n v="3"/>
    <n v="10.41"/>
    <n v="9"/>
  </r>
  <r>
    <d v="2016-04-22T00:00:00"/>
    <x v="2"/>
    <x v="3"/>
    <x v="13"/>
    <x v="20"/>
    <x v="0"/>
    <x v="4"/>
    <s v="Barrel Sharpener"/>
    <n v="32.130000000000003"/>
    <n v="9"/>
    <n v="8.35"/>
    <n v="15"/>
  </r>
  <r>
    <d v="2016-04-22T00:00:00"/>
    <x v="2"/>
    <x v="3"/>
    <x v="13"/>
    <x v="20"/>
    <x v="0"/>
    <x v="4"/>
    <s v="Newell 32"/>
    <n v="2.88"/>
    <n v="1"/>
    <n v="0.81"/>
    <n v="15"/>
  </r>
  <r>
    <d v="2016-04-23T00:00:00"/>
    <x v="2"/>
    <x v="3"/>
    <x v="271"/>
    <x v="3"/>
    <x v="0"/>
    <x v="3"/>
    <s v="Ibico Laser Imprintable Binding System Covers"/>
    <n v="251.52"/>
    <n v="6"/>
    <n v="81.739999999999995"/>
    <n v="15"/>
  </r>
  <r>
    <d v="2016-04-23T00:00:00"/>
    <x v="2"/>
    <x v="3"/>
    <x v="271"/>
    <x v="3"/>
    <x v="2"/>
    <x v="9"/>
    <s v="Logitech Wireless Headset h800"/>
    <n v="99.99"/>
    <n v="1"/>
    <n v="35"/>
    <n v="10"/>
  </r>
  <r>
    <d v="2016-04-23T00:00:00"/>
    <x v="2"/>
    <x v="3"/>
    <x v="252"/>
    <x v="25"/>
    <x v="0"/>
    <x v="0"/>
    <s v="Southworth 25% Cotton Linen-Finish Paper &amp; Envelopes"/>
    <n v="36.24"/>
    <n v="5"/>
    <n v="11.33"/>
    <n v="15"/>
  </r>
  <r>
    <d v="2016-04-23T00:00:00"/>
    <x v="2"/>
    <x v="3"/>
    <x v="655"/>
    <x v="10"/>
    <x v="0"/>
    <x v="0"/>
    <s v="Embossed Ink Jet Note Cards"/>
    <n v="108.34"/>
    <n v="6"/>
    <n v="37.92"/>
    <n v="15"/>
  </r>
  <r>
    <d v="2016-04-23T00:00:00"/>
    <x v="2"/>
    <x v="3"/>
    <x v="655"/>
    <x v="10"/>
    <x v="0"/>
    <x v="2"/>
    <s v="Eldon Fold 'N Roll Cart System"/>
    <n v="55.92"/>
    <n v="5"/>
    <n v="6.29"/>
    <n v="15"/>
  </r>
  <r>
    <d v="2016-04-23T00:00:00"/>
    <x v="2"/>
    <x v="3"/>
    <x v="655"/>
    <x v="10"/>
    <x v="0"/>
    <x v="0"/>
    <s v="Xerox 1942"/>
    <n v="78.3"/>
    <n v="2"/>
    <n v="29.36"/>
    <n v="15"/>
  </r>
  <r>
    <d v="2016-04-23T00:00:00"/>
    <x v="2"/>
    <x v="3"/>
    <x v="721"/>
    <x v="3"/>
    <x v="0"/>
    <x v="3"/>
    <s v="Recycled Pressboard Report Cover with Reinforced Top Hinge"/>
    <n v="18.09"/>
    <n v="7"/>
    <n v="6.56"/>
    <n v="15"/>
  </r>
  <r>
    <d v="2016-04-23T00:00:00"/>
    <x v="2"/>
    <x v="3"/>
    <x v="721"/>
    <x v="3"/>
    <x v="0"/>
    <x v="10"/>
    <s v="Recycled Interoffice Envelopes with String and Button Closure, 10 x 13"/>
    <n v="71.97"/>
    <n v="3"/>
    <n v="35.99"/>
    <n v="15"/>
  </r>
  <r>
    <d v="2016-04-24T00:00:00"/>
    <x v="2"/>
    <x v="3"/>
    <x v="683"/>
    <x v="0"/>
    <x v="2"/>
    <x v="9"/>
    <s v="Plantronics S12 Corded Telephone Headset System"/>
    <n v="258.7"/>
    <n v="3"/>
    <n v="64.67"/>
    <n v="10"/>
  </r>
  <r>
    <d v="2016-04-24T00:00:00"/>
    <x v="2"/>
    <x v="3"/>
    <x v="304"/>
    <x v="3"/>
    <x v="0"/>
    <x v="3"/>
    <s v="Cardinal Holdit Business Card Pockets"/>
    <n v="3.98"/>
    <n v="1"/>
    <n v="1.39"/>
    <n v="15"/>
  </r>
  <r>
    <d v="2016-04-24T00:00:00"/>
    <x v="2"/>
    <x v="3"/>
    <x v="750"/>
    <x v="26"/>
    <x v="0"/>
    <x v="0"/>
    <s v="Xerox 226"/>
    <n v="15.55"/>
    <n v="3"/>
    <n v="5.44"/>
    <n v="15"/>
  </r>
  <r>
    <d v="2016-04-24T00:00:00"/>
    <x v="2"/>
    <x v="3"/>
    <x v="750"/>
    <x v="26"/>
    <x v="1"/>
    <x v="5"/>
    <s v="SAFCO Arco Folding Chair"/>
    <n v="1325.76"/>
    <n v="6"/>
    <n v="149.15"/>
    <n v="9"/>
  </r>
  <r>
    <d v="2016-04-24T00:00:00"/>
    <x v="2"/>
    <x v="3"/>
    <x v="750"/>
    <x v="26"/>
    <x v="0"/>
    <x v="3"/>
    <s v="Wilson Jones Impact Binders"/>
    <n v="3.11"/>
    <n v="2"/>
    <n v="-2.1800000000000002"/>
    <n v="15"/>
  </r>
  <r>
    <d v="2016-04-25T00:00:00"/>
    <x v="2"/>
    <x v="3"/>
    <x v="315"/>
    <x v="2"/>
    <x v="2"/>
    <x v="6"/>
    <s v="AT&amp;T 841000 Phone"/>
    <n v="82.8"/>
    <n v="2"/>
    <n v="-20.7"/>
    <n v="10"/>
  </r>
  <r>
    <d v="2016-04-25T00:00:00"/>
    <x v="2"/>
    <x v="3"/>
    <x v="315"/>
    <x v="2"/>
    <x v="0"/>
    <x v="3"/>
    <s v="Ibico Recycled Grain-Textured Covers"/>
    <n v="20.72"/>
    <n v="2"/>
    <n v="-13.82"/>
    <n v="15"/>
  </r>
  <r>
    <d v="2016-04-25T00:00:00"/>
    <x v="2"/>
    <x v="3"/>
    <x v="315"/>
    <x v="2"/>
    <x v="0"/>
    <x v="3"/>
    <s v="Wilson Jones Custom Binder Spines &amp; Labels"/>
    <n v="4.9000000000000004"/>
    <n v="3"/>
    <n v="-3.43"/>
    <n v="15"/>
  </r>
  <r>
    <d v="2016-04-26T00:00:00"/>
    <x v="2"/>
    <x v="3"/>
    <x v="524"/>
    <x v="20"/>
    <x v="1"/>
    <x v="5"/>
    <s v="Office Star - Mid Back Dual function Ergonomic High Back Chair with 2-Way Adjustable Arms"/>
    <n v="434.65"/>
    <n v="3"/>
    <n v="62.78"/>
    <n v="9"/>
  </r>
  <r>
    <d v="2016-04-28T00:00:00"/>
    <x v="2"/>
    <x v="3"/>
    <x v="555"/>
    <x v="0"/>
    <x v="2"/>
    <x v="6"/>
    <s v="Nortel Meridian M3904 Professional Digital phone"/>
    <n v="369.58"/>
    <n v="3"/>
    <n v="41.58"/>
    <n v="10"/>
  </r>
  <r>
    <d v="2016-04-28T00:00:00"/>
    <x v="2"/>
    <x v="3"/>
    <x v="555"/>
    <x v="0"/>
    <x v="0"/>
    <x v="1"/>
    <s v="Avery 493"/>
    <n v="15.71"/>
    <n v="4"/>
    <n v="5.7"/>
    <n v="15"/>
  </r>
  <r>
    <d v="2016-04-28T00:00:00"/>
    <x v="2"/>
    <x v="3"/>
    <x v="200"/>
    <x v="26"/>
    <x v="0"/>
    <x v="0"/>
    <s v="Xerox 1881"/>
    <n v="29.47"/>
    <n v="3"/>
    <n v="9.9499999999999993"/>
    <n v="15"/>
  </r>
  <r>
    <d v="2016-04-28T00:00:00"/>
    <x v="2"/>
    <x v="3"/>
    <x v="731"/>
    <x v="3"/>
    <x v="1"/>
    <x v="5"/>
    <s v="Global Stack Chair without Arms, Black"/>
    <n v="41.57"/>
    <n v="2"/>
    <n v="2.6"/>
    <n v="9"/>
  </r>
  <r>
    <d v="2016-04-28T00:00:00"/>
    <x v="2"/>
    <x v="3"/>
    <x v="751"/>
    <x v="1"/>
    <x v="1"/>
    <x v="8"/>
    <s v="Eldon Delta Triangular Chair Mat, 52&quot; x 58&quot;, Clear"/>
    <n v="30.34"/>
    <n v="2"/>
    <n v="-31.86"/>
    <n v="9"/>
  </r>
  <r>
    <d v="2016-04-30T00:00:00"/>
    <x v="2"/>
    <x v="3"/>
    <x v="154"/>
    <x v="20"/>
    <x v="0"/>
    <x v="3"/>
    <s v="Tuff Stuff Recycled Round Ring Binders"/>
    <n v="7.71"/>
    <n v="2"/>
    <n v="2.8"/>
    <n v="15"/>
  </r>
  <r>
    <d v="2016-04-30T00:00:00"/>
    <x v="2"/>
    <x v="3"/>
    <x v="151"/>
    <x v="0"/>
    <x v="1"/>
    <x v="8"/>
    <s v="Flat Face Poster Frame"/>
    <n v="22.61"/>
    <n v="3"/>
    <n v="-10.17"/>
    <n v="9"/>
  </r>
  <r>
    <d v="2016-04-30T00:00:00"/>
    <x v="2"/>
    <x v="3"/>
    <x v="687"/>
    <x v="12"/>
    <x v="1"/>
    <x v="8"/>
    <s v="12-1/2 Diameter Round Wall Clock"/>
    <n v="111.89"/>
    <n v="7"/>
    <n v="22.38"/>
    <n v="9"/>
  </r>
  <r>
    <d v="2016-05-01T00:00:00"/>
    <x v="2"/>
    <x v="4"/>
    <x v="221"/>
    <x v="15"/>
    <x v="0"/>
    <x v="1"/>
    <s v="Avery 499"/>
    <n v="3.98"/>
    <n v="1"/>
    <n v="1.29"/>
    <n v="15"/>
  </r>
  <r>
    <d v="2016-05-01T00:00:00"/>
    <x v="2"/>
    <x v="4"/>
    <x v="221"/>
    <x v="15"/>
    <x v="1"/>
    <x v="13"/>
    <s v="Bevis 44 x 96 Conference Tables"/>
    <n v="370.62"/>
    <n v="3"/>
    <n v="-142.07"/>
    <n v="9"/>
  </r>
  <r>
    <d v="2016-05-01T00:00:00"/>
    <x v="2"/>
    <x v="4"/>
    <x v="221"/>
    <x v="15"/>
    <x v="0"/>
    <x v="3"/>
    <s v="Newell 3-Hole Punched Plastic Slotted Magazine Holders for Binders"/>
    <n v="2.74"/>
    <n v="2"/>
    <n v="-2.0099999999999998"/>
    <n v="15"/>
  </r>
  <r>
    <d v="2016-05-01T00:00:00"/>
    <x v="2"/>
    <x v="4"/>
    <x v="752"/>
    <x v="13"/>
    <x v="0"/>
    <x v="0"/>
    <s v="Xerox 1914"/>
    <n v="109.92"/>
    <n v="2"/>
    <n v="53.86"/>
    <n v="15"/>
  </r>
  <r>
    <d v="2016-05-01T00:00:00"/>
    <x v="2"/>
    <x v="4"/>
    <x v="752"/>
    <x v="13"/>
    <x v="0"/>
    <x v="0"/>
    <s v="Xerox 1994"/>
    <n v="19.440000000000001"/>
    <n v="3"/>
    <n v="9.33"/>
    <n v="15"/>
  </r>
  <r>
    <d v="2016-05-01T00:00:00"/>
    <x v="2"/>
    <x v="4"/>
    <x v="752"/>
    <x v="13"/>
    <x v="0"/>
    <x v="4"/>
    <s v="DIXON Ticonderoga Erasable Checking Pencils"/>
    <n v="11.16"/>
    <n v="2"/>
    <n v="4.3499999999999996"/>
    <n v="15"/>
  </r>
  <r>
    <d v="2016-05-02T00:00:00"/>
    <x v="2"/>
    <x v="4"/>
    <x v="741"/>
    <x v="0"/>
    <x v="0"/>
    <x v="4"/>
    <s v="Panasonic KP-380BK Classic Electric Pencil Sharpener"/>
    <n v="86.35"/>
    <n v="3"/>
    <n v="5.4"/>
    <n v="15"/>
  </r>
  <r>
    <d v="2016-05-02T00:00:00"/>
    <x v="2"/>
    <x v="4"/>
    <x v="204"/>
    <x v="20"/>
    <x v="0"/>
    <x v="2"/>
    <s v="Super Decoflex Portable Personal File"/>
    <n v="44.94"/>
    <n v="3"/>
    <n v="12.58"/>
    <n v="15"/>
  </r>
  <r>
    <d v="2016-05-02T00:00:00"/>
    <x v="2"/>
    <x v="4"/>
    <x v="204"/>
    <x v="20"/>
    <x v="0"/>
    <x v="3"/>
    <s v="Poly Designer Cover &amp; Back"/>
    <n v="45.58"/>
    <n v="3"/>
    <n v="15.95"/>
    <n v="15"/>
  </r>
  <r>
    <d v="2016-05-02T00:00:00"/>
    <x v="2"/>
    <x v="4"/>
    <x v="275"/>
    <x v="25"/>
    <x v="1"/>
    <x v="5"/>
    <s v="Global Stack Chair without Arms, Black"/>
    <n v="187.06"/>
    <n v="9"/>
    <n v="11.69"/>
    <n v="9"/>
  </r>
  <r>
    <d v="2016-05-02T00:00:00"/>
    <x v="2"/>
    <x v="4"/>
    <x v="423"/>
    <x v="0"/>
    <x v="0"/>
    <x v="2"/>
    <s v="Akro Stacking Bins"/>
    <n v="18.940000000000001"/>
    <n v="3"/>
    <n v="-3.79"/>
    <n v="15"/>
  </r>
  <r>
    <d v="2016-05-02T00:00:00"/>
    <x v="2"/>
    <x v="4"/>
    <x v="423"/>
    <x v="0"/>
    <x v="0"/>
    <x v="2"/>
    <s v="Sterilite Show Offs Storage Containers"/>
    <n v="12.67"/>
    <n v="3"/>
    <n v="-3.17"/>
    <n v="15"/>
  </r>
  <r>
    <d v="2016-05-02T00:00:00"/>
    <x v="2"/>
    <x v="4"/>
    <x v="423"/>
    <x v="0"/>
    <x v="0"/>
    <x v="1"/>
    <s v="Avery 502"/>
    <n v="5.04"/>
    <n v="2"/>
    <n v="1.76"/>
    <n v="15"/>
  </r>
  <r>
    <d v="2016-05-02T00:00:00"/>
    <x v="2"/>
    <x v="4"/>
    <x v="245"/>
    <x v="0"/>
    <x v="1"/>
    <x v="5"/>
    <s v="Office Star - Contemporary Task Swivel chair with Loop Arms, Charcoal"/>
    <n v="366.74"/>
    <n v="4"/>
    <n v="-110.02"/>
    <n v="9"/>
  </r>
  <r>
    <d v="2016-05-02T00:00:00"/>
    <x v="2"/>
    <x v="4"/>
    <x v="150"/>
    <x v="20"/>
    <x v="1"/>
    <x v="8"/>
    <s v="Eldon 200 Class Desk Accessories"/>
    <n v="12.56"/>
    <n v="2"/>
    <n v="4.0199999999999996"/>
    <n v="9"/>
  </r>
  <r>
    <d v="2016-05-02T00:00:00"/>
    <x v="2"/>
    <x v="4"/>
    <x v="150"/>
    <x v="20"/>
    <x v="0"/>
    <x v="3"/>
    <s v="Vinyl Sectional Post Binders"/>
    <n v="90.48"/>
    <n v="3"/>
    <n v="33.93"/>
    <n v="15"/>
  </r>
  <r>
    <d v="2016-05-02T00:00:00"/>
    <x v="2"/>
    <x v="4"/>
    <x v="150"/>
    <x v="20"/>
    <x v="0"/>
    <x v="0"/>
    <s v="Southworth Parchment Paper &amp; Envelopes"/>
    <n v="13.08"/>
    <n v="2"/>
    <n v="6.02"/>
    <n v="15"/>
  </r>
  <r>
    <d v="2016-05-02T00:00:00"/>
    <x v="2"/>
    <x v="4"/>
    <x v="150"/>
    <x v="20"/>
    <x v="1"/>
    <x v="8"/>
    <s v="Howard Miller 13&quot; Diameter Pewter Finish Round Wall Clock"/>
    <n v="214.7"/>
    <n v="5"/>
    <n v="83.73"/>
    <n v="9"/>
  </r>
  <r>
    <d v="2016-05-03T00:00:00"/>
    <x v="2"/>
    <x v="4"/>
    <x v="710"/>
    <x v="1"/>
    <x v="0"/>
    <x v="3"/>
    <s v="Heavy-Duty E-Z-D Binders"/>
    <n v="2.1800000000000002"/>
    <n v="1"/>
    <n v="-3.6"/>
    <n v="15"/>
  </r>
  <r>
    <d v="2016-05-03T00:00:00"/>
    <x v="2"/>
    <x v="4"/>
    <x v="710"/>
    <x v="1"/>
    <x v="0"/>
    <x v="4"/>
    <s v="Newell 316"/>
    <n v="27.38"/>
    <n v="7"/>
    <n v="2.74"/>
    <n v="15"/>
  </r>
  <r>
    <d v="2016-05-03T00:00:00"/>
    <x v="2"/>
    <x v="4"/>
    <x v="710"/>
    <x v="1"/>
    <x v="0"/>
    <x v="12"/>
    <s v="Acco Smartsocket Color-Coded Six-Outlet AC Adapter Model Surge Protectors"/>
    <n v="26.41"/>
    <n v="3"/>
    <n v="-71.3"/>
    <n v="15"/>
  </r>
  <r>
    <d v="2016-05-03T00:00:00"/>
    <x v="2"/>
    <x v="4"/>
    <x v="753"/>
    <x v="10"/>
    <x v="2"/>
    <x v="9"/>
    <s v="ImationÂ 16GB Mini TravelDrive USB 2.0Â Flash Drive"/>
    <n v="132.52000000000001"/>
    <n v="5"/>
    <n v="34.79"/>
    <n v="10"/>
  </r>
  <r>
    <d v="2016-05-03T00:00:00"/>
    <x v="2"/>
    <x v="4"/>
    <x v="753"/>
    <x v="10"/>
    <x v="0"/>
    <x v="2"/>
    <s v="Tennsco Industrial Shelving"/>
    <n v="195.64"/>
    <n v="5"/>
    <n v="-44.02"/>
    <n v="15"/>
  </r>
  <r>
    <d v="2016-05-03T00:00:00"/>
    <x v="2"/>
    <x v="4"/>
    <x v="753"/>
    <x v="10"/>
    <x v="1"/>
    <x v="8"/>
    <s v="Computer Room Manger, 14&quot;"/>
    <n v="51.97"/>
    <n v="2"/>
    <n v="10.39"/>
    <n v="9"/>
  </r>
  <r>
    <d v="2016-05-03T00:00:00"/>
    <x v="2"/>
    <x v="4"/>
    <x v="753"/>
    <x v="10"/>
    <x v="2"/>
    <x v="9"/>
    <s v="LogitechÂ VX Revolution Cordless Laser Mouse for Notebooks (Black)"/>
    <n v="431.98"/>
    <n v="3"/>
    <n v="-75.599999999999994"/>
    <n v="10"/>
  </r>
  <r>
    <d v="2016-05-03T00:00:00"/>
    <x v="2"/>
    <x v="4"/>
    <x v="753"/>
    <x v="10"/>
    <x v="2"/>
    <x v="15"/>
    <s v="Cisco 8961 IP Phone Charcoal"/>
    <n v="224.94"/>
    <n v="3"/>
    <n v="-164.95"/>
    <n v="10"/>
  </r>
  <r>
    <d v="2016-05-03T00:00:00"/>
    <x v="2"/>
    <x v="4"/>
    <x v="753"/>
    <x v="10"/>
    <x v="0"/>
    <x v="1"/>
    <s v="Avery 496"/>
    <n v="6"/>
    <n v="2"/>
    <n v="2.1"/>
    <n v="15"/>
  </r>
  <r>
    <d v="2016-05-05T00:00:00"/>
    <x v="2"/>
    <x v="4"/>
    <x v="11"/>
    <x v="5"/>
    <x v="0"/>
    <x v="0"/>
    <s v="Xerox 1909"/>
    <n v="79.14"/>
    <n v="3"/>
    <n v="36.4"/>
    <n v="15"/>
  </r>
  <r>
    <d v="2016-05-05T00:00:00"/>
    <x v="2"/>
    <x v="4"/>
    <x v="225"/>
    <x v="15"/>
    <x v="0"/>
    <x v="0"/>
    <s v="Xerox 1965"/>
    <n v="14.35"/>
    <n v="3"/>
    <n v="5.2"/>
    <n v="15"/>
  </r>
  <r>
    <d v="2016-05-05T00:00:00"/>
    <x v="2"/>
    <x v="4"/>
    <x v="429"/>
    <x v="3"/>
    <x v="0"/>
    <x v="2"/>
    <s v="Perma STOR-ALL Hanging File Box, 13 1/8&quot;W x 12 1/4&quot;D x 10 1/2&quot;H"/>
    <n v="5.98"/>
    <n v="1"/>
    <n v="1.02"/>
    <n v="15"/>
  </r>
  <r>
    <d v="2016-05-05T00:00:00"/>
    <x v="2"/>
    <x v="4"/>
    <x v="429"/>
    <x v="3"/>
    <x v="2"/>
    <x v="6"/>
    <s v="Cisco Small Business SPA 502G VoIP phone"/>
    <n v="246.17"/>
    <n v="3"/>
    <n v="21.54"/>
    <n v="10"/>
  </r>
  <r>
    <d v="2016-05-05T00:00:00"/>
    <x v="2"/>
    <x v="4"/>
    <x v="406"/>
    <x v="3"/>
    <x v="0"/>
    <x v="3"/>
    <s v="Computer Printout Index Tabs"/>
    <n v="6.72"/>
    <n v="5"/>
    <n v="2.35"/>
    <n v="15"/>
  </r>
  <r>
    <d v="2016-05-05T00:00:00"/>
    <x v="2"/>
    <x v="4"/>
    <x v="406"/>
    <x v="3"/>
    <x v="1"/>
    <x v="13"/>
    <s v="Bevis 36 x 72 Conference Tables"/>
    <n v="298.77999999999997"/>
    <n v="3"/>
    <n v="7.47"/>
    <n v="9"/>
  </r>
  <r>
    <d v="2016-05-05T00:00:00"/>
    <x v="2"/>
    <x v="4"/>
    <x v="368"/>
    <x v="15"/>
    <x v="1"/>
    <x v="8"/>
    <s v="Eldon Image Series Desk Accessories, Burgundy"/>
    <n v="16.72"/>
    <n v="5"/>
    <n v="3.34"/>
    <n v="9"/>
  </r>
  <r>
    <d v="2016-05-05T00:00:00"/>
    <x v="2"/>
    <x v="4"/>
    <x v="596"/>
    <x v="3"/>
    <x v="1"/>
    <x v="13"/>
    <s v="Hon 61000 Series Interactive Training Tables"/>
    <n v="71.09"/>
    <n v="2"/>
    <n v="-1.78"/>
    <n v="9"/>
  </r>
  <r>
    <d v="2016-05-05T00:00:00"/>
    <x v="2"/>
    <x v="4"/>
    <x v="754"/>
    <x v="17"/>
    <x v="1"/>
    <x v="13"/>
    <s v="Global Adaptabilities Conference Tables"/>
    <n v="1685.88"/>
    <n v="6"/>
    <n v="320.32"/>
    <n v="9"/>
  </r>
  <r>
    <d v="2016-05-05T00:00:00"/>
    <x v="2"/>
    <x v="4"/>
    <x v="754"/>
    <x v="17"/>
    <x v="0"/>
    <x v="3"/>
    <s v="Avery Poly Binder Pockets"/>
    <n v="5.73"/>
    <n v="2"/>
    <n v="2"/>
    <n v="15"/>
  </r>
  <r>
    <d v="2016-05-05T00:00:00"/>
    <x v="2"/>
    <x v="4"/>
    <x v="81"/>
    <x v="16"/>
    <x v="0"/>
    <x v="0"/>
    <s v="Snap-A-Way Black Print Carbonless Speed Message, No Reply Area, Duplicate"/>
    <n v="93.25"/>
    <n v="4"/>
    <n v="31.47"/>
    <n v="15"/>
  </r>
  <r>
    <d v="2016-05-05T00:00:00"/>
    <x v="2"/>
    <x v="4"/>
    <x v="81"/>
    <x v="16"/>
    <x v="2"/>
    <x v="6"/>
    <s v="Avaya 4621SW VoIP phone"/>
    <n v="177.48"/>
    <n v="3"/>
    <n v="19.97"/>
    <n v="10"/>
  </r>
  <r>
    <d v="2016-05-06T00:00:00"/>
    <x v="2"/>
    <x v="4"/>
    <x v="671"/>
    <x v="10"/>
    <x v="0"/>
    <x v="7"/>
    <s v="Advantus T-Pin Paper Clips"/>
    <n v="7.22"/>
    <n v="2"/>
    <n v="1.71"/>
    <n v="15"/>
  </r>
  <r>
    <d v="2016-05-06T00:00:00"/>
    <x v="2"/>
    <x v="4"/>
    <x v="671"/>
    <x v="10"/>
    <x v="0"/>
    <x v="0"/>
    <s v="Xerox 1951"/>
    <n v="49.57"/>
    <n v="2"/>
    <n v="15.49"/>
    <n v="15"/>
  </r>
  <r>
    <d v="2016-05-06T00:00:00"/>
    <x v="2"/>
    <x v="4"/>
    <x v="671"/>
    <x v="10"/>
    <x v="1"/>
    <x v="8"/>
    <s v="DAX Solid Wood Frames"/>
    <n v="54.71"/>
    <n v="7"/>
    <n v="11.63"/>
    <n v="9"/>
  </r>
  <r>
    <d v="2016-05-06T00:00:00"/>
    <x v="2"/>
    <x v="4"/>
    <x v="721"/>
    <x v="1"/>
    <x v="0"/>
    <x v="3"/>
    <s v="Insertable Tab Post Binder Dividers"/>
    <n v="3.21"/>
    <n v="2"/>
    <n v="-5.29"/>
    <n v="15"/>
  </r>
  <r>
    <d v="2016-05-06T00:00:00"/>
    <x v="2"/>
    <x v="4"/>
    <x v="721"/>
    <x v="1"/>
    <x v="2"/>
    <x v="9"/>
    <s v="Logitech Desktop MK120 Mouse and keyboard Combo"/>
    <n v="26.18"/>
    <n v="2"/>
    <n v="-3.27"/>
    <n v="10"/>
  </r>
  <r>
    <d v="2016-05-06T00:00:00"/>
    <x v="2"/>
    <x v="4"/>
    <x v="671"/>
    <x v="24"/>
    <x v="0"/>
    <x v="12"/>
    <s v="Belkin 5 Outlet SurgeMaster Power Centers"/>
    <n v="54.48"/>
    <n v="1"/>
    <n v="15.25"/>
    <n v="15"/>
  </r>
  <r>
    <d v="2016-05-06T00:00:00"/>
    <x v="2"/>
    <x v="4"/>
    <x v="344"/>
    <x v="3"/>
    <x v="1"/>
    <x v="8"/>
    <s v="Executive Impressions 8-1/2&quot; Career Panel/Partition Cubicle Clock"/>
    <n v="41.6"/>
    <n v="4"/>
    <n v="14.14"/>
    <n v="9"/>
  </r>
  <r>
    <d v="2016-05-07T00:00:00"/>
    <x v="2"/>
    <x v="4"/>
    <x v="740"/>
    <x v="20"/>
    <x v="0"/>
    <x v="3"/>
    <s v="GBC Twin Loop Wire Binding Elements, 9/16&quot; Spine, Black"/>
    <n v="85.23"/>
    <n v="7"/>
    <n v="30.9"/>
    <n v="15"/>
  </r>
  <r>
    <d v="2016-05-07T00:00:00"/>
    <x v="2"/>
    <x v="4"/>
    <x v="740"/>
    <x v="20"/>
    <x v="0"/>
    <x v="1"/>
    <s v="Alphabetical Labels for Top Tab Filing"/>
    <n v="44.4"/>
    <n v="3"/>
    <n v="22.2"/>
    <n v="15"/>
  </r>
  <r>
    <d v="2016-05-07T00:00:00"/>
    <x v="2"/>
    <x v="4"/>
    <x v="740"/>
    <x v="20"/>
    <x v="1"/>
    <x v="5"/>
    <s v="Hon Mobius Operator's Chair"/>
    <n v="442.76"/>
    <n v="4"/>
    <n v="59.04"/>
    <n v="9"/>
  </r>
  <r>
    <d v="2016-05-07T00:00:00"/>
    <x v="2"/>
    <x v="4"/>
    <x v="740"/>
    <x v="20"/>
    <x v="2"/>
    <x v="15"/>
    <s v="Bady BDG101FRU Card Printer"/>
    <n v="3999.95"/>
    <n v="5"/>
    <n v="1159.99"/>
    <n v="10"/>
  </r>
  <r>
    <d v="2016-05-07T00:00:00"/>
    <x v="2"/>
    <x v="4"/>
    <x v="740"/>
    <x v="20"/>
    <x v="2"/>
    <x v="9"/>
    <s v="SanDisk Ultra 64 GB MicroSDHC Class 10 Memory Card"/>
    <n v="199.95"/>
    <n v="5"/>
    <n v="21.99"/>
    <n v="10"/>
  </r>
  <r>
    <d v="2016-05-07T00:00:00"/>
    <x v="2"/>
    <x v="4"/>
    <x v="740"/>
    <x v="20"/>
    <x v="1"/>
    <x v="8"/>
    <s v="Staple-based wall hangings"/>
    <n v="63.68"/>
    <n v="8"/>
    <n v="28.02"/>
    <n v="9"/>
  </r>
  <r>
    <d v="2016-05-08T00:00:00"/>
    <x v="2"/>
    <x v="4"/>
    <x v="169"/>
    <x v="7"/>
    <x v="1"/>
    <x v="8"/>
    <s v="Tenex 46&quot; x 60&quot; Computer Anti-Static Chairmat, Rectangular Shaped"/>
    <n v="211.96"/>
    <n v="2"/>
    <n v="42.39"/>
    <n v="9"/>
  </r>
  <r>
    <d v="2016-05-08T00:00:00"/>
    <x v="2"/>
    <x v="4"/>
    <x v="68"/>
    <x v="10"/>
    <x v="0"/>
    <x v="2"/>
    <s v="Smead Adjustable Mobile File Trolley with Lockable Top"/>
    <n v="1006.06"/>
    <n v="3"/>
    <n v="88.03"/>
    <n v="15"/>
  </r>
  <r>
    <d v="2016-05-08T00:00:00"/>
    <x v="2"/>
    <x v="4"/>
    <x v="68"/>
    <x v="10"/>
    <x v="0"/>
    <x v="0"/>
    <s v="Xerox 1898"/>
    <n v="10.69"/>
    <n v="2"/>
    <n v="3.74"/>
    <n v="15"/>
  </r>
  <r>
    <d v="2016-05-08T00:00:00"/>
    <x v="2"/>
    <x v="4"/>
    <x v="68"/>
    <x v="10"/>
    <x v="0"/>
    <x v="0"/>
    <s v="Xerox 222"/>
    <n v="10.37"/>
    <n v="2"/>
    <n v="3.63"/>
    <n v="15"/>
  </r>
  <r>
    <d v="2016-05-08T00:00:00"/>
    <x v="2"/>
    <x v="4"/>
    <x v="68"/>
    <x v="10"/>
    <x v="0"/>
    <x v="2"/>
    <s v="Hanging Personal Folder File"/>
    <n v="25.12"/>
    <n v="2"/>
    <n v="1.57"/>
    <n v="15"/>
  </r>
  <r>
    <d v="2016-05-08T00:00:00"/>
    <x v="2"/>
    <x v="4"/>
    <x v="68"/>
    <x v="10"/>
    <x v="2"/>
    <x v="9"/>
    <s v="SanDisk Cruzer 64 GB USB Flash Drive"/>
    <n v="58.11"/>
    <n v="2"/>
    <n v="7.26"/>
    <n v="10"/>
  </r>
  <r>
    <d v="2016-05-08T00:00:00"/>
    <x v="2"/>
    <x v="4"/>
    <x v="335"/>
    <x v="3"/>
    <x v="0"/>
    <x v="0"/>
    <s v="Xerox 1920"/>
    <n v="17.940000000000001"/>
    <n v="3"/>
    <n v="8.07"/>
    <n v="15"/>
  </r>
  <r>
    <d v="2016-05-09T00:00:00"/>
    <x v="2"/>
    <x v="4"/>
    <x v="331"/>
    <x v="22"/>
    <x v="2"/>
    <x v="9"/>
    <s v="Sony Micro Vault Click 8 GB USB 2.0 Flash Drive"/>
    <n v="93.98"/>
    <n v="2"/>
    <n v="13.16"/>
    <n v="10"/>
  </r>
  <r>
    <d v="2016-05-09T00:00:00"/>
    <x v="2"/>
    <x v="4"/>
    <x v="621"/>
    <x v="2"/>
    <x v="0"/>
    <x v="10"/>
    <s v="Staple envelope"/>
    <n v="9.34"/>
    <n v="1"/>
    <n v="3.5"/>
    <n v="15"/>
  </r>
  <r>
    <d v="2016-05-09T00:00:00"/>
    <x v="2"/>
    <x v="4"/>
    <x v="621"/>
    <x v="2"/>
    <x v="0"/>
    <x v="4"/>
    <s v="Newell 319"/>
    <n v="79.36"/>
    <n v="5"/>
    <n v="9.92"/>
    <n v="15"/>
  </r>
  <r>
    <d v="2016-05-09T00:00:00"/>
    <x v="2"/>
    <x v="4"/>
    <x v="152"/>
    <x v="20"/>
    <x v="0"/>
    <x v="4"/>
    <s v="Sanford Pocket Accent Highlighters"/>
    <n v="8"/>
    <n v="5"/>
    <n v="3.44"/>
    <n v="15"/>
  </r>
  <r>
    <d v="2016-05-09T00:00:00"/>
    <x v="2"/>
    <x v="4"/>
    <x v="332"/>
    <x v="3"/>
    <x v="0"/>
    <x v="0"/>
    <s v="TOPS Money Receipt Book, Consecutively Numbered in Red,"/>
    <n v="32.04"/>
    <n v="4"/>
    <n v="14.42"/>
    <n v="15"/>
  </r>
  <r>
    <d v="2016-05-09T00:00:00"/>
    <x v="2"/>
    <x v="4"/>
    <x v="2"/>
    <x v="0"/>
    <x v="2"/>
    <x v="6"/>
    <s v="I Need's 3d Hello Kitty Hybrid Silicone Case Cover for HTC One X 4g with 3d Hello Kitty Stylus Pen Green/pink"/>
    <n v="19.14"/>
    <n v="2"/>
    <n v="1.91"/>
    <n v="10"/>
  </r>
  <r>
    <d v="2016-05-09T00:00:00"/>
    <x v="2"/>
    <x v="4"/>
    <x v="433"/>
    <x v="6"/>
    <x v="0"/>
    <x v="4"/>
    <s v="4009 Highlighters by Sanford"/>
    <n v="27.86"/>
    <n v="7"/>
    <n v="9.19"/>
    <n v="15"/>
  </r>
  <r>
    <d v="2016-05-09T00:00:00"/>
    <x v="2"/>
    <x v="4"/>
    <x v="755"/>
    <x v="0"/>
    <x v="0"/>
    <x v="2"/>
    <s v="Hot File 7-Pocket, Floor Stand"/>
    <n v="856.66"/>
    <n v="6"/>
    <n v="107.08"/>
    <n v="15"/>
  </r>
  <r>
    <d v="2016-05-09T00:00:00"/>
    <x v="2"/>
    <x v="4"/>
    <x v="755"/>
    <x v="0"/>
    <x v="0"/>
    <x v="3"/>
    <s v="Ibico Standard Transparent Covers"/>
    <n v="13.18"/>
    <n v="4"/>
    <n v="-20.440000000000001"/>
    <n v="15"/>
  </r>
  <r>
    <d v="2016-05-09T00:00:00"/>
    <x v="2"/>
    <x v="4"/>
    <x v="755"/>
    <x v="0"/>
    <x v="0"/>
    <x v="12"/>
    <s v="Euro Pro Shark Stick Mini Vacuum"/>
    <n v="48.78"/>
    <n v="4"/>
    <n v="-131.72"/>
    <n v="15"/>
  </r>
  <r>
    <d v="2016-05-09T00:00:00"/>
    <x v="2"/>
    <x v="4"/>
    <x v="755"/>
    <x v="0"/>
    <x v="0"/>
    <x v="0"/>
    <s v="Xerox 1911"/>
    <n v="76.64"/>
    <n v="2"/>
    <n v="26.82"/>
    <n v="15"/>
  </r>
  <r>
    <d v="2016-05-09T00:00:00"/>
    <x v="2"/>
    <x v="4"/>
    <x v="755"/>
    <x v="0"/>
    <x v="0"/>
    <x v="3"/>
    <s v="GBC VeloBind Cover Sets"/>
    <n v="18.53"/>
    <n v="6"/>
    <n v="-27.79"/>
    <n v="15"/>
  </r>
  <r>
    <d v="2016-05-10T00:00:00"/>
    <x v="2"/>
    <x v="4"/>
    <x v="310"/>
    <x v="22"/>
    <x v="0"/>
    <x v="0"/>
    <s v="Xerox 1965"/>
    <n v="11.96"/>
    <n v="2"/>
    <n v="5.86"/>
    <n v="15"/>
  </r>
  <r>
    <d v="2016-05-10T00:00:00"/>
    <x v="2"/>
    <x v="4"/>
    <x v="431"/>
    <x v="2"/>
    <x v="2"/>
    <x v="6"/>
    <s v="ClearOne CHATAttach 160 -Â speaker phone"/>
    <n v="743.99"/>
    <n v="2"/>
    <n v="-124"/>
    <n v="10"/>
  </r>
  <r>
    <d v="2016-05-10T00:00:00"/>
    <x v="2"/>
    <x v="4"/>
    <x v="344"/>
    <x v="1"/>
    <x v="0"/>
    <x v="10"/>
    <s v="Grip Seal Envelopes"/>
    <n v="7.07"/>
    <n v="2"/>
    <n v="2.39"/>
    <n v="15"/>
  </r>
  <r>
    <d v="2016-05-11T00:00:00"/>
    <x v="2"/>
    <x v="4"/>
    <x v="207"/>
    <x v="3"/>
    <x v="0"/>
    <x v="0"/>
    <s v="Xerox 1920"/>
    <n v="5.98"/>
    <n v="1"/>
    <n v="2.69"/>
    <n v="15"/>
  </r>
  <r>
    <d v="2016-05-12T00:00:00"/>
    <x v="2"/>
    <x v="4"/>
    <x v="422"/>
    <x v="6"/>
    <x v="0"/>
    <x v="4"/>
    <s v="Rogers Handheld Barrel Pencil Sharpener"/>
    <n v="10.96"/>
    <n v="4"/>
    <n v="2.96"/>
    <n v="15"/>
  </r>
  <r>
    <d v="2016-05-12T00:00:00"/>
    <x v="2"/>
    <x v="4"/>
    <x v="76"/>
    <x v="2"/>
    <x v="0"/>
    <x v="2"/>
    <s v="Belkin 19&quot; Vented Equipment Shelf, Black"/>
    <n v="82.37"/>
    <n v="2"/>
    <n v="-19.559999999999999"/>
    <n v="15"/>
  </r>
  <r>
    <d v="2016-05-12T00:00:00"/>
    <x v="2"/>
    <x v="4"/>
    <x v="747"/>
    <x v="22"/>
    <x v="0"/>
    <x v="10"/>
    <s v="Manila Recycled Extra-Heavyweight Clasp Envelopes, 6&quot; x 9&quot;"/>
    <n v="54.9"/>
    <n v="5"/>
    <n v="26.9"/>
    <n v="15"/>
  </r>
  <r>
    <d v="2016-05-12T00:00:00"/>
    <x v="2"/>
    <x v="4"/>
    <x v="312"/>
    <x v="20"/>
    <x v="1"/>
    <x v="8"/>
    <s v="OIC Stacking Trays"/>
    <n v="10.02"/>
    <n v="3"/>
    <n v="4.41"/>
    <n v="9"/>
  </r>
  <r>
    <d v="2016-05-12T00:00:00"/>
    <x v="2"/>
    <x v="4"/>
    <x v="312"/>
    <x v="20"/>
    <x v="2"/>
    <x v="6"/>
    <s v="Jawbone JAMBOX Wireless Bluetooth Speaker"/>
    <n v="631.96"/>
    <n v="4"/>
    <n v="303.33999999999997"/>
    <n v="10"/>
  </r>
  <r>
    <d v="2016-05-12T00:00:00"/>
    <x v="2"/>
    <x v="4"/>
    <x v="98"/>
    <x v="3"/>
    <x v="2"/>
    <x v="9"/>
    <s v="Memorex Mini Travel Drive 32 GB USB 2.0 Flash Drive"/>
    <n v="120"/>
    <n v="6"/>
    <n v="46.8"/>
    <n v="10"/>
  </r>
  <r>
    <d v="2016-05-12T00:00:00"/>
    <x v="2"/>
    <x v="4"/>
    <x v="98"/>
    <x v="3"/>
    <x v="0"/>
    <x v="12"/>
    <s v="Staple holder"/>
    <n v="8.67"/>
    <n v="1"/>
    <n v="2.34"/>
    <n v="15"/>
  </r>
  <r>
    <d v="2016-05-14T00:00:00"/>
    <x v="2"/>
    <x v="4"/>
    <x v="564"/>
    <x v="10"/>
    <x v="1"/>
    <x v="8"/>
    <s v="GE 48&quot; Fluorescent Tube, Cool White Energy Saver, 34 Watts, 30/Box"/>
    <n v="79.38"/>
    <n v="1"/>
    <n v="29.77"/>
    <n v="9"/>
  </r>
  <r>
    <d v="2016-05-14T00:00:00"/>
    <x v="2"/>
    <x v="4"/>
    <x v="521"/>
    <x v="16"/>
    <x v="0"/>
    <x v="3"/>
    <s v="GBC DocuBind P50 Personal Binding Machine"/>
    <n v="57.58"/>
    <n v="3"/>
    <n v="-44.15"/>
    <n v="15"/>
  </r>
  <r>
    <d v="2016-05-14T00:00:00"/>
    <x v="2"/>
    <x v="4"/>
    <x v="521"/>
    <x v="16"/>
    <x v="0"/>
    <x v="0"/>
    <s v="Xerox 23"/>
    <n v="31.1"/>
    <n v="6"/>
    <n v="10.89"/>
    <n v="15"/>
  </r>
  <r>
    <d v="2016-05-14T00:00:00"/>
    <x v="2"/>
    <x v="4"/>
    <x v="521"/>
    <x v="16"/>
    <x v="1"/>
    <x v="8"/>
    <s v="DAX Copper Panel Document Frame, 5 x 7 Size"/>
    <n v="30.19"/>
    <n v="3"/>
    <n v="8.3000000000000007"/>
    <n v="9"/>
  </r>
  <r>
    <d v="2016-05-14T00:00:00"/>
    <x v="2"/>
    <x v="4"/>
    <x v="521"/>
    <x v="16"/>
    <x v="2"/>
    <x v="6"/>
    <s v="LF Elite 3D Dazzle Designer Hard Case Cover, Lf Stylus Pen and Wiper For Apple Iphone 5c Mini Lite"/>
    <n v="43.6"/>
    <n v="5"/>
    <n v="4.3600000000000003"/>
    <n v="10"/>
  </r>
  <r>
    <d v="2016-05-14T00:00:00"/>
    <x v="2"/>
    <x v="4"/>
    <x v="521"/>
    <x v="16"/>
    <x v="0"/>
    <x v="4"/>
    <s v="Dixon Ticonderoga Pencils"/>
    <n v="4.7699999999999996"/>
    <n v="2"/>
    <n v="0.42"/>
    <n v="15"/>
  </r>
  <r>
    <d v="2016-05-14T00:00:00"/>
    <x v="2"/>
    <x v="4"/>
    <x v="521"/>
    <x v="16"/>
    <x v="0"/>
    <x v="3"/>
    <s v="Wilson Jones International Size A4 Ring Binders"/>
    <n v="10.38"/>
    <n v="2"/>
    <n v="-7.61"/>
    <n v="15"/>
  </r>
  <r>
    <d v="2016-05-14T00:00:00"/>
    <x v="2"/>
    <x v="4"/>
    <x v="521"/>
    <x v="16"/>
    <x v="0"/>
    <x v="3"/>
    <s v="Avery Heavy-Duty EZD  Binder With Locking Rings"/>
    <n v="13.39"/>
    <n v="8"/>
    <n v="-9.82"/>
    <n v="15"/>
  </r>
  <r>
    <d v="2016-05-14T00:00:00"/>
    <x v="2"/>
    <x v="4"/>
    <x v="495"/>
    <x v="12"/>
    <x v="2"/>
    <x v="9"/>
    <s v="ImationÂ 16GB Mini TravelDrive USB 2.0Â Flash Drive"/>
    <n v="185.53"/>
    <n v="7"/>
    <n v="48.7"/>
    <n v="10"/>
  </r>
  <r>
    <d v="2016-05-15T00:00:00"/>
    <x v="2"/>
    <x v="4"/>
    <x v="188"/>
    <x v="29"/>
    <x v="0"/>
    <x v="3"/>
    <s v="GBC DocuBind P50 Personal Binding Machine"/>
    <n v="511.84"/>
    <n v="8"/>
    <n v="240.56"/>
    <n v="15"/>
  </r>
  <r>
    <d v="2016-05-15T00:00:00"/>
    <x v="2"/>
    <x v="4"/>
    <x v="188"/>
    <x v="29"/>
    <x v="0"/>
    <x v="4"/>
    <s v="Boston KS Multi-Size Manual Pencil Sharpener"/>
    <n v="91.96"/>
    <n v="4"/>
    <n v="25.75"/>
    <n v="15"/>
  </r>
  <r>
    <d v="2016-05-15T00:00:00"/>
    <x v="2"/>
    <x v="4"/>
    <x v="188"/>
    <x v="29"/>
    <x v="0"/>
    <x v="4"/>
    <s v="Newell 344"/>
    <n v="8.34"/>
    <n v="3"/>
    <n v="2.17"/>
    <n v="15"/>
  </r>
  <r>
    <d v="2016-05-15T00:00:00"/>
    <x v="2"/>
    <x v="4"/>
    <x v="426"/>
    <x v="20"/>
    <x v="0"/>
    <x v="3"/>
    <s v="Binder Posts"/>
    <n v="13.78"/>
    <n v="3"/>
    <n v="4.4800000000000004"/>
    <n v="15"/>
  </r>
  <r>
    <d v="2016-05-15T00:00:00"/>
    <x v="2"/>
    <x v="4"/>
    <x v="0"/>
    <x v="16"/>
    <x v="0"/>
    <x v="3"/>
    <s v="GBC Instant Report Kit"/>
    <n v="7.76"/>
    <n v="4"/>
    <n v="-5.18"/>
    <n v="15"/>
  </r>
  <r>
    <d v="2016-05-15T00:00:00"/>
    <x v="2"/>
    <x v="4"/>
    <x v="46"/>
    <x v="10"/>
    <x v="0"/>
    <x v="0"/>
    <s v="TOPS Voice Message Log Book, Flash Format"/>
    <n v="15.23"/>
    <n v="4"/>
    <n v="5.52"/>
    <n v="15"/>
  </r>
  <r>
    <d v="2016-05-16T00:00:00"/>
    <x v="2"/>
    <x v="4"/>
    <x v="728"/>
    <x v="37"/>
    <x v="0"/>
    <x v="2"/>
    <s v="SAFCO Commercial Wire Shelving, Black"/>
    <n v="552.55999999999995"/>
    <n v="4"/>
    <n v="0"/>
    <n v="15"/>
  </r>
  <r>
    <d v="2016-05-16T00:00:00"/>
    <x v="2"/>
    <x v="4"/>
    <x v="445"/>
    <x v="3"/>
    <x v="0"/>
    <x v="0"/>
    <s v="Xerox 196"/>
    <n v="17.34"/>
    <n v="3"/>
    <n v="8.5"/>
    <n v="15"/>
  </r>
  <r>
    <d v="2016-05-16T00:00:00"/>
    <x v="2"/>
    <x v="4"/>
    <x v="42"/>
    <x v="3"/>
    <x v="1"/>
    <x v="8"/>
    <s v="Tenex Carpeted, Granite-Look or Clear Contemporary Contour Shape Chair Mats"/>
    <n v="282.83999999999997"/>
    <n v="4"/>
    <n v="19.8"/>
    <n v="9"/>
  </r>
  <r>
    <d v="2016-05-16T00:00:00"/>
    <x v="2"/>
    <x v="4"/>
    <x v="42"/>
    <x v="3"/>
    <x v="0"/>
    <x v="1"/>
    <s v="Avery 481"/>
    <n v="27.72"/>
    <n v="9"/>
    <n v="13.31"/>
    <n v="15"/>
  </r>
  <r>
    <d v="2016-05-17T00:00:00"/>
    <x v="2"/>
    <x v="4"/>
    <x v="132"/>
    <x v="16"/>
    <x v="0"/>
    <x v="3"/>
    <s v="Pressboard Hanging Data Binders for Unburst Sheets"/>
    <n v="2.95"/>
    <n v="2"/>
    <n v="-2.16"/>
    <n v="15"/>
  </r>
  <r>
    <d v="2016-05-17T00:00:00"/>
    <x v="2"/>
    <x v="4"/>
    <x v="132"/>
    <x v="16"/>
    <x v="0"/>
    <x v="3"/>
    <s v="GBC Prepunched Paper, 19-Hole, for Binding Systems, 24-lb"/>
    <n v="27.02"/>
    <n v="6"/>
    <n v="-21.61"/>
    <n v="15"/>
  </r>
  <r>
    <d v="2016-05-17T00:00:00"/>
    <x v="2"/>
    <x v="4"/>
    <x v="316"/>
    <x v="37"/>
    <x v="0"/>
    <x v="14"/>
    <s v="Acme Forged Steel Scissors with Black Enamel Handles"/>
    <n v="65.17"/>
    <n v="7"/>
    <n v="18.899999999999999"/>
    <n v="15"/>
  </r>
  <r>
    <d v="2016-05-17T00:00:00"/>
    <x v="2"/>
    <x v="4"/>
    <x v="316"/>
    <x v="37"/>
    <x v="0"/>
    <x v="1"/>
    <s v="Avery 519"/>
    <n v="14.62"/>
    <n v="2"/>
    <n v="6.87"/>
    <n v="15"/>
  </r>
  <r>
    <d v="2016-05-17T00:00:00"/>
    <x v="2"/>
    <x v="4"/>
    <x v="316"/>
    <x v="37"/>
    <x v="1"/>
    <x v="8"/>
    <s v="Eldon Advantage Chair Mats for Low to Medium Pile Carpets"/>
    <n v="173.24"/>
    <n v="4"/>
    <n v="17.32"/>
    <n v="9"/>
  </r>
  <r>
    <d v="2016-05-17T00:00:00"/>
    <x v="2"/>
    <x v="4"/>
    <x v="399"/>
    <x v="1"/>
    <x v="0"/>
    <x v="3"/>
    <s v="Acco Recycled 2&quot; Capacity Laser Printer Hanging Data Binders"/>
    <n v="2.89"/>
    <n v="1"/>
    <n v="-4.7699999999999996"/>
    <n v="15"/>
  </r>
  <r>
    <d v="2016-05-17T00:00:00"/>
    <x v="2"/>
    <x v="4"/>
    <x v="399"/>
    <x v="1"/>
    <x v="0"/>
    <x v="7"/>
    <s v="Acco Hot Clips Clips to Go"/>
    <n v="7.9"/>
    <n v="3"/>
    <n v="2.4700000000000002"/>
    <n v="15"/>
  </r>
  <r>
    <d v="2016-05-17T00:00:00"/>
    <x v="2"/>
    <x v="4"/>
    <x v="399"/>
    <x v="1"/>
    <x v="1"/>
    <x v="8"/>
    <s v="Flat Face Poster Frame"/>
    <n v="22.61"/>
    <n v="3"/>
    <n v="-10.17"/>
    <n v="9"/>
  </r>
  <r>
    <d v="2016-05-17T00:00:00"/>
    <x v="2"/>
    <x v="4"/>
    <x v="399"/>
    <x v="1"/>
    <x v="0"/>
    <x v="0"/>
    <s v="Wirebound Message Books, Four 2 3/4 x 5 Forms per Page, 200 Sets per Book"/>
    <n v="30.53"/>
    <n v="8"/>
    <n v="9.5399999999999991"/>
    <n v="15"/>
  </r>
  <r>
    <d v="2016-05-18T00:00:00"/>
    <x v="2"/>
    <x v="4"/>
    <x v="34"/>
    <x v="3"/>
    <x v="0"/>
    <x v="2"/>
    <s v="Home/Office Personal File Carts"/>
    <n v="104.28"/>
    <n v="3"/>
    <n v="26.07"/>
    <n v="15"/>
  </r>
  <r>
    <d v="2016-05-18T00:00:00"/>
    <x v="2"/>
    <x v="4"/>
    <x v="34"/>
    <x v="3"/>
    <x v="0"/>
    <x v="0"/>
    <s v="Universal Premium White Copier/Laser Paper (20Lb. and 87 Bright)"/>
    <n v="17.940000000000001"/>
    <n v="3"/>
    <n v="8.7899999999999991"/>
    <n v="15"/>
  </r>
  <r>
    <d v="2016-05-19T00:00:00"/>
    <x v="2"/>
    <x v="4"/>
    <x v="224"/>
    <x v="6"/>
    <x v="1"/>
    <x v="5"/>
    <s v="Hon 4070 Series Pagoda Round Back Stacking Chairs"/>
    <n v="641.96"/>
    <n v="2"/>
    <n v="179.75"/>
    <n v="9"/>
  </r>
  <r>
    <d v="2016-05-19T00:00:00"/>
    <x v="2"/>
    <x v="4"/>
    <x v="84"/>
    <x v="20"/>
    <x v="0"/>
    <x v="12"/>
    <s v="Belkin Premiere Surge Master II 8-outlet surge protector"/>
    <n v="242.9"/>
    <n v="5"/>
    <n v="70.44"/>
    <n v="15"/>
  </r>
  <r>
    <d v="2016-05-19T00:00:00"/>
    <x v="2"/>
    <x v="4"/>
    <x v="84"/>
    <x v="20"/>
    <x v="0"/>
    <x v="2"/>
    <s v="Safco Industrial Wire Shelving System"/>
    <n v="454.9"/>
    <n v="5"/>
    <n v="0"/>
    <n v="15"/>
  </r>
  <r>
    <d v="2016-05-19T00:00:00"/>
    <x v="2"/>
    <x v="4"/>
    <x v="84"/>
    <x v="20"/>
    <x v="1"/>
    <x v="8"/>
    <s v="Nu-Dell Float Frame 11 x 14 1/2"/>
    <n v="35.92"/>
    <n v="4"/>
    <n v="15.09"/>
    <n v="9"/>
  </r>
  <r>
    <d v="2016-05-19T00:00:00"/>
    <x v="2"/>
    <x v="4"/>
    <x v="84"/>
    <x v="20"/>
    <x v="1"/>
    <x v="8"/>
    <s v="DAX Value U-Channel Document Frames, Easel Back"/>
    <n v="39.76"/>
    <n v="8"/>
    <n v="12.33"/>
    <n v="9"/>
  </r>
  <r>
    <d v="2016-05-19T00:00:00"/>
    <x v="2"/>
    <x v="4"/>
    <x v="84"/>
    <x v="20"/>
    <x v="0"/>
    <x v="3"/>
    <s v="Recycled Easel Ring Binders"/>
    <n v="47.74"/>
    <n v="4"/>
    <n v="14.92"/>
    <n v="15"/>
  </r>
  <r>
    <d v="2016-05-19T00:00:00"/>
    <x v="2"/>
    <x v="4"/>
    <x v="478"/>
    <x v="3"/>
    <x v="0"/>
    <x v="3"/>
    <s v="GBC Personal VeloBind Strips"/>
    <n v="9.58"/>
    <n v="1"/>
    <n v="3.35"/>
    <n v="15"/>
  </r>
  <r>
    <d v="2016-05-19T00:00:00"/>
    <x v="2"/>
    <x v="4"/>
    <x v="132"/>
    <x v="18"/>
    <x v="0"/>
    <x v="4"/>
    <s v="Newell 341"/>
    <n v="21.4"/>
    <n v="5"/>
    <n v="6.21"/>
    <n v="15"/>
  </r>
  <r>
    <d v="2016-05-19T00:00:00"/>
    <x v="2"/>
    <x v="4"/>
    <x v="123"/>
    <x v="3"/>
    <x v="0"/>
    <x v="12"/>
    <s v="Staple holder"/>
    <n v="87.84"/>
    <n v="8"/>
    <n v="23.72"/>
    <n v="15"/>
  </r>
  <r>
    <d v="2016-05-20T00:00:00"/>
    <x v="2"/>
    <x v="4"/>
    <x v="81"/>
    <x v="3"/>
    <x v="1"/>
    <x v="8"/>
    <s v="Luxo Professional Fluorescent Magnifier Lamp with Clamp-Mount Base"/>
    <n v="1049.2"/>
    <n v="5"/>
    <n v="272.79000000000002"/>
    <n v="9"/>
  </r>
  <r>
    <d v="2016-05-20T00:00:00"/>
    <x v="2"/>
    <x v="4"/>
    <x v="81"/>
    <x v="3"/>
    <x v="0"/>
    <x v="3"/>
    <s v="Wilson Jones Turn Tabs Binder Tool for Ring Binders"/>
    <n v="15.42"/>
    <n v="4"/>
    <n v="5.01"/>
    <n v="15"/>
  </r>
  <r>
    <d v="2016-05-20T00:00:00"/>
    <x v="2"/>
    <x v="4"/>
    <x v="519"/>
    <x v="25"/>
    <x v="2"/>
    <x v="6"/>
    <s v="Cisco Unified IP Phone 7945G VoIP phone"/>
    <n v="1363.96"/>
    <n v="5"/>
    <n v="85.25"/>
    <n v="10"/>
  </r>
  <r>
    <d v="2016-05-20T00:00:00"/>
    <x v="2"/>
    <x v="4"/>
    <x v="622"/>
    <x v="16"/>
    <x v="0"/>
    <x v="3"/>
    <s v="Avery Non-Stick Binders"/>
    <n v="2.69"/>
    <n v="2"/>
    <n v="-2.25"/>
    <n v="15"/>
  </r>
  <r>
    <d v="2016-05-20T00:00:00"/>
    <x v="2"/>
    <x v="4"/>
    <x v="469"/>
    <x v="26"/>
    <x v="0"/>
    <x v="3"/>
    <s v="GBC Durable Plastic Covers"/>
    <n v="40.64"/>
    <n v="7"/>
    <n v="-32.51"/>
    <n v="15"/>
  </r>
  <r>
    <d v="2016-05-21T00:00:00"/>
    <x v="2"/>
    <x v="4"/>
    <x v="564"/>
    <x v="3"/>
    <x v="2"/>
    <x v="6"/>
    <s v="Motorola HK250 Universal Bluetooth Headset"/>
    <n v="55.18"/>
    <n v="3"/>
    <n v="-12.41"/>
    <n v="10"/>
  </r>
  <r>
    <d v="2016-05-21T00:00:00"/>
    <x v="2"/>
    <x v="4"/>
    <x v="564"/>
    <x v="3"/>
    <x v="2"/>
    <x v="9"/>
    <s v="ImationÂ 16GB Mini TravelDrive USB 2.0Â Flash Drive"/>
    <n v="66.260000000000005"/>
    <n v="2"/>
    <n v="27.17"/>
    <n v="10"/>
  </r>
  <r>
    <d v="2016-05-21T00:00:00"/>
    <x v="2"/>
    <x v="4"/>
    <x v="49"/>
    <x v="17"/>
    <x v="2"/>
    <x v="15"/>
    <s v="Panasonic KX MB2061 Multifunction Printer"/>
    <n v="2396.4"/>
    <n v="10"/>
    <n v="179.73"/>
    <n v="10"/>
  </r>
  <r>
    <d v="2016-05-21T00:00:00"/>
    <x v="2"/>
    <x v="4"/>
    <x v="85"/>
    <x v="43"/>
    <x v="0"/>
    <x v="0"/>
    <s v="Easy-staple paper"/>
    <n v="111.96"/>
    <n v="2"/>
    <n v="54.86"/>
    <n v="15"/>
  </r>
  <r>
    <d v="2016-05-21T00:00:00"/>
    <x v="2"/>
    <x v="4"/>
    <x v="756"/>
    <x v="0"/>
    <x v="0"/>
    <x v="3"/>
    <s v="Pressboard Covers with Storage Hooks, 9 1/2&quot; x 11&quot;, Light Blue"/>
    <n v="1.96"/>
    <n v="2"/>
    <n v="-3.24"/>
    <n v="15"/>
  </r>
  <r>
    <d v="2016-05-21T00:00:00"/>
    <x v="2"/>
    <x v="4"/>
    <x v="756"/>
    <x v="0"/>
    <x v="0"/>
    <x v="0"/>
    <s v="Southworth 100% Cotton The Best Paper"/>
    <n v="82.66"/>
    <n v="9"/>
    <n v="31"/>
    <n v="15"/>
  </r>
  <r>
    <d v="2016-05-21T00:00:00"/>
    <x v="2"/>
    <x v="4"/>
    <x v="562"/>
    <x v="1"/>
    <x v="0"/>
    <x v="3"/>
    <s v="Cardinal HOLDit! Binder Insert Strips,Extra Strips"/>
    <n v="3.8"/>
    <n v="3"/>
    <n v="-5.89"/>
    <n v="15"/>
  </r>
  <r>
    <d v="2016-05-22T00:00:00"/>
    <x v="2"/>
    <x v="4"/>
    <x v="721"/>
    <x v="23"/>
    <x v="2"/>
    <x v="6"/>
    <s v="AT&amp;T 841000 Phone"/>
    <n v="345"/>
    <n v="5"/>
    <n v="86.25"/>
    <n v="10"/>
  </r>
  <r>
    <d v="2016-05-22T00:00:00"/>
    <x v="2"/>
    <x v="4"/>
    <x v="721"/>
    <x v="23"/>
    <x v="1"/>
    <x v="13"/>
    <s v="Bevis 36 x 72 Conference Tables"/>
    <n v="174.29"/>
    <n v="2"/>
    <n v="-19.920000000000002"/>
    <n v="9"/>
  </r>
  <r>
    <d v="2016-05-22T00:00:00"/>
    <x v="2"/>
    <x v="4"/>
    <x v="721"/>
    <x v="23"/>
    <x v="0"/>
    <x v="12"/>
    <s v="Eureka Sanitaire  Commercial Upright"/>
    <n v="662.84"/>
    <n v="4"/>
    <n v="172.34"/>
    <n v="15"/>
  </r>
  <r>
    <d v="2016-05-22T00:00:00"/>
    <x v="2"/>
    <x v="4"/>
    <x v="721"/>
    <x v="23"/>
    <x v="2"/>
    <x v="9"/>
    <s v="SanDisk Cruzer 32 GB USB Flash Drive"/>
    <n v="95.1"/>
    <n v="5"/>
    <n v="30.43"/>
    <n v="10"/>
  </r>
  <r>
    <d v="2016-05-22T00:00:00"/>
    <x v="2"/>
    <x v="4"/>
    <x v="721"/>
    <x v="23"/>
    <x v="0"/>
    <x v="10"/>
    <s v="Ampad #10 Peel &amp; Seel Holiday Envelopes"/>
    <n v="26.88"/>
    <n v="6"/>
    <n v="12.9"/>
    <n v="15"/>
  </r>
  <r>
    <d v="2016-05-22T00:00:00"/>
    <x v="2"/>
    <x v="4"/>
    <x v="721"/>
    <x v="23"/>
    <x v="2"/>
    <x v="6"/>
    <s v="Digium D40 VoIP phone"/>
    <n v="257.98"/>
    <n v="2"/>
    <n v="74.81"/>
    <n v="10"/>
  </r>
  <r>
    <d v="2016-05-22T00:00:00"/>
    <x v="2"/>
    <x v="4"/>
    <x v="467"/>
    <x v="4"/>
    <x v="0"/>
    <x v="1"/>
    <s v="Avery 493"/>
    <n v="14.73"/>
    <n v="3"/>
    <n v="7.22"/>
    <n v="15"/>
  </r>
  <r>
    <d v="2016-05-22T00:00:00"/>
    <x v="2"/>
    <x v="4"/>
    <x v="458"/>
    <x v="3"/>
    <x v="2"/>
    <x v="6"/>
    <s v="Nortel Business Series Terminal T7208 Digital phone"/>
    <n v="222.38"/>
    <n v="2"/>
    <n v="22.24"/>
    <n v="10"/>
  </r>
  <r>
    <d v="2016-05-23T00:00:00"/>
    <x v="2"/>
    <x v="4"/>
    <x v="437"/>
    <x v="3"/>
    <x v="1"/>
    <x v="8"/>
    <s v="Eldon Image Series Desk Accessories, Ebony"/>
    <n v="37.049999999999997"/>
    <n v="3"/>
    <n v="16.3"/>
    <n v="9"/>
  </r>
  <r>
    <d v="2016-05-23T00:00:00"/>
    <x v="2"/>
    <x v="4"/>
    <x v="318"/>
    <x v="1"/>
    <x v="2"/>
    <x v="6"/>
    <s v="Mitel MiVoice 5330e IP Phone"/>
    <n v="1979.93"/>
    <n v="9"/>
    <n v="148.49"/>
    <n v="10"/>
  </r>
  <r>
    <d v="2016-05-23T00:00:00"/>
    <x v="2"/>
    <x v="4"/>
    <x v="64"/>
    <x v="33"/>
    <x v="0"/>
    <x v="0"/>
    <s v="Xerox 1949"/>
    <n v="4.9800000000000004"/>
    <n v="1"/>
    <n v="2.44"/>
    <n v="15"/>
  </r>
  <r>
    <d v="2016-05-23T00:00:00"/>
    <x v="2"/>
    <x v="4"/>
    <x v="757"/>
    <x v="2"/>
    <x v="2"/>
    <x v="16"/>
    <s v="Canon imageCLASS 2200 Advanced Copier"/>
    <n v="8399.98"/>
    <n v="4"/>
    <n v="1120"/>
    <n v="10"/>
  </r>
  <r>
    <d v="2016-05-23T00:00:00"/>
    <x v="2"/>
    <x v="4"/>
    <x v="757"/>
    <x v="2"/>
    <x v="0"/>
    <x v="3"/>
    <s v="Avery Legal 4-Ring Binder"/>
    <n v="6.29"/>
    <n v="1"/>
    <n v="-4.2"/>
    <n v="15"/>
  </r>
  <r>
    <d v="2016-05-23T00:00:00"/>
    <x v="2"/>
    <x v="4"/>
    <x v="757"/>
    <x v="2"/>
    <x v="0"/>
    <x v="0"/>
    <s v="Xerox 224"/>
    <n v="10.37"/>
    <n v="2"/>
    <n v="3.63"/>
    <n v="15"/>
  </r>
  <r>
    <d v="2016-05-23T00:00:00"/>
    <x v="2"/>
    <x v="4"/>
    <x v="757"/>
    <x v="2"/>
    <x v="2"/>
    <x v="6"/>
    <s v="Avaya 5410 Digital phone"/>
    <n v="122.38"/>
    <n v="3"/>
    <n v="-24.48"/>
    <n v="10"/>
  </r>
  <r>
    <d v="2016-05-24T00:00:00"/>
    <x v="2"/>
    <x v="4"/>
    <x v="469"/>
    <x v="6"/>
    <x v="0"/>
    <x v="14"/>
    <s v="Acme Hot Forged Carbon Steel Scissors with Nickel-Plated Handles, 3 7/8&quot; Cut, 8&quot;L"/>
    <n v="69.5"/>
    <n v="5"/>
    <n v="20.16"/>
    <n v="15"/>
  </r>
  <r>
    <d v="2016-05-24T00:00:00"/>
    <x v="2"/>
    <x v="4"/>
    <x v="469"/>
    <x v="6"/>
    <x v="0"/>
    <x v="0"/>
    <s v="Xerox 1911"/>
    <n v="191.6"/>
    <n v="4"/>
    <n v="91.97"/>
    <n v="15"/>
  </r>
  <r>
    <d v="2016-05-24T00:00:00"/>
    <x v="2"/>
    <x v="4"/>
    <x v="285"/>
    <x v="2"/>
    <x v="0"/>
    <x v="4"/>
    <s v="BIC Liqua Brite Liner"/>
    <n v="16.66"/>
    <n v="3"/>
    <n v="3.33"/>
    <n v="15"/>
  </r>
  <r>
    <d v="2016-05-25T00:00:00"/>
    <x v="2"/>
    <x v="4"/>
    <x v="640"/>
    <x v="4"/>
    <x v="1"/>
    <x v="8"/>
    <s v="Eldon Expressions Mahogany Wood Desk Collection"/>
    <n v="24.96"/>
    <n v="4"/>
    <n v="6.24"/>
    <n v="9"/>
  </r>
  <r>
    <d v="2016-05-25T00:00:00"/>
    <x v="2"/>
    <x v="4"/>
    <x v="640"/>
    <x v="4"/>
    <x v="0"/>
    <x v="0"/>
    <s v="Wirebound Service Call Books, 5 1/2&quot; x 4&quot;"/>
    <n v="19.36"/>
    <n v="2"/>
    <n v="9.2899999999999991"/>
    <n v="15"/>
  </r>
  <r>
    <d v="2016-05-25T00:00:00"/>
    <x v="2"/>
    <x v="4"/>
    <x v="640"/>
    <x v="4"/>
    <x v="0"/>
    <x v="2"/>
    <s v="Fellowes Strictly Business Drawer File, Letter/Legal Size"/>
    <n v="1267.6500000000001"/>
    <n v="9"/>
    <n v="152.12"/>
    <n v="15"/>
  </r>
  <r>
    <d v="2016-05-26T00:00:00"/>
    <x v="2"/>
    <x v="4"/>
    <x v="102"/>
    <x v="0"/>
    <x v="0"/>
    <x v="0"/>
    <s v="Xerox 212"/>
    <n v="10.37"/>
    <n v="2"/>
    <n v="3.63"/>
    <n v="15"/>
  </r>
  <r>
    <d v="2016-05-26T00:00:00"/>
    <x v="2"/>
    <x v="4"/>
    <x v="102"/>
    <x v="0"/>
    <x v="1"/>
    <x v="5"/>
    <s v="Office Star Flex Back Scooter Chair with White Frame"/>
    <n v="388.43"/>
    <n v="5"/>
    <n v="-88.78"/>
    <n v="9"/>
  </r>
  <r>
    <d v="2016-05-26T00:00:00"/>
    <x v="2"/>
    <x v="4"/>
    <x v="102"/>
    <x v="0"/>
    <x v="0"/>
    <x v="0"/>
    <s v="Universal Premium White Copier/Laser Paper (20Lb. and 87 Bright)"/>
    <n v="14.35"/>
    <n v="3"/>
    <n v="5.2"/>
    <n v="15"/>
  </r>
  <r>
    <d v="2016-05-26T00:00:00"/>
    <x v="2"/>
    <x v="4"/>
    <x v="102"/>
    <x v="0"/>
    <x v="2"/>
    <x v="9"/>
    <s v="Logitech G13 Programmable Gameboard with LCD Display"/>
    <n v="63.99"/>
    <n v="1"/>
    <n v="-7.2"/>
    <n v="10"/>
  </r>
  <r>
    <d v="2016-05-26T00:00:00"/>
    <x v="2"/>
    <x v="4"/>
    <x v="263"/>
    <x v="44"/>
    <x v="0"/>
    <x v="0"/>
    <s v="Weyerhaeuser First Choice Laser/Copy Paper (20Lb. and 88 Bright)"/>
    <n v="19.440000000000001"/>
    <n v="3"/>
    <n v="9.33"/>
    <n v="15"/>
  </r>
  <r>
    <d v="2016-05-26T00:00:00"/>
    <x v="2"/>
    <x v="4"/>
    <x v="263"/>
    <x v="44"/>
    <x v="0"/>
    <x v="3"/>
    <s v="Wilson Jones Turn Tabs Binder Tool for Ring Binders"/>
    <n v="9.64"/>
    <n v="2"/>
    <n v="4.43"/>
    <n v="15"/>
  </r>
  <r>
    <d v="2016-05-26T00:00:00"/>
    <x v="2"/>
    <x v="4"/>
    <x v="263"/>
    <x v="44"/>
    <x v="0"/>
    <x v="0"/>
    <s v="Telephone Message Books with Fax/Mobile Section, 5 1/2&quot; x 3 3/16&quot;"/>
    <n v="12.7"/>
    <n v="2"/>
    <n v="5.84"/>
    <n v="15"/>
  </r>
  <r>
    <d v="2016-05-26T00:00:00"/>
    <x v="2"/>
    <x v="4"/>
    <x v="263"/>
    <x v="44"/>
    <x v="1"/>
    <x v="8"/>
    <s v="9-3/4 Diameter Round Wall Clock"/>
    <n v="41.37"/>
    <n v="3"/>
    <n v="17.38"/>
    <n v="9"/>
  </r>
  <r>
    <d v="2016-05-26T00:00:00"/>
    <x v="2"/>
    <x v="4"/>
    <x v="495"/>
    <x v="2"/>
    <x v="0"/>
    <x v="4"/>
    <s v="OIC #2 Pencils, Medium Soft"/>
    <n v="1.5"/>
    <n v="1"/>
    <n v="0.17"/>
    <n v="15"/>
  </r>
  <r>
    <d v="2016-05-26T00:00:00"/>
    <x v="2"/>
    <x v="4"/>
    <x v="495"/>
    <x v="2"/>
    <x v="0"/>
    <x v="12"/>
    <s v="Holmes HEPA Air Purifier"/>
    <n v="34.85"/>
    <n v="2"/>
    <n v="6.53"/>
    <n v="15"/>
  </r>
  <r>
    <d v="2016-05-26T00:00:00"/>
    <x v="2"/>
    <x v="4"/>
    <x v="149"/>
    <x v="3"/>
    <x v="0"/>
    <x v="7"/>
    <s v="Alliance Big Bands Rubber Bands, 12/Pack"/>
    <n v="5.94"/>
    <n v="3"/>
    <n v="0"/>
    <n v="15"/>
  </r>
  <r>
    <d v="2016-05-26T00:00:00"/>
    <x v="2"/>
    <x v="4"/>
    <x v="149"/>
    <x v="3"/>
    <x v="0"/>
    <x v="0"/>
    <s v="Xerox 1946"/>
    <n v="45.36"/>
    <n v="7"/>
    <n v="21.77"/>
    <n v="15"/>
  </r>
  <r>
    <d v="2016-05-26T00:00:00"/>
    <x v="2"/>
    <x v="4"/>
    <x v="149"/>
    <x v="3"/>
    <x v="2"/>
    <x v="6"/>
    <s v="Cisco SPA508G"/>
    <n v="211.17"/>
    <n v="4"/>
    <n v="23.76"/>
    <n v="10"/>
  </r>
  <r>
    <d v="2016-05-26T00:00:00"/>
    <x v="2"/>
    <x v="4"/>
    <x v="149"/>
    <x v="3"/>
    <x v="1"/>
    <x v="5"/>
    <s v="Global Low Back Tilter Chair"/>
    <n v="484.7"/>
    <n v="6"/>
    <n v="-84.82"/>
    <n v="9"/>
  </r>
  <r>
    <d v="2016-05-26T00:00:00"/>
    <x v="2"/>
    <x v="4"/>
    <x v="149"/>
    <x v="3"/>
    <x v="2"/>
    <x v="15"/>
    <s v="Fellowes Powershred HS-440 4-Sheet High Security Shredder"/>
    <n v="371.98"/>
    <n v="3"/>
    <n v="116.24"/>
    <n v="10"/>
  </r>
  <r>
    <d v="2016-05-26T00:00:00"/>
    <x v="2"/>
    <x v="4"/>
    <x v="552"/>
    <x v="16"/>
    <x v="0"/>
    <x v="2"/>
    <s v="Advantus Rolling Drawer Organizers"/>
    <n v="184.7"/>
    <n v="6"/>
    <n v="13.85"/>
    <n v="15"/>
  </r>
  <r>
    <d v="2016-05-26T00:00:00"/>
    <x v="2"/>
    <x v="4"/>
    <x v="552"/>
    <x v="16"/>
    <x v="2"/>
    <x v="9"/>
    <s v="ImationÂ 32GB Pocket Pro USB 3.0Â Flash DriveÂ - 32 GB - Black - 1 P ..."/>
    <n v="47.92"/>
    <n v="2"/>
    <n v="11.98"/>
    <n v="10"/>
  </r>
  <r>
    <d v="2016-05-26T00:00:00"/>
    <x v="2"/>
    <x v="4"/>
    <x v="752"/>
    <x v="21"/>
    <x v="1"/>
    <x v="8"/>
    <s v="Nu-Dell Float Frame 11 x 14 1/2"/>
    <n v="26.94"/>
    <n v="3"/>
    <n v="11.31"/>
    <n v="9"/>
  </r>
  <r>
    <d v="2016-05-27T00:00:00"/>
    <x v="2"/>
    <x v="4"/>
    <x v="174"/>
    <x v="14"/>
    <x v="1"/>
    <x v="5"/>
    <s v="HON 5400 Series Task Chairs for Big and Tall"/>
    <n v="3504.9"/>
    <n v="5"/>
    <n v="700.98"/>
    <n v="9"/>
  </r>
  <r>
    <d v="2016-05-27T00:00:00"/>
    <x v="2"/>
    <x v="4"/>
    <x v="174"/>
    <x v="14"/>
    <x v="0"/>
    <x v="0"/>
    <s v="Xerox 1910"/>
    <n v="144.12"/>
    <n v="3"/>
    <n v="69.180000000000007"/>
    <n v="15"/>
  </r>
  <r>
    <d v="2016-05-27T00:00:00"/>
    <x v="2"/>
    <x v="4"/>
    <x v="174"/>
    <x v="14"/>
    <x v="0"/>
    <x v="0"/>
    <s v="Xerox 1915"/>
    <n v="314.55"/>
    <n v="3"/>
    <n v="150.97999999999999"/>
    <n v="15"/>
  </r>
  <r>
    <d v="2016-05-27T00:00:00"/>
    <x v="2"/>
    <x v="4"/>
    <x v="267"/>
    <x v="1"/>
    <x v="1"/>
    <x v="8"/>
    <s v="36X48 HARDFLOOR CHAIRMAT"/>
    <n v="25.18"/>
    <n v="3"/>
    <n v="-33.36"/>
    <n v="9"/>
  </r>
  <r>
    <d v="2016-05-27T00:00:00"/>
    <x v="2"/>
    <x v="4"/>
    <x v="267"/>
    <x v="1"/>
    <x v="1"/>
    <x v="8"/>
    <s v="G.E. Halogen Desk Lamp Bulbs"/>
    <n v="5.58"/>
    <n v="2"/>
    <n v="-1.68"/>
    <n v="9"/>
  </r>
  <r>
    <d v="2016-05-27T00:00:00"/>
    <x v="2"/>
    <x v="4"/>
    <x v="267"/>
    <x v="1"/>
    <x v="0"/>
    <x v="2"/>
    <s v="Standard Rollaway File with Lock"/>
    <n v="1297.3699999999999"/>
    <n v="9"/>
    <n v="97.3"/>
    <n v="15"/>
  </r>
  <r>
    <d v="2016-05-27T00:00:00"/>
    <x v="2"/>
    <x v="4"/>
    <x v="462"/>
    <x v="3"/>
    <x v="0"/>
    <x v="0"/>
    <s v="Wirebound Message Books, Four 2 3/4 x 5 White Forms per Page"/>
    <n v="13.38"/>
    <n v="2"/>
    <n v="6.15"/>
    <n v="15"/>
  </r>
  <r>
    <d v="2016-05-28T00:00:00"/>
    <x v="2"/>
    <x v="4"/>
    <x v="329"/>
    <x v="29"/>
    <x v="0"/>
    <x v="4"/>
    <s v="Boston School Pro Electric Pencil Sharpener, 1670"/>
    <n v="185.88"/>
    <n v="6"/>
    <n v="50.19"/>
    <n v="15"/>
  </r>
  <r>
    <d v="2016-05-28T00:00:00"/>
    <x v="2"/>
    <x v="4"/>
    <x v="566"/>
    <x v="16"/>
    <x v="1"/>
    <x v="5"/>
    <s v="Novimex Fabric Task Chair"/>
    <n v="390.27"/>
    <n v="8"/>
    <n v="-24.39"/>
    <n v="9"/>
  </r>
  <r>
    <d v="2016-05-28T00:00:00"/>
    <x v="2"/>
    <x v="4"/>
    <x v="566"/>
    <x v="16"/>
    <x v="0"/>
    <x v="0"/>
    <s v="Great White Multi-Use Recycled Paper (20Lb. and 84 Bright)"/>
    <n v="62.19"/>
    <n v="13"/>
    <n v="19.440000000000001"/>
    <n v="15"/>
  </r>
  <r>
    <d v="2016-05-28T00:00:00"/>
    <x v="2"/>
    <x v="4"/>
    <x v="68"/>
    <x v="3"/>
    <x v="0"/>
    <x v="12"/>
    <s v="Kensington 7 Outlet MasterPiece HOMEOFFICE Power Control Center"/>
    <n v="262.24"/>
    <n v="2"/>
    <n v="78.67"/>
    <n v="15"/>
  </r>
  <r>
    <d v="2016-05-28T00:00:00"/>
    <x v="2"/>
    <x v="4"/>
    <x v="68"/>
    <x v="3"/>
    <x v="0"/>
    <x v="0"/>
    <s v="Xerox 1991"/>
    <n v="182.72"/>
    <n v="8"/>
    <n v="84.05"/>
    <n v="15"/>
  </r>
  <r>
    <d v="2016-05-28T00:00:00"/>
    <x v="2"/>
    <x v="4"/>
    <x v="68"/>
    <x v="3"/>
    <x v="2"/>
    <x v="9"/>
    <s v="ImationÂ Clip USBÂ flash driveÂ - 8 GB"/>
    <n v="131.6"/>
    <n v="7"/>
    <n v="7.9"/>
    <n v="10"/>
  </r>
  <r>
    <d v="2016-05-28T00:00:00"/>
    <x v="2"/>
    <x v="4"/>
    <x v="68"/>
    <x v="3"/>
    <x v="0"/>
    <x v="3"/>
    <s v="Wilson Jones Hanging View Binder, White, 1&quot;"/>
    <n v="22.72"/>
    <n v="4"/>
    <n v="7.38"/>
    <n v="15"/>
  </r>
  <r>
    <d v="2016-05-28T00:00:00"/>
    <x v="2"/>
    <x v="4"/>
    <x v="68"/>
    <x v="3"/>
    <x v="2"/>
    <x v="15"/>
    <s v="Okidata C331dn Printer"/>
    <n v="558.4"/>
    <n v="2"/>
    <n v="41.88"/>
    <n v="10"/>
  </r>
  <r>
    <d v="2016-05-28T00:00:00"/>
    <x v="2"/>
    <x v="4"/>
    <x v="150"/>
    <x v="20"/>
    <x v="0"/>
    <x v="14"/>
    <s v="Fiskars Softgrip Scissors"/>
    <n v="54.9"/>
    <n v="5"/>
    <n v="15.37"/>
    <n v="15"/>
  </r>
  <r>
    <d v="2016-05-28T00:00:00"/>
    <x v="2"/>
    <x v="4"/>
    <x v="451"/>
    <x v="1"/>
    <x v="2"/>
    <x v="6"/>
    <s v="Wilson Electronics DB Pro Signal Booster"/>
    <n v="286.39999999999998"/>
    <n v="1"/>
    <n v="25.06"/>
    <n v="10"/>
  </r>
  <r>
    <d v="2016-05-29T00:00:00"/>
    <x v="2"/>
    <x v="4"/>
    <x v="556"/>
    <x v="33"/>
    <x v="2"/>
    <x v="6"/>
    <s v="Panasonic KX-TG9471B"/>
    <n v="979.95"/>
    <n v="5"/>
    <n v="274.39"/>
    <n v="10"/>
  </r>
  <r>
    <d v="2016-05-29T00:00:00"/>
    <x v="2"/>
    <x v="4"/>
    <x v="556"/>
    <x v="33"/>
    <x v="0"/>
    <x v="3"/>
    <s v="Presstex Flexible Ring Binders"/>
    <n v="22.75"/>
    <n v="5"/>
    <n v="11.38"/>
    <n v="15"/>
  </r>
  <r>
    <d v="2016-05-29T00:00:00"/>
    <x v="2"/>
    <x v="4"/>
    <x v="745"/>
    <x v="15"/>
    <x v="0"/>
    <x v="3"/>
    <s v="GBC ProClick Spines for 32-Hole Punch"/>
    <n v="11.28"/>
    <n v="3"/>
    <n v="-8.65"/>
    <n v="15"/>
  </r>
  <r>
    <d v="2016-05-29T00:00:00"/>
    <x v="2"/>
    <x v="4"/>
    <x v="745"/>
    <x v="15"/>
    <x v="0"/>
    <x v="4"/>
    <s v="Newell 333"/>
    <n v="4.45"/>
    <n v="2"/>
    <n v="0.33"/>
    <n v="15"/>
  </r>
  <r>
    <d v="2016-05-29T00:00:00"/>
    <x v="2"/>
    <x v="4"/>
    <x v="745"/>
    <x v="15"/>
    <x v="1"/>
    <x v="8"/>
    <s v="3M Polarizing Light Filter Sleeves"/>
    <n v="44.76"/>
    <n v="3"/>
    <n v="14.55"/>
    <n v="9"/>
  </r>
  <r>
    <d v="2016-05-30T00:00:00"/>
    <x v="2"/>
    <x v="4"/>
    <x v="706"/>
    <x v="26"/>
    <x v="0"/>
    <x v="3"/>
    <s v="Vinyl Sectional Post Binders"/>
    <n v="22.62"/>
    <n v="2"/>
    <n v="-15.08"/>
    <n v="15"/>
  </r>
  <r>
    <d v="2016-05-30T00:00:00"/>
    <x v="2"/>
    <x v="4"/>
    <x v="706"/>
    <x v="26"/>
    <x v="0"/>
    <x v="3"/>
    <s v="GBC Standard Therm-A-Bind Covers"/>
    <n v="14.95"/>
    <n v="2"/>
    <n v="-11.96"/>
    <n v="15"/>
  </r>
  <r>
    <d v="2016-05-30T00:00:00"/>
    <x v="2"/>
    <x v="4"/>
    <x v="706"/>
    <x v="26"/>
    <x v="1"/>
    <x v="5"/>
    <s v="Global Troy Executive Leather Low-Back Tilter"/>
    <n v="801.57"/>
    <n v="2"/>
    <n v="50.1"/>
    <n v="9"/>
  </r>
  <r>
    <d v="2016-05-30T00:00:00"/>
    <x v="2"/>
    <x v="4"/>
    <x v="706"/>
    <x v="26"/>
    <x v="0"/>
    <x v="3"/>
    <s v="Storex Flexible Poly Binders with Double Pockets"/>
    <n v="2.38"/>
    <n v="3"/>
    <n v="-1.9"/>
    <n v="15"/>
  </r>
  <r>
    <d v="2016-05-30T00:00:00"/>
    <x v="2"/>
    <x v="4"/>
    <x v="706"/>
    <x v="26"/>
    <x v="0"/>
    <x v="0"/>
    <s v="White Dual Perf Computer Printout Paper, 2700 Sheets, 1 Part, Heavyweight, 20 lbs., 14 7/8 x 11"/>
    <n v="32.79"/>
    <n v="1"/>
    <n v="11.89"/>
    <n v="15"/>
  </r>
  <r>
    <d v="2016-05-30T00:00:00"/>
    <x v="2"/>
    <x v="4"/>
    <x v="758"/>
    <x v="25"/>
    <x v="0"/>
    <x v="3"/>
    <s v="Angle-D Ring Binders"/>
    <n v="3.28"/>
    <n v="2"/>
    <n v="-2.63"/>
    <n v="15"/>
  </r>
  <r>
    <d v="2016-05-30T00:00:00"/>
    <x v="2"/>
    <x v="4"/>
    <x v="196"/>
    <x v="10"/>
    <x v="2"/>
    <x v="16"/>
    <s v="Canon Imageclass D680 Copier / Fax"/>
    <n v="839.99"/>
    <n v="2"/>
    <n v="70"/>
    <n v="10"/>
  </r>
  <r>
    <d v="2016-05-30T00:00:00"/>
    <x v="2"/>
    <x v="4"/>
    <x v="123"/>
    <x v="6"/>
    <x v="1"/>
    <x v="13"/>
    <s v="Hon Rectangular Conference Tables"/>
    <n v="2275.5"/>
    <n v="10"/>
    <n v="386.84"/>
    <n v="9"/>
  </r>
  <r>
    <d v="2016-05-30T00:00:00"/>
    <x v="2"/>
    <x v="4"/>
    <x v="123"/>
    <x v="6"/>
    <x v="2"/>
    <x v="9"/>
    <s v="Plantronics CS510 - Over-the-Head monaural Wireless Headset System"/>
    <n v="1979.7"/>
    <n v="6"/>
    <n v="653.29999999999995"/>
    <n v="10"/>
  </r>
  <r>
    <d v="2016-05-30T00:00:00"/>
    <x v="2"/>
    <x v="4"/>
    <x v="123"/>
    <x v="6"/>
    <x v="0"/>
    <x v="1"/>
    <s v="Avery 473"/>
    <n v="62.1"/>
    <n v="6"/>
    <n v="29.81"/>
    <n v="15"/>
  </r>
  <r>
    <d v="2016-05-30T00:00:00"/>
    <x v="2"/>
    <x v="4"/>
    <x v="176"/>
    <x v="10"/>
    <x v="0"/>
    <x v="12"/>
    <s v="Euro-Pro Shark Turbo Vacuum"/>
    <n v="123.92"/>
    <n v="5"/>
    <n v="9.2899999999999991"/>
    <n v="15"/>
  </r>
  <r>
    <d v="2016-05-30T00:00:00"/>
    <x v="2"/>
    <x v="4"/>
    <x v="483"/>
    <x v="3"/>
    <x v="0"/>
    <x v="0"/>
    <s v="Xerox 228"/>
    <n v="38.880000000000003"/>
    <n v="6"/>
    <n v="18.66"/>
    <n v="15"/>
  </r>
  <r>
    <d v="2016-05-30T00:00:00"/>
    <x v="2"/>
    <x v="4"/>
    <x v="306"/>
    <x v="21"/>
    <x v="0"/>
    <x v="12"/>
    <s v="Acco 7-Outlet Masterpiece Power Center, Wihtout Fax/Phone Line Protection"/>
    <n v="364.74"/>
    <n v="3"/>
    <n v="109.42"/>
    <n v="15"/>
  </r>
  <r>
    <d v="2016-05-30T00:00:00"/>
    <x v="2"/>
    <x v="4"/>
    <x v="306"/>
    <x v="21"/>
    <x v="1"/>
    <x v="8"/>
    <s v="DAX Charcoal/Nickel-Tone Document Frame, 5 x 7"/>
    <n v="47.4"/>
    <n v="5"/>
    <n v="21.33"/>
    <n v="9"/>
  </r>
  <r>
    <d v="2016-05-30T00:00:00"/>
    <x v="2"/>
    <x v="4"/>
    <x v="306"/>
    <x v="21"/>
    <x v="0"/>
    <x v="2"/>
    <s v="Eldon Simplefile Box Office"/>
    <n v="49.76"/>
    <n v="4"/>
    <n v="13.93"/>
    <n v="15"/>
  </r>
  <r>
    <d v="2016-05-30T00:00:00"/>
    <x v="2"/>
    <x v="4"/>
    <x v="306"/>
    <x v="21"/>
    <x v="0"/>
    <x v="4"/>
    <s v="Newell 333"/>
    <n v="5.56"/>
    <n v="2"/>
    <n v="1.45"/>
    <n v="15"/>
  </r>
  <r>
    <d v="2016-05-30T00:00:00"/>
    <x v="2"/>
    <x v="4"/>
    <x v="306"/>
    <x v="21"/>
    <x v="0"/>
    <x v="0"/>
    <s v="Xerox 1915"/>
    <n v="629.1"/>
    <n v="6"/>
    <n v="301.97000000000003"/>
    <n v="15"/>
  </r>
  <r>
    <d v="2016-05-30T00:00:00"/>
    <x v="2"/>
    <x v="4"/>
    <x v="306"/>
    <x v="21"/>
    <x v="0"/>
    <x v="4"/>
    <s v="Newell 343"/>
    <n v="14.7"/>
    <n v="5"/>
    <n v="3.97"/>
    <n v="15"/>
  </r>
  <r>
    <d v="2016-05-30T00:00:00"/>
    <x v="2"/>
    <x v="4"/>
    <x v="306"/>
    <x v="21"/>
    <x v="0"/>
    <x v="0"/>
    <s v="Xerox 217"/>
    <n v="45.36"/>
    <n v="7"/>
    <n v="21.77"/>
    <n v="15"/>
  </r>
  <r>
    <d v="2016-05-30T00:00:00"/>
    <x v="2"/>
    <x v="4"/>
    <x v="306"/>
    <x v="21"/>
    <x v="2"/>
    <x v="6"/>
    <s v="VTech DS6151"/>
    <n v="125.99"/>
    <n v="1"/>
    <n v="35.28"/>
    <n v="10"/>
  </r>
  <r>
    <d v="2016-05-30T00:00:00"/>
    <x v="2"/>
    <x v="4"/>
    <x v="739"/>
    <x v="3"/>
    <x v="1"/>
    <x v="8"/>
    <s v="36X48 HARDFLOOR CHAIRMAT"/>
    <n v="167.84"/>
    <n v="8"/>
    <n v="11.75"/>
    <n v="9"/>
  </r>
  <r>
    <d v="2016-05-30T00:00:00"/>
    <x v="2"/>
    <x v="4"/>
    <x v="615"/>
    <x v="6"/>
    <x v="0"/>
    <x v="10"/>
    <s v="Redi-Strip #10 Envelopes, 4 1/8 x 9 1/2"/>
    <n v="26.55"/>
    <n v="9"/>
    <n v="12.74"/>
    <n v="15"/>
  </r>
  <r>
    <d v="2016-05-30T00:00:00"/>
    <x v="2"/>
    <x v="4"/>
    <x v="615"/>
    <x v="6"/>
    <x v="2"/>
    <x v="9"/>
    <s v="Sony Micro Vault Click 16 GB USB 2.0 Flash Drive"/>
    <n v="111.98"/>
    <n v="2"/>
    <n v="26.88"/>
    <n v="10"/>
  </r>
  <r>
    <d v="2016-05-30T00:00:00"/>
    <x v="2"/>
    <x v="4"/>
    <x v="372"/>
    <x v="0"/>
    <x v="2"/>
    <x v="6"/>
    <s v="Anker 36W 4-Port USB Wall Charger Travel Power Adapter for iPhone 5s 5c 5"/>
    <n v="79.959999999999994"/>
    <n v="5"/>
    <n v="8"/>
    <n v="10"/>
  </r>
  <r>
    <d v="2016-05-30T00:00:00"/>
    <x v="2"/>
    <x v="4"/>
    <x v="372"/>
    <x v="0"/>
    <x v="2"/>
    <x v="9"/>
    <s v="Sony Micro Vault Click 16 GB USB 2.0 Flash Drive"/>
    <n v="223.96"/>
    <n v="5"/>
    <n v="11.2"/>
    <n v="10"/>
  </r>
  <r>
    <d v="2016-05-31T00:00:00"/>
    <x v="2"/>
    <x v="4"/>
    <x v="443"/>
    <x v="1"/>
    <x v="1"/>
    <x v="8"/>
    <s v="Executive Impressions 16-1/2&quot; Circular Wall Clock"/>
    <n v="32.06"/>
    <n v="3"/>
    <n v="-12.83"/>
    <n v="9"/>
  </r>
  <r>
    <d v="2016-05-31T00:00:00"/>
    <x v="2"/>
    <x v="4"/>
    <x v="443"/>
    <x v="1"/>
    <x v="0"/>
    <x v="0"/>
    <s v="Xerox 1899"/>
    <n v="18.5"/>
    <n v="4"/>
    <n v="6.7"/>
    <n v="15"/>
  </r>
  <r>
    <d v="2016-05-31T00:00:00"/>
    <x v="2"/>
    <x v="4"/>
    <x v="443"/>
    <x v="1"/>
    <x v="1"/>
    <x v="5"/>
    <s v="Global Highback Leather Tilter in Burgundy"/>
    <n v="191.08"/>
    <n v="3"/>
    <n v="-38.22"/>
    <n v="9"/>
  </r>
  <r>
    <d v="2016-05-31T00:00:00"/>
    <x v="2"/>
    <x v="4"/>
    <x v="443"/>
    <x v="1"/>
    <x v="0"/>
    <x v="0"/>
    <s v="Xerox 212"/>
    <n v="10.37"/>
    <n v="2"/>
    <n v="3.63"/>
    <n v="15"/>
  </r>
  <r>
    <d v="2016-05-31T00:00:00"/>
    <x v="2"/>
    <x v="4"/>
    <x v="685"/>
    <x v="20"/>
    <x v="0"/>
    <x v="3"/>
    <s v="Avery Hidden Tab Dividers for Binding Systems"/>
    <n v="7.15"/>
    <n v="3"/>
    <n v="2.3199999999999998"/>
    <n v="15"/>
  </r>
  <r>
    <d v="2016-05-31T00:00:00"/>
    <x v="2"/>
    <x v="4"/>
    <x v="685"/>
    <x v="20"/>
    <x v="2"/>
    <x v="6"/>
    <s v="Jackery Bar Premium Fast-charging Portable Charger"/>
    <n v="179.7"/>
    <n v="6"/>
    <n v="88.05"/>
    <n v="10"/>
  </r>
  <r>
    <d v="2016-06-02T00:00:00"/>
    <x v="2"/>
    <x v="5"/>
    <x v="385"/>
    <x v="2"/>
    <x v="0"/>
    <x v="2"/>
    <s v="Carina Double Wide Media Storage Towers in Natural &amp; Black"/>
    <n v="64.78"/>
    <n v="1"/>
    <n v="-12.96"/>
    <n v="15"/>
  </r>
  <r>
    <d v="2016-06-02T00:00:00"/>
    <x v="2"/>
    <x v="5"/>
    <x v="150"/>
    <x v="22"/>
    <x v="0"/>
    <x v="0"/>
    <s v="Riverleaf Stik-Withit Designer Note Cubes"/>
    <n v="30.18"/>
    <n v="3"/>
    <n v="13.88"/>
    <n v="15"/>
  </r>
  <r>
    <d v="2016-06-02T00:00:00"/>
    <x v="2"/>
    <x v="5"/>
    <x v="150"/>
    <x v="22"/>
    <x v="0"/>
    <x v="3"/>
    <s v="Acco PRESSTEX Data Binder with Storage Hooks, Dark Blue, 14 7/8&quot; X 11&quot;"/>
    <n v="51.65"/>
    <n v="12"/>
    <n v="18.72"/>
    <n v="15"/>
  </r>
  <r>
    <d v="2016-06-02T00:00:00"/>
    <x v="2"/>
    <x v="5"/>
    <x v="150"/>
    <x v="22"/>
    <x v="0"/>
    <x v="3"/>
    <s v="Acco Translucent Poly Ring Binders"/>
    <n v="11.23"/>
    <n v="3"/>
    <n v="3.93"/>
    <n v="15"/>
  </r>
  <r>
    <d v="2016-06-03T00:00:00"/>
    <x v="2"/>
    <x v="5"/>
    <x v="85"/>
    <x v="3"/>
    <x v="1"/>
    <x v="13"/>
    <s v="Hon 61000 Series Interactive Training Tables"/>
    <n v="71.09"/>
    <n v="2"/>
    <n v="-1.78"/>
    <n v="9"/>
  </r>
  <r>
    <d v="2016-06-04T00:00:00"/>
    <x v="2"/>
    <x v="5"/>
    <x v="502"/>
    <x v="6"/>
    <x v="0"/>
    <x v="0"/>
    <s v="Snap-A-Way Black Print Carbonless Ruled Speed Letter, Triplicate"/>
    <n v="75.88"/>
    <n v="2"/>
    <n v="35.659999999999997"/>
    <n v="15"/>
  </r>
  <r>
    <d v="2016-06-04T00:00:00"/>
    <x v="2"/>
    <x v="5"/>
    <x v="318"/>
    <x v="1"/>
    <x v="0"/>
    <x v="0"/>
    <s v="Xerox 1957"/>
    <n v="25.92"/>
    <n v="5"/>
    <n v="9.4"/>
    <n v="15"/>
  </r>
  <r>
    <d v="2016-06-04T00:00:00"/>
    <x v="2"/>
    <x v="5"/>
    <x v="318"/>
    <x v="1"/>
    <x v="1"/>
    <x v="8"/>
    <s v="Luxo Professional Fluorescent Magnifier Lamp with Clamp-Mount Base"/>
    <n v="419.68"/>
    <n v="5"/>
    <n v="-356.73"/>
    <n v="9"/>
  </r>
  <r>
    <d v="2016-06-04T00:00:00"/>
    <x v="2"/>
    <x v="5"/>
    <x v="318"/>
    <x v="1"/>
    <x v="1"/>
    <x v="8"/>
    <s v="Staple-based wall hangings"/>
    <n v="11.69"/>
    <n v="3"/>
    <n v="-4.68"/>
    <n v="9"/>
  </r>
  <r>
    <d v="2016-06-04T00:00:00"/>
    <x v="2"/>
    <x v="5"/>
    <x v="318"/>
    <x v="1"/>
    <x v="2"/>
    <x v="6"/>
    <s v="PureGear Roll-On Screen Protector"/>
    <n v="31.98"/>
    <n v="2"/>
    <n v="11.19"/>
    <n v="10"/>
  </r>
  <r>
    <d v="2016-06-04T00:00:00"/>
    <x v="2"/>
    <x v="5"/>
    <x v="318"/>
    <x v="1"/>
    <x v="1"/>
    <x v="13"/>
    <s v="KI Conference Tables"/>
    <n v="177.23"/>
    <n v="5"/>
    <n v="-120.51"/>
    <n v="9"/>
  </r>
  <r>
    <d v="2016-06-04T00:00:00"/>
    <x v="2"/>
    <x v="5"/>
    <x v="318"/>
    <x v="1"/>
    <x v="1"/>
    <x v="8"/>
    <s v="Eldon 100 Class Desk Accessories"/>
    <n v="4.04"/>
    <n v="3"/>
    <n v="-2.83"/>
    <n v="9"/>
  </r>
  <r>
    <d v="2016-06-04T00:00:00"/>
    <x v="2"/>
    <x v="5"/>
    <x v="318"/>
    <x v="1"/>
    <x v="0"/>
    <x v="4"/>
    <s v="Binney &amp; Smith Crayola Metallic Colored Pencils, 8-Color Set"/>
    <n v="7.41"/>
    <n v="2"/>
    <n v="1.2"/>
    <n v="15"/>
  </r>
  <r>
    <d v="2016-06-04T00:00:00"/>
    <x v="2"/>
    <x v="5"/>
    <x v="647"/>
    <x v="20"/>
    <x v="0"/>
    <x v="0"/>
    <s v="Easy-staple paper"/>
    <n v="14.94"/>
    <n v="3"/>
    <n v="7.02"/>
    <n v="15"/>
  </r>
  <r>
    <d v="2016-06-04T00:00:00"/>
    <x v="2"/>
    <x v="5"/>
    <x v="647"/>
    <x v="20"/>
    <x v="2"/>
    <x v="15"/>
    <s v="Panasonic KX MC6040 Color Laser Multifunction Printer"/>
    <n v="1349.85"/>
    <n v="3"/>
    <n v="364.46"/>
    <n v="10"/>
  </r>
  <r>
    <d v="2016-06-04T00:00:00"/>
    <x v="2"/>
    <x v="5"/>
    <x v="647"/>
    <x v="20"/>
    <x v="1"/>
    <x v="11"/>
    <s v="Sauder Inglewood Library Bookcases"/>
    <n v="136.78"/>
    <n v="1"/>
    <n v="5.13"/>
    <n v="9"/>
  </r>
  <r>
    <d v="2016-06-04T00:00:00"/>
    <x v="2"/>
    <x v="5"/>
    <x v="647"/>
    <x v="20"/>
    <x v="1"/>
    <x v="8"/>
    <s v="Linden 10&quot; Round Wall Clock, Black"/>
    <n v="61.12"/>
    <n v="4"/>
    <n v="20.78"/>
    <n v="9"/>
  </r>
  <r>
    <d v="2016-06-05T00:00:00"/>
    <x v="2"/>
    <x v="5"/>
    <x v="179"/>
    <x v="2"/>
    <x v="0"/>
    <x v="2"/>
    <s v="Eldon Base for stackable storage shelf, platinum"/>
    <n v="124.61"/>
    <n v="4"/>
    <n v="-23.36"/>
    <n v="15"/>
  </r>
  <r>
    <d v="2016-06-05T00:00:00"/>
    <x v="2"/>
    <x v="5"/>
    <x v="179"/>
    <x v="2"/>
    <x v="0"/>
    <x v="1"/>
    <s v="Avery 502"/>
    <n v="7.56"/>
    <n v="3"/>
    <n v="2.65"/>
    <n v="15"/>
  </r>
  <r>
    <d v="2016-06-05T00:00:00"/>
    <x v="2"/>
    <x v="5"/>
    <x v="219"/>
    <x v="7"/>
    <x v="0"/>
    <x v="2"/>
    <s v="Standard Rollaway File with Lock"/>
    <n v="360.38"/>
    <n v="2"/>
    <n v="93.7"/>
    <n v="15"/>
  </r>
  <r>
    <d v="2016-06-05T00:00:00"/>
    <x v="2"/>
    <x v="5"/>
    <x v="219"/>
    <x v="7"/>
    <x v="0"/>
    <x v="4"/>
    <s v="Newell 314"/>
    <n v="11.16"/>
    <n v="2"/>
    <n v="2.79"/>
    <n v="15"/>
  </r>
  <r>
    <d v="2016-06-05T00:00:00"/>
    <x v="2"/>
    <x v="5"/>
    <x v="219"/>
    <x v="7"/>
    <x v="0"/>
    <x v="1"/>
    <s v="Avery White Multi-Purpose Labels"/>
    <n v="14.94"/>
    <n v="3"/>
    <n v="6.87"/>
    <n v="15"/>
  </r>
  <r>
    <d v="2016-06-05T00:00:00"/>
    <x v="2"/>
    <x v="5"/>
    <x v="74"/>
    <x v="3"/>
    <x v="0"/>
    <x v="3"/>
    <s v="Avery Non-Stick Binders"/>
    <n v="21.55"/>
    <n v="6"/>
    <n v="7"/>
    <n v="15"/>
  </r>
  <r>
    <d v="2016-06-05T00:00:00"/>
    <x v="2"/>
    <x v="5"/>
    <x v="74"/>
    <x v="3"/>
    <x v="0"/>
    <x v="12"/>
    <s v="Acco 6 Outlet Guardian Premium Surge Suppressor"/>
    <n v="58.24"/>
    <n v="4"/>
    <n v="15.72"/>
    <n v="15"/>
  </r>
  <r>
    <d v="2016-06-05T00:00:00"/>
    <x v="2"/>
    <x v="5"/>
    <x v="590"/>
    <x v="22"/>
    <x v="0"/>
    <x v="14"/>
    <s v="Acme Box Cutter Scissors"/>
    <n v="61.38"/>
    <n v="6"/>
    <n v="15.96"/>
    <n v="15"/>
  </r>
  <r>
    <d v="2016-06-06T00:00:00"/>
    <x v="2"/>
    <x v="5"/>
    <x v="554"/>
    <x v="1"/>
    <x v="2"/>
    <x v="6"/>
    <s v="Cisco Small Business SPA 502G VoIP phone"/>
    <n v="328.22"/>
    <n v="4"/>
    <n v="28.72"/>
    <n v="10"/>
  </r>
  <r>
    <d v="2016-06-06T00:00:00"/>
    <x v="2"/>
    <x v="5"/>
    <x v="56"/>
    <x v="32"/>
    <x v="0"/>
    <x v="2"/>
    <s v="Letter Size Cart"/>
    <n v="714.3"/>
    <n v="5"/>
    <n v="207.15"/>
    <n v="15"/>
  </r>
  <r>
    <d v="2016-06-06T00:00:00"/>
    <x v="2"/>
    <x v="5"/>
    <x v="759"/>
    <x v="32"/>
    <x v="0"/>
    <x v="0"/>
    <s v="Xerox 1935"/>
    <n v="105.52"/>
    <n v="4"/>
    <n v="48.54"/>
    <n v="15"/>
  </r>
  <r>
    <d v="2016-06-06T00:00:00"/>
    <x v="2"/>
    <x v="5"/>
    <x v="584"/>
    <x v="13"/>
    <x v="2"/>
    <x v="9"/>
    <s v="Logitech Trackman Marble Mouse"/>
    <n v="179.94"/>
    <n v="6"/>
    <n v="75.569999999999993"/>
    <n v="10"/>
  </r>
  <r>
    <d v="2016-06-06T00:00:00"/>
    <x v="2"/>
    <x v="5"/>
    <x v="584"/>
    <x v="13"/>
    <x v="2"/>
    <x v="9"/>
    <s v="Kingston Digital DataTraveler 16GB USB 2.0"/>
    <n v="26.85"/>
    <n v="3"/>
    <n v="5.0999999999999996"/>
    <n v="10"/>
  </r>
  <r>
    <d v="2016-06-06T00:00:00"/>
    <x v="2"/>
    <x v="5"/>
    <x v="584"/>
    <x v="13"/>
    <x v="2"/>
    <x v="9"/>
    <s v="Plantronics S12 Corded Telephone Headset System"/>
    <n v="323.37"/>
    <n v="3"/>
    <n v="129.35"/>
    <n v="10"/>
  </r>
  <r>
    <d v="2016-06-06T00:00:00"/>
    <x v="2"/>
    <x v="5"/>
    <x v="584"/>
    <x v="13"/>
    <x v="0"/>
    <x v="0"/>
    <s v="Xerox 191"/>
    <n v="59.94"/>
    <n v="3"/>
    <n v="28.17"/>
    <n v="15"/>
  </r>
  <r>
    <d v="2016-06-06T00:00:00"/>
    <x v="2"/>
    <x v="5"/>
    <x v="584"/>
    <x v="13"/>
    <x v="0"/>
    <x v="3"/>
    <s v="Trimflex Flexible Post Binders"/>
    <n v="64.14"/>
    <n v="3"/>
    <n v="30.79"/>
    <n v="15"/>
  </r>
  <r>
    <d v="2016-06-06T00:00:00"/>
    <x v="2"/>
    <x v="5"/>
    <x v="584"/>
    <x v="13"/>
    <x v="0"/>
    <x v="3"/>
    <s v="Avery Binder Labels"/>
    <n v="11.67"/>
    <n v="3"/>
    <n v="5.6"/>
    <n v="15"/>
  </r>
  <r>
    <d v="2016-06-06T00:00:00"/>
    <x v="2"/>
    <x v="5"/>
    <x v="584"/>
    <x v="13"/>
    <x v="0"/>
    <x v="0"/>
    <s v="Xerox 230"/>
    <n v="12.96"/>
    <n v="2"/>
    <n v="6.22"/>
    <n v="15"/>
  </r>
  <r>
    <d v="2016-06-06T00:00:00"/>
    <x v="2"/>
    <x v="5"/>
    <x v="237"/>
    <x v="3"/>
    <x v="0"/>
    <x v="1"/>
    <s v="Avery 488"/>
    <n v="22.05"/>
    <n v="7"/>
    <n v="10.58"/>
    <n v="15"/>
  </r>
  <r>
    <d v="2016-06-06T00:00:00"/>
    <x v="2"/>
    <x v="5"/>
    <x v="237"/>
    <x v="3"/>
    <x v="0"/>
    <x v="0"/>
    <s v="Xerox Blank Computer Paper"/>
    <n v="99.9"/>
    <n v="5"/>
    <n v="46.95"/>
    <n v="15"/>
  </r>
  <r>
    <d v="2016-06-06T00:00:00"/>
    <x v="2"/>
    <x v="5"/>
    <x v="5"/>
    <x v="3"/>
    <x v="2"/>
    <x v="6"/>
    <s v="Samsung Galaxy Mega 6.3"/>
    <n v="3023.93"/>
    <n v="9"/>
    <n v="226.79"/>
    <n v="10"/>
  </r>
  <r>
    <d v="2016-06-06T00:00:00"/>
    <x v="2"/>
    <x v="5"/>
    <x v="5"/>
    <x v="3"/>
    <x v="2"/>
    <x v="9"/>
    <s v="Rosewill 107 Normal Keys USB Wired Standard Keyboard"/>
    <n v="26.96"/>
    <n v="2"/>
    <n v="3.77"/>
    <n v="10"/>
  </r>
  <r>
    <d v="2016-06-06T00:00:00"/>
    <x v="2"/>
    <x v="5"/>
    <x v="5"/>
    <x v="3"/>
    <x v="2"/>
    <x v="6"/>
    <s v="Bose SoundLink Bluetooth Speaker"/>
    <n v="477.6"/>
    <n v="3"/>
    <n v="161.19"/>
    <n v="10"/>
  </r>
  <r>
    <d v="2016-06-06T00:00:00"/>
    <x v="2"/>
    <x v="5"/>
    <x v="760"/>
    <x v="10"/>
    <x v="1"/>
    <x v="8"/>
    <s v="Electrix Halogen Magnifier Lamp"/>
    <n v="466.32"/>
    <n v="3"/>
    <n v="34.97"/>
    <n v="9"/>
  </r>
  <r>
    <d v="2016-06-06T00:00:00"/>
    <x v="2"/>
    <x v="5"/>
    <x v="760"/>
    <x v="10"/>
    <x v="1"/>
    <x v="8"/>
    <s v="Deflect-o EconoMat Nonstudded, No Bevel Mat"/>
    <n v="82.64"/>
    <n v="2"/>
    <n v="0"/>
    <n v="9"/>
  </r>
  <r>
    <d v="2016-06-07T00:00:00"/>
    <x v="2"/>
    <x v="5"/>
    <x v="476"/>
    <x v="20"/>
    <x v="0"/>
    <x v="0"/>
    <s v="Xerox 226"/>
    <n v="32.4"/>
    <n v="5"/>
    <n v="15.55"/>
    <n v="15"/>
  </r>
  <r>
    <d v="2016-06-07T00:00:00"/>
    <x v="2"/>
    <x v="5"/>
    <x v="365"/>
    <x v="3"/>
    <x v="0"/>
    <x v="3"/>
    <s v="Avery Hanging File Binders"/>
    <n v="4.78"/>
    <n v="1"/>
    <n v="1.55"/>
    <n v="15"/>
  </r>
  <r>
    <d v="2016-06-07T00:00:00"/>
    <x v="2"/>
    <x v="5"/>
    <x v="365"/>
    <x v="3"/>
    <x v="0"/>
    <x v="0"/>
    <s v="While You Were Out Pads, 50 per Pad, 4 x 5 1/4, Green Cycle"/>
    <n v="4.7300000000000004"/>
    <n v="1"/>
    <n v="2.3199999999999998"/>
    <n v="15"/>
  </r>
  <r>
    <d v="2016-06-07T00:00:00"/>
    <x v="2"/>
    <x v="5"/>
    <x v="761"/>
    <x v="2"/>
    <x v="0"/>
    <x v="7"/>
    <s v="Ideal Clamps"/>
    <n v="9.65"/>
    <n v="6"/>
    <n v="3.5"/>
    <n v="15"/>
  </r>
  <r>
    <d v="2016-06-09T00:00:00"/>
    <x v="2"/>
    <x v="5"/>
    <x v="193"/>
    <x v="3"/>
    <x v="2"/>
    <x v="6"/>
    <s v="Avaya 4621SW VoIP phone"/>
    <n v="177.48"/>
    <n v="3"/>
    <n v="19.97"/>
    <n v="10"/>
  </r>
  <r>
    <d v="2016-06-09T00:00:00"/>
    <x v="2"/>
    <x v="5"/>
    <x v="460"/>
    <x v="16"/>
    <x v="2"/>
    <x v="15"/>
    <s v="Cisco CP-7937G Unified IP Conference Station Phone"/>
    <n v="695.7"/>
    <n v="2"/>
    <n v="-27.83"/>
    <n v="10"/>
  </r>
  <r>
    <d v="2016-06-09T00:00:00"/>
    <x v="2"/>
    <x v="5"/>
    <x v="622"/>
    <x v="3"/>
    <x v="1"/>
    <x v="5"/>
    <s v="Global Deluxe Stacking Chair, Gray"/>
    <n v="122.35"/>
    <n v="3"/>
    <n v="13.76"/>
    <n v="9"/>
  </r>
  <r>
    <d v="2016-06-09T00:00:00"/>
    <x v="2"/>
    <x v="5"/>
    <x v="499"/>
    <x v="28"/>
    <x v="1"/>
    <x v="13"/>
    <s v="Bush Cubix Conference Tables, Fully Assembled"/>
    <n v="692.94"/>
    <n v="3"/>
    <n v="173.24"/>
    <n v="9"/>
  </r>
  <r>
    <d v="2016-06-10T00:00:00"/>
    <x v="2"/>
    <x v="5"/>
    <x v="635"/>
    <x v="3"/>
    <x v="0"/>
    <x v="1"/>
    <s v="Avery 473"/>
    <n v="20.7"/>
    <n v="2"/>
    <n v="9.94"/>
    <n v="15"/>
  </r>
  <r>
    <d v="2016-06-10T00:00:00"/>
    <x v="2"/>
    <x v="5"/>
    <x v="635"/>
    <x v="3"/>
    <x v="1"/>
    <x v="13"/>
    <s v="Bretford Â“Just In TimeÂ” Height-Adjustable Multi-Task Work Tables"/>
    <n v="1335.68"/>
    <n v="4"/>
    <n v="-217.05"/>
    <n v="9"/>
  </r>
  <r>
    <d v="2016-06-10T00:00:00"/>
    <x v="2"/>
    <x v="5"/>
    <x v="635"/>
    <x v="3"/>
    <x v="0"/>
    <x v="0"/>
    <s v="Xerox 226"/>
    <n v="32.4"/>
    <n v="5"/>
    <n v="15.55"/>
    <n v="15"/>
  </r>
  <r>
    <d v="2016-06-10T00:00:00"/>
    <x v="2"/>
    <x v="5"/>
    <x v="733"/>
    <x v="2"/>
    <x v="0"/>
    <x v="1"/>
    <s v="Avery 487"/>
    <n v="23.62"/>
    <n v="8"/>
    <n v="7.97"/>
    <n v="15"/>
  </r>
  <r>
    <d v="2016-06-11T00:00:00"/>
    <x v="2"/>
    <x v="5"/>
    <x v="126"/>
    <x v="0"/>
    <x v="0"/>
    <x v="3"/>
    <s v="Computer Printout Index Tabs"/>
    <n v="1.34"/>
    <n v="4"/>
    <n v="-2.15"/>
    <n v="15"/>
  </r>
  <r>
    <d v="2016-06-11T00:00:00"/>
    <x v="2"/>
    <x v="5"/>
    <x v="126"/>
    <x v="0"/>
    <x v="0"/>
    <x v="3"/>
    <s v="GBC Wire Binding Combs"/>
    <n v="8.27"/>
    <n v="4"/>
    <n v="-13.65"/>
    <n v="15"/>
  </r>
  <r>
    <d v="2016-06-11T00:00:00"/>
    <x v="2"/>
    <x v="5"/>
    <x v="126"/>
    <x v="0"/>
    <x v="1"/>
    <x v="8"/>
    <s v="Stacking Tray, Side-Loading, Legal, Smoke"/>
    <n v="12.54"/>
    <n v="7"/>
    <n v="-9.09"/>
    <n v="9"/>
  </r>
  <r>
    <d v="2016-06-11T00:00:00"/>
    <x v="2"/>
    <x v="5"/>
    <x v="414"/>
    <x v="20"/>
    <x v="2"/>
    <x v="9"/>
    <s v="Razer Kraken PRO Over Ear PC and Music Headset"/>
    <n v="239.97"/>
    <n v="3"/>
    <n v="71.989999999999995"/>
    <n v="10"/>
  </r>
  <r>
    <d v="2016-06-11T00:00:00"/>
    <x v="2"/>
    <x v="5"/>
    <x v="145"/>
    <x v="22"/>
    <x v="0"/>
    <x v="1"/>
    <s v="Avery 486"/>
    <n v="14.62"/>
    <n v="2"/>
    <n v="6.87"/>
    <n v="15"/>
  </r>
  <r>
    <d v="2016-06-11T00:00:00"/>
    <x v="2"/>
    <x v="5"/>
    <x v="145"/>
    <x v="22"/>
    <x v="0"/>
    <x v="3"/>
    <s v="Wilson Jones Turn Tabs Binder Tool for Ring Binders"/>
    <n v="53.98"/>
    <n v="14"/>
    <n v="17.54"/>
    <n v="15"/>
  </r>
  <r>
    <d v="2016-06-11T00:00:00"/>
    <x v="2"/>
    <x v="5"/>
    <x v="145"/>
    <x v="22"/>
    <x v="2"/>
    <x v="9"/>
    <s v="Logitech G35 7.1-Channel Surround Sound Headset"/>
    <n v="389.97"/>
    <n v="3"/>
    <n v="132.59"/>
    <n v="10"/>
  </r>
  <r>
    <d v="2016-06-11T00:00:00"/>
    <x v="2"/>
    <x v="5"/>
    <x v="9"/>
    <x v="3"/>
    <x v="1"/>
    <x v="13"/>
    <s v="Bretford Rectangular Conference Table Tops"/>
    <n v="902.71"/>
    <n v="3"/>
    <n v="33.85"/>
    <n v="9"/>
  </r>
  <r>
    <d v="2016-06-12T00:00:00"/>
    <x v="2"/>
    <x v="5"/>
    <x v="762"/>
    <x v="3"/>
    <x v="0"/>
    <x v="1"/>
    <s v="Self-Adhesive Address Labels for Typewriters by Universal"/>
    <n v="14.62"/>
    <n v="2"/>
    <n v="6.87"/>
    <n v="15"/>
  </r>
  <r>
    <d v="2016-06-12T00:00:00"/>
    <x v="2"/>
    <x v="5"/>
    <x v="660"/>
    <x v="33"/>
    <x v="0"/>
    <x v="12"/>
    <s v="1.7 Cubic Foot Compact &quot;Cube&quot; Office Refrigerators"/>
    <n v="208.16"/>
    <n v="1"/>
    <n v="56.2"/>
    <n v="15"/>
  </r>
  <r>
    <d v="2016-06-12T00:00:00"/>
    <x v="2"/>
    <x v="5"/>
    <x v="660"/>
    <x v="33"/>
    <x v="0"/>
    <x v="3"/>
    <s v="Avery Heavy-Duty EZD  Binder With Locking Rings"/>
    <n v="16.739999999999998"/>
    <n v="3"/>
    <n v="8.0399999999999991"/>
    <n v="15"/>
  </r>
  <r>
    <d v="2016-06-12T00:00:00"/>
    <x v="2"/>
    <x v="5"/>
    <x v="236"/>
    <x v="7"/>
    <x v="1"/>
    <x v="8"/>
    <s v="Artistic Insta-Plaque"/>
    <n v="47.04"/>
    <n v="3"/>
    <n v="18.350000000000001"/>
    <n v="9"/>
  </r>
  <r>
    <d v="2016-06-12T00:00:00"/>
    <x v="2"/>
    <x v="5"/>
    <x v="236"/>
    <x v="7"/>
    <x v="0"/>
    <x v="3"/>
    <s v="DXL Angle-View Binders with Locking Rings by Samsill"/>
    <n v="30.84"/>
    <n v="4"/>
    <n v="13.88"/>
    <n v="15"/>
  </r>
  <r>
    <d v="2016-06-12T00:00:00"/>
    <x v="2"/>
    <x v="5"/>
    <x v="236"/>
    <x v="7"/>
    <x v="0"/>
    <x v="2"/>
    <s v="Companion Letter/Legal File, Black"/>
    <n v="226.56"/>
    <n v="6"/>
    <n v="63.44"/>
    <n v="15"/>
  </r>
  <r>
    <d v="2016-06-12T00:00:00"/>
    <x v="2"/>
    <x v="5"/>
    <x v="236"/>
    <x v="7"/>
    <x v="0"/>
    <x v="10"/>
    <s v="Globe Weis Peel &amp; Seel First Class Envelopes"/>
    <n v="115.02"/>
    <n v="9"/>
    <n v="51.76"/>
    <n v="15"/>
  </r>
  <r>
    <d v="2016-06-12T00:00:00"/>
    <x v="2"/>
    <x v="5"/>
    <x v="236"/>
    <x v="7"/>
    <x v="2"/>
    <x v="6"/>
    <s v="KLD Oscar II Style Snap-on Ultra Thin Side Flip Synthetic Leather Cover Case for HTC One HTC M7"/>
    <n v="68.040000000000006"/>
    <n v="7"/>
    <n v="19.73"/>
    <n v="10"/>
  </r>
  <r>
    <d v="2016-06-12T00:00:00"/>
    <x v="2"/>
    <x v="5"/>
    <x v="675"/>
    <x v="1"/>
    <x v="2"/>
    <x v="15"/>
    <s v="Canon Color ImageCLASS MF8580Cdw Wireless Laser All-In-One Printer, Copier, Scanner"/>
    <n v="1007.98"/>
    <n v="3"/>
    <n v="43.2"/>
    <n v="10"/>
  </r>
  <r>
    <d v="2016-06-12T00:00:00"/>
    <x v="2"/>
    <x v="5"/>
    <x v="675"/>
    <x v="1"/>
    <x v="0"/>
    <x v="0"/>
    <s v="Xerox 1908"/>
    <n v="313.49"/>
    <n v="7"/>
    <n v="113.64"/>
    <n v="15"/>
  </r>
  <r>
    <d v="2016-06-12T00:00:00"/>
    <x v="2"/>
    <x v="5"/>
    <x v="353"/>
    <x v="1"/>
    <x v="0"/>
    <x v="0"/>
    <s v="Xerox 1978"/>
    <n v="23.12"/>
    <n v="5"/>
    <n v="8.3800000000000008"/>
    <n v="15"/>
  </r>
  <r>
    <d v="2016-06-12T00:00:00"/>
    <x v="2"/>
    <x v="5"/>
    <x v="710"/>
    <x v="20"/>
    <x v="0"/>
    <x v="0"/>
    <s v="IBM Multi-Purpose Copy Paper, 8 1/2 x 11&quot;, Case"/>
    <n v="92.94"/>
    <n v="3"/>
    <n v="41.82"/>
    <n v="15"/>
  </r>
  <r>
    <d v="2016-06-12T00:00:00"/>
    <x v="2"/>
    <x v="5"/>
    <x v="710"/>
    <x v="20"/>
    <x v="0"/>
    <x v="12"/>
    <s v="Bionaire 99.97% HEPA Air Cleaner"/>
    <n v="52.56"/>
    <n v="3"/>
    <n v="18.399999999999999"/>
    <n v="15"/>
  </r>
  <r>
    <d v="2016-06-12T00:00:00"/>
    <x v="2"/>
    <x v="5"/>
    <x v="400"/>
    <x v="3"/>
    <x v="0"/>
    <x v="0"/>
    <s v="IBM Multi-Purpose Copy Paper, 8 1/2 x 11&quot;, Case"/>
    <n v="185.88"/>
    <n v="6"/>
    <n v="83.65"/>
    <n v="15"/>
  </r>
  <r>
    <d v="2016-06-12T00:00:00"/>
    <x v="2"/>
    <x v="5"/>
    <x v="400"/>
    <x v="3"/>
    <x v="0"/>
    <x v="0"/>
    <s v="Xerox 228"/>
    <n v="12.96"/>
    <n v="2"/>
    <n v="6.22"/>
    <n v="15"/>
  </r>
  <r>
    <d v="2016-06-12T00:00:00"/>
    <x v="2"/>
    <x v="5"/>
    <x v="299"/>
    <x v="0"/>
    <x v="0"/>
    <x v="12"/>
    <s v="APC 7 Outlet Network SurgeArrest Surge Protector"/>
    <n v="64.38"/>
    <n v="4"/>
    <n v="-160.96"/>
    <n v="15"/>
  </r>
  <r>
    <d v="2016-06-12T00:00:00"/>
    <x v="2"/>
    <x v="5"/>
    <x v="299"/>
    <x v="0"/>
    <x v="1"/>
    <x v="8"/>
    <s v="Dax Clear Box Frame"/>
    <n v="6.98"/>
    <n v="2"/>
    <n v="-4.54"/>
    <n v="9"/>
  </r>
  <r>
    <d v="2016-06-12T00:00:00"/>
    <x v="2"/>
    <x v="5"/>
    <x v="299"/>
    <x v="0"/>
    <x v="0"/>
    <x v="4"/>
    <s v="Nontoxic Chalk"/>
    <n v="11.26"/>
    <n v="8"/>
    <n v="3.94"/>
    <n v="15"/>
  </r>
  <r>
    <d v="2016-06-12T00:00:00"/>
    <x v="2"/>
    <x v="5"/>
    <x v="299"/>
    <x v="0"/>
    <x v="0"/>
    <x v="0"/>
    <s v="Xerox 1975"/>
    <n v="15.55"/>
    <n v="3"/>
    <n v="5.64"/>
    <n v="15"/>
  </r>
  <r>
    <d v="2016-06-12T00:00:00"/>
    <x v="2"/>
    <x v="5"/>
    <x v="299"/>
    <x v="0"/>
    <x v="1"/>
    <x v="5"/>
    <s v="Global Enterprise Series Seating High-Back Swivel/Tilt Chairs"/>
    <n v="379.37"/>
    <n v="2"/>
    <n v="-119.23"/>
    <n v="9"/>
  </r>
  <r>
    <d v="2016-06-12T00:00:00"/>
    <x v="2"/>
    <x v="5"/>
    <x v="299"/>
    <x v="0"/>
    <x v="0"/>
    <x v="2"/>
    <s v="Staple magnet"/>
    <n v="67.540000000000006"/>
    <n v="9"/>
    <n v="6.75"/>
    <n v="15"/>
  </r>
  <r>
    <d v="2016-06-12T00:00:00"/>
    <x v="2"/>
    <x v="5"/>
    <x v="299"/>
    <x v="0"/>
    <x v="0"/>
    <x v="3"/>
    <s v="Acco Pressboard Covers with Storage Hooks, 14 7/8&quot; x 11&quot;, Executive Red"/>
    <n v="1.52"/>
    <n v="2"/>
    <n v="-2.67"/>
    <n v="15"/>
  </r>
  <r>
    <d v="2016-06-13T00:00:00"/>
    <x v="2"/>
    <x v="5"/>
    <x v="90"/>
    <x v="14"/>
    <x v="2"/>
    <x v="6"/>
    <s v="Ooma Telo VoIP Home Phone System"/>
    <n v="377.97"/>
    <n v="3"/>
    <n v="94.49"/>
    <n v="10"/>
  </r>
  <r>
    <d v="2016-06-13T00:00:00"/>
    <x v="2"/>
    <x v="5"/>
    <x v="331"/>
    <x v="42"/>
    <x v="0"/>
    <x v="1"/>
    <s v="Avery 51"/>
    <n v="18.899999999999999"/>
    <n v="3"/>
    <n v="8.69"/>
    <n v="15"/>
  </r>
  <r>
    <d v="2016-06-13T00:00:00"/>
    <x v="2"/>
    <x v="5"/>
    <x v="217"/>
    <x v="20"/>
    <x v="0"/>
    <x v="3"/>
    <s v="Premium Transparent Presentation Covers by GBC"/>
    <n v="33.57"/>
    <n v="2"/>
    <n v="11.75"/>
    <n v="15"/>
  </r>
  <r>
    <d v="2016-06-14T00:00:00"/>
    <x v="2"/>
    <x v="5"/>
    <x v="298"/>
    <x v="3"/>
    <x v="0"/>
    <x v="4"/>
    <s v="Newell 326"/>
    <n v="7.04"/>
    <n v="4"/>
    <n v="2.04"/>
    <n v="15"/>
  </r>
  <r>
    <d v="2016-06-14T00:00:00"/>
    <x v="2"/>
    <x v="5"/>
    <x v="298"/>
    <x v="3"/>
    <x v="1"/>
    <x v="8"/>
    <s v="GE General Purpose, Extra Long Life, Showcase &amp; Floodlight Incandescent Bulbs"/>
    <n v="8.73"/>
    <n v="3"/>
    <n v="4.0999999999999996"/>
    <n v="9"/>
  </r>
  <r>
    <d v="2016-06-14T00:00:00"/>
    <x v="2"/>
    <x v="5"/>
    <x v="298"/>
    <x v="3"/>
    <x v="2"/>
    <x v="9"/>
    <s v="Logitech ClearChat Comfort/USB Headset H390"/>
    <n v="29.29"/>
    <n v="1"/>
    <n v="9.67"/>
    <n v="10"/>
  </r>
  <r>
    <d v="2016-06-14T00:00:00"/>
    <x v="2"/>
    <x v="5"/>
    <x v="298"/>
    <x v="3"/>
    <x v="0"/>
    <x v="4"/>
    <s v="Newell 346"/>
    <n v="8.64"/>
    <n v="3"/>
    <n v="2.5099999999999998"/>
    <n v="15"/>
  </r>
  <r>
    <d v="2016-06-14T00:00:00"/>
    <x v="2"/>
    <x v="5"/>
    <x v="167"/>
    <x v="3"/>
    <x v="1"/>
    <x v="11"/>
    <s v="Bush Heritage Pine Collection 5-Shelf Bookcase, Albany Pine Finish, *Special Order"/>
    <n v="599.16999999999996"/>
    <n v="5"/>
    <n v="35.25"/>
    <n v="9"/>
  </r>
  <r>
    <d v="2016-06-14T00:00:00"/>
    <x v="2"/>
    <x v="5"/>
    <x v="290"/>
    <x v="3"/>
    <x v="1"/>
    <x v="13"/>
    <s v="Bush Cubix Conference Tables, Fully Assembled"/>
    <n v="1293.49"/>
    <n v="7"/>
    <n v="80.84"/>
    <n v="9"/>
  </r>
  <r>
    <d v="2016-06-14T00:00:00"/>
    <x v="2"/>
    <x v="5"/>
    <x v="763"/>
    <x v="2"/>
    <x v="1"/>
    <x v="13"/>
    <s v="Global Adaptabilities Conference Tables"/>
    <n v="337.18"/>
    <n v="2"/>
    <n v="-118.01"/>
    <n v="9"/>
  </r>
  <r>
    <d v="2016-06-14T00:00:00"/>
    <x v="2"/>
    <x v="5"/>
    <x v="98"/>
    <x v="16"/>
    <x v="0"/>
    <x v="3"/>
    <s v="GBC Twin Loop Wire Binding Elements"/>
    <n v="39.94"/>
    <n v="4"/>
    <n v="-26.62"/>
    <n v="15"/>
  </r>
  <r>
    <d v="2016-06-14T00:00:00"/>
    <x v="2"/>
    <x v="5"/>
    <x v="98"/>
    <x v="16"/>
    <x v="2"/>
    <x v="9"/>
    <s v="Verbatim Slim CD and DVD Storage Cases, 50/Pack"/>
    <n v="18.46"/>
    <n v="2"/>
    <n v="2.31"/>
    <n v="10"/>
  </r>
  <r>
    <d v="2016-06-14T00:00:00"/>
    <x v="2"/>
    <x v="5"/>
    <x v="278"/>
    <x v="22"/>
    <x v="1"/>
    <x v="13"/>
    <s v="Hon Non-Folding Utility Tables"/>
    <n v="1115.17"/>
    <n v="7"/>
    <n v="334.55"/>
    <n v="9"/>
  </r>
  <r>
    <d v="2016-06-15T00:00:00"/>
    <x v="2"/>
    <x v="5"/>
    <x v="462"/>
    <x v="0"/>
    <x v="0"/>
    <x v="0"/>
    <s v="Xerox 19"/>
    <n v="173.49"/>
    <n v="7"/>
    <n v="54.22"/>
    <n v="15"/>
  </r>
  <r>
    <d v="2016-06-16T00:00:00"/>
    <x v="2"/>
    <x v="5"/>
    <x v="649"/>
    <x v="3"/>
    <x v="0"/>
    <x v="0"/>
    <s v="Wirebound Message Books, Four 2 3/4&quot; x 5&quot; Forms per Page, 600 Sets per Book"/>
    <n v="46.35"/>
    <n v="5"/>
    <n v="21.78"/>
    <n v="15"/>
  </r>
  <r>
    <d v="2016-06-16T00:00:00"/>
    <x v="2"/>
    <x v="5"/>
    <x v="594"/>
    <x v="15"/>
    <x v="2"/>
    <x v="15"/>
    <s v="Penpower WorldCard Pro Card Scanner"/>
    <n v="91.48"/>
    <n v="1"/>
    <n v="-1.83"/>
    <n v="10"/>
  </r>
  <r>
    <d v="2016-06-16T00:00:00"/>
    <x v="2"/>
    <x v="5"/>
    <x v="612"/>
    <x v="7"/>
    <x v="0"/>
    <x v="1"/>
    <s v="Avery 518"/>
    <n v="9.4499999999999993"/>
    <n v="3"/>
    <n v="4.54"/>
    <n v="15"/>
  </r>
  <r>
    <d v="2016-06-17T00:00:00"/>
    <x v="2"/>
    <x v="5"/>
    <x v="764"/>
    <x v="20"/>
    <x v="0"/>
    <x v="2"/>
    <s v="Home/Office Personal File Carts"/>
    <n v="208.56"/>
    <n v="6"/>
    <n v="52.14"/>
    <n v="15"/>
  </r>
  <r>
    <d v="2016-06-17T00:00:00"/>
    <x v="2"/>
    <x v="5"/>
    <x v="764"/>
    <x v="20"/>
    <x v="0"/>
    <x v="0"/>
    <s v="Xerox 232"/>
    <n v="32.4"/>
    <n v="5"/>
    <n v="15.55"/>
    <n v="15"/>
  </r>
  <r>
    <d v="2016-06-17T00:00:00"/>
    <x v="2"/>
    <x v="5"/>
    <x v="764"/>
    <x v="20"/>
    <x v="1"/>
    <x v="5"/>
    <s v="Novimex Turbo Task Chair"/>
    <n v="319.41000000000003"/>
    <n v="5"/>
    <n v="7.1"/>
    <n v="9"/>
  </r>
  <r>
    <d v="2016-06-17T00:00:00"/>
    <x v="2"/>
    <x v="5"/>
    <x v="764"/>
    <x v="20"/>
    <x v="0"/>
    <x v="0"/>
    <s v="Array Parchment Paper, Assorted Colors"/>
    <n v="14.56"/>
    <n v="2"/>
    <n v="6.99"/>
    <n v="15"/>
  </r>
  <r>
    <d v="2016-06-17T00:00:00"/>
    <x v="2"/>
    <x v="5"/>
    <x v="764"/>
    <x v="20"/>
    <x v="2"/>
    <x v="9"/>
    <s v="ImationÂ 8gb Micro Traveldrive Usb 2.0Â Flash Drive"/>
    <n v="30"/>
    <n v="2"/>
    <n v="3.3"/>
    <n v="10"/>
  </r>
  <r>
    <d v="2016-06-17T00:00:00"/>
    <x v="2"/>
    <x v="5"/>
    <x v="764"/>
    <x v="20"/>
    <x v="0"/>
    <x v="3"/>
    <s v="Plastic Binding Combs"/>
    <n v="48.48"/>
    <n v="4"/>
    <n v="16.36"/>
    <n v="15"/>
  </r>
  <r>
    <d v="2016-06-17T00:00:00"/>
    <x v="2"/>
    <x v="5"/>
    <x v="764"/>
    <x v="20"/>
    <x v="0"/>
    <x v="4"/>
    <s v="Prang Dustless Chalk Sticks"/>
    <n v="1.68"/>
    <n v="1"/>
    <n v="0.84"/>
    <n v="15"/>
  </r>
  <r>
    <d v="2016-06-17T00:00:00"/>
    <x v="2"/>
    <x v="5"/>
    <x v="466"/>
    <x v="3"/>
    <x v="0"/>
    <x v="0"/>
    <s v="Xerox 1934"/>
    <n v="111.96"/>
    <n v="2"/>
    <n v="54.86"/>
    <n v="15"/>
  </r>
  <r>
    <d v="2016-06-17T00:00:00"/>
    <x v="2"/>
    <x v="5"/>
    <x v="667"/>
    <x v="20"/>
    <x v="0"/>
    <x v="2"/>
    <s v="Rogers Jumbo File, Granite"/>
    <n v="40.74"/>
    <n v="3"/>
    <n v="0.41"/>
    <n v="15"/>
  </r>
  <r>
    <d v="2016-06-17T00:00:00"/>
    <x v="2"/>
    <x v="5"/>
    <x v="30"/>
    <x v="3"/>
    <x v="1"/>
    <x v="11"/>
    <s v="Bush Heritage Pine Collection 5-Shelf Bookcase, Albany Pine Finish, *Special Order"/>
    <n v="239.67"/>
    <n v="2"/>
    <n v="14.1"/>
    <n v="9"/>
  </r>
  <r>
    <d v="2016-06-17T00:00:00"/>
    <x v="2"/>
    <x v="5"/>
    <x v="30"/>
    <x v="3"/>
    <x v="0"/>
    <x v="1"/>
    <s v="Avery 496"/>
    <n v="22.5"/>
    <n v="6"/>
    <n v="10.8"/>
    <n v="15"/>
  </r>
  <r>
    <d v="2016-06-17T00:00:00"/>
    <x v="2"/>
    <x v="5"/>
    <x v="30"/>
    <x v="3"/>
    <x v="0"/>
    <x v="0"/>
    <s v="Xerox 1914"/>
    <n v="219.84"/>
    <n v="4"/>
    <n v="107.72"/>
    <n v="15"/>
  </r>
  <r>
    <d v="2016-06-17T00:00:00"/>
    <x v="2"/>
    <x v="5"/>
    <x v="164"/>
    <x v="26"/>
    <x v="1"/>
    <x v="8"/>
    <s v="Rubbermaid ClusterMat Chairmats, Mat Size- 66&quot; x 60&quot;, Lip 20&quot; x 11&quot; -90 Degree Angle"/>
    <n v="266.35000000000002"/>
    <n v="3"/>
    <n v="-13.32"/>
    <n v="9"/>
  </r>
  <r>
    <d v="2016-06-17T00:00:00"/>
    <x v="2"/>
    <x v="5"/>
    <x v="164"/>
    <x v="26"/>
    <x v="1"/>
    <x v="5"/>
    <s v="Global Manager's Adjustable Task Chair, Storm"/>
    <n v="483.14"/>
    <n v="4"/>
    <n v="54.35"/>
    <n v="9"/>
  </r>
  <r>
    <d v="2016-06-17T00:00:00"/>
    <x v="2"/>
    <x v="5"/>
    <x v="85"/>
    <x v="37"/>
    <x v="0"/>
    <x v="3"/>
    <s v="Ibico Presentation Index for Binding Systems"/>
    <n v="7.96"/>
    <n v="2"/>
    <n v="3.74"/>
    <n v="15"/>
  </r>
  <r>
    <d v="2016-06-17T00:00:00"/>
    <x v="2"/>
    <x v="5"/>
    <x v="85"/>
    <x v="37"/>
    <x v="2"/>
    <x v="6"/>
    <s v="Wireless Extenders zBoost YX545 SOHO Signal Booster"/>
    <n v="566.97"/>
    <n v="3"/>
    <n v="153.08000000000001"/>
    <n v="10"/>
  </r>
  <r>
    <d v="2016-06-17T00:00:00"/>
    <x v="2"/>
    <x v="5"/>
    <x v="85"/>
    <x v="37"/>
    <x v="0"/>
    <x v="4"/>
    <s v="Newell 35"/>
    <n v="9.84"/>
    <n v="3"/>
    <n v="2.85"/>
    <n v="15"/>
  </r>
  <r>
    <d v="2016-06-17T00:00:00"/>
    <x v="2"/>
    <x v="5"/>
    <x v="491"/>
    <x v="20"/>
    <x v="1"/>
    <x v="13"/>
    <s v="Hon 2111 Invitation Series Corner Table"/>
    <n v="376.87"/>
    <n v="3"/>
    <n v="-213.56"/>
    <n v="9"/>
  </r>
  <r>
    <d v="2016-06-18T00:00:00"/>
    <x v="2"/>
    <x v="5"/>
    <x v="239"/>
    <x v="1"/>
    <x v="0"/>
    <x v="0"/>
    <s v="Xerox 1937"/>
    <n v="76.86"/>
    <n v="2"/>
    <n v="26.9"/>
    <n v="15"/>
  </r>
  <r>
    <d v="2016-06-18T00:00:00"/>
    <x v="2"/>
    <x v="5"/>
    <x v="660"/>
    <x v="2"/>
    <x v="0"/>
    <x v="0"/>
    <s v="Xerox 1900"/>
    <n v="6.85"/>
    <n v="2"/>
    <n v="2.14"/>
    <n v="15"/>
  </r>
  <r>
    <d v="2016-06-18T00:00:00"/>
    <x v="2"/>
    <x v="5"/>
    <x v="660"/>
    <x v="2"/>
    <x v="0"/>
    <x v="3"/>
    <s v="DXL Angle-View Binders with Locking Rings by Samsill"/>
    <n v="4.63"/>
    <n v="2"/>
    <n v="-3.86"/>
    <n v="15"/>
  </r>
  <r>
    <d v="2016-06-18T00:00:00"/>
    <x v="2"/>
    <x v="5"/>
    <x v="660"/>
    <x v="2"/>
    <x v="0"/>
    <x v="12"/>
    <s v="Harmony Air Purifier"/>
    <n v="453.6"/>
    <n v="3"/>
    <n v="90.72"/>
    <n v="15"/>
  </r>
  <r>
    <d v="2016-06-19T00:00:00"/>
    <x v="2"/>
    <x v="5"/>
    <x v="385"/>
    <x v="3"/>
    <x v="0"/>
    <x v="0"/>
    <s v="Message Book, Standard Line &quot;While You Were Out&quot;, 5 1/2&quot; X 4&quot;, 200 Sets/Book"/>
    <n v="17.12"/>
    <n v="2"/>
    <n v="8.0500000000000007"/>
    <n v="15"/>
  </r>
  <r>
    <d v="2016-06-20T00:00:00"/>
    <x v="2"/>
    <x v="5"/>
    <x v="352"/>
    <x v="7"/>
    <x v="2"/>
    <x v="9"/>
    <s v="ImationÂ 8gb Micro Traveldrive Usb 2.0Â Flash Drive"/>
    <n v="45"/>
    <n v="3"/>
    <n v="4.95"/>
    <n v="10"/>
  </r>
  <r>
    <d v="2016-06-20T00:00:00"/>
    <x v="2"/>
    <x v="5"/>
    <x v="352"/>
    <x v="7"/>
    <x v="2"/>
    <x v="6"/>
    <s v="LF Elite 3D Dazzle Designer Hard Case Cover, Lf Stylus Pen and Wiper For Apple Iphone 5c Mini Lite"/>
    <n v="21.8"/>
    <n v="2"/>
    <n v="6.1"/>
    <n v="10"/>
  </r>
  <r>
    <d v="2016-06-20T00:00:00"/>
    <x v="2"/>
    <x v="5"/>
    <x v="679"/>
    <x v="3"/>
    <x v="0"/>
    <x v="4"/>
    <s v="DIXON Oriole Pencils"/>
    <n v="5.16"/>
    <n v="2"/>
    <n v="1.34"/>
    <n v="15"/>
  </r>
  <r>
    <d v="2016-06-20T00:00:00"/>
    <x v="2"/>
    <x v="5"/>
    <x v="679"/>
    <x v="3"/>
    <x v="0"/>
    <x v="0"/>
    <s v="Xerox 202"/>
    <n v="38.880000000000003"/>
    <n v="6"/>
    <n v="18.66"/>
    <n v="15"/>
  </r>
  <r>
    <d v="2016-06-20T00:00:00"/>
    <x v="2"/>
    <x v="5"/>
    <x v="651"/>
    <x v="2"/>
    <x v="0"/>
    <x v="0"/>
    <s v="Wirebound Message Books, 2 7/8&quot; x 5&quot;, 3 Forms per Page"/>
    <n v="45.06"/>
    <n v="8"/>
    <n v="15.21"/>
    <n v="15"/>
  </r>
  <r>
    <d v="2016-06-20T00:00:00"/>
    <x v="2"/>
    <x v="5"/>
    <x v="651"/>
    <x v="2"/>
    <x v="0"/>
    <x v="3"/>
    <s v="JM Magazine Binder"/>
    <n v="29.72"/>
    <n v="6"/>
    <n v="-21.79"/>
    <n v="15"/>
  </r>
  <r>
    <d v="2016-06-20T00:00:00"/>
    <x v="2"/>
    <x v="5"/>
    <x v="651"/>
    <x v="2"/>
    <x v="0"/>
    <x v="0"/>
    <s v="Xerox 202"/>
    <n v="15.55"/>
    <n v="3"/>
    <n v="5.44"/>
    <n v="15"/>
  </r>
  <r>
    <d v="2016-06-20T00:00:00"/>
    <x v="2"/>
    <x v="5"/>
    <x v="651"/>
    <x v="2"/>
    <x v="0"/>
    <x v="12"/>
    <s v="Sanyo 2.5 Cubic Foot Mid-Size Office Refrigerators"/>
    <n v="447.7"/>
    <n v="2"/>
    <n v="33.58"/>
    <n v="15"/>
  </r>
  <r>
    <d v="2016-06-20T00:00:00"/>
    <x v="2"/>
    <x v="5"/>
    <x v="554"/>
    <x v="3"/>
    <x v="0"/>
    <x v="0"/>
    <s v="Xerox 1898"/>
    <n v="46.76"/>
    <n v="7"/>
    <n v="22.44"/>
    <n v="15"/>
  </r>
  <r>
    <d v="2016-06-20T00:00:00"/>
    <x v="2"/>
    <x v="5"/>
    <x v="554"/>
    <x v="3"/>
    <x v="0"/>
    <x v="3"/>
    <s v="GBC Plastic Binding Combs"/>
    <n v="17.71"/>
    <n v="3"/>
    <n v="6.42"/>
    <n v="15"/>
  </r>
  <r>
    <d v="2016-06-20T00:00:00"/>
    <x v="2"/>
    <x v="5"/>
    <x v="554"/>
    <x v="3"/>
    <x v="0"/>
    <x v="12"/>
    <s v="Belkin 6 Outlet Metallic Surge Strip"/>
    <n v="21.78"/>
    <n v="2"/>
    <n v="5.66"/>
    <n v="15"/>
  </r>
  <r>
    <d v="2016-06-20T00:00:00"/>
    <x v="2"/>
    <x v="5"/>
    <x v="554"/>
    <x v="3"/>
    <x v="0"/>
    <x v="2"/>
    <s v="Fellowes Bankers Box Recycled Super Stor/Drawer"/>
    <n v="161.94"/>
    <n v="3"/>
    <n v="9.7200000000000006"/>
    <n v="15"/>
  </r>
  <r>
    <d v="2016-06-20T00:00:00"/>
    <x v="2"/>
    <x v="5"/>
    <x v="554"/>
    <x v="3"/>
    <x v="1"/>
    <x v="5"/>
    <s v="Hon Valutask Swivel Chairs"/>
    <n v="161.57"/>
    <n v="2"/>
    <n v="-8.08"/>
    <n v="9"/>
  </r>
  <r>
    <d v="2016-06-20T00:00:00"/>
    <x v="2"/>
    <x v="5"/>
    <x v="400"/>
    <x v="0"/>
    <x v="2"/>
    <x v="9"/>
    <s v="Logitech Trackman Marble Mouse"/>
    <n v="95.97"/>
    <n v="4"/>
    <n v="26.39"/>
    <n v="10"/>
  </r>
  <r>
    <d v="2016-06-20T00:00:00"/>
    <x v="2"/>
    <x v="5"/>
    <x v="400"/>
    <x v="0"/>
    <x v="0"/>
    <x v="0"/>
    <s v="Xerox 206"/>
    <n v="10.37"/>
    <n v="2"/>
    <n v="3.63"/>
    <n v="15"/>
  </r>
  <r>
    <d v="2016-06-20T00:00:00"/>
    <x v="2"/>
    <x v="5"/>
    <x v="183"/>
    <x v="39"/>
    <x v="2"/>
    <x v="9"/>
    <s v="ImationÂ 30456 USBÂ Flash DriveÂ 8GB"/>
    <n v="6.9"/>
    <n v="1"/>
    <n v="0.55000000000000004"/>
    <n v="10"/>
  </r>
  <r>
    <d v="2016-06-20T00:00:00"/>
    <x v="2"/>
    <x v="5"/>
    <x v="183"/>
    <x v="39"/>
    <x v="1"/>
    <x v="8"/>
    <s v="Executive Impressions 13&quot; Clairmont Wall Clock"/>
    <n v="57.69"/>
    <n v="3"/>
    <n v="23.65"/>
    <n v="9"/>
  </r>
  <r>
    <d v="2016-06-21T00:00:00"/>
    <x v="2"/>
    <x v="5"/>
    <x v="423"/>
    <x v="20"/>
    <x v="0"/>
    <x v="3"/>
    <s v="SpineVue Locking Slant-D Ring Binders by Cardinal"/>
    <n v="36.56"/>
    <n v="5"/>
    <n v="12.8"/>
    <n v="15"/>
  </r>
  <r>
    <d v="2016-06-21T00:00:00"/>
    <x v="2"/>
    <x v="5"/>
    <x v="423"/>
    <x v="20"/>
    <x v="0"/>
    <x v="3"/>
    <s v="Premium Transparent Presentation Covers, No Pattern/Clear, 8 1/2&quot; x 11&quot;"/>
    <n v="186.14"/>
    <n v="6"/>
    <n v="60.5"/>
    <n v="15"/>
  </r>
  <r>
    <d v="2016-06-21T00:00:00"/>
    <x v="2"/>
    <x v="5"/>
    <x v="423"/>
    <x v="20"/>
    <x v="1"/>
    <x v="11"/>
    <s v="O'Sullivan Living Dimensions 5-Shelf Bookcases"/>
    <n v="353.57"/>
    <n v="2"/>
    <n v="-44.2"/>
    <n v="9"/>
  </r>
  <r>
    <d v="2016-06-21T00:00:00"/>
    <x v="2"/>
    <x v="5"/>
    <x v="590"/>
    <x v="1"/>
    <x v="0"/>
    <x v="3"/>
    <s v="Avery Durable Slant Ring Binders With Label Holder"/>
    <n v="0.84"/>
    <n v="1"/>
    <n v="-1.34"/>
    <n v="15"/>
  </r>
  <r>
    <d v="2016-06-23T00:00:00"/>
    <x v="2"/>
    <x v="5"/>
    <x v="576"/>
    <x v="20"/>
    <x v="0"/>
    <x v="1"/>
    <s v="Avery 4027 File Folder Labels for Dot Matrix Printers, 5000 Labels per Box, White"/>
    <n v="122.12"/>
    <n v="4"/>
    <n v="56.18"/>
    <n v="15"/>
  </r>
  <r>
    <d v="2016-06-23T00:00:00"/>
    <x v="2"/>
    <x v="5"/>
    <x v="576"/>
    <x v="20"/>
    <x v="0"/>
    <x v="1"/>
    <s v="Avery 52"/>
    <n v="18.45"/>
    <n v="5"/>
    <n v="8.67"/>
    <n v="15"/>
  </r>
  <r>
    <d v="2016-06-23T00:00:00"/>
    <x v="2"/>
    <x v="5"/>
    <x v="576"/>
    <x v="20"/>
    <x v="0"/>
    <x v="2"/>
    <s v="Fellowes Bankers Box Staxonsteel Drawer File/Stacking System"/>
    <n v="324.89999999999998"/>
    <n v="5"/>
    <n v="38.99"/>
    <n v="15"/>
  </r>
  <r>
    <d v="2016-06-23T00:00:00"/>
    <x v="2"/>
    <x v="5"/>
    <x v="576"/>
    <x v="20"/>
    <x v="0"/>
    <x v="0"/>
    <s v="Tops White Computer Printout Paper"/>
    <n v="146.72999999999999"/>
    <n v="3"/>
    <n v="68.959999999999994"/>
    <n v="15"/>
  </r>
  <r>
    <d v="2016-06-23T00:00:00"/>
    <x v="2"/>
    <x v="5"/>
    <x v="576"/>
    <x v="20"/>
    <x v="0"/>
    <x v="7"/>
    <s v="Translucent Push Pins by OIC"/>
    <n v="3.96"/>
    <n v="2"/>
    <n v="1.47"/>
    <n v="15"/>
  </r>
  <r>
    <d v="2016-06-23T00:00:00"/>
    <x v="2"/>
    <x v="5"/>
    <x v="585"/>
    <x v="20"/>
    <x v="0"/>
    <x v="14"/>
    <s v="Compact Automatic Electric Letter Opener"/>
    <n v="835.17"/>
    <n v="7"/>
    <n v="16.7"/>
    <n v="15"/>
  </r>
  <r>
    <d v="2016-06-23T00:00:00"/>
    <x v="2"/>
    <x v="5"/>
    <x v="131"/>
    <x v="3"/>
    <x v="0"/>
    <x v="2"/>
    <s v="Mobile Personal File Cube"/>
    <n v="93.68"/>
    <n v="4"/>
    <n v="25.29"/>
    <n v="15"/>
  </r>
  <r>
    <d v="2016-06-23T00:00:00"/>
    <x v="2"/>
    <x v="5"/>
    <x v="131"/>
    <x v="3"/>
    <x v="0"/>
    <x v="1"/>
    <s v="Avery 516"/>
    <n v="21.93"/>
    <n v="3"/>
    <n v="10.31"/>
    <n v="15"/>
  </r>
  <r>
    <d v="2016-06-23T00:00:00"/>
    <x v="2"/>
    <x v="5"/>
    <x v="131"/>
    <x v="3"/>
    <x v="2"/>
    <x v="6"/>
    <s v="Nortel Meridian M3904 Professional Digital phone"/>
    <n v="862.34"/>
    <n v="7"/>
    <n v="97.01"/>
    <n v="10"/>
  </r>
  <r>
    <d v="2016-06-23T00:00:00"/>
    <x v="2"/>
    <x v="5"/>
    <x v="131"/>
    <x v="3"/>
    <x v="0"/>
    <x v="0"/>
    <s v="Xerox 1884"/>
    <n v="19.98"/>
    <n v="1"/>
    <n v="9.39"/>
    <n v="15"/>
  </r>
  <r>
    <d v="2016-06-23T00:00:00"/>
    <x v="2"/>
    <x v="5"/>
    <x v="533"/>
    <x v="20"/>
    <x v="0"/>
    <x v="1"/>
    <s v="Avery 487"/>
    <n v="25.83"/>
    <n v="7"/>
    <n v="12.14"/>
    <n v="15"/>
  </r>
  <r>
    <d v="2016-06-24T00:00:00"/>
    <x v="2"/>
    <x v="5"/>
    <x v="649"/>
    <x v="3"/>
    <x v="2"/>
    <x v="6"/>
    <s v="Macally Suction Cup Mount"/>
    <n v="38.24"/>
    <n v="4"/>
    <n v="-9.56"/>
    <n v="10"/>
  </r>
  <r>
    <d v="2016-06-24T00:00:00"/>
    <x v="2"/>
    <x v="5"/>
    <x v="19"/>
    <x v="18"/>
    <x v="2"/>
    <x v="6"/>
    <s v="Panasonic KX TS208W Corded phone"/>
    <n v="440.91"/>
    <n v="9"/>
    <n v="123.45"/>
    <n v="10"/>
  </r>
  <r>
    <d v="2016-06-24T00:00:00"/>
    <x v="2"/>
    <x v="5"/>
    <x v="526"/>
    <x v="0"/>
    <x v="0"/>
    <x v="12"/>
    <s v="Holmes HEPA Air Purifier"/>
    <n v="8.7100000000000009"/>
    <n v="2"/>
    <n v="-19.600000000000001"/>
    <n v="15"/>
  </r>
  <r>
    <d v="2016-06-24T00:00:00"/>
    <x v="2"/>
    <x v="5"/>
    <x v="655"/>
    <x v="3"/>
    <x v="2"/>
    <x v="15"/>
    <s v="Okidata MB760 Printer"/>
    <n v="4476.8"/>
    <n v="4"/>
    <n v="503.64"/>
    <n v="10"/>
  </r>
  <r>
    <d v="2016-06-24T00:00:00"/>
    <x v="2"/>
    <x v="5"/>
    <x v="655"/>
    <x v="3"/>
    <x v="0"/>
    <x v="0"/>
    <s v="Xerox 189"/>
    <n v="104.85"/>
    <n v="1"/>
    <n v="50.33"/>
    <n v="15"/>
  </r>
  <r>
    <d v="2016-06-24T00:00:00"/>
    <x v="2"/>
    <x v="5"/>
    <x v="655"/>
    <x v="3"/>
    <x v="0"/>
    <x v="12"/>
    <s v="APC 7 Outlet Network SurgeArrest Surge Protector"/>
    <n v="241.44"/>
    <n v="3"/>
    <n v="72.430000000000007"/>
    <n v="15"/>
  </r>
  <r>
    <d v="2016-06-25T00:00:00"/>
    <x v="2"/>
    <x v="5"/>
    <x v="161"/>
    <x v="2"/>
    <x v="1"/>
    <x v="5"/>
    <s v="Global Leather Highback Executive Chair with Pneumatic Height Adjustment, Black"/>
    <n v="422.06"/>
    <n v="3"/>
    <n v="-18.09"/>
    <n v="9"/>
  </r>
  <r>
    <d v="2016-06-25T00:00:00"/>
    <x v="2"/>
    <x v="5"/>
    <x v="161"/>
    <x v="2"/>
    <x v="0"/>
    <x v="3"/>
    <s v="GBC Wire Binding Strips"/>
    <n v="38.090000000000003"/>
    <n v="4"/>
    <n v="-27.93"/>
    <n v="15"/>
  </r>
  <r>
    <d v="2016-06-25T00:00:00"/>
    <x v="2"/>
    <x v="5"/>
    <x v="161"/>
    <x v="2"/>
    <x v="0"/>
    <x v="2"/>
    <s v="Gould Plastics 9-Pocket Panel Bin, 18-3/8w x 5-1/4d x 20-1/2h, Black"/>
    <n v="254.35"/>
    <n v="6"/>
    <n v="-50.87"/>
    <n v="15"/>
  </r>
  <r>
    <d v="2016-06-25T00:00:00"/>
    <x v="2"/>
    <x v="5"/>
    <x v="83"/>
    <x v="3"/>
    <x v="0"/>
    <x v="12"/>
    <s v="Fellowes Mighty 8 Compact Surge Protector"/>
    <n v="60.81"/>
    <n v="3"/>
    <n v="17.03"/>
    <n v="15"/>
  </r>
  <r>
    <d v="2016-06-25T00:00:00"/>
    <x v="2"/>
    <x v="5"/>
    <x v="391"/>
    <x v="0"/>
    <x v="1"/>
    <x v="5"/>
    <s v="Global Value Mid-Back Manager's Chair, Gray"/>
    <n v="85.25"/>
    <n v="2"/>
    <n v="-6.09"/>
    <n v="9"/>
  </r>
  <r>
    <d v="2016-06-25T00:00:00"/>
    <x v="2"/>
    <x v="5"/>
    <x v="391"/>
    <x v="0"/>
    <x v="1"/>
    <x v="8"/>
    <s v="Eldon Executive Woodline II Cherry Finish Desk Accessories"/>
    <n v="32.71"/>
    <n v="2"/>
    <n v="-26.17"/>
    <n v="9"/>
  </r>
  <r>
    <d v="2016-06-26T00:00:00"/>
    <x v="2"/>
    <x v="5"/>
    <x v="130"/>
    <x v="20"/>
    <x v="0"/>
    <x v="4"/>
    <s v="Prang Colored Pencils"/>
    <n v="14.7"/>
    <n v="5"/>
    <n v="6.62"/>
    <n v="15"/>
  </r>
  <r>
    <d v="2016-06-26T00:00:00"/>
    <x v="2"/>
    <x v="5"/>
    <x v="130"/>
    <x v="20"/>
    <x v="0"/>
    <x v="2"/>
    <s v="Fellowes Strictly Business Drawer File, Letter/Legal Size"/>
    <n v="704.25"/>
    <n v="5"/>
    <n v="84.51"/>
    <n v="15"/>
  </r>
  <r>
    <d v="2016-06-26T00:00:00"/>
    <x v="2"/>
    <x v="5"/>
    <x v="344"/>
    <x v="43"/>
    <x v="0"/>
    <x v="2"/>
    <s v="Woodgrain Magazine Files by Perma"/>
    <n v="14.9"/>
    <n v="5"/>
    <n v="1.04"/>
    <n v="15"/>
  </r>
  <r>
    <d v="2016-06-26T00:00:00"/>
    <x v="2"/>
    <x v="5"/>
    <x v="314"/>
    <x v="0"/>
    <x v="2"/>
    <x v="9"/>
    <s v="Memorex Mini Travel Drive 4 GB USB 2.0 Flash Drive"/>
    <n v="13.62"/>
    <n v="2"/>
    <n v="3.57"/>
    <n v="10"/>
  </r>
  <r>
    <d v="2016-06-26T00:00:00"/>
    <x v="2"/>
    <x v="5"/>
    <x v="416"/>
    <x v="3"/>
    <x v="1"/>
    <x v="8"/>
    <s v="Eldon Expressions Wood Desk Accessories, Oak"/>
    <n v="22.14"/>
    <n v="3"/>
    <n v="6.42"/>
    <n v="9"/>
  </r>
  <r>
    <d v="2016-06-26T00:00:00"/>
    <x v="2"/>
    <x v="5"/>
    <x v="765"/>
    <x v="1"/>
    <x v="0"/>
    <x v="4"/>
    <s v="Newell 311"/>
    <n v="5.3"/>
    <n v="3"/>
    <n v="0.46"/>
    <n v="15"/>
  </r>
  <r>
    <d v="2016-06-26T00:00:00"/>
    <x v="2"/>
    <x v="5"/>
    <x v="659"/>
    <x v="14"/>
    <x v="0"/>
    <x v="0"/>
    <s v="White Dual Perf Computer Printout Paper, 2700 Sheets, 1 Part, Heavyweight, 20 lbs., 14 7/8 x 11"/>
    <n v="368.91"/>
    <n v="9"/>
    <n v="180.77"/>
    <n v="15"/>
  </r>
  <r>
    <d v="2016-06-26T00:00:00"/>
    <x v="2"/>
    <x v="5"/>
    <x v="659"/>
    <x v="14"/>
    <x v="0"/>
    <x v="3"/>
    <s v="Insertable Tab Post Binder Dividers"/>
    <n v="8.02"/>
    <n v="1"/>
    <n v="3.77"/>
    <n v="15"/>
  </r>
  <r>
    <d v="2016-06-26T00:00:00"/>
    <x v="2"/>
    <x v="5"/>
    <x v="659"/>
    <x v="14"/>
    <x v="0"/>
    <x v="2"/>
    <s v="SAFCO Mobile Desk Side File, Wire Frame"/>
    <n v="171.04"/>
    <n v="4"/>
    <n v="44.47"/>
    <n v="15"/>
  </r>
  <r>
    <d v="2016-06-26T00:00:00"/>
    <x v="2"/>
    <x v="5"/>
    <x v="512"/>
    <x v="3"/>
    <x v="0"/>
    <x v="14"/>
    <s v="Premier Electric Letter Opener"/>
    <n v="231.72"/>
    <n v="2"/>
    <n v="11.59"/>
    <n v="15"/>
  </r>
  <r>
    <d v="2016-06-26T00:00:00"/>
    <x v="2"/>
    <x v="5"/>
    <x v="512"/>
    <x v="3"/>
    <x v="0"/>
    <x v="7"/>
    <s v="OIC Binder Clips"/>
    <n v="17.899999999999999"/>
    <n v="5"/>
    <n v="8.9499999999999993"/>
    <n v="15"/>
  </r>
  <r>
    <d v="2016-06-26T00:00:00"/>
    <x v="2"/>
    <x v="5"/>
    <x v="512"/>
    <x v="3"/>
    <x v="0"/>
    <x v="0"/>
    <s v="Ampad Phone Message Book, Recycled, 400 Message Capacity, 5 Â¾Â” x 11Â”"/>
    <n v="12.48"/>
    <n v="2"/>
    <n v="5.62"/>
    <n v="15"/>
  </r>
  <r>
    <d v="2016-06-26T00:00:00"/>
    <x v="2"/>
    <x v="5"/>
    <x v="379"/>
    <x v="20"/>
    <x v="2"/>
    <x v="9"/>
    <s v="AmazonBasics 3-Button USB Wired Mouse"/>
    <n v="20.97"/>
    <n v="3"/>
    <n v="9.02"/>
    <n v="10"/>
  </r>
  <r>
    <d v="2016-06-26T00:00:00"/>
    <x v="2"/>
    <x v="5"/>
    <x v="379"/>
    <x v="20"/>
    <x v="2"/>
    <x v="9"/>
    <s v="Perixx PERIBOARD-512B, Ergonomic Split Keyboard"/>
    <n v="139.96"/>
    <n v="4"/>
    <n v="9.8000000000000007"/>
    <n v="10"/>
  </r>
  <r>
    <d v="2016-06-26T00:00:00"/>
    <x v="2"/>
    <x v="5"/>
    <x v="379"/>
    <x v="20"/>
    <x v="1"/>
    <x v="8"/>
    <s v="DAX Executive Solid Wood Document Frame, Desktop or Hang, Mahogany, 5 x 7"/>
    <n v="37.74"/>
    <n v="3"/>
    <n v="12.83"/>
    <n v="9"/>
  </r>
  <r>
    <d v="2016-06-26T00:00:00"/>
    <x v="2"/>
    <x v="5"/>
    <x v="766"/>
    <x v="4"/>
    <x v="2"/>
    <x v="6"/>
    <s v="Cisco IPÂ PhoneÂ 7961G VoIPÂ phoneÂ - Dark gray"/>
    <n v="135.94999999999999"/>
    <n v="1"/>
    <n v="39.43"/>
    <n v="10"/>
  </r>
  <r>
    <d v="2016-06-27T00:00:00"/>
    <x v="2"/>
    <x v="5"/>
    <x v="121"/>
    <x v="1"/>
    <x v="0"/>
    <x v="0"/>
    <s v="Wirebound Message Books, Four 2 3/4 x 5 White Forms per Page"/>
    <n v="37.46"/>
    <n v="7"/>
    <n v="12.18"/>
    <n v="15"/>
  </r>
  <r>
    <d v="2016-06-27T00:00:00"/>
    <x v="2"/>
    <x v="5"/>
    <x v="121"/>
    <x v="1"/>
    <x v="1"/>
    <x v="5"/>
    <s v="Global Commerce Series Low-Back Swivel/Tilt Chairs"/>
    <n v="539.66"/>
    <n v="3"/>
    <n v="-7.71"/>
    <n v="9"/>
  </r>
  <r>
    <d v="2016-06-27T00:00:00"/>
    <x v="2"/>
    <x v="5"/>
    <x v="461"/>
    <x v="3"/>
    <x v="2"/>
    <x v="6"/>
    <s v="Ooma Telo VoIP Home Phone System"/>
    <n v="201.58"/>
    <n v="2"/>
    <n v="12.6"/>
    <n v="10"/>
  </r>
  <r>
    <d v="2016-06-28T00:00:00"/>
    <x v="2"/>
    <x v="5"/>
    <x v="334"/>
    <x v="1"/>
    <x v="2"/>
    <x v="6"/>
    <s v="Polycom CX300 Desktop Phone USB VoIP phone"/>
    <n v="359.98"/>
    <n v="3"/>
    <n v="36"/>
    <n v="10"/>
  </r>
  <r>
    <d v="2016-06-28T00:00:00"/>
    <x v="2"/>
    <x v="5"/>
    <x v="10"/>
    <x v="3"/>
    <x v="0"/>
    <x v="3"/>
    <s v="Recycled Pressboard Report Cover with Reinforced Top Hinge"/>
    <n v="7.75"/>
    <n v="3"/>
    <n v="2.81"/>
    <n v="15"/>
  </r>
  <r>
    <d v="2016-06-28T00:00:00"/>
    <x v="2"/>
    <x v="5"/>
    <x v="10"/>
    <x v="3"/>
    <x v="0"/>
    <x v="3"/>
    <s v="GBC Premium Transparent Covers with Diagonal Lined Pattern"/>
    <n v="33.57"/>
    <n v="2"/>
    <n v="11.75"/>
    <n v="15"/>
  </r>
  <r>
    <d v="2016-06-28T00:00:00"/>
    <x v="2"/>
    <x v="5"/>
    <x v="652"/>
    <x v="23"/>
    <x v="1"/>
    <x v="5"/>
    <s v="Global Armless Task Chair, Royal Blue"/>
    <n v="121.96"/>
    <n v="2"/>
    <n v="20.73"/>
    <n v="9"/>
  </r>
  <r>
    <d v="2016-06-28T00:00:00"/>
    <x v="2"/>
    <x v="5"/>
    <x v="652"/>
    <x v="23"/>
    <x v="0"/>
    <x v="12"/>
    <s v="Disposable Triple-Filter Dust Bags"/>
    <n v="8.74"/>
    <n v="2"/>
    <n v="2.27"/>
    <n v="15"/>
  </r>
  <r>
    <d v="2016-06-28T00:00:00"/>
    <x v="2"/>
    <x v="5"/>
    <x v="652"/>
    <x v="23"/>
    <x v="0"/>
    <x v="0"/>
    <s v="Xerox 1960"/>
    <n v="61.96"/>
    <n v="2"/>
    <n v="27.88"/>
    <n v="15"/>
  </r>
  <r>
    <d v="2016-06-28T00:00:00"/>
    <x v="2"/>
    <x v="5"/>
    <x v="652"/>
    <x v="23"/>
    <x v="0"/>
    <x v="3"/>
    <s v="Ibico Presentation Index for Binding Systems"/>
    <n v="7.96"/>
    <n v="2"/>
    <n v="3.74"/>
    <n v="15"/>
  </r>
  <r>
    <d v="2016-06-28T00:00:00"/>
    <x v="2"/>
    <x v="5"/>
    <x v="652"/>
    <x v="23"/>
    <x v="0"/>
    <x v="12"/>
    <s v="Holmes Replacement Filter for HEPA Air Cleaner, Very Large Room, HEPA Filter"/>
    <n v="275.24"/>
    <n v="4"/>
    <n v="121.11"/>
    <n v="15"/>
  </r>
  <r>
    <d v="2016-06-29T00:00:00"/>
    <x v="2"/>
    <x v="5"/>
    <x v="261"/>
    <x v="9"/>
    <x v="0"/>
    <x v="2"/>
    <s v="Fellowes Bankers Box Stor/Drawer Steel Plus"/>
    <n v="191.88"/>
    <n v="6"/>
    <n v="19.190000000000001"/>
    <n v="15"/>
  </r>
  <r>
    <d v="2016-06-30T00:00:00"/>
    <x v="2"/>
    <x v="5"/>
    <x v="413"/>
    <x v="4"/>
    <x v="0"/>
    <x v="4"/>
    <s v="Bulldog Vacuum Base Pencil Sharpener"/>
    <n v="35.97"/>
    <n v="3"/>
    <n v="9.7100000000000009"/>
    <n v="15"/>
  </r>
  <r>
    <d v="2016-06-30T00:00:00"/>
    <x v="2"/>
    <x v="5"/>
    <x v="413"/>
    <x v="4"/>
    <x v="1"/>
    <x v="11"/>
    <s v="O'Sullivan 2-Door Barrister Bookcase in Odessa Pine"/>
    <n v="1266.8599999999999"/>
    <n v="7"/>
    <n v="291.38"/>
    <n v="9"/>
  </r>
  <r>
    <d v="2016-06-30T00:00:00"/>
    <x v="2"/>
    <x v="5"/>
    <x v="303"/>
    <x v="1"/>
    <x v="2"/>
    <x v="9"/>
    <s v="Kingston Digital DataTraveler 16GB USB 2.0"/>
    <n v="50.12"/>
    <n v="7"/>
    <n v="-0.63"/>
    <n v="10"/>
  </r>
  <r>
    <d v="2016-07-01T00:00:00"/>
    <x v="2"/>
    <x v="6"/>
    <x v="705"/>
    <x v="9"/>
    <x v="0"/>
    <x v="3"/>
    <s v="Wilson Jones Hanging View Binder, White, 1&quot;"/>
    <n v="14.2"/>
    <n v="2"/>
    <n v="6.53"/>
    <n v="15"/>
  </r>
  <r>
    <d v="2016-07-01T00:00:00"/>
    <x v="2"/>
    <x v="6"/>
    <x v="705"/>
    <x v="9"/>
    <x v="0"/>
    <x v="0"/>
    <s v="Xerox 210"/>
    <n v="12.96"/>
    <n v="2"/>
    <n v="6.22"/>
    <n v="15"/>
  </r>
  <r>
    <d v="2016-07-01T00:00:00"/>
    <x v="2"/>
    <x v="6"/>
    <x v="705"/>
    <x v="9"/>
    <x v="0"/>
    <x v="3"/>
    <s v="Binding Machine Supplies"/>
    <n v="58.34"/>
    <n v="2"/>
    <n v="28"/>
    <n v="15"/>
  </r>
  <r>
    <d v="2016-07-01T00:00:00"/>
    <x v="2"/>
    <x v="6"/>
    <x v="306"/>
    <x v="27"/>
    <x v="2"/>
    <x v="16"/>
    <s v="Hewlett Packard 310 Color Digital Copier"/>
    <n v="1499.95"/>
    <n v="5"/>
    <n v="449.99"/>
    <n v="10"/>
  </r>
  <r>
    <d v="2016-07-01T00:00:00"/>
    <x v="2"/>
    <x v="6"/>
    <x v="720"/>
    <x v="20"/>
    <x v="0"/>
    <x v="1"/>
    <s v="Avery 477"/>
    <n v="30.53"/>
    <n v="1"/>
    <n v="14.04"/>
    <n v="15"/>
  </r>
  <r>
    <d v="2016-07-01T00:00:00"/>
    <x v="2"/>
    <x v="6"/>
    <x v="720"/>
    <x v="20"/>
    <x v="2"/>
    <x v="9"/>
    <s v="KeyTronicÂ KT400U2 -Â KeyboardÂ - Black"/>
    <n v="30.84"/>
    <n v="3"/>
    <n v="6.17"/>
    <n v="10"/>
  </r>
  <r>
    <d v="2016-07-01T00:00:00"/>
    <x v="2"/>
    <x v="6"/>
    <x v="720"/>
    <x v="20"/>
    <x v="0"/>
    <x v="0"/>
    <s v="Southworth 25% Cotton Antique Laid Paper &amp; Envelopes"/>
    <n v="75.06"/>
    <n v="9"/>
    <n v="33.78"/>
    <n v="15"/>
  </r>
  <r>
    <d v="2016-07-01T00:00:00"/>
    <x v="2"/>
    <x v="6"/>
    <x v="327"/>
    <x v="22"/>
    <x v="0"/>
    <x v="3"/>
    <s v="Zipper Ring Binder Pockets"/>
    <n v="2.5"/>
    <n v="1"/>
    <n v="0.9"/>
    <n v="15"/>
  </r>
  <r>
    <d v="2016-07-02T00:00:00"/>
    <x v="2"/>
    <x v="6"/>
    <x v="169"/>
    <x v="3"/>
    <x v="1"/>
    <x v="5"/>
    <s v="Hon Deluxe Fabric Upholstered Stacking Chairs"/>
    <n v="195.18"/>
    <n v="1"/>
    <n v="19.52"/>
    <n v="9"/>
  </r>
  <r>
    <d v="2016-07-02T00:00:00"/>
    <x v="2"/>
    <x v="6"/>
    <x v="175"/>
    <x v="6"/>
    <x v="0"/>
    <x v="4"/>
    <s v="Avery Hi-Liter Pen Style Six-Color Fluorescent Set"/>
    <n v="7.7"/>
    <n v="2"/>
    <n v="3.16"/>
    <n v="15"/>
  </r>
  <r>
    <d v="2016-07-02T00:00:00"/>
    <x v="2"/>
    <x v="6"/>
    <x v="400"/>
    <x v="0"/>
    <x v="1"/>
    <x v="5"/>
    <s v="Global Airflow Leather Mesh Back Chair, Black"/>
    <n v="528.42999999999995"/>
    <n v="5"/>
    <n v="0"/>
    <n v="9"/>
  </r>
  <r>
    <d v="2016-07-02T00:00:00"/>
    <x v="2"/>
    <x v="6"/>
    <x v="400"/>
    <x v="0"/>
    <x v="0"/>
    <x v="0"/>
    <s v="Xerox 201"/>
    <n v="41.47"/>
    <n v="8"/>
    <n v="14.52"/>
    <n v="15"/>
  </r>
  <r>
    <d v="2016-07-03T00:00:00"/>
    <x v="2"/>
    <x v="6"/>
    <x v="606"/>
    <x v="3"/>
    <x v="0"/>
    <x v="0"/>
    <s v="Xerox 200"/>
    <n v="12.96"/>
    <n v="2"/>
    <n v="6.22"/>
    <n v="15"/>
  </r>
  <r>
    <d v="2016-07-03T00:00:00"/>
    <x v="2"/>
    <x v="6"/>
    <x v="606"/>
    <x v="3"/>
    <x v="0"/>
    <x v="7"/>
    <s v="Brites Rubber Bands, 1 1/2 oz. Box"/>
    <n v="3.96"/>
    <n v="2"/>
    <n v="0.08"/>
    <n v="15"/>
  </r>
  <r>
    <d v="2016-07-03T00:00:00"/>
    <x v="2"/>
    <x v="6"/>
    <x v="78"/>
    <x v="20"/>
    <x v="0"/>
    <x v="12"/>
    <s v="Avanti 1.7 Cu. Ft. Refrigerator"/>
    <n v="706.86"/>
    <n v="7"/>
    <n v="197.92"/>
    <n v="15"/>
  </r>
  <r>
    <d v="2016-07-03T00:00:00"/>
    <x v="2"/>
    <x v="6"/>
    <x v="76"/>
    <x v="2"/>
    <x v="0"/>
    <x v="0"/>
    <s v="Xerox 1925"/>
    <n v="123.92"/>
    <n v="5"/>
    <n v="38.729999999999997"/>
    <n v="15"/>
  </r>
  <r>
    <d v="2016-07-04T00:00:00"/>
    <x v="2"/>
    <x v="6"/>
    <x v="266"/>
    <x v="3"/>
    <x v="1"/>
    <x v="8"/>
    <s v="Master Caster Door Stop, Brown"/>
    <n v="25.4"/>
    <n v="5"/>
    <n v="8.64"/>
    <n v="9"/>
  </r>
  <r>
    <d v="2016-07-04T00:00:00"/>
    <x v="2"/>
    <x v="6"/>
    <x v="266"/>
    <x v="3"/>
    <x v="0"/>
    <x v="10"/>
    <s v="Inter-Office Recycled Envelopes, Brown Kraft, Button-String,10&quot; x 13&quot; , 100/Box"/>
    <n v="43.96"/>
    <n v="2"/>
    <n v="20.66"/>
    <n v="15"/>
  </r>
  <r>
    <d v="2016-07-04T00:00:00"/>
    <x v="2"/>
    <x v="6"/>
    <x v="266"/>
    <x v="3"/>
    <x v="1"/>
    <x v="11"/>
    <s v="Atlantic Metals Mobile 5-Shelf Bookcases, Custom Colors"/>
    <n v="1279.17"/>
    <n v="5"/>
    <n v="225.74"/>
    <n v="9"/>
  </r>
  <r>
    <d v="2016-07-04T00:00:00"/>
    <x v="2"/>
    <x v="6"/>
    <x v="266"/>
    <x v="3"/>
    <x v="0"/>
    <x v="2"/>
    <s v="Eldon Shelf Savers Cubes and Bins"/>
    <n v="27.92"/>
    <n v="4"/>
    <n v="0.56000000000000005"/>
    <n v="15"/>
  </r>
  <r>
    <d v="2016-07-04T00:00:00"/>
    <x v="2"/>
    <x v="6"/>
    <x v="81"/>
    <x v="22"/>
    <x v="1"/>
    <x v="8"/>
    <s v="Master Caster Door Stop, Brown"/>
    <n v="25.4"/>
    <n v="5"/>
    <n v="8.64"/>
    <n v="9"/>
  </r>
  <r>
    <d v="2016-07-04T00:00:00"/>
    <x v="2"/>
    <x v="6"/>
    <x v="81"/>
    <x v="22"/>
    <x v="2"/>
    <x v="6"/>
    <s v="Avaya 4621SW VoIP phone"/>
    <n v="177.48"/>
    <n v="3"/>
    <n v="19.97"/>
    <n v="10"/>
  </r>
  <r>
    <d v="2016-07-04T00:00:00"/>
    <x v="2"/>
    <x v="6"/>
    <x v="81"/>
    <x v="22"/>
    <x v="2"/>
    <x v="6"/>
    <s v="OtterBox Defender Series Case - Samsung Galaxy S4"/>
    <n v="71.98"/>
    <n v="3"/>
    <n v="9"/>
    <n v="10"/>
  </r>
  <r>
    <d v="2016-07-07T00:00:00"/>
    <x v="2"/>
    <x v="6"/>
    <x v="571"/>
    <x v="16"/>
    <x v="0"/>
    <x v="14"/>
    <s v="Acme Softgrip Scissors"/>
    <n v="45.58"/>
    <n v="7"/>
    <n v="5.13"/>
    <n v="15"/>
  </r>
  <r>
    <d v="2016-07-07T00:00:00"/>
    <x v="2"/>
    <x v="6"/>
    <x v="195"/>
    <x v="3"/>
    <x v="1"/>
    <x v="8"/>
    <s v="Howard Miller 11-1/2&quot; Diameter Grantwood Wall Clock"/>
    <n v="215.65"/>
    <n v="5"/>
    <n v="73.319999999999993"/>
    <n v="9"/>
  </r>
  <r>
    <d v="2016-07-07T00:00:00"/>
    <x v="2"/>
    <x v="6"/>
    <x v="45"/>
    <x v="1"/>
    <x v="1"/>
    <x v="8"/>
    <s v="Flat Face Poster Frame"/>
    <n v="60.29"/>
    <n v="8"/>
    <n v="-27.13"/>
    <n v="9"/>
  </r>
  <r>
    <d v="2016-07-07T00:00:00"/>
    <x v="2"/>
    <x v="6"/>
    <x v="45"/>
    <x v="1"/>
    <x v="0"/>
    <x v="7"/>
    <s v="Acco Hot Clips Clips to Go"/>
    <n v="2.63"/>
    <n v="1"/>
    <n v="0.82"/>
    <n v="15"/>
  </r>
  <r>
    <d v="2016-07-07T00:00:00"/>
    <x v="2"/>
    <x v="6"/>
    <x v="45"/>
    <x v="1"/>
    <x v="0"/>
    <x v="0"/>
    <s v="Tops Wirebound Message Log Books"/>
    <n v="23.69"/>
    <n v="9"/>
    <n v="7.7"/>
    <n v="15"/>
  </r>
  <r>
    <d v="2016-07-07T00:00:00"/>
    <x v="2"/>
    <x v="6"/>
    <x v="45"/>
    <x v="1"/>
    <x v="1"/>
    <x v="5"/>
    <s v="Global Ergonomic Managers Chair"/>
    <n v="253.37"/>
    <n v="2"/>
    <n v="-14.48"/>
    <n v="9"/>
  </r>
  <r>
    <d v="2016-07-07T00:00:00"/>
    <x v="2"/>
    <x v="6"/>
    <x v="757"/>
    <x v="3"/>
    <x v="1"/>
    <x v="5"/>
    <s v="Global Leather Task Chair, Black"/>
    <n v="287.97000000000003"/>
    <n v="4"/>
    <n v="-3.6"/>
    <n v="9"/>
  </r>
  <r>
    <d v="2016-07-07T00:00:00"/>
    <x v="2"/>
    <x v="6"/>
    <x v="757"/>
    <x v="3"/>
    <x v="2"/>
    <x v="16"/>
    <s v="Canon PC1060 Personal Laser Copier"/>
    <n v="2799.96"/>
    <n v="5"/>
    <n v="944.99"/>
    <n v="10"/>
  </r>
  <r>
    <d v="2016-07-07T00:00:00"/>
    <x v="2"/>
    <x v="6"/>
    <x v="757"/>
    <x v="3"/>
    <x v="0"/>
    <x v="0"/>
    <s v="Xerox 1942"/>
    <n v="48.94"/>
    <n v="1"/>
    <n v="24.47"/>
    <n v="15"/>
  </r>
  <r>
    <d v="2016-07-07T00:00:00"/>
    <x v="2"/>
    <x v="6"/>
    <x v="570"/>
    <x v="2"/>
    <x v="0"/>
    <x v="1"/>
    <s v="Permanent Self-Adhesive File Folder Labels for Typewriters, 1 1/8 x 3 1/2, White"/>
    <n v="10.08"/>
    <n v="2"/>
    <n v="3.28"/>
    <n v="15"/>
  </r>
  <r>
    <d v="2016-07-07T00:00:00"/>
    <x v="2"/>
    <x v="6"/>
    <x v="570"/>
    <x v="2"/>
    <x v="2"/>
    <x v="6"/>
    <s v="Panasonic KX T7731-B Digital phone"/>
    <n v="59.99"/>
    <n v="1"/>
    <n v="-13"/>
    <n v="10"/>
  </r>
  <r>
    <d v="2016-07-07T00:00:00"/>
    <x v="2"/>
    <x v="6"/>
    <x v="570"/>
    <x v="2"/>
    <x v="0"/>
    <x v="3"/>
    <s v="Acco Pressboard Covers with Storage Hooks, 14 7/8&quot; x 11&quot;, Executive Red"/>
    <n v="5.72"/>
    <n v="5"/>
    <n v="-4.76"/>
    <n v="15"/>
  </r>
  <r>
    <d v="2016-07-07T00:00:00"/>
    <x v="2"/>
    <x v="6"/>
    <x v="570"/>
    <x v="2"/>
    <x v="0"/>
    <x v="3"/>
    <s v="GBC Standard Plastic Binding Systems' Combs"/>
    <n v="9.42"/>
    <n v="5"/>
    <n v="-7.85"/>
    <n v="15"/>
  </r>
  <r>
    <d v="2016-07-07T00:00:00"/>
    <x v="2"/>
    <x v="6"/>
    <x v="655"/>
    <x v="27"/>
    <x v="0"/>
    <x v="0"/>
    <s v="Xerox 226"/>
    <n v="12.96"/>
    <n v="2"/>
    <n v="6.22"/>
    <n v="15"/>
  </r>
  <r>
    <d v="2016-07-07T00:00:00"/>
    <x v="2"/>
    <x v="6"/>
    <x v="655"/>
    <x v="27"/>
    <x v="0"/>
    <x v="4"/>
    <s v="Boston KS Multi-Size Manual Pencil Sharpener"/>
    <n v="45.98"/>
    <n v="2"/>
    <n v="12.87"/>
    <n v="15"/>
  </r>
  <r>
    <d v="2016-07-08T00:00:00"/>
    <x v="2"/>
    <x v="6"/>
    <x v="759"/>
    <x v="0"/>
    <x v="2"/>
    <x v="6"/>
    <s v="Cisco SPA 502G IP Phone"/>
    <n v="863.64"/>
    <n v="9"/>
    <n v="107.96"/>
    <n v="10"/>
  </r>
  <r>
    <d v="2016-07-08T00:00:00"/>
    <x v="2"/>
    <x v="6"/>
    <x v="759"/>
    <x v="0"/>
    <x v="0"/>
    <x v="4"/>
    <s v="Newell 345"/>
    <n v="47.62"/>
    <n v="3"/>
    <n v="3.57"/>
    <n v="15"/>
  </r>
  <r>
    <d v="2016-07-08T00:00:00"/>
    <x v="2"/>
    <x v="6"/>
    <x v="364"/>
    <x v="26"/>
    <x v="0"/>
    <x v="3"/>
    <s v="GBC Twin Loop Wire Binding Elements"/>
    <n v="19.97"/>
    <n v="2"/>
    <n v="-13.31"/>
    <n v="15"/>
  </r>
  <r>
    <d v="2016-07-08T00:00:00"/>
    <x v="2"/>
    <x v="6"/>
    <x v="364"/>
    <x v="26"/>
    <x v="0"/>
    <x v="2"/>
    <s v="Perma STOR-ALL Hanging File Box, 13 1/8&quot;W x 12 1/4&quot;D x 10 1/2&quot;H"/>
    <n v="33.49"/>
    <n v="7"/>
    <n v="-1.26"/>
    <n v="15"/>
  </r>
  <r>
    <d v="2016-07-08T00:00:00"/>
    <x v="2"/>
    <x v="6"/>
    <x v="364"/>
    <x v="26"/>
    <x v="0"/>
    <x v="3"/>
    <s v="Wilson Jones Active Use Binders"/>
    <n v="8.74"/>
    <n v="4"/>
    <n v="-6.12"/>
    <n v="15"/>
  </r>
  <r>
    <d v="2016-07-08T00:00:00"/>
    <x v="2"/>
    <x v="6"/>
    <x v="364"/>
    <x v="26"/>
    <x v="1"/>
    <x v="5"/>
    <s v="SAFCO Arco Folding Chair"/>
    <n v="662.88"/>
    <n v="3"/>
    <n v="74.569999999999993"/>
    <n v="9"/>
  </r>
  <r>
    <d v="2016-07-08T00:00:00"/>
    <x v="2"/>
    <x v="6"/>
    <x v="393"/>
    <x v="22"/>
    <x v="2"/>
    <x v="6"/>
    <s v="Logitech Mobile Speakerphone P710e -Â speaker phone"/>
    <n v="107.98"/>
    <n v="1"/>
    <n v="9.4499999999999993"/>
    <n v="10"/>
  </r>
  <r>
    <d v="2016-07-08T00:00:00"/>
    <x v="2"/>
    <x v="6"/>
    <x v="393"/>
    <x v="22"/>
    <x v="0"/>
    <x v="3"/>
    <s v="Fellowes Twister Kit, Gray/Clear, 3/pkg"/>
    <n v="19.3"/>
    <n v="3"/>
    <n v="6.03"/>
    <n v="15"/>
  </r>
  <r>
    <d v="2016-07-08T00:00:00"/>
    <x v="2"/>
    <x v="6"/>
    <x v="368"/>
    <x v="16"/>
    <x v="2"/>
    <x v="6"/>
    <s v="Jabra SPEAK 410 Multidevice Speakerphone"/>
    <n v="823.96"/>
    <n v="5"/>
    <n v="51.5"/>
    <n v="10"/>
  </r>
  <r>
    <d v="2016-07-08T00:00:00"/>
    <x v="2"/>
    <x v="6"/>
    <x v="368"/>
    <x v="16"/>
    <x v="0"/>
    <x v="0"/>
    <s v="Xerox 1921"/>
    <n v="15.98"/>
    <n v="2"/>
    <n v="5"/>
    <n v="15"/>
  </r>
  <r>
    <d v="2016-07-08T00:00:00"/>
    <x v="2"/>
    <x v="6"/>
    <x v="424"/>
    <x v="43"/>
    <x v="0"/>
    <x v="0"/>
    <s v="Xerox 213"/>
    <n v="12.96"/>
    <n v="2"/>
    <n v="6.22"/>
    <n v="15"/>
  </r>
  <r>
    <d v="2016-07-09T00:00:00"/>
    <x v="2"/>
    <x v="6"/>
    <x v="104"/>
    <x v="20"/>
    <x v="1"/>
    <x v="5"/>
    <s v="Hon GuestStacker Chair"/>
    <n v="408.01"/>
    <n v="2"/>
    <n v="72.53"/>
    <n v="9"/>
  </r>
  <r>
    <d v="2016-07-09T00:00:00"/>
    <x v="2"/>
    <x v="6"/>
    <x v="104"/>
    <x v="20"/>
    <x v="1"/>
    <x v="8"/>
    <s v="Deflect-o EconoMat Studded, No Bevel Mat for Low Pile Carpeting"/>
    <n v="165.28"/>
    <n v="4"/>
    <n v="14.88"/>
    <n v="9"/>
  </r>
  <r>
    <d v="2016-07-10T00:00:00"/>
    <x v="2"/>
    <x v="6"/>
    <x v="158"/>
    <x v="12"/>
    <x v="0"/>
    <x v="2"/>
    <s v="Sterilite Officeware Hinged File Box"/>
    <n v="16.77"/>
    <n v="2"/>
    <n v="1.47"/>
    <n v="15"/>
  </r>
  <r>
    <d v="2016-07-10T00:00:00"/>
    <x v="2"/>
    <x v="6"/>
    <x v="564"/>
    <x v="0"/>
    <x v="0"/>
    <x v="2"/>
    <s v="Fellowes Strictly Business Drawer File, Letter/Legal Size"/>
    <n v="338.04"/>
    <n v="3"/>
    <n v="-33.799999999999997"/>
    <n v="15"/>
  </r>
  <r>
    <d v="2016-07-10T00:00:00"/>
    <x v="2"/>
    <x v="6"/>
    <x v="564"/>
    <x v="0"/>
    <x v="0"/>
    <x v="4"/>
    <s v="Boston Heavy-Duty Trimline Electric Pencil Sharpeners"/>
    <n v="154.24"/>
    <n v="4"/>
    <n v="17.350000000000001"/>
    <n v="15"/>
  </r>
  <r>
    <d v="2016-07-10T00:00:00"/>
    <x v="2"/>
    <x v="6"/>
    <x v="327"/>
    <x v="12"/>
    <x v="0"/>
    <x v="3"/>
    <s v="GBC Standard Therm-A-Bind Covers"/>
    <n v="44.86"/>
    <n v="6"/>
    <n v="-35.880000000000003"/>
    <n v="15"/>
  </r>
  <r>
    <d v="2016-07-10T00:00:00"/>
    <x v="2"/>
    <x v="6"/>
    <x v="400"/>
    <x v="2"/>
    <x v="2"/>
    <x v="15"/>
    <s v="Brother MFC-9340CDW LED All-In-One Printer, Copier Scanner"/>
    <n v="341.99"/>
    <n v="3"/>
    <n v="-319.19"/>
    <n v="10"/>
  </r>
  <r>
    <d v="2016-07-12T00:00:00"/>
    <x v="2"/>
    <x v="6"/>
    <x v="94"/>
    <x v="3"/>
    <x v="2"/>
    <x v="6"/>
    <s v="Cisco SPA525G2 IP Phone - Wireless"/>
    <n v="95.76"/>
    <n v="6"/>
    <n v="7.18"/>
    <n v="10"/>
  </r>
  <r>
    <d v="2016-07-14T00:00:00"/>
    <x v="2"/>
    <x v="6"/>
    <x v="442"/>
    <x v="12"/>
    <x v="2"/>
    <x v="6"/>
    <s v="LG Electronics Tone+ HBS-730 Bluetooth Headset"/>
    <n v="380.86"/>
    <n v="8"/>
    <n v="38.090000000000003"/>
    <n v="10"/>
  </r>
  <r>
    <d v="2016-07-14T00:00:00"/>
    <x v="2"/>
    <x v="6"/>
    <x v="633"/>
    <x v="2"/>
    <x v="0"/>
    <x v="14"/>
    <s v="Acme Stainless Steel Office Snips"/>
    <n v="11.63"/>
    <n v="2"/>
    <n v="1.02"/>
    <n v="15"/>
  </r>
  <r>
    <d v="2016-07-14T00:00:00"/>
    <x v="2"/>
    <x v="6"/>
    <x v="490"/>
    <x v="20"/>
    <x v="0"/>
    <x v="2"/>
    <s v="Personal Folder Holder, Ebony"/>
    <n v="11.21"/>
    <n v="1"/>
    <n v="3.36"/>
    <n v="15"/>
  </r>
  <r>
    <d v="2016-07-14T00:00:00"/>
    <x v="2"/>
    <x v="6"/>
    <x v="490"/>
    <x v="20"/>
    <x v="0"/>
    <x v="3"/>
    <s v="Acco Hanging Data Binders"/>
    <n v="9.14"/>
    <n v="3"/>
    <n v="3.2"/>
    <n v="15"/>
  </r>
  <r>
    <d v="2016-07-14T00:00:00"/>
    <x v="2"/>
    <x v="6"/>
    <x v="490"/>
    <x v="20"/>
    <x v="0"/>
    <x v="7"/>
    <s v="Ideal Clamps"/>
    <n v="14.07"/>
    <n v="7"/>
    <n v="6.89"/>
    <n v="15"/>
  </r>
  <r>
    <d v="2016-07-14T00:00:00"/>
    <x v="2"/>
    <x v="6"/>
    <x v="490"/>
    <x v="20"/>
    <x v="0"/>
    <x v="4"/>
    <s v="Newell 315"/>
    <n v="41.86"/>
    <n v="7"/>
    <n v="10.47"/>
    <n v="15"/>
  </r>
  <r>
    <d v="2016-07-14T00:00:00"/>
    <x v="2"/>
    <x v="6"/>
    <x v="490"/>
    <x v="20"/>
    <x v="0"/>
    <x v="3"/>
    <s v="Pressboard Data Binders by Wilson Jones"/>
    <n v="8.5399999999999991"/>
    <n v="2"/>
    <n v="2.88"/>
    <n v="15"/>
  </r>
  <r>
    <d v="2016-07-14T00:00:00"/>
    <x v="2"/>
    <x v="6"/>
    <x v="490"/>
    <x v="20"/>
    <x v="1"/>
    <x v="11"/>
    <s v="O'Sullivan 2-Door Barrister Bookcase in Odessa Pine"/>
    <n v="579.14"/>
    <n v="4"/>
    <n v="21.72"/>
    <n v="9"/>
  </r>
  <r>
    <d v="2016-07-14T00:00:00"/>
    <x v="2"/>
    <x v="6"/>
    <x v="240"/>
    <x v="0"/>
    <x v="2"/>
    <x v="6"/>
    <s v="Blue Parrot B250XT Professional Grade Wireless BluetoothÂ HeadsetÂ with"/>
    <n v="419.94"/>
    <n v="7"/>
    <n v="52.49"/>
    <n v="10"/>
  </r>
  <r>
    <d v="2016-07-14T00:00:00"/>
    <x v="2"/>
    <x v="6"/>
    <x v="696"/>
    <x v="20"/>
    <x v="0"/>
    <x v="3"/>
    <s v="GBC Standard Plastic Binding Systems Combs"/>
    <n v="14.16"/>
    <n v="2"/>
    <n v="5.13"/>
    <n v="15"/>
  </r>
  <r>
    <d v="2016-07-14T00:00:00"/>
    <x v="2"/>
    <x v="6"/>
    <x v="663"/>
    <x v="33"/>
    <x v="2"/>
    <x v="9"/>
    <s v="HP Standard 104 key PS/2 Keyboard"/>
    <n v="29"/>
    <n v="2"/>
    <n v="7.25"/>
    <n v="10"/>
  </r>
  <r>
    <d v="2016-07-14T00:00:00"/>
    <x v="2"/>
    <x v="6"/>
    <x v="238"/>
    <x v="20"/>
    <x v="0"/>
    <x v="7"/>
    <s v="Acco Hot Clips Clips to Go"/>
    <n v="29.61"/>
    <n v="9"/>
    <n v="13.32"/>
    <n v="15"/>
  </r>
  <r>
    <d v="2016-07-14T00:00:00"/>
    <x v="2"/>
    <x v="6"/>
    <x v="143"/>
    <x v="0"/>
    <x v="0"/>
    <x v="0"/>
    <s v="Xerox 1914"/>
    <n v="219.84"/>
    <n v="5"/>
    <n v="79.69"/>
    <n v="15"/>
  </r>
  <r>
    <d v="2016-07-14T00:00:00"/>
    <x v="2"/>
    <x v="6"/>
    <x v="767"/>
    <x v="4"/>
    <x v="0"/>
    <x v="3"/>
    <s v="Cardinal Holdit Data Disk Pockets"/>
    <n v="36.4"/>
    <n v="5"/>
    <n v="17.11"/>
    <n v="15"/>
  </r>
  <r>
    <d v="2016-07-14T00:00:00"/>
    <x v="2"/>
    <x v="6"/>
    <x v="767"/>
    <x v="4"/>
    <x v="1"/>
    <x v="8"/>
    <s v="Howard Miller 13-3/4&quot; Diameter Brushed Chrome Round Wall Clock"/>
    <n v="51.75"/>
    <n v="1"/>
    <n v="15.53"/>
    <n v="9"/>
  </r>
  <r>
    <d v="2016-07-14T00:00:00"/>
    <x v="2"/>
    <x v="6"/>
    <x v="745"/>
    <x v="3"/>
    <x v="2"/>
    <x v="6"/>
    <s v="Panasonic Kx-TS550"/>
    <n v="110.38"/>
    <n v="3"/>
    <n v="12.42"/>
    <n v="10"/>
  </r>
  <r>
    <d v="2016-07-14T00:00:00"/>
    <x v="2"/>
    <x v="6"/>
    <x v="745"/>
    <x v="3"/>
    <x v="0"/>
    <x v="12"/>
    <s v="Holmes 99% HEPA Air Purifier"/>
    <n v="151.62"/>
    <n v="7"/>
    <n v="50.03"/>
    <n v="15"/>
  </r>
  <r>
    <d v="2016-07-14T00:00:00"/>
    <x v="2"/>
    <x v="6"/>
    <x v="745"/>
    <x v="3"/>
    <x v="1"/>
    <x v="8"/>
    <s v="Deflect-O Glasstique Clear Desk Accessories"/>
    <n v="30.8"/>
    <n v="4"/>
    <n v="10.16"/>
    <n v="9"/>
  </r>
  <r>
    <d v="2016-07-15T00:00:00"/>
    <x v="2"/>
    <x v="6"/>
    <x v="511"/>
    <x v="27"/>
    <x v="0"/>
    <x v="14"/>
    <s v="Fiskars Home &amp; Office Scissors"/>
    <n v="44.4"/>
    <n v="5"/>
    <n v="12.43"/>
    <n v="15"/>
  </r>
  <r>
    <d v="2016-07-15T00:00:00"/>
    <x v="2"/>
    <x v="6"/>
    <x v="231"/>
    <x v="11"/>
    <x v="1"/>
    <x v="5"/>
    <s v="Bevis Steel Folding Chairs"/>
    <n v="230.28"/>
    <n v="3"/>
    <n v="23.03"/>
    <n v="9"/>
  </r>
  <r>
    <d v="2016-07-15T00:00:00"/>
    <x v="2"/>
    <x v="6"/>
    <x v="231"/>
    <x v="11"/>
    <x v="0"/>
    <x v="0"/>
    <s v="Xerox 1909"/>
    <n v="105.52"/>
    <n v="5"/>
    <n v="34.29"/>
    <n v="15"/>
  </r>
  <r>
    <d v="2016-07-16T00:00:00"/>
    <x v="2"/>
    <x v="6"/>
    <x v="450"/>
    <x v="0"/>
    <x v="0"/>
    <x v="2"/>
    <s v="Personal Filing Tote with Lid, Black/Gray"/>
    <n v="37.22"/>
    <n v="3"/>
    <n v="3.72"/>
    <n v="15"/>
  </r>
  <r>
    <d v="2016-07-16T00:00:00"/>
    <x v="2"/>
    <x v="6"/>
    <x v="450"/>
    <x v="0"/>
    <x v="0"/>
    <x v="0"/>
    <s v="Southworth 25% Cotton Antique Laid Paper &amp; Envelopes"/>
    <n v="20.02"/>
    <n v="3"/>
    <n v="6.26"/>
    <n v="15"/>
  </r>
  <r>
    <d v="2016-07-16T00:00:00"/>
    <x v="2"/>
    <x v="6"/>
    <x v="74"/>
    <x v="2"/>
    <x v="2"/>
    <x v="6"/>
    <s v="Mophie Juice Pack Helium for iPhone"/>
    <n v="143.97999999999999"/>
    <n v="3"/>
    <n v="-28.8"/>
    <n v="10"/>
  </r>
  <r>
    <d v="2016-07-16T00:00:00"/>
    <x v="2"/>
    <x v="6"/>
    <x v="74"/>
    <x v="2"/>
    <x v="2"/>
    <x v="6"/>
    <s v="GE 2-Jack Phone Line Splitter"/>
    <n v="494.38"/>
    <n v="4"/>
    <n v="-115.35"/>
    <n v="10"/>
  </r>
  <r>
    <d v="2016-07-16T00:00:00"/>
    <x v="2"/>
    <x v="6"/>
    <x v="74"/>
    <x v="2"/>
    <x v="0"/>
    <x v="14"/>
    <s v="Acme Value Line Scissors"/>
    <n v="5.84"/>
    <n v="2"/>
    <n v="0.73"/>
    <n v="15"/>
  </r>
  <r>
    <d v="2016-07-16T00:00:00"/>
    <x v="2"/>
    <x v="6"/>
    <x v="231"/>
    <x v="0"/>
    <x v="1"/>
    <x v="8"/>
    <s v="Staple-based wall hangings"/>
    <n v="9.5500000000000007"/>
    <n v="3"/>
    <n v="-3.82"/>
    <n v="9"/>
  </r>
  <r>
    <d v="2016-07-16T00:00:00"/>
    <x v="2"/>
    <x v="6"/>
    <x v="104"/>
    <x v="9"/>
    <x v="0"/>
    <x v="10"/>
    <s v="Poly String Tie Envelopes"/>
    <n v="10.199999999999999"/>
    <n v="5"/>
    <n v="4.79"/>
    <n v="15"/>
  </r>
  <r>
    <d v="2016-07-16T00:00:00"/>
    <x v="2"/>
    <x v="6"/>
    <x v="104"/>
    <x v="9"/>
    <x v="0"/>
    <x v="4"/>
    <s v="Eberhard Faber 3 1/2&quot; Golf Pencils"/>
    <n v="22.32"/>
    <n v="3"/>
    <n v="5.58"/>
    <n v="15"/>
  </r>
  <r>
    <d v="2016-07-16T00:00:00"/>
    <x v="2"/>
    <x v="6"/>
    <x v="104"/>
    <x v="9"/>
    <x v="0"/>
    <x v="3"/>
    <s v="Wilson Jones Turn Tabs Binder Tool for Ring Binders"/>
    <n v="24.1"/>
    <n v="5"/>
    <n v="11.09"/>
    <n v="15"/>
  </r>
  <r>
    <d v="2016-07-16T00:00:00"/>
    <x v="2"/>
    <x v="6"/>
    <x v="104"/>
    <x v="9"/>
    <x v="2"/>
    <x v="9"/>
    <s v="ImationÂ SecureÂ DriveÂ + Hardware Encrypted USBÂ flash driveÂ - 16 GB"/>
    <n v="75.98"/>
    <n v="2"/>
    <n v="18.239999999999998"/>
    <n v="10"/>
  </r>
  <r>
    <d v="2016-07-16T00:00:00"/>
    <x v="2"/>
    <x v="6"/>
    <x v="104"/>
    <x v="9"/>
    <x v="0"/>
    <x v="3"/>
    <s v="Recycled Pressboard Report Cover with Reinforced Top Hinge"/>
    <n v="6.46"/>
    <n v="2"/>
    <n v="3.17"/>
    <n v="15"/>
  </r>
  <r>
    <d v="2016-07-16T00:00:00"/>
    <x v="2"/>
    <x v="6"/>
    <x v="104"/>
    <x v="9"/>
    <x v="0"/>
    <x v="0"/>
    <s v="HP Office Paper (20Lb. and 87 Bright)"/>
    <n v="60.12"/>
    <n v="9"/>
    <n v="28.86"/>
    <n v="15"/>
  </r>
  <r>
    <d v="2016-07-17T00:00:00"/>
    <x v="2"/>
    <x v="6"/>
    <x v="141"/>
    <x v="3"/>
    <x v="0"/>
    <x v="2"/>
    <s v="Eldon Base for stackable storage shelf, platinum"/>
    <n v="77.88"/>
    <n v="2"/>
    <n v="3.89"/>
    <n v="15"/>
  </r>
  <r>
    <d v="2016-07-17T00:00:00"/>
    <x v="2"/>
    <x v="6"/>
    <x v="212"/>
    <x v="23"/>
    <x v="0"/>
    <x v="12"/>
    <s v="Kensington 4 Outlet MasterPiece Compact Power Control Center"/>
    <n v="162.63999999999999"/>
    <n v="2"/>
    <n v="45.54"/>
    <n v="15"/>
  </r>
  <r>
    <d v="2016-07-17T00:00:00"/>
    <x v="2"/>
    <x v="6"/>
    <x v="212"/>
    <x v="23"/>
    <x v="2"/>
    <x v="6"/>
    <s v="Bose SoundLink Bluetooth Speaker"/>
    <n v="597"/>
    <n v="3"/>
    <n v="280.58999999999997"/>
    <n v="10"/>
  </r>
  <r>
    <d v="2016-07-17T00:00:00"/>
    <x v="2"/>
    <x v="6"/>
    <x v="212"/>
    <x v="23"/>
    <x v="0"/>
    <x v="0"/>
    <s v="Eaton Premium Continuous-Feed Paper, 25% Cotton, Letter Size, White, 1000 Shts/Box"/>
    <n v="55.48"/>
    <n v="1"/>
    <n v="26.63"/>
    <n v="15"/>
  </r>
  <r>
    <d v="2016-07-17T00:00:00"/>
    <x v="2"/>
    <x v="6"/>
    <x v="182"/>
    <x v="24"/>
    <x v="0"/>
    <x v="0"/>
    <s v="Strathmore Photo Frame Cards"/>
    <n v="21.93"/>
    <n v="3"/>
    <n v="10.09"/>
    <n v="15"/>
  </r>
  <r>
    <d v="2016-07-17T00:00:00"/>
    <x v="2"/>
    <x v="6"/>
    <x v="182"/>
    <x v="24"/>
    <x v="0"/>
    <x v="2"/>
    <s v="Carina 42&quot;Hx23 3/4&quot;W Media Storage Unit"/>
    <n v="242.94"/>
    <n v="3"/>
    <n v="4.8600000000000003"/>
    <n v="15"/>
  </r>
  <r>
    <d v="2016-07-17T00:00:00"/>
    <x v="2"/>
    <x v="6"/>
    <x v="182"/>
    <x v="24"/>
    <x v="0"/>
    <x v="0"/>
    <s v="Rediform Wirebound &quot;Phone Memo&quot; Message Book, 11 x 5-3/4"/>
    <n v="7.64"/>
    <n v="1"/>
    <n v="3.74"/>
    <n v="15"/>
  </r>
  <r>
    <d v="2016-07-17T00:00:00"/>
    <x v="2"/>
    <x v="6"/>
    <x v="182"/>
    <x v="24"/>
    <x v="0"/>
    <x v="0"/>
    <s v="Xerox 1993"/>
    <n v="51.84"/>
    <n v="8"/>
    <n v="25.4"/>
    <n v="15"/>
  </r>
  <r>
    <d v="2016-07-17T00:00:00"/>
    <x v="2"/>
    <x v="6"/>
    <x v="182"/>
    <x v="24"/>
    <x v="0"/>
    <x v="2"/>
    <s v="Tennsco 6- and 18-Compartment Lockers"/>
    <n v="265.17"/>
    <n v="1"/>
    <n v="47.73"/>
    <n v="15"/>
  </r>
  <r>
    <d v="2016-07-17T00:00:00"/>
    <x v="2"/>
    <x v="6"/>
    <x v="380"/>
    <x v="22"/>
    <x v="1"/>
    <x v="8"/>
    <s v="Eldon Image Series Black Desk Accessories"/>
    <n v="12.42"/>
    <n v="3"/>
    <n v="4.47"/>
    <n v="9"/>
  </r>
  <r>
    <d v="2016-07-17T00:00:00"/>
    <x v="2"/>
    <x v="6"/>
    <x v="380"/>
    <x v="22"/>
    <x v="2"/>
    <x v="9"/>
    <s v="First Data TMFD35 PIN Pad"/>
    <n v="428.4"/>
    <n v="3"/>
    <n v="89.96"/>
    <n v="10"/>
  </r>
  <r>
    <d v="2016-07-17T00:00:00"/>
    <x v="2"/>
    <x v="6"/>
    <x v="380"/>
    <x v="22"/>
    <x v="1"/>
    <x v="8"/>
    <s v="Eldon 300 Class Desk Accessories, Black"/>
    <n v="24.75"/>
    <n v="5"/>
    <n v="10.89"/>
    <n v="9"/>
  </r>
  <r>
    <d v="2016-07-17T00:00:00"/>
    <x v="2"/>
    <x v="6"/>
    <x v="380"/>
    <x v="22"/>
    <x v="0"/>
    <x v="1"/>
    <s v="Round Specialty Laser Printer Labels"/>
    <n v="87.71"/>
    <n v="7"/>
    <n v="41.22"/>
    <n v="15"/>
  </r>
  <r>
    <d v="2016-07-17T00:00:00"/>
    <x v="2"/>
    <x v="6"/>
    <x v="380"/>
    <x v="22"/>
    <x v="0"/>
    <x v="2"/>
    <s v="Home/Office Personal File Carts"/>
    <n v="69.52"/>
    <n v="2"/>
    <n v="17.38"/>
    <n v="15"/>
  </r>
  <r>
    <d v="2016-07-17T00:00:00"/>
    <x v="2"/>
    <x v="6"/>
    <x v="380"/>
    <x v="22"/>
    <x v="2"/>
    <x v="6"/>
    <s v="Cyber Acoustics AC-202b Speech Recognition Stereo Headset"/>
    <n v="20.78"/>
    <n v="2"/>
    <n v="-4.68"/>
    <n v="10"/>
  </r>
  <r>
    <d v="2016-07-17T00:00:00"/>
    <x v="2"/>
    <x v="6"/>
    <x v="380"/>
    <x v="22"/>
    <x v="0"/>
    <x v="3"/>
    <s v="Pressboard Data Binder, Crimson, 12&quot; X 8 1/2&quot;"/>
    <n v="12.82"/>
    <n v="3"/>
    <n v="4.17"/>
    <n v="15"/>
  </r>
  <r>
    <d v="2016-07-17T00:00:00"/>
    <x v="2"/>
    <x v="6"/>
    <x v="372"/>
    <x v="20"/>
    <x v="0"/>
    <x v="12"/>
    <s v="Belkin F5C206VTEL 6 Outlet Surge"/>
    <n v="45.96"/>
    <n v="2"/>
    <n v="13.79"/>
    <n v="15"/>
  </r>
  <r>
    <d v="2016-07-18T00:00:00"/>
    <x v="2"/>
    <x v="6"/>
    <x v="637"/>
    <x v="26"/>
    <x v="1"/>
    <x v="5"/>
    <s v="Hon GuestStacker Chair"/>
    <n v="544.01"/>
    <n v="3"/>
    <n v="40.799999999999997"/>
    <n v="9"/>
  </r>
  <r>
    <d v="2016-07-18T00:00:00"/>
    <x v="2"/>
    <x v="6"/>
    <x v="637"/>
    <x v="26"/>
    <x v="0"/>
    <x v="3"/>
    <s v="Round Ring Binders"/>
    <n v="1.87"/>
    <n v="3"/>
    <n v="-1.44"/>
    <n v="15"/>
  </r>
  <r>
    <d v="2016-07-18T00:00:00"/>
    <x v="2"/>
    <x v="6"/>
    <x v="637"/>
    <x v="26"/>
    <x v="1"/>
    <x v="5"/>
    <s v="Hon 4700 Series Mobuis Mid-Back Task Chairs with Adjustable Arms"/>
    <n v="854.35"/>
    <n v="3"/>
    <n v="10.68"/>
    <n v="9"/>
  </r>
  <r>
    <d v="2016-07-18T00:00:00"/>
    <x v="2"/>
    <x v="6"/>
    <x v="637"/>
    <x v="26"/>
    <x v="0"/>
    <x v="2"/>
    <s v="Sauder Facets Collection Locker/File Cabinet, Sky Alder Finish"/>
    <n v="593.57000000000005"/>
    <n v="2"/>
    <n v="0"/>
    <n v="15"/>
  </r>
  <r>
    <d v="2016-07-18T00:00:00"/>
    <x v="2"/>
    <x v="6"/>
    <x v="637"/>
    <x v="26"/>
    <x v="0"/>
    <x v="2"/>
    <s v="Fellowes Strictly Business Drawer File, Letter/Legal Size"/>
    <n v="338.04"/>
    <n v="3"/>
    <n v="-33.799999999999997"/>
    <n v="15"/>
  </r>
  <r>
    <d v="2016-07-18T00:00:00"/>
    <x v="2"/>
    <x v="6"/>
    <x v="121"/>
    <x v="5"/>
    <x v="1"/>
    <x v="5"/>
    <s v="Hon Olson Stacker Stools"/>
    <n v="140.81"/>
    <n v="1"/>
    <n v="39.43"/>
    <n v="9"/>
  </r>
  <r>
    <d v="2016-07-18T00:00:00"/>
    <x v="2"/>
    <x v="6"/>
    <x v="359"/>
    <x v="12"/>
    <x v="0"/>
    <x v="14"/>
    <s v="Elite 5&quot; Scissors"/>
    <n v="33.799999999999997"/>
    <n v="5"/>
    <n v="4.2300000000000004"/>
    <n v="15"/>
  </r>
  <r>
    <d v="2016-07-18T00:00:00"/>
    <x v="2"/>
    <x v="6"/>
    <x v="743"/>
    <x v="0"/>
    <x v="2"/>
    <x v="9"/>
    <s v="SanDisk Cruzer 4 GB USB Flash Drive"/>
    <n v="15.58"/>
    <n v="3"/>
    <n v="3.31"/>
    <n v="10"/>
  </r>
  <r>
    <d v="2016-07-18T00:00:00"/>
    <x v="2"/>
    <x v="6"/>
    <x v="608"/>
    <x v="12"/>
    <x v="2"/>
    <x v="6"/>
    <s v="iHome FM Clock Radio with Lightning Dock"/>
    <n v="55.99"/>
    <n v="1"/>
    <n v="3.5"/>
    <n v="10"/>
  </r>
  <r>
    <d v="2016-07-18T00:00:00"/>
    <x v="2"/>
    <x v="6"/>
    <x v="646"/>
    <x v="2"/>
    <x v="0"/>
    <x v="4"/>
    <s v="Newell 326"/>
    <n v="11.26"/>
    <n v="8"/>
    <n v="1.27"/>
    <n v="15"/>
  </r>
  <r>
    <d v="2016-07-18T00:00:00"/>
    <x v="2"/>
    <x v="6"/>
    <x v="646"/>
    <x v="2"/>
    <x v="0"/>
    <x v="2"/>
    <s v="Steel Personal Filing/Posting Tote"/>
    <n v="284.08"/>
    <n v="10"/>
    <n v="24.86"/>
    <n v="15"/>
  </r>
  <r>
    <d v="2016-07-18T00:00:00"/>
    <x v="2"/>
    <x v="6"/>
    <x v="646"/>
    <x v="2"/>
    <x v="0"/>
    <x v="0"/>
    <s v="Xerox 196"/>
    <n v="18.5"/>
    <n v="4"/>
    <n v="6.7"/>
    <n v="15"/>
  </r>
  <r>
    <d v="2016-07-19T00:00:00"/>
    <x v="2"/>
    <x v="6"/>
    <x v="55"/>
    <x v="29"/>
    <x v="1"/>
    <x v="8"/>
    <s v="Advantus Employee of the Month Certificate Frame, 11 x 13-1/2"/>
    <n v="185.58"/>
    <n v="6"/>
    <n v="76.09"/>
    <n v="9"/>
  </r>
  <r>
    <d v="2016-07-19T00:00:00"/>
    <x v="2"/>
    <x v="6"/>
    <x v="55"/>
    <x v="29"/>
    <x v="0"/>
    <x v="3"/>
    <s v="Premium Transparent Presentation Covers, No Pattern/Clear, 8 1/2&quot; x 11&quot;"/>
    <n v="77.56"/>
    <n v="2"/>
    <n v="35.68"/>
    <n v="15"/>
  </r>
  <r>
    <d v="2016-07-19T00:00:00"/>
    <x v="2"/>
    <x v="6"/>
    <x v="55"/>
    <x v="29"/>
    <x v="0"/>
    <x v="2"/>
    <s v="Rogers Deluxe File Chest"/>
    <n v="87.92"/>
    <n v="4"/>
    <n v="0.88"/>
    <n v="15"/>
  </r>
  <r>
    <d v="2016-07-19T00:00:00"/>
    <x v="2"/>
    <x v="6"/>
    <x v="55"/>
    <x v="29"/>
    <x v="0"/>
    <x v="0"/>
    <s v="Xerox 1893"/>
    <n v="245.94"/>
    <n v="6"/>
    <n v="120.51"/>
    <n v="15"/>
  </r>
  <r>
    <d v="2016-07-19T00:00:00"/>
    <x v="2"/>
    <x v="6"/>
    <x v="55"/>
    <x v="29"/>
    <x v="0"/>
    <x v="3"/>
    <s v="Avery Printable Repositionable Plastic Tabs"/>
    <n v="8.6"/>
    <n v="1"/>
    <n v="4.04"/>
    <n v="15"/>
  </r>
  <r>
    <d v="2016-07-19T00:00:00"/>
    <x v="2"/>
    <x v="6"/>
    <x v="55"/>
    <x v="29"/>
    <x v="1"/>
    <x v="11"/>
    <s v="Hon 4-Shelf Metal Bookcases"/>
    <n v="504.9"/>
    <n v="5"/>
    <n v="126.23"/>
    <n v="9"/>
  </r>
  <r>
    <d v="2016-07-19T00:00:00"/>
    <x v="2"/>
    <x v="6"/>
    <x v="492"/>
    <x v="3"/>
    <x v="2"/>
    <x v="6"/>
    <s v="Griffin GC36547 PowerJolt SE Lightning Charger"/>
    <n v="35.979999999999997"/>
    <n v="2"/>
    <n v="4.5"/>
    <n v="10"/>
  </r>
  <r>
    <d v="2016-07-19T00:00:00"/>
    <x v="2"/>
    <x v="6"/>
    <x v="492"/>
    <x v="3"/>
    <x v="2"/>
    <x v="9"/>
    <s v="Logitech G35 7.1-Channel Surround Sound Headset"/>
    <n v="389.97"/>
    <n v="3"/>
    <n v="132.59"/>
    <n v="10"/>
  </r>
  <r>
    <d v="2016-07-20T00:00:00"/>
    <x v="2"/>
    <x v="6"/>
    <x v="137"/>
    <x v="20"/>
    <x v="2"/>
    <x v="6"/>
    <s v="invisibleSHIELD by ZAGG Smudge-Free Screen Protector"/>
    <n v="89.95"/>
    <n v="5"/>
    <n v="43.18"/>
    <n v="10"/>
  </r>
  <r>
    <d v="2016-07-21T00:00:00"/>
    <x v="2"/>
    <x v="6"/>
    <x v="369"/>
    <x v="2"/>
    <x v="0"/>
    <x v="3"/>
    <s v="GBC Instant Report Kit"/>
    <n v="1.94"/>
    <n v="1"/>
    <n v="-1.29"/>
    <n v="15"/>
  </r>
  <r>
    <d v="2016-07-21T00:00:00"/>
    <x v="2"/>
    <x v="6"/>
    <x v="739"/>
    <x v="10"/>
    <x v="0"/>
    <x v="4"/>
    <s v="Boston 16765 Mini Stand Up Battery Pencil Sharpener"/>
    <n v="18.66"/>
    <n v="2"/>
    <n v="1.4"/>
    <n v="15"/>
  </r>
  <r>
    <d v="2016-07-21T00:00:00"/>
    <x v="2"/>
    <x v="6"/>
    <x v="739"/>
    <x v="10"/>
    <x v="0"/>
    <x v="3"/>
    <s v="Wilson Jones 1&quot; Hanging DublLock Ring Binders"/>
    <n v="11.09"/>
    <n v="7"/>
    <n v="-8.1300000000000008"/>
    <n v="15"/>
  </r>
  <r>
    <d v="2016-07-21T00:00:00"/>
    <x v="2"/>
    <x v="6"/>
    <x v="739"/>
    <x v="10"/>
    <x v="0"/>
    <x v="2"/>
    <s v="Safco Steel Mobile File Cart"/>
    <n v="66.69"/>
    <n v="1"/>
    <n v="4.17"/>
    <n v="15"/>
  </r>
  <r>
    <d v="2016-07-21T00:00:00"/>
    <x v="2"/>
    <x v="6"/>
    <x v="739"/>
    <x v="10"/>
    <x v="0"/>
    <x v="2"/>
    <s v="Fellowes Mobile File Cart, Black"/>
    <n v="99.49"/>
    <n v="2"/>
    <n v="8.7100000000000009"/>
    <n v="15"/>
  </r>
  <r>
    <d v="2016-07-21T00:00:00"/>
    <x v="2"/>
    <x v="6"/>
    <x v="443"/>
    <x v="25"/>
    <x v="0"/>
    <x v="1"/>
    <s v="Avery 494"/>
    <n v="6.26"/>
    <n v="3"/>
    <n v="2.04"/>
    <n v="15"/>
  </r>
  <r>
    <d v="2016-07-21T00:00:00"/>
    <x v="2"/>
    <x v="6"/>
    <x v="443"/>
    <x v="25"/>
    <x v="1"/>
    <x v="5"/>
    <s v="Leather Task Chair, Black"/>
    <n v="363.92"/>
    <n v="5"/>
    <n v="0"/>
    <n v="9"/>
  </r>
  <r>
    <d v="2016-07-21T00:00:00"/>
    <x v="2"/>
    <x v="6"/>
    <x v="105"/>
    <x v="3"/>
    <x v="0"/>
    <x v="10"/>
    <s v="Ames Color-File Green Diamond Border X-ray Mailers"/>
    <n v="419.9"/>
    <n v="5"/>
    <n v="197.35"/>
    <n v="15"/>
  </r>
  <r>
    <d v="2016-07-21T00:00:00"/>
    <x v="2"/>
    <x v="6"/>
    <x v="105"/>
    <x v="3"/>
    <x v="0"/>
    <x v="1"/>
    <s v="Self-Adhesive Removable Labels"/>
    <n v="3.15"/>
    <n v="1"/>
    <n v="1.51"/>
    <n v="15"/>
  </r>
  <r>
    <d v="2016-07-22T00:00:00"/>
    <x v="2"/>
    <x v="6"/>
    <x v="729"/>
    <x v="3"/>
    <x v="0"/>
    <x v="1"/>
    <s v="Self-Adhesive Removable Labels"/>
    <n v="6.3"/>
    <n v="2"/>
    <n v="3.02"/>
    <n v="15"/>
  </r>
  <r>
    <d v="2016-07-22T00:00:00"/>
    <x v="2"/>
    <x v="6"/>
    <x v="740"/>
    <x v="2"/>
    <x v="0"/>
    <x v="4"/>
    <s v="12 Colored Short Pencils"/>
    <n v="4.16"/>
    <n v="2"/>
    <n v="0.36"/>
    <n v="15"/>
  </r>
  <r>
    <d v="2016-07-22T00:00:00"/>
    <x v="2"/>
    <x v="6"/>
    <x v="740"/>
    <x v="2"/>
    <x v="1"/>
    <x v="8"/>
    <s v="Master Caster Door Stop, Large Neon Orange"/>
    <n v="11.65"/>
    <n v="2"/>
    <n v="3.35"/>
    <n v="9"/>
  </r>
  <r>
    <d v="2016-07-22T00:00:00"/>
    <x v="2"/>
    <x v="6"/>
    <x v="380"/>
    <x v="14"/>
    <x v="2"/>
    <x v="9"/>
    <s v="Plantronics Audio 995 Wireless Stereo Headset"/>
    <n v="109.95"/>
    <n v="1"/>
    <n v="36.28"/>
    <n v="10"/>
  </r>
  <r>
    <d v="2016-07-22T00:00:00"/>
    <x v="2"/>
    <x v="6"/>
    <x v="380"/>
    <x v="14"/>
    <x v="0"/>
    <x v="2"/>
    <s v="Fellowes Staxonsteel Drawer Files"/>
    <n v="965.85"/>
    <n v="5"/>
    <n v="135.22"/>
    <n v="15"/>
  </r>
  <r>
    <d v="2016-07-22T00:00:00"/>
    <x v="2"/>
    <x v="6"/>
    <x v="380"/>
    <x v="14"/>
    <x v="0"/>
    <x v="4"/>
    <s v="Avery Hi-Liter Smear-Safe Highlighters"/>
    <n v="29.2"/>
    <n v="5"/>
    <n v="10.51"/>
    <n v="15"/>
  </r>
  <r>
    <d v="2016-07-22T00:00:00"/>
    <x v="2"/>
    <x v="6"/>
    <x v="380"/>
    <x v="14"/>
    <x v="0"/>
    <x v="0"/>
    <s v="Xerox 192"/>
    <n v="32.4"/>
    <n v="5"/>
    <n v="15.55"/>
    <n v="15"/>
  </r>
  <r>
    <d v="2016-07-22T00:00:00"/>
    <x v="2"/>
    <x v="6"/>
    <x v="61"/>
    <x v="17"/>
    <x v="0"/>
    <x v="14"/>
    <s v="Fiskars 8&quot; Scissors, 2/Pack"/>
    <n v="86.2"/>
    <n v="5"/>
    <n v="25"/>
    <n v="15"/>
  </r>
  <r>
    <d v="2016-07-22T00:00:00"/>
    <x v="2"/>
    <x v="6"/>
    <x v="591"/>
    <x v="36"/>
    <x v="0"/>
    <x v="12"/>
    <s v="Belkin F9H710-06 7 Outlet SurgeMaster Surge Protector"/>
    <n v="37.68"/>
    <n v="2"/>
    <n v="10.55"/>
    <n v="15"/>
  </r>
  <r>
    <d v="2016-07-22T00:00:00"/>
    <x v="2"/>
    <x v="6"/>
    <x v="591"/>
    <x v="36"/>
    <x v="0"/>
    <x v="0"/>
    <s v="Xerox 216"/>
    <n v="51.84"/>
    <n v="8"/>
    <n v="24.88"/>
    <n v="15"/>
  </r>
  <r>
    <d v="2016-07-22T00:00:00"/>
    <x v="2"/>
    <x v="6"/>
    <x v="591"/>
    <x v="36"/>
    <x v="1"/>
    <x v="8"/>
    <s v="Eldon Stackable Tray, Side-Load, Legal, Smoke"/>
    <n v="27.42"/>
    <n v="3"/>
    <n v="9.32"/>
    <n v="9"/>
  </r>
  <r>
    <d v="2016-07-22T00:00:00"/>
    <x v="2"/>
    <x v="6"/>
    <x v="591"/>
    <x v="36"/>
    <x v="0"/>
    <x v="3"/>
    <s v="Wilson Jones Easy Flow II Sheet Lifters"/>
    <n v="5.4"/>
    <n v="3"/>
    <n v="2.59"/>
    <n v="15"/>
  </r>
  <r>
    <d v="2016-07-23T00:00:00"/>
    <x v="2"/>
    <x v="6"/>
    <x v="403"/>
    <x v="16"/>
    <x v="0"/>
    <x v="4"/>
    <s v="Boston 16801 Nautilus Battery Pencil Sharpener"/>
    <n v="35.22"/>
    <n v="2"/>
    <n v="2.64"/>
    <n v="15"/>
  </r>
  <r>
    <d v="2016-07-23T00:00:00"/>
    <x v="2"/>
    <x v="6"/>
    <x v="403"/>
    <x v="16"/>
    <x v="0"/>
    <x v="12"/>
    <s v="Holmes Replacement Filter for HEPA Air Cleaner, Large Room"/>
    <n v="23.7"/>
    <n v="2"/>
    <n v="6.52"/>
    <n v="15"/>
  </r>
  <r>
    <d v="2016-07-23T00:00:00"/>
    <x v="2"/>
    <x v="6"/>
    <x v="403"/>
    <x v="16"/>
    <x v="2"/>
    <x v="15"/>
    <s v="Zebra GX420t Direct Thermal/Thermal Transfer Printer"/>
    <n v="265.48"/>
    <n v="1"/>
    <n v="-111.5"/>
    <n v="10"/>
  </r>
  <r>
    <d v="2016-07-23T00:00:00"/>
    <x v="2"/>
    <x v="6"/>
    <x v="82"/>
    <x v="1"/>
    <x v="0"/>
    <x v="3"/>
    <s v="GBC Laser Imprintable Binding System Covers, Desert Sand"/>
    <n v="11.42"/>
    <n v="4"/>
    <n v="-18.84"/>
    <n v="15"/>
  </r>
  <r>
    <d v="2016-07-23T00:00:00"/>
    <x v="2"/>
    <x v="6"/>
    <x v="74"/>
    <x v="0"/>
    <x v="0"/>
    <x v="4"/>
    <s v="Newell 339"/>
    <n v="4.45"/>
    <n v="2"/>
    <n v="0.33"/>
    <n v="15"/>
  </r>
  <r>
    <d v="2016-07-23T00:00:00"/>
    <x v="2"/>
    <x v="6"/>
    <x v="74"/>
    <x v="0"/>
    <x v="0"/>
    <x v="0"/>
    <s v="Xerox 231"/>
    <n v="5.18"/>
    <n v="1"/>
    <n v="1.81"/>
    <n v="15"/>
  </r>
  <r>
    <d v="2016-07-23T00:00:00"/>
    <x v="2"/>
    <x v="6"/>
    <x v="74"/>
    <x v="0"/>
    <x v="0"/>
    <x v="4"/>
    <s v="Boston 1645 Deluxe Heavier-Duty Electric Pencil Sharpener"/>
    <n v="175.92"/>
    <n v="5"/>
    <n v="15.39"/>
    <n v="15"/>
  </r>
  <r>
    <d v="2016-07-23T00:00:00"/>
    <x v="2"/>
    <x v="6"/>
    <x v="74"/>
    <x v="0"/>
    <x v="0"/>
    <x v="3"/>
    <s v="Storex Dura Pro Binders"/>
    <n v="4.75"/>
    <n v="4"/>
    <n v="-8.32"/>
    <n v="15"/>
  </r>
  <r>
    <d v="2016-07-23T00:00:00"/>
    <x v="2"/>
    <x v="6"/>
    <x v="74"/>
    <x v="0"/>
    <x v="0"/>
    <x v="14"/>
    <s v="Acme Elite Stainless Steel Scissors"/>
    <n v="13.34"/>
    <n v="2"/>
    <n v="1"/>
    <n v="15"/>
  </r>
  <r>
    <d v="2016-07-23T00:00:00"/>
    <x v="2"/>
    <x v="6"/>
    <x v="325"/>
    <x v="0"/>
    <x v="2"/>
    <x v="6"/>
    <s v="Griffin GC17055 Auxiliary Audio Cable"/>
    <n v="115.14"/>
    <n v="8"/>
    <n v="11.51"/>
    <n v="10"/>
  </r>
  <r>
    <d v="2016-07-24T00:00:00"/>
    <x v="2"/>
    <x v="6"/>
    <x v="504"/>
    <x v="20"/>
    <x v="1"/>
    <x v="5"/>
    <s v="Office Star - Contemporary Swivel Chair with Padded Adjustable Arms and Flex Back"/>
    <n v="253.76"/>
    <n v="2"/>
    <n v="31.02"/>
    <n v="9"/>
  </r>
  <r>
    <d v="2016-07-24T00:00:00"/>
    <x v="2"/>
    <x v="6"/>
    <x v="229"/>
    <x v="8"/>
    <x v="0"/>
    <x v="4"/>
    <s v="Panasonic KP-4ABK Battery-Operated Pencil Sharpener"/>
    <n v="73.2"/>
    <n v="5"/>
    <n v="21.23"/>
    <n v="15"/>
  </r>
  <r>
    <d v="2016-07-25T00:00:00"/>
    <x v="2"/>
    <x v="6"/>
    <x v="42"/>
    <x v="3"/>
    <x v="0"/>
    <x v="3"/>
    <s v="Clear Mylar Reinforcing Strips"/>
    <n v="119.62"/>
    <n v="8"/>
    <n v="40.369999999999997"/>
    <n v="15"/>
  </r>
  <r>
    <d v="2016-07-25T00:00:00"/>
    <x v="2"/>
    <x v="6"/>
    <x v="42"/>
    <x v="3"/>
    <x v="1"/>
    <x v="8"/>
    <s v="Howard Miller 14-1/2&quot; Diameter Chrome Round Wall Clock"/>
    <n v="255.76"/>
    <n v="4"/>
    <n v="81.84"/>
    <n v="9"/>
  </r>
  <r>
    <d v="2016-07-25T00:00:00"/>
    <x v="2"/>
    <x v="6"/>
    <x v="42"/>
    <x v="3"/>
    <x v="1"/>
    <x v="5"/>
    <s v="DMI Arturo Collection Mission-style Design Wood Chair"/>
    <n v="241.57"/>
    <n v="2"/>
    <n v="18.12"/>
    <n v="9"/>
  </r>
  <r>
    <d v="2016-07-25T00:00:00"/>
    <x v="2"/>
    <x v="6"/>
    <x v="42"/>
    <x v="3"/>
    <x v="1"/>
    <x v="8"/>
    <s v="Deflect-O Glasstique Clear Desk Accessories"/>
    <n v="69.3"/>
    <n v="9"/>
    <n v="22.87"/>
    <n v="9"/>
  </r>
  <r>
    <d v="2016-07-25T00:00:00"/>
    <x v="2"/>
    <x v="6"/>
    <x v="710"/>
    <x v="10"/>
    <x v="2"/>
    <x v="16"/>
    <s v="Hewlett Packard LaserJet 3310 Copier"/>
    <n v="1439.98"/>
    <n v="4"/>
    <n v="192"/>
    <n v="10"/>
  </r>
  <r>
    <d v="2016-07-25T00:00:00"/>
    <x v="2"/>
    <x v="6"/>
    <x v="768"/>
    <x v="3"/>
    <x v="0"/>
    <x v="7"/>
    <s v="OIC Binder Clips"/>
    <n v="21.48"/>
    <n v="6"/>
    <n v="10.74"/>
    <n v="15"/>
  </r>
  <r>
    <d v="2016-07-25T00:00:00"/>
    <x v="2"/>
    <x v="6"/>
    <x v="390"/>
    <x v="10"/>
    <x v="0"/>
    <x v="12"/>
    <s v="Tripp Lite Isotel 6 Outlet Surge Protector with Fax/Modem Protection"/>
    <n v="243.88"/>
    <n v="5"/>
    <n v="27.44"/>
    <n v="15"/>
  </r>
  <r>
    <d v="2016-07-25T00:00:00"/>
    <x v="2"/>
    <x v="6"/>
    <x v="484"/>
    <x v="0"/>
    <x v="0"/>
    <x v="1"/>
    <s v="Avery 493"/>
    <n v="15.71"/>
    <n v="4"/>
    <n v="5.7"/>
    <n v="15"/>
  </r>
  <r>
    <d v="2016-07-25T00:00:00"/>
    <x v="2"/>
    <x v="6"/>
    <x v="711"/>
    <x v="29"/>
    <x v="0"/>
    <x v="2"/>
    <s v="Akro Stacking Bins"/>
    <n v="7.89"/>
    <n v="1"/>
    <n v="0.32"/>
    <n v="15"/>
  </r>
  <r>
    <d v="2016-07-25T00:00:00"/>
    <x v="2"/>
    <x v="6"/>
    <x v="711"/>
    <x v="29"/>
    <x v="0"/>
    <x v="0"/>
    <s v="Advantus Motivational Note Cards"/>
    <n v="65.5"/>
    <n v="5"/>
    <n v="32.1"/>
    <n v="15"/>
  </r>
  <r>
    <d v="2016-07-25T00:00:00"/>
    <x v="2"/>
    <x v="6"/>
    <x v="711"/>
    <x v="29"/>
    <x v="1"/>
    <x v="13"/>
    <s v="Office Impressions End Table, 20-1/2&quot;H x 24&quot;W x 20&quot;D"/>
    <n v="2430.08"/>
    <n v="8"/>
    <n v="388.81"/>
    <n v="9"/>
  </r>
  <r>
    <d v="2016-07-25T00:00:00"/>
    <x v="2"/>
    <x v="6"/>
    <x v="307"/>
    <x v="6"/>
    <x v="0"/>
    <x v="3"/>
    <s v="Avery 3 1/2&quot; Diskette Storage Pages, 10/Pack"/>
    <n v="10.44"/>
    <n v="1"/>
    <n v="4.8"/>
    <n v="15"/>
  </r>
  <r>
    <d v="2016-07-25T00:00:00"/>
    <x v="2"/>
    <x v="6"/>
    <x v="734"/>
    <x v="0"/>
    <x v="0"/>
    <x v="10"/>
    <s v="Quality Park Security Envelopes"/>
    <n v="20.94"/>
    <n v="1"/>
    <n v="7.07"/>
    <n v="15"/>
  </r>
  <r>
    <d v="2016-07-25T00:00:00"/>
    <x v="2"/>
    <x v="6"/>
    <x v="288"/>
    <x v="3"/>
    <x v="0"/>
    <x v="4"/>
    <s v="Newell 325"/>
    <n v="37.17"/>
    <n v="9"/>
    <n v="11.15"/>
    <n v="15"/>
  </r>
  <r>
    <d v="2016-07-25T00:00:00"/>
    <x v="2"/>
    <x v="6"/>
    <x v="562"/>
    <x v="21"/>
    <x v="0"/>
    <x v="0"/>
    <s v="Speediset Carbonless Redi-Letter 7&quot; x 8 1/2&quot;"/>
    <n v="20.62"/>
    <n v="2"/>
    <n v="9.69"/>
    <n v="15"/>
  </r>
  <r>
    <d v="2016-07-25T00:00:00"/>
    <x v="2"/>
    <x v="6"/>
    <x v="562"/>
    <x v="21"/>
    <x v="2"/>
    <x v="9"/>
    <s v="Memorex Froggy Flash Drive 8 GB"/>
    <n v="124.25"/>
    <n v="7"/>
    <n v="48.46"/>
    <n v="10"/>
  </r>
  <r>
    <d v="2016-07-25T00:00:00"/>
    <x v="2"/>
    <x v="6"/>
    <x v="562"/>
    <x v="21"/>
    <x v="2"/>
    <x v="6"/>
    <s v="LG Electronics Tone+ HBS-730 Bluetooth Headset"/>
    <n v="297.55"/>
    <n v="5"/>
    <n v="83.31"/>
    <n v="10"/>
  </r>
  <r>
    <d v="2016-07-25T00:00:00"/>
    <x v="2"/>
    <x v="6"/>
    <x v="562"/>
    <x v="21"/>
    <x v="1"/>
    <x v="5"/>
    <s v="Office Star Flex Back Scooter Chair with Aluminum Finish Frame"/>
    <n v="403.56"/>
    <n v="4"/>
    <n v="96.85"/>
    <n v="9"/>
  </r>
  <r>
    <d v="2016-07-25T00:00:00"/>
    <x v="2"/>
    <x v="6"/>
    <x v="562"/>
    <x v="21"/>
    <x v="1"/>
    <x v="8"/>
    <s v="Eldon Expressions Desk Accessory, Wood Photo Frame, Mahogany"/>
    <n v="95.2"/>
    <n v="5"/>
    <n v="27.61"/>
    <n v="9"/>
  </r>
  <r>
    <d v="2016-07-28T00:00:00"/>
    <x v="2"/>
    <x v="6"/>
    <x v="528"/>
    <x v="14"/>
    <x v="0"/>
    <x v="7"/>
    <s v="Staples"/>
    <n v="20.440000000000001"/>
    <n v="7"/>
    <n v="9.1999999999999993"/>
    <n v="15"/>
  </r>
  <r>
    <d v="2016-07-28T00:00:00"/>
    <x v="2"/>
    <x v="6"/>
    <x v="528"/>
    <x v="14"/>
    <x v="0"/>
    <x v="0"/>
    <s v="Xerox 1889"/>
    <n v="109.92"/>
    <n v="2"/>
    <n v="53.86"/>
    <n v="15"/>
  </r>
  <r>
    <d v="2016-07-28T00:00:00"/>
    <x v="2"/>
    <x v="6"/>
    <x v="580"/>
    <x v="3"/>
    <x v="0"/>
    <x v="1"/>
    <s v="Avery 495"/>
    <n v="18.899999999999999"/>
    <n v="3"/>
    <n v="8.69"/>
    <n v="15"/>
  </r>
  <r>
    <d v="2016-07-28T00:00:00"/>
    <x v="2"/>
    <x v="6"/>
    <x v="635"/>
    <x v="2"/>
    <x v="1"/>
    <x v="11"/>
    <s v="Safco Value Mate Series Steel Bookcases, Baked Enamel Finish on Steel, Gray"/>
    <n v="177.45"/>
    <n v="5"/>
    <n v="-78.08"/>
    <n v="9"/>
  </r>
  <r>
    <d v="2016-07-28T00:00:00"/>
    <x v="2"/>
    <x v="6"/>
    <x v="635"/>
    <x v="2"/>
    <x v="0"/>
    <x v="3"/>
    <s v="GBC Ibimaster 500 Manual ProClick Binding System"/>
    <n v="1369.76"/>
    <n v="6"/>
    <n v="-913.18"/>
    <n v="15"/>
  </r>
  <r>
    <d v="2016-07-28T00:00:00"/>
    <x v="2"/>
    <x v="6"/>
    <x v="635"/>
    <x v="2"/>
    <x v="0"/>
    <x v="12"/>
    <s v="Hoover Replacement Belts For Soft Guard &amp; Commercial Ltweight Upright Vacs, 2/Pk"/>
    <n v="9.48"/>
    <n v="3"/>
    <n v="0.71"/>
    <n v="15"/>
  </r>
  <r>
    <d v="2016-07-28T00:00:00"/>
    <x v="2"/>
    <x v="6"/>
    <x v="429"/>
    <x v="0"/>
    <x v="1"/>
    <x v="8"/>
    <s v="Eldon Image Series Desk Accessories, Ebony"/>
    <n v="24.7"/>
    <n v="5"/>
    <n v="-9.8800000000000008"/>
    <n v="9"/>
  </r>
  <r>
    <d v="2016-07-28T00:00:00"/>
    <x v="2"/>
    <x v="6"/>
    <x v="429"/>
    <x v="0"/>
    <x v="1"/>
    <x v="8"/>
    <s v="Tenex Chairmat w/ Average Lip, 45&quot; x 53&quot;"/>
    <n v="302.72000000000003"/>
    <n v="5"/>
    <n v="-378.4"/>
    <n v="9"/>
  </r>
  <r>
    <d v="2016-07-29T00:00:00"/>
    <x v="2"/>
    <x v="6"/>
    <x v="4"/>
    <x v="2"/>
    <x v="0"/>
    <x v="2"/>
    <s v="Gould Plastics 9-Pocket Panel Bin, 18-3/8w x 5-1/4d x 20-1/2h, Black"/>
    <n v="84.78"/>
    <n v="2"/>
    <n v="-16.96"/>
    <n v="15"/>
  </r>
  <r>
    <d v="2016-07-29T00:00:00"/>
    <x v="2"/>
    <x v="6"/>
    <x v="517"/>
    <x v="16"/>
    <x v="0"/>
    <x v="3"/>
    <s v="Avery Triangle Shaped Sheet Lifters, Black, 2/Pack"/>
    <n v="2.21"/>
    <n v="3"/>
    <n v="-1.48"/>
    <n v="15"/>
  </r>
  <r>
    <d v="2016-07-29T00:00:00"/>
    <x v="2"/>
    <x v="6"/>
    <x v="718"/>
    <x v="25"/>
    <x v="0"/>
    <x v="2"/>
    <s v="Fellowes High-Stak Drawer Files"/>
    <n v="704.76"/>
    <n v="5"/>
    <n v="26.43"/>
    <n v="15"/>
  </r>
  <r>
    <d v="2016-07-29T00:00:00"/>
    <x v="2"/>
    <x v="6"/>
    <x v="718"/>
    <x v="25"/>
    <x v="0"/>
    <x v="3"/>
    <s v="Premier Elliptical Ring Binder, Black"/>
    <n v="27.4"/>
    <n v="3"/>
    <n v="-20.09"/>
    <n v="15"/>
  </r>
  <r>
    <d v="2016-07-30T00:00:00"/>
    <x v="2"/>
    <x v="6"/>
    <x v="471"/>
    <x v="0"/>
    <x v="0"/>
    <x v="3"/>
    <s v="GBC VeloBind Cover Sets"/>
    <n v="9.26"/>
    <n v="3"/>
    <n v="-13.9"/>
    <n v="15"/>
  </r>
  <r>
    <d v="2016-07-30T00:00:00"/>
    <x v="2"/>
    <x v="6"/>
    <x v="175"/>
    <x v="1"/>
    <x v="0"/>
    <x v="1"/>
    <s v="Avery 498"/>
    <n v="9.25"/>
    <n v="4"/>
    <n v="3.12"/>
    <n v="15"/>
  </r>
  <r>
    <d v="2016-07-30T00:00:00"/>
    <x v="2"/>
    <x v="6"/>
    <x v="175"/>
    <x v="1"/>
    <x v="0"/>
    <x v="2"/>
    <s v="Tennsco 16-Compartment Lockers with Coat Rack"/>
    <n v="1036.6199999999999"/>
    <n v="2"/>
    <n v="51.83"/>
    <n v="15"/>
  </r>
  <r>
    <d v="2016-07-30T00:00:00"/>
    <x v="2"/>
    <x v="6"/>
    <x v="274"/>
    <x v="3"/>
    <x v="0"/>
    <x v="12"/>
    <s v="Hoover Shoulder Vac Commercial Portable Vacuum"/>
    <n v="715.64"/>
    <n v="2"/>
    <n v="178.91"/>
    <n v="15"/>
  </r>
  <r>
    <d v="2016-07-31T00:00:00"/>
    <x v="2"/>
    <x v="6"/>
    <x v="318"/>
    <x v="14"/>
    <x v="0"/>
    <x v="12"/>
    <s v="Honeywell Quietcare HEPA Air Cleaner"/>
    <n v="283.14"/>
    <n v="4"/>
    <n v="72.36"/>
    <n v="15"/>
  </r>
  <r>
    <d v="2016-07-31T00:00:00"/>
    <x v="2"/>
    <x v="6"/>
    <x v="318"/>
    <x v="14"/>
    <x v="2"/>
    <x v="6"/>
    <s v="ClearOne Communications CHAT 70 OCÂ Speaker Phone"/>
    <n v="635.96"/>
    <n v="4"/>
    <n v="165.35"/>
    <n v="10"/>
  </r>
  <r>
    <d v="2016-07-31T00:00:00"/>
    <x v="2"/>
    <x v="6"/>
    <x v="318"/>
    <x v="14"/>
    <x v="2"/>
    <x v="6"/>
    <s v="Polycom SoundPoint Pro SE-225 Corded phone"/>
    <n v="118.99"/>
    <n v="1"/>
    <n v="33.32"/>
    <n v="10"/>
  </r>
  <r>
    <d v="2016-07-31T00:00:00"/>
    <x v="2"/>
    <x v="6"/>
    <x v="318"/>
    <x v="14"/>
    <x v="1"/>
    <x v="8"/>
    <s v="Eldon ClusterMat Chair Mat with Cordless Antistatic Protection"/>
    <n v="272.94"/>
    <n v="3"/>
    <n v="30.02"/>
    <n v="9"/>
  </r>
  <r>
    <d v="2016-07-31T00:00:00"/>
    <x v="2"/>
    <x v="6"/>
    <x v="123"/>
    <x v="3"/>
    <x v="1"/>
    <x v="13"/>
    <s v="Laminate Occasional Tables"/>
    <n v="863.13"/>
    <n v="7"/>
    <n v="-32.369999999999997"/>
    <n v="9"/>
  </r>
  <r>
    <d v="2016-08-01T00:00:00"/>
    <x v="2"/>
    <x v="7"/>
    <x v="113"/>
    <x v="0"/>
    <x v="0"/>
    <x v="0"/>
    <s v="Easy-staple paper"/>
    <n v="19.649999999999999"/>
    <n v="2"/>
    <n v="6.63"/>
    <n v="15"/>
  </r>
  <r>
    <d v="2016-08-01T00:00:00"/>
    <x v="2"/>
    <x v="7"/>
    <x v="93"/>
    <x v="3"/>
    <x v="2"/>
    <x v="6"/>
    <s v="Apple iPhone 5"/>
    <n v="1039.73"/>
    <n v="2"/>
    <n v="90.98"/>
    <n v="10"/>
  </r>
  <r>
    <d v="2016-08-01T00:00:00"/>
    <x v="2"/>
    <x v="7"/>
    <x v="93"/>
    <x v="3"/>
    <x v="0"/>
    <x v="12"/>
    <s v="Belkin F5C206VTEL 6 Outlet Surge"/>
    <n v="45.96"/>
    <n v="2"/>
    <n v="13.79"/>
    <n v="15"/>
  </r>
  <r>
    <d v="2016-08-01T00:00:00"/>
    <x v="2"/>
    <x v="7"/>
    <x v="580"/>
    <x v="2"/>
    <x v="1"/>
    <x v="8"/>
    <s v="Eldon 500 Class Desk Accessories"/>
    <n v="19.309999999999999"/>
    <n v="2"/>
    <n v="3.14"/>
    <n v="9"/>
  </r>
  <r>
    <d v="2016-08-02T00:00:00"/>
    <x v="2"/>
    <x v="7"/>
    <x v="45"/>
    <x v="3"/>
    <x v="1"/>
    <x v="13"/>
    <s v="Barricks Non-Folding Utility Table with Steel Legs, Laminate Tops"/>
    <n v="136.46"/>
    <n v="2"/>
    <n v="15.35"/>
    <n v="9"/>
  </r>
  <r>
    <d v="2016-08-02T00:00:00"/>
    <x v="2"/>
    <x v="7"/>
    <x v="45"/>
    <x v="3"/>
    <x v="2"/>
    <x v="6"/>
    <s v="Nortel Business Series Terminal T7208 Digital phone"/>
    <n v="333.58"/>
    <n v="3"/>
    <n v="33.36"/>
    <n v="10"/>
  </r>
  <r>
    <d v="2016-08-02T00:00:00"/>
    <x v="2"/>
    <x v="7"/>
    <x v="45"/>
    <x v="3"/>
    <x v="0"/>
    <x v="3"/>
    <s v="XtraLife ClearVue Slant-D Ring Binders by Cardinal"/>
    <n v="12.54"/>
    <n v="2"/>
    <n v="4.7"/>
    <n v="15"/>
  </r>
  <r>
    <d v="2016-08-03T00:00:00"/>
    <x v="2"/>
    <x v="7"/>
    <x v="769"/>
    <x v="39"/>
    <x v="0"/>
    <x v="10"/>
    <s v="Tyvek  Top-Opening Peel &amp; Seel Envelopes, Plain White"/>
    <n v="81.540000000000006"/>
    <n v="3"/>
    <n v="38.32"/>
    <n v="15"/>
  </r>
  <r>
    <d v="2016-08-03T00:00:00"/>
    <x v="2"/>
    <x v="7"/>
    <x v="769"/>
    <x v="39"/>
    <x v="2"/>
    <x v="9"/>
    <s v="Sony Micro Vault Click 4 GB USB 2.0 Flash Drive"/>
    <n v="167.28"/>
    <n v="12"/>
    <n v="23.42"/>
    <n v="10"/>
  </r>
  <r>
    <d v="2016-08-04T00:00:00"/>
    <x v="2"/>
    <x v="7"/>
    <x v="770"/>
    <x v="6"/>
    <x v="0"/>
    <x v="14"/>
    <s v="Acme 10&quot; Easy Grip Assistive Scissors"/>
    <n v="35.06"/>
    <n v="2"/>
    <n v="10.52"/>
    <n v="15"/>
  </r>
  <r>
    <d v="2016-08-04T00:00:00"/>
    <x v="2"/>
    <x v="7"/>
    <x v="770"/>
    <x v="6"/>
    <x v="0"/>
    <x v="1"/>
    <s v="Avery 476"/>
    <n v="4.13"/>
    <n v="1"/>
    <n v="1.9"/>
    <n v="15"/>
  </r>
  <r>
    <d v="2016-08-04T00:00:00"/>
    <x v="2"/>
    <x v="7"/>
    <x v="770"/>
    <x v="6"/>
    <x v="1"/>
    <x v="8"/>
    <s v="Advantus Panel Wall Certificate Holder - 8.5x11"/>
    <n v="109.8"/>
    <n v="9"/>
    <n v="46.12"/>
    <n v="9"/>
  </r>
  <r>
    <d v="2016-08-04T00:00:00"/>
    <x v="2"/>
    <x v="7"/>
    <x v="770"/>
    <x v="6"/>
    <x v="0"/>
    <x v="1"/>
    <s v="Avery 478"/>
    <n v="9.82"/>
    <n v="2"/>
    <n v="4.8099999999999996"/>
    <n v="15"/>
  </r>
  <r>
    <d v="2016-08-04T00:00:00"/>
    <x v="2"/>
    <x v="7"/>
    <x v="565"/>
    <x v="1"/>
    <x v="0"/>
    <x v="3"/>
    <s v="Ibico Presentation Index for Binding Systems"/>
    <n v="3.98"/>
    <n v="5"/>
    <n v="-6.57"/>
    <n v="15"/>
  </r>
  <r>
    <d v="2016-08-04T00:00:00"/>
    <x v="2"/>
    <x v="7"/>
    <x v="49"/>
    <x v="3"/>
    <x v="2"/>
    <x v="6"/>
    <s v="Mitel 5320 IP Phone VoIP phone"/>
    <n v="302.38"/>
    <n v="2"/>
    <n v="30.24"/>
    <n v="10"/>
  </r>
  <r>
    <d v="2016-08-04T00:00:00"/>
    <x v="2"/>
    <x v="7"/>
    <x v="49"/>
    <x v="3"/>
    <x v="0"/>
    <x v="3"/>
    <s v="Wilson Jones Leather-Like Binders with DublLock Round Rings"/>
    <n v="20.95"/>
    <n v="3"/>
    <n v="7.07"/>
    <n v="15"/>
  </r>
  <r>
    <d v="2016-08-04T00:00:00"/>
    <x v="2"/>
    <x v="7"/>
    <x v="49"/>
    <x v="3"/>
    <x v="0"/>
    <x v="3"/>
    <s v="Pressboard Covers with Storage Hooks, 9 1/2&quot; x 11&quot;, Light Blue"/>
    <n v="11.78"/>
    <n v="3"/>
    <n v="3.98"/>
    <n v="15"/>
  </r>
  <r>
    <d v="2016-08-05T00:00:00"/>
    <x v="2"/>
    <x v="7"/>
    <x v="591"/>
    <x v="33"/>
    <x v="0"/>
    <x v="4"/>
    <s v="Boston Model 1800 Electric Pencil Sharpener, Gray"/>
    <n v="197.05"/>
    <n v="7"/>
    <n v="59.12"/>
    <n v="15"/>
  </r>
  <r>
    <d v="2016-08-06T00:00:00"/>
    <x v="2"/>
    <x v="7"/>
    <x v="123"/>
    <x v="20"/>
    <x v="0"/>
    <x v="0"/>
    <s v="Easy-staple paper"/>
    <n v="70.88"/>
    <n v="2"/>
    <n v="33.31"/>
    <n v="15"/>
  </r>
  <r>
    <d v="2016-08-06T00:00:00"/>
    <x v="2"/>
    <x v="7"/>
    <x v="339"/>
    <x v="3"/>
    <x v="2"/>
    <x v="6"/>
    <s v="Panasonic KX-TG6844B Expandable Digital Cordless Telephone"/>
    <n v="211.17"/>
    <n v="4"/>
    <n v="18.48"/>
    <n v="10"/>
  </r>
  <r>
    <d v="2016-08-06T00:00:00"/>
    <x v="2"/>
    <x v="7"/>
    <x v="272"/>
    <x v="20"/>
    <x v="0"/>
    <x v="4"/>
    <s v="Dixon Prang Watercolor Pencils, 10-Color Set with Brush"/>
    <n v="38.340000000000003"/>
    <n v="9"/>
    <n v="15.72"/>
    <n v="15"/>
  </r>
  <r>
    <d v="2016-08-07T00:00:00"/>
    <x v="2"/>
    <x v="7"/>
    <x v="360"/>
    <x v="22"/>
    <x v="2"/>
    <x v="9"/>
    <s v="LogitechÂ Illuminated - Keyboard"/>
    <n v="179.97"/>
    <n v="3"/>
    <n v="86.39"/>
    <n v="10"/>
  </r>
  <r>
    <d v="2016-08-08T00:00:00"/>
    <x v="2"/>
    <x v="7"/>
    <x v="453"/>
    <x v="0"/>
    <x v="0"/>
    <x v="7"/>
    <s v="OIC Bulk Pack Metal Binder Clips"/>
    <n v="11.17"/>
    <n v="4"/>
    <n v="3.63"/>
    <n v="15"/>
  </r>
  <r>
    <d v="2016-08-08T00:00:00"/>
    <x v="2"/>
    <x v="7"/>
    <x v="453"/>
    <x v="0"/>
    <x v="0"/>
    <x v="0"/>
    <s v="Ink Jet Note and Greeting Cards, 8-1/2&quot; x 5-1/2&quot; Card Size"/>
    <n v="53.95"/>
    <n v="3"/>
    <n v="17.53"/>
    <n v="15"/>
  </r>
  <r>
    <d v="2016-08-08T00:00:00"/>
    <x v="2"/>
    <x v="7"/>
    <x v="619"/>
    <x v="29"/>
    <x v="0"/>
    <x v="7"/>
    <s v="Alliance Super-Size Bands, Assorted Sizes"/>
    <n v="23.34"/>
    <n v="3"/>
    <n v="0.23"/>
    <n v="15"/>
  </r>
  <r>
    <d v="2016-08-08T00:00:00"/>
    <x v="2"/>
    <x v="7"/>
    <x v="683"/>
    <x v="3"/>
    <x v="1"/>
    <x v="13"/>
    <s v="Chromcraft 48&quot; x 96&quot; Racetrack Double Pedestal Table"/>
    <n v="513.02"/>
    <n v="2"/>
    <n v="12.83"/>
    <n v="9"/>
  </r>
  <r>
    <d v="2016-08-08T00:00:00"/>
    <x v="2"/>
    <x v="7"/>
    <x v="683"/>
    <x v="3"/>
    <x v="0"/>
    <x v="12"/>
    <s v="Kensington 4 Outlet MasterPiece Compact Power Control Center"/>
    <n v="487.92"/>
    <n v="6"/>
    <n v="136.62"/>
    <n v="15"/>
  </r>
  <r>
    <d v="2016-08-08T00:00:00"/>
    <x v="2"/>
    <x v="7"/>
    <x v="683"/>
    <x v="3"/>
    <x v="0"/>
    <x v="3"/>
    <s v="Acco Hanging Data Binders"/>
    <n v="15.24"/>
    <n v="5"/>
    <n v="5.33"/>
    <n v="15"/>
  </r>
  <r>
    <d v="2016-08-08T00:00:00"/>
    <x v="2"/>
    <x v="7"/>
    <x v="309"/>
    <x v="39"/>
    <x v="0"/>
    <x v="0"/>
    <s v="Xerox 1954"/>
    <n v="10.56"/>
    <n v="2"/>
    <n v="4.75"/>
    <n v="15"/>
  </r>
  <r>
    <d v="2016-08-09T00:00:00"/>
    <x v="2"/>
    <x v="7"/>
    <x v="454"/>
    <x v="25"/>
    <x v="0"/>
    <x v="0"/>
    <s v="Xerox 199"/>
    <n v="30.82"/>
    <n v="9"/>
    <n v="9.6300000000000008"/>
    <n v="15"/>
  </r>
  <r>
    <d v="2016-08-09T00:00:00"/>
    <x v="2"/>
    <x v="7"/>
    <x v="454"/>
    <x v="25"/>
    <x v="2"/>
    <x v="6"/>
    <s v="Apple EarPods with Remote and Mic"/>
    <n v="44.78"/>
    <n v="2"/>
    <n v="4.4800000000000004"/>
    <n v="10"/>
  </r>
  <r>
    <d v="2016-08-09T00:00:00"/>
    <x v="2"/>
    <x v="7"/>
    <x v="454"/>
    <x v="25"/>
    <x v="0"/>
    <x v="12"/>
    <s v="Kensington 7 Outlet MasterPiece Power Center"/>
    <n v="569.54"/>
    <n v="4"/>
    <n v="64.069999999999993"/>
    <n v="15"/>
  </r>
  <r>
    <d v="2016-08-09T00:00:00"/>
    <x v="2"/>
    <x v="7"/>
    <x v="292"/>
    <x v="15"/>
    <x v="0"/>
    <x v="3"/>
    <s v="Tuff Stuff Recycled Round Ring Binders"/>
    <n v="4.34"/>
    <n v="3"/>
    <n v="-3.04"/>
    <n v="15"/>
  </r>
  <r>
    <d v="2016-08-09T00:00:00"/>
    <x v="2"/>
    <x v="7"/>
    <x v="292"/>
    <x v="15"/>
    <x v="0"/>
    <x v="3"/>
    <s v="Avery Durable Slant Ring Binders"/>
    <n v="11.88"/>
    <n v="5"/>
    <n v="-7.92"/>
    <n v="15"/>
  </r>
  <r>
    <d v="2016-08-11T00:00:00"/>
    <x v="2"/>
    <x v="7"/>
    <x v="428"/>
    <x v="39"/>
    <x v="0"/>
    <x v="0"/>
    <s v="Xerox 202"/>
    <n v="32.4"/>
    <n v="5"/>
    <n v="15.55"/>
    <n v="15"/>
  </r>
  <r>
    <d v="2016-08-11T00:00:00"/>
    <x v="2"/>
    <x v="7"/>
    <x v="428"/>
    <x v="39"/>
    <x v="0"/>
    <x v="3"/>
    <s v="Avery Hanging File Binders"/>
    <n v="41.86"/>
    <n v="7"/>
    <n v="19.260000000000002"/>
    <n v="15"/>
  </r>
  <r>
    <d v="2016-08-11T00:00:00"/>
    <x v="2"/>
    <x v="7"/>
    <x v="428"/>
    <x v="39"/>
    <x v="0"/>
    <x v="3"/>
    <s v="Premium Transparent Presentation Covers, No Pattern/Clear, 8 1/2&quot; x 11&quot;"/>
    <n v="77.56"/>
    <n v="2"/>
    <n v="35.68"/>
    <n v="15"/>
  </r>
  <r>
    <d v="2016-08-12T00:00:00"/>
    <x v="2"/>
    <x v="7"/>
    <x v="641"/>
    <x v="30"/>
    <x v="0"/>
    <x v="0"/>
    <s v="Xerox 224"/>
    <n v="6.48"/>
    <n v="1"/>
    <n v="3.11"/>
    <n v="15"/>
  </r>
  <r>
    <d v="2016-08-12T00:00:00"/>
    <x v="2"/>
    <x v="7"/>
    <x v="752"/>
    <x v="0"/>
    <x v="2"/>
    <x v="9"/>
    <s v="Logitech diNovo Edge Keyboard"/>
    <n v="1399.94"/>
    <n v="7"/>
    <n v="52.5"/>
    <n v="10"/>
  </r>
  <r>
    <d v="2016-08-12T00:00:00"/>
    <x v="2"/>
    <x v="7"/>
    <x v="288"/>
    <x v="20"/>
    <x v="1"/>
    <x v="5"/>
    <s v="Global Geo Office Task Chair, Gray"/>
    <n v="145.76"/>
    <n v="2"/>
    <n v="-8.1"/>
    <n v="9"/>
  </r>
  <r>
    <d v="2016-08-12T00:00:00"/>
    <x v="2"/>
    <x v="7"/>
    <x v="599"/>
    <x v="16"/>
    <x v="1"/>
    <x v="13"/>
    <s v="BPI Conference Tables"/>
    <n v="562.29"/>
    <n v="7"/>
    <n v="-255.59"/>
    <n v="9"/>
  </r>
  <r>
    <d v="2016-08-12T00:00:00"/>
    <x v="2"/>
    <x v="7"/>
    <x v="377"/>
    <x v="20"/>
    <x v="1"/>
    <x v="13"/>
    <s v="Chromcraft Round Conference Tables"/>
    <n v="209.15"/>
    <n v="2"/>
    <n v="-66.23"/>
    <n v="9"/>
  </r>
  <r>
    <d v="2016-08-12T00:00:00"/>
    <x v="2"/>
    <x v="7"/>
    <x v="377"/>
    <x v="20"/>
    <x v="0"/>
    <x v="2"/>
    <s v="Tennsco 6- and 18-Compartment Lockers"/>
    <n v="1591.02"/>
    <n v="6"/>
    <n v="286.38"/>
    <n v="15"/>
  </r>
  <r>
    <d v="2016-08-12T00:00:00"/>
    <x v="2"/>
    <x v="7"/>
    <x v="35"/>
    <x v="2"/>
    <x v="0"/>
    <x v="4"/>
    <s v="Boston 16765 Mini Stand Up Battery Pencil Sharpener"/>
    <n v="37.31"/>
    <n v="4"/>
    <n v="2.8"/>
    <n v="15"/>
  </r>
  <r>
    <d v="2016-08-13T00:00:00"/>
    <x v="2"/>
    <x v="7"/>
    <x v="313"/>
    <x v="25"/>
    <x v="0"/>
    <x v="3"/>
    <s v="Acco Translucent Poly Ring Binders"/>
    <n v="11.23"/>
    <n v="8"/>
    <n v="-8.24"/>
    <n v="15"/>
  </r>
  <r>
    <d v="2016-08-13T00:00:00"/>
    <x v="2"/>
    <x v="7"/>
    <x v="313"/>
    <x v="25"/>
    <x v="0"/>
    <x v="0"/>
    <s v="Easy-staple paper"/>
    <n v="10.27"/>
    <n v="3"/>
    <n v="3.21"/>
    <n v="15"/>
  </r>
  <r>
    <d v="2016-08-13T00:00:00"/>
    <x v="2"/>
    <x v="7"/>
    <x v="161"/>
    <x v="21"/>
    <x v="1"/>
    <x v="11"/>
    <s v="O'Sullivan Living Dimensions 2-Shelf Bookcases"/>
    <n v="241.96"/>
    <n v="2"/>
    <n v="24.2"/>
    <n v="9"/>
  </r>
  <r>
    <d v="2016-08-13T00:00:00"/>
    <x v="2"/>
    <x v="7"/>
    <x v="161"/>
    <x v="21"/>
    <x v="0"/>
    <x v="3"/>
    <s v="Avery Round Ring Poly Binders"/>
    <n v="8.52"/>
    <n v="3"/>
    <n v="4.17"/>
    <n v="15"/>
  </r>
  <r>
    <d v="2016-08-13T00:00:00"/>
    <x v="2"/>
    <x v="7"/>
    <x v="459"/>
    <x v="8"/>
    <x v="0"/>
    <x v="12"/>
    <s v="Staple holder"/>
    <n v="17.34"/>
    <n v="2"/>
    <n v="4.68"/>
    <n v="15"/>
  </r>
  <r>
    <d v="2016-08-13T00:00:00"/>
    <x v="2"/>
    <x v="7"/>
    <x v="459"/>
    <x v="8"/>
    <x v="2"/>
    <x v="9"/>
    <s v="Sony 64GB Class 10 Micro SDHC R40 Memory Card"/>
    <n v="71.98"/>
    <n v="2"/>
    <n v="15.12"/>
    <n v="10"/>
  </r>
  <r>
    <d v="2016-08-13T00:00:00"/>
    <x v="2"/>
    <x v="7"/>
    <x v="503"/>
    <x v="6"/>
    <x v="0"/>
    <x v="3"/>
    <s v="Avery Heavy-Duty EZD  Binder With Locking Rings"/>
    <n v="22.32"/>
    <n v="4"/>
    <n v="10.71"/>
    <n v="15"/>
  </r>
  <r>
    <d v="2016-08-13T00:00:00"/>
    <x v="2"/>
    <x v="7"/>
    <x v="503"/>
    <x v="6"/>
    <x v="0"/>
    <x v="1"/>
    <s v="Alphabetical Labels for Top Tab Filing"/>
    <n v="103.6"/>
    <n v="7"/>
    <n v="51.8"/>
    <n v="15"/>
  </r>
  <r>
    <d v="2016-08-13T00:00:00"/>
    <x v="2"/>
    <x v="7"/>
    <x v="189"/>
    <x v="0"/>
    <x v="0"/>
    <x v="14"/>
    <s v="Premier Electric Letter Opener"/>
    <n v="185.38"/>
    <n v="2"/>
    <n v="-34.76"/>
    <n v="15"/>
  </r>
  <r>
    <d v="2016-08-13T00:00:00"/>
    <x v="2"/>
    <x v="7"/>
    <x v="189"/>
    <x v="0"/>
    <x v="0"/>
    <x v="12"/>
    <s v="3.6 Cubic Foot Counter Height Office Refrigerator"/>
    <n v="58.92"/>
    <n v="1"/>
    <n v="-153.19999999999999"/>
    <n v="15"/>
  </r>
  <r>
    <d v="2016-08-14T00:00:00"/>
    <x v="2"/>
    <x v="7"/>
    <x v="747"/>
    <x v="3"/>
    <x v="0"/>
    <x v="0"/>
    <s v="Array Memo Cubes"/>
    <n v="15.54"/>
    <n v="3"/>
    <n v="7.61"/>
    <n v="15"/>
  </r>
  <r>
    <d v="2016-08-14T00:00:00"/>
    <x v="2"/>
    <x v="7"/>
    <x v="747"/>
    <x v="3"/>
    <x v="2"/>
    <x v="15"/>
    <s v="Texas Instruments TI-34 Scientific Calculator"/>
    <n v="105.55"/>
    <n v="6"/>
    <n v="35.619999999999997"/>
    <n v="10"/>
  </r>
  <r>
    <d v="2016-08-14T00:00:00"/>
    <x v="2"/>
    <x v="7"/>
    <x v="546"/>
    <x v="15"/>
    <x v="0"/>
    <x v="0"/>
    <s v="Xerox 200"/>
    <n v="15.55"/>
    <n v="3"/>
    <n v="5.44"/>
    <n v="15"/>
  </r>
  <r>
    <d v="2016-08-14T00:00:00"/>
    <x v="2"/>
    <x v="7"/>
    <x v="153"/>
    <x v="10"/>
    <x v="2"/>
    <x v="6"/>
    <s v="Cisco IP Phone 7961G-GE VoIP phone"/>
    <n v="259.89999999999998"/>
    <n v="2"/>
    <n v="-56.31"/>
    <n v="10"/>
  </r>
  <r>
    <d v="2016-08-14T00:00:00"/>
    <x v="2"/>
    <x v="7"/>
    <x v="153"/>
    <x v="10"/>
    <x v="2"/>
    <x v="6"/>
    <s v="Plantronics Voyager Pro Legend"/>
    <n v="247.19"/>
    <n v="2"/>
    <n v="-49.44"/>
    <n v="10"/>
  </r>
  <r>
    <d v="2016-08-14T00:00:00"/>
    <x v="2"/>
    <x v="7"/>
    <x v="153"/>
    <x v="10"/>
    <x v="2"/>
    <x v="9"/>
    <s v="Logitech G500s Laser Gaming Mouse with Adjustable Weight Tuning"/>
    <n v="279.95999999999998"/>
    <n v="5"/>
    <n v="48.99"/>
    <n v="10"/>
  </r>
  <r>
    <d v="2016-08-15T00:00:00"/>
    <x v="2"/>
    <x v="7"/>
    <x v="297"/>
    <x v="26"/>
    <x v="0"/>
    <x v="3"/>
    <s v="Premium Transparent Presentation Covers by GBC"/>
    <n v="18.88"/>
    <n v="3"/>
    <n v="-13.85"/>
    <n v="15"/>
  </r>
  <r>
    <d v="2016-08-15T00:00:00"/>
    <x v="2"/>
    <x v="7"/>
    <x v="297"/>
    <x v="26"/>
    <x v="0"/>
    <x v="12"/>
    <s v="Tripp Lite TLP810NET Broadband Surge for Modem/Fax"/>
    <n v="122.33"/>
    <n v="3"/>
    <n v="12.23"/>
    <n v="15"/>
  </r>
  <r>
    <d v="2016-08-15T00:00:00"/>
    <x v="2"/>
    <x v="7"/>
    <x v="563"/>
    <x v="3"/>
    <x v="2"/>
    <x v="6"/>
    <s v="Nokia Lumia 521 (T-Mobile)"/>
    <n v="71.98"/>
    <n v="3"/>
    <n v="7.2"/>
    <n v="10"/>
  </r>
  <r>
    <d v="2016-08-15T00:00:00"/>
    <x v="2"/>
    <x v="7"/>
    <x v="563"/>
    <x v="3"/>
    <x v="0"/>
    <x v="1"/>
    <s v="Avery 488"/>
    <n v="3.15"/>
    <n v="1"/>
    <n v="1.51"/>
    <n v="15"/>
  </r>
  <r>
    <d v="2016-08-15T00:00:00"/>
    <x v="2"/>
    <x v="7"/>
    <x v="405"/>
    <x v="16"/>
    <x v="2"/>
    <x v="6"/>
    <s v="HTC One Mini"/>
    <n v="705.54"/>
    <n v="7"/>
    <n v="70.55"/>
    <n v="10"/>
  </r>
  <r>
    <d v="2016-08-15T00:00:00"/>
    <x v="2"/>
    <x v="7"/>
    <x v="757"/>
    <x v="25"/>
    <x v="1"/>
    <x v="5"/>
    <s v="Hon Olson Stacker Stools"/>
    <n v="225.3"/>
    <n v="2"/>
    <n v="22.53"/>
    <n v="9"/>
  </r>
  <r>
    <d v="2016-08-15T00:00:00"/>
    <x v="2"/>
    <x v="7"/>
    <x v="649"/>
    <x v="3"/>
    <x v="1"/>
    <x v="8"/>
    <s v="Luxo Professional Magnifying Clamp-On Fluorescent Lamps"/>
    <n v="312.02999999999997"/>
    <n v="3"/>
    <n v="43.68"/>
    <n v="9"/>
  </r>
  <r>
    <d v="2016-08-15T00:00:00"/>
    <x v="2"/>
    <x v="7"/>
    <x v="649"/>
    <x v="3"/>
    <x v="0"/>
    <x v="2"/>
    <s v="Perma STOR-ALL Hanging File Box, 13 1/8&quot;W x 12 1/4&quot;D x 10 1/2&quot;H"/>
    <n v="17.940000000000001"/>
    <n v="3"/>
    <n v="3.05"/>
    <n v="15"/>
  </r>
  <r>
    <d v="2016-08-15T00:00:00"/>
    <x v="2"/>
    <x v="7"/>
    <x v="649"/>
    <x v="3"/>
    <x v="2"/>
    <x v="6"/>
    <s v="AT&amp;T 841000 Phone"/>
    <n v="165.6"/>
    <n v="3"/>
    <n v="10.35"/>
    <n v="10"/>
  </r>
  <r>
    <d v="2016-08-15T00:00:00"/>
    <x v="2"/>
    <x v="7"/>
    <x v="649"/>
    <x v="3"/>
    <x v="0"/>
    <x v="0"/>
    <s v="Rediform S.O.S. 1-Up Phone Message Bk, 4-1/4x3-1/16 Bk, 1 Form/Pg, 40 Messages/Bk, 3/Pk"/>
    <n v="37.520000000000003"/>
    <n v="4"/>
    <n v="18.010000000000002"/>
    <n v="15"/>
  </r>
  <r>
    <d v="2016-08-16T00:00:00"/>
    <x v="2"/>
    <x v="7"/>
    <x v="500"/>
    <x v="3"/>
    <x v="0"/>
    <x v="10"/>
    <s v="Convenience Packs of Business Envelopes"/>
    <n v="10.86"/>
    <n v="3"/>
    <n v="5.0999999999999996"/>
    <n v="15"/>
  </r>
  <r>
    <d v="2016-08-16T00:00:00"/>
    <x v="2"/>
    <x v="7"/>
    <x v="771"/>
    <x v="3"/>
    <x v="1"/>
    <x v="13"/>
    <s v="Barricks 18&quot; x 48&quot; Non-Folding Utility Table with Bottom Storage Shelf"/>
    <n v="161.28"/>
    <n v="2"/>
    <n v="12.1"/>
    <n v="9"/>
  </r>
  <r>
    <d v="2016-08-16T00:00:00"/>
    <x v="2"/>
    <x v="7"/>
    <x v="355"/>
    <x v="3"/>
    <x v="0"/>
    <x v="0"/>
    <s v="Xerox 1931"/>
    <n v="32.4"/>
    <n v="5"/>
    <n v="15.55"/>
    <n v="15"/>
  </r>
  <r>
    <d v="2016-08-17T00:00:00"/>
    <x v="2"/>
    <x v="7"/>
    <x v="685"/>
    <x v="22"/>
    <x v="0"/>
    <x v="3"/>
    <s v="Acco Pressboard Covers with Storage Hooks, 14 7/8&quot; x 11&quot;, Light Blue"/>
    <n v="15.71"/>
    <n v="4"/>
    <n v="5.7"/>
    <n v="15"/>
  </r>
  <r>
    <d v="2016-08-18T00:00:00"/>
    <x v="2"/>
    <x v="7"/>
    <x v="698"/>
    <x v="20"/>
    <x v="0"/>
    <x v="12"/>
    <s v="Belkin 7 Outlet SurgeMaster II"/>
    <n v="355.32"/>
    <n v="9"/>
    <n v="99.49"/>
    <n v="15"/>
  </r>
  <r>
    <d v="2016-08-18T00:00:00"/>
    <x v="2"/>
    <x v="7"/>
    <x v="480"/>
    <x v="20"/>
    <x v="2"/>
    <x v="6"/>
    <s v="GE DSL Phone Line Filter"/>
    <n v="39.99"/>
    <n v="1"/>
    <n v="11.6"/>
    <n v="10"/>
  </r>
  <r>
    <d v="2016-08-18T00:00:00"/>
    <x v="2"/>
    <x v="7"/>
    <x v="40"/>
    <x v="0"/>
    <x v="0"/>
    <x v="3"/>
    <s v="GBC Wire Binding Combs"/>
    <n v="2.0699999999999998"/>
    <n v="1"/>
    <n v="-3.41"/>
    <n v="15"/>
  </r>
  <r>
    <d v="2016-08-18T00:00:00"/>
    <x v="2"/>
    <x v="7"/>
    <x v="40"/>
    <x v="0"/>
    <x v="0"/>
    <x v="0"/>
    <s v="Advantus Motivational Note Cards"/>
    <n v="83.84"/>
    <n v="8"/>
    <n v="30.39"/>
    <n v="15"/>
  </r>
  <r>
    <d v="2016-08-18T00:00:00"/>
    <x v="2"/>
    <x v="7"/>
    <x v="338"/>
    <x v="0"/>
    <x v="1"/>
    <x v="8"/>
    <s v="Staple-based wall hangings"/>
    <n v="9.5500000000000007"/>
    <n v="3"/>
    <n v="-3.82"/>
    <n v="9"/>
  </r>
  <r>
    <d v="2016-08-18T00:00:00"/>
    <x v="2"/>
    <x v="7"/>
    <x v="338"/>
    <x v="0"/>
    <x v="1"/>
    <x v="8"/>
    <s v="OIC Stacking Trays"/>
    <n v="5.34"/>
    <n v="4"/>
    <n v="-2.14"/>
    <n v="9"/>
  </r>
  <r>
    <d v="2016-08-19T00:00:00"/>
    <x v="2"/>
    <x v="7"/>
    <x v="218"/>
    <x v="20"/>
    <x v="0"/>
    <x v="3"/>
    <s v="Surelock Post Binders"/>
    <n v="146.69"/>
    <n v="6"/>
    <n v="55.01"/>
    <n v="15"/>
  </r>
  <r>
    <d v="2016-08-19T00:00:00"/>
    <x v="2"/>
    <x v="7"/>
    <x v="218"/>
    <x v="20"/>
    <x v="0"/>
    <x v="3"/>
    <s v="Ibico EB-19 Dual Function Manual Binding System"/>
    <n v="276.77999999999997"/>
    <n v="2"/>
    <n v="89.95"/>
    <n v="15"/>
  </r>
  <r>
    <d v="2016-08-19T00:00:00"/>
    <x v="2"/>
    <x v="7"/>
    <x v="218"/>
    <x v="20"/>
    <x v="0"/>
    <x v="3"/>
    <s v="Cardinal HOLDit! Binder Insert Strips,Extra Strips"/>
    <n v="25.32"/>
    <n v="5"/>
    <n v="9.18"/>
    <n v="15"/>
  </r>
  <r>
    <d v="2016-08-20T00:00:00"/>
    <x v="2"/>
    <x v="7"/>
    <x v="233"/>
    <x v="14"/>
    <x v="2"/>
    <x v="6"/>
    <s v="SKILCRAFT Telephone Shoulder Rest, 2&quot; x 6.5&quot; x 2.5&quot;, Black"/>
    <n v="14.78"/>
    <n v="2"/>
    <n v="3.99"/>
    <n v="10"/>
  </r>
  <r>
    <d v="2016-08-21T00:00:00"/>
    <x v="2"/>
    <x v="7"/>
    <x v="720"/>
    <x v="25"/>
    <x v="0"/>
    <x v="1"/>
    <s v="Avery 49"/>
    <n v="9.2200000000000006"/>
    <n v="4"/>
    <n v="3.34"/>
    <n v="15"/>
  </r>
  <r>
    <d v="2016-08-21T00:00:00"/>
    <x v="2"/>
    <x v="7"/>
    <x v="720"/>
    <x v="25"/>
    <x v="0"/>
    <x v="14"/>
    <s v="Acme 10&quot; Easy Grip Assistive Scissors"/>
    <n v="28.05"/>
    <n v="2"/>
    <n v="3.51"/>
    <n v="15"/>
  </r>
  <r>
    <d v="2016-08-21T00:00:00"/>
    <x v="2"/>
    <x v="7"/>
    <x v="81"/>
    <x v="2"/>
    <x v="1"/>
    <x v="13"/>
    <s v="Iceberg OfficeWorks 42&quot; Round Tables"/>
    <n v="815.29"/>
    <n v="9"/>
    <n v="-339.71"/>
    <n v="9"/>
  </r>
  <r>
    <d v="2016-08-21T00:00:00"/>
    <x v="2"/>
    <x v="7"/>
    <x v="759"/>
    <x v="3"/>
    <x v="0"/>
    <x v="3"/>
    <s v="Avery Durable Slant Ring Binders"/>
    <n v="12.67"/>
    <n v="2"/>
    <n v="4.75"/>
    <n v="15"/>
  </r>
  <r>
    <d v="2016-08-21T00:00:00"/>
    <x v="2"/>
    <x v="7"/>
    <x v="759"/>
    <x v="3"/>
    <x v="2"/>
    <x v="6"/>
    <s v="Motorola HK250 Universal Bluetooth Headset"/>
    <n v="91.96"/>
    <n v="5"/>
    <n v="-20.69"/>
    <n v="10"/>
  </r>
  <r>
    <d v="2016-08-21T00:00:00"/>
    <x v="2"/>
    <x v="7"/>
    <x v="759"/>
    <x v="3"/>
    <x v="2"/>
    <x v="9"/>
    <s v="LogitechÂ Gaming G510s - Keyboard"/>
    <n v="254.97"/>
    <n v="3"/>
    <n v="91.79"/>
    <n v="10"/>
  </r>
  <r>
    <d v="2016-08-21T00:00:00"/>
    <x v="2"/>
    <x v="7"/>
    <x v="759"/>
    <x v="3"/>
    <x v="2"/>
    <x v="6"/>
    <s v="Anker Astro Mini 3000mAh Ultra-Compact Portable Charger"/>
    <n v="31.98"/>
    <n v="2"/>
    <n v="-8"/>
    <n v="10"/>
  </r>
  <r>
    <d v="2016-08-21T00:00:00"/>
    <x v="2"/>
    <x v="7"/>
    <x v="759"/>
    <x v="3"/>
    <x v="1"/>
    <x v="13"/>
    <s v="Bretford CR8500 Series Meeting Room Furniture"/>
    <n v="2887.06"/>
    <n v="9"/>
    <n v="180.44"/>
    <n v="9"/>
  </r>
  <r>
    <d v="2016-08-21T00:00:00"/>
    <x v="2"/>
    <x v="7"/>
    <x v="759"/>
    <x v="3"/>
    <x v="0"/>
    <x v="0"/>
    <s v="Xerox 1997"/>
    <n v="12.96"/>
    <n v="2"/>
    <n v="6.22"/>
    <n v="15"/>
  </r>
  <r>
    <d v="2016-08-21T00:00:00"/>
    <x v="2"/>
    <x v="7"/>
    <x v="759"/>
    <x v="3"/>
    <x v="0"/>
    <x v="0"/>
    <s v="Xerox 1928"/>
    <n v="47.52"/>
    <n v="9"/>
    <n v="21.38"/>
    <n v="15"/>
  </r>
  <r>
    <d v="2016-08-21T00:00:00"/>
    <x v="2"/>
    <x v="7"/>
    <x v="468"/>
    <x v="22"/>
    <x v="0"/>
    <x v="3"/>
    <s v="Avery Durable Slant Ring Binders With Label Holder"/>
    <n v="33.44"/>
    <n v="10"/>
    <n v="11.7"/>
    <n v="15"/>
  </r>
  <r>
    <d v="2016-08-21T00:00:00"/>
    <x v="2"/>
    <x v="7"/>
    <x v="144"/>
    <x v="20"/>
    <x v="1"/>
    <x v="5"/>
    <s v="Leather Task Chair, Black"/>
    <n v="573.16999999999996"/>
    <n v="7"/>
    <n v="63.69"/>
    <n v="9"/>
  </r>
  <r>
    <d v="2016-08-22T00:00:00"/>
    <x v="2"/>
    <x v="7"/>
    <x v="353"/>
    <x v="10"/>
    <x v="0"/>
    <x v="12"/>
    <s v="Tripp Lite Isotel 8 Ultra 8 Outlet Metal Surge"/>
    <n v="113.55"/>
    <n v="2"/>
    <n v="8.52"/>
    <n v="15"/>
  </r>
  <r>
    <d v="2016-08-22T00:00:00"/>
    <x v="2"/>
    <x v="7"/>
    <x v="353"/>
    <x v="10"/>
    <x v="0"/>
    <x v="3"/>
    <s v="Avery Durable Poly Binders"/>
    <n v="3.32"/>
    <n v="2"/>
    <n v="-2.65"/>
    <n v="15"/>
  </r>
  <r>
    <d v="2016-08-22T00:00:00"/>
    <x v="2"/>
    <x v="7"/>
    <x v="353"/>
    <x v="10"/>
    <x v="0"/>
    <x v="10"/>
    <s v="Airmail Envelopes"/>
    <n v="134.29"/>
    <n v="2"/>
    <n v="45.32"/>
    <n v="15"/>
  </r>
  <r>
    <d v="2016-08-22T00:00:00"/>
    <x v="2"/>
    <x v="7"/>
    <x v="118"/>
    <x v="0"/>
    <x v="0"/>
    <x v="3"/>
    <s v="GBC Standard Recycled Report Covers, Clear Plastic Sheets"/>
    <n v="4.3099999999999996"/>
    <n v="2"/>
    <n v="-6.9"/>
    <n v="15"/>
  </r>
  <r>
    <d v="2016-08-22T00:00:00"/>
    <x v="2"/>
    <x v="7"/>
    <x v="320"/>
    <x v="11"/>
    <x v="0"/>
    <x v="3"/>
    <s v="GBC Imprintable Covers"/>
    <n v="26.35"/>
    <n v="8"/>
    <n v="-18.45"/>
    <n v="15"/>
  </r>
  <r>
    <d v="2016-08-22T00:00:00"/>
    <x v="2"/>
    <x v="7"/>
    <x v="486"/>
    <x v="22"/>
    <x v="0"/>
    <x v="0"/>
    <s v="Xerox 202"/>
    <n v="19.440000000000001"/>
    <n v="3"/>
    <n v="9.33"/>
    <n v="15"/>
  </r>
  <r>
    <d v="2016-08-22T00:00:00"/>
    <x v="2"/>
    <x v="7"/>
    <x v="529"/>
    <x v="26"/>
    <x v="1"/>
    <x v="8"/>
    <s v="Dana Halogen Swing-Arm Architect Lamp"/>
    <n v="98.33"/>
    <n v="3"/>
    <n v="9.83"/>
    <n v="9"/>
  </r>
  <r>
    <d v="2016-08-22T00:00:00"/>
    <x v="2"/>
    <x v="7"/>
    <x v="203"/>
    <x v="3"/>
    <x v="0"/>
    <x v="4"/>
    <s v="Newell 346"/>
    <n v="5.76"/>
    <n v="2"/>
    <n v="1.67"/>
    <n v="15"/>
  </r>
  <r>
    <d v="2016-08-23T00:00:00"/>
    <x v="2"/>
    <x v="7"/>
    <x v="772"/>
    <x v="0"/>
    <x v="0"/>
    <x v="2"/>
    <s v="SAFCO Boltless Steel Shelving"/>
    <n v="727.3"/>
    <n v="8"/>
    <n v="-172.73"/>
    <n v="15"/>
  </r>
  <r>
    <d v="2016-08-23T00:00:00"/>
    <x v="2"/>
    <x v="7"/>
    <x v="772"/>
    <x v="0"/>
    <x v="1"/>
    <x v="8"/>
    <s v="Flat Face Poster Frame"/>
    <n v="22.61"/>
    <n v="3"/>
    <n v="-10.17"/>
    <n v="9"/>
  </r>
  <r>
    <d v="2016-08-23T00:00:00"/>
    <x v="2"/>
    <x v="7"/>
    <x v="772"/>
    <x v="0"/>
    <x v="2"/>
    <x v="9"/>
    <s v="WD My Passport Ultra 2TB Portable External Hard Drive"/>
    <n v="666.4"/>
    <n v="7"/>
    <n v="-33.32"/>
    <n v="10"/>
  </r>
  <r>
    <d v="2016-08-23T00:00:00"/>
    <x v="2"/>
    <x v="7"/>
    <x v="282"/>
    <x v="22"/>
    <x v="2"/>
    <x v="15"/>
    <s v="Okidata C331dn Printer"/>
    <n v="837.6"/>
    <n v="3"/>
    <n v="62.82"/>
    <n v="10"/>
  </r>
  <r>
    <d v="2016-08-23T00:00:00"/>
    <x v="2"/>
    <x v="7"/>
    <x v="282"/>
    <x v="22"/>
    <x v="0"/>
    <x v="10"/>
    <s v="Tyvek  Top-Opening Peel &amp; Seel Envelopes, Plain White"/>
    <n v="135.9"/>
    <n v="5"/>
    <n v="63.87"/>
    <n v="15"/>
  </r>
  <r>
    <d v="2016-08-23T00:00:00"/>
    <x v="2"/>
    <x v="7"/>
    <x v="282"/>
    <x v="22"/>
    <x v="0"/>
    <x v="0"/>
    <s v="Xerox 1978"/>
    <n v="34.68"/>
    <n v="6"/>
    <n v="16.989999999999998"/>
    <n v="15"/>
  </r>
  <r>
    <d v="2016-08-23T00:00:00"/>
    <x v="2"/>
    <x v="7"/>
    <x v="282"/>
    <x v="22"/>
    <x v="1"/>
    <x v="5"/>
    <s v="Office Star Flex Back Scooter Chair with White Frame"/>
    <n v="532.70000000000005"/>
    <n v="6"/>
    <n v="-39.950000000000003"/>
    <n v="9"/>
  </r>
  <r>
    <d v="2016-08-23T00:00:00"/>
    <x v="2"/>
    <x v="7"/>
    <x v="282"/>
    <x v="22"/>
    <x v="0"/>
    <x v="12"/>
    <s v="Acco Six-Outlet Power Strip, 4' Cord Length"/>
    <n v="43.1"/>
    <n v="5"/>
    <n v="11.21"/>
    <n v="15"/>
  </r>
  <r>
    <d v="2016-08-23T00:00:00"/>
    <x v="2"/>
    <x v="7"/>
    <x v="282"/>
    <x v="22"/>
    <x v="0"/>
    <x v="14"/>
    <s v="Acme Rosewood Handle Letter Opener"/>
    <n v="15.88"/>
    <n v="4"/>
    <n v="0.16"/>
    <n v="15"/>
  </r>
  <r>
    <d v="2016-08-23T00:00:00"/>
    <x v="2"/>
    <x v="7"/>
    <x v="359"/>
    <x v="20"/>
    <x v="0"/>
    <x v="4"/>
    <s v="Dixon Prang Watercolor Pencils, 10-Color Set with Brush"/>
    <n v="21.3"/>
    <n v="5"/>
    <n v="8.73"/>
    <n v="15"/>
  </r>
  <r>
    <d v="2016-08-23T00:00:00"/>
    <x v="2"/>
    <x v="7"/>
    <x v="359"/>
    <x v="20"/>
    <x v="0"/>
    <x v="12"/>
    <s v="1.7 Cubic Foot Compact &quot;Cube&quot; Office Refrigerators"/>
    <n v="1040.8"/>
    <n v="5"/>
    <n v="281.02"/>
    <n v="15"/>
  </r>
  <r>
    <d v="2016-08-23T00:00:00"/>
    <x v="2"/>
    <x v="7"/>
    <x v="359"/>
    <x v="20"/>
    <x v="0"/>
    <x v="4"/>
    <s v="Newell 331"/>
    <n v="29.34"/>
    <n v="6"/>
    <n v="7.92"/>
    <n v="15"/>
  </r>
  <r>
    <d v="2016-08-23T00:00:00"/>
    <x v="2"/>
    <x v="7"/>
    <x v="338"/>
    <x v="21"/>
    <x v="0"/>
    <x v="1"/>
    <s v="Permanent Self-Adhesive File Folder Labels for Typewriters, 1 1/8 x 3 1/2, White"/>
    <n v="25.2"/>
    <n v="4"/>
    <n v="11.59"/>
    <n v="15"/>
  </r>
  <r>
    <d v="2016-08-23T00:00:00"/>
    <x v="2"/>
    <x v="7"/>
    <x v="338"/>
    <x v="21"/>
    <x v="0"/>
    <x v="1"/>
    <s v="Avery 515"/>
    <n v="37.590000000000003"/>
    <n v="3"/>
    <n v="17.670000000000002"/>
    <n v="15"/>
  </r>
  <r>
    <d v="2016-08-23T00:00:00"/>
    <x v="2"/>
    <x v="7"/>
    <x v="338"/>
    <x v="21"/>
    <x v="0"/>
    <x v="2"/>
    <s v="Pizazz Global Quick File"/>
    <n v="14.97"/>
    <n v="1"/>
    <n v="4.1900000000000004"/>
    <n v="15"/>
  </r>
  <r>
    <d v="2016-08-23T00:00:00"/>
    <x v="2"/>
    <x v="7"/>
    <x v="338"/>
    <x v="21"/>
    <x v="2"/>
    <x v="9"/>
    <s v="Maxell 4.7GB DVD+R 5/Pack"/>
    <n v="1.98"/>
    <n v="2"/>
    <n v="0.89"/>
    <n v="10"/>
  </r>
  <r>
    <d v="2016-08-26T00:00:00"/>
    <x v="2"/>
    <x v="7"/>
    <x v="334"/>
    <x v="3"/>
    <x v="0"/>
    <x v="7"/>
    <s v="Advantus SlideClip Paper Clips"/>
    <n v="10.23"/>
    <n v="3"/>
    <n v="4.91"/>
    <n v="15"/>
  </r>
  <r>
    <d v="2016-08-26T00:00:00"/>
    <x v="2"/>
    <x v="7"/>
    <x v="334"/>
    <x v="3"/>
    <x v="0"/>
    <x v="0"/>
    <s v="Xerox 1979"/>
    <n v="154.9"/>
    <n v="5"/>
    <n v="69.709999999999994"/>
    <n v="15"/>
  </r>
  <r>
    <d v="2016-08-26T00:00:00"/>
    <x v="2"/>
    <x v="7"/>
    <x v="49"/>
    <x v="0"/>
    <x v="2"/>
    <x v="9"/>
    <s v="Logitech G700s Rechargeable Gaming Mouse"/>
    <n v="159.97999999999999"/>
    <n v="2"/>
    <n v="44"/>
    <n v="10"/>
  </r>
  <r>
    <d v="2016-08-26T00:00:00"/>
    <x v="2"/>
    <x v="7"/>
    <x v="49"/>
    <x v="0"/>
    <x v="1"/>
    <x v="5"/>
    <s v="Hon Deluxe Fabric Upholstered Stacking Chairs"/>
    <n v="1024.72"/>
    <n v="6"/>
    <n v="-29.28"/>
    <n v="9"/>
  </r>
  <r>
    <d v="2016-08-26T00:00:00"/>
    <x v="2"/>
    <x v="7"/>
    <x v="309"/>
    <x v="22"/>
    <x v="0"/>
    <x v="0"/>
    <s v="Xerox 1931"/>
    <n v="6.48"/>
    <n v="1"/>
    <n v="3.11"/>
    <n v="15"/>
  </r>
  <r>
    <d v="2016-08-26T00:00:00"/>
    <x v="2"/>
    <x v="7"/>
    <x v="351"/>
    <x v="3"/>
    <x v="1"/>
    <x v="5"/>
    <s v="Global Troy Executive Leather Low-Back Tilter"/>
    <n v="1603.14"/>
    <n v="4"/>
    <n v="100.2"/>
    <n v="9"/>
  </r>
  <r>
    <d v="2016-08-26T00:00:00"/>
    <x v="2"/>
    <x v="7"/>
    <x v="422"/>
    <x v="2"/>
    <x v="0"/>
    <x v="4"/>
    <s v="Binney &amp; Smith inkTank Erasable Pocket Highlighter, Chisel Tip, Yellow"/>
    <n v="5.47"/>
    <n v="3"/>
    <n v="1.64"/>
    <n v="15"/>
  </r>
  <r>
    <d v="2016-08-26T00:00:00"/>
    <x v="2"/>
    <x v="7"/>
    <x v="422"/>
    <x v="2"/>
    <x v="2"/>
    <x v="9"/>
    <s v="Logitech Trackman Marble Mouse"/>
    <n v="47.98"/>
    <n v="2"/>
    <n v="13.2"/>
    <n v="10"/>
  </r>
  <r>
    <d v="2016-08-26T00:00:00"/>
    <x v="2"/>
    <x v="7"/>
    <x v="324"/>
    <x v="3"/>
    <x v="0"/>
    <x v="4"/>
    <s v="Newell Chalk Holder"/>
    <n v="8.26"/>
    <n v="2"/>
    <n v="3.8"/>
    <n v="15"/>
  </r>
  <r>
    <d v="2016-08-26T00:00:00"/>
    <x v="2"/>
    <x v="7"/>
    <x v="696"/>
    <x v="20"/>
    <x v="2"/>
    <x v="6"/>
    <s v="Samsung Replacement EH64AVFWE Premium Headset"/>
    <n v="33"/>
    <n v="6"/>
    <n v="8.25"/>
    <n v="10"/>
  </r>
  <r>
    <d v="2016-08-26T00:00:00"/>
    <x v="2"/>
    <x v="7"/>
    <x v="696"/>
    <x v="20"/>
    <x v="2"/>
    <x v="9"/>
    <s v="Plantronics Audio 478 Stereo USB Headset"/>
    <n v="249.95"/>
    <n v="5"/>
    <n v="87.48"/>
    <n v="10"/>
  </r>
  <r>
    <d v="2016-08-26T00:00:00"/>
    <x v="2"/>
    <x v="7"/>
    <x v="301"/>
    <x v="21"/>
    <x v="2"/>
    <x v="9"/>
    <s v="Memorex Micro Travel Drive 16 GB"/>
    <n v="47.97"/>
    <n v="3"/>
    <n v="14.87"/>
    <n v="10"/>
  </r>
  <r>
    <d v="2016-08-26T00:00:00"/>
    <x v="2"/>
    <x v="7"/>
    <x v="182"/>
    <x v="14"/>
    <x v="0"/>
    <x v="0"/>
    <s v="Xerox 1950"/>
    <n v="11.56"/>
    <n v="2"/>
    <n v="5.66"/>
    <n v="15"/>
  </r>
  <r>
    <d v="2016-08-26T00:00:00"/>
    <x v="2"/>
    <x v="7"/>
    <x v="182"/>
    <x v="14"/>
    <x v="2"/>
    <x v="6"/>
    <s v="ClearSounds CSC500 Amplified Spirit Phone Corded phone"/>
    <n v="209.97"/>
    <n v="3"/>
    <n v="58.79"/>
    <n v="10"/>
  </r>
  <r>
    <d v="2016-08-26T00:00:00"/>
    <x v="2"/>
    <x v="7"/>
    <x v="182"/>
    <x v="14"/>
    <x v="1"/>
    <x v="13"/>
    <s v="Hon 4060 Series Tables"/>
    <n v="447.84"/>
    <n v="4"/>
    <n v="98.52"/>
    <n v="9"/>
  </r>
  <r>
    <d v="2016-08-26T00:00:00"/>
    <x v="2"/>
    <x v="7"/>
    <x v="182"/>
    <x v="14"/>
    <x v="2"/>
    <x v="9"/>
    <s v="NETGEAR AC1750 Dual Band GigabitÂ Smart WiFi Router"/>
    <n v="479.97"/>
    <n v="3"/>
    <n v="163.19"/>
    <n v="10"/>
  </r>
  <r>
    <d v="2016-08-26T00:00:00"/>
    <x v="2"/>
    <x v="7"/>
    <x v="182"/>
    <x v="14"/>
    <x v="0"/>
    <x v="4"/>
    <s v="Newell 335"/>
    <n v="8.64"/>
    <n v="3"/>
    <n v="2.5099999999999998"/>
    <n v="15"/>
  </r>
  <r>
    <d v="2016-08-26T00:00:00"/>
    <x v="2"/>
    <x v="7"/>
    <x v="21"/>
    <x v="4"/>
    <x v="1"/>
    <x v="8"/>
    <s v="Deflect-o Glass Clear Studded Chair Mats"/>
    <n v="186.54"/>
    <n v="3"/>
    <n v="41.04"/>
    <n v="9"/>
  </r>
  <r>
    <d v="2016-08-26T00:00:00"/>
    <x v="2"/>
    <x v="7"/>
    <x v="687"/>
    <x v="20"/>
    <x v="0"/>
    <x v="3"/>
    <s v="Deluxe Heavy-Duty Vinyl Round Ring Binder"/>
    <n v="146.69"/>
    <n v="8"/>
    <n v="45.84"/>
    <n v="15"/>
  </r>
  <r>
    <d v="2016-08-26T00:00:00"/>
    <x v="2"/>
    <x v="7"/>
    <x v="642"/>
    <x v="16"/>
    <x v="0"/>
    <x v="0"/>
    <s v="Xerox 1944"/>
    <n v="31.01"/>
    <n v="1"/>
    <n v="11.24"/>
    <n v="15"/>
  </r>
  <r>
    <d v="2016-08-27T00:00:00"/>
    <x v="2"/>
    <x v="7"/>
    <x v="567"/>
    <x v="0"/>
    <x v="0"/>
    <x v="14"/>
    <s v="Martin-Yale Premier Letter Opener"/>
    <n v="51.52"/>
    <n v="5"/>
    <n v="-10.95"/>
    <n v="15"/>
  </r>
  <r>
    <d v="2016-08-27T00:00:00"/>
    <x v="2"/>
    <x v="7"/>
    <x v="567"/>
    <x v="0"/>
    <x v="0"/>
    <x v="0"/>
    <s v="Ampad Gold Fibre Wirebound Steno Books, 6&quot; x 9&quot;, Gregg Ruled"/>
    <n v="3.53"/>
    <n v="1"/>
    <n v="1.1499999999999999"/>
    <n v="15"/>
  </r>
  <r>
    <d v="2016-08-27T00:00:00"/>
    <x v="2"/>
    <x v="7"/>
    <x v="567"/>
    <x v="0"/>
    <x v="0"/>
    <x v="0"/>
    <s v="Xerox 196"/>
    <n v="4.62"/>
    <n v="1"/>
    <n v="1.68"/>
    <n v="15"/>
  </r>
  <r>
    <d v="2016-08-27T00:00:00"/>
    <x v="2"/>
    <x v="7"/>
    <x v="567"/>
    <x v="0"/>
    <x v="0"/>
    <x v="14"/>
    <s v="Fiskars 8&quot; Scissors, 2/Pack"/>
    <n v="55.17"/>
    <n v="4"/>
    <n v="6.21"/>
    <n v="15"/>
  </r>
  <r>
    <d v="2016-08-27T00:00:00"/>
    <x v="2"/>
    <x v="7"/>
    <x v="764"/>
    <x v="32"/>
    <x v="0"/>
    <x v="0"/>
    <s v="Xerox 1919"/>
    <n v="122.97"/>
    <n v="3"/>
    <n v="60.26"/>
    <n v="15"/>
  </r>
  <r>
    <d v="2016-08-27T00:00:00"/>
    <x v="2"/>
    <x v="7"/>
    <x v="764"/>
    <x v="32"/>
    <x v="1"/>
    <x v="13"/>
    <s v="SAFCO PlanMaster Heigh-Adjustable Drafting Table Base, 43w x 30d x 30-37h, Black"/>
    <n v="244.62"/>
    <n v="1"/>
    <n v="20.97"/>
    <n v="9"/>
  </r>
  <r>
    <d v="2016-08-27T00:00:00"/>
    <x v="2"/>
    <x v="7"/>
    <x v="764"/>
    <x v="32"/>
    <x v="2"/>
    <x v="6"/>
    <s v="PureGear Roll-On Screen Protector"/>
    <n v="59.97"/>
    <n v="3"/>
    <n v="28.79"/>
    <n v="10"/>
  </r>
  <r>
    <d v="2016-08-27T00:00:00"/>
    <x v="2"/>
    <x v="7"/>
    <x v="764"/>
    <x v="32"/>
    <x v="0"/>
    <x v="0"/>
    <s v="Southworth 25% Cotton Linen-Finish Paper &amp; Envelopes"/>
    <n v="81.540000000000006"/>
    <n v="9"/>
    <n v="36.69"/>
    <n v="15"/>
  </r>
  <r>
    <d v="2016-08-27T00:00:00"/>
    <x v="2"/>
    <x v="7"/>
    <x v="764"/>
    <x v="32"/>
    <x v="0"/>
    <x v="7"/>
    <s v="Staples"/>
    <n v="11.68"/>
    <n v="4"/>
    <n v="5.26"/>
    <n v="15"/>
  </r>
  <r>
    <d v="2016-08-27T00:00:00"/>
    <x v="2"/>
    <x v="7"/>
    <x v="764"/>
    <x v="32"/>
    <x v="0"/>
    <x v="3"/>
    <s v="Wilson Jones Clip &amp; Carry Folder Binder Tool for Ring Binders, Clear"/>
    <n v="29"/>
    <n v="5"/>
    <n v="13.92"/>
    <n v="15"/>
  </r>
  <r>
    <d v="2016-08-27T00:00:00"/>
    <x v="2"/>
    <x v="7"/>
    <x v="735"/>
    <x v="0"/>
    <x v="0"/>
    <x v="2"/>
    <s v="Portfile Personal File Boxes"/>
    <n v="14.16"/>
    <n v="1"/>
    <n v="1.06"/>
    <n v="15"/>
  </r>
  <r>
    <d v="2016-08-27T00:00:00"/>
    <x v="2"/>
    <x v="7"/>
    <x v="735"/>
    <x v="0"/>
    <x v="0"/>
    <x v="0"/>
    <s v="Southworth 25% Cotton Premium Laser Paper and Envelopes"/>
    <n v="79.92"/>
    <n v="5"/>
    <n v="27.97"/>
    <n v="15"/>
  </r>
  <r>
    <d v="2016-08-27T00:00:00"/>
    <x v="2"/>
    <x v="7"/>
    <x v="551"/>
    <x v="16"/>
    <x v="0"/>
    <x v="1"/>
    <s v="Avery 484"/>
    <n v="9.2200000000000006"/>
    <n v="4"/>
    <n v="3.34"/>
    <n v="15"/>
  </r>
  <r>
    <d v="2016-08-28T00:00:00"/>
    <x v="2"/>
    <x v="7"/>
    <x v="330"/>
    <x v="26"/>
    <x v="0"/>
    <x v="0"/>
    <s v="Wirebound Four 2-3/4 x 5 Forms per Page, 400 Sets per Book"/>
    <n v="15.48"/>
    <n v="3"/>
    <n v="5.61"/>
    <n v="15"/>
  </r>
  <r>
    <d v="2016-08-28T00:00:00"/>
    <x v="2"/>
    <x v="7"/>
    <x v="330"/>
    <x v="26"/>
    <x v="2"/>
    <x v="6"/>
    <s v="AT&amp;T 17929 Lendline Telephone"/>
    <n v="108.58"/>
    <n v="3"/>
    <n v="8.14"/>
    <n v="10"/>
  </r>
  <r>
    <d v="2016-08-28T00:00:00"/>
    <x v="2"/>
    <x v="7"/>
    <x v="717"/>
    <x v="0"/>
    <x v="0"/>
    <x v="3"/>
    <s v="Angle-D Binders with Locking Rings, Label Holders"/>
    <n v="13.14"/>
    <n v="9"/>
    <n v="-21.68"/>
    <n v="15"/>
  </r>
  <r>
    <d v="2016-08-28T00:00:00"/>
    <x v="2"/>
    <x v="7"/>
    <x v="717"/>
    <x v="0"/>
    <x v="0"/>
    <x v="3"/>
    <s v="GBC ProClick Spines for 32-Hole Punch"/>
    <n v="10.02"/>
    <n v="4"/>
    <n v="-16.54"/>
    <n v="15"/>
  </r>
  <r>
    <d v="2016-08-28T00:00:00"/>
    <x v="2"/>
    <x v="7"/>
    <x v="717"/>
    <x v="0"/>
    <x v="1"/>
    <x v="11"/>
    <s v="Sauder Camden County Collection Libraries, Planked Cherry Finish"/>
    <n v="156.37"/>
    <n v="2"/>
    <n v="-52.89"/>
    <n v="9"/>
  </r>
  <r>
    <d v="2016-08-28T00:00:00"/>
    <x v="2"/>
    <x v="7"/>
    <x v="615"/>
    <x v="10"/>
    <x v="0"/>
    <x v="3"/>
    <s v="GBC VeloBinder Strips"/>
    <n v="18.43"/>
    <n v="8"/>
    <n v="-12.29"/>
    <n v="15"/>
  </r>
  <r>
    <d v="2016-08-29T00:00:00"/>
    <x v="2"/>
    <x v="7"/>
    <x v="81"/>
    <x v="1"/>
    <x v="0"/>
    <x v="0"/>
    <s v="Avery Personal Creations Heavyweight Cards"/>
    <n v="64.62"/>
    <n v="7"/>
    <n v="22.62"/>
    <n v="15"/>
  </r>
  <r>
    <d v="2016-08-29T00:00:00"/>
    <x v="2"/>
    <x v="7"/>
    <x v="81"/>
    <x v="1"/>
    <x v="2"/>
    <x v="9"/>
    <s v="SanDisk Ultra 64 GB MicroSDHC Class 10 Memory Card"/>
    <n v="95.98"/>
    <n v="3"/>
    <n v="-10.8"/>
    <n v="10"/>
  </r>
  <r>
    <d v="2016-08-29T00:00:00"/>
    <x v="2"/>
    <x v="7"/>
    <x v="81"/>
    <x v="1"/>
    <x v="0"/>
    <x v="3"/>
    <s v="Avery Hidden Tab Dividers for Binding Systems"/>
    <n v="1.79"/>
    <n v="3"/>
    <n v="-3.04"/>
    <n v="15"/>
  </r>
  <r>
    <d v="2016-08-29T00:00:00"/>
    <x v="2"/>
    <x v="7"/>
    <x v="692"/>
    <x v="38"/>
    <x v="0"/>
    <x v="14"/>
    <s v="Acme Forged Steel Scissors with Black Enamel Handles"/>
    <n v="27.93"/>
    <n v="3"/>
    <n v="8.1"/>
    <n v="15"/>
  </r>
  <r>
    <d v="2016-08-29T00:00:00"/>
    <x v="2"/>
    <x v="7"/>
    <x v="690"/>
    <x v="20"/>
    <x v="2"/>
    <x v="6"/>
    <s v="Samsung Replacement EH64AVFWE Premium Headset"/>
    <n v="22"/>
    <n v="4"/>
    <n v="5.5"/>
    <n v="10"/>
  </r>
  <r>
    <d v="2016-08-29T00:00:00"/>
    <x v="2"/>
    <x v="7"/>
    <x v="169"/>
    <x v="2"/>
    <x v="1"/>
    <x v="13"/>
    <s v="Barricks 18&quot; x 48&quot; Non-Folding Utility Table with Bottom Storage Shelf"/>
    <n v="241.92"/>
    <n v="4"/>
    <n v="-56.45"/>
    <n v="9"/>
  </r>
  <r>
    <d v="2016-08-29T00:00:00"/>
    <x v="2"/>
    <x v="7"/>
    <x v="169"/>
    <x v="2"/>
    <x v="1"/>
    <x v="11"/>
    <s v="O'Sullivan 5-Shelf Heavy-Duty Bookcases"/>
    <n v="163.88"/>
    <n v="4"/>
    <n v="-81.94"/>
    <n v="9"/>
  </r>
  <r>
    <d v="2016-08-29T00:00:00"/>
    <x v="2"/>
    <x v="7"/>
    <x v="169"/>
    <x v="2"/>
    <x v="0"/>
    <x v="3"/>
    <s v="Fellowes Black Plastic Comb Bindings"/>
    <n v="3.49"/>
    <n v="2"/>
    <n v="-2.79"/>
    <n v="15"/>
  </r>
  <r>
    <d v="2016-08-29T00:00:00"/>
    <x v="2"/>
    <x v="7"/>
    <x v="169"/>
    <x v="2"/>
    <x v="0"/>
    <x v="7"/>
    <s v="Revere Boxed Rubber Bands by Revere"/>
    <n v="10.58"/>
    <n v="7"/>
    <n v="-2.38"/>
    <n v="15"/>
  </r>
  <r>
    <d v="2016-08-30T00:00:00"/>
    <x v="2"/>
    <x v="7"/>
    <x v="487"/>
    <x v="2"/>
    <x v="2"/>
    <x v="6"/>
    <s v="Aastra 57i VoIP phone"/>
    <n v="290.89999999999998"/>
    <n v="3"/>
    <n v="-67.88"/>
    <n v="10"/>
  </r>
  <r>
    <d v="2016-08-30T00:00:00"/>
    <x v="2"/>
    <x v="7"/>
    <x v="487"/>
    <x v="2"/>
    <x v="0"/>
    <x v="2"/>
    <s v="File Shuttle II and Handi-File, Black"/>
    <n v="54.22"/>
    <n v="2"/>
    <n v="3.39"/>
    <n v="15"/>
  </r>
  <r>
    <d v="2016-08-30T00:00:00"/>
    <x v="2"/>
    <x v="7"/>
    <x v="487"/>
    <x v="2"/>
    <x v="1"/>
    <x v="5"/>
    <s v="Hon 2090 Â“Pillow SoftÂ” Series Mid Back Swivel/Tilt Chairs"/>
    <n v="786.74"/>
    <n v="4"/>
    <n v="-258.5"/>
    <n v="9"/>
  </r>
  <r>
    <d v="2016-08-30T00:00:00"/>
    <x v="2"/>
    <x v="7"/>
    <x v="487"/>
    <x v="2"/>
    <x v="0"/>
    <x v="1"/>
    <s v="Round Specialty Laser Printer Labels"/>
    <n v="100.24"/>
    <n v="10"/>
    <n v="33.83"/>
    <n v="15"/>
  </r>
  <r>
    <d v="2016-08-30T00:00:00"/>
    <x v="2"/>
    <x v="7"/>
    <x v="487"/>
    <x v="2"/>
    <x v="0"/>
    <x v="3"/>
    <s v="GBC Premium Transparent Covers with Diagonal Lined Pattern"/>
    <n v="37.76"/>
    <n v="6"/>
    <n v="-27.69"/>
    <n v="15"/>
  </r>
  <r>
    <d v="2016-08-30T00:00:00"/>
    <x v="2"/>
    <x v="7"/>
    <x v="100"/>
    <x v="3"/>
    <x v="1"/>
    <x v="8"/>
    <s v="Executive Impressions 10&quot; Spectator Wall Clock"/>
    <n v="47.04"/>
    <n v="4"/>
    <n v="15.99"/>
    <n v="9"/>
  </r>
  <r>
    <d v="2016-08-30T00:00:00"/>
    <x v="2"/>
    <x v="7"/>
    <x v="100"/>
    <x v="3"/>
    <x v="2"/>
    <x v="6"/>
    <s v="Panasonic KX TS3282W Corded phone"/>
    <n v="339.96"/>
    <n v="5"/>
    <n v="42.5"/>
    <n v="10"/>
  </r>
  <r>
    <d v="2016-08-31T00:00:00"/>
    <x v="2"/>
    <x v="7"/>
    <x v="633"/>
    <x v="0"/>
    <x v="0"/>
    <x v="2"/>
    <s v="Super Decoflex Portable Personal File"/>
    <n v="23.97"/>
    <n v="2"/>
    <n v="2.4"/>
    <n v="15"/>
  </r>
  <r>
    <d v="2016-09-01T00:00:00"/>
    <x v="2"/>
    <x v="8"/>
    <x v="692"/>
    <x v="20"/>
    <x v="2"/>
    <x v="9"/>
    <s v="Sabrent 4-Port USB 2.0 Hub"/>
    <n v="6.79"/>
    <n v="1"/>
    <n v="2.31"/>
    <n v="10"/>
  </r>
  <r>
    <d v="2016-09-01T00:00:00"/>
    <x v="2"/>
    <x v="8"/>
    <x v="692"/>
    <x v="20"/>
    <x v="0"/>
    <x v="0"/>
    <s v="Xerox 1881"/>
    <n v="24.56"/>
    <n v="2"/>
    <n v="11.54"/>
    <n v="15"/>
  </r>
  <r>
    <d v="2016-09-01T00:00:00"/>
    <x v="2"/>
    <x v="8"/>
    <x v="692"/>
    <x v="20"/>
    <x v="0"/>
    <x v="3"/>
    <s v="Acco Hanging Data Binders"/>
    <n v="3.05"/>
    <n v="1"/>
    <n v="1.07"/>
    <n v="15"/>
  </r>
  <r>
    <d v="2016-09-01T00:00:00"/>
    <x v="2"/>
    <x v="8"/>
    <x v="692"/>
    <x v="20"/>
    <x v="0"/>
    <x v="0"/>
    <s v="Xerox 1881"/>
    <n v="49.12"/>
    <n v="4"/>
    <n v="23.09"/>
    <n v="15"/>
  </r>
  <r>
    <d v="2016-09-01T00:00:00"/>
    <x v="2"/>
    <x v="8"/>
    <x v="692"/>
    <x v="20"/>
    <x v="0"/>
    <x v="3"/>
    <s v="GBC DocuBind P400 Electric Binding System"/>
    <n v="4355.17"/>
    <n v="4"/>
    <n v="1415.43"/>
    <n v="15"/>
  </r>
  <r>
    <d v="2016-09-01T00:00:00"/>
    <x v="2"/>
    <x v="8"/>
    <x v="755"/>
    <x v="3"/>
    <x v="0"/>
    <x v="10"/>
    <s v="White Business Envelopes with Contemporary Seam, Recycled White Business Envelopes"/>
    <n v="21.88"/>
    <n v="2"/>
    <n v="10.94"/>
    <n v="15"/>
  </r>
  <r>
    <d v="2016-09-01T00:00:00"/>
    <x v="2"/>
    <x v="8"/>
    <x v="78"/>
    <x v="2"/>
    <x v="0"/>
    <x v="0"/>
    <s v="Telephone Message Books with Fax/Mobile Section, 5 1/2&quot; x 3 3/16&quot;"/>
    <n v="30.48"/>
    <n v="6"/>
    <n v="9.91"/>
    <n v="15"/>
  </r>
  <r>
    <d v="2016-09-01T00:00:00"/>
    <x v="2"/>
    <x v="8"/>
    <x v="78"/>
    <x v="2"/>
    <x v="2"/>
    <x v="6"/>
    <s v="Anker 36W 4-Port USB Wall Charger Travel Power Adapter for iPhone 5s 5c 5"/>
    <n v="23.99"/>
    <n v="2"/>
    <n v="-4.8"/>
    <n v="10"/>
  </r>
  <r>
    <d v="2016-09-01T00:00:00"/>
    <x v="2"/>
    <x v="8"/>
    <x v="78"/>
    <x v="2"/>
    <x v="0"/>
    <x v="7"/>
    <s v="Staples"/>
    <n v="16.690000000000001"/>
    <n v="7"/>
    <n v="5.42"/>
    <n v="15"/>
  </r>
  <r>
    <d v="2016-09-01T00:00:00"/>
    <x v="2"/>
    <x v="8"/>
    <x v="190"/>
    <x v="20"/>
    <x v="2"/>
    <x v="9"/>
    <s v="Enermax Aurora Lite Keyboard"/>
    <n v="468.9"/>
    <n v="6"/>
    <n v="206.32"/>
    <n v="10"/>
  </r>
  <r>
    <d v="2016-09-01T00:00:00"/>
    <x v="2"/>
    <x v="8"/>
    <x v="190"/>
    <x v="20"/>
    <x v="2"/>
    <x v="9"/>
    <s v="Memorex Mini Travel Drive 64 GB USB 2.0 Flash Drive"/>
    <n v="72.48"/>
    <n v="2"/>
    <n v="30.44"/>
    <n v="10"/>
  </r>
  <r>
    <d v="2016-09-01T00:00:00"/>
    <x v="2"/>
    <x v="8"/>
    <x v="190"/>
    <x v="20"/>
    <x v="0"/>
    <x v="14"/>
    <s v="Acme Value Line Scissors"/>
    <n v="10.95"/>
    <n v="3"/>
    <n v="3.29"/>
    <n v="15"/>
  </r>
  <r>
    <d v="2016-09-01T00:00:00"/>
    <x v="2"/>
    <x v="8"/>
    <x v="190"/>
    <x v="20"/>
    <x v="1"/>
    <x v="8"/>
    <s v="Howard Miller 14-1/2&quot; Diameter Chrome Round Wall Clock"/>
    <n v="191.82"/>
    <n v="3"/>
    <n v="61.38"/>
    <n v="9"/>
  </r>
  <r>
    <d v="2016-09-01T00:00:00"/>
    <x v="2"/>
    <x v="8"/>
    <x v="409"/>
    <x v="14"/>
    <x v="0"/>
    <x v="3"/>
    <s v="Wilson Jones Turn Tabs Binder Tool for Ring Binders"/>
    <n v="24.1"/>
    <n v="5"/>
    <n v="11.09"/>
    <n v="15"/>
  </r>
  <r>
    <d v="2016-09-01T00:00:00"/>
    <x v="2"/>
    <x v="8"/>
    <x v="409"/>
    <x v="14"/>
    <x v="2"/>
    <x v="6"/>
    <s v="Belkin Grip Candy Sheer Case / Cover for iPhone 5 and 5S"/>
    <n v="8.7799999999999994"/>
    <n v="1"/>
    <n v="2.2799999999999998"/>
    <n v="10"/>
  </r>
  <r>
    <d v="2016-09-01T00:00:00"/>
    <x v="2"/>
    <x v="8"/>
    <x v="409"/>
    <x v="14"/>
    <x v="0"/>
    <x v="12"/>
    <s v="Eureka The Boss Plus 12-Amp Hard Box Upright Vacuum, Red"/>
    <n v="376.74"/>
    <n v="4"/>
    <n v="71.16"/>
    <n v="15"/>
  </r>
  <r>
    <d v="2016-09-01T00:00:00"/>
    <x v="2"/>
    <x v="8"/>
    <x v="409"/>
    <x v="14"/>
    <x v="0"/>
    <x v="3"/>
    <s v="GBC Plastic Binding Combs"/>
    <n v="29.52"/>
    <n v="4"/>
    <n v="14.46"/>
    <n v="15"/>
  </r>
  <r>
    <d v="2016-09-01T00:00:00"/>
    <x v="2"/>
    <x v="8"/>
    <x v="409"/>
    <x v="14"/>
    <x v="0"/>
    <x v="4"/>
    <s v="Newell 315"/>
    <n v="11.96"/>
    <n v="2"/>
    <n v="2.99"/>
    <n v="15"/>
  </r>
  <r>
    <d v="2016-09-01T00:00:00"/>
    <x v="2"/>
    <x v="8"/>
    <x v="409"/>
    <x v="14"/>
    <x v="0"/>
    <x v="3"/>
    <s v="Wilson Jones 1&quot; Hanging DublLock Ring Binders"/>
    <n v="26.4"/>
    <n v="5"/>
    <n v="12.67"/>
    <n v="15"/>
  </r>
  <r>
    <d v="2016-09-01T00:00:00"/>
    <x v="2"/>
    <x v="8"/>
    <x v="162"/>
    <x v="3"/>
    <x v="0"/>
    <x v="10"/>
    <s v="Globe Weis Peel &amp; Seel First Class Envelopes"/>
    <n v="12.78"/>
    <n v="1"/>
    <n v="5.75"/>
    <n v="15"/>
  </r>
  <r>
    <d v="2016-09-02T00:00:00"/>
    <x v="2"/>
    <x v="8"/>
    <x v="502"/>
    <x v="20"/>
    <x v="0"/>
    <x v="4"/>
    <s v="Panasonic KP-150 Electric Pencil Sharpener"/>
    <n v="75.48"/>
    <n v="2"/>
    <n v="19.62"/>
    <n v="15"/>
  </r>
  <r>
    <d v="2016-09-02T00:00:00"/>
    <x v="2"/>
    <x v="8"/>
    <x v="502"/>
    <x v="20"/>
    <x v="1"/>
    <x v="8"/>
    <s v="Telescoping Adjustable Floor Lamp"/>
    <n v="39.979999999999997"/>
    <n v="2"/>
    <n v="10"/>
    <n v="9"/>
  </r>
  <r>
    <d v="2016-09-02T00:00:00"/>
    <x v="2"/>
    <x v="8"/>
    <x v="331"/>
    <x v="21"/>
    <x v="0"/>
    <x v="7"/>
    <s v="Colored Push Pins"/>
    <n v="1.81"/>
    <n v="1"/>
    <n v="0.65"/>
    <n v="15"/>
  </r>
  <r>
    <d v="2016-09-02T00:00:00"/>
    <x v="2"/>
    <x v="8"/>
    <x v="331"/>
    <x v="21"/>
    <x v="0"/>
    <x v="3"/>
    <s v="ACCOHIDE 3-Ring Binder, Blue, 1&quot;"/>
    <n v="8.26"/>
    <n v="2"/>
    <n v="3.88"/>
    <n v="15"/>
  </r>
  <r>
    <d v="2016-09-02T00:00:00"/>
    <x v="2"/>
    <x v="8"/>
    <x v="381"/>
    <x v="3"/>
    <x v="0"/>
    <x v="2"/>
    <s v="Tenex File Box, Personal Filing Tote with Lid, Black"/>
    <n v="46.53"/>
    <n v="3"/>
    <n v="12.1"/>
    <n v="15"/>
  </r>
  <r>
    <d v="2016-09-02T00:00:00"/>
    <x v="2"/>
    <x v="8"/>
    <x v="556"/>
    <x v="1"/>
    <x v="0"/>
    <x v="1"/>
    <s v="Self-Adhesive Address Labels for Typewriters by Universal"/>
    <n v="29.24"/>
    <n v="5"/>
    <n v="9.8699999999999992"/>
    <n v="15"/>
  </r>
  <r>
    <d v="2016-09-02T00:00:00"/>
    <x v="2"/>
    <x v="8"/>
    <x v="556"/>
    <x v="1"/>
    <x v="0"/>
    <x v="2"/>
    <s v="Rogers Deluxe File Chest"/>
    <n v="35.17"/>
    <n v="2"/>
    <n v="-8.35"/>
    <n v="15"/>
  </r>
  <r>
    <d v="2016-09-02T00:00:00"/>
    <x v="2"/>
    <x v="8"/>
    <x v="556"/>
    <x v="1"/>
    <x v="2"/>
    <x v="15"/>
    <s v="Okidata C610n Printer"/>
    <n v="1362.9"/>
    <n v="3"/>
    <n v="-19.47"/>
    <n v="10"/>
  </r>
  <r>
    <d v="2016-09-02T00:00:00"/>
    <x v="2"/>
    <x v="8"/>
    <x v="398"/>
    <x v="1"/>
    <x v="1"/>
    <x v="8"/>
    <s v="Deflect-o DuraMat Antistatic Studded Beveled Mat for Medium Pile Carpeting"/>
    <n v="84.27"/>
    <n v="2"/>
    <n v="-75.84"/>
    <n v="9"/>
  </r>
  <r>
    <d v="2016-09-02T00:00:00"/>
    <x v="2"/>
    <x v="8"/>
    <x v="364"/>
    <x v="25"/>
    <x v="0"/>
    <x v="3"/>
    <s v="Heavy-Duty E-Z-D Binders"/>
    <n v="22.91"/>
    <n v="7"/>
    <n v="-17.57"/>
    <n v="15"/>
  </r>
  <r>
    <d v="2016-09-02T00:00:00"/>
    <x v="2"/>
    <x v="8"/>
    <x v="364"/>
    <x v="25"/>
    <x v="0"/>
    <x v="12"/>
    <s v="Belkin F9M820V08 8 Outlet Surge"/>
    <n v="309.45999999999998"/>
    <n v="9"/>
    <n v="34.81"/>
    <n v="15"/>
  </r>
  <r>
    <d v="2016-09-02T00:00:00"/>
    <x v="2"/>
    <x v="8"/>
    <x v="364"/>
    <x v="25"/>
    <x v="0"/>
    <x v="4"/>
    <s v="Zebra Zazzle Fluorescent Highlighters"/>
    <n v="19.46"/>
    <n v="4"/>
    <n v="3.4"/>
    <n v="15"/>
  </r>
  <r>
    <d v="2016-09-02T00:00:00"/>
    <x v="2"/>
    <x v="8"/>
    <x v="364"/>
    <x v="25"/>
    <x v="1"/>
    <x v="13"/>
    <s v="Hon Racetrack Conference Tables"/>
    <n v="472.52"/>
    <n v="3"/>
    <n v="-149.63"/>
    <n v="9"/>
  </r>
  <r>
    <d v="2016-09-02T00:00:00"/>
    <x v="2"/>
    <x v="8"/>
    <x v="364"/>
    <x v="25"/>
    <x v="2"/>
    <x v="9"/>
    <s v="Plantronics Savi W720 Multi-Device Wireless Headset System"/>
    <n v="1012.68"/>
    <n v="3"/>
    <n v="303.8"/>
    <n v="10"/>
  </r>
  <r>
    <d v="2016-09-02T00:00:00"/>
    <x v="2"/>
    <x v="8"/>
    <x v="364"/>
    <x v="25"/>
    <x v="0"/>
    <x v="3"/>
    <s v="GBC Plasticlear Binding Covers"/>
    <n v="17.22"/>
    <n v="5"/>
    <n v="-12.63"/>
    <n v="15"/>
  </r>
  <r>
    <d v="2016-09-02T00:00:00"/>
    <x v="2"/>
    <x v="8"/>
    <x v="614"/>
    <x v="22"/>
    <x v="2"/>
    <x v="16"/>
    <s v="Hewlett Packard 610 Color Digital Copier / Printer"/>
    <n v="999.98"/>
    <n v="2"/>
    <n v="449.99"/>
    <n v="10"/>
  </r>
  <r>
    <d v="2016-09-02T00:00:00"/>
    <x v="2"/>
    <x v="8"/>
    <x v="476"/>
    <x v="0"/>
    <x v="0"/>
    <x v="3"/>
    <s v="Acco PRESSTEX Data Binder with Storage Hooks, Dark Blue, 9 1/2&quot; X 11&quot;"/>
    <n v="8.61"/>
    <n v="8"/>
    <n v="-13.34"/>
    <n v="15"/>
  </r>
  <r>
    <d v="2016-09-02T00:00:00"/>
    <x v="2"/>
    <x v="8"/>
    <x v="476"/>
    <x v="0"/>
    <x v="2"/>
    <x v="9"/>
    <s v="LogitechÂ MX Performance Wireless Mouse"/>
    <n v="159.56"/>
    <n v="5"/>
    <n v="33.909999999999997"/>
    <n v="10"/>
  </r>
  <r>
    <d v="2016-09-02T00:00:00"/>
    <x v="2"/>
    <x v="8"/>
    <x v="383"/>
    <x v="22"/>
    <x v="1"/>
    <x v="5"/>
    <s v="Global Leather Task Chair, Black"/>
    <n v="215.98"/>
    <n v="3"/>
    <n v="-2.7"/>
    <n v="9"/>
  </r>
  <r>
    <d v="2016-09-02T00:00:00"/>
    <x v="2"/>
    <x v="8"/>
    <x v="383"/>
    <x v="22"/>
    <x v="0"/>
    <x v="10"/>
    <s v="Inter-Office Recycled Envelopes, Brown Kraft, Button-String,10&quot; x 13&quot; , 100/Box"/>
    <n v="65.94"/>
    <n v="3"/>
    <n v="30.99"/>
    <n v="15"/>
  </r>
  <r>
    <d v="2016-09-02T00:00:00"/>
    <x v="2"/>
    <x v="8"/>
    <x v="336"/>
    <x v="3"/>
    <x v="1"/>
    <x v="8"/>
    <s v="Ultra Door Pull Handle"/>
    <n v="94.68"/>
    <n v="9"/>
    <n v="31.24"/>
    <n v="9"/>
  </r>
  <r>
    <d v="2016-09-02T00:00:00"/>
    <x v="2"/>
    <x v="8"/>
    <x v="336"/>
    <x v="3"/>
    <x v="0"/>
    <x v="2"/>
    <s v="Akro Stacking Bins"/>
    <n v="23.67"/>
    <n v="3"/>
    <n v="0.95"/>
    <n v="15"/>
  </r>
  <r>
    <d v="2016-09-02T00:00:00"/>
    <x v="2"/>
    <x v="8"/>
    <x v="336"/>
    <x v="3"/>
    <x v="2"/>
    <x v="6"/>
    <s v="Cisco Unified IP Phone 7945G VoIP phone"/>
    <n v="1091.17"/>
    <n v="4"/>
    <n v="68.2"/>
    <n v="10"/>
  </r>
  <r>
    <d v="2016-09-02T00:00:00"/>
    <x v="2"/>
    <x v="8"/>
    <x v="336"/>
    <x v="3"/>
    <x v="0"/>
    <x v="4"/>
    <s v="Blackstonian Pencils"/>
    <n v="18.690000000000001"/>
    <n v="7"/>
    <n v="5.23"/>
    <n v="15"/>
  </r>
  <r>
    <d v="2016-09-02T00:00:00"/>
    <x v="2"/>
    <x v="8"/>
    <x v="336"/>
    <x v="3"/>
    <x v="1"/>
    <x v="13"/>
    <s v="Chromcraft Rectangular Conference Tables"/>
    <n v="568.73"/>
    <n v="3"/>
    <n v="28.44"/>
    <n v="9"/>
  </r>
  <r>
    <d v="2016-09-02T00:00:00"/>
    <x v="2"/>
    <x v="8"/>
    <x v="336"/>
    <x v="3"/>
    <x v="0"/>
    <x v="3"/>
    <s v="SpineVue Locking Slant-D Ring Binders by Cardinal"/>
    <n v="7.31"/>
    <n v="1"/>
    <n v="2.56"/>
    <n v="15"/>
  </r>
  <r>
    <d v="2016-09-03T00:00:00"/>
    <x v="2"/>
    <x v="8"/>
    <x v="125"/>
    <x v="2"/>
    <x v="0"/>
    <x v="3"/>
    <s v="GBC Ibimaster 500 Manual ProClick Binding System"/>
    <n v="1141.47"/>
    <n v="5"/>
    <n v="-760.98"/>
    <n v="15"/>
  </r>
  <r>
    <d v="2016-09-03T00:00:00"/>
    <x v="2"/>
    <x v="8"/>
    <x v="125"/>
    <x v="2"/>
    <x v="2"/>
    <x v="6"/>
    <s v="Cisco SPA301"/>
    <n v="280.77999999999997"/>
    <n v="3"/>
    <n v="-46.8"/>
    <n v="10"/>
  </r>
  <r>
    <d v="2016-09-03T00:00:00"/>
    <x v="2"/>
    <x v="8"/>
    <x v="488"/>
    <x v="1"/>
    <x v="1"/>
    <x v="8"/>
    <s v="Tenex &quot;The Solids&quot; Textured Chair Mats"/>
    <n v="83.95"/>
    <n v="3"/>
    <n v="-90.25"/>
    <n v="9"/>
  </r>
  <r>
    <d v="2016-09-03T00:00:00"/>
    <x v="2"/>
    <x v="8"/>
    <x v="246"/>
    <x v="1"/>
    <x v="0"/>
    <x v="3"/>
    <s v="XtraLife ClearVue Slant-D Ring Binder, White, 3&quot;"/>
    <n v="8.81"/>
    <n v="3"/>
    <n v="-14.97"/>
    <n v="15"/>
  </r>
  <r>
    <d v="2016-09-03T00:00:00"/>
    <x v="2"/>
    <x v="8"/>
    <x v="76"/>
    <x v="37"/>
    <x v="0"/>
    <x v="0"/>
    <s v="Adams Phone Message Book, 200 Message Capacity, 8 1/16Â” x 11Â”"/>
    <n v="48.16"/>
    <n v="7"/>
    <n v="22.15"/>
    <n v="15"/>
  </r>
  <r>
    <d v="2016-09-03T00:00:00"/>
    <x v="2"/>
    <x v="8"/>
    <x v="612"/>
    <x v="21"/>
    <x v="0"/>
    <x v="2"/>
    <s v="Crate-A-Files"/>
    <n v="54.5"/>
    <n v="5"/>
    <n v="14.17"/>
    <n v="15"/>
  </r>
  <r>
    <d v="2016-09-03T00:00:00"/>
    <x v="2"/>
    <x v="8"/>
    <x v="563"/>
    <x v="8"/>
    <x v="0"/>
    <x v="3"/>
    <s v="Heavy-Duty E-Z-D Binders"/>
    <n v="87.28"/>
    <n v="8"/>
    <n v="41.02"/>
    <n v="15"/>
  </r>
  <r>
    <d v="2016-09-03T00:00:00"/>
    <x v="2"/>
    <x v="8"/>
    <x v="221"/>
    <x v="36"/>
    <x v="1"/>
    <x v="11"/>
    <s v="Sauder Camden County Collection Libraries, Planked Cherry Finish"/>
    <n v="344.94"/>
    <n v="3"/>
    <n v="31.04"/>
    <n v="9"/>
  </r>
  <r>
    <d v="2016-09-03T00:00:00"/>
    <x v="2"/>
    <x v="8"/>
    <x v="221"/>
    <x v="36"/>
    <x v="1"/>
    <x v="8"/>
    <s v="Eldon Expressions Wood Desk Accessories, Oak"/>
    <n v="14.76"/>
    <n v="2"/>
    <n v="4.28"/>
    <n v="9"/>
  </r>
  <r>
    <d v="2016-09-03T00:00:00"/>
    <x v="2"/>
    <x v="8"/>
    <x v="221"/>
    <x v="36"/>
    <x v="0"/>
    <x v="3"/>
    <s v="Acco Expandable Hanging Binders"/>
    <n v="12.76"/>
    <n v="2"/>
    <n v="5.87"/>
    <n v="15"/>
  </r>
  <r>
    <d v="2016-09-03T00:00:00"/>
    <x v="2"/>
    <x v="8"/>
    <x v="221"/>
    <x v="36"/>
    <x v="0"/>
    <x v="1"/>
    <s v="Avery 486"/>
    <n v="58.48"/>
    <n v="8"/>
    <n v="27.49"/>
    <n v="15"/>
  </r>
  <r>
    <d v="2016-09-03T00:00:00"/>
    <x v="2"/>
    <x v="8"/>
    <x v="751"/>
    <x v="1"/>
    <x v="1"/>
    <x v="11"/>
    <s v="Safco Value Mate Steel Bookcase, Baked Enamel Finish on Steel, Black"/>
    <n v="198.74"/>
    <n v="4"/>
    <n v="0"/>
    <n v="9"/>
  </r>
  <r>
    <d v="2016-09-03T00:00:00"/>
    <x v="2"/>
    <x v="8"/>
    <x v="719"/>
    <x v="10"/>
    <x v="0"/>
    <x v="0"/>
    <s v="Wirebound Four 2-3/4 x 5 Forms per Page, 400 Sets per Book"/>
    <n v="30.96"/>
    <n v="6"/>
    <n v="11.22"/>
    <n v="15"/>
  </r>
  <r>
    <d v="2016-09-04T00:00:00"/>
    <x v="2"/>
    <x v="8"/>
    <x v="325"/>
    <x v="0"/>
    <x v="0"/>
    <x v="4"/>
    <s v="Faber Castell Col-Erase Pencils"/>
    <n v="3.91"/>
    <n v="1"/>
    <n v="1.03"/>
    <n v="15"/>
  </r>
  <r>
    <d v="2016-09-04T00:00:00"/>
    <x v="2"/>
    <x v="8"/>
    <x v="325"/>
    <x v="0"/>
    <x v="0"/>
    <x v="4"/>
    <s v="BOSTON Ranger #55 Pencil Sharpener, Black"/>
    <n v="62.38"/>
    <n v="3"/>
    <n v="7.02"/>
    <n v="15"/>
  </r>
  <r>
    <d v="2016-09-04T00:00:00"/>
    <x v="2"/>
    <x v="8"/>
    <x v="107"/>
    <x v="20"/>
    <x v="1"/>
    <x v="8"/>
    <s v="Howard Miller 16&quot; Diameter Gallery Wall Clock"/>
    <n v="63.94"/>
    <n v="1"/>
    <n v="24.94"/>
    <n v="9"/>
  </r>
  <r>
    <d v="2016-09-04T00:00:00"/>
    <x v="2"/>
    <x v="8"/>
    <x v="107"/>
    <x v="20"/>
    <x v="0"/>
    <x v="3"/>
    <s v="Plastic Binding Combs"/>
    <n v="60.6"/>
    <n v="5"/>
    <n v="20.45"/>
    <n v="15"/>
  </r>
  <r>
    <d v="2016-09-04T00:00:00"/>
    <x v="2"/>
    <x v="8"/>
    <x v="107"/>
    <x v="20"/>
    <x v="0"/>
    <x v="14"/>
    <s v="Acme Preferred Stainless Steel Scissors"/>
    <n v="22.72"/>
    <n v="4"/>
    <n v="6.59"/>
    <n v="15"/>
  </r>
  <r>
    <d v="2016-09-04T00:00:00"/>
    <x v="2"/>
    <x v="8"/>
    <x v="16"/>
    <x v="15"/>
    <x v="0"/>
    <x v="0"/>
    <s v="RSVP Cards &amp; Envelopes, Blank White, 8-1/2&quot; X 11&quot;, 24 Cards/25 Envelopes/Set"/>
    <n v="12.19"/>
    <n v="3"/>
    <n v="4.1100000000000003"/>
    <n v="15"/>
  </r>
  <r>
    <d v="2016-09-04T00:00:00"/>
    <x v="2"/>
    <x v="8"/>
    <x v="16"/>
    <x v="15"/>
    <x v="0"/>
    <x v="12"/>
    <s v="Belkin 5 Outlet SurgeMaster Power Centers"/>
    <n v="87.17"/>
    <n v="2"/>
    <n v="8.7200000000000006"/>
    <n v="15"/>
  </r>
  <r>
    <d v="2016-09-04T00:00:00"/>
    <x v="2"/>
    <x v="8"/>
    <x v="16"/>
    <x v="15"/>
    <x v="0"/>
    <x v="4"/>
    <s v="Prismacolor Color Pencil Set"/>
    <n v="31.74"/>
    <n v="2"/>
    <n v="8.33"/>
    <n v="15"/>
  </r>
  <r>
    <d v="2016-09-04T00:00:00"/>
    <x v="2"/>
    <x v="8"/>
    <x v="266"/>
    <x v="5"/>
    <x v="1"/>
    <x v="8"/>
    <s v="Coloredge Poster Frame"/>
    <n v="42.6"/>
    <n v="3"/>
    <n v="16.61"/>
    <n v="9"/>
  </r>
  <r>
    <d v="2016-09-04T00:00:00"/>
    <x v="2"/>
    <x v="8"/>
    <x v="266"/>
    <x v="5"/>
    <x v="0"/>
    <x v="3"/>
    <s v="Poly Designer Cover &amp; Back"/>
    <n v="113.94"/>
    <n v="6"/>
    <n v="54.69"/>
    <n v="15"/>
  </r>
  <r>
    <d v="2016-09-04T00:00:00"/>
    <x v="2"/>
    <x v="8"/>
    <x v="266"/>
    <x v="5"/>
    <x v="0"/>
    <x v="2"/>
    <s v="Fellowes Neat Ideas Storage Cubes"/>
    <n v="129.91999999999999"/>
    <n v="4"/>
    <n v="5.2"/>
    <n v="15"/>
  </r>
  <r>
    <d v="2016-09-04T00:00:00"/>
    <x v="2"/>
    <x v="8"/>
    <x v="266"/>
    <x v="5"/>
    <x v="0"/>
    <x v="4"/>
    <s v="Nontoxic Chalk"/>
    <n v="5.28"/>
    <n v="3"/>
    <n v="2.5299999999999998"/>
    <n v="15"/>
  </r>
  <r>
    <d v="2016-09-04T00:00:00"/>
    <x v="2"/>
    <x v="8"/>
    <x v="132"/>
    <x v="28"/>
    <x v="0"/>
    <x v="2"/>
    <s v="Hot File 7-Pocket, Floor Stand"/>
    <n v="535.41"/>
    <n v="3"/>
    <n v="160.62"/>
    <n v="15"/>
  </r>
  <r>
    <d v="2016-09-04T00:00:00"/>
    <x v="2"/>
    <x v="8"/>
    <x v="2"/>
    <x v="24"/>
    <x v="0"/>
    <x v="10"/>
    <s v="Staple envelope"/>
    <n v="16.559999999999999"/>
    <n v="2"/>
    <n v="7.78"/>
    <n v="15"/>
  </r>
  <r>
    <d v="2016-09-04T00:00:00"/>
    <x v="2"/>
    <x v="8"/>
    <x v="2"/>
    <x v="24"/>
    <x v="2"/>
    <x v="9"/>
    <s v="Sony Micro Vault Click 16 GB USB 2.0 Flash Drive"/>
    <n v="279.95"/>
    <n v="5"/>
    <n v="67.19"/>
    <n v="10"/>
  </r>
  <r>
    <d v="2016-09-04T00:00:00"/>
    <x v="2"/>
    <x v="8"/>
    <x v="355"/>
    <x v="13"/>
    <x v="0"/>
    <x v="0"/>
    <s v="Xerox 1886"/>
    <n v="239.5"/>
    <n v="5"/>
    <n v="114.96"/>
    <n v="15"/>
  </r>
  <r>
    <d v="2016-09-04T00:00:00"/>
    <x v="2"/>
    <x v="8"/>
    <x v="24"/>
    <x v="3"/>
    <x v="1"/>
    <x v="8"/>
    <s v="6&quot; Cubicle Wall Clock, Black"/>
    <n v="24.27"/>
    <n v="3"/>
    <n v="8.74"/>
    <n v="9"/>
  </r>
  <r>
    <d v="2016-09-04T00:00:00"/>
    <x v="2"/>
    <x v="8"/>
    <x v="24"/>
    <x v="3"/>
    <x v="2"/>
    <x v="16"/>
    <s v="Canon PC1060 Personal Laser Copier"/>
    <n v="2799.96"/>
    <n v="5"/>
    <n v="944.99"/>
    <n v="10"/>
  </r>
  <r>
    <d v="2016-09-05T00:00:00"/>
    <x v="2"/>
    <x v="8"/>
    <x v="104"/>
    <x v="2"/>
    <x v="1"/>
    <x v="8"/>
    <s v="Howard Miller 13-3/4&quot; Diameter Brushed Chrome Round Wall Clock"/>
    <n v="82.8"/>
    <n v="2"/>
    <n v="10.35"/>
    <n v="9"/>
  </r>
  <r>
    <d v="2016-09-05T00:00:00"/>
    <x v="2"/>
    <x v="8"/>
    <x v="500"/>
    <x v="14"/>
    <x v="1"/>
    <x v="8"/>
    <s v="Aluminum Document Frame"/>
    <n v="12.22"/>
    <n v="1"/>
    <n v="3.67"/>
    <n v="9"/>
  </r>
  <r>
    <d v="2016-09-05T00:00:00"/>
    <x v="2"/>
    <x v="8"/>
    <x v="500"/>
    <x v="14"/>
    <x v="0"/>
    <x v="2"/>
    <s v="Fellowes Bankers Box Staxonsteel Drawer File/Stacking System"/>
    <n v="194.94"/>
    <n v="3"/>
    <n v="23.39"/>
    <n v="15"/>
  </r>
  <r>
    <d v="2016-09-05T00:00:00"/>
    <x v="2"/>
    <x v="8"/>
    <x v="500"/>
    <x v="14"/>
    <x v="0"/>
    <x v="2"/>
    <s v="Eldon Mobile Mega Data Cart  Mega Stackable  Add-On Trays"/>
    <n v="70.95"/>
    <n v="3"/>
    <n v="20.58"/>
    <n v="15"/>
  </r>
  <r>
    <d v="2016-09-05T00:00:00"/>
    <x v="2"/>
    <x v="8"/>
    <x v="500"/>
    <x v="14"/>
    <x v="0"/>
    <x v="0"/>
    <s v="Xerox Color Copier Paper, 11&quot; x 17&quot;, Ream"/>
    <n v="91.36"/>
    <n v="4"/>
    <n v="42.03"/>
    <n v="15"/>
  </r>
  <r>
    <d v="2016-09-05T00:00:00"/>
    <x v="2"/>
    <x v="8"/>
    <x v="500"/>
    <x v="14"/>
    <x v="1"/>
    <x v="5"/>
    <s v="Office Star - Ergonomically Designed Knee Chair"/>
    <n v="242.94"/>
    <n v="3"/>
    <n v="29.15"/>
    <n v="9"/>
  </r>
  <r>
    <d v="2016-09-05T00:00:00"/>
    <x v="2"/>
    <x v="8"/>
    <x v="500"/>
    <x v="14"/>
    <x v="0"/>
    <x v="1"/>
    <s v="Avery 520"/>
    <n v="22.05"/>
    <n v="7"/>
    <n v="10.58"/>
    <n v="15"/>
  </r>
  <r>
    <d v="2016-09-05T00:00:00"/>
    <x v="2"/>
    <x v="8"/>
    <x v="546"/>
    <x v="30"/>
    <x v="2"/>
    <x v="6"/>
    <s v="Geemarc AmpliPOWER60"/>
    <n v="278.39999999999998"/>
    <n v="3"/>
    <n v="80.739999999999995"/>
    <n v="10"/>
  </r>
  <r>
    <d v="2016-09-05T00:00:00"/>
    <x v="2"/>
    <x v="8"/>
    <x v="671"/>
    <x v="42"/>
    <x v="0"/>
    <x v="4"/>
    <s v="Panasonic KP-380BK Classic Electric Pencil Sharpener"/>
    <n v="107.94"/>
    <n v="3"/>
    <n v="26.99"/>
    <n v="15"/>
  </r>
  <r>
    <d v="2016-09-05T00:00:00"/>
    <x v="2"/>
    <x v="8"/>
    <x v="278"/>
    <x v="0"/>
    <x v="1"/>
    <x v="5"/>
    <s v="Situations Contoured Folding Chairs, 4/Set"/>
    <n v="347.8"/>
    <n v="7"/>
    <n v="-24.84"/>
    <n v="9"/>
  </r>
  <r>
    <d v="2016-09-05T00:00:00"/>
    <x v="2"/>
    <x v="8"/>
    <x v="44"/>
    <x v="3"/>
    <x v="2"/>
    <x v="9"/>
    <s v="HP Standard 104 key PS/2 Keyboard"/>
    <n v="116"/>
    <n v="8"/>
    <n v="29"/>
    <n v="10"/>
  </r>
  <r>
    <d v="2016-09-05T00:00:00"/>
    <x v="2"/>
    <x v="8"/>
    <x v="29"/>
    <x v="2"/>
    <x v="0"/>
    <x v="3"/>
    <s v="C-Line Peel &amp; Stick Add-On Filing Pockets, 8-3/4 x 5-1/8, 10/Pack"/>
    <n v="9.56"/>
    <n v="5"/>
    <n v="-7.33"/>
    <n v="15"/>
  </r>
  <r>
    <d v="2016-09-05T00:00:00"/>
    <x v="2"/>
    <x v="8"/>
    <x v="406"/>
    <x v="15"/>
    <x v="0"/>
    <x v="10"/>
    <s v="Staple envelope"/>
    <n v="23.47"/>
    <n v="3"/>
    <n v="7.63"/>
    <n v="15"/>
  </r>
  <r>
    <d v="2016-09-05T00:00:00"/>
    <x v="2"/>
    <x v="8"/>
    <x v="406"/>
    <x v="15"/>
    <x v="0"/>
    <x v="3"/>
    <s v="Wilson Jones Ledger-Size, Piano-Hinge Binder, 2&quot;, Blue"/>
    <n v="86.06"/>
    <n v="7"/>
    <n v="-63.11"/>
    <n v="15"/>
  </r>
  <r>
    <d v="2016-09-05T00:00:00"/>
    <x v="2"/>
    <x v="8"/>
    <x v="406"/>
    <x v="15"/>
    <x v="2"/>
    <x v="6"/>
    <s v="Nortel Networks T7316 E Nt8 B27"/>
    <n v="108.78"/>
    <n v="2"/>
    <n v="6.8"/>
    <n v="10"/>
  </r>
  <r>
    <d v="2016-09-05T00:00:00"/>
    <x v="2"/>
    <x v="8"/>
    <x v="406"/>
    <x v="15"/>
    <x v="0"/>
    <x v="0"/>
    <s v="Xerox 1971"/>
    <n v="10.27"/>
    <n v="3"/>
    <n v="3.21"/>
    <n v="15"/>
  </r>
  <r>
    <d v="2016-09-05T00:00:00"/>
    <x v="2"/>
    <x v="8"/>
    <x v="292"/>
    <x v="0"/>
    <x v="0"/>
    <x v="12"/>
    <s v="Eureka The Boss Plus 12-Amp Hard Box Upright Vacuum, Red"/>
    <n v="62.79"/>
    <n v="3"/>
    <n v="-166.39"/>
    <n v="15"/>
  </r>
  <r>
    <d v="2016-09-05T00:00:00"/>
    <x v="2"/>
    <x v="8"/>
    <x v="292"/>
    <x v="0"/>
    <x v="0"/>
    <x v="7"/>
    <s v="Advantus Map Pennant Flags and Round Head Tacks"/>
    <n v="28.44"/>
    <n v="9"/>
    <n v="4.2699999999999996"/>
    <n v="15"/>
  </r>
  <r>
    <d v="2016-09-05T00:00:00"/>
    <x v="2"/>
    <x v="8"/>
    <x v="343"/>
    <x v="3"/>
    <x v="0"/>
    <x v="0"/>
    <s v="14-7/8 x 11 Blue Bar Computer Printout Paper"/>
    <n v="96.08"/>
    <n v="2"/>
    <n v="46.12"/>
    <n v="15"/>
  </r>
  <r>
    <d v="2016-09-05T00:00:00"/>
    <x v="2"/>
    <x v="8"/>
    <x v="343"/>
    <x v="3"/>
    <x v="0"/>
    <x v="3"/>
    <s v="Angle-D Binders with Locking Rings, Label Holders"/>
    <n v="11.68"/>
    <n v="2"/>
    <n v="3.94"/>
    <n v="15"/>
  </r>
  <r>
    <d v="2016-09-05T00:00:00"/>
    <x v="2"/>
    <x v="8"/>
    <x v="343"/>
    <x v="3"/>
    <x v="0"/>
    <x v="7"/>
    <s v="Advantus Push Pins"/>
    <n v="4.3600000000000003"/>
    <n v="2"/>
    <n v="1.79"/>
    <n v="15"/>
  </r>
  <r>
    <d v="2016-09-05T00:00:00"/>
    <x v="2"/>
    <x v="8"/>
    <x v="286"/>
    <x v="0"/>
    <x v="0"/>
    <x v="0"/>
    <s v="Xerox 202"/>
    <n v="25.92"/>
    <n v="5"/>
    <n v="9.07"/>
    <n v="15"/>
  </r>
  <r>
    <d v="2016-09-05T00:00:00"/>
    <x v="2"/>
    <x v="8"/>
    <x v="286"/>
    <x v="0"/>
    <x v="0"/>
    <x v="7"/>
    <s v="Staples"/>
    <n v="15.81"/>
    <n v="8"/>
    <n v="5.34"/>
    <n v="15"/>
  </r>
  <r>
    <d v="2016-09-05T00:00:00"/>
    <x v="2"/>
    <x v="8"/>
    <x v="286"/>
    <x v="0"/>
    <x v="0"/>
    <x v="0"/>
    <s v="Xerox 1930"/>
    <n v="10.37"/>
    <n v="2"/>
    <n v="3.76"/>
    <n v="15"/>
  </r>
  <r>
    <d v="2016-09-05T00:00:00"/>
    <x v="2"/>
    <x v="8"/>
    <x v="20"/>
    <x v="20"/>
    <x v="0"/>
    <x v="0"/>
    <s v="Xerox 1885"/>
    <n v="192.16"/>
    <n v="4"/>
    <n v="92.24"/>
    <n v="15"/>
  </r>
  <r>
    <d v="2016-09-05T00:00:00"/>
    <x v="2"/>
    <x v="8"/>
    <x v="397"/>
    <x v="0"/>
    <x v="0"/>
    <x v="2"/>
    <s v="Eldon Base for stackable storage shelf, platinum"/>
    <n v="93.46"/>
    <n v="3"/>
    <n v="-17.52"/>
    <n v="15"/>
  </r>
  <r>
    <d v="2016-09-05T00:00:00"/>
    <x v="2"/>
    <x v="8"/>
    <x v="13"/>
    <x v="6"/>
    <x v="0"/>
    <x v="1"/>
    <s v="Avery 50"/>
    <n v="25.06"/>
    <n v="2"/>
    <n v="11.78"/>
    <n v="15"/>
  </r>
  <r>
    <d v="2016-09-05T00:00:00"/>
    <x v="2"/>
    <x v="8"/>
    <x v="13"/>
    <x v="6"/>
    <x v="1"/>
    <x v="13"/>
    <s v="Chromcraft Bull-Nose Wood 48&quot; x 96&quot; Rectangular Conference Tables"/>
    <n v="1652.94"/>
    <n v="3"/>
    <n v="314.06"/>
    <n v="9"/>
  </r>
  <r>
    <d v="2016-09-05T00:00:00"/>
    <x v="2"/>
    <x v="8"/>
    <x v="720"/>
    <x v="1"/>
    <x v="0"/>
    <x v="0"/>
    <s v="Xerox 196"/>
    <n v="9.25"/>
    <n v="2"/>
    <n v="3.35"/>
    <n v="15"/>
  </r>
  <r>
    <d v="2016-09-05T00:00:00"/>
    <x v="2"/>
    <x v="8"/>
    <x v="496"/>
    <x v="10"/>
    <x v="0"/>
    <x v="3"/>
    <s v="Recycled Easel Ring Binders"/>
    <n v="8.9499999999999993"/>
    <n v="2"/>
    <n v="-7.46"/>
    <n v="15"/>
  </r>
  <r>
    <d v="2016-09-05T00:00:00"/>
    <x v="2"/>
    <x v="8"/>
    <x v="496"/>
    <x v="10"/>
    <x v="0"/>
    <x v="3"/>
    <s v="Pressboard Hanging Data Binders for Unburst Sheets"/>
    <n v="8.86"/>
    <n v="6"/>
    <n v="-6.49"/>
    <n v="15"/>
  </r>
  <r>
    <d v="2016-09-05T00:00:00"/>
    <x v="2"/>
    <x v="8"/>
    <x v="496"/>
    <x v="10"/>
    <x v="1"/>
    <x v="5"/>
    <s v="Global Push Button Manager's Chair, Indigo"/>
    <n v="85.25"/>
    <n v="2"/>
    <n v="-1.22"/>
    <n v="9"/>
  </r>
  <r>
    <d v="2016-09-05T00:00:00"/>
    <x v="2"/>
    <x v="8"/>
    <x v="551"/>
    <x v="0"/>
    <x v="1"/>
    <x v="8"/>
    <s v="Executive Impressions 12&quot; Wall Clock"/>
    <n v="21.2"/>
    <n v="3"/>
    <n v="-11.66"/>
    <n v="9"/>
  </r>
  <r>
    <d v="2016-09-05T00:00:00"/>
    <x v="2"/>
    <x v="8"/>
    <x v="622"/>
    <x v="2"/>
    <x v="1"/>
    <x v="8"/>
    <s v="6&quot; Cubicle Wall Clock, Black"/>
    <n v="58.25"/>
    <n v="9"/>
    <n v="11.65"/>
    <n v="9"/>
  </r>
  <r>
    <d v="2016-09-05T00:00:00"/>
    <x v="2"/>
    <x v="8"/>
    <x v="622"/>
    <x v="2"/>
    <x v="1"/>
    <x v="5"/>
    <s v="Global Task Chair, Black"/>
    <n v="71.25"/>
    <n v="2"/>
    <n v="-19.34"/>
    <n v="9"/>
  </r>
  <r>
    <d v="2016-09-05T00:00:00"/>
    <x v="2"/>
    <x v="8"/>
    <x v="622"/>
    <x v="2"/>
    <x v="0"/>
    <x v="4"/>
    <s v="Newell 329"/>
    <n v="7.87"/>
    <n v="3"/>
    <n v="0.59"/>
    <n v="15"/>
  </r>
  <r>
    <d v="2016-09-05T00:00:00"/>
    <x v="2"/>
    <x v="8"/>
    <x v="622"/>
    <x v="2"/>
    <x v="1"/>
    <x v="5"/>
    <s v="Global Comet Stacking Arm Chair"/>
    <n v="887.27"/>
    <n v="3"/>
    <n v="-63.38"/>
    <n v="9"/>
  </r>
  <r>
    <d v="2016-09-05T00:00:00"/>
    <x v="2"/>
    <x v="8"/>
    <x v="623"/>
    <x v="20"/>
    <x v="2"/>
    <x v="6"/>
    <s v="LF Elite 3D Dazzle Designer Hard Case Cover, Lf Stylus Pen and Wiper For Apple Iphone 5c Mini Lite"/>
    <n v="43.6"/>
    <n v="4"/>
    <n v="12.21"/>
    <n v="10"/>
  </r>
  <r>
    <d v="2016-09-06T00:00:00"/>
    <x v="2"/>
    <x v="8"/>
    <x v="727"/>
    <x v="28"/>
    <x v="0"/>
    <x v="12"/>
    <s v="Fellowes Basic Home/Office Series Surge Protectors"/>
    <n v="77.88"/>
    <n v="6"/>
    <n v="22.59"/>
    <n v="15"/>
  </r>
  <r>
    <d v="2016-09-06T00:00:00"/>
    <x v="2"/>
    <x v="8"/>
    <x v="541"/>
    <x v="20"/>
    <x v="2"/>
    <x v="9"/>
    <s v="Maxell 4.7GB DVD+RW 3/Pack"/>
    <n v="31.86"/>
    <n v="2"/>
    <n v="11.15"/>
    <n v="10"/>
  </r>
  <r>
    <d v="2016-09-06T00:00:00"/>
    <x v="2"/>
    <x v="8"/>
    <x v="541"/>
    <x v="20"/>
    <x v="1"/>
    <x v="11"/>
    <s v="Atlantic Metals Mobile 5-Shelf Bookcases, Custom Colors"/>
    <n v="722.35"/>
    <n v="3"/>
    <n v="90.29"/>
    <n v="9"/>
  </r>
  <r>
    <d v="2016-09-06T00:00:00"/>
    <x v="2"/>
    <x v="8"/>
    <x v="366"/>
    <x v="25"/>
    <x v="0"/>
    <x v="10"/>
    <s v="Blue String-Tie &amp; Button Interoffice Envelopes, 10 x 13"/>
    <n v="95.95"/>
    <n v="3"/>
    <n v="29.99"/>
    <n v="15"/>
  </r>
  <r>
    <d v="2016-09-06T00:00:00"/>
    <x v="2"/>
    <x v="8"/>
    <x v="366"/>
    <x v="25"/>
    <x v="0"/>
    <x v="3"/>
    <s v="Pressboard Data Binders by Wilson Jones"/>
    <n v="3.2"/>
    <n v="2"/>
    <n v="-2.46"/>
    <n v="15"/>
  </r>
  <r>
    <d v="2016-09-06T00:00:00"/>
    <x v="2"/>
    <x v="8"/>
    <x v="100"/>
    <x v="0"/>
    <x v="0"/>
    <x v="2"/>
    <s v="Tenex Personal Project File with Scoop Front Design, Black"/>
    <n v="10.78"/>
    <n v="1"/>
    <n v="0.81"/>
    <n v="15"/>
  </r>
  <r>
    <d v="2016-09-06T00:00:00"/>
    <x v="2"/>
    <x v="8"/>
    <x v="515"/>
    <x v="0"/>
    <x v="0"/>
    <x v="0"/>
    <s v="Advantus Motivational Note Cards"/>
    <n v="41.92"/>
    <n v="4"/>
    <n v="15.2"/>
    <n v="15"/>
  </r>
  <r>
    <d v="2016-09-06T00:00:00"/>
    <x v="2"/>
    <x v="8"/>
    <x v="515"/>
    <x v="0"/>
    <x v="2"/>
    <x v="6"/>
    <s v="AT&amp;T CL83451 4-Handset Telephone"/>
    <n v="329.58"/>
    <n v="2"/>
    <n v="37.08"/>
    <n v="10"/>
  </r>
  <r>
    <d v="2016-09-08T00:00:00"/>
    <x v="2"/>
    <x v="8"/>
    <x v="643"/>
    <x v="0"/>
    <x v="0"/>
    <x v="2"/>
    <s v="Super Decoflex Portable Personal File"/>
    <n v="35.950000000000003"/>
    <n v="3"/>
    <n v="3.6"/>
    <n v="15"/>
  </r>
  <r>
    <d v="2016-09-08T00:00:00"/>
    <x v="2"/>
    <x v="8"/>
    <x v="643"/>
    <x v="0"/>
    <x v="1"/>
    <x v="11"/>
    <s v="Riverside Palais Royal Lawyers Bookcase, Royale Cherry Finish"/>
    <n v="2396.27"/>
    <n v="4"/>
    <n v="-317.14999999999998"/>
    <n v="9"/>
  </r>
  <r>
    <d v="2016-09-08T00:00:00"/>
    <x v="2"/>
    <x v="8"/>
    <x v="643"/>
    <x v="0"/>
    <x v="0"/>
    <x v="2"/>
    <s v="Contico 72&quot;H Heavy-Duty Storage System"/>
    <n v="131.13999999999999"/>
    <n v="4"/>
    <n v="-32.78"/>
    <n v="15"/>
  </r>
  <r>
    <d v="2016-09-08T00:00:00"/>
    <x v="2"/>
    <x v="8"/>
    <x v="643"/>
    <x v="0"/>
    <x v="2"/>
    <x v="9"/>
    <s v="Sony 64GB Class 10 Micro SDHC R40 Memory Card"/>
    <n v="57.58"/>
    <n v="2"/>
    <n v="0.72"/>
    <n v="10"/>
  </r>
  <r>
    <d v="2016-09-08T00:00:00"/>
    <x v="2"/>
    <x v="8"/>
    <x v="139"/>
    <x v="3"/>
    <x v="0"/>
    <x v="3"/>
    <s v="Square Ring Data Binders, Rigid 75 Pt. Covers, 11&quot; x 14-7/8&quot;"/>
    <n v="33.020000000000003"/>
    <n v="2"/>
    <n v="11.56"/>
    <n v="15"/>
  </r>
  <r>
    <d v="2016-09-08T00:00:00"/>
    <x v="2"/>
    <x v="8"/>
    <x v="139"/>
    <x v="3"/>
    <x v="0"/>
    <x v="3"/>
    <s v="Premium Transparent Presentation Covers by GBC"/>
    <n v="67.14"/>
    <n v="4"/>
    <n v="23.5"/>
    <n v="15"/>
  </r>
  <r>
    <d v="2016-09-08T00:00:00"/>
    <x v="2"/>
    <x v="8"/>
    <x v="64"/>
    <x v="32"/>
    <x v="1"/>
    <x v="11"/>
    <s v="Bush Westfield Collection Bookcases, Dark Cherry Finish"/>
    <n v="173.94"/>
    <n v="3"/>
    <n v="13.92"/>
    <n v="9"/>
  </r>
  <r>
    <d v="2016-09-08T00:00:00"/>
    <x v="2"/>
    <x v="8"/>
    <x v="64"/>
    <x v="32"/>
    <x v="0"/>
    <x v="1"/>
    <s v="Avery 52"/>
    <n v="14.76"/>
    <n v="4"/>
    <n v="6.94"/>
    <n v="15"/>
  </r>
  <r>
    <d v="2016-09-08T00:00:00"/>
    <x v="2"/>
    <x v="8"/>
    <x v="145"/>
    <x v="1"/>
    <x v="1"/>
    <x v="8"/>
    <s v="Executive Impressions 12&quot; Wall Clock"/>
    <n v="14.14"/>
    <n v="2"/>
    <n v="-7.77"/>
    <n v="9"/>
  </r>
  <r>
    <d v="2016-09-08T00:00:00"/>
    <x v="2"/>
    <x v="8"/>
    <x v="145"/>
    <x v="1"/>
    <x v="1"/>
    <x v="13"/>
    <s v="Bretford CR8500 Series Meeting Room Furniture"/>
    <n v="601.47"/>
    <n v="3"/>
    <n v="-300.74"/>
    <n v="9"/>
  </r>
  <r>
    <d v="2016-09-08T00:00:00"/>
    <x v="2"/>
    <x v="8"/>
    <x v="53"/>
    <x v="20"/>
    <x v="0"/>
    <x v="12"/>
    <s v="Kensington 7 Outlet MasterPiece Power Center with Fax/Phone Line Protection"/>
    <n v="207.48"/>
    <n v="1"/>
    <n v="62.24"/>
    <n v="15"/>
  </r>
  <r>
    <d v="2016-09-08T00:00:00"/>
    <x v="2"/>
    <x v="8"/>
    <x v="127"/>
    <x v="0"/>
    <x v="0"/>
    <x v="4"/>
    <s v="Boston 1645 Deluxe Heavier-Duty Electric Pencil Sharpener"/>
    <n v="70.37"/>
    <n v="2"/>
    <n v="6.16"/>
    <n v="15"/>
  </r>
  <r>
    <d v="2016-09-08T00:00:00"/>
    <x v="2"/>
    <x v="8"/>
    <x v="127"/>
    <x v="0"/>
    <x v="2"/>
    <x v="6"/>
    <s v="Belkin SportFit Armband For iPhone 5s/5c, Fuchsia"/>
    <n v="59.96"/>
    <n v="5"/>
    <n v="21.74"/>
    <n v="10"/>
  </r>
  <r>
    <d v="2016-09-08T00:00:00"/>
    <x v="2"/>
    <x v="8"/>
    <x v="747"/>
    <x v="25"/>
    <x v="2"/>
    <x v="9"/>
    <s v="Memorex Froggy Flash Drive 4 GB"/>
    <n v="35.17"/>
    <n v="4"/>
    <n v="8.35"/>
    <n v="10"/>
  </r>
  <r>
    <d v="2016-09-08T00:00:00"/>
    <x v="2"/>
    <x v="8"/>
    <x v="747"/>
    <x v="25"/>
    <x v="0"/>
    <x v="0"/>
    <s v="Petty Cash Envelope"/>
    <n v="64.7"/>
    <n v="3"/>
    <n v="23.46"/>
    <n v="15"/>
  </r>
  <r>
    <d v="2016-09-08T00:00:00"/>
    <x v="2"/>
    <x v="8"/>
    <x v="137"/>
    <x v="3"/>
    <x v="1"/>
    <x v="13"/>
    <s v="Lesro Round Back Collection Coffee Table, End Table"/>
    <n v="146.04"/>
    <n v="1"/>
    <n v="-12.78"/>
    <n v="9"/>
  </r>
  <r>
    <d v="2016-09-08T00:00:00"/>
    <x v="2"/>
    <x v="8"/>
    <x v="546"/>
    <x v="22"/>
    <x v="1"/>
    <x v="8"/>
    <s v="Howard Miller 11-1/2&quot; Diameter Grantwood Wall Clock"/>
    <n v="43.13"/>
    <n v="1"/>
    <n v="14.66"/>
    <n v="9"/>
  </r>
  <r>
    <d v="2016-09-08T00:00:00"/>
    <x v="2"/>
    <x v="8"/>
    <x v="546"/>
    <x v="22"/>
    <x v="0"/>
    <x v="0"/>
    <s v="Ampad Gold Fibre Wirebound Steno Books, 6&quot; x 9&quot;, Gregg Ruled"/>
    <n v="30.87"/>
    <n v="7"/>
    <n v="14.2"/>
    <n v="15"/>
  </r>
  <r>
    <d v="2016-09-08T00:00:00"/>
    <x v="2"/>
    <x v="8"/>
    <x v="760"/>
    <x v="3"/>
    <x v="0"/>
    <x v="4"/>
    <s v="Eberhard Faber 3 1/2&quot; Golf Pencils"/>
    <n v="14.88"/>
    <n v="2"/>
    <n v="3.72"/>
    <n v="15"/>
  </r>
  <r>
    <d v="2016-09-08T00:00:00"/>
    <x v="2"/>
    <x v="8"/>
    <x v="760"/>
    <x v="3"/>
    <x v="0"/>
    <x v="0"/>
    <s v="Xerox 1900"/>
    <n v="34.24"/>
    <n v="8"/>
    <n v="15.41"/>
    <n v="15"/>
  </r>
  <r>
    <d v="2016-09-08T00:00:00"/>
    <x v="2"/>
    <x v="8"/>
    <x v="760"/>
    <x v="3"/>
    <x v="0"/>
    <x v="2"/>
    <s v="Mini 13-1/2 Capacity Data Binder Rack, Pearl"/>
    <n v="261.74"/>
    <n v="2"/>
    <n v="65.44"/>
    <n v="15"/>
  </r>
  <r>
    <d v="2016-09-09T00:00:00"/>
    <x v="2"/>
    <x v="8"/>
    <x v="350"/>
    <x v="20"/>
    <x v="0"/>
    <x v="3"/>
    <s v="Cardinal EasyOpen D-Ring Binders"/>
    <n v="14.62"/>
    <n v="2"/>
    <n v="5.48"/>
    <n v="15"/>
  </r>
  <r>
    <d v="2016-09-09T00:00:00"/>
    <x v="2"/>
    <x v="8"/>
    <x v="372"/>
    <x v="3"/>
    <x v="0"/>
    <x v="3"/>
    <s v="VariCap6 Expandable Binder"/>
    <n v="55.36"/>
    <n v="4"/>
    <n v="18.68"/>
    <n v="15"/>
  </r>
  <r>
    <d v="2016-09-09T00:00:00"/>
    <x v="2"/>
    <x v="8"/>
    <x v="474"/>
    <x v="0"/>
    <x v="1"/>
    <x v="8"/>
    <s v="Eldon Expressions Punched Metal &amp; Wood Desk Accessories, Black &amp; Cherry"/>
    <n v="15.01"/>
    <n v="4"/>
    <n v="-12.01"/>
    <n v="9"/>
  </r>
  <r>
    <d v="2016-09-10T00:00:00"/>
    <x v="2"/>
    <x v="8"/>
    <x v="672"/>
    <x v="20"/>
    <x v="0"/>
    <x v="2"/>
    <s v="Acco Perma 2700 Stacking Storage Drawers"/>
    <n v="59.48"/>
    <n v="2"/>
    <n v="8.92"/>
    <n v="15"/>
  </r>
  <r>
    <d v="2016-09-10T00:00:00"/>
    <x v="2"/>
    <x v="8"/>
    <x v="672"/>
    <x v="20"/>
    <x v="0"/>
    <x v="0"/>
    <s v="Wirebound Message Books, Four 2 3/4 x 5 White Forms per Page"/>
    <n v="6.69"/>
    <n v="1"/>
    <n v="3.08"/>
    <n v="15"/>
  </r>
  <r>
    <d v="2016-09-10T00:00:00"/>
    <x v="2"/>
    <x v="8"/>
    <x v="651"/>
    <x v="15"/>
    <x v="0"/>
    <x v="4"/>
    <s v="Boston Model 1800 Electric Pencil Sharpener, Gray"/>
    <n v="67.56"/>
    <n v="3"/>
    <n v="8.4499999999999993"/>
    <n v="15"/>
  </r>
  <r>
    <d v="2016-09-10T00:00:00"/>
    <x v="2"/>
    <x v="8"/>
    <x v="73"/>
    <x v="0"/>
    <x v="1"/>
    <x v="13"/>
    <s v="KI Adjustable-Height Table"/>
    <n v="300.93"/>
    <n v="5"/>
    <n v="-34.39"/>
    <n v="9"/>
  </r>
  <r>
    <d v="2016-09-10T00:00:00"/>
    <x v="2"/>
    <x v="8"/>
    <x v="73"/>
    <x v="0"/>
    <x v="2"/>
    <x v="6"/>
    <s v="Polycom VVX 310 VoIP phone"/>
    <n v="719.96"/>
    <n v="5"/>
    <n v="54"/>
    <n v="10"/>
  </r>
  <r>
    <d v="2016-09-10T00:00:00"/>
    <x v="2"/>
    <x v="8"/>
    <x v="571"/>
    <x v="16"/>
    <x v="2"/>
    <x v="6"/>
    <s v="Geemarc AmpliPOWER60"/>
    <n v="519.67999999999995"/>
    <n v="7"/>
    <n v="58.46"/>
    <n v="10"/>
  </r>
  <r>
    <d v="2016-09-10T00:00:00"/>
    <x v="2"/>
    <x v="8"/>
    <x v="741"/>
    <x v="22"/>
    <x v="0"/>
    <x v="1"/>
    <s v="Avery 487"/>
    <n v="7.38"/>
    <n v="2"/>
    <n v="3.47"/>
    <n v="15"/>
  </r>
  <r>
    <d v="2016-09-10T00:00:00"/>
    <x v="2"/>
    <x v="8"/>
    <x v="741"/>
    <x v="22"/>
    <x v="0"/>
    <x v="3"/>
    <s v="Storex Dura Pro Binders"/>
    <n v="14.26"/>
    <n v="3"/>
    <n v="4.46"/>
    <n v="15"/>
  </r>
  <r>
    <d v="2016-09-10T00:00:00"/>
    <x v="2"/>
    <x v="8"/>
    <x v="741"/>
    <x v="22"/>
    <x v="0"/>
    <x v="0"/>
    <s v="Xerox 1945"/>
    <n v="81.98"/>
    <n v="2"/>
    <n v="40.17"/>
    <n v="15"/>
  </r>
  <r>
    <d v="2016-09-10T00:00:00"/>
    <x v="2"/>
    <x v="8"/>
    <x v="741"/>
    <x v="22"/>
    <x v="0"/>
    <x v="3"/>
    <s v="JM Magazine Binder"/>
    <n v="39.619999999999997"/>
    <n v="3"/>
    <n v="13.87"/>
    <n v="15"/>
  </r>
  <r>
    <d v="2016-09-10T00:00:00"/>
    <x v="2"/>
    <x v="8"/>
    <x v="265"/>
    <x v="3"/>
    <x v="0"/>
    <x v="3"/>
    <s v="Ibico EB-19 Dual Function Manual Binding System"/>
    <n v="276.77999999999997"/>
    <n v="2"/>
    <n v="89.95"/>
    <n v="15"/>
  </r>
  <r>
    <d v="2016-09-11T00:00:00"/>
    <x v="2"/>
    <x v="8"/>
    <x v="708"/>
    <x v="3"/>
    <x v="0"/>
    <x v="0"/>
    <s v="Wirebound Message Books, Two 4 1/4&quot; x 5&quot; Forms per Page"/>
    <n v="7.61"/>
    <n v="1"/>
    <n v="3.58"/>
    <n v="15"/>
  </r>
  <r>
    <d v="2016-09-11T00:00:00"/>
    <x v="2"/>
    <x v="8"/>
    <x v="708"/>
    <x v="3"/>
    <x v="2"/>
    <x v="9"/>
    <s v="LogitechÂ P710e Mobile Speakerphone"/>
    <n v="3347.37"/>
    <n v="13"/>
    <n v="636"/>
    <n v="10"/>
  </r>
  <r>
    <d v="2016-09-11T00:00:00"/>
    <x v="2"/>
    <x v="8"/>
    <x v="186"/>
    <x v="2"/>
    <x v="0"/>
    <x v="0"/>
    <s v="Xerox 1972"/>
    <n v="8.4499999999999993"/>
    <n v="2"/>
    <n v="2.64"/>
    <n v="15"/>
  </r>
  <r>
    <d v="2016-09-11T00:00:00"/>
    <x v="2"/>
    <x v="8"/>
    <x v="186"/>
    <x v="2"/>
    <x v="2"/>
    <x v="6"/>
    <s v="Cisco 8x8 Inc. 6753i IP Business Phone System"/>
    <n v="728.95"/>
    <n v="9"/>
    <n v="-157.94"/>
    <n v="10"/>
  </r>
  <r>
    <d v="2016-09-11T00:00:00"/>
    <x v="2"/>
    <x v="8"/>
    <x v="327"/>
    <x v="10"/>
    <x v="0"/>
    <x v="3"/>
    <s v="GBC Standard Therm-A-Bind Covers"/>
    <n v="22.43"/>
    <n v="3"/>
    <n v="-17.940000000000001"/>
    <n v="15"/>
  </r>
  <r>
    <d v="2016-09-11T00:00:00"/>
    <x v="2"/>
    <x v="8"/>
    <x v="327"/>
    <x v="10"/>
    <x v="0"/>
    <x v="2"/>
    <s v="Staple magnet"/>
    <n v="37.520000000000003"/>
    <n v="5"/>
    <n v="3.75"/>
    <n v="15"/>
  </r>
  <r>
    <d v="2016-09-11T00:00:00"/>
    <x v="2"/>
    <x v="8"/>
    <x v="453"/>
    <x v="6"/>
    <x v="2"/>
    <x v="16"/>
    <s v="Canon PC-428 Personal Copier"/>
    <n v="1599.92"/>
    <n v="8"/>
    <n v="751.96"/>
    <n v="10"/>
  </r>
  <r>
    <d v="2016-09-11T00:00:00"/>
    <x v="2"/>
    <x v="8"/>
    <x v="453"/>
    <x v="6"/>
    <x v="0"/>
    <x v="10"/>
    <s v="#10 Self-Seal White Envelopes"/>
    <n v="11.09"/>
    <n v="1"/>
    <n v="5.43"/>
    <n v="15"/>
  </r>
  <r>
    <d v="2016-09-11T00:00:00"/>
    <x v="2"/>
    <x v="8"/>
    <x v="632"/>
    <x v="3"/>
    <x v="0"/>
    <x v="2"/>
    <s v="Stur-D-Stor Shelving, Vertical 5-Shelf: 72&quot;H x 36&quot;W x 18 1/2&quot;D"/>
    <n v="332.94"/>
    <n v="3"/>
    <n v="6.66"/>
    <n v="15"/>
  </r>
  <r>
    <d v="2016-09-11T00:00:00"/>
    <x v="2"/>
    <x v="8"/>
    <x v="632"/>
    <x v="3"/>
    <x v="0"/>
    <x v="3"/>
    <s v="GBC Standard Therm-A-Bind Covers"/>
    <n v="39.869999999999997"/>
    <n v="2"/>
    <n v="12.96"/>
    <n v="15"/>
  </r>
  <r>
    <d v="2016-09-11T00:00:00"/>
    <x v="2"/>
    <x v="8"/>
    <x v="335"/>
    <x v="42"/>
    <x v="2"/>
    <x v="6"/>
    <s v="Plantronics Encore H101 Dual EarpiecesÂ Headset"/>
    <n v="224.75"/>
    <n v="5"/>
    <n v="62.93"/>
    <n v="10"/>
  </r>
  <r>
    <d v="2016-09-11T00:00:00"/>
    <x v="2"/>
    <x v="8"/>
    <x v="423"/>
    <x v="1"/>
    <x v="0"/>
    <x v="1"/>
    <s v="Smead Alpha-Z Color-Coded Name Labels First Letter Starter Set"/>
    <n v="6"/>
    <n v="2"/>
    <n v="2.1"/>
    <n v="15"/>
  </r>
  <r>
    <d v="2016-09-11T00:00:00"/>
    <x v="2"/>
    <x v="8"/>
    <x v="423"/>
    <x v="1"/>
    <x v="0"/>
    <x v="3"/>
    <s v="Insertable Tab Indexes For Data Binders"/>
    <n v="1.91"/>
    <n v="3"/>
    <n v="-3.24"/>
    <n v="15"/>
  </r>
  <r>
    <d v="2016-09-11T00:00:00"/>
    <x v="2"/>
    <x v="8"/>
    <x v="49"/>
    <x v="12"/>
    <x v="0"/>
    <x v="4"/>
    <s v="Crayola Anti Dust Chalk, 12/Pack"/>
    <n v="2.91"/>
    <n v="2"/>
    <n v="0.91"/>
    <n v="15"/>
  </r>
  <r>
    <d v="2016-09-11T00:00:00"/>
    <x v="2"/>
    <x v="8"/>
    <x v="49"/>
    <x v="12"/>
    <x v="0"/>
    <x v="0"/>
    <s v="Xerox 1976"/>
    <n v="20.74"/>
    <n v="4"/>
    <n v="7.26"/>
    <n v="15"/>
  </r>
  <r>
    <d v="2016-09-11T00:00:00"/>
    <x v="2"/>
    <x v="8"/>
    <x v="49"/>
    <x v="12"/>
    <x v="0"/>
    <x v="0"/>
    <s v="Great White Multi-Use Recycled Paper (20Lb. and 84 Bright)"/>
    <n v="9.57"/>
    <n v="2"/>
    <n v="2.99"/>
    <n v="15"/>
  </r>
  <r>
    <d v="2016-09-11T00:00:00"/>
    <x v="2"/>
    <x v="8"/>
    <x v="361"/>
    <x v="0"/>
    <x v="0"/>
    <x v="10"/>
    <s v="Cameo Buff Policy Envelopes"/>
    <n v="99.57"/>
    <n v="2"/>
    <n v="33.6"/>
    <n v="15"/>
  </r>
  <r>
    <d v="2016-09-12T00:00:00"/>
    <x v="2"/>
    <x v="8"/>
    <x v="624"/>
    <x v="26"/>
    <x v="1"/>
    <x v="8"/>
    <s v="C-Line Cubicle Keepers Polyproplyene Holder With Velcro Backings"/>
    <n v="15.14"/>
    <n v="4"/>
    <n v="3.59"/>
    <n v="9"/>
  </r>
  <r>
    <d v="2016-09-12T00:00:00"/>
    <x v="2"/>
    <x v="8"/>
    <x v="624"/>
    <x v="26"/>
    <x v="1"/>
    <x v="5"/>
    <s v="Hon 4070 Series Pagoda Armless Upholstered Stacking Chairs"/>
    <n v="466.77"/>
    <n v="2"/>
    <n v="52.51"/>
    <n v="9"/>
  </r>
  <r>
    <d v="2016-09-12T00:00:00"/>
    <x v="2"/>
    <x v="8"/>
    <x v="624"/>
    <x v="26"/>
    <x v="1"/>
    <x v="8"/>
    <s v="Eldon Expressions Desk Accessory, Wood Photo Frame, Mahogany"/>
    <n v="15.23"/>
    <n v="1"/>
    <n v="1.71"/>
    <n v="9"/>
  </r>
  <r>
    <d v="2016-09-12T00:00:00"/>
    <x v="2"/>
    <x v="8"/>
    <x v="624"/>
    <x v="26"/>
    <x v="0"/>
    <x v="1"/>
    <s v="Avery 509"/>
    <n v="6.26"/>
    <n v="3"/>
    <n v="2.04"/>
    <n v="15"/>
  </r>
  <r>
    <d v="2016-09-12T00:00:00"/>
    <x v="2"/>
    <x v="8"/>
    <x v="582"/>
    <x v="22"/>
    <x v="0"/>
    <x v="7"/>
    <s v="OIC Bulk Pack Metal Binder Clips"/>
    <n v="10.47"/>
    <n v="3"/>
    <n v="4.82"/>
    <n v="15"/>
  </r>
  <r>
    <d v="2016-09-12T00:00:00"/>
    <x v="2"/>
    <x v="8"/>
    <x v="582"/>
    <x v="22"/>
    <x v="0"/>
    <x v="1"/>
    <s v="Avery 487"/>
    <n v="11.07"/>
    <n v="3"/>
    <n v="5.2"/>
    <n v="15"/>
  </r>
  <r>
    <d v="2016-09-12T00:00:00"/>
    <x v="2"/>
    <x v="8"/>
    <x v="582"/>
    <x v="22"/>
    <x v="0"/>
    <x v="3"/>
    <s v="GBC Instant Report Kit"/>
    <n v="20.7"/>
    <n v="4"/>
    <n v="7.76"/>
    <n v="15"/>
  </r>
  <r>
    <d v="2016-09-12T00:00:00"/>
    <x v="2"/>
    <x v="8"/>
    <x v="202"/>
    <x v="6"/>
    <x v="2"/>
    <x v="9"/>
    <s v="ImationÂ 30456 USBÂ Flash DriveÂ 8GB"/>
    <n v="20.7"/>
    <n v="3"/>
    <n v="1.66"/>
    <n v="10"/>
  </r>
  <r>
    <d v="2016-09-12T00:00:00"/>
    <x v="2"/>
    <x v="8"/>
    <x v="202"/>
    <x v="6"/>
    <x v="0"/>
    <x v="7"/>
    <s v="Staples"/>
    <n v="11.34"/>
    <n v="3"/>
    <n v="5.22"/>
    <n v="15"/>
  </r>
  <r>
    <d v="2016-09-12T00:00:00"/>
    <x v="2"/>
    <x v="8"/>
    <x v="202"/>
    <x v="6"/>
    <x v="0"/>
    <x v="2"/>
    <s v="Rogers Jumbo File, Granite"/>
    <n v="67.900000000000006"/>
    <n v="5"/>
    <n v="0.68"/>
    <n v="15"/>
  </r>
  <r>
    <d v="2016-09-12T00:00:00"/>
    <x v="2"/>
    <x v="8"/>
    <x v="202"/>
    <x v="6"/>
    <x v="1"/>
    <x v="5"/>
    <s v="Hon Olson Stacker Chairs"/>
    <n v="1059.1199999999999"/>
    <n v="4"/>
    <n v="307.14"/>
    <n v="9"/>
  </r>
  <r>
    <d v="2016-09-12T00:00:00"/>
    <x v="2"/>
    <x v="8"/>
    <x v="571"/>
    <x v="14"/>
    <x v="0"/>
    <x v="0"/>
    <s v="Xerox 1991"/>
    <n v="68.52"/>
    <n v="3"/>
    <n v="31.52"/>
    <n v="15"/>
  </r>
  <r>
    <d v="2016-09-12T00:00:00"/>
    <x v="2"/>
    <x v="8"/>
    <x v="675"/>
    <x v="26"/>
    <x v="2"/>
    <x v="6"/>
    <s v="Lunatik TT5L-002 Taktik Strike Impact Protection System for iPhone 5"/>
    <n v="146.94999999999999"/>
    <n v="3"/>
    <n v="9.18"/>
    <n v="10"/>
  </r>
  <r>
    <d v="2016-09-12T00:00:00"/>
    <x v="2"/>
    <x v="8"/>
    <x v="675"/>
    <x v="26"/>
    <x v="1"/>
    <x v="5"/>
    <s v="Global Stack Chair without Arms, Black"/>
    <n v="83.14"/>
    <n v="4"/>
    <n v="5.2"/>
    <n v="9"/>
  </r>
  <r>
    <d v="2016-09-12T00:00:00"/>
    <x v="2"/>
    <x v="8"/>
    <x v="212"/>
    <x v="20"/>
    <x v="1"/>
    <x v="8"/>
    <s v="DAX Contemporary Wood Frame with Silver Metal Mat, Desktop, 11 x 14 Size"/>
    <n v="40.479999999999997"/>
    <n v="2"/>
    <n v="14.57"/>
    <n v="9"/>
  </r>
  <r>
    <d v="2016-09-13T00:00:00"/>
    <x v="2"/>
    <x v="8"/>
    <x v="199"/>
    <x v="40"/>
    <x v="0"/>
    <x v="2"/>
    <s v="Rogers Jumbo File, Granite"/>
    <n v="40.74"/>
    <n v="3"/>
    <n v="0.41"/>
    <n v="15"/>
  </r>
  <r>
    <d v="2016-09-13T00:00:00"/>
    <x v="2"/>
    <x v="8"/>
    <x v="199"/>
    <x v="40"/>
    <x v="0"/>
    <x v="1"/>
    <s v="Avery 49"/>
    <n v="14.4"/>
    <n v="5"/>
    <n v="7.06"/>
    <n v="15"/>
  </r>
  <r>
    <d v="2016-09-13T00:00:00"/>
    <x v="2"/>
    <x v="8"/>
    <x v="199"/>
    <x v="40"/>
    <x v="2"/>
    <x v="6"/>
    <s v="BlueLounge Milo Smartphone Stand, White/Metallic"/>
    <n v="149.94999999999999"/>
    <n v="5"/>
    <n v="41.99"/>
    <n v="10"/>
  </r>
  <r>
    <d v="2016-09-13T00:00:00"/>
    <x v="2"/>
    <x v="8"/>
    <x v="199"/>
    <x v="40"/>
    <x v="0"/>
    <x v="14"/>
    <s v="Elite 5&quot; Scissors"/>
    <n v="16.899999999999999"/>
    <n v="2"/>
    <n v="5.07"/>
    <n v="15"/>
  </r>
  <r>
    <d v="2016-09-13T00:00:00"/>
    <x v="2"/>
    <x v="8"/>
    <x v="199"/>
    <x v="40"/>
    <x v="0"/>
    <x v="0"/>
    <s v="Things To Do Today Pad"/>
    <n v="17.61"/>
    <n v="3"/>
    <n v="8.4499999999999993"/>
    <n v="15"/>
  </r>
  <r>
    <d v="2016-09-13T00:00:00"/>
    <x v="2"/>
    <x v="8"/>
    <x v="199"/>
    <x v="40"/>
    <x v="0"/>
    <x v="12"/>
    <s v="Harmony Air Purifier"/>
    <n v="378"/>
    <n v="2"/>
    <n v="136.08000000000001"/>
    <n v="15"/>
  </r>
  <r>
    <d v="2016-09-13T00:00:00"/>
    <x v="2"/>
    <x v="8"/>
    <x v="199"/>
    <x v="40"/>
    <x v="0"/>
    <x v="0"/>
    <s v="Adams Telephone Message Book W/Dividers/Space For Phone Numbers, 5 1/4&quot;X8 1/2&quot;, 300/Messages"/>
    <n v="17.64"/>
    <n v="3"/>
    <n v="8.64"/>
    <n v="15"/>
  </r>
  <r>
    <d v="2016-09-13T00:00:00"/>
    <x v="2"/>
    <x v="8"/>
    <x v="199"/>
    <x v="40"/>
    <x v="0"/>
    <x v="2"/>
    <s v="Fellowes Mobile File Cart, Black"/>
    <n v="373.08"/>
    <n v="6"/>
    <n v="100.73"/>
    <n v="15"/>
  </r>
  <r>
    <d v="2016-09-13T00:00:00"/>
    <x v="2"/>
    <x v="8"/>
    <x v="199"/>
    <x v="40"/>
    <x v="1"/>
    <x v="8"/>
    <s v="Electrix Architect's Clamp-On Swing Arm Lamp, Black"/>
    <n v="1336.44"/>
    <n v="14"/>
    <n v="387.57"/>
    <n v="9"/>
  </r>
  <r>
    <d v="2016-09-13T00:00:00"/>
    <x v="2"/>
    <x v="8"/>
    <x v="199"/>
    <x v="40"/>
    <x v="2"/>
    <x v="6"/>
    <s v="Mediabridge Sport Armband iPhone 5s"/>
    <n v="29.97"/>
    <n v="3"/>
    <n v="0.3"/>
    <n v="10"/>
  </r>
  <r>
    <d v="2016-09-14T00:00:00"/>
    <x v="2"/>
    <x v="8"/>
    <x v="672"/>
    <x v="9"/>
    <x v="0"/>
    <x v="0"/>
    <s v="Xerox 224"/>
    <n v="25.92"/>
    <n v="4"/>
    <n v="12.44"/>
    <n v="15"/>
  </r>
  <r>
    <d v="2016-09-14T00:00:00"/>
    <x v="2"/>
    <x v="8"/>
    <x v="68"/>
    <x v="20"/>
    <x v="2"/>
    <x v="6"/>
    <s v="Wi-Ex zBoost YX540 Cellular Phone Signal Booster"/>
    <n v="437.85"/>
    <n v="3"/>
    <n v="131.36000000000001"/>
    <n v="10"/>
  </r>
  <r>
    <d v="2016-09-14T00:00:00"/>
    <x v="2"/>
    <x v="8"/>
    <x v="68"/>
    <x v="20"/>
    <x v="0"/>
    <x v="3"/>
    <s v="GBC DocuBind 200 Manual Binding Machine"/>
    <n v="673.57"/>
    <n v="2"/>
    <n v="252.59"/>
    <n v="15"/>
  </r>
  <r>
    <d v="2016-09-15T00:00:00"/>
    <x v="2"/>
    <x v="8"/>
    <x v="622"/>
    <x v="2"/>
    <x v="0"/>
    <x v="0"/>
    <s v="Xerox 1968"/>
    <n v="5.34"/>
    <n v="1"/>
    <n v="1.87"/>
    <n v="15"/>
  </r>
  <r>
    <d v="2016-09-15T00:00:00"/>
    <x v="2"/>
    <x v="8"/>
    <x v="512"/>
    <x v="20"/>
    <x v="0"/>
    <x v="3"/>
    <s v="GBC DocuBind 300 Electric Binding Machine"/>
    <n v="841.57"/>
    <n v="2"/>
    <n v="294.55"/>
    <n v="15"/>
  </r>
  <r>
    <d v="2016-09-15T00:00:00"/>
    <x v="2"/>
    <x v="8"/>
    <x v="751"/>
    <x v="22"/>
    <x v="0"/>
    <x v="0"/>
    <s v="TOPS &quot;Important Message&quot; Pads, Canary, 4-1/4 x 5-1/2, 50 Sheets per Pad"/>
    <n v="21.4"/>
    <n v="5"/>
    <n v="10.06"/>
    <n v="15"/>
  </r>
  <r>
    <d v="2016-09-15T00:00:00"/>
    <x v="2"/>
    <x v="8"/>
    <x v="751"/>
    <x v="22"/>
    <x v="0"/>
    <x v="3"/>
    <s v="Cardinal Slant-D Ring Binder, Heavy Gauge Vinyl"/>
    <n v="48.66"/>
    <n v="7"/>
    <n v="15.82"/>
    <n v="15"/>
  </r>
  <r>
    <d v="2016-09-15T00:00:00"/>
    <x v="2"/>
    <x v="8"/>
    <x v="514"/>
    <x v="34"/>
    <x v="0"/>
    <x v="3"/>
    <s v="Avery Heavy-Duty EZD View Binder with Locking Rings"/>
    <n v="20.420000000000002"/>
    <n v="4"/>
    <n v="6.64"/>
    <n v="15"/>
  </r>
  <r>
    <d v="2016-09-15T00:00:00"/>
    <x v="2"/>
    <x v="8"/>
    <x v="514"/>
    <x v="34"/>
    <x v="1"/>
    <x v="13"/>
    <s v="Bretford Rectangular Conference Table Tops"/>
    <n v="1128.3900000000001"/>
    <n v="3"/>
    <n v="259.52999999999997"/>
    <n v="9"/>
  </r>
  <r>
    <d v="2016-09-15T00:00:00"/>
    <x v="2"/>
    <x v="8"/>
    <x v="475"/>
    <x v="22"/>
    <x v="0"/>
    <x v="4"/>
    <s v="SANFORD Major Accent Highlighters"/>
    <n v="35.4"/>
    <n v="5"/>
    <n v="13.45"/>
    <n v="15"/>
  </r>
  <r>
    <d v="2016-09-16T00:00:00"/>
    <x v="2"/>
    <x v="8"/>
    <x v="288"/>
    <x v="3"/>
    <x v="0"/>
    <x v="0"/>
    <s v="Xerox 1966"/>
    <n v="12.96"/>
    <n v="2"/>
    <n v="6.35"/>
    <n v="15"/>
  </r>
  <r>
    <d v="2016-09-16T00:00:00"/>
    <x v="2"/>
    <x v="8"/>
    <x v="435"/>
    <x v="3"/>
    <x v="1"/>
    <x v="11"/>
    <s v="Sauder Forest Hills Library with Doors, Woodland Oak Finish"/>
    <n v="273.67"/>
    <n v="2"/>
    <n v="-12.88"/>
    <n v="9"/>
  </r>
  <r>
    <d v="2016-09-16T00:00:00"/>
    <x v="2"/>
    <x v="8"/>
    <x v="435"/>
    <x v="3"/>
    <x v="0"/>
    <x v="12"/>
    <s v="Eureka Sanitaire  Multi-Pro Heavy-Duty Upright, Disposable Bags"/>
    <n v="17.48"/>
    <n v="4"/>
    <n v="4.54"/>
    <n v="15"/>
  </r>
  <r>
    <d v="2016-09-16T00:00:00"/>
    <x v="2"/>
    <x v="8"/>
    <x v="234"/>
    <x v="4"/>
    <x v="1"/>
    <x v="5"/>
    <s v="Global Value Mid-Back Manager's Chair, Gray"/>
    <n v="121.78"/>
    <n v="2"/>
    <n v="30.45"/>
    <n v="9"/>
  </r>
  <r>
    <d v="2016-09-17T00:00:00"/>
    <x v="2"/>
    <x v="8"/>
    <x v="763"/>
    <x v="3"/>
    <x v="0"/>
    <x v="4"/>
    <s v="Turquoise Lead Holder with Pocket Clip"/>
    <n v="20.100000000000001"/>
    <n v="3"/>
    <n v="6.63"/>
    <n v="15"/>
  </r>
  <r>
    <d v="2016-09-17T00:00:00"/>
    <x v="2"/>
    <x v="8"/>
    <x v="763"/>
    <x v="3"/>
    <x v="2"/>
    <x v="6"/>
    <s v="Panasonic Kx-TS550"/>
    <n v="73.58"/>
    <n v="2"/>
    <n v="8.2799999999999994"/>
    <n v="10"/>
  </r>
  <r>
    <d v="2016-09-17T00:00:00"/>
    <x v="2"/>
    <x v="8"/>
    <x v="763"/>
    <x v="3"/>
    <x v="0"/>
    <x v="0"/>
    <s v="Xerox 1995"/>
    <n v="6.48"/>
    <n v="1"/>
    <n v="3.11"/>
    <n v="15"/>
  </r>
  <r>
    <d v="2016-09-17T00:00:00"/>
    <x v="2"/>
    <x v="8"/>
    <x v="106"/>
    <x v="4"/>
    <x v="2"/>
    <x v="15"/>
    <s v="Lexmark X 9575 Professional All-in-One Color Printer"/>
    <n v="396"/>
    <n v="4"/>
    <n v="190.08"/>
    <n v="10"/>
  </r>
  <r>
    <d v="2016-09-17T00:00:00"/>
    <x v="2"/>
    <x v="8"/>
    <x v="174"/>
    <x v="41"/>
    <x v="2"/>
    <x v="6"/>
    <s v="Wi-Ex zBoost YX540 Cellular Phone Signal Booster"/>
    <n v="437.85"/>
    <n v="3"/>
    <n v="131.36000000000001"/>
    <n v="10"/>
  </r>
  <r>
    <d v="2016-09-17T00:00:00"/>
    <x v="2"/>
    <x v="8"/>
    <x v="174"/>
    <x v="41"/>
    <x v="1"/>
    <x v="8"/>
    <s v="C-Line Cubicle Keepers Polyproplyene Holder w/Velcro Back, 8-1/2x11, 25/Bx"/>
    <n v="109.48"/>
    <n v="2"/>
    <n v="33.94"/>
    <n v="9"/>
  </r>
  <r>
    <d v="2016-09-17T00:00:00"/>
    <x v="2"/>
    <x v="8"/>
    <x v="694"/>
    <x v="22"/>
    <x v="1"/>
    <x v="5"/>
    <s v="Harbour Creations 67200 Series Stacking Chairs"/>
    <n v="113.89"/>
    <n v="2"/>
    <n v="9.9700000000000006"/>
    <n v="9"/>
  </r>
  <r>
    <d v="2016-09-17T00:00:00"/>
    <x v="2"/>
    <x v="8"/>
    <x v="694"/>
    <x v="22"/>
    <x v="2"/>
    <x v="6"/>
    <s v="Clarity 53712"/>
    <n v="105.58"/>
    <n v="2"/>
    <n v="7.92"/>
    <n v="10"/>
  </r>
  <r>
    <d v="2016-09-17T00:00:00"/>
    <x v="2"/>
    <x v="8"/>
    <x v="399"/>
    <x v="20"/>
    <x v="0"/>
    <x v="3"/>
    <s v="Avery Arch Ring Binders"/>
    <n v="232.4"/>
    <n v="5"/>
    <n v="78.44"/>
    <n v="15"/>
  </r>
  <r>
    <d v="2016-09-17T00:00:00"/>
    <x v="2"/>
    <x v="8"/>
    <x v="14"/>
    <x v="18"/>
    <x v="0"/>
    <x v="4"/>
    <s v="Sanford Liquid Accent Highlighters"/>
    <n v="33.4"/>
    <n v="5"/>
    <n v="12.36"/>
    <n v="15"/>
  </r>
  <r>
    <d v="2016-09-17T00:00:00"/>
    <x v="2"/>
    <x v="8"/>
    <x v="99"/>
    <x v="32"/>
    <x v="1"/>
    <x v="8"/>
    <s v="C-Line Magnetic Cubicle Keepers, Clear Polypropylene"/>
    <n v="14.82"/>
    <n v="3"/>
    <n v="6.22"/>
    <n v="9"/>
  </r>
  <r>
    <d v="2016-09-17T00:00:00"/>
    <x v="2"/>
    <x v="8"/>
    <x v="99"/>
    <x v="32"/>
    <x v="1"/>
    <x v="8"/>
    <s v="Howard Miller 14-1/2&quot; Diameter Chrome Round Wall Clock"/>
    <n v="191.82"/>
    <n v="3"/>
    <n v="61.38"/>
    <n v="9"/>
  </r>
  <r>
    <d v="2016-09-17T00:00:00"/>
    <x v="2"/>
    <x v="8"/>
    <x v="350"/>
    <x v="10"/>
    <x v="0"/>
    <x v="2"/>
    <s v="Safco Industrial Shelving"/>
    <n v="295.39999999999998"/>
    <n v="5"/>
    <n v="-62.77"/>
    <n v="15"/>
  </r>
  <r>
    <d v="2016-09-17T00:00:00"/>
    <x v="2"/>
    <x v="8"/>
    <x v="684"/>
    <x v="22"/>
    <x v="0"/>
    <x v="1"/>
    <s v="Avery 481"/>
    <n v="12.32"/>
    <n v="4"/>
    <n v="5.91"/>
    <n v="15"/>
  </r>
  <r>
    <d v="2016-09-18T00:00:00"/>
    <x v="2"/>
    <x v="8"/>
    <x v="700"/>
    <x v="20"/>
    <x v="0"/>
    <x v="3"/>
    <s v="Avery Binding System Hidden Tab Executive Style Index Sets"/>
    <n v="4.62"/>
    <n v="1"/>
    <n v="1.73"/>
    <n v="15"/>
  </r>
  <r>
    <d v="2016-09-18T00:00:00"/>
    <x v="2"/>
    <x v="8"/>
    <x v="555"/>
    <x v="16"/>
    <x v="1"/>
    <x v="13"/>
    <s v="Chromcraft Round Conference Tables"/>
    <n v="383.44"/>
    <n v="4"/>
    <n v="-167.32"/>
    <n v="9"/>
  </r>
  <r>
    <d v="2016-09-18T00:00:00"/>
    <x v="2"/>
    <x v="8"/>
    <x v="481"/>
    <x v="33"/>
    <x v="1"/>
    <x v="5"/>
    <s v="Office Star - Professional Matrix Back Chair with 2-to-1 Synchro Tilt and Mesh Fabric Seat"/>
    <n v="350.98"/>
    <n v="1"/>
    <n v="84.24"/>
    <n v="9"/>
  </r>
  <r>
    <d v="2016-09-18T00:00:00"/>
    <x v="2"/>
    <x v="8"/>
    <x v="481"/>
    <x v="33"/>
    <x v="0"/>
    <x v="0"/>
    <s v="Southworth Parchment Paper &amp; Envelopes"/>
    <n v="13.08"/>
    <n v="2"/>
    <n v="6.02"/>
    <n v="15"/>
  </r>
  <r>
    <d v="2016-09-18T00:00:00"/>
    <x v="2"/>
    <x v="8"/>
    <x v="481"/>
    <x v="33"/>
    <x v="0"/>
    <x v="2"/>
    <s v="Tennsco Double-Tier Lockers"/>
    <n v="900.08"/>
    <n v="4"/>
    <n v="117.01"/>
    <n v="15"/>
  </r>
  <r>
    <d v="2016-09-18T00:00:00"/>
    <x v="2"/>
    <x v="8"/>
    <x v="9"/>
    <x v="10"/>
    <x v="1"/>
    <x v="8"/>
    <s v="Eldon Pizzaz Desk Accessories"/>
    <n v="5.35"/>
    <n v="3"/>
    <n v="1.61"/>
    <n v="9"/>
  </r>
  <r>
    <d v="2016-09-18T00:00:00"/>
    <x v="2"/>
    <x v="8"/>
    <x v="9"/>
    <x v="10"/>
    <x v="1"/>
    <x v="5"/>
    <s v="Situations Contoured Folding Chairs, 4/Set"/>
    <n v="99.37"/>
    <n v="2"/>
    <n v="-7.1"/>
    <n v="9"/>
  </r>
  <r>
    <d v="2016-09-18T00:00:00"/>
    <x v="2"/>
    <x v="8"/>
    <x v="9"/>
    <x v="10"/>
    <x v="0"/>
    <x v="4"/>
    <s v="Eldon Spacemaker Box, Quick-Snap Lid, Clear"/>
    <n v="2.67"/>
    <n v="1"/>
    <n v="0.37"/>
    <n v="15"/>
  </r>
  <r>
    <d v="2016-09-18T00:00:00"/>
    <x v="2"/>
    <x v="8"/>
    <x v="226"/>
    <x v="20"/>
    <x v="1"/>
    <x v="5"/>
    <s v="Global Leather Executive Chair"/>
    <n v="631.78"/>
    <n v="2"/>
    <n v="140.4"/>
    <n v="9"/>
  </r>
  <r>
    <d v="2016-09-18T00:00:00"/>
    <x v="2"/>
    <x v="8"/>
    <x v="226"/>
    <x v="20"/>
    <x v="1"/>
    <x v="8"/>
    <s v="DAX Two-Tone Silver Metal Document Frame"/>
    <n v="60.72"/>
    <n v="3"/>
    <n v="26.11"/>
    <n v="9"/>
  </r>
  <r>
    <d v="2016-09-18T00:00:00"/>
    <x v="2"/>
    <x v="8"/>
    <x v="487"/>
    <x v="16"/>
    <x v="0"/>
    <x v="1"/>
    <s v="Avery 480"/>
    <n v="3"/>
    <n v="1"/>
    <n v="1.05"/>
    <n v="15"/>
  </r>
  <r>
    <d v="2016-09-18T00:00:00"/>
    <x v="2"/>
    <x v="8"/>
    <x v="638"/>
    <x v="3"/>
    <x v="1"/>
    <x v="5"/>
    <s v="Global Troy Executive Leather Low-Back Tilter"/>
    <n v="801.57"/>
    <n v="2"/>
    <n v="50.1"/>
    <n v="9"/>
  </r>
  <r>
    <d v="2016-09-18T00:00:00"/>
    <x v="2"/>
    <x v="8"/>
    <x v="638"/>
    <x v="3"/>
    <x v="0"/>
    <x v="0"/>
    <s v="Xerox 1945"/>
    <n v="368.91"/>
    <n v="9"/>
    <n v="180.77"/>
    <n v="15"/>
  </r>
  <r>
    <d v="2016-09-18T00:00:00"/>
    <x v="2"/>
    <x v="8"/>
    <x v="638"/>
    <x v="3"/>
    <x v="1"/>
    <x v="5"/>
    <s v="Global High-Back Leather Tilter, Burgundy"/>
    <n v="885.53"/>
    <n v="9"/>
    <n v="-99.62"/>
    <n v="9"/>
  </r>
  <r>
    <d v="2016-09-18T00:00:00"/>
    <x v="2"/>
    <x v="8"/>
    <x v="649"/>
    <x v="3"/>
    <x v="2"/>
    <x v="6"/>
    <s v="Polycom CX300 Desktop Phone USB VoIP phone"/>
    <n v="239.98"/>
    <n v="2"/>
    <n v="24"/>
    <n v="10"/>
  </r>
  <r>
    <d v="2016-09-19T00:00:00"/>
    <x v="2"/>
    <x v="8"/>
    <x v="469"/>
    <x v="1"/>
    <x v="1"/>
    <x v="5"/>
    <s v="Global Troy Executive Leather Low-Back Tilter"/>
    <n v="701.37"/>
    <n v="2"/>
    <n v="-50.1"/>
    <n v="9"/>
  </r>
  <r>
    <d v="2016-09-19T00:00:00"/>
    <x v="2"/>
    <x v="8"/>
    <x v="469"/>
    <x v="1"/>
    <x v="0"/>
    <x v="3"/>
    <s v="Avery Binding System Hidden Tab Executive Style Index Sets"/>
    <n v="2.31"/>
    <n v="2"/>
    <n v="-3.46"/>
    <n v="15"/>
  </r>
  <r>
    <d v="2016-09-19T00:00:00"/>
    <x v="2"/>
    <x v="8"/>
    <x v="511"/>
    <x v="43"/>
    <x v="0"/>
    <x v="2"/>
    <s v="Hot File 7-Pocket, Floor Stand"/>
    <n v="1606.23"/>
    <n v="9"/>
    <n v="481.87"/>
    <n v="15"/>
  </r>
  <r>
    <d v="2016-09-19T00:00:00"/>
    <x v="2"/>
    <x v="8"/>
    <x v="511"/>
    <x v="43"/>
    <x v="0"/>
    <x v="0"/>
    <s v="Adams Telephone Message Book W/Dividers/Space For Phone Numbers, 5 1/4&quot;X8 1/2&quot;, 200/Messages"/>
    <n v="17.04"/>
    <n v="3"/>
    <n v="7.67"/>
    <n v="15"/>
  </r>
  <r>
    <d v="2016-09-19T00:00:00"/>
    <x v="2"/>
    <x v="8"/>
    <x v="511"/>
    <x v="43"/>
    <x v="0"/>
    <x v="3"/>
    <s v="JM Magazine Binder"/>
    <n v="49.53"/>
    <n v="3"/>
    <n v="23.77"/>
    <n v="15"/>
  </r>
  <r>
    <d v="2016-09-19T00:00:00"/>
    <x v="2"/>
    <x v="8"/>
    <x v="511"/>
    <x v="43"/>
    <x v="1"/>
    <x v="5"/>
    <s v="Lifetime Advantage Folding Chairs, 4/Carton"/>
    <n v="872.32"/>
    <n v="4"/>
    <n v="244.25"/>
    <n v="9"/>
  </r>
  <r>
    <d v="2016-09-19T00:00:00"/>
    <x v="2"/>
    <x v="8"/>
    <x v="308"/>
    <x v="3"/>
    <x v="0"/>
    <x v="0"/>
    <s v="Xerox Color Copier Paper, 11&quot; x 17&quot;, Ream"/>
    <n v="159.88"/>
    <n v="7"/>
    <n v="73.540000000000006"/>
    <n v="15"/>
  </r>
  <r>
    <d v="2016-09-19T00:00:00"/>
    <x v="2"/>
    <x v="8"/>
    <x v="26"/>
    <x v="23"/>
    <x v="0"/>
    <x v="3"/>
    <s v="Storex DuraTech Recycled Plastic Frosted Binders"/>
    <n v="25.44"/>
    <n v="6"/>
    <n v="12.72"/>
    <n v="15"/>
  </r>
  <r>
    <d v="2016-09-19T00:00:00"/>
    <x v="2"/>
    <x v="8"/>
    <x v="26"/>
    <x v="23"/>
    <x v="0"/>
    <x v="14"/>
    <s v="Acme Forged Steel Scissors with Black Enamel Handles"/>
    <n v="27.93"/>
    <n v="3"/>
    <n v="8.1"/>
    <n v="15"/>
  </r>
  <r>
    <d v="2016-09-19T00:00:00"/>
    <x v="2"/>
    <x v="8"/>
    <x v="633"/>
    <x v="4"/>
    <x v="0"/>
    <x v="14"/>
    <s v="Letter Slitter"/>
    <n v="5.04"/>
    <n v="2"/>
    <n v="0.15"/>
    <n v="15"/>
  </r>
  <r>
    <d v="2016-09-19T00:00:00"/>
    <x v="2"/>
    <x v="8"/>
    <x v="633"/>
    <x v="4"/>
    <x v="2"/>
    <x v="9"/>
    <s v="Logitech Wireless Marathon Mouse M705"/>
    <n v="249.95"/>
    <n v="5"/>
    <n v="107.48"/>
    <n v="10"/>
  </r>
  <r>
    <d v="2016-09-19T00:00:00"/>
    <x v="2"/>
    <x v="8"/>
    <x v="64"/>
    <x v="2"/>
    <x v="1"/>
    <x v="8"/>
    <s v="Nu-Dell Oak Frame"/>
    <n v="25.63"/>
    <n v="3"/>
    <n v="3.84"/>
    <n v="9"/>
  </r>
  <r>
    <d v="2016-09-19T00:00:00"/>
    <x v="2"/>
    <x v="8"/>
    <x v="684"/>
    <x v="3"/>
    <x v="0"/>
    <x v="3"/>
    <s v="Cardinal Holdit Business Card Pockets"/>
    <n v="11.95"/>
    <n v="3"/>
    <n v="4.18"/>
    <n v="15"/>
  </r>
  <r>
    <d v="2016-09-19T00:00:00"/>
    <x v="2"/>
    <x v="8"/>
    <x v="684"/>
    <x v="3"/>
    <x v="0"/>
    <x v="14"/>
    <s v="Kleencut Forged Office Shears by Acme United Corporation"/>
    <n v="6.24"/>
    <n v="3"/>
    <n v="1.87"/>
    <n v="15"/>
  </r>
  <r>
    <d v="2016-09-19T00:00:00"/>
    <x v="2"/>
    <x v="8"/>
    <x v="584"/>
    <x v="43"/>
    <x v="0"/>
    <x v="2"/>
    <s v="Home/Office Personal File Carts"/>
    <n v="69.52"/>
    <n v="2"/>
    <n v="17.38"/>
    <n v="15"/>
  </r>
  <r>
    <d v="2016-09-19T00:00:00"/>
    <x v="2"/>
    <x v="8"/>
    <x v="136"/>
    <x v="3"/>
    <x v="0"/>
    <x v="3"/>
    <s v="Avery Heavy-Duty EZD  Binder With Locking Rings"/>
    <n v="8.93"/>
    <n v="2"/>
    <n v="3.12"/>
    <n v="15"/>
  </r>
  <r>
    <d v="2016-09-20T00:00:00"/>
    <x v="2"/>
    <x v="8"/>
    <x v="129"/>
    <x v="3"/>
    <x v="0"/>
    <x v="0"/>
    <s v="Strathmore Photo Frame Cards"/>
    <n v="65.790000000000006"/>
    <n v="9"/>
    <n v="30.26"/>
    <n v="15"/>
  </r>
  <r>
    <d v="2016-09-20T00:00:00"/>
    <x v="2"/>
    <x v="8"/>
    <x v="129"/>
    <x v="3"/>
    <x v="0"/>
    <x v="3"/>
    <s v="Fellowes PB200 Plastic Comb Binding Machine"/>
    <n v="271.98"/>
    <n v="2"/>
    <n v="88.39"/>
    <n v="15"/>
  </r>
  <r>
    <d v="2016-09-20T00:00:00"/>
    <x v="2"/>
    <x v="8"/>
    <x v="129"/>
    <x v="3"/>
    <x v="0"/>
    <x v="4"/>
    <s v="Newell 343"/>
    <n v="11.76"/>
    <n v="4"/>
    <n v="3.18"/>
    <n v="15"/>
  </r>
  <r>
    <d v="2016-09-20T00:00:00"/>
    <x v="2"/>
    <x v="8"/>
    <x v="129"/>
    <x v="3"/>
    <x v="0"/>
    <x v="0"/>
    <s v="Xerox 1944"/>
    <n v="77.52"/>
    <n v="2"/>
    <n v="37.979999999999997"/>
    <n v="15"/>
  </r>
  <r>
    <d v="2016-09-20T00:00:00"/>
    <x v="2"/>
    <x v="8"/>
    <x v="129"/>
    <x v="3"/>
    <x v="0"/>
    <x v="3"/>
    <s v="Ibico Plastic Spiral Binding Combs"/>
    <n v="48.64"/>
    <n v="2"/>
    <n v="15.81"/>
    <n v="15"/>
  </r>
  <r>
    <d v="2016-09-20T00:00:00"/>
    <x v="2"/>
    <x v="8"/>
    <x v="76"/>
    <x v="25"/>
    <x v="1"/>
    <x v="8"/>
    <s v="Dana Swing-Arm Lamps"/>
    <n v="17.09"/>
    <n v="2"/>
    <n v="1.07"/>
    <n v="9"/>
  </r>
  <r>
    <d v="2016-09-20T00:00:00"/>
    <x v="2"/>
    <x v="8"/>
    <x v="76"/>
    <x v="25"/>
    <x v="1"/>
    <x v="5"/>
    <s v="Global High-Back Leather Tilter, Burgundy"/>
    <n v="98.39"/>
    <n v="1"/>
    <n v="-11.07"/>
    <n v="9"/>
  </r>
  <r>
    <d v="2016-09-20T00:00:00"/>
    <x v="2"/>
    <x v="8"/>
    <x v="276"/>
    <x v="20"/>
    <x v="0"/>
    <x v="12"/>
    <s v="Honeywell Quietcare HEPA Air Cleaner"/>
    <n v="393.25"/>
    <n v="5"/>
    <n v="129.77000000000001"/>
    <n v="15"/>
  </r>
  <r>
    <d v="2016-09-20T00:00:00"/>
    <x v="2"/>
    <x v="8"/>
    <x v="647"/>
    <x v="14"/>
    <x v="0"/>
    <x v="3"/>
    <s v="GBC Poly Designer Binding Covers"/>
    <n v="83.7"/>
    <n v="5"/>
    <n v="41.01"/>
    <n v="15"/>
  </r>
  <r>
    <d v="2016-09-20T00:00:00"/>
    <x v="2"/>
    <x v="8"/>
    <x v="631"/>
    <x v="22"/>
    <x v="1"/>
    <x v="11"/>
    <s v="O'Sullivan 5-Shelf Heavy-Duty Bookcases"/>
    <n v="163.88"/>
    <n v="2"/>
    <n v="40.97"/>
    <n v="9"/>
  </r>
  <r>
    <d v="2016-09-22T00:00:00"/>
    <x v="2"/>
    <x v="8"/>
    <x v="562"/>
    <x v="15"/>
    <x v="0"/>
    <x v="4"/>
    <s v="Berol Giant Pencil Sharpener"/>
    <n v="40.78"/>
    <n v="3"/>
    <n v="4.59"/>
    <n v="15"/>
  </r>
  <r>
    <d v="2016-09-22T00:00:00"/>
    <x v="2"/>
    <x v="8"/>
    <x v="562"/>
    <x v="15"/>
    <x v="2"/>
    <x v="6"/>
    <s v="PayAnywhere Card Reader"/>
    <n v="63.94"/>
    <n v="8"/>
    <n v="5.59"/>
    <n v="10"/>
  </r>
  <r>
    <d v="2016-09-22T00:00:00"/>
    <x v="2"/>
    <x v="8"/>
    <x v="517"/>
    <x v="2"/>
    <x v="0"/>
    <x v="4"/>
    <s v="Newell 348"/>
    <n v="7.87"/>
    <n v="3"/>
    <n v="0.89"/>
    <n v="15"/>
  </r>
  <r>
    <d v="2016-09-22T00:00:00"/>
    <x v="2"/>
    <x v="8"/>
    <x v="482"/>
    <x v="16"/>
    <x v="0"/>
    <x v="3"/>
    <s v="Acco Suede Grain Vinyl Round Ring Binder"/>
    <n v="7.51"/>
    <n v="9"/>
    <n v="-6"/>
    <n v="15"/>
  </r>
  <r>
    <d v="2016-09-22T00:00:00"/>
    <x v="2"/>
    <x v="8"/>
    <x v="482"/>
    <x v="16"/>
    <x v="0"/>
    <x v="1"/>
    <s v="Avery Address/Shipping Labels for Typewriters, 4&quot; x 2&quot;"/>
    <n v="16.559999999999999"/>
    <n v="2"/>
    <n v="5.8"/>
    <n v="15"/>
  </r>
  <r>
    <d v="2016-09-22T00:00:00"/>
    <x v="2"/>
    <x v="8"/>
    <x v="326"/>
    <x v="5"/>
    <x v="1"/>
    <x v="8"/>
    <s v="G.E. Longer-Life Indoor Recessed Floodlight Bulbs"/>
    <n v="13.28"/>
    <n v="2"/>
    <n v="6.37"/>
    <n v="9"/>
  </r>
  <r>
    <d v="2016-09-22T00:00:00"/>
    <x v="2"/>
    <x v="8"/>
    <x v="629"/>
    <x v="2"/>
    <x v="0"/>
    <x v="1"/>
    <s v="Avery 476"/>
    <n v="16.52"/>
    <n v="5"/>
    <n v="5.37"/>
    <n v="15"/>
  </r>
  <r>
    <d v="2016-09-22T00:00:00"/>
    <x v="2"/>
    <x v="8"/>
    <x v="381"/>
    <x v="20"/>
    <x v="0"/>
    <x v="2"/>
    <s v="Sortfiler Multipurpose Personal File Organizer, Black"/>
    <n v="128.34"/>
    <n v="6"/>
    <n v="37.22"/>
    <n v="15"/>
  </r>
  <r>
    <d v="2016-09-22T00:00:00"/>
    <x v="2"/>
    <x v="8"/>
    <x v="461"/>
    <x v="18"/>
    <x v="0"/>
    <x v="0"/>
    <s v="Xerox 1895"/>
    <n v="35.880000000000003"/>
    <n v="6"/>
    <n v="16.149999999999999"/>
    <n v="15"/>
  </r>
  <r>
    <d v="2016-09-22T00:00:00"/>
    <x v="2"/>
    <x v="8"/>
    <x v="436"/>
    <x v="26"/>
    <x v="1"/>
    <x v="8"/>
    <s v="Aluminum Document Frame"/>
    <n v="68.430000000000007"/>
    <n v="7"/>
    <n v="8.5500000000000007"/>
    <n v="9"/>
  </r>
  <r>
    <d v="2016-09-22T00:00:00"/>
    <x v="2"/>
    <x v="8"/>
    <x v="10"/>
    <x v="21"/>
    <x v="1"/>
    <x v="8"/>
    <s v="DAX Two-Tone Rosewood/Black Document Frame, Desktop, 5 x 7"/>
    <n v="18.96"/>
    <n v="2"/>
    <n v="7.58"/>
    <n v="9"/>
  </r>
  <r>
    <d v="2016-09-22T00:00:00"/>
    <x v="2"/>
    <x v="8"/>
    <x v="70"/>
    <x v="10"/>
    <x v="0"/>
    <x v="10"/>
    <s v="Blue String-Tie &amp; Button Interoffice Envelopes, 10 x 13"/>
    <n v="63.97"/>
    <n v="2"/>
    <n v="19.989999999999998"/>
    <n v="15"/>
  </r>
  <r>
    <d v="2016-09-22T00:00:00"/>
    <x v="2"/>
    <x v="8"/>
    <x v="361"/>
    <x v="14"/>
    <x v="0"/>
    <x v="0"/>
    <s v="RSVP Cards &amp; Envelopes, Blank White, 8-1/2&quot; X 11&quot;, 24 Cards/25 Envelopes/Set"/>
    <n v="35.56"/>
    <n v="7"/>
    <n v="16.71"/>
    <n v="15"/>
  </r>
  <r>
    <d v="2016-09-22T00:00:00"/>
    <x v="2"/>
    <x v="8"/>
    <x v="361"/>
    <x v="14"/>
    <x v="2"/>
    <x v="6"/>
    <s v="Panasonic KX TS208W Corded phone"/>
    <n v="97.98"/>
    <n v="2"/>
    <n v="27.43"/>
    <n v="10"/>
  </r>
  <r>
    <d v="2016-09-23T00:00:00"/>
    <x v="2"/>
    <x v="8"/>
    <x v="254"/>
    <x v="10"/>
    <x v="1"/>
    <x v="8"/>
    <s v="Rubbermaid ClusterMat Chairmats, Mat Size- 66&quot; x 60&quot;, Lip 20&quot; x 11&quot; -90 Degree Angle"/>
    <n v="532.70000000000005"/>
    <n v="6"/>
    <n v="-26.64"/>
    <n v="9"/>
  </r>
  <r>
    <d v="2016-09-23T00:00:00"/>
    <x v="2"/>
    <x v="8"/>
    <x v="254"/>
    <x v="10"/>
    <x v="0"/>
    <x v="4"/>
    <s v="Dixon Ticonderoga Maple Cedar Pencil, #2"/>
    <n v="4.91"/>
    <n v="2"/>
    <n v="0.31"/>
    <n v="15"/>
  </r>
  <r>
    <d v="2016-09-23T00:00:00"/>
    <x v="2"/>
    <x v="8"/>
    <x v="277"/>
    <x v="4"/>
    <x v="0"/>
    <x v="2"/>
    <s v="Eldon Mobile Mega Data Cart  Mega Stackable  Add-On Trays"/>
    <n v="118.25"/>
    <n v="5"/>
    <n v="34.29"/>
    <n v="15"/>
  </r>
  <r>
    <d v="2016-09-23T00:00:00"/>
    <x v="2"/>
    <x v="8"/>
    <x v="277"/>
    <x v="4"/>
    <x v="1"/>
    <x v="5"/>
    <s v="Hon Mobius Operator's Chair"/>
    <n v="368.97"/>
    <n v="3"/>
    <n v="81.17"/>
    <n v="9"/>
  </r>
  <r>
    <d v="2016-09-23T00:00:00"/>
    <x v="2"/>
    <x v="8"/>
    <x v="507"/>
    <x v="22"/>
    <x v="0"/>
    <x v="14"/>
    <s v="Acme Design Stainless Steel Bent Scissors"/>
    <n v="13.68"/>
    <n v="2"/>
    <n v="3.69"/>
    <n v="15"/>
  </r>
  <r>
    <d v="2016-09-23T00:00:00"/>
    <x v="2"/>
    <x v="8"/>
    <x v="762"/>
    <x v="3"/>
    <x v="0"/>
    <x v="10"/>
    <s v="Poly String Tie Envelopes"/>
    <n v="4.08"/>
    <n v="2"/>
    <n v="1.92"/>
    <n v="15"/>
  </r>
  <r>
    <d v="2016-09-23T00:00:00"/>
    <x v="2"/>
    <x v="8"/>
    <x v="762"/>
    <x v="3"/>
    <x v="0"/>
    <x v="1"/>
    <s v="Avery 51"/>
    <n v="18.899999999999999"/>
    <n v="3"/>
    <n v="8.69"/>
    <n v="15"/>
  </r>
  <r>
    <d v="2016-09-23T00:00:00"/>
    <x v="2"/>
    <x v="8"/>
    <x v="748"/>
    <x v="20"/>
    <x v="0"/>
    <x v="3"/>
    <s v="3-ring staple pack"/>
    <n v="10.53"/>
    <n v="7"/>
    <n v="3.68"/>
    <n v="15"/>
  </r>
  <r>
    <d v="2016-09-23T00:00:00"/>
    <x v="2"/>
    <x v="8"/>
    <x v="179"/>
    <x v="10"/>
    <x v="0"/>
    <x v="0"/>
    <s v="Xerox 1970"/>
    <n v="11.95"/>
    <n v="3"/>
    <n v="4.03"/>
    <n v="15"/>
  </r>
  <r>
    <d v="2016-09-23T00:00:00"/>
    <x v="2"/>
    <x v="8"/>
    <x v="179"/>
    <x v="10"/>
    <x v="1"/>
    <x v="8"/>
    <s v="Eldon 400 Class Desk Accessories, Black Carbon"/>
    <n v="28"/>
    <n v="4"/>
    <n v="7.7"/>
    <n v="9"/>
  </r>
  <r>
    <d v="2016-09-23T00:00:00"/>
    <x v="2"/>
    <x v="8"/>
    <x v="179"/>
    <x v="10"/>
    <x v="0"/>
    <x v="3"/>
    <s v="Fellowes Black Plastic Comb Bindings"/>
    <n v="12.2"/>
    <n v="7"/>
    <n v="-9.76"/>
    <n v="15"/>
  </r>
  <r>
    <d v="2016-09-23T00:00:00"/>
    <x v="2"/>
    <x v="8"/>
    <x v="679"/>
    <x v="22"/>
    <x v="0"/>
    <x v="3"/>
    <s v="ACCOHIDE 3-Ring Binder, Blue, 1&quot;"/>
    <n v="13.22"/>
    <n v="4"/>
    <n v="4.46"/>
    <n v="15"/>
  </r>
  <r>
    <d v="2016-09-23T00:00:00"/>
    <x v="2"/>
    <x v="8"/>
    <x v="679"/>
    <x v="22"/>
    <x v="1"/>
    <x v="5"/>
    <s v="Global Deluxe Steno Chair"/>
    <n v="184.75"/>
    <n v="3"/>
    <n v="-20.78"/>
    <n v="9"/>
  </r>
  <r>
    <d v="2016-09-24T00:00:00"/>
    <x v="2"/>
    <x v="8"/>
    <x v="500"/>
    <x v="10"/>
    <x v="1"/>
    <x v="5"/>
    <s v="Office Star - Contemporary Task Swivel Chair"/>
    <n v="155.37"/>
    <n v="2"/>
    <n v="-13.32"/>
    <n v="9"/>
  </r>
  <r>
    <d v="2016-09-24T00:00:00"/>
    <x v="2"/>
    <x v="8"/>
    <x v="174"/>
    <x v="3"/>
    <x v="0"/>
    <x v="2"/>
    <s v="Tennsco Lockers, Gray"/>
    <n v="41.96"/>
    <n v="2"/>
    <n v="2.94"/>
    <n v="15"/>
  </r>
  <r>
    <d v="2016-09-24T00:00:00"/>
    <x v="2"/>
    <x v="8"/>
    <x v="174"/>
    <x v="3"/>
    <x v="0"/>
    <x v="0"/>
    <s v="REDIFORM Incoming/Outgoing Call Register, 11&quot; X 8 1/2&quot;, 100 Messages"/>
    <n v="41.7"/>
    <n v="5"/>
    <n v="20.85"/>
    <n v="15"/>
  </r>
  <r>
    <d v="2016-09-24T00:00:00"/>
    <x v="2"/>
    <x v="8"/>
    <x v="615"/>
    <x v="3"/>
    <x v="1"/>
    <x v="8"/>
    <s v="Nu-Dell Executive Frame"/>
    <n v="63.2"/>
    <n v="5"/>
    <n v="23.38"/>
    <n v="9"/>
  </r>
  <r>
    <d v="2016-09-24T00:00:00"/>
    <x v="2"/>
    <x v="8"/>
    <x v="750"/>
    <x v="26"/>
    <x v="1"/>
    <x v="8"/>
    <s v="Electrix 20W Halogen Replacement Bulb for Zoom-In Desk Lamp"/>
    <n v="21.44"/>
    <n v="2"/>
    <n v="7.5"/>
    <n v="9"/>
  </r>
  <r>
    <d v="2016-09-24T00:00:00"/>
    <x v="2"/>
    <x v="8"/>
    <x v="750"/>
    <x v="26"/>
    <x v="0"/>
    <x v="2"/>
    <s v="Sensible Storage WireTech Storage Systems"/>
    <n v="511.06"/>
    <n v="9"/>
    <n v="-95.82"/>
    <n v="15"/>
  </r>
  <r>
    <d v="2016-09-24T00:00:00"/>
    <x v="2"/>
    <x v="8"/>
    <x v="157"/>
    <x v="39"/>
    <x v="0"/>
    <x v="3"/>
    <s v="Avery Heavy-Duty EZD View Binder with Locking Rings"/>
    <n v="6.38"/>
    <n v="1"/>
    <n v="2.93"/>
    <n v="15"/>
  </r>
  <r>
    <d v="2016-09-24T00:00:00"/>
    <x v="2"/>
    <x v="8"/>
    <x v="157"/>
    <x v="39"/>
    <x v="0"/>
    <x v="0"/>
    <s v="Xerox 232"/>
    <n v="6.48"/>
    <n v="1"/>
    <n v="3.11"/>
    <n v="15"/>
  </r>
  <r>
    <d v="2016-09-24T00:00:00"/>
    <x v="2"/>
    <x v="8"/>
    <x v="131"/>
    <x v="18"/>
    <x v="1"/>
    <x v="8"/>
    <s v="Deflect-o DuraMat Lighweight, Studded, Beveled Mat for Low Pile Carpeting"/>
    <n v="127.95"/>
    <n v="3"/>
    <n v="21.75"/>
    <n v="9"/>
  </r>
  <r>
    <d v="2016-09-24T00:00:00"/>
    <x v="2"/>
    <x v="8"/>
    <x v="521"/>
    <x v="1"/>
    <x v="0"/>
    <x v="3"/>
    <s v="GBC ProClick 150 Presentation Binding System"/>
    <n v="442.37"/>
    <n v="7"/>
    <n v="-729.91"/>
    <n v="15"/>
  </r>
  <r>
    <d v="2016-09-24T00:00:00"/>
    <x v="2"/>
    <x v="8"/>
    <x v="150"/>
    <x v="3"/>
    <x v="0"/>
    <x v="10"/>
    <s v="Tyvek Interoffice Envelopes, 9 1/2&quot; x 12 1/2&quot;, 100/Box"/>
    <n v="304.89999999999998"/>
    <n v="5"/>
    <n v="143.30000000000001"/>
    <n v="15"/>
  </r>
  <r>
    <d v="2016-09-24T00:00:00"/>
    <x v="2"/>
    <x v="8"/>
    <x v="150"/>
    <x v="3"/>
    <x v="1"/>
    <x v="5"/>
    <s v="Hon Olson Stacker Stools"/>
    <n v="563.24"/>
    <n v="5"/>
    <n v="56.32"/>
    <n v="9"/>
  </r>
  <r>
    <d v="2016-09-25T00:00:00"/>
    <x v="2"/>
    <x v="8"/>
    <x v="579"/>
    <x v="12"/>
    <x v="1"/>
    <x v="13"/>
    <s v="Bevis Boat-Shaped Conference Table"/>
    <n v="393.17"/>
    <n v="3"/>
    <n v="-204.45"/>
    <n v="9"/>
  </r>
  <r>
    <d v="2016-09-25T00:00:00"/>
    <x v="2"/>
    <x v="8"/>
    <x v="62"/>
    <x v="0"/>
    <x v="0"/>
    <x v="1"/>
    <s v="Avery 499"/>
    <n v="15.94"/>
    <n v="4"/>
    <n v="5.18"/>
    <n v="15"/>
  </r>
  <r>
    <d v="2016-09-25T00:00:00"/>
    <x v="2"/>
    <x v="8"/>
    <x v="124"/>
    <x v="11"/>
    <x v="0"/>
    <x v="0"/>
    <s v="REDIFORM Incoming/Outgoing Call Register, 11&quot; X 8 1/2&quot;, 100 Messages"/>
    <n v="60.05"/>
    <n v="9"/>
    <n v="22.52"/>
    <n v="15"/>
  </r>
  <r>
    <d v="2016-09-25T00:00:00"/>
    <x v="2"/>
    <x v="8"/>
    <x v="124"/>
    <x v="11"/>
    <x v="0"/>
    <x v="3"/>
    <s v="GBC Poly Designer Binding Covers"/>
    <n v="5.0199999999999996"/>
    <n v="1"/>
    <n v="-3.52"/>
    <n v="15"/>
  </r>
  <r>
    <d v="2016-09-25T00:00:00"/>
    <x v="2"/>
    <x v="8"/>
    <x v="621"/>
    <x v="3"/>
    <x v="0"/>
    <x v="4"/>
    <s v="BIC Brite Liner Highlighters"/>
    <n v="16.559999999999999"/>
    <n v="4"/>
    <n v="6.96"/>
    <n v="15"/>
  </r>
  <r>
    <d v="2016-09-25T00:00:00"/>
    <x v="2"/>
    <x v="8"/>
    <x v="571"/>
    <x v="21"/>
    <x v="2"/>
    <x v="9"/>
    <s v="Logitech Wireless Headset h800"/>
    <n v="499.95"/>
    <n v="5"/>
    <n v="174.98"/>
    <n v="10"/>
  </r>
  <r>
    <d v="2016-09-25T00:00:00"/>
    <x v="2"/>
    <x v="8"/>
    <x v="571"/>
    <x v="21"/>
    <x v="0"/>
    <x v="4"/>
    <s v="Manco Dry-Lighter Erasable Highlighter"/>
    <n v="3.04"/>
    <n v="1"/>
    <n v="1.03"/>
    <n v="15"/>
  </r>
  <r>
    <d v="2016-09-25T00:00:00"/>
    <x v="2"/>
    <x v="8"/>
    <x v="571"/>
    <x v="21"/>
    <x v="1"/>
    <x v="5"/>
    <s v="Global Fabric Manager's Chair, Dark Gray"/>
    <n v="201.96"/>
    <n v="2"/>
    <n v="50.49"/>
    <n v="9"/>
  </r>
  <r>
    <d v="2016-09-25T00:00:00"/>
    <x v="2"/>
    <x v="8"/>
    <x v="571"/>
    <x v="21"/>
    <x v="1"/>
    <x v="8"/>
    <s v="Eldon Expressions Mahogany Wood Desk Collection"/>
    <n v="68.64"/>
    <n v="11"/>
    <n v="17.16"/>
    <n v="9"/>
  </r>
  <r>
    <d v="2016-09-25T00:00:00"/>
    <x v="2"/>
    <x v="8"/>
    <x v="578"/>
    <x v="10"/>
    <x v="0"/>
    <x v="12"/>
    <s v="Hoover Shoulder Vac Commercial Portable Vacuum"/>
    <n v="286.26"/>
    <n v="1"/>
    <n v="17.89"/>
    <n v="15"/>
  </r>
  <r>
    <d v="2016-09-25T00:00:00"/>
    <x v="2"/>
    <x v="8"/>
    <x v="578"/>
    <x v="10"/>
    <x v="0"/>
    <x v="2"/>
    <s v="Eldon Gobal File Keepers"/>
    <n v="24.22"/>
    <n v="2"/>
    <n v="-4.84"/>
    <n v="15"/>
  </r>
  <r>
    <d v="2016-09-25T00:00:00"/>
    <x v="2"/>
    <x v="8"/>
    <x v="578"/>
    <x v="10"/>
    <x v="0"/>
    <x v="2"/>
    <s v="SAFCO Commercial Wire Shelving, Black"/>
    <n v="331.54"/>
    <n v="3"/>
    <n v="-82.88"/>
    <n v="15"/>
  </r>
  <r>
    <d v="2016-09-25T00:00:00"/>
    <x v="2"/>
    <x v="8"/>
    <x v="322"/>
    <x v="3"/>
    <x v="1"/>
    <x v="11"/>
    <s v="Atlantic Metals Mobile 4-Shelf Bookcases, Custom Colors"/>
    <n v="477.67"/>
    <n v="2"/>
    <n v="84.29"/>
    <n v="9"/>
  </r>
  <r>
    <d v="2016-09-25T00:00:00"/>
    <x v="2"/>
    <x v="8"/>
    <x v="275"/>
    <x v="3"/>
    <x v="0"/>
    <x v="0"/>
    <s v="Ampad Evidence Wirebond Steno Books, 6&quot; x 9&quot;"/>
    <n v="10.9"/>
    <n v="5"/>
    <n v="5.12"/>
    <n v="15"/>
  </r>
  <r>
    <d v="2016-09-25T00:00:00"/>
    <x v="2"/>
    <x v="8"/>
    <x v="275"/>
    <x v="3"/>
    <x v="0"/>
    <x v="1"/>
    <s v="Alphabetical Labels for Top Tab Filing"/>
    <n v="29.6"/>
    <n v="2"/>
    <n v="14.8"/>
    <n v="15"/>
  </r>
  <r>
    <d v="2016-09-25T00:00:00"/>
    <x v="2"/>
    <x v="8"/>
    <x v="275"/>
    <x v="3"/>
    <x v="0"/>
    <x v="1"/>
    <s v="Avery 513"/>
    <n v="4.9800000000000004"/>
    <n v="1"/>
    <n v="2.29"/>
    <n v="15"/>
  </r>
  <r>
    <d v="2016-09-25T00:00:00"/>
    <x v="2"/>
    <x v="8"/>
    <x v="275"/>
    <x v="3"/>
    <x v="2"/>
    <x v="16"/>
    <s v="Canon PC-428 Personal Copier"/>
    <n v="479.98"/>
    <n v="3"/>
    <n v="161.99"/>
    <n v="10"/>
  </r>
  <r>
    <d v="2016-09-25T00:00:00"/>
    <x v="2"/>
    <x v="8"/>
    <x v="275"/>
    <x v="3"/>
    <x v="2"/>
    <x v="6"/>
    <s v="SmartStand Mobile Device Holder, Assorted Colors"/>
    <n v="44.74"/>
    <n v="8"/>
    <n v="4.47"/>
    <n v="10"/>
  </r>
  <r>
    <d v="2016-09-25T00:00:00"/>
    <x v="2"/>
    <x v="8"/>
    <x v="275"/>
    <x v="3"/>
    <x v="0"/>
    <x v="4"/>
    <s v="Newell 346"/>
    <n v="5.76"/>
    <n v="2"/>
    <n v="1.67"/>
    <n v="15"/>
  </r>
  <r>
    <d v="2016-09-25T00:00:00"/>
    <x v="2"/>
    <x v="8"/>
    <x v="275"/>
    <x v="3"/>
    <x v="1"/>
    <x v="5"/>
    <s v="Global Airflow Leather Mesh Back Chair, Black"/>
    <n v="483.14"/>
    <n v="4"/>
    <n v="60.39"/>
    <n v="9"/>
  </r>
  <r>
    <d v="2016-09-26T00:00:00"/>
    <x v="2"/>
    <x v="8"/>
    <x v="40"/>
    <x v="1"/>
    <x v="1"/>
    <x v="5"/>
    <s v="Hon 4700 Series Mobuis Mid-Back Task Chairs with Adjustable Arms"/>
    <n v="747.56"/>
    <n v="3"/>
    <n v="-96.11"/>
    <n v="9"/>
  </r>
  <r>
    <d v="2016-09-26T00:00:00"/>
    <x v="2"/>
    <x v="8"/>
    <x v="40"/>
    <x v="1"/>
    <x v="0"/>
    <x v="10"/>
    <s v="Staple envelope"/>
    <n v="8.93"/>
    <n v="2"/>
    <n v="3.35"/>
    <n v="15"/>
  </r>
  <r>
    <d v="2016-09-26T00:00:00"/>
    <x v="2"/>
    <x v="8"/>
    <x v="562"/>
    <x v="3"/>
    <x v="1"/>
    <x v="11"/>
    <s v="Bestar Classic Bookcase"/>
    <n v="424.96"/>
    <n v="5"/>
    <n v="20"/>
    <n v="9"/>
  </r>
  <r>
    <d v="2016-09-26T00:00:00"/>
    <x v="2"/>
    <x v="8"/>
    <x v="188"/>
    <x v="22"/>
    <x v="0"/>
    <x v="12"/>
    <s v="Belkin 7 Outlet SurgeMaster II"/>
    <n v="236.88"/>
    <n v="6"/>
    <n v="66.33"/>
    <n v="15"/>
  </r>
  <r>
    <d v="2016-09-26T00:00:00"/>
    <x v="2"/>
    <x v="8"/>
    <x v="188"/>
    <x v="22"/>
    <x v="0"/>
    <x v="0"/>
    <s v="Universal Premium White Copier/Laser Paper (20Lb. and 87 Bright)"/>
    <n v="29.9"/>
    <n v="5"/>
    <n v="14.65"/>
    <n v="15"/>
  </r>
  <r>
    <d v="2016-09-26T00:00:00"/>
    <x v="2"/>
    <x v="8"/>
    <x v="188"/>
    <x v="22"/>
    <x v="2"/>
    <x v="9"/>
    <s v="Micro Innovations USB RF Wireless Keyboard with Mouse"/>
    <n v="100"/>
    <n v="4"/>
    <n v="21"/>
    <n v="10"/>
  </r>
  <r>
    <d v="2016-09-26T00:00:00"/>
    <x v="2"/>
    <x v="8"/>
    <x v="345"/>
    <x v="30"/>
    <x v="0"/>
    <x v="0"/>
    <s v="Hammermill Color Copier Paper (28Lb. and 96 Bright)"/>
    <n v="9.99"/>
    <n v="1"/>
    <n v="4.5"/>
    <n v="15"/>
  </r>
  <r>
    <d v="2016-09-26T00:00:00"/>
    <x v="2"/>
    <x v="8"/>
    <x v="250"/>
    <x v="3"/>
    <x v="0"/>
    <x v="2"/>
    <s v="Advantus Rolling Storage Box"/>
    <n v="51.45"/>
    <n v="3"/>
    <n v="13.89"/>
    <n v="15"/>
  </r>
  <r>
    <d v="2016-09-26T00:00:00"/>
    <x v="2"/>
    <x v="8"/>
    <x v="250"/>
    <x v="3"/>
    <x v="0"/>
    <x v="1"/>
    <s v="Avery 494"/>
    <n v="7.83"/>
    <n v="3"/>
    <n v="3.6"/>
    <n v="15"/>
  </r>
  <r>
    <d v="2016-09-26T00:00:00"/>
    <x v="2"/>
    <x v="8"/>
    <x v="250"/>
    <x v="3"/>
    <x v="0"/>
    <x v="4"/>
    <s v="SANFORD Major Accent Highlighters"/>
    <n v="35.4"/>
    <n v="5"/>
    <n v="13.45"/>
    <n v="15"/>
  </r>
  <r>
    <d v="2016-09-26T00:00:00"/>
    <x v="2"/>
    <x v="8"/>
    <x v="250"/>
    <x v="3"/>
    <x v="0"/>
    <x v="0"/>
    <s v="Great White Multi-Use Recycled Paper (20Lb. and 84 Bright)"/>
    <n v="29.9"/>
    <n v="5"/>
    <n v="13.46"/>
    <n v="15"/>
  </r>
  <r>
    <d v="2016-09-26T00:00:00"/>
    <x v="2"/>
    <x v="8"/>
    <x v="360"/>
    <x v="3"/>
    <x v="0"/>
    <x v="0"/>
    <s v="Xerox 1905"/>
    <n v="12.96"/>
    <n v="2"/>
    <n v="6.22"/>
    <n v="15"/>
  </r>
  <r>
    <d v="2016-09-26T00:00:00"/>
    <x v="2"/>
    <x v="8"/>
    <x v="451"/>
    <x v="16"/>
    <x v="2"/>
    <x v="9"/>
    <s v="LogitechÂ VX Revolution Cordless Laser Mouse for Notebooks (Black)"/>
    <n v="431.98"/>
    <n v="3"/>
    <n v="-75.599999999999994"/>
    <n v="10"/>
  </r>
  <r>
    <d v="2016-09-26T00:00:00"/>
    <x v="2"/>
    <x v="8"/>
    <x v="59"/>
    <x v="0"/>
    <x v="0"/>
    <x v="3"/>
    <s v="Ibico Recycled Linen-Style Covers"/>
    <n v="15.62"/>
    <n v="2"/>
    <n v="-25"/>
    <n v="15"/>
  </r>
  <r>
    <d v="2016-09-26T00:00:00"/>
    <x v="2"/>
    <x v="8"/>
    <x v="382"/>
    <x v="0"/>
    <x v="0"/>
    <x v="12"/>
    <s v="Hoover Commercial Lightweight Upright Vacuum with E-Z Empty Dirt Cup"/>
    <n v="93.03"/>
    <n v="2"/>
    <n v="-251.19"/>
    <n v="15"/>
  </r>
  <r>
    <d v="2016-09-26T00:00:00"/>
    <x v="2"/>
    <x v="8"/>
    <x v="382"/>
    <x v="0"/>
    <x v="1"/>
    <x v="5"/>
    <s v="High-Back Leather Manager's Chair"/>
    <n v="454.97"/>
    <n v="5"/>
    <n v="-136.49"/>
    <n v="9"/>
  </r>
  <r>
    <d v="2016-09-26T00:00:00"/>
    <x v="2"/>
    <x v="8"/>
    <x v="719"/>
    <x v="0"/>
    <x v="0"/>
    <x v="3"/>
    <s v="GBC Recycled VeloBinder Covers"/>
    <n v="6.82"/>
    <n v="2"/>
    <n v="-11.59"/>
    <n v="15"/>
  </r>
  <r>
    <d v="2016-09-27T00:00:00"/>
    <x v="2"/>
    <x v="8"/>
    <x v="312"/>
    <x v="0"/>
    <x v="1"/>
    <x v="11"/>
    <s v="O'Sullivan Plantations 2-Door Library in Landvery Oak"/>
    <n v="956.66"/>
    <n v="7"/>
    <n v="-225.1"/>
    <n v="9"/>
  </r>
  <r>
    <d v="2016-09-27T00:00:00"/>
    <x v="2"/>
    <x v="8"/>
    <x v="291"/>
    <x v="10"/>
    <x v="0"/>
    <x v="3"/>
    <s v="Recycled Pressboard Report Cover with Reinforced Top Hinge"/>
    <n v="2.91"/>
    <n v="3"/>
    <n v="-2.0299999999999998"/>
    <n v="15"/>
  </r>
  <r>
    <d v="2016-09-27T00:00:00"/>
    <x v="2"/>
    <x v="8"/>
    <x v="661"/>
    <x v="22"/>
    <x v="2"/>
    <x v="6"/>
    <s v="Samsung Galaxy S4"/>
    <n v="1001.58"/>
    <n v="2"/>
    <n v="125.2"/>
    <n v="10"/>
  </r>
  <r>
    <d v="2016-09-27T00:00:00"/>
    <x v="2"/>
    <x v="8"/>
    <x v="229"/>
    <x v="4"/>
    <x v="0"/>
    <x v="0"/>
    <s v="Xerox 1965"/>
    <n v="17.940000000000001"/>
    <n v="3"/>
    <n v="8.7899999999999991"/>
    <n v="15"/>
  </r>
  <r>
    <d v="2016-09-27T00:00:00"/>
    <x v="2"/>
    <x v="8"/>
    <x v="229"/>
    <x v="4"/>
    <x v="0"/>
    <x v="4"/>
    <s v="Binney &amp; Smith Crayola Metallic Colored Pencils, 8-Color Set"/>
    <n v="13.89"/>
    <n v="3"/>
    <n v="4.58"/>
    <n v="15"/>
  </r>
  <r>
    <d v="2016-09-28T00:00:00"/>
    <x v="2"/>
    <x v="8"/>
    <x v="22"/>
    <x v="1"/>
    <x v="0"/>
    <x v="0"/>
    <s v="Xerox 1960"/>
    <n v="99.14"/>
    <n v="4"/>
    <n v="30.98"/>
    <n v="15"/>
  </r>
  <r>
    <d v="2016-09-29T00:00:00"/>
    <x v="2"/>
    <x v="8"/>
    <x v="637"/>
    <x v="2"/>
    <x v="0"/>
    <x v="1"/>
    <s v="Avery 483"/>
    <n v="15.94"/>
    <n v="4"/>
    <n v="5.18"/>
    <n v="15"/>
  </r>
  <r>
    <d v="2016-09-29T00:00:00"/>
    <x v="2"/>
    <x v="8"/>
    <x v="570"/>
    <x v="18"/>
    <x v="0"/>
    <x v="4"/>
    <s v="Newell 328"/>
    <n v="40.880000000000003"/>
    <n v="7"/>
    <n v="10.63"/>
    <n v="15"/>
  </r>
  <r>
    <d v="2016-09-29T00:00:00"/>
    <x v="2"/>
    <x v="8"/>
    <x v="255"/>
    <x v="3"/>
    <x v="0"/>
    <x v="0"/>
    <s v="Xerox 1887"/>
    <n v="18.97"/>
    <n v="1"/>
    <n v="9.11"/>
    <n v="15"/>
  </r>
  <r>
    <d v="2016-09-29T00:00:00"/>
    <x v="2"/>
    <x v="8"/>
    <x v="519"/>
    <x v="33"/>
    <x v="2"/>
    <x v="9"/>
    <s v="Logitech G500s Laser Gaming Mouse with Adjustable Weight Tuning"/>
    <n v="209.97"/>
    <n v="3"/>
    <n v="71.39"/>
    <n v="10"/>
  </r>
  <r>
    <d v="2016-09-29T00:00:00"/>
    <x v="2"/>
    <x v="8"/>
    <x v="519"/>
    <x v="33"/>
    <x v="0"/>
    <x v="3"/>
    <s v="Premium Transparent Presentation Covers by GBC"/>
    <n v="62.94"/>
    <n v="3"/>
    <n v="30.21"/>
    <n v="15"/>
  </r>
  <r>
    <d v="2016-09-29T00:00:00"/>
    <x v="2"/>
    <x v="8"/>
    <x v="519"/>
    <x v="33"/>
    <x v="0"/>
    <x v="4"/>
    <s v="Sanford Colorific Colored Pencils, 12/Box"/>
    <n v="25.92"/>
    <n v="9"/>
    <n v="7.78"/>
    <n v="15"/>
  </r>
  <r>
    <d v="2016-09-29T00:00:00"/>
    <x v="2"/>
    <x v="8"/>
    <x v="539"/>
    <x v="3"/>
    <x v="0"/>
    <x v="3"/>
    <s v="Avery Self-Adhesive Photo Pockets for Polaroid Photos"/>
    <n v="27.24"/>
    <n v="5"/>
    <n v="9.5299999999999994"/>
    <n v="15"/>
  </r>
  <r>
    <d v="2016-09-29T00:00:00"/>
    <x v="2"/>
    <x v="8"/>
    <x v="441"/>
    <x v="12"/>
    <x v="0"/>
    <x v="4"/>
    <s v="Newell 351"/>
    <n v="10.5"/>
    <n v="4"/>
    <n v="1.18"/>
    <n v="15"/>
  </r>
  <r>
    <d v="2016-09-29T00:00:00"/>
    <x v="2"/>
    <x v="8"/>
    <x v="442"/>
    <x v="11"/>
    <x v="2"/>
    <x v="6"/>
    <s v="Wilson Electronics DB Pro Signal Booster"/>
    <n v="859.2"/>
    <n v="3"/>
    <n v="75.180000000000007"/>
    <n v="10"/>
  </r>
  <r>
    <d v="2016-09-29T00:00:00"/>
    <x v="2"/>
    <x v="8"/>
    <x v="505"/>
    <x v="3"/>
    <x v="2"/>
    <x v="9"/>
    <s v="Memorex Mini Travel Drive 64 GB USB 2.0 Flash Drive"/>
    <n v="36.24"/>
    <n v="1"/>
    <n v="15.22"/>
    <n v="10"/>
  </r>
  <r>
    <d v="2016-09-30T00:00:00"/>
    <x v="2"/>
    <x v="8"/>
    <x v="605"/>
    <x v="1"/>
    <x v="0"/>
    <x v="3"/>
    <s v="Pressboard Covers with Storage Hooks, 9 1/2&quot; x 11&quot;, Light Blue"/>
    <n v="1.96"/>
    <n v="2"/>
    <n v="-3.24"/>
    <n v="15"/>
  </r>
  <r>
    <d v="2016-09-30T00:00:00"/>
    <x v="2"/>
    <x v="8"/>
    <x v="193"/>
    <x v="20"/>
    <x v="1"/>
    <x v="11"/>
    <s v="O'Sullivan Elevations Bookcase, Cherry Finish"/>
    <n v="523.91999999999996"/>
    <n v="5"/>
    <n v="-26.2"/>
    <n v="9"/>
  </r>
  <r>
    <d v="2016-10-01T00:00:00"/>
    <x v="2"/>
    <x v="9"/>
    <x v="280"/>
    <x v="3"/>
    <x v="1"/>
    <x v="5"/>
    <s v="Global Value Mid-Back Manager's Chair, Gray"/>
    <n v="194.85"/>
    <n v="4"/>
    <n v="12.18"/>
    <n v="9"/>
  </r>
  <r>
    <d v="2016-10-01T00:00:00"/>
    <x v="2"/>
    <x v="9"/>
    <x v="393"/>
    <x v="18"/>
    <x v="2"/>
    <x v="6"/>
    <s v="Plantronics CordlessÂ Phone HeadsetÂ with In-line Volume - M214C"/>
    <n v="69.900000000000006"/>
    <n v="2"/>
    <n v="18.87"/>
    <n v="10"/>
  </r>
  <r>
    <d v="2016-10-01T00:00:00"/>
    <x v="2"/>
    <x v="9"/>
    <x v="393"/>
    <x v="18"/>
    <x v="1"/>
    <x v="8"/>
    <s v="Westinghouse Clip-On Gooseneck Lamps"/>
    <n v="41.85"/>
    <n v="5"/>
    <n v="10.88"/>
    <n v="9"/>
  </r>
  <r>
    <d v="2016-10-01T00:00:00"/>
    <x v="2"/>
    <x v="9"/>
    <x v="193"/>
    <x v="20"/>
    <x v="1"/>
    <x v="13"/>
    <s v="Chromcraft Bull-Nose Wood 48&quot; x 96&quot; Rectangular Conference Tables"/>
    <n v="330.59"/>
    <n v="1"/>
    <n v="-115.71"/>
    <n v="9"/>
  </r>
  <r>
    <d v="2016-10-01T00:00:00"/>
    <x v="2"/>
    <x v="9"/>
    <x v="459"/>
    <x v="0"/>
    <x v="2"/>
    <x v="9"/>
    <s v="ImationÂ 16GB Mini TravelDrive USB 2.0Â Flash Drive"/>
    <n v="79.510000000000005"/>
    <n v="3"/>
    <n v="20.87"/>
    <n v="10"/>
  </r>
  <r>
    <d v="2016-10-01T00:00:00"/>
    <x v="2"/>
    <x v="9"/>
    <x v="459"/>
    <x v="0"/>
    <x v="0"/>
    <x v="0"/>
    <s v="Easy-staple paper"/>
    <n v="28.35"/>
    <n v="1"/>
    <n v="9.57"/>
    <n v="15"/>
  </r>
  <r>
    <d v="2016-10-01T00:00:00"/>
    <x v="2"/>
    <x v="9"/>
    <x v="295"/>
    <x v="16"/>
    <x v="0"/>
    <x v="3"/>
    <s v="Avery Non-Stick Binders"/>
    <n v="5.39"/>
    <n v="4"/>
    <n v="-4.49"/>
    <n v="15"/>
  </r>
  <r>
    <d v="2016-10-01T00:00:00"/>
    <x v="2"/>
    <x v="9"/>
    <x v="295"/>
    <x v="16"/>
    <x v="0"/>
    <x v="4"/>
    <s v="Staples in misc. colors"/>
    <n v="30.98"/>
    <n v="8"/>
    <n v="5.03"/>
    <n v="15"/>
  </r>
  <r>
    <d v="2016-10-02T00:00:00"/>
    <x v="2"/>
    <x v="9"/>
    <x v="676"/>
    <x v="20"/>
    <x v="0"/>
    <x v="12"/>
    <s v="Kensington 6 Outlet Guardian Standard Surge Protector"/>
    <n v="61.44"/>
    <n v="3"/>
    <n v="16.59"/>
    <n v="15"/>
  </r>
  <r>
    <d v="2016-10-02T00:00:00"/>
    <x v="2"/>
    <x v="9"/>
    <x v="760"/>
    <x v="12"/>
    <x v="0"/>
    <x v="3"/>
    <s v="Premier Elliptical Ring Binder, Black"/>
    <n v="54.79"/>
    <n v="6"/>
    <n v="-40.18"/>
    <n v="15"/>
  </r>
  <r>
    <d v="2016-10-02T00:00:00"/>
    <x v="2"/>
    <x v="9"/>
    <x v="498"/>
    <x v="18"/>
    <x v="0"/>
    <x v="2"/>
    <s v="Acco Perma 4000 Stacking Storage Drawers"/>
    <n v="32.479999999999997"/>
    <n v="2"/>
    <n v="4.87"/>
    <n v="15"/>
  </r>
  <r>
    <d v="2016-10-02T00:00:00"/>
    <x v="2"/>
    <x v="9"/>
    <x v="498"/>
    <x v="18"/>
    <x v="2"/>
    <x v="16"/>
    <s v="Canon imageCLASS 2200 Advanced Copier"/>
    <n v="17499.95"/>
    <n v="5"/>
    <n v="8399.98"/>
    <n v="10"/>
  </r>
  <r>
    <d v="2016-10-02T00:00:00"/>
    <x v="2"/>
    <x v="9"/>
    <x v="498"/>
    <x v="18"/>
    <x v="0"/>
    <x v="3"/>
    <s v="Ibico Ibimaster 300 Manual Binding System"/>
    <n v="735.98"/>
    <n v="2"/>
    <n v="331.19"/>
    <n v="15"/>
  </r>
  <r>
    <d v="2016-10-02T00:00:00"/>
    <x v="2"/>
    <x v="9"/>
    <x v="498"/>
    <x v="18"/>
    <x v="0"/>
    <x v="3"/>
    <s v="Acco Pressboard Covers with Storage Hooks, 14 7/8&quot; x 11&quot;, Light Blue"/>
    <n v="34.369999999999997"/>
    <n v="7"/>
    <n v="16.84"/>
    <n v="15"/>
  </r>
  <r>
    <d v="2016-10-02T00:00:00"/>
    <x v="2"/>
    <x v="9"/>
    <x v="498"/>
    <x v="18"/>
    <x v="0"/>
    <x v="4"/>
    <s v="Stanley Bostitch Contemporary Electric Pencil Sharpeners"/>
    <n v="33.96"/>
    <n v="2"/>
    <n v="9.51"/>
    <n v="15"/>
  </r>
  <r>
    <d v="2016-10-03T00:00:00"/>
    <x v="2"/>
    <x v="9"/>
    <x v="19"/>
    <x v="0"/>
    <x v="0"/>
    <x v="10"/>
    <s v="Staple envelope"/>
    <n v="15.65"/>
    <n v="2"/>
    <n v="5.09"/>
    <n v="15"/>
  </r>
  <r>
    <d v="2016-10-03T00:00:00"/>
    <x v="2"/>
    <x v="9"/>
    <x v="185"/>
    <x v="20"/>
    <x v="1"/>
    <x v="5"/>
    <s v="Office Star - Contemporary Task Swivel Chair"/>
    <n v="599.29"/>
    <n v="6"/>
    <n v="93.22"/>
    <n v="9"/>
  </r>
  <r>
    <d v="2016-10-03T00:00:00"/>
    <x v="2"/>
    <x v="9"/>
    <x v="609"/>
    <x v="0"/>
    <x v="1"/>
    <x v="8"/>
    <s v="Eldon Expressions Desk Accessory, Wood Photo Frame, Mahogany"/>
    <n v="38.08"/>
    <n v="5"/>
    <n v="-29.51"/>
    <n v="9"/>
  </r>
  <r>
    <d v="2016-10-03T00:00:00"/>
    <x v="2"/>
    <x v="9"/>
    <x v="474"/>
    <x v="3"/>
    <x v="0"/>
    <x v="1"/>
    <s v="Smead Alpha-Z Color-Coded Second Alphabetical Labels and Starter Set"/>
    <n v="6.16"/>
    <n v="2"/>
    <n v="2.96"/>
    <n v="15"/>
  </r>
  <r>
    <d v="2016-10-03T00:00:00"/>
    <x v="2"/>
    <x v="9"/>
    <x v="474"/>
    <x v="3"/>
    <x v="1"/>
    <x v="5"/>
    <s v="Global Deluxe High-Back Manager's Chair"/>
    <n v="915.14"/>
    <n v="4"/>
    <n v="102.95"/>
    <n v="9"/>
  </r>
  <r>
    <d v="2016-10-03T00:00:00"/>
    <x v="2"/>
    <x v="9"/>
    <x v="474"/>
    <x v="3"/>
    <x v="0"/>
    <x v="0"/>
    <s v="Xerox 1900"/>
    <n v="8.56"/>
    <n v="2"/>
    <n v="3.85"/>
    <n v="15"/>
  </r>
  <r>
    <d v="2016-10-03T00:00:00"/>
    <x v="2"/>
    <x v="9"/>
    <x v="474"/>
    <x v="3"/>
    <x v="0"/>
    <x v="0"/>
    <s v="Xerox 1891"/>
    <n v="97.82"/>
    <n v="2"/>
    <n v="45.98"/>
    <n v="15"/>
  </r>
  <r>
    <d v="2016-10-04T00:00:00"/>
    <x v="2"/>
    <x v="9"/>
    <x v="541"/>
    <x v="0"/>
    <x v="0"/>
    <x v="10"/>
    <s v="Laser &amp; Ink Jet Business Envelopes"/>
    <n v="59.75"/>
    <n v="7"/>
    <n v="19.420000000000002"/>
    <n v="15"/>
  </r>
  <r>
    <d v="2016-10-04T00:00:00"/>
    <x v="2"/>
    <x v="9"/>
    <x v="108"/>
    <x v="43"/>
    <x v="0"/>
    <x v="3"/>
    <s v="Ibico Plastic Spiral Binding Combs"/>
    <n v="30.4"/>
    <n v="1"/>
    <n v="13.98"/>
    <n v="15"/>
  </r>
  <r>
    <d v="2016-10-04T00:00:00"/>
    <x v="2"/>
    <x v="9"/>
    <x v="108"/>
    <x v="43"/>
    <x v="2"/>
    <x v="16"/>
    <s v="Hewlett Packard LaserJet 3310 Copier"/>
    <n v="5399.91"/>
    <n v="9"/>
    <n v="2591.96"/>
    <n v="10"/>
  </r>
  <r>
    <d v="2016-10-04T00:00:00"/>
    <x v="2"/>
    <x v="9"/>
    <x v="108"/>
    <x v="43"/>
    <x v="0"/>
    <x v="2"/>
    <s v="Letter Size File"/>
    <n v="119.1"/>
    <n v="3"/>
    <n v="34.54"/>
    <n v="15"/>
  </r>
  <r>
    <d v="2016-10-04T00:00:00"/>
    <x v="2"/>
    <x v="9"/>
    <x v="7"/>
    <x v="36"/>
    <x v="1"/>
    <x v="13"/>
    <s v="Bush Andora Conference Table, Maple/Graphite Gray Finish"/>
    <n v="239.37"/>
    <n v="2"/>
    <n v="-23.94"/>
    <n v="9"/>
  </r>
  <r>
    <d v="2016-10-04T00:00:00"/>
    <x v="2"/>
    <x v="9"/>
    <x v="123"/>
    <x v="16"/>
    <x v="2"/>
    <x v="6"/>
    <s v="Samsung HM1900 Bluetooth Headset"/>
    <n v="52.68"/>
    <n v="3"/>
    <n v="19.760000000000002"/>
    <n v="10"/>
  </r>
  <r>
    <d v="2016-10-04T00:00:00"/>
    <x v="2"/>
    <x v="9"/>
    <x v="123"/>
    <x v="16"/>
    <x v="1"/>
    <x v="8"/>
    <s v="Magna Visual Magnetic Picture Hangers"/>
    <n v="11.57"/>
    <n v="3"/>
    <n v="2.6"/>
    <n v="9"/>
  </r>
  <r>
    <d v="2016-10-06T00:00:00"/>
    <x v="2"/>
    <x v="9"/>
    <x v="657"/>
    <x v="39"/>
    <x v="0"/>
    <x v="3"/>
    <s v="Avery Binding System Hidden Tab Executive Style Index Sets"/>
    <n v="28.85"/>
    <n v="5"/>
    <n v="14.43"/>
    <n v="15"/>
  </r>
  <r>
    <d v="2016-10-06T00:00:00"/>
    <x v="2"/>
    <x v="9"/>
    <x v="162"/>
    <x v="26"/>
    <x v="2"/>
    <x v="15"/>
    <s v="Zebra GK420t Direct Thermal/Thermal Transfer Printer"/>
    <n v="703.71"/>
    <n v="6"/>
    <n v="-938.28"/>
    <n v="10"/>
  </r>
  <r>
    <d v="2016-10-06T00:00:00"/>
    <x v="2"/>
    <x v="9"/>
    <x v="162"/>
    <x v="26"/>
    <x v="0"/>
    <x v="3"/>
    <s v="Recycled Easel Ring Binders"/>
    <n v="17.899999999999999"/>
    <n v="4"/>
    <n v="-14.92"/>
    <n v="15"/>
  </r>
  <r>
    <d v="2016-10-06T00:00:00"/>
    <x v="2"/>
    <x v="9"/>
    <x v="162"/>
    <x v="26"/>
    <x v="0"/>
    <x v="3"/>
    <s v="Avery Framed View Binder, EZD Ring (Locking), Navy, 1 1/2&quot;"/>
    <n v="11.98"/>
    <n v="4"/>
    <n v="-9.18"/>
    <n v="15"/>
  </r>
  <r>
    <d v="2016-10-06T00:00:00"/>
    <x v="2"/>
    <x v="9"/>
    <x v="162"/>
    <x v="26"/>
    <x v="2"/>
    <x v="9"/>
    <s v="Memorex 25GB 6X Branded Blu-Ray Recordable Disc, 15/Pack"/>
    <n v="67.959999999999994"/>
    <n v="5"/>
    <n v="0.85"/>
    <n v="10"/>
  </r>
  <r>
    <d v="2016-10-07T00:00:00"/>
    <x v="2"/>
    <x v="9"/>
    <x v="560"/>
    <x v="3"/>
    <x v="0"/>
    <x v="3"/>
    <s v="GBC Recycled VeloBinder Covers"/>
    <n v="27.26"/>
    <n v="2"/>
    <n v="8.86"/>
    <n v="15"/>
  </r>
  <r>
    <d v="2016-10-07T00:00:00"/>
    <x v="2"/>
    <x v="9"/>
    <x v="729"/>
    <x v="22"/>
    <x v="2"/>
    <x v="15"/>
    <s v="Okidata C331dn Printer"/>
    <n v="837.6"/>
    <n v="3"/>
    <n v="62.82"/>
    <n v="10"/>
  </r>
  <r>
    <d v="2016-10-07T00:00:00"/>
    <x v="2"/>
    <x v="9"/>
    <x v="204"/>
    <x v="3"/>
    <x v="0"/>
    <x v="0"/>
    <s v="Astroparche Fine Business Paper"/>
    <n v="10.56"/>
    <n v="2"/>
    <n v="5.07"/>
    <n v="15"/>
  </r>
  <r>
    <d v="2016-10-07T00:00:00"/>
    <x v="2"/>
    <x v="9"/>
    <x v="299"/>
    <x v="2"/>
    <x v="0"/>
    <x v="1"/>
    <s v="Avery 511"/>
    <n v="4.93"/>
    <n v="2"/>
    <n v="1.72"/>
    <n v="15"/>
  </r>
  <r>
    <d v="2016-10-07T00:00:00"/>
    <x v="2"/>
    <x v="9"/>
    <x v="260"/>
    <x v="22"/>
    <x v="0"/>
    <x v="7"/>
    <s v="Alliance Super-Size Bands, Assorted Sizes"/>
    <n v="93.36"/>
    <n v="12"/>
    <n v="0.93"/>
    <n v="15"/>
  </r>
  <r>
    <d v="2016-10-08T00:00:00"/>
    <x v="2"/>
    <x v="9"/>
    <x v="620"/>
    <x v="0"/>
    <x v="1"/>
    <x v="8"/>
    <s v="Contemporary Wood/Metal Frame"/>
    <n v="51.71"/>
    <n v="8"/>
    <n v="-32.32"/>
    <n v="9"/>
  </r>
  <r>
    <d v="2016-10-08T00:00:00"/>
    <x v="2"/>
    <x v="9"/>
    <x v="264"/>
    <x v="3"/>
    <x v="0"/>
    <x v="0"/>
    <s v="Xerox 1925"/>
    <n v="61.96"/>
    <n v="2"/>
    <n v="27.88"/>
    <n v="15"/>
  </r>
  <r>
    <d v="2016-10-08T00:00:00"/>
    <x v="2"/>
    <x v="9"/>
    <x v="725"/>
    <x v="0"/>
    <x v="0"/>
    <x v="1"/>
    <s v="Avery 50"/>
    <n v="60.14"/>
    <n v="6"/>
    <n v="20.3"/>
    <n v="15"/>
  </r>
  <r>
    <d v="2016-10-08T00:00:00"/>
    <x v="2"/>
    <x v="9"/>
    <x v="440"/>
    <x v="25"/>
    <x v="0"/>
    <x v="2"/>
    <s v="Fellowes Econo/Stor Drawers"/>
    <n v="387.72"/>
    <n v="5"/>
    <n v="-67.849999999999994"/>
    <n v="15"/>
  </r>
  <r>
    <d v="2016-10-09T00:00:00"/>
    <x v="2"/>
    <x v="9"/>
    <x v="634"/>
    <x v="10"/>
    <x v="2"/>
    <x v="6"/>
    <s v="Mediabridge Sport Armband iPhone 5s"/>
    <n v="23.98"/>
    <n v="4"/>
    <n v="-15.58"/>
    <n v="10"/>
  </r>
  <r>
    <d v="2016-10-09T00:00:00"/>
    <x v="2"/>
    <x v="9"/>
    <x v="457"/>
    <x v="2"/>
    <x v="0"/>
    <x v="0"/>
    <s v="Xerox 1947"/>
    <n v="19.14"/>
    <n v="4"/>
    <n v="5.98"/>
    <n v="15"/>
  </r>
  <r>
    <d v="2016-10-09T00:00:00"/>
    <x v="2"/>
    <x v="9"/>
    <x v="457"/>
    <x v="2"/>
    <x v="1"/>
    <x v="8"/>
    <s v="Luxo Professional Magnifying Clamp-On Fluorescent Lamps"/>
    <n v="332.83"/>
    <n v="4"/>
    <n v="-24.96"/>
    <n v="9"/>
  </r>
  <r>
    <d v="2016-10-09T00:00:00"/>
    <x v="2"/>
    <x v="9"/>
    <x v="713"/>
    <x v="12"/>
    <x v="0"/>
    <x v="4"/>
    <s v="Newell 310"/>
    <n v="1.41"/>
    <n v="1"/>
    <n v="0.16"/>
    <n v="15"/>
  </r>
  <r>
    <d v="2016-10-09T00:00:00"/>
    <x v="2"/>
    <x v="9"/>
    <x v="713"/>
    <x v="12"/>
    <x v="1"/>
    <x v="8"/>
    <s v="Tenex 46&quot; x 60&quot; Computer Anti-Static Chairmat, Rectangular Shaped"/>
    <n v="169.57"/>
    <n v="2"/>
    <n v="0"/>
    <n v="9"/>
  </r>
  <r>
    <d v="2016-10-10T00:00:00"/>
    <x v="2"/>
    <x v="9"/>
    <x v="732"/>
    <x v="25"/>
    <x v="0"/>
    <x v="14"/>
    <s v="Martin-Yale Premier Letter Opener"/>
    <n v="20.61"/>
    <n v="2"/>
    <n v="-4.38"/>
    <n v="15"/>
  </r>
  <r>
    <d v="2016-10-10T00:00:00"/>
    <x v="2"/>
    <x v="9"/>
    <x v="732"/>
    <x v="25"/>
    <x v="0"/>
    <x v="3"/>
    <s v="Presstex Flexible Ring Binders"/>
    <n v="4.0999999999999996"/>
    <n v="3"/>
    <n v="-2.73"/>
    <n v="15"/>
  </r>
  <r>
    <d v="2016-10-10T00:00:00"/>
    <x v="2"/>
    <x v="9"/>
    <x v="369"/>
    <x v="26"/>
    <x v="1"/>
    <x v="11"/>
    <s v="Bush Westfield Collection Bookcases, Dark Cherry Finish, Fully Assembled"/>
    <n v="90.88"/>
    <n v="3"/>
    <n v="-190.85"/>
    <n v="9"/>
  </r>
  <r>
    <d v="2016-10-10T00:00:00"/>
    <x v="2"/>
    <x v="9"/>
    <x v="369"/>
    <x v="26"/>
    <x v="2"/>
    <x v="6"/>
    <s v="iOttie HLCRIO102 Car Mount"/>
    <n v="15.99"/>
    <n v="1"/>
    <n v="-3"/>
    <n v="10"/>
  </r>
  <r>
    <d v="2016-10-10T00:00:00"/>
    <x v="2"/>
    <x v="9"/>
    <x v="369"/>
    <x v="26"/>
    <x v="1"/>
    <x v="5"/>
    <s v="Global Manager's Adjustable Task Chair, Storm"/>
    <n v="120.78"/>
    <n v="1"/>
    <n v="13.59"/>
    <n v="9"/>
  </r>
  <r>
    <d v="2016-10-10T00:00:00"/>
    <x v="2"/>
    <x v="9"/>
    <x v="494"/>
    <x v="0"/>
    <x v="1"/>
    <x v="8"/>
    <s v="Eldon 400 Class Desk Accessories, Black Carbon"/>
    <n v="14"/>
    <n v="4"/>
    <n v="-6.3"/>
    <n v="9"/>
  </r>
  <r>
    <d v="2016-10-10T00:00:00"/>
    <x v="2"/>
    <x v="9"/>
    <x v="494"/>
    <x v="0"/>
    <x v="0"/>
    <x v="3"/>
    <s v="Wilson Jones Ledger-Size, Piano-Hinge Binder, 2&quot;, Blue"/>
    <n v="16.39"/>
    <n v="2"/>
    <n v="-26.23"/>
    <n v="15"/>
  </r>
  <r>
    <d v="2016-10-11T00:00:00"/>
    <x v="2"/>
    <x v="9"/>
    <x v="287"/>
    <x v="1"/>
    <x v="0"/>
    <x v="4"/>
    <s v="Avery Fluorescent Highlighter Four-Color Set"/>
    <n v="5.34"/>
    <n v="2"/>
    <n v="0.67"/>
    <n v="15"/>
  </r>
  <r>
    <d v="2016-10-11T00:00:00"/>
    <x v="2"/>
    <x v="9"/>
    <x v="287"/>
    <x v="1"/>
    <x v="0"/>
    <x v="4"/>
    <s v="Newell 309"/>
    <n v="27.72"/>
    <n v="3"/>
    <n v="3.47"/>
    <n v="15"/>
  </r>
  <r>
    <d v="2016-10-13T00:00:00"/>
    <x v="2"/>
    <x v="9"/>
    <x v="164"/>
    <x v="3"/>
    <x v="0"/>
    <x v="0"/>
    <s v="Xerox 195"/>
    <n v="20.04"/>
    <n v="3"/>
    <n v="9.6199999999999992"/>
    <n v="15"/>
  </r>
  <r>
    <d v="2016-10-13T00:00:00"/>
    <x v="2"/>
    <x v="9"/>
    <x v="164"/>
    <x v="3"/>
    <x v="0"/>
    <x v="0"/>
    <s v="Xerox 1880"/>
    <n v="35.44"/>
    <n v="1"/>
    <n v="16.66"/>
    <n v="15"/>
  </r>
  <r>
    <d v="2016-10-13T00:00:00"/>
    <x v="2"/>
    <x v="9"/>
    <x v="164"/>
    <x v="3"/>
    <x v="0"/>
    <x v="4"/>
    <s v="Sanford Colorific Colored Pencils, 12/Box"/>
    <n v="11.52"/>
    <n v="4"/>
    <n v="3.46"/>
    <n v="15"/>
  </r>
  <r>
    <d v="2016-10-13T00:00:00"/>
    <x v="2"/>
    <x v="9"/>
    <x v="164"/>
    <x v="3"/>
    <x v="0"/>
    <x v="7"/>
    <s v="Ideal Clamps"/>
    <n v="4.0199999999999996"/>
    <n v="2"/>
    <n v="1.97"/>
    <n v="15"/>
  </r>
  <r>
    <d v="2016-10-13T00:00:00"/>
    <x v="2"/>
    <x v="9"/>
    <x v="164"/>
    <x v="3"/>
    <x v="0"/>
    <x v="3"/>
    <s v="GBC Wire Binding Strips"/>
    <n v="76.180000000000007"/>
    <n v="3"/>
    <n v="26.66"/>
    <n v="15"/>
  </r>
  <r>
    <d v="2016-10-13T00:00:00"/>
    <x v="2"/>
    <x v="9"/>
    <x v="164"/>
    <x v="3"/>
    <x v="0"/>
    <x v="14"/>
    <s v="Fiskars Softgrip Scissors"/>
    <n v="65.88"/>
    <n v="6"/>
    <n v="18.45"/>
    <n v="15"/>
  </r>
  <r>
    <d v="2016-10-13T00:00:00"/>
    <x v="2"/>
    <x v="9"/>
    <x v="164"/>
    <x v="3"/>
    <x v="1"/>
    <x v="8"/>
    <s v="Longer-Life Soft White Bulbs"/>
    <n v="43.12"/>
    <n v="14"/>
    <n v="20.7"/>
    <n v="9"/>
  </r>
  <r>
    <d v="2016-10-13T00:00:00"/>
    <x v="2"/>
    <x v="9"/>
    <x v="479"/>
    <x v="26"/>
    <x v="1"/>
    <x v="13"/>
    <s v="Hon 5100 Series Wood Tables"/>
    <n v="727.45"/>
    <n v="5"/>
    <n v="-465.57"/>
    <n v="9"/>
  </r>
  <r>
    <d v="2016-10-13T00:00:00"/>
    <x v="2"/>
    <x v="9"/>
    <x v="479"/>
    <x v="26"/>
    <x v="1"/>
    <x v="8"/>
    <s v="Executive Impressions 8-1/2&quot; Career Panel/Partition Cubicle Clock"/>
    <n v="24.96"/>
    <n v="3"/>
    <n v="4.37"/>
    <n v="9"/>
  </r>
  <r>
    <d v="2016-10-13T00:00:00"/>
    <x v="2"/>
    <x v="9"/>
    <x v="454"/>
    <x v="0"/>
    <x v="2"/>
    <x v="9"/>
    <s v="Razer Kraken PRO Over Ear PC and Music Headset"/>
    <n v="191.98"/>
    <n v="3"/>
    <n v="24"/>
    <n v="10"/>
  </r>
  <r>
    <d v="2016-10-13T00:00:00"/>
    <x v="2"/>
    <x v="9"/>
    <x v="454"/>
    <x v="0"/>
    <x v="0"/>
    <x v="0"/>
    <s v="Array Memo Cubes"/>
    <n v="8.2899999999999991"/>
    <n v="2"/>
    <n v="3"/>
    <n v="15"/>
  </r>
  <r>
    <d v="2016-10-13T00:00:00"/>
    <x v="2"/>
    <x v="9"/>
    <x v="454"/>
    <x v="0"/>
    <x v="1"/>
    <x v="8"/>
    <s v="Tenex &quot;The Solids&quot; Textured Chair Mats"/>
    <n v="139.91999999999999"/>
    <n v="5"/>
    <n v="-150.41"/>
    <n v="9"/>
  </r>
  <r>
    <d v="2016-10-13T00:00:00"/>
    <x v="2"/>
    <x v="9"/>
    <x v="454"/>
    <x v="0"/>
    <x v="0"/>
    <x v="4"/>
    <s v="Newell 334"/>
    <n v="15.87"/>
    <n v="1"/>
    <n v="1.19"/>
    <n v="15"/>
  </r>
  <r>
    <d v="2016-10-13T00:00:00"/>
    <x v="2"/>
    <x v="9"/>
    <x v="454"/>
    <x v="0"/>
    <x v="0"/>
    <x v="3"/>
    <s v="Avery Non-Stick Binders"/>
    <n v="6.29"/>
    <n v="7"/>
    <n v="-11"/>
    <n v="15"/>
  </r>
  <r>
    <d v="2016-10-13T00:00:00"/>
    <x v="2"/>
    <x v="9"/>
    <x v="620"/>
    <x v="20"/>
    <x v="0"/>
    <x v="4"/>
    <s v="BIC Liqua Brite Liner"/>
    <n v="34.700000000000003"/>
    <n v="5"/>
    <n v="12.49"/>
    <n v="15"/>
  </r>
  <r>
    <d v="2016-10-13T00:00:00"/>
    <x v="2"/>
    <x v="9"/>
    <x v="620"/>
    <x v="20"/>
    <x v="0"/>
    <x v="2"/>
    <s v="Fellowes Bases and Tops For Staxonsteel/High-Stak Systems"/>
    <n v="99.87"/>
    <n v="3"/>
    <n v="23.97"/>
    <n v="15"/>
  </r>
  <r>
    <d v="2016-10-13T00:00:00"/>
    <x v="2"/>
    <x v="9"/>
    <x v="620"/>
    <x v="20"/>
    <x v="0"/>
    <x v="0"/>
    <s v="Computer Printout Paper with Letter-Trim Perforations"/>
    <n v="37.94"/>
    <n v="2"/>
    <n v="18.21"/>
    <n v="15"/>
  </r>
  <r>
    <d v="2016-10-13T00:00:00"/>
    <x v="2"/>
    <x v="9"/>
    <x v="620"/>
    <x v="20"/>
    <x v="0"/>
    <x v="1"/>
    <s v="Avery White Multi-Purpose Labels"/>
    <n v="24.9"/>
    <n v="5"/>
    <n v="11.45"/>
    <n v="15"/>
  </r>
  <r>
    <d v="2016-10-13T00:00:00"/>
    <x v="2"/>
    <x v="9"/>
    <x v="620"/>
    <x v="20"/>
    <x v="1"/>
    <x v="8"/>
    <s v="Howard Miller Distant Time Traveler Alarm Clock"/>
    <n v="82.26"/>
    <n v="3"/>
    <n v="33.729999999999997"/>
    <n v="9"/>
  </r>
  <r>
    <d v="2016-10-14T00:00:00"/>
    <x v="2"/>
    <x v="9"/>
    <x v="85"/>
    <x v="22"/>
    <x v="2"/>
    <x v="9"/>
    <s v="WD My Passport Ultra 500GB Portable External Hard Drive"/>
    <n v="177"/>
    <n v="3"/>
    <n v="30.09"/>
    <n v="10"/>
  </r>
  <r>
    <d v="2016-10-14T00:00:00"/>
    <x v="2"/>
    <x v="9"/>
    <x v="180"/>
    <x v="25"/>
    <x v="1"/>
    <x v="5"/>
    <s v="SAFCO Folding Chair Trolley"/>
    <n v="102.59"/>
    <n v="1"/>
    <n v="10.26"/>
    <n v="9"/>
  </r>
  <r>
    <d v="2016-10-14T00:00:00"/>
    <x v="2"/>
    <x v="9"/>
    <x v="180"/>
    <x v="25"/>
    <x v="2"/>
    <x v="9"/>
    <s v="Maxell 4.7GB DVD-R"/>
    <n v="22.7"/>
    <n v="1"/>
    <n v="5.96"/>
    <n v="10"/>
  </r>
  <r>
    <d v="2016-10-14T00:00:00"/>
    <x v="2"/>
    <x v="9"/>
    <x v="180"/>
    <x v="25"/>
    <x v="0"/>
    <x v="0"/>
    <s v="Xerox 1944"/>
    <n v="93.02"/>
    <n v="3"/>
    <n v="33.72"/>
    <n v="15"/>
  </r>
  <r>
    <d v="2016-10-14T00:00:00"/>
    <x v="2"/>
    <x v="9"/>
    <x v="180"/>
    <x v="25"/>
    <x v="0"/>
    <x v="14"/>
    <s v="Staple remover"/>
    <n v="12.77"/>
    <n v="2"/>
    <n v="1.44"/>
    <n v="15"/>
  </r>
  <r>
    <d v="2016-10-14T00:00:00"/>
    <x v="2"/>
    <x v="9"/>
    <x v="180"/>
    <x v="25"/>
    <x v="0"/>
    <x v="10"/>
    <s v="White Business Envelopes with Contemporary Seam, Recycled White Business Envelopes"/>
    <n v="35.01"/>
    <n v="4"/>
    <n v="13.13"/>
    <n v="15"/>
  </r>
  <r>
    <d v="2016-10-14T00:00:00"/>
    <x v="2"/>
    <x v="9"/>
    <x v="180"/>
    <x v="25"/>
    <x v="0"/>
    <x v="0"/>
    <s v="Xerox 1916"/>
    <n v="39.15"/>
    <n v="1"/>
    <n v="14.68"/>
    <n v="15"/>
  </r>
  <r>
    <d v="2016-10-14T00:00:00"/>
    <x v="2"/>
    <x v="9"/>
    <x v="203"/>
    <x v="20"/>
    <x v="2"/>
    <x v="6"/>
    <s v="Motorola L703CM"/>
    <n v="1091.93"/>
    <n v="7"/>
    <n v="272.98"/>
    <n v="10"/>
  </r>
  <r>
    <d v="2016-10-14T00:00:00"/>
    <x v="2"/>
    <x v="9"/>
    <x v="203"/>
    <x v="20"/>
    <x v="0"/>
    <x v="0"/>
    <s v="Xerox 1908"/>
    <n v="111.96"/>
    <n v="2"/>
    <n v="54.86"/>
    <n v="15"/>
  </r>
  <r>
    <d v="2016-10-14T00:00:00"/>
    <x v="2"/>
    <x v="9"/>
    <x v="737"/>
    <x v="21"/>
    <x v="2"/>
    <x v="9"/>
    <s v="Plantronics CS510 - Over-the-Head monaural Wireless Headset System"/>
    <n v="1649.75"/>
    <n v="5"/>
    <n v="544.41999999999996"/>
    <n v="10"/>
  </r>
  <r>
    <d v="2016-10-15T00:00:00"/>
    <x v="2"/>
    <x v="9"/>
    <x v="715"/>
    <x v="27"/>
    <x v="0"/>
    <x v="0"/>
    <s v="Xerox 1982"/>
    <n v="45.68"/>
    <n v="2"/>
    <n v="21.01"/>
    <n v="15"/>
  </r>
  <r>
    <d v="2016-10-15T00:00:00"/>
    <x v="2"/>
    <x v="9"/>
    <x v="715"/>
    <x v="27"/>
    <x v="0"/>
    <x v="0"/>
    <s v="Xerox 1986"/>
    <n v="60.12"/>
    <n v="9"/>
    <n v="28.86"/>
    <n v="15"/>
  </r>
  <r>
    <d v="2016-10-15T00:00:00"/>
    <x v="2"/>
    <x v="9"/>
    <x v="715"/>
    <x v="27"/>
    <x v="0"/>
    <x v="3"/>
    <s v="Acco Data Flex Cable Posts For Top &amp; Bottom Load Binders, 6&quot; Capacity"/>
    <n v="41.72"/>
    <n v="5"/>
    <n v="13.04"/>
    <n v="15"/>
  </r>
  <r>
    <d v="2016-10-15T00:00:00"/>
    <x v="2"/>
    <x v="9"/>
    <x v="715"/>
    <x v="27"/>
    <x v="0"/>
    <x v="0"/>
    <s v="Recycled Desk Saver Line &quot;While You Were Out&quot; Book, 5 1/2&quot; X 4&quot;"/>
    <n v="71.599999999999994"/>
    <n v="8"/>
    <n v="32.94"/>
    <n v="15"/>
  </r>
  <r>
    <d v="2016-10-15T00:00:00"/>
    <x v="2"/>
    <x v="9"/>
    <x v="33"/>
    <x v="39"/>
    <x v="0"/>
    <x v="1"/>
    <s v="Avery 49"/>
    <n v="20.16"/>
    <n v="7"/>
    <n v="9.8800000000000008"/>
    <n v="15"/>
  </r>
  <r>
    <d v="2016-10-15T00:00:00"/>
    <x v="2"/>
    <x v="9"/>
    <x v="33"/>
    <x v="39"/>
    <x v="0"/>
    <x v="1"/>
    <s v="Avery 508"/>
    <n v="29.46"/>
    <n v="6"/>
    <n v="14.44"/>
    <n v="15"/>
  </r>
  <r>
    <d v="2016-10-15T00:00:00"/>
    <x v="2"/>
    <x v="9"/>
    <x v="33"/>
    <x v="39"/>
    <x v="0"/>
    <x v="12"/>
    <s v="Hoover Upright Vacuum With Dirt Cup"/>
    <n v="868.59"/>
    <n v="3"/>
    <n v="251.89"/>
    <n v="15"/>
  </r>
  <r>
    <d v="2016-10-15T00:00:00"/>
    <x v="2"/>
    <x v="9"/>
    <x v="33"/>
    <x v="39"/>
    <x v="0"/>
    <x v="0"/>
    <s v="Xerox 1999"/>
    <n v="12.96"/>
    <n v="2"/>
    <n v="6.22"/>
    <n v="15"/>
  </r>
  <r>
    <d v="2016-10-15T00:00:00"/>
    <x v="2"/>
    <x v="9"/>
    <x v="33"/>
    <x v="39"/>
    <x v="2"/>
    <x v="6"/>
    <s v="Samsung Replacement EH64AVFWE Premium Headset"/>
    <n v="5.5"/>
    <n v="1"/>
    <n v="1.38"/>
    <n v="10"/>
  </r>
  <r>
    <d v="2016-10-15T00:00:00"/>
    <x v="2"/>
    <x v="9"/>
    <x v="33"/>
    <x v="39"/>
    <x v="0"/>
    <x v="3"/>
    <s v="Ibico Plastic Spiral Binding Combs"/>
    <n v="121.6"/>
    <n v="4"/>
    <n v="55.94"/>
    <n v="15"/>
  </r>
  <r>
    <d v="2016-10-15T00:00:00"/>
    <x v="2"/>
    <x v="9"/>
    <x v="87"/>
    <x v="6"/>
    <x v="0"/>
    <x v="3"/>
    <s v="GBC Twin Loop Wire Binding Elements"/>
    <n v="232.96"/>
    <n v="7"/>
    <n v="116.48"/>
    <n v="15"/>
  </r>
  <r>
    <d v="2016-10-15T00:00:00"/>
    <x v="2"/>
    <x v="9"/>
    <x v="87"/>
    <x v="6"/>
    <x v="0"/>
    <x v="10"/>
    <s v="#10 Self-Seal White Envelopes"/>
    <n v="66.540000000000006"/>
    <n v="6"/>
    <n v="32.6"/>
    <n v="15"/>
  </r>
  <r>
    <d v="2016-10-15T00:00:00"/>
    <x v="2"/>
    <x v="9"/>
    <x v="87"/>
    <x v="6"/>
    <x v="0"/>
    <x v="12"/>
    <s v="Holmes Odor Grabber"/>
    <n v="43.26"/>
    <n v="3"/>
    <n v="14.28"/>
    <n v="15"/>
  </r>
  <r>
    <d v="2016-10-16T00:00:00"/>
    <x v="2"/>
    <x v="9"/>
    <x v="555"/>
    <x v="20"/>
    <x v="1"/>
    <x v="13"/>
    <s v="Chromcraft Rectangular Conference Tables"/>
    <n v="142.18"/>
    <n v="1"/>
    <n v="-37.92"/>
    <n v="9"/>
  </r>
  <r>
    <d v="2016-10-17T00:00:00"/>
    <x v="2"/>
    <x v="9"/>
    <x v="646"/>
    <x v="3"/>
    <x v="0"/>
    <x v="3"/>
    <s v="Avery Durable Plastic 1&quot; Binders"/>
    <n v="18.16"/>
    <n v="5"/>
    <n v="6.58"/>
    <n v="15"/>
  </r>
  <r>
    <d v="2016-10-17T00:00:00"/>
    <x v="2"/>
    <x v="9"/>
    <x v="588"/>
    <x v="3"/>
    <x v="1"/>
    <x v="11"/>
    <s v="Safco Value Mate Steel Bookcase, Baked Enamel Finish on Steel, Black"/>
    <n v="120.67"/>
    <n v="2"/>
    <n v="21.29"/>
    <n v="9"/>
  </r>
  <r>
    <d v="2016-10-17T00:00:00"/>
    <x v="2"/>
    <x v="9"/>
    <x v="658"/>
    <x v="24"/>
    <x v="2"/>
    <x v="6"/>
    <s v="Panasonic KX-TG9541B DECT 6.0 Digital 2-Line Expandable Cordless Phone With Digital Answering System"/>
    <n v="449.97"/>
    <n v="3"/>
    <n v="220.49"/>
    <n v="10"/>
  </r>
  <r>
    <d v="2016-10-17T00:00:00"/>
    <x v="2"/>
    <x v="9"/>
    <x v="658"/>
    <x v="24"/>
    <x v="0"/>
    <x v="12"/>
    <s v="Honeywell Enviracaire Portable HEPA Air Cleaner for 16' x 20' Room"/>
    <n v="1927.59"/>
    <n v="7"/>
    <n v="751.76"/>
    <n v="15"/>
  </r>
  <r>
    <d v="2016-10-17T00:00:00"/>
    <x v="2"/>
    <x v="9"/>
    <x v="245"/>
    <x v="23"/>
    <x v="1"/>
    <x v="11"/>
    <s v="O'Sullivan Living Dimensions 2-Shelf Bookcases"/>
    <n v="120.98"/>
    <n v="1"/>
    <n v="12.1"/>
    <n v="9"/>
  </r>
  <r>
    <d v="2016-10-17T00:00:00"/>
    <x v="2"/>
    <x v="9"/>
    <x v="245"/>
    <x v="23"/>
    <x v="0"/>
    <x v="3"/>
    <s v="GBC ProClick 150 Presentation Binding System"/>
    <n v="315.98"/>
    <n v="1"/>
    <n v="148.51"/>
    <n v="15"/>
  </r>
  <r>
    <d v="2016-10-18T00:00:00"/>
    <x v="2"/>
    <x v="9"/>
    <x v="287"/>
    <x v="12"/>
    <x v="1"/>
    <x v="5"/>
    <s v="Global Deluxe Steno Chair"/>
    <n v="307.92"/>
    <n v="5"/>
    <n v="-34.64"/>
    <n v="9"/>
  </r>
  <r>
    <d v="2016-10-20T00:00:00"/>
    <x v="2"/>
    <x v="9"/>
    <x v="321"/>
    <x v="10"/>
    <x v="0"/>
    <x v="4"/>
    <s v="Premium Writing Pencils, Soft, #2 by Central Association for the Blind"/>
    <n v="7.15"/>
    <n v="3"/>
    <n v="0.72"/>
    <n v="15"/>
  </r>
  <r>
    <d v="2016-10-20T00:00:00"/>
    <x v="2"/>
    <x v="9"/>
    <x v="250"/>
    <x v="0"/>
    <x v="0"/>
    <x v="0"/>
    <s v="Black Print Carbonless Snap-Off Rapid Letter, 8 1/2&quot; x 7&quot;"/>
    <n v="51.02"/>
    <n v="7"/>
    <n v="15.94"/>
    <n v="15"/>
  </r>
  <r>
    <d v="2016-10-20T00:00:00"/>
    <x v="2"/>
    <x v="9"/>
    <x v="250"/>
    <x v="0"/>
    <x v="0"/>
    <x v="7"/>
    <s v="Staples"/>
    <n v="25.25"/>
    <n v="4"/>
    <n v="7.89"/>
    <n v="15"/>
  </r>
  <r>
    <d v="2016-10-20T00:00:00"/>
    <x v="2"/>
    <x v="9"/>
    <x v="250"/>
    <x v="0"/>
    <x v="1"/>
    <x v="5"/>
    <s v="Office Star - Ergonomically Designed Knee Chair"/>
    <n v="56.69"/>
    <n v="1"/>
    <n v="-14.58"/>
    <n v="9"/>
  </r>
  <r>
    <d v="2016-10-20T00:00:00"/>
    <x v="2"/>
    <x v="9"/>
    <x v="55"/>
    <x v="14"/>
    <x v="2"/>
    <x v="6"/>
    <s v="iKross Bluetooth Portable Keyboard + Cell Phone Stand Holder + Brush for Apple iPhone 5S 5C 5, 4S 4"/>
    <n v="125.7"/>
    <n v="6"/>
    <n v="35.200000000000003"/>
    <n v="10"/>
  </r>
  <r>
    <d v="2016-10-20T00:00:00"/>
    <x v="2"/>
    <x v="9"/>
    <x v="55"/>
    <x v="14"/>
    <x v="2"/>
    <x v="6"/>
    <s v="Pyle PMP37LED"/>
    <n v="191.98"/>
    <n v="2"/>
    <n v="51.83"/>
    <n v="10"/>
  </r>
  <r>
    <d v="2016-10-20T00:00:00"/>
    <x v="2"/>
    <x v="9"/>
    <x v="55"/>
    <x v="14"/>
    <x v="0"/>
    <x v="2"/>
    <s v="Woodgrain Magazine Files by Perma"/>
    <n v="20.86"/>
    <n v="7"/>
    <n v="1.46"/>
    <n v="15"/>
  </r>
  <r>
    <d v="2016-10-20T00:00:00"/>
    <x v="2"/>
    <x v="9"/>
    <x v="597"/>
    <x v="3"/>
    <x v="0"/>
    <x v="3"/>
    <s v="Fellowes Twister Kit, Gray/Clear, 3/pkg"/>
    <n v="19.3"/>
    <n v="3"/>
    <n v="6.03"/>
    <n v="15"/>
  </r>
  <r>
    <d v="2016-10-20T00:00:00"/>
    <x v="2"/>
    <x v="9"/>
    <x v="607"/>
    <x v="6"/>
    <x v="1"/>
    <x v="8"/>
    <s v="Aluminum Document Frame"/>
    <n v="61.1"/>
    <n v="5"/>
    <n v="18.329999999999998"/>
    <n v="9"/>
  </r>
  <r>
    <d v="2016-10-20T00:00:00"/>
    <x v="2"/>
    <x v="9"/>
    <x v="168"/>
    <x v="3"/>
    <x v="1"/>
    <x v="5"/>
    <s v="Hon Every-Day Chair Series Swivel Task Chairs"/>
    <n v="387.14"/>
    <n v="4"/>
    <n v="4.84"/>
    <n v="9"/>
  </r>
  <r>
    <d v="2016-10-21T00:00:00"/>
    <x v="2"/>
    <x v="9"/>
    <x v="521"/>
    <x v="37"/>
    <x v="0"/>
    <x v="3"/>
    <s v="Wilson Jones Â“SnapÂ” Scratch Pad Binder Tool for Ring Binders"/>
    <n v="23.2"/>
    <n v="4"/>
    <n v="10.44"/>
    <n v="15"/>
  </r>
  <r>
    <d v="2016-10-21T00:00:00"/>
    <x v="2"/>
    <x v="9"/>
    <x v="521"/>
    <x v="37"/>
    <x v="0"/>
    <x v="14"/>
    <s v="Staple remover"/>
    <n v="7.36"/>
    <n v="2"/>
    <n v="0.15"/>
    <n v="15"/>
  </r>
  <r>
    <d v="2016-10-21T00:00:00"/>
    <x v="2"/>
    <x v="9"/>
    <x v="521"/>
    <x v="37"/>
    <x v="0"/>
    <x v="2"/>
    <s v="Pizazz Global Quick File"/>
    <n v="104.79"/>
    <n v="7"/>
    <n v="29.34"/>
    <n v="15"/>
  </r>
  <r>
    <d v="2016-10-21T00:00:00"/>
    <x v="2"/>
    <x v="9"/>
    <x v="521"/>
    <x v="37"/>
    <x v="1"/>
    <x v="11"/>
    <s v="Atlantic Metals Mobile 3-Shelf Bookcases, Custom Colors"/>
    <n v="1043.92"/>
    <n v="4"/>
    <n v="271.42"/>
    <n v="9"/>
  </r>
  <r>
    <d v="2016-10-21T00:00:00"/>
    <x v="2"/>
    <x v="9"/>
    <x v="685"/>
    <x v="3"/>
    <x v="0"/>
    <x v="0"/>
    <s v="Rediform Wirebound &quot;Phone Memo&quot; Message Book, 11 x 5-3/4"/>
    <n v="22.92"/>
    <n v="3"/>
    <n v="11.23"/>
    <n v="15"/>
  </r>
  <r>
    <d v="2016-10-21T00:00:00"/>
    <x v="2"/>
    <x v="9"/>
    <x v="264"/>
    <x v="3"/>
    <x v="0"/>
    <x v="2"/>
    <s v="Belkin 19&quot; Vented Equipment Shelf, Black"/>
    <n v="154.44"/>
    <n v="3"/>
    <n v="1.54"/>
    <n v="15"/>
  </r>
  <r>
    <d v="2016-10-21T00:00:00"/>
    <x v="2"/>
    <x v="9"/>
    <x v="168"/>
    <x v="7"/>
    <x v="0"/>
    <x v="3"/>
    <s v="Avery Reinforcements for Hole-Punch Pages"/>
    <n v="7.92"/>
    <n v="4"/>
    <n v="3.56"/>
    <n v="15"/>
  </r>
  <r>
    <d v="2016-10-21T00:00:00"/>
    <x v="2"/>
    <x v="9"/>
    <x v="773"/>
    <x v="36"/>
    <x v="2"/>
    <x v="9"/>
    <s v="Logitech Desktop MK120 Mouse and keyboard Combo"/>
    <n v="98.16"/>
    <n v="6"/>
    <n v="9.82"/>
    <n v="10"/>
  </r>
  <r>
    <d v="2016-10-21T00:00:00"/>
    <x v="2"/>
    <x v="9"/>
    <x v="743"/>
    <x v="10"/>
    <x v="2"/>
    <x v="6"/>
    <s v="Panasonic KX TS208W Corded phone"/>
    <n v="235.15"/>
    <n v="8"/>
    <n v="-47.03"/>
    <n v="10"/>
  </r>
  <r>
    <d v="2016-10-21T00:00:00"/>
    <x v="2"/>
    <x v="9"/>
    <x v="197"/>
    <x v="10"/>
    <x v="1"/>
    <x v="13"/>
    <s v="Chromcraft Bull-Nose Wood 48&quot; x 96&quot; Rectangular Conference Tables"/>
    <n v="661.18"/>
    <n v="2"/>
    <n v="-231.41"/>
    <n v="9"/>
  </r>
  <r>
    <d v="2016-10-21T00:00:00"/>
    <x v="2"/>
    <x v="9"/>
    <x v="285"/>
    <x v="17"/>
    <x v="0"/>
    <x v="4"/>
    <s v="Panasonic KP-150 Electric Pencil Sharpener"/>
    <n v="113.22"/>
    <n v="3"/>
    <n v="29.44"/>
    <n v="15"/>
  </r>
  <r>
    <d v="2016-10-21T00:00:00"/>
    <x v="2"/>
    <x v="9"/>
    <x v="285"/>
    <x v="17"/>
    <x v="0"/>
    <x v="0"/>
    <s v="Xerox 193"/>
    <n v="35.880000000000003"/>
    <n v="6"/>
    <n v="17.579999999999998"/>
    <n v="15"/>
  </r>
  <r>
    <d v="2016-10-21T00:00:00"/>
    <x v="2"/>
    <x v="9"/>
    <x v="285"/>
    <x v="17"/>
    <x v="0"/>
    <x v="3"/>
    <s v="Ibico EPK-21 Electric Binding System"/>
    <n v="4535.9799999999996"/>
    <n v="3"/>
    <n v="1644.29"/>
    <n v="15"/>
  </r>
  <r>
    <d v="2016-10-21T00:00:00"/>
    <x v="2"/>
    <x v="9"/>
    <x v="60"/>
    <x v="15"/>
    <x v="0"/>
    <x v="2"/>
    <s v="Tenex Personal Filing Tote With Secure Closure Lid, Black/Frost"/>
    <n v="111.67"/>
    <n v="9"/>
    <n v="6.98"/>
    <n v="15"/>
  </r>
  <r>
    <d v="2016-10-21T00:00:00"/>
    <x v="2"/>
    <x v="9"/>
    <x v="453"/>
    <x v="0"/>
    <x v="2"/>
    <x v="9"/>
    <s v="SanDisk Ultra 32 GB MicroSDHC Class 10 Memory Card"/>
    <n v="106.08"/>
    <n v="6"/>
    <n v="-9.2799999999999994"/>
    <n v="10"/>
  </r>
  <r>
    <d v="2016-10-21T00:00:00"/>
    <x v="2"/>
    <x v="9"/>
    <x v="246"/>
    <x v="3"/>
    <x v="1"/>
    <x v="5"/>
    <s v="Office Star Flex Back Scooter Chair with Aluminum Finish Frame"/>
    <n v="242.14"/>
    <n v="3"/>
    <n v="12.11"/>
    <n v="9"/>
  </r>
  <r>
    <d v="2016-10-21T00:00:00"/>
    <x v="2"/>
    <x v="9"/>
    <x v="246"/>
    <x v="3"/>
    <x v="0"/>
    <x v="4"/>
    <s v="Newell Chalk Holder"/>
    <n v="12.39"/>
    <n v="3"/>
    <n v="5.7"/>
    <n v="15"/>
  </r>
  <r>
    <d v="2016-10-21T00:00:00"/>
    <x v="2"/>
    <x v="9"/>
    <x v="246"/>
    <x v="3"/>
    <x v="1"/>
    <x v="8"/>
    <s v="Eldon Expressions Wood and Plastic Desk Accessories, Oak"/>
    <n v="19.96"/>
    <n v="2"/>
    <n v="5.59"/>
    <n v="9"/>
  </r>
  <r>
    <d v="2016-10-21T00:00:00"/>
    <x v="2"/>
    <x v="9"/>
    <x v="246"/>
    <x v="3"/>
    <x v="0"/>
    <x v="2"/>
    <s v="SAFCO Boltless Steel Shelving"/>
    <n v="340.92"/>
    <n v="3"/>
    <n v="3.41"/>
    <n v="15"/>
  </r>
  <r>
    <d v="2016-10-21T00:00:00"/>
    <x v="2"/>
    <x v="9"/>
    <x v="64"/>
    <x v="16"/>
    <x v="1"/>
    <x v="8"/>
    <s v="Seth Thomas 14&quot; Day/Date Wall Clock"/>
    <n v="45.57"/>
    <n v="2"/>
    <n v="9.68"/>
    <n v="9"/>
  </r>
  <r>
    <d v="2016-10-21T00:00:00"/>
    <x v="2"/>
    <x v="9"/>
    <x v="64"/>
    <x v="16"/>
    <x v="0"/>
    <x v="3"/>
    <s v="GBC Personal VeloBind Strips"/>
    <n v="28.75"/>
    <n v="8"/>
    <n v="-21.08"/>
    <n v="15"/>
  </r>
  <r>
    <d v="2016-10-22T00:00:00"/>
    <x v="2"/>
    <x v="9"/>
    <x v="725"/>
    <x v="14"/>
    <x v="1"/>
    <x v="8"/>
    <s v="Eldon 200 Class Desk Accessories"/>
    <n v="31.4"/>
    <n v="5"/>
    <n v="10.050000000000001"/>
    <n v="9"/>
  </r>
  <r>
    <d v="2016-10-22T00:00:00"/>
    <x v="2"/>
    <x v="9"/>
    <x v="34"/>
    <x v="6"/>
    <x v="1"/>
    <x v="8"/>
    <s v="Eldon Expressions Wood and Plastic Desk Accessories, Oak"/>
    <n v="39.92"/>
    <n v="4"/>
    <n v="11.18"/>
    <n v="9"/>
  </r>
  <r>
    <d v="2016-10-22T00:00:00"/>
    <x v="2"/>
    <x v="9"/>
    <x v="493"/>
    <x v="22"/>
    <x v="0"/>
    <x v="0"/>
    <s v="Xerox 1986"/>
    <n v="6.68"/>
    <n v="1"/>
    <n v="3.21"/>
    <n v="15"/>
  </r>
  <r>
    <d v="2016-10-22T00:00:00"/>
    <x v="2"/>
    <x v="9"/>
    <x v="493"/>
    <x v="22"/>
    <x v="0"/>
    <x v="4"/>
    <s v="Prang Drawing Pencil Set"/>
    <n v="8.34"/>
    <n v="3"/>
    <n v="2.25"/>
    <n v="15"/>
  </r>
  <r>
    <d v="2016-10-22T00:00:00"/>
    <x v="2"/>
    <x v="9"/>
    <x v="493"/>
    <x v="22"/>
    <x v="1"/>
    <x v="8"/>
    <s v="Linden 12&quot; Wall Clock With Oak Frame"/>
    <n v="101.94"/>
    <n v="3"/>
    <n v="30.58"/>
    <n v="9"/>
  </r>
  <r>
    <d v="2016-10-23T00:00:00"/>
    <x v="2"/>
    <x v="9"/>
    <x v="50"/>
    <x v="20"/>
    <x v="0"/>
    <x v="0"/>
    <s v="Snap-A-Way Black Print Carbonless Ruled Speed Letter, Triplicate"/>
    <n v="379.4"/>
    <n v="10"/>
    <n v="178.32"/>
    <n v="15"/>
  </r>
  <r>
    <d v="2016-10-23T00:00:00"/>
    <x v="2"/>
    <x v="9"/>
    <x v="252"/>
    <x v="1"/>
    <x v="1"/>
    <x v="8"/>
    <s v="DAX Cubicle Frames - 8x10"/>
    <n v="16.16"/>
    <n v="7"/>
    <n v="-12.12"/>
    <n v="9"/>
  </r>
  <r>
    <d v="2016-10-23T00:00:00"/>
    <x v="2"/>
    <x v="9"/>
    <x v="252"/>
    <x v="1"/>
    <x v="0"/>
    <x v="0"/>
    <s v="Xerox 1929"/>
    <n v="54.82"/>
    <n v="3"/>
    <n v="17.82"/>
    <n v="15"/>
  </r>
  <r>
    <d v="2016-10-23T00:00:00"/>
    <x v="2"/>
    <x v="9"/>
    <x v="314"/>
    <x v="22"/>
    <x v="0"/>
    <x v="7"/>
    <s v="Advantus SlideClip Paper Clips"/>
    <n v="17.05"/>
    <n v="5"/>
    <n v="8.18"/>
    <n v="15"/>
  </r>
  <r>
    <d v="2016-10-24T00:00:00"/>
    <x v="2"/>
    <x v="9"/>
    <x v="197"/>
    <x v="3"/>
    <x v="2"/>
    <x v="9"/>
    <s v="Micro Innovations USB RF Wireless Keyboard with Mouse"/>
    <n v="100"/>
    <n v="4"/>
    <n v="21"/>
    <n v="10"/>
  </r>
  <r>
    <d v="2016-10-24T00:00:00"/>
    <x v="2"/>
    <x v="9"/>
    <x v="197"/>
    <x v="3"/>
    <x v="2"/>
    <x v="9"/>
    <s v="LogitechÂ VX Revolution Cordless Laser Mouse for Notebooks (Black)"/>
    <n v="359.98"/>
    <n v="2"/>
    <n v="21.6"/>
    <n v="10"/>
  </r>
  <r>
    <d v="2016-10-24T00:00:00"/>
    <x v="2"/>
    <x v="9"/>
    <x v="651"/>
    <x v="15"/>
    <x v="2"/>
    <x v="6"/>
    <s v="Apple iPhone 5C"/>
    <n v="239.98"/>
    <n v="3"/>
    <n v="18"/>
    <n v="10"/>
  </r>
  <r>
    <d v="2016-10-24T00:00:00"/>
    <x v="2"/>
    <x v="9"/>
    <x v="331"/>
    <x v="3"/>
    <x v="2"/>
    <x v="9"/>
    <s v="Razer Tiamat Over Ear 7.1 Surround Sound PC Gaming Headset"/>
    <n v="199.99"/>
    <n v="1"/>
    <n v="86"/>
    <n v="10"/>
  </r>
  <r>
    <d v="2016-10-24T00:00:00"/>
    <x v="2"/>
    <x v="9"/>
    <x v="359"/>
    <x v="0"/>
    <x v="0"/>
    <x v="0"/>
    <s v="Eureka Recycled Copy Paper 8 1/2&quot; x 11&quot;, Ream"/>
    <n v="15.55"/>
    <n v="3"/>
    <n v="5.44"/>
    <n v="15"/>
  </r>
  <r>
    <d v="2016-10-24T00:00:00"/>
    <x v="2"/>
    <x v="9"/>
    <x v="341"/>
    <x v="3"/>
    <x v="2"/>
    <x v="9"/>
    <s v="NETGEAR N750 Dual Band Wi-Fi Gigabit Router"/>
    <n v="450"/>
    <n v="5"/>
    <n v="162"/>
    <n v="10"/>
  </r>
  <r>
    <d v="2016-10-25T00:00:00"/>
    <x v="2"/>
    <x v="9"/>
    <x v="65"/>
    <x v="16"/>
    <x v="2"/>
    <x v="6"/>
    <s v="Panasonic KX-TG9471B"/>
    <n v="783.96"/>
    <n v="5"/>
    <n v="78.400000000000006"/>
    <n v="10"/>
  </r>
  <r>
    <d v="2016-10-27T00:00:00"/>
    <x v="2"/>
    <x v="9"/>
    <x v="617"/>
    <x v="20"/>
    <x v="1"/>
    <x v="8"/>
    <s v="Electrix 20W Halogen Replacement Bulb for Zoom-In Desk Lamp"/>
    <n v="40.200000000000003"/>
    <n v="3"/>
    <n v="19.3"/>
    <n v="9"/>
  </r>
  <r>
    <d v="2016-10-27T00:00:00"/>
    <x v="2"/>
    <x v="9"/>
    <x v="244"/>
    <x v="3"/>
    <x v="0"/>
    <x v="12"/>
    <s v="Staple holder"/>
    <n v="43.92"/>
    <n v="4"/>
    <n v="11.86"/>
    <n v="15"/>
  </r>
  <r>
    <d v="2016-10-27T00:00:00"/>
    <x v="2"/>
    <x v="9"/>
    <x v="244"/>
    <x v="3"/>
    <x v="0"/>
    <x v="3"/>
    <s v="Acco Data Flex Cable Posts For Top &amp; Bottom Load Binders, 6&quot; Capacity"/>
    <n v="25.03"/>
    <n v="3"/>
    <n v="7.82"/>
    <n v="15"/>
  </r>
  <r>
    <d v="2016-10-27T00:00:00"/>
    <x v="2"/>
    <x v="9"/>
    <x v="346"/>
    <x v="6"/>
    <x v="1"/>
    <x v="5"/>
    <s v="Global Executive Mid-Back Manager's Chair"/>
    <n v="290.98"/>
    <n v="1"/>
    <n v="75.650000000000006"/>
    <n v="9"/>
  </r>
  <r>
    <d v="2016-10-27T00:00:00"/>
    <x v="2"/>
    <x v="9"/>
    <x v="205"/>
    <x v="3"/>
    <x v="0"/>
    <x v="3"/>
    <s v="Avery Legal 4-Ring Binder"/>
    <n v="67.14"/>
    <n v="4"/>
    <n v="25.18"/>
    <n v="15"/>
  </r>
  <r>
    <d v="2016-10-27T00:00:00"/>
    <x v="2"/>
    <x v="9"/>
    <x v="346"/>
    <x v="20"/>
    <x v="1"/>
    <x v="5"/>
    <s v="Metal Folding Chairs, Beige, 4/Carton"/>
    <n v="427.64"/>
    <n v="14"/>
    <n v="80.78"/>
    <n v="9"/>
  </r>
  <r>
    <d v="2016-10-27T00:00:00"/>
    <x v="2"/>
    <x v="9"/>
    <x v="346"/>
    <x v="20"/>
    <x v="0"/>
    <x v="7"/>
    <s v="Advantus Push Pins, Aluminum Head"/>
    <n v="40.67"/>
    <n v="7"/>
    <n v="12.61"/>
    <n v="15"/>
  </r>
  <r>
    <d v="2016-10-27T00:00:00"/>
    <x v="2"/>
    <x v="9"/>
    <x v="346"/>
    <x v="20"/>
    <x v="0"/>
    <x v="2"/>
    <s v="Rogers Profile Extra Capacity Storage Tub"/>
    <n v="33.479999999999997"/>
    <n v="2"/>
    <n v="1.34"/>
    <n v="15"/>
  </r>
  <r>
    <d v="2016-10-27T00:00:00"/>
    <x v="2"/>
    <x v="9"/>
    <x v="346"/>
    <x v="20"/>
    <x v="0"/>
    <x v="3"/>
    <s v="Prestige Round Ring Binders"/>
    <n v="9.73"/>
    <n v="2"/>
    <n v="3.28"/>
    <n v="15"/>
  </r>
  <r>
    <d v="2016-10-28T00:00:00"/>
    <x v="2"/>
    <x v="9"/>
    <x v="657"/>
    <x v="3"/>
    <x v="0"/>
    <x v="2"/>
    <s v="Personal Filing Tote with Lid, Black/Gray"/>
    <n v="93.06"/>
    <n v="6"/>
    <n v="26.06"/>
    <n v="15"/>
  </r>
  <r>
    <d v="2016-10-28T00:00:00"/>
    <x v="2"/>
    <x v="9"/>
    <x v="657"/>
    <x v="3"/>
    <x v="2"/>
    <x v="6"/>
    <s v="Adtran 1202752G1"/>
    <n v="302.38"/>
    <n v="3"/>
    <n v="22.68"/>
    <n v="10"/>
  </r>
  <r>
    <d v="2016-10-28T00:00:00"/>
    <x v="2"/>
    <x v="9"/>
    <x v="104"/>
    <x v="23"/>
    <x v="0"/>
    <x v="0"/>
    <s v="Xerox 223"/>
    <n v="32.4"/>
    <n v="5"/>
    <n v="15.55"/>
    <n v="15"/>
  </r>
  <r>
    <d v="2016-10-28T00:00:00"/>
    <x v="2"/>
    <x v="9"/>
    <x v="104"/>
    <x v="23"/>
    <x v="0"/>
    <x v="2"/>
    <s v="Tennsco Stur-D-Stor Boltless Shelving, 5 Shelves, 24&quot; Deep, Sand"/>
    <n v="1082.48"/>
    <n v="8"/>
    <n v="10.82"/>
    <n v="15"/>
  </r>
  <r>
    <d v="2016-10-28T00:00:00"/>
    <x v="2"/>
    <x v="9"/>
    <x v="104"/>
    <x v="23"/>
    <x v="0"/>
    <x v="0"/>
    <s v="Xerox 1939"/>
    <n v="56.91"/>
    <n v="3"/>
    <n v="27.32"/>
    <n v="15"/>
  </r>
  <r>
    <d v="2016-10-28T00:00:00"/>
    <x v="2"/>
    <x v="9"/>
    <x v="104"/>
    <x v="23"/>
    <x v="1"/>
    <x v="8"/>
    <s v="Floodlight Indoor Halogen Bulbs, 1 Bulb per Pack, 60 Watts"/>
    <n v="77.599999999999994"/>
    <n v="4"/>
    <n v="38.020000000000003"/>
    <n v="9"/>
  </r>
  <r>
    <d v="2016-10-28T00:00:00"/>
    <x v="2"/>
    <x v="9"/>
    <x v="104"/>
    <x v="23"/>
    <x v="0"/>
    <x v="3"/>
    <s v="Avery Premier Heavy-Duty Binder with Round Locking Rings"/>
    <n v="14.28"/>
    <n v="1"/>
    <n v="6.57"/>
    <n v="15"/>
  </r>
  <r>
    <d v="2016-10-28T00:00:00"/>
    <x v="2"/>
    <x v="9"/>
    <x v="756"/>
    <x v="3"/>
    <x v="0"/>
    <x v="0"/>
    <s v="Southworth Structures Collection"/>
    <n v="50.96"/>
    <n v="7"/>
    <n v="25.48"/>
    <n v="15"/>
  </r>
  <r>
    <d v="2016-10-28T00:00:00"/>
    <x v="2"/>
    <x v="9"/>
    <x v="756"/>
    <x v="3"/>
    <x v="0"/>
    <x v="3"/>
    <s v="Square Ring Data Binders, Rigid 75 Pt. Covers, 11&quot; x 14-7/8&quot;"/>
    <n v="49.54"/>
    <n v="3"/>
    <n v="17.34"/>
    <n v="15"/>
  </r>
  <r>
    <d v="2016-10-28T00:00:00"/>
    <x v="2"/>
    <x v="9"/>
    <x v="190"/>
    <x v="16"/>
    <x v="1"/>
    <x v="8"/>
    <s v="24-Hour Round Wall Clock"/>
    <n v="47.95"/>
    <n v="3"/>
    <n v="13.79"/>
    <n v="9"/>
  </r>
  <r>
    <d v="2016-10-28T00:00:00"/>
    <x v="2"/>
    <x v="9"/>
    <x v="190"/>
    <x v="16"/>
    <x v="0"/>
    <x v="3"/>
    <s v="Large Capacity Hanging Post Binders"/>
    <n v="37.43"/>
    <n v="5"/>
    <n v="-29.94"/>
    <n v="15"/>
  </r>
  <r>
    <d v="2016-10-28T00:00:00"/>
    <x v="2"/>
    <x v="9"/>
    <x v="190"/>
    <x v="16"/>
    <x v="1"/>
    <x v="8"/>
    <s v="Eldon Radial Chair Mat for Low to Medium Pile Carpets"/>
    <n v="63.97"/>
    <n v="2"/>
    <n v="0"/>
    <n v="9"/>
  </r>
  <r>
    <d v="2016-10-28T00:00:00"/>
    <x v="2"/>
    <x v="9"/>
    <x v="190"/>
    <x v="16"/>
    <x v="1"/>
    <x v="8"/>
    <s v="Howard Miller 13-1/2&quot; Diameter Rosebrook Wall Clock"/>
    <n v="165.05"/>
    <n v="3"/>
    <n v="41.26"/>
    <n v="9"/>
  </r>
  <r>
    <d v="2016-10-28T00:00:00"/>
    <x v="2"/>
    <x v="9"/>
    <x v="436"/>
    <x v="25"/>
    <x v="0"/>
    <x v="3"/>
    <s v="XtraLife ClearVue Slant-D Ring Binder, White, 3&quot;"/>
    <n v="17.62"/>
    <n v="4"/>
    <n v="-14.09"/>
    <n v="15"/>
  </r>
  <r>
    <d v="2016-10-28T00:00:00"/>
    <x v="2"/>
    <x v="9"/>
    <x v="287"/>
    <x v="16"/>
    <x v="0"/>
    <x v="3"/>
    <s v="Canvas Sectional Post Binders"/>
    <n v="38.19"/>
    <n v="5"/>
    <n v="-26.73"/>
    <n v="15"/>
  </r>
  <r>
    <d v="2016-10-28T00:00:00"/>
    <x v="2"/>
    <x v="9"/>
    <x v="268"/>
    <x v="20"/>
    <x v="0"/>
    <x v="4"/>
    <s v="BIC Brite Liner Highlighters"/>
    <n v="12.42"/>
    <n v="3"/>
    <n v="5.22"/>
    <n v="15"/>
  </r>
  <r>
    <d v="2016-10-28T00:00:00"/>
    <x v="2"/>
    <x v="9"/>
    <x v="668"/>
    <x v="20"/>
    <x v="1"/>
    <x v="8"/>
    <s v="Tenex Chairmat w/ Average Lip, 45&quot; x 53&quot;"/>
    <n v="756.8"/>
    <n v="5"/>
    <n v="75.680000000000007"/>
    <n v="9"/>
  </r>
  <r>
    <d v="2016-10-29T00:00:00"/>
    <x v="2"/>
    <x v="9"/>
    <x v="140"/>
    <x v="23"/>
    <x v="0"/>
    <x v="2"/>
    <s v="Rogers Jumbo File, Granite"/>
    <n v="40.74"/>
    <n v="3"/>
    <n v="0.41"/>
    <n v="15"/>
  </r>
  <r>
    <d v="2016-10-29T00:00:00"/>
    <x v="2"/>
    <x v="9"/>
    <x v="140"/>
    <x v="23"/>
    <x v="0"/>
    <x v="12"/>
    <s v="Commercial WindTunnel Clean Air Upright Vacuum, Replacement Belts, Filtration Bags"/>
    <n v="11.67"/>
    <n v="3"/>
    <n v="3.03"/>
    <n v="15"/>
  </r>
  <r>
    <d v="2016-10-29T00:00:00"/>
    <x v="2"/>
    <x v="9"/>
    <x v="682"/>
    <x v="14"/>
    <x v="1"/>
    <x v="8"/>
    <s v="Electrix 20W Halogen Replacement Bulb for Zoom-In Desk Lamp"/>
    <n v="67"/>
    <n v="5"/>
    <n v="32.159999999999997"/>
    <n v="9"/>
  </r>
  <r>
    <d v="2016-10-29T00:00:00"/>
    <x v="2"/>
    <x v="9"/>
    <x v="564"/>
    <x v="3"/>
    <x v="0"/>
    <x v="3"/>
    <s v="XtraLife ClearVue Slant-D Ring Binder, White, 3&quot;"/>
    <n v="11.74"/>
    <n v="1"/>
    <n v="3.82"/>
    <n v="15"/>
  </r>
  <r>
    <d v="2016-10-30T00:00:00"/>
    <x v="2"/>
    <x v="9"/>
    <x v="80"/>
    <x v="14"/>
    <x v="0"/>
    <x v="4"/>
    <s v="Newell 312"/>
    <n v="11.68"/>
    <n v="2"/>
    <n v="3.5"/>
    <n v="15"/>
  </r>
  <r>
    <d v="2016-10-30T00:00:00"/>
    <x v="2"/>
    <x v="9"/>
    <x v="150"/>
    <x v="20"/>
    <x v="0"/>
    <x v="3"/>
    <s v="GBC Personal VeloBind Strips"/>
    <n v="28.75"/>
    <n v="3"/>
    <n v="10.06"/>
    <n v="15"/>
  </r>
  <r>
    <d v="2016-10-30T00:00:00"/>
    <x v="2"/>
    <x v="9"/>
    <x v="150"/>
    <x v="20"/>
    <x v="0"/>
    <x v="4"/>
    <s v="Boston KS Multi-Size Manual Pencil Sharpener"/>
    <n v="114.95"/>
    <n v="5"/>
    <n v="32.19"/>
    <n v="15"/>
  </r>
  <r>
    <d v="2016-10-30T00:00:00"/>
    <x v="2"/>
    <x v="9"/>
    <x v="530"/>
    <x v="3"/>
    <x v="0"/>
    <x v="7"/>
    <s v="Assorted Color Push Pins"/>
    <n v="3.62"/>
    <n v="2"/>
    <n v="1.19"/>
    <n v="15"/>
  </r>
  <r>
    <d v="2016-10-31T00:00:00"/>
    <x v="2"/>
    <x v="9"/>
    <x v="649"/>
    <x v="2"/>
    <x v="1"/>
    <x v="5"/>
    <s v="Hon Olson Stacker Stools"/>
    <n v="492.84"/>
    <n v="5"/>
    <n v="-14.08"/>
    <n v="9"/>
  </r>
  <r>
    <d v="2016-10-31T00:00:00"/>
    <x v="2"/>
    <x v="9"/>
    <x v="104"/>
    <x v="3"/>
    <x v="0"/>
    <x v="2"/>
    <s v="Dual Level, Single-Width Filing Carts"/>
    <n v="1085.42"/>
    <n v="7"/>
    <n v="282.20999999999998"/>
    <n v="15"/>
  </r>
  <r>
    <d v="2016-10-31T00:00:00"/>
    <x v="2"/>
    <x v="9"/>
    <x v="251"/>
    <x v="16"/>
    <x v="0"/>
    <x v="0"/>
    <s v="Xerox 1898"/>
    <n v="32.06"/>
    <n v="6"/>
    <n v="11.22"/>
    <n v="15"/>
  </r>
  <r>
    <d v="2016-10-31T00:00:00"/>
    <x v="2"/>
    <x v="9"/>
    <x v="698"/>
    <x v="39"/>
    <x v="0"/>
    <x v="14"/>
    <s v="Fiskars Softgrip Scissors"/>
    <n v="21.96"/>
    <n v="2"/>
    <n v="6.15"/>
    <n v="15"/>
  </r>
  <r>
    <d v="2016-10-31T00:00:00"/>
    <x v="2"/>
    <x v="9"/>
    <x v="698"/>
    <x v="39"/>
    <x v="1"/>
    <x v="5"/>
    <s v="Hon Mobius Operator's Chair"/>
    <n v="368.97"/>
    <n v="3"/>
    <n v="81.17"/>
    <n v="9"/>
  </r>
  <r>
    <d v="2016-10-31T00:00:00"/>
    <x v="2"/>
    <x v="9"/>
    <x v="698"/>
    <x v="39"/>
    <x v="0"/>
    <x v="4"/>
    <s v="Newell 31"/>
    <n v="12.39"/>
    <n v="3"/>
    <n v="3.47"/>
    <n v="15"/>
  </r>
  <r>
    <d v="2016-10-31T00:00:00"/>
    <x v="2"/>
    <x v="9"/>
    <x v="698"/>
    <x v="39"/>
    <x v="0"/>
    <x v="2"/>
    <s v="Carina Mini System Audio Rack, Model AR050B"/>
    <n v="332.94"/>
    <n v="3"/>
    <n v="9.99"/>
    <n v="15"/>
  </r>
  <r>
    <d v="2016-10-31T00:00:00"/>
    <x v="2"/>
    <x v="9"/>
    <x v="472"/>
    <x v="3"/>
    <x v="1"/>
    <x v="5"/>
    <s v="Office Star - Professional Matrix Back Chair with 2-to-1 Synchro Tilt and Mesh Fabric Seat"/>
    <n v="1403.92"/>
    <n v="5"/>
    <n v="70.2"/>
    <n v="9"/>
  </r>
  <r>
    <d v="2016-11-01T00:00:00"/>
    <x v="2"/>
    <x v="10"/>
    <x v="307"/>
    <x v="6"/>
    <x v="2"/>
    <x v="6"/>
    <s v="LF Elite 3D Dazzle Designer Hard Case Cover, Lf Stylus Pen and Wiper For Apple Iphone 5c Mini Lite"/>
    <n v="21.8"/>
    <n v="2"/>
    <n v="6.1"/>
    <n v="10"/>
  </r>
  <r>
    <d v="2016-11-01T00:00:00"/>
    <x v="2"/>
    <x v="10"/>
    <x v="307"/>
    <x v="6"/>
    <x v="0"/>
    <x v="10"/>
    <s v="Airmail Envelopes"/>
    <n v="251.79"/>
    <n v="3"/>
    <n v="118.34"/>
    <n v="15"/>
  </r>
  <r>
    <d v="2016-11-01T00:00:00"/>
    <x v="2"/>
    <x v="10"/>
    <x v="599"/>
    <x v="0"/>
    <x v="0"/>
    <x v="2"/>
    <s v="Tenex Personal Filing Tote With Secure Closure Lid, Black/Frost"/>
    <n v="111.67"/>
    <n v="9"/>
    <n v="6.98"/>
    <n v="15"/>
  </r>
  <r>
    <d v="2016-11-01T00:00:00"/>
    <x v="2"/>
    <x v="10"/>
    <x v="21"/>
    <x v="1"/>
    <x v="2"/>
    <x v="9"/>
    <s v="Maxell 4.7GB DVD-R"/>
    <n v="68.11"/>
    <n v="3"/>
    <n v="17.88"/>
    <n v="10"/>
  </r>
  <r>
    <d v="2016-11-03T00:00:00"/>
    <x v="2"/>
    <x v="10"/>
    <x v="68"/>
    <x v="30"/>
    <x v="0"/>
    <x v="4"/>
    <s v="Hunt PowerHouse Electric Pencil Sharpener, Blue"/>
    <n v="75.959999999999994"/>
    <n v="2"/>
    <n v="22.79"/>
    <n v="15"/>
  </r>
  <r>
    <d v="2016-11-03T00:00:00"/>
    <x v="2"/>
    <x v="10"/>
    <x v="68"/>
    <x v="30"/>
    <x v="0"/>
    <x v="3"/>
    <s v="Avery Durable Plastic 1&quot; Binders"/>
    <n v="27.24"/>
    <n v="6"/>
    <n v="13.35"/>
    <n v="15"/>
  </r>
  <r>
    <d v="2016-11-03T00:00:00"/>
    <x v="2"/>
    <x v="10"/>
    <x v="582"/>
    <x v="22"/>
    <x v="0"/>
    <x v="4"/>
    <s v="Newell 332"/>
    <n v="8.82"/>
    <n v="3"/>
    <n v="2.38"/>
    <n v="15"/>
  </r>
  <r>
    <d v="2016-11-03T00:00:00"/>
    <x v="2"/>
    <x v="10"/>
    <x v="766"/>
    <x v="3"/>
    <x v="1"/>
    <x v="5"/>
    <s v="Global Deluxe High-Back Office Chair in Storm"/>
    <n v="217.58"/>
    <n v="2"/>
    <n v="-29.92"/>
    <n v="9"/>
  </r>
  <r>
    <d v="2016-11-03T00:00:00"/>
    <x v="2"/>
    <x v="10"/>
    <x v="766"/>
    <x v="3"/>
    <x v="2"/>
    <x v="9"/>
    <s v="Kensington K72356US Mouse-in-a-Box USB Desktop Mouse"/>
    <n v="82.95"/>
    <n v="5"/>
    <n v="29.03"/>
    <n v="10"/>
  </r>
  <r>
    <d v="2016-11-03T00:00:00"/>
    <x v="2"/>
    <x v="10"/>
    <x v="766"/>
    <x v="3"/>
    <x v="0"/>
    <x v="1"/>
    <s v="Avery 50"/>
    <n v="87.71"/>
    <n v="7"/>
    <n v="41.22"/>
    <n v="15"/>
  </r>
  <r>
    <d v="2016-11-03T00:00:00"/>
    <x v="2"/>
    <x v="10"/>
    <x v="766"/>
    <x v="3"/>
    <x v="0"/>
    <x v="12"/>
    <s v="Honeywell Enviracaire Portable HEPA Air Cleaner for 16' x 20' Room"/>
    <n v="1101.48"/>
    <n v="4"/>
    <n v="429.58"/>
    <n v="15"/>
  </r>
  <r>
    <d v="2016-11-03T00:00:00"/>
    <x v="2"/>
    <x v="10"/>
    <x v="358"/>
    <x v="5"/>
    <x v="0"/>
    <x v="7"/>
    <s v="Advantus Plastic Paper Clips"/>
    <n v="20"/>
    <n v="4"/>
    <n v="9.6"/>
    <n v="15"/>
  </r>
  <r>
    <d v="2016-11-03T00:00:00"/>
    <x v="2"/>
    <x v="10"/>
    <x v="358"/>
    <x v="5"/>
    <x v="0"/>
    <x v="4"/>
    <s v="Economy #2 Pencils"/>
    <n v="7.98"/>
    <n v="3"/>
    <n v="2.0699999999999998"/>
    <n v="15"/>
  </r>
  <r>
    <d v="2016-11-03T00:00:00"/>
    <x v="2"/>
    <x v="10"/>
    <x v="358"/>
    <x v="5"/>
    <x v="1"/>
    <x v="8"/>
    <s v="Magna Visual Magnetic Picture Hangers"/>
    <n v="24.1"/>
    <n v="5"/>
    <n v="9.16"/>
    <n v="9"/>
  </r>
  <r>
    <d v="2016-11-03T00:00:00"/>
    <x v="2"/>
    <x v="10"/>
    <x v="358"/>
    <x v="5"/>
    <x v="0"/>
    <x v="4"/>
    <s v="Boston 16750 Black Compact Battery Pencil Sharpener"/>
    <n v="8.75"/>
    <n v="1"/>
    <n v="2.63"/>
    <n v="15"/>
  </r>
  <r>
    <d v="2016-11-03T00:00:00"/>
    <x v="2"/>
    <x v="10"/>
    <x v="358"/>
    <x v="5"/>
    <x v="1"/>
    <x v="13"/>
    <s v="Global Adaptabilities Conference Tables"/>
    <n v="842.94"/>
    <n v="3"/>
    <n v="160.16"/>
    <n v="9"/>
  </r>
  <r>
    <d v="2016-11-03T00:00:00"/>
    <x v="2"/>
    <x v="10"/>
    <x v="21"/>
    <x v="3"/>
    <x v="0"/>
    <x v="7"/>
    <s v="Stockwell Push Pins"/>
    <n v="15.26"/>
    <n v="7"/>
    <n v="5.04"/>
    <n v="15"/>
  </r>
  <r>
    <d v="2016-11-03T00:00:00"/>
    <x v="2"/>
    <x v="10"/>
    <x v="21"/>
    <x v="3"/>
    <x v="0"/>
    <x v="12"/>
    <s v="Holmes 99% HEPA Air Purifier"/>
    <n v="43.32"/>
    <n v="2"/>
    <n v="14.3"/>
    <n v="15"/>
  </r>
  <r>
    <d v="2016-11-03T00:00:00"/>
    <x v="2"/>
    <x v="10"/>
    <x v="21"/>
    <x v="3"/>
    <x v="0"/>
    <x v="3"/>
    <s v="Avery Durable Plastic 1&quot; Binders"/>
    <n v="43.58"/>
    <n v="12"/>
    <n v="15.8"/>
    <n v="15"/>
  </r>
  <r>
    <d v="2016-11-03T00:00:00"/>
    <x v="2"/>
    <x v="10"/>
    <x v="21"/>
    <x v="3"/>
    <x v="0"/>
    <x v="0"/>
    <s v="Xerox 1892"/>
    <n v="116.28"/>
    <n v="3"/>
    <n v="56.98"/>
    <n v="15"/>
  </r>
  <r>
    <d v="2016-11-03T00:00:00"/>
    <x v="2"/>
    <x v="10"/>
    <x v="21"/>
    <x v="3"/>
    <x v="0"/>
    <x v="3"/>
    <s v="Fellowes Black Plastic Comb Bindings"/>
    <n v="9.3000000000000007"/>
    <n v="2"/>
    <n v="3.02"/>
    <n v="15"/>
  </r>
  <r>
    <d v="2016-11-03T00:00:00"/>
    <x v="2"/>
    <x v="10"/>
    <x v="21"/>
    <x v="3"/>
    <x v="0"/>
    <x v="0"/>
    <s v="Xerox 22"/>
    <n v="19.440000000000001"/>
    <n v="3"/>
    <n v="9.33"/>
    <n v="15"/>
  </r>
  <r>
    <d v="2016-11-03T00:00:00"/>
    <x v="2"/>
    <x v="10"/>
    <x v="21"/>
    <x v="3"/>
    <x v="0"/>
    <x v="0"/>
    <s v="Multicolor Computer Printout Paper"/>
    <n v="314.55"/>
    <n v="3"/>
    <n v="150.97999999999999"/>
    <n v="15"/>
  </r>
  <r>
    <d v="2016-11-03T00:00:00"/>
    <x v="2"/>
    <x v="10"/>
    <x v="225"/>
    <x v="0"/>
    <x v="0"/>
    <x v="0"/>
    <s v="Xerox 1978"/>
    <n v="9.25"/>
    <n v="2"/>
    <n v="3.35"/>
    <n v="15"/>
  </r>
  <r>
    <d v="2016-11-03T00:00:00"/>
    <x v="2"/>
    <x v="10"/>
    <x v="262"/>
    <x v="11"/>
    <x v="0"/>
    <x v="3"/>
    <s v="Avery Reinforcements for Hole-Punch Pages"/>
    <n v="4.16"/>
    <n v="7"/>
    <n v="-3.47"/>
    <n v="15"/>
  </r>
  <r>
    <d v="2016-11-03T00:00:00"/>
    <x v="2"/>
    <x v="10"/>
    <x v="262"/>
    <x v="11"/>
    <x v="2"/>
    <x v="15"/>
    <s v="Okidata B401 Printer"/>
    <n v="179.99"/>
    <n v="3"/>
    <n v="-251.99"/>
    <n v="10"/>
  </r>
  <r>
    <d v="2016-11-03T00:00:00"/>
    <x v="2"/>
    <x v="10"/>
    <x v="425"/>
    <x v="2"/>
    <x v="2"/>
    <x v="9"/>
    <s v="NETGEAR N750 Dual Band Wi-Fi Gigabit Router"/>
    <n v="72"/>
    <n v="1"/>
    <n v="14.4"/>
    <n v="10"/>
  </r>
  <r>
    <d v="2016-11-03T00:00:00"/>
    <x v="2"/>
    <x v="10"/>
    <x v="425"/>
    <x v="2"/>
    <x v="1"/>
    <x v="5"/>
    <s v="Bevis Steel Folding Chairs"/>
    <n v="470.16"/>
    <n v="7"/>
    <n v="-13.43"/>
    <n v="9"/>
  </r>
  <r>
    <d v="2016-11-04T00:00:00"/>
    <x v="2"/>
    <x v="10"/>
    <x v="554"/>
    <x v="5"/>
    <x v="0"/>
    <x v="7"/>
    <s v="OIC Colored Binder Clips, Assorted Sizes"/>
    <n v="10.74"/>
    <n v="3"/>
    <n v="5.26"/>
    <n v="15"/>
  </r>
  <r>
    <d v="2016-11-04T00:00:00"/>
    <x v="2"/>
    <x v="10"/>
    <x v="756"/>
    <x v="22"/>
    <x v="1"/>
    <x v="8"/>
    <s v="Tenex &quot;The Solids&quot; Textured Chair Mats"/>
    <n v="209.88"/>
    <n v="3"/>
    <n v="35.68"/>
    <n v="9"/>
  </r>
  <r>
    <d v="2016-11-04T00:00:00"/>
    <x v="2"/>
    <x v="10"/>
    <x v="384"/>
    <x v="3"/>
    <x v="1"/>
    <x v="8"/>
    <s v="Advantus Panel Wall Acrylic Frame"/>
    <n v="38.29"/>
    <n v="7"/>
    <n v="16.46"/>
    <n v="9"/>
  </r>
  <r>
    <d v="2016-11-04T00:00:00"/>
    <x v="2"/>
    <x v="10"/>
    <x v="426"/>
    <x v="3"/>
    <x v="0"/>
    <x v="4"/>
    <s v="Boston Heavy-Duty Trimline Electric Pencil Sharpeners"/>
    <n v="192.8"/>
    <n v="4"/>
    <n v="55.91"/>
    <n v="15"/>
  </r>
  <r>
    <d v="2016-11-04T00:00:00"/>
    <x v="2"/>
    <x v="10"/>
    <x v="609"/>
    <x v="11"/>
    <x v="0"/>
    <x v="14"/>
    <s v="Serrated Blade or Curved Handle Hand Letter Openers"/>
    <n v="17.579999999999998"/>
    <n v="7"/>
    <n v="-4.18"/>
    <n v="15"/>
  </r>
  <r>
    <d v="2016-11-04T00:00:00"/>
    <x v="2"/>
    <x v="10"/>
    <x v="609"/>
    <x v="11"/>
    <x v="1"/>
    <x v="5"/>
    <s v="Office Star - Contemporary Task Swivel chair with Loop Arms, Charcoal"/>
    <n v="104.78"/>
    <n v="1"/>
    <n v="-14.41"/>
    <n v="9"/>
  </r>
  <r>
    <d v="2016-11-04T00:00:00"/>
    <x v="2"/>
    <x v="10"/>
    <x v="609"/>
    <x v="11"/>
    <x v="0"/>
    <x v="0"/>
    <s v="Southworth 25% Cotton Premium Laser Paper and Envelopes"/>
    <n v="47.95"/>
    <n v="3"/>
    <n v="16.78"/>
    <n v="15"/>
  </r>
  <r>
    <d v="2016-11-04T00:00:00"/>
    <x v="2"/>
    <x v="10"/>
    <x v="609"/>
    <x v="11"/>
    <x v="1"/>
    <x v="5"/>
    <s v="Global Enterprise Series Seating High-Back Swivel/Tilt Chairs"/>
    <n v="650.35"/>
    <n v="3"/>
    <n v="-97.55"/>
    <n v="9"/>
  </r>
  <r>
    <d v="2016-11-04T00:00:00"/>
    <x v="2"/>
    <x v="10"/>
    <x v="609"/>
    <x v="11"/>
    <x v="0"/>
    <x v="1"/>
    <s v="Dot Matrix Printer Tape Reel Labels, White, 5000/Box"/>
    <n v="629.17999999999995"/>
    <n v="8"/>
    <n v="228.08"/>
    <n v="15"/>
  </r>
  <r>
    <d v="2016-11-04T00:00:00"/>
    <x v="2"/>
    <x v="10"/>
    <x v="609"/>
    <x v="11"/>
    <x v="0"/>
    <x v="0"/>
    <s v="Xerox 1887"/>
    <n v="15.18"/>
    <n v="1"/>
    <n v="5.31"/>
    <n v="15"/>
  </r>
  <r>
    <d v="2016-11-04T00:00:00"/>
    <x v="2"/>
    <x v="10"/>
    <x v="591"/>
    <x v="16"/>
    <x v="1"/>
    <x v="8"/>
    <s v="Ultra Door Pull Handle"/>
    <n v="50.5"/>
    <n v="6"/>
    <n v="8.2100000000000009"/>
    <n v="9"/>
  </r>
  <r>
    <d v="2016-11-04T00:00:00"/>
    <x v="2"/>
    <x v="10"/>
    <x v="249"/>
    <x v="3"/>
    <x v="0"/>
    <x v="3"/>
    <s v="Tuff Stuff Recycled Round Ring Binders"/>
    <n v="7.71"/>
    <n v="2"/>
    <n v="2.8"/>
    <n v="15"/>
  </r>
  <r>
    <d v="2016-11-04T00:00:00"/>
    <x v="2"/>
    <x v="10"/>
    <x v="249"/>
    <x v="3"/>
    <x v="0"/>
    <x v="3"/>
    <s v="Acco Economy Flexible Poly Round Ring Binder"/>
    <n v="4.18"/>
    <n v="1"/>
    <n v="1.31"/>
    <n v="15"/>
  </r>
  <r>
    <d v="2016-11-04T00:00:00"/>
    <x v="2"/>
    <x v="10"/>
    <x v="249"/>
    <x v="3"/>
    <x v="0"/>
    <x v="0"/>
    <s v="Xerox 229"/>
    <n v="38.880000000000003"/>
    <n v="6"/>
    <n v="18.66"/>
    <n v="15"/>
  </r>
  <r>
    <d v="2016-11-04T00:00:00"/>
    <x v="2"/>
    <x v="10"/>
    <x v="727"/>
    <x v="25"/>
    <x v="0"/>
    <x v="2"/>
    <s v="Eldon Portable Mobile Manager"/>
    <n v="45.25"/>
    <n v="2"/>
    <n v="3.96"/>
    <n v="15"/>
  </r>
  <r>
    <d v="2016-11-04T00:00:00"/>
    <x v="2"/>
    <x v="10"/>
    <x v="727"/>
    <x v="25"/>
    <x v="1"/>
    <x v="13"/>
    <s v="BPI Conference Tables"/>
    <n v="876.3"/>
    <n v="10"/>
    <n v="-292.10000000000002"/>
    <n v="9"/>
  </r>
  <r>
    <d v="2016-11-04T00:00:00"/>
    <x v="2"/>
    <x v="10"/>
    <x v="727"/>
    <x v="25"/>
    <x v="0"/>
    <x v="14"/>
    <s v="Premier Electric Letter Opener"/>
    <n v="185.38"/>
    <n v="2"/>
    <n v="-34.76"/>
    <n v="15"/>
  </r>
  <r>
    <d v="2016-11-04T00:00:00"/>
    <x v="2"/>
    <x v="10"/>
    <x v="204"/>
    <x v="3"/>
    <x v="2"/>
    <x v="15"/>
    <s v="Okidata B400 Printer"/>
    <n v="686.4"/>
    <n v="2"/>
    <n v="77.22"/>
    <n v="10"/>
  </r>
  <r>
    <d v="2016-11-04T00:00:00"/>
    <x v="2"/>
    <x v="10"/>
    <x v="533"/>
    <x v="0"/>
    <x v="1"/>
    <x v="8"/>
    <s v="DAX Two-Tone Rosewood/Black Document Frame, Desktop, 5 x 7"/>
    <n v="11.38"/>
    <n v="3"/>
    <n v="-5.69"/>
    <n v="9"/>
  </r>
  <r>
    <d v="2016-11-04T00:00:00"/>
    <x v="2"/>
    <x v="10"/>
    <x v="533"/>
    <x v="0"/>
    <x v="1"/>
    <x v="8"/>
    <s v="Deflect-o EconoMat Studded, No Bevel Mat for Low Pile Carpeting"/>
    <n v="66.11"/>
    <n v="4"/>
    <n v="-84.29"/>
    <n v="9"/>
  </r>
  <r>
    <d v="2016-11-05T00:00:00"/>
    <x v="2"/>
    <x v="10"/>
    <x v="431"/>
    <x v="3"/>
    <x v="0"/>
    <x v="3"/>
    <s v="Cardinal Holdit Data Disk Pockets"/>
    <n v="29.12"/>
    <n v="5"/>
    <n v="9.83"/>
    <n v="15"/>
  </r>
  <r>
    <d v="2016-11-05T00:00:00"/>
    <x v="2"/>
    <x v="10"/>
    <x v="756"/>
    <x v="2"/>
    <x v="2"/>
    <x v="6"/>
    <s v="Anker Astro Mini 3000mAh Ultra-Compact Portable Charger"/>
    <n v="23.99"/>
    <n v="2"/>
    <n v="-15.99"/>
    <n v="10"/>
  </r>
  <r>
    <d v="2016-11-05T00:00:00"/>
    <x v="2"/>
    <x v="10"/>
    <x v="287"/>
    <x v="0"/>
    <x v="1"/>
    <x v="13"/>
    <s v="Laminate Occasional Tables"/>
    <n v="863.13"/>
    <n v="8"/>
    <n v="-160.30000000000001"/>
    <n v="9"/>
  </r>
  <r>
    <d v="2016-11-05T00:00:00"/>
    <x v="2"/>
    <x v="10"/>
    <x v="287"/>
    <x v="0"/>
    <x v="0"/>
    <x v="3"/>
    <s v="Storex Dura Pro Binders"/>
    <n v="3.56"/>
    <n v="3"/>
    <n v="-6.24"/>
    <n v="15"/>
  </r>
  <r>
    <d v="2016-11-05T00:00:00"/>
    <x v="2"/>
    <x v="10"/>
    <x v="287"/>
    <x v="0"/>
    <x v="1"/>
    <x v="11"/>
    <s v="O'Sullivan Plantations 2-Door Library in Landvery Oak"/>
    <n v="956.66"/>
    <n v="7"/>
    <n v="-225.1"/>
    <n v="9"/>
  </r>
  <r>
    <d v="2016-11-05T00:00:00"/>
    <x v="2"/>
    <x v="10"/>
    <x v="287"/>
    <x v="0"/>
    <x v="0"/>
    <x v="3"/>
    <s v="Premium Transparent Presentation Covers by GBC"/>
    <n v="12.59"/>
    <n v="3"/>
    <n v="-20.14"/>
    <n v="15"/>
  </r>
  <r>
    <d v="2016-11-05T00:00:00"/>
    <x v="2"/>
    <x v="10"/>
    <x v="287"/>
    <x v="0"/>
    <x v="2"/>
    <x v="9"/>
    <s v="Logitech Wireless Headset H600 Over-The-Head Design"/>
    <n v="171.96"/>
    <n v="5"/>
    <n v="45.14"/>
    <n v="10"/>
  </r>
  <r>
    <d v="2016-11-05T00:00:00"/>
    <x v="2"/>
    <x v="10"/>
    <x v="415"/>
    <x v="18"/>
    <x v="0"/>
    <x v="3"/>
    <s v="Premium Transparent Presentation Covers by GBC"/>
    <n v="104.9"/>
    <n v="5"/>
    <n v="50.35"/>
    <n v="15"/>
  </r>
  <r>
    <d v="2016-11-05T00:00:00"/>
    <x v="2"/>
    <x v="10"/>
    <x v="415"/>
    <x v="18"/>
    <x v="0"/>
    <x v="4"/>
    <s v="Prismacolor Color Pencil Set"/>
    <n v="39.68"/>
    <n v="2"/>
    <n v="16.27"/>
    <n v="15"/>
  </r>
  <r>
    <d v="2016-11-05T00:00:00"/>
    <x v="2"/>
    <x v="10"/>
    <x v="415"/>
    <x v="18"/>
    <x v="0"/>
    <x v="1"/>
    <s v="Avery 503"/>
    <n v="51.75"/>
    <n v="5"/>
    <n v="24.84"/>
    <n v="15"/>
  </r>
  <r>
    <d v="2016-11-05T00:00:00"/>
    <x v="2"/>
    <x v="10"/>
    <x v="343"/>
    <x v="3"/>
    <x v="0"/>
    <x v="3"/>
    <s v="GBC Twin Loop Wire Binding Elements"/>
    <n v="53.25"/>
    <n v="2"/>
    <n v="19.97"/>
    <n v="15"/>
  </r>
  <r>
    <d v="2016-11-05T00:00:00"/>
    <x v="2"/>
    <x v="10"/>
    <x v="438"/>
    <x v="0"/>
    <x v="0"/>
    <x v="1"/>
    <s v="Avery 490"/>
    <n v="11.84"/>
    <n v="1"/>
    <n v="4.4400000000000004"/>
    <n v="15"/>
  </r>
  <r>
    <d v="2016-11-05T00:00:00"/>
    <x v="2"/>
    <x v="10"/>
    <x v="377"/>
    <x v="22"/>
    <x v="2"/>
    <x v="9"/>
    <s v="Cherry 142-key Programmable Keyboard"/>
    <n v="479.72"/>
    <n v="4"/>
    <n v="52.77"/>
    <n v="10"/>
  </r>
  <r>
    <d v="2016-11-05T00:00:00"/>
    <x v="2"/>
    <x v="10"/>
    <x v="564"/>
    <x v="3"/>
    <x v="2"/>
    <x v="9"/>
    <s v="KeyTronicÂ E03601U1 -Â KeyboardÂ - Beige"/>
    <n v="72"/>
    <n v="4"/>
    <n v="12.96"/>
    <n v="10"/>
  </r>
  <r>
    <d v="2016-11-05T00:00:00"/>
    <x v="2"/>
    <x v="10"/>
    <x v="564"/>
    <x v="3"/>
    <x v="1"/>
    <x v="5"/>
    <s v="Harbour Creations 67200 Series Stacking Chairs"/>
    <n v="113.89"/>
    <n v="2"/>
    <n v="9.9700000000000006"/>
    <n v="9"/>
  </r>
  <r>
    <d v="2016-11-05T00:00:00"/>
    <x v="2"/>
    <x v="10"/>
    <x v="564"/>
    <x v="3"/>
    <x v="0"/>
    <x v="10"/>
    <s v="Strathmore #10 Envelopes, Ultimate White"/>
    <n v="158.13"/>
    <n v="3"/>
    <n v="77.48"/>
    <n v="15"/>
  </r>
  <r>
    <d v="2016-11-05T00:00:00"/>
    <x v="2"/>
    <x v="10"/>
    <x v="395"/>
    <x v="6"/>
    <x v="1"/>
    <x v="8"/>
    <s v="3M Polarizing Task Lamp with Clamp Arm, Light Gray"/>
    <n v="273.95999999999998"/>
    <n v="2"/>
    <n v="71.23"/>
    <n v="9"/>
  </r>
  <r>
    <d v="2016-11-05T00:00:00"/>
    <x v="2"/>
    <x v="10"/>
    <x v="395"/>
    <x v="6"/>
    <x v="2"/>
    <x v="9"/>
    <s v="Microsoft Natural Ergonomic Keyboard 4000"/>
    <n v="89.97"/>
    <n v="3"/>
    <n v="18.89"/>
    <n v="10"/>
  </r>
  <r>
    <d v="2016-11-05T00:00:00"/>
    <x v="2"/>
    <x v="10"/>
    <x v="395"/>
    <x v="6"/>
    <x v="1"/>
    <x v="8"/>
    <s v="Tenex Chairmat w/ Average Lip, 45&quot; x 53&quot;"/>
    <n v="756.8"/>
    <n v="5"/>
    <n v="75.680000000000007"/>
    <n v="9"/>
  </r>
  <r>
    <d v="2016-11-06T00:00:00"/>
    <x v="2"/>
    <x v="10"/>
    <x v="471"/>
    <x v="3"/>
    <x v="1"/>
    <x v="5"/>
    <s v="Global Task Chair, Black"/>
    <n v="81.42"/>
    <n v="2"/>
    <n v="-9.16"/>
    <n v="9"/>
  </r>
  <r>
    <d v="2016-11-06T00:00:00"/>
    <x v="2"/>
    <x v="10"/>
    <x v="471"/>
    <x v="3"/>
    <x v="1"/>
    <x v="8"/>
    <s v="Eldon Cleatmat Plus Chair Mats for High Pile Carpets"/>
    <n v="238.56"/>
    <n v="3"/>
    <n v="26.24"/>
    <n v="9"/>
  </r>
  <r>
    <d v="2016-11-06T00:00:00"/>
    <x v="2"/>
    <x v="10"/>
    <x v="254"/>
    <x v="16"/>
    <x v="1"/>
    <x v="5"/>
    <s v="High-Back Leather Manager's Chair"/>
    <n v="207.98"/>
    <n v="2"/>
    <n v="-28.6"/>
    <n v="9"/>
  </r>
  <r>
    <d v="2016-11-06T00:00:00"/>
    <x v="2"/>
    <x v="10"/>
    <x v="254"/>
    <x v="16"/>
    <x v="0"/>
    <x v="0"/>
    <s v="Embossed Ink Jet Note Cards"/>
    <n v="36.11"/>
    <n v="2"/>
    <n v="12.64"/>
    <n v="15"/>
  </r>
  <r>
    <d v="2016-11-06T00:00:00"/>
    <x v="2"/>
    <x v="10"/>
    <x v="254"/>
    <x v="16"/>
    <x v="1"/>
    <x v="8"/>
    <s v="Executive Impressions 14&quot; Contract Wall Clock"/>
    <n v="35.57"/>
    <n v="2"/>
    <n v="5.78"/>
    <n v="9"/>
  </r>
  <r>
    <d v="2016-11-06T00:00:00"/>
    <x v="2"/>
    <x v="10"/>
    <x v="254"/>
    <x v="16"/>
    <x v="0"/>
    <x v="0"/>
    <s v="Eaton Premium Continuous-Feed Paper, 25% Cotton, Letter Size, White, 1000 Shts/Box"/>
    <n v="88.77"/>
    <n v="2"/>
    <n v="31.07"/>
    <n v="15"/>
  </r>
  <r>
    <d v="2016-11-06T00:00:00"/>
    <x v="2"/>
    <x v="10"/>
    <x v="576"/>
    <x v="3"/>
    <x v="0"/>
    <x v="2"/>
    <s v="Eldon Portable Mobile Manager"/>
    <n v="84.84"/>
    <n v="3"/>
    <n v="22.91"/>
    <n v="15"/>
  </r>
  <r>
    <d v="2016-11-07T00:00:00"/>
    <x v="2"/>
    <x v="10"/>
    <x v="655"/>
    <x v="22"/>
    <x v="0"/>
    <x v="3"/>
    <s v="Wilson Jones International Size A4 Ring Binders"/>
    <n v="27.68"/>
    <n v="2"/>
    <n v="9.69"/>
    <n v="15"/>
  </r>
  <r>
    <d v="2016-11-07T00:00:00"/>
    <x v="2"/>
    <x v="10"/>
    <x v="673"/>
    <x v="3"/>
    <x v="0"/>
    <x v="3"/>
    <s v="Fellowes Binding Cases"/>
    <n v="37.44"/>
    <n v="4"/>
    <n v="11.7"/>
    <n v="15"/>
  </r>
  <r>
    <d v="2016-11-07T00:00:00"/>
    <x v="2"/>
    <x v="10"/>
    <x v="673"/>
    <x v="3"/>
    <x v="0"/>
    <x v="3"/>
    <s v="Ibico Plastic and Wire Spiral Binding Combs"/>
    <n v="26.98"/>
    <n v="4"/>
    <n v="8.77"/>
    <n v="15"/>
  </r>
  <r>
    <d v="2016-11-07T00:00:00"/>
    <x v="2"/>
    <x v="10"/>
    <x v="673"/>
    <x v="3"/>
    <x v="0"/>
    <x v="14"/>
    <s v="Acme Preferred Stainless Steel Scissors"/>
    <n v="11.36"/>
    <n v="2"/>
    <n v="3.29"/>
    <n v="15"/>
  </r>
  <r>
    <d v="2016-11-07T00:00:00"/>
    <x v="2"/>
    <x v="10"/>
    <x v="673"/>
    <x v="3"/>
    <x v="0"/>
    <x v="1"/>
    <s v="Avery 486"/>
    <n v="14.62"/>
    <n v="2"/>
    <n v="6.87"/>
    <n v="15"/>
  </r>
  <r>
    <d v="2016-11-07T00:00:00"/>
    <x v="2"/>
    <x v="10"/>
    <x v="595"/>
    <x v="3"/>
    <x v="1"/>
    <x v="8"/>
    <s v="C-Line Magnetic Cubicle Keepers, Clear Polypropylene"/>
    <n v="14.82"/>
    <n v="3"/>
    <n v="6.22"/>
    <n v="9"/>
  </r>
  <r>
    <d v="2016-11-07T00:00:00"/>
    <x v="2"/>
    <x v="10"/>
    <x v="491"/>
    <x v="10"/>
    <x v="2"/>
    <x v="9"/>
    <s v="Plantronics Audio 478 Stereo USB Headset"/>
    <n v="119.98"/>
    <n v="3"/>
    <n v="22.5"/>
    <n v="10"/>
  </r>
  <r>
    <d v="2016-11-07T00:00:00"/>
    <x v="2"/>
    <x v="10"/>
    <x v="204"/>
    <x v="23"/>
    <x v="0"/>
    <x v="7"/>
    <s v="Rubber Band Ball"/>
    <n v="14.96"/>
    <n v="4"/>
    <n v="0.3"/>
    <n v="15"/>
  </r>
  <r>
    <d v="2016-11-07T00:00:00"/>
    <x v="2"/>
    <x v="10"/>
    <x v="577"/>
    <x v="3"/>
    <x v="0"/>
    <x v="0"/>
    <s v="Wirebound Four 2-3/4 x 5 Forms per Page, 400 Sets per Book"/>
    <n v="12.9"/>
    <n v="2"/>
    <n v="6.32"/>
    <n v="15"/>
  </r>
  <r>
    <d v="2016-11-07T00:00:00"/>
    <x v="2"/>
    <x v="10"/>
    <x v="415"/>
    <x v="46"/>
    <x v="1"/>
    <x v="5"/>
    <s v="Global Troy Executive Leather Low-Back Tilter"/>
    <n v="1603.14"/>
    <n v="4"/>
    <n v="100.2"/>
    <n v="9"/>
  </r>
  <r>
    <d v="2016-11-07T00:00:00"/>
    <x v="2"/>
    <x v="10"/>
    <x v="399"/>
    <x v="20"/>
    <x v="2"/>
    <x v="6"/>
    <s v="AT&amp;T SB67148 SynJ"/>
    <n v="263.95999999999998"/>
    <n v="4"/>
    <n v="71.27"/>
    <n v="10"/>
  </r>
  <r>
    <d v="2016-11-07T00:00:00"/>
    <x v="2"/>
    <x v="10"/>
    <x v="399"/>
    <x v="20"/>
    <x v="2"/>
    <x v="6"/>
    <s v="Jabra Supreme Plus Driver EditionÂ Headset"/>
    <n v="359.97"/>
    <n v="3"/>
    <n v="100.79"/>
    <n v="10"/>
  </r>
  <r>
    <d v="2016-11-07T00:00:00"/>
    <x v="2"/>
    <x v="10"/>
    <x v="399"/>
    <x v="20"/>
    <x v="0"/>
    <x v="0"/>
    <s v="Xerox 23"/>
    <n v="12.96"/>
    <n v="2"/>
    <n v="6.22"/>
    <n v="15"/>
  </r>
  <r>
    <d v="2016-11-07T00:00:00"/>
    <x v="2"/>
    <x v="10"/>
    <x v="399"/>
    <x v="20"/>
    <x v="0"/>
    <x v="2"/>
    <s v="Eldon Base for stackable storage shelf, platinum"/>
    <n v="116.82"/>
    <n v="3"/>
    <n v="5.84"/>
    <n v="15"/>
  </r>
  <r>
    <d v="2016-11-07T00:00:00"/>
    <x v="2"/>
    <x v="10"/>
    <x v="399"/>
    <x v="20"/>
    <x v="0"/>
    <x v="3"/>
    <s v="Ibico EB-19 Dual Function Manual Binding System"/>
    <n v="276.77999999999997"/>
    <n v="2"/>
    <n v="89.95"/>
    <n v="15"/>
  </r>
  <r>
    <d v="2016-11-07T00:00:00"/>
    <x v="2"/>
    <x v="10"/>
    <x v="283"/>
    <x v="0"/>
    <x v="1"/>
    <x v="8"/>
    <s v="Executive Impressions 14&quot; Contract Wall Clock with Quartz Movement"/>
    <n v="44.46"/>
    <n v="5"/>
    <n v="-17.78"/>
    <n v="9"/>
  </r>
  <r>
    <d v="2016-11-07T00:00:00"/>
    <x v="2"/>
    <x v="10"/>
    <x v="283"/>
    <x v="0"/>
    <x v="0"/>
    <x v="2"/>
    <s v="Mini 13-1/2 Capacity Data Binder Rack, Pearl"/>
    <n v="314.08999999999997"/>
    <n v="3"/>
    <n v="19.63"/>
    <n v="15"/>
  </r>
  <r>
    <d v="2016-11-07T00:00:00"/>
    <x v="2"/>
    <x v="10"/>
    <x v="44"/>
    <x v="3"/>
    <x v="2"/>
    <x v="9"/>
    <s v="NETGEAR AC1750 Dual Band GigabitÂ Smart WiFi Router"/>
    <n v="479.97"/>
    <n v="3"/>
    <n v="163.19"/>
    <n v="10"/>
  </r>
  <r>
    <d v="2016-11-07T00:00:00"/>
    <x v="2"/>
    <x v="10"/>
    <x v="437"/>
    <x v="3"/>
    <x v="0"/>
    <x v="3"/>
    <s v="GBC VeloBinder Manual Binding System"/>
    <n v="57.58"/>
    <n v="2"/>
    <n v="20.149999999999999"/>
    <n v="15"/>
  </r>
  <r>
    <d v="2016-11-08T00:00:00"/>
    <x v="2"/>
    <x v="10"/>
    <x v="704"/>
    <x v="5"/>
    <x v="1"/>
    <x v="11"/>
    <s v="Bush Somerset Collection Bookcase"/>
    <n v="261.95999999999998"/>
    <n v="2"/>
    <n v="41.91"/>
    <n v="9"/>
  </r>
  <r>
    <d v="2016-11-08T00:00:00"/>
    <x v="2"/>
    <x v="10"/>
    <x v="704"/>
    <x v="5"/>
    <x v="1"/>
    <x v="5"/>
    <s v="Hon Deluxe Fabric Upholstered Stacking Chairs, Rounded Back"/>
    <n v="731.94"/>
    <n v="3"/>
    <n v="219.58"/>
    <n v="9"/>
  </r>
  <r>
    <d v="2016-11-09T00:00:00"/>
    <x v="2"/>
    <x v="10"/>
    <x v="413"/>
    <x v="3"/>
    <x v="2"/>
    <x v="9"/>
    <s v="Logitech Wireless Gaming Headset G930"/>
    <n v="479.97"/>
    <n v="3"/>
    <n v="177.59"/>
    <n v="10"/>
  </r>
  <r>
    <d v="2016-11-10T00:00:00"/>
    <x v="2"/>
    <x v="10"/>
    <x v="593"/>
    <x v="3"/>
    <x v="0"/>
    <x v="2"/>
    <s v="File Shuttle I and Handi-File"/>
    <n v="155.82"/>
    <n v="7"/>
    <n v="42.07"/>
    <n v="15"/>
  </r>
  <r>
    <d v="2016-11-10T00:00:00"/>
    <x v="2"/>
    <x v="10"/>
    <x v="593"/>
    <x v="3"/>
    <x v="0"/>
    <x v="3"/>
    <s v="Binding Machine Supplies"/>
    <n v="70.010000000000005"/>
    <n v="3"/>
    <n v="24.5"/>
    <n v="15"/>
  </r>
  <r>
    <d v="2016-11-10T00:00:00"/>
    <x v="2"/>
    <x v="10"/>
    <x v="684"/>
    <x v="3"/>
    <x v="0"/>
    <x v="3"/>
    <s v="ACCOHIDE 3-Ring Binder, Blue, 1&quot;"/>
    <n v="13.22"/>
    <n v="4"/>
    <n v="4.46"/>
    <n v="15"/>
  </r>
  <r>
    <d v="2016-11-10T00:00:00"/>
    <x v="2"/>
    <x v="10"/>
    <x v="684"/>
    <x v="3"/>
    <x v="0"/>
    <x v="0"/>
    <s v="Xerox 1996"/>
    <n v="32.4"/>
    <n v="5"/>
    <n v="15.55"/>
    <n v="15"/>
  </r>
  <r>
    <d v="2016-11-10T00:00:00"/>
    <x v="2"/>
    <x v="10"/>
    <x v="587"/>
    <x v="4"/>
    <x v="0"/>
    <x v="4"/>
    <s v="Newell 315"/>
    <n v="41.86"/>
    <n v="7"/>
    <n v="10.47"/>
    <n v="15"/>
  </r>
  <r>
    <d v="2016-11-10T00:00:00"/>
    <x v="2"/>
    <x v="10"/>
    <x v="192"/>
    <x v="10"/>
    <x v="0"/>
    <x v="14"/>
    <s v="Staple remover"/>
    <n v="14.72"/>
    <n v="5"/>
    <n v="-3.31"/>
    <n v="15"/>
  </r>
  <r>
    <d v="2016-11-10T00:00:00"/>
    <x v="2"/>
    <x v="10"/>
    <x v="192"/>
    <x v="10"/>
    <x v="0"/>
    <x v="2"/>
    <s v="Acco Perma 4000 Stacking Storage Drawers"/>
    <n v="38.979999999999997"/>
    <n v="3"/>
    <n v="-2.44"/>
    <n v="15"/>
  </r>
  <r>
    <d v="2016-11-10T00:00:00"/>
    <x v="2"/>
    <x v="10"/>
    <x v="367"/>
    <x v="10"/>
    <x v="0"/>
    <x v="1"/>
    <s v="Avery File Folder Labels"/>
    <n v="9.2200000000000006"/>
    <n v="4"/>
    <n v="3.34"/>
    <n v="15"/>
  </r>
  <r>
    <d v="2016-11-10T00:00:00"/>
    <x v="2"/>
    <x v="10"/>
    <x v="367"/>
    <x v="10"/>
    <x v="2"/>
    <x v="6"/>
    <s v="Square Credit Card Reader"/>
    <n v="41.96"/>
    <n v="7"/>
    <n v="-9.7899999999999991"/>
    <n v="10"/>
  </r>
  <r>
    <d v="2016-11-10T00:00:00"/>
    <x v="2"/>
    <x v="10"/>
    <x v="367"/>
    <x v="10"/>
    <x v="0"/>
    <x v="0"/>
    <s v="Xerox 1882"/>
    <n v="89.57"/>
    <n v="2"/>
    <n v="32.47"/>
    <n v="15"/>
  </r>
  <r>
    <d v="2016-11-10T00:00:00"/>
    <x v="2"/>
    <x v="10"/>
    <x v="367"/>
    <x v="10"/>
    <x v="0"/>
    <x v="0"/>
    <s v="Wirebound Message Books, Four 2 3/4&quot; x 5&quot; Forms per Page, 600 Sets per Book"/>
    <n v="22.25"/>
    <n v="3"/>
    <n v="7.51"/>
    <n v="15"/>
  </r>
  <r>
    <d v="2016-11-10T00:00:00"/>
    <x v="2"/>
    <x v="10"/>
    <x v="367"/>
    <x v="10"/>
    <x v="0"/>
    <x v="12"/>
    <s v="Eureka The Boss Plus 12-Amp Hard Box Upright Vacuum, Red"/>
    <n v="334.88"/>
    <n v="4"/>
    <n v="29.3"/>
    <n v="15"/>
  </r>
  <r>
    <d v="2016-11-10T00:00:00"/>
    <x v="2"/>
    <x v="10"/>
    <x v="367"/>
    <x v="10"/>
    <x v="1"/>
    <x v="8"/>
    <s v="DAX Natural Wood-Tone Poster Frame"/>
    <n v="148.29"/>
    <n v="7"/>
    <n v="29.66"/>
    <n v="9"/>
  </r>
  <r>
    <d v="2016-11-10T00:00:00"/>
    <x v="2"/>
    <x v="10"/>
    <x v="367"/>
    <x v="10"/>
    <x v="0"/>
    <x v="0"/>
    <s v="Xerox 1924"/>
    <n v="4.62"/>
    <n v="1"/>
    <n v="1.68"/>
    <n v="15"/>
  </r>
  <r>
    <d v="2016-11-10T00:00:00"/>
    <x v="2"/>
    <x v="10"/>
    <x v="367"/>
    <x v="10"/>
    <x v="2"/>
    <x v="9"/>
    <s v="Memorex 25GB 6X Branded Blu-Ray Recordable Disc, 30/Pack"/>
    <n v="178.92"/>
    <n v="7"/>
    <n v="-29.07"/>
    <n v="10"/>
  </r>
  <r>
    <d v="2016-11-10T00:00:00"/>
    <x v="2"/>
    <x v="10"/>
    <x v="367"/>
    <x v="10"/>
    <x v="0"/>
    <x v="3"/>
    <s v="GBC Twin Loop Wire Binding Elements"/>
    <n v="69.89"/>
    <n v="7"/>
    <n v="-46.59"/>
    <n v="15"/>
  </r>
  <r>
    <d v="2016-11-10T00:00:00"/>
    <x v="2"/>
    <x v="10"/>
    <x v="282"/>
    <x v="0"/>
    <x v="2"/>
    <x v="9"/>
    <s v="Kensington SlimBlade Notebook Wireless Mouse with Nano Receiver"/>
    <n v="279.94"/>
    <n v="7"/>
    <n v="48.99"/>
    <n v="10"/>
  </r>
  <r>
    <d v="2016-11-10T00:00:00"/>
    <x v="2"/>
    <x v="10"/>
    <x v="666"/>
    <x v="24"/>
    <x v="1"/>
    <x v="8"/>
    <s v="3M Polarizing Light Filter Sleeves"/>
    <n v="37.299999999999997"/>
    <n v="2"/>
    <n v="17.16"/>
    <n v="9"/>
  </r>
  <r>
    <d v="2016-11-10T00:00:00"/>
    <x v="2"/>
    <x v="10"/>
    <x v="666"/>
    <x v="24"/>
    <x v="0"/>
    <x v="3"/>
    <s v="Wilson Jones Ledger-Size, Piano-Hinge Binder, 2&quot;, Blue"/>
    <n v="81.96"/>
    <n v="2"/>
    <n v="39.340000000000003"/>
    <n v="15"/>
  </r>
  <r>
    <d v="2016-11-10T00:00:00"/>
    <x v="2"/>
    <x v="10"/>
    <x v="562"/>
    <x v="20"/>
    <x v="0"/>
    <x v="3"/>
    <s v="Canvas Sectional Post Binders"/>
    <n v="20.37"/>
    <n v="1"/>
    <n v="7.38"/>
    <n v="15"/>
  </r>
  <r>
    <d v="2016-11-10T00:00:00"/>
    <x v="2"/>
    <x v="10"/>
    <x v="562"/>
    <x v="20"/>
    <x v="0"/>
    <x v="3"/>
    <s v="Wilson Jones Century Plastic Molded Ring Binders"/>
    <n v="49.85"/>
    <n v="3"/>
    <n v="16.82"/>
    <n v="15"/>
  </r>
  <r>
    <d v="2016-11-10T00:00:00"/>
    <x v="2"/>
    <x v="10"/>
    <x v="170"/>
    <x v="3"/>
    <x v="0"/>
    <x v="0"/>
    <s v="Embossed Ink Jet Note Cards"/>
    <n v="67.709999999999994"/>
    <n v="3"/>
    <n v="32.5"/>
    <n v="15"/>
  </r>
  <r>
    <d v="2016-11-10T00:00:00"/>
    <x v="2"/>
    <x v="10"/>
    <x v="170"/>
    <x v="3"/>
    <x v="0"/>
    <x v="12"/>
    <s v="Belkin F9S820V06 8 Outlet Surge"/>
    <n v="129.91999999999999"/>
    <n v="4"/>
    <n v="38.979999999999997"/>
    <n v="15"/>
  </r>
  <r>
    <d v="2016-11-10T00:00:00"/>
    <x v="2"/>
    <x v="10"/>
    <x v="170"/>
    <x v="3"/>
    <x v="1"/>
    <x v="8"/>
    <s v="Howard Miller 11-1/2&quot; Diameter Ridgewood Wall Clock"/>
    <n v="467.46"/>
    <n v="9"/>
    <n v="191.66"/>
    <n v="9"/>
  </r>
  <r>
    <d v="2016-11-10T00:00:00"/>
    <x v="2"/>
    <x v="10"/>
    <x v="170"/>
    <x v="3"/>
    <x v="0"/>
    <x v="0"/>
    <s v="Xerox 1933"/>
    <n v="61.4"/>
    <n v="5"/>
    <n v="28.86"/>
    <n v="15"/>
  </r>
  <r>
    <d v="2016-11-10T00:00:00"/>
    <x v="2"/>
    <x v="10"/>
    <x v="170"/>
    <x v="3"/>
    <x v="0"/>
    <x v="2"/>
    <s v="Standard Rollaway File with Lock"/>
    <n v="720.76"/>
    <n v="4"/>
    <n v="187.4"/>
    <n v="15"/>
  </r>
  <r>
    <d v="2016-11-10T00:00:00"/>
    <x v="2"/>
    <x v="10"/>
    <x v="170"/>
    <x v="3"/>
    <x v="0"/>
    <x v="3"/>
    <s v="Peel &amp; Stick Add-On Corner Pockets"/>
    <n v="5.18"/>
    <n v="3"/>
    <n v="1.81"/>
    <n v="15"/>
  </r>
  <r>
    <d v="2016-11-10T00:00:00"/>
    <x v="2"/>
    <x v="10"/>
    <x v="170"/>
    <x v="3"/>
    <x v="0"/>
    <x v="4"/>
    <s v="Newell 338"/>
    <n v="14.7"/>
    <n v="5"/>
    <n v="3.97"/>
    <n v="15"/>
  </r>
  <r>
    <d v="2016-11-10T00:00:00"/>
    <x v="2"/>
    <x v="10"/>
    <x v="151"/>
    <x v="3"/>
    <x v="1"/>
    <x v="8"/>
    <s v="Eldon Expressions Wood and Plastic Desk Accessories, Oak"/>
    <n v="9.98"/>
    <n v="1"/>
    <n v="2.79"/>
    <n v="9"/>
  </r>
  <r>
    <d v="2016-11-10T00:00:00"/>
    <x v="2"/>
    <x v="10"/>
    <x v="644"/>
    <x v="3"/>
    <x v="0"/>
    <x v="2"/>
    <s v="Acco Perma 2700 Stacking Storage Drawers"/>
    <n v="29.74"/>
    <n v="1"/>
    <n v="4.46"/>
    <n v="15"/>
  </r>
  <r>
    <d v="2016-11-10T00:00:00"/>
    <x v="2"/>
    <x v="10"/>
    <x v="9"/>
    <x v="10"/>
    <x v="0"/>
    <x v="0"/>
    <s v="Xerox 227"/>
    <n v="31.1"/>
    <n v="6"/>
    <n v="10.89"/>
    <n v="15"/>
  </r>
  <r>
    <d v="2016-11-10T00:00:00"/>
    <x v="2"/>
    <x v="10"/>
    <x v="48"/>
    <x v="39"/>
    <x v="2"/>
    <x v="6"/>
    <s v="Samsung Convoy 3"/>
    <n v="221.98"/>
    <n v="2"/>
    <n v="62.15"/>
    <n v="10"/>
  </r>
  <r>
    <d v="2016-11-10T00:00:00"/>
    <x v="2"/>
    <x v="10"/>
    <x v="48"/>
    <x v="39"/>
    <x v="1"/>
    <x v="11"/>
    <s v="Sauder Facets Collection Library, Sky Alder Finish"/>
    <n v="341.96"/>
    <n v="2"/>
    <n v="54.71"/>
    <n v="9"/>
  </r>
  <r>
    <d v="2016-11-10T00:00:00"/>
    <x v="2"/>
    <x v="10"/>
    <x v="72"/>
    <x v="20"/>
    <x v="0"/>
    <x v="3"/>
    <s v="Presstex Flexible Ring Binders"/>
    <n v="3.64"/>
    <n v="1"/>
    <n v="1.37"/>
    <n v="15"/>
  </r>
  <r>
    <d v="2016-11-10T00:00:00"/>
    <x v="2"/>
    <x v="10"/>
    <x v="72"/>
    <x v="20"/>
    <x v="2"/>
    <x v="6"/>
    <s v="BlackBerry Q10"/>
    <n v="881.93"/>
    <n v="7"/>
    <n v="220.48"/>
    <n v="10"/>
  </r>
  <r>
    <d v="2016-11-11T00:00:00"/>
    <x v="2"/>
    <x v="10"/>
    <x v="741"/>
    <x v="20"/>
    <x v="2"/>
    <x v="9"/>
    <s v="Micropad Numeric Keypads"/>
    <n v="59.97"/>
    <n v="3"/>
    <n v="14.99"/>
    <n v="10"/>
  </r>
  <r>
    <d v="2016-11-11T00:00:00"/>
    <x v="2"/>
    <x v="10"/>
    <x v="741"/>
    <x v="20"/>
    <x v="0"/>
    <x v="2"/>
    <s v="Safco Steel Mobile File Cart"/>
    <n v="83.36"/>
    <n v="1"/>
    <n v="20.84"/>
    <n v="15"/>
  </r>
  <r>
    <d v="2016-11-11T00:00:00"/>
    <x v="2"/>
    <x v="10"/>
    <x v="653"/>
    <x v="1"/>
    <x v="2"/>
    <x v="9"/>
    <s v="Belkin F8E887 USB Wired Ergonomic Keyboard"/>
    <n v="95.97"/>
    <n v="4"/>
    <n v="1.2"/>
    <n v="10"/>
  </r>
  <r>
    <d v="2016-11-11T00:00:00"/>
    <x v="2"/>
    <x v="10"/>
    <x v="653"/>
    <x v="1"/>
    <x v="1"/>
    <x v="5"/>
    <s v="Global Chrome Stack Chair"/>
    <n v="47.99"/>
    <n v="2"/>
    <n v="-2.06"/>
    <n v="9"/>
  </r>
  <r>
    <d v="2016-11-11T00:00:00"/>
    <x v="2"/>
    <x v="10"/>
    <x v="437"/>
    <x v="14"/>
    <x v="2"/>
    <x v="6"/>
    <s v="Digium D40 VoIP phone"/>
    <n v="257.98"/>
    <n v="2"/>
    <n v="74.81"/>
    <n v="10"/>
  </r>
  <r>
    <d v="2016-11-11T00:00:00"/>
    <x v="2"/>
    <x v="10"/>
    <x v="328"/>
    <x v="3"/>
    <x v="1"/>
    <x v="8"/>
    <s v="Eldon Regeneration Recycled Desk Accessories, Smoke"/>
    <n v="6.96"/>
    <n v="4"/>
    <n v="2.23"/>
    <n v="9"/>
  </r>
  <r>
    <d v="2016-11-11T00:00:00"/>
    <x v="2"/>
    <x v="10"/>
    <x v="162"/>
    <x v="16"/>
    <x v="0"/>
    <x v="3"/>
    <s v="Ibico Standard Transparent Covers"/>
    <n v="9.89"/>
    <n v="2"/>
    <n v="-6.92"/>
    <n v="15"/>
  </r>
  <r>
    <d v="2016-11-11T00:00:00"/>
    <x v="2"/>
    <x v="10"/>
    <x v="162"/>
    <x v="16"/>
    <x v="0"/>
    <x v="12"/>
    <s v="Sanyo 2.5 Cubic Foot Mid-Size Office Refrigerators"/>
    <n v="671.54"/>
    <n v="3"/>
    <n v="50.37"/>
    <n v="15"/>
  </r>
  <r>
    <d v="2016-11-11T00:00:00"/>
    <x v="2"/>
    <x v="10"/>
    <x v="615"/>
    <x v="20"/>
    <x v="0"/>
    <x v="2"/>
    <s v="Staple magnet"/>
    <n v="28.14"/>
    <n v="3"/>
    <n v="7.88"/>
    <n v="15"/>
  </r>
  <r>
    <d v="2016-11-11T00:00:00"/>
    <x v="2"/>
    <x v="10"/>
    <x v="615"/>
    <x v="20"/>
    <x v="2"/>
    <x v="9"/>
    <s v="KeyTronicÂ E03601U1 -Â KeyboardÂ - Beige"/>
    <n v="36"/>
    <n v="2"/>
    <n v="6.48"/>
    <n v="10"/>
  </r>
  <r>
    <d v="2016-11-11T00:00:00"/>
    <x v="2"/>
    <x v="10"/>
    <x v="615"/>
    <x v="20"/>
    <x v="0"/>
    <x v="4"/>
    <s v="Boston School Pro Electric Pencil Sharpener, 1670"/>
    <n v="92.94"/>
    <n v="3"/>
    <n v="25.09"/>
    <n v="15"/>
  </r>
  <r>
    <d v="2016-11-11T00:00:00"/>
    <x v="2"/>
    <x v="10"/>
    <x v="615"/>
    <x v="20"/>
    <x v="1"/>
    <x v="5"/>
    <s v="Global Wood Trimmed Manager's Task Chair, Khaki"/>
    <n v="245.65"/>
    <n v="3"/>
    <n v="8.19"/>
    <n v="9"/>
  </r>
  <r>
    <d v="2016-11-11T00:00:00"/>
    <x v="2"/>
    <x v="10"/>
    <x v="615"/>
    <x v="20"/>
    <x v="0"/>
    <x v="3"/>
    <s v="Deluxe Heavy-Duty Vinyl Round Ring Binder"/>
    <n v="55.01"/>
    <n v="3"/>
    <n v="17.190000000000001"/>
    <n v="15"/>
  </r>
  <r>
    <d v="2016-11-11T00:00:00"/>
    <x v="2"/>
    <x v="10"/>
    <x v="615"/>
    <x v="20"/>
    <x v="0"/>
    <x v="3"/>
    <s v="XtraLife ClearVue Slant-D Ring Binder, White, 3&quot;"/>
    <n v="35.229999999999997"/>
    <n v="3"/>
    <n v="11.45"/>
    <n v="15"/>
  </r>
  <r>
    <d v="2016-11-11T00:00:00"/>
    <x v="2"/>
    <x v="10"/>
    <x v="269"/>
    <x v="3"/>
    <x v="1"/>
    <x v="8"/>
    <s v="Magnifier Swing Arm Lamp"/>
    <n v="41.96"/>
    <n v="2"/>
    <n v="10.91"/>
    <n v="9"/>
  </r>
  <r>
    <d v="2016-11-11T00:00:00"/>
    <x v="2"/>
    <x v="10"/>
    <x v="269"/>
    <x v="3"/>
    <x v="1"/>
    <x v="5"/>
    <s v="Hon Every-Day Series Multi-Task Chairs"/>
    <n v="451.15"/>
    <n v="3"/>
    <n v="0"/>
    <n v="9"/>
  </r>
  <r>
    <d v="2016-11-11T00:00:00"/>
    <x v="2"/>
    <x v="10"/>
    <x v="269"/>
    <x v="3"/>
    <x v="0"/>
    <x v="3"/>
    <s v="Avery Poly Binder Pockets"/>
    <n v="31.5"/>
    <n v="11"/>
    <n v="11.03"/>
    <n v="15"/>
  </r>
  <r>
    <d v="2016-11-11T00:00:00"/>
    <x v="2"/>
    <x v="10"/>
    <x v="756"/>
    <x v="18"/>
    <x v="1"/>
    <x v="13"/>
    <s v="Balt Solid Wood Round Tables"/>
    <n v="2678.94"/>
    <n v="6"/>
    <n v="241.1"/>
    <n v="9"/>
  </r>
  <r>
    <d v="2016-11-11T00:00:00"/>
    <x v="2"/>
    <x v="10"/>
    <x v="774"/>
    <x v="1"/>
    <x v="0"/>
    <x v="4"/>
    <s v="Newell 332"/>
    <n v="14.11"/>
    <n v="6"/>
    <n v="1.23"/>
    <n v="15"/>
  </r>
  <r>
    <d v="2016-11-12T00:00:00"/>
    <x v="2"/>
    <x v="10"/>
    <x v="102"/>
    <x v="12"/>
    <x v="0"/>
    <x v="3"/>
    <s v="Avery Durable Slant Ring Binders With Label Holder"/>
    <n v="6.27"/>
    <n v="5"/>
    <n v="-4.5999999999999996"/>
    <n v="15"/>
  </r>
  <r>
    <d v="2016-11-12T00:00:00"/>
    <x v="2"/>
    <x v="10"/>
    <x v="102"/>
    <x v="12"/>
    <x v="0"/>
    <x v="3"/>
    <s v="Round Ring Binders"/>
    <n v="4.37"/>
    <n v="7"/>
    <n v="-3.35"/>
    <n v="15"/>
  </r>
  <r>
    <d v="2016-11-12T00:00:00"/>
    <x v="2"/>
    <x v="10"/>
    <x v="102"/>
    <x v="12"/>
    <x v="2"/>
    <x v="9"/>
    <s v="Micropad Numeric Keypads"/>
    <n v="31.98"/>
    <n v="2"/>
    <n v="2"/>
    <n v="10"/>
  </r>
  <r>
    <d v="2016-11-12T00:00:00"/>
    <x v="2"/>
    <x v="10"/>
    <x v="136"/>
    <x v="18"/>
    <x v="0"/>
    <x v="10"/>
    <s v="Tyvek  Top-Opening Peel &amp; Seel  Envelopes, Gray"/>
    <n v="287.52"/>
    <n v="8"/>
    <n v="129.38"/>
    <n v="15"/>
  </r>
  <r>
    <d v="2016-11-12T00:00:00"/>
    <x v="2"/>
    <x v="10"/>
    <x v="136"/>
    <x v="18"/>
    <x v="0"/>
    <x v="12"/>
    <s v="Belkin F9H710-06 7 Outlet SurgeMaster Surge Protector"/>
    <n v="37.68"/>
    <n v="2"/>
    <n v="10.55"/>
    <n v="15"/>
  </r>
  <r>
    <d v="2016-11-12T00:00:00"/>
    <x v="2"/>
    <x v="10"/>
    <x v="136"/>
    <x v="18"/>
    <x v="0"/>
    <x v="0"/>
    <s v="Xerox 1896"/>
    <n v="19.98"/>
    <n v="2"/>
    <n v="8.99"/>
    <n v="15"/>
  </r>
  <r>
    <d v="2016-11-12T00:00:00"/>
    <x v="2"/>
    <x v="10"/>
    <x v="136"/>
    <x v="18"/>
    <x v="0"/>
    <x v="4"/>
    <s v="Newell 332"/>
    <n v="20.58"/>
    <n v="7"/>
    <n v="5.56"/>
    <n v="15"/>
  </r>
  <r>
    <d v="2016-11-12T00:00:00"/>
    <x v="2"/>
    <x v="10"/>
    <x v="136"/>
    <x v="18"/>
    <x v="0"/>
    <x v="3"/>
    <s v="Cardinal Slant-D Ring Binders"/>
    <n v="17.38"/>
    <n v="2"/>
    <n v="8.69"/>
    <n v="15"/>
  </r>
  <r>
    <d v="2016-11-12T00:00:00"/>
    <x v="2"/>
    <x v="10"/>
    <x v="530"/>
    <x v="10"/>
    <x v="1"/>
    <x v="5"/>
    <s v="Global Leather and Oak Executive Chair, Black"/>
    <n v="1474.8"/>
    <n v="7"/>
    <n v="-21.07"/>
    <n v="9"/>
  </r>
  <r>
    <d v="2016-11-12T00:00:00"/>
    <x v="2"/>
    <x v="10"/>
    <x v="530"/>
    <x v="10"/>
    <x v="0"/>
    <x v="12"/>
    <s v="Holmes Replacement Filter for HEPA Air Cleaner, Very Large Room, HEPA Filter"/>
    <n v="110.1"/>
    <n v="2"/>
    <n v="33.03"/>
    <n v="15"/>
  </r>
  <r>
    <d v="2016-11-12T00:00:00"/>
    <x v="2"/>
    <x v="10"/>
    <x v="530"/>
    <x v="10"/>
    <x v="0"/>
    <x v="7"/>
    <s v="OIC Bulk Pack Metal Binder Clips"/>
    <n v="16.75"/>
    <n v="6"/>
    <n v="5.44"/>
    <n v="15"/>
  </r>
  <r>
    <d v="2016-11-12T00:00:00"/>
    <x v="2"/>
    <x v="10"/>
    <x v="530"/>
    <x v="10"/>
    <x v="1"/>
    <x v="5"/>
    <s v="Hon Deluxe Fabric Upholstered Stacking Chairs, Rounded Back"/>
    <n v="1537.07"/>
    <n v="9"/>
    <n v="0"/>
    <n v="9"/>
  </r>
  <r>
    <d v="2016-11-12T00:00:00"/>
    <x v="2"/>
    <x v="10"/>
    <x v="530"/>
    <x v="10"/>
    <x v="1"/>
    <x v="5"/>
    <s v="Hon 4070 Series Pagoda Round Back Stacking Chairs"/>
    <n v="449.37"/>
    <n v="2"/>
    <n v="-12.84"/>
    <n v="9"/>
  </r>
  <r>
    <d v="2016-11-12T00:00:00"/>
    <x v="2"/>
    <x v="10"/>
    <x v="233"/>
    <x v="3"/>
    <x v="2"/>
    <x v="6"/>
    <s v="Panasonic KX TS3282W Corded phone"/>
    <n v="203.98"/>
    <n v="3"/>
    <n v="25.5"/>
    <n v="10"/>
  </r>
  <r>
    <d v="2016-11-12T00:00:00"/>
    <x v="2"/>
    <x v="10"/>
    <x v="233"/>
    <x v="3"/>
    <x v="1"/>
    <x v="13"/>
    <s v="Global Adaptabilities Conference Tables"/>
    <n v="674.35"/>
    <n v="3"/>
    <n v="-8.43"/>
    <n v="9"/>
  </r>
  <r>
    <d v="2016-11-12T00:00:00"/>
    <x v="2"/>
    <x v="10"/>
    <x v="153"/>
    <x v="1"/>
    <x v="1"/>
    <x v="8"/>
    <s v="DAX Charcoal/Nickel-Tone Document Frame, 5 x 7"/>
    <n v="22.75"/>
    <n v="6"/>
    <n v="-8.5299999999999994"/>
    <n v="9"/>
  </r>
  <r>
    <d v="2016-11-13T00:00:00"/>
    <x v="2"/>
    <x v="10"/>
    <x v="365"/>
    <x v="22"/>
    <x v="0"/>
    <x v="4"/>
    <s v="Boston 16801 Nautilus Battery Pencil Sharpener"/>
    <n v="44.02"/>
    <n v="2"/>
    <n v="11.45"/>
    <n v="15"/>
  </r>
  <r>
    <d v="2016-11-13T00:00:00"/>
    <x v="2"/>
    <x v="10"/>
    <x v="106"/>
    <x v="25"/>
    <x v="0"/>
    <x v="14"/>
    <s v="Acme Forged Steel Scissors with Black Enamel Handles"/>
    <n v="52.14"/>
    <n v="7"/>
    <n v="5.87"/>
    <n v="15"/>
  </r>
  <r>
    <d v="2016-11-13T00:00:00"/>
    <x v="2"/>
    <x v="10"/>
    <x v="775"/>
    <x v="22"/>
    <x v="1"/>
    <x v="8"/>
    <s v="Eldon Image Series Desk Accessories, Burgundy"/>
    <n v="4.18"/>
    <n v="1"/>
    <n v="1.5"/>
    <n v="9"/>
  </r>
  <r>
    <d v="2016-11-13T00:00:00"/>
    <x v="2"/>
    <x v="10"/>
    <x v="684"/>
    <x v="2"/>
    <x v="0"/>
    <x v="0"/>
    <s v="White Computer Printout Paper by Universal"/>
    <n v="217.06"/>
    <n v="7"/>
    <n v="78.680000000000007"/>
    <n v="15"/>
  </r>
  <r>
    <d v="2016-11-13T00:00:00"/>
    <x v="2"/>
    <x v="10"/>
    <x v="162"/>
    <x v="1"/>
    <x v="0"/>
    <x v="3"/>
    <s v="XtraLife ClearVue Slant-D Ring Binders by Cardinal"/>
    <n v="3.14"/>
    <n v="2"/>
    <n v="-4.7"/>
    <n v="15"/>
  </r>
  <r>
    <d v="2016-11-13T00:00:00"/>
    <x v="2"/>
    <x v="10"/>
    <x v="38"/>
    <x v="20"/>
    <x v="0"/>
    <x v="2"/>
    <s v="Tenex File Box, Personal Filing Tote with Lid, Black"/>
    <n v="77.55"/>
    <n v="5"/>
    <n v="20.16"/>
    <n v="15"/>
  </r>
  <r>
    <d v="2016-11-13T00:00:00"/>
    <x v="2"/>
    <x v="10"/>
    <x v="38"/>
    <x v="20"/>
    <x v="0"/>
    <x v="2"/>
    <s v="Eldon Simplefile Box Office"/>
    <n v="24.88"/>
    <n v="2"/>
    <n v="6.97"/>
    <n v="15"/>
  </r>
  <r>
    <d v="2016-11-13T00:00:00"/>
    <x v="2"/>
    <x v="10"/>
    <x v="38"/>
    <x v="20"/>
    <x v="0"/>
    <x v="4"/>
    <s v="Boston Electric Pencil Sharpener, Model 1818, Charcoal Black"/>
    <n v="140.75"/>
    <n v="5"/>
    <n v="39.409999999999997"/>
    <n v="15"/>
  </r>
  <r>
    <d v="2016-11-13T00:00:00"/>
    <x v="2"/>
    <x v="10"/>
    <x v="38"/>
    <x v="20"/>
    <x v="0"/>
    <x v="2"/>
    <s v="Portable Personal File Box"/>
    <n v="36.630000000000003"/>
    <n v="3"/>
    <n v="9.89"/>
    <n v="15"/>
  </r>
  <r>
    <d v="2016-11-13T00:00:00"/>
    <x v="2"/>
    <x v="10"/>
    <x v="324"/>
    <x v="39"/>
    <x v="1"/>
    <x v="8"/>
    <s v="Master Giant Foot Doorstop, Safety Yellow"/>
    <n v="30.36"/>
    <n v="4"/>
    <n v="13.05"/>
    <n v="9"/>
  </r>
  <r>
    <d v="2016-11-13T00:00:00"/>
    <x v="2"/>
    <x v="10"/>
    <x v="619"/>
    <x v="20"/>
    <x v="2"/>
    <x v="6"/>
    <s v="Xiaomi Mi3"/>
    <n v="2279.96"/>
    <n v="4"/>
    <n v="592.79"/>
    <n v="10"/>
  </r>
  <r>
    <d v="2016-11-13T00:00:00"/>
    <x v="2"/>
    <x v="10"/>
    <x v="619"/>
    <x v="20"/>
    <x v="0"/>
    <x v="1"/>
    <s v="Avery 499"/>
    <n v="14.94"/>
    <n v="3"/>
    <n v="6.87"/>
    <n v="15"/>
  </r>
  <r>
    <d v="2016-11-13T00:00:00"/>
    <x v="2"/>
    <x v="10"/>
    <x v="675"/>
    <x v="22"/>
    <x v="1"/>
    <x v="8"/>
    <s v="DAX Solid Wood Frames"/>
    <n v="19.54"/>
    <n v="2"/>
    <n v="7.23"/>
    <n v="9"/>
  </r>
  <r>
    <d v="2016-11-14T00:00:00"/>
    <x v="2"/>
    <x v="10"/>
    <x v="158"/>
    <x v="4"/>
    <x v="2"/>
    <x v="9"/>
    <s v="Logitech diNovo Edge Keyboard"/>
    <n v="499.98"/>
    <n v="2"/>
    <n v="115"/>
    <n v="10"/>
  </r>
  <r>
    <d v="2016-11-14T00:00:00"/>
    <x v="2"/>
    <x v="10"/>
    <x v="158"/>
    <x v="4"/>
    <x v="0"/>
    <x v="0"/>
    <s v="Xerox 4200 Series MultiUse Premium Copy Paper (20Lb. and 84 Bright)"/>
    <n v="5.28"/>
    <n v="1"/>
    <n v="2.38"/>
    <n v="15"/>
  </r>
  <r>
    <d v="2016-11-14T00:00:00"/>
    <x v="2"/>
    <x v="10"/>
    <x v="158"/>
    <x v="4"/>
    <x v="0"/>
    <x v="3"/>
    <s v="ACCOHIDE 3-Ring Binder, Blue, 1&quot;"/>
    <n v="8.26"/>
    <n v="2"/>
    <n v="3.88"/>
    <n v="15"/>
  </r>
  <r>
    <d v="2016-11-14T00:00:00"/>
    <x v="2"/>
    <x v="10"/>
    <x v="776"/>
    <x v="3"/>
    <x v="0"/>
    <x v="1"/>
    <s v="Avery 52"/>
    <n v="7.38"/>
    <n v="2"/>
    <n v="3.47"/>
    <n v="15"/>
  </r>
  <r>
    <d v="2016-11-14T00:00:00"/>
    <x v="2"/>
    <x v="10"/>
    <x v="708"/>
    <x v="0"/>
    <x v="0"/>
    <x v="3"/>
    <s v="Binder Posts"/>
    <n v="2.2999999999999998"/>
    <n v="2"/>
    <n v="-3.9"/>
    <n v="15"/>
  </r>
  <r>
    <d v="2016-11-14T00:00:00"/>
    <x v="2"/>
    <x v="10"/>
    <x v="337"/>
    <x v="20"/>
    <x v="1"/>
    <x v="5"/>
    <s v="Hon GuestStacker Chair"/>
    <n v="408.01"/>
    <n v="2"/>
    <n v="72.53"/>
    <n v="9"/>
  </r>
  <r>
    <d v="2016-11-14T00:00:00"/>
    <x v="2"/>
    <x v="10"/>
    <x v="337"/>
    <x v="20"/>
    <x v="0"/>
    <x v="2"/>
    <s v="Tenex Personal Project File with Scoop Front Design, Black"/>
    <n v="40.44"/>
    <n v="3"/>
    <n v="10.51"/>
    <n v="15"/>
  </r>
  <r>
    <d v="2016-11-14T00:00:00"/>
    <x v="2"/>
    <x v="10"/>
    <x v="632"/>
    <x v="2"/>
    <x v="1"/>
    <x v="5"/>
    <s v="Global Ergonomic Managers Chair"/>
    <n v="380.06"/>
    <n v="3"/>
    <n v="-21.72"/>
    <n v="9"/>
  </r>
  <r>
    <d v="2016-11-14T00:00:00"/>
    <x v="2"/>
    <x v="10"/>
    <x v="632"/>
    <x v="2"/>
    <x v="2"/>
    <x v="16"/>
    <s v="Sharp AL-1530CS Digital Copier"/>
    <n v="1199.98"/>
    <n v="4"/>
    <n v="180"/>
    <n v="10"/>
  </r>
  <r>
    <d v="2016-11-14T00:00:00"/>
    <x v="2"/>
    <x v="10"/>
    <x v="632"/>
    <x v="2"/>
    <x v="1"/>
    <x v="8"/>
    <s v="DAX Contemporary Wood Frame with Silver Metal Mat, Desktop, 11 x 14 Size"/>
    <n v="48.58"/>
    <n v="3"/>
    <n v="9.7200000000000006"/>
    <n v="9"/>
  </r>
  <r>
    <d v="2016-11-14T00:00:00"/>
    <x v="2"/>
    <x v="10"/>
    <x v="560"/>
    <x v="3"/>
    <x v="0"/>
    <x v="4"/>
    <s v="Newell 35"/>
    <n v="9.84"/>
    <n v="3"/>
    <n v="2.85"/>
    <n v="15"/>
  </r>
  <r>
    <d v="2016-11-14T00:00:00"/>
    <x v="2"/>
    <x v="10"/>
    <x v="176"/>
    <x v="7"/>
    <x v="0"/>
    <x v="0"/>
    <s v="Tops Wirebound Message Log Books"/>
    <n v="16.45"/>
    <n v="5"/>
    <n v="7.57"/>
    <n v="15"/>
  </r>
  <r>
    <d v="2016-11-14T00:00:00"/>
    <x v="2"/>
    <x v="10"/>
    <x v="176"/>
    <x v="7"/>
    <x v="1"/>
    <x v="8"/>
    <s v="Stacking Trays by OIC"/>
    <n v="19.920000000000002"/>
    <n v="4"/>
    <n v="6.57"/>
    <n v="9"/>
  </r>
  <r>
    <d v="2016-11-14T00:00:00"/>
    <x v="2"/>
    <x v="10"/>
    <x v="361"/>
    <x v="36"/>
    <x v="2"/>
    <x v="6"/>
    <s v="BlueLounge Milo Smartphone Stand, White/Metallic"/>
    <n v="89.97"/>
    <n v="3"/>
    <n v="25.19"/>
    <n v="10"/>
  </r>
  <r>
    <d v="2016-11-14T00:00:00"/>
    <x v="2"/>
    <x v="10"/>
    <x v="0"/>
    <x v="20"/>
    <x v="2"/>
    <x v="6"/>
    <s v="SmartStand Mobile Device Holder, Assorted Colors"/>
    <n v="13.98"/>
    <n v="2"/>
    <n v="3.91"/>
    <n v="10"/>
  </r>
  <r>
    <d v="2016-11-14T00:00:00"/>
    <x v="2"/>
    <x v="10"/>
    <x v="0"/>
    <x v="20"/>
    <x v="0"/>
    <x v="4"/>
    <s v="Boston Home &amp; Office Model 2000 Electric Pencil Sharpeners"/>
    <n v="23.65"/>
    <n v="1"/>
    <n v="6.15"/>
    <n v="15"/>
  </r>
  <r>
    <d v="2016-11-15T00:00:00"/>
    <x v="2"/>
    <x v="10"/>
    <x v="660"/>
    <x v="3"/>
    <x v="2"/>
    <x v="9"/>
    <s v="ImationÂ 16GB Mini TravelDrive USB 2.0Â Flash Drive"/>
    <n v="99.39"/>
    <n v="3"/>
    <n v="40.75"/>
    <n v="10"/>
  </r>
  <r>
    <d v="2016-11-15T00:00:00"/>
    <x v="2"/>
    <x v="10"/>
    <x v="614"/>
    <x v="3"/>
    <x v="0"/>
    <x v="3"/>
    <s v="Fellowes PB500 Electric Punch Plastic Comb Binding Machine with Manual Bind"/>
    <n v="1016.79"/>
    <n v="1"/>
    <n v="381.3"/>
    <n v="15"/>
  </r>
  <r>
    <d v="2016-11-15T00:00:00"/>
    <x v="2"/>
    <x v="10"/>
    <x v="614"/>
    <x v="3"/>
    <x v="0"/>
    <x v="3"/>
    <s v="Avery Self-Adhesive Photo Pockets for Polaroid Photos"/>
    <n v="38.14"/>
    <n v="7"/>
    <n v="13.35"/>
    <n v="15"/>
  </r>
  <r>
    <d v="2016-11-15T00:00:00"/>
    <x v="2"/>
    <x v="10"/>
    <x v="123"/>
    <x v="3"/>
    <x v="2"/>
    <x v="6"/>
    <s v="Polycom SoundPoint IP 450 VoIP phone"/>
    <n v="361.38"/>
    <n v="2"/>
    <n v="27.1"/>
    <n v="10"/>
  </r>
  <r>
    <d v="2016-11-15T00:00:00"/>
    <x v="2"/>
    <x v="10"/>
    <x v="402"/>
    <x v="25"/>
    <x v="1"/>
    <x v="13"/>
    <s v="Hon Racetrack Conference Tables"/>
    <n v="630.02"/>
    <n v="4"/>
    <n v="-199.51"/>
    <n v="9"/>
  </r>
  <r>
    <d v="2016-11-16T00:00:00"/>
    <x v="2"/>
    <x v="10"/>
    <x v="131"/>
    <x v="31"/>
    <x v="0"/>
    <x v="10"/>
    <s v="Staple envelope"/>
    <n v="28.4"/>
    <n v="5"/>
    <n v="13.35"/>
    <n v="15"/>
  </r>
  <r>
    <d v="2016-11-16T00:00:00"/>
    <x v="2"/>
    <x v="10"/>
    <x v="24"/>
    <x v="3"/>
    <x v="0"/>
    <x v="3"/>
    <s v="Round Ring Binders"/>
    <n v="8.32"/>
    <n v="5"/>
    <n v="2.81"/>
    <n v="15"/>
  </r>
  <r>
    <d v="2016-11-17T00:00:00"/>
    <x v="2"/>
    <x v="10"/>
    <x v="389"/>
    <x v="31"/>
    <x v="0"/>
    <x v="3"/>
    <s v="Avery Non-Stick Binders"/>
    <n v="10.78"/>
    <n v="3"/>
    <n v="3.37"/>
    <n v="15"/>
  </r>
  <r>
    <d v="2016-11-17T00:00:00"/>
    <x v="2"/>
    <x v="10"/>
    <x v="497"/>
    <x v="0"/>
    <x v="2"/>
    <x v="6"/>
    <s v="Apple EarPods with Remote and Mic"/>
    <n v="67.180000000000007"/>
    <n v="3"/>
    <n v="6.72"/>
    <n v="10"/>
  </r>
  <r>
    <d v="2016-11-17T00:00:00"/>
    <x v="2"/>
    <x v="10"/>
    <x v="497"/>
    <x v="0"/>
    <x v="0"/>
    <x v="0"/>
    <s v="TOPS Voice Message Log Book, Flash Format"/>
    <n v="15.23"/>
    <n v="4"/>
    <n v="5.52"/>
    <n v="15"/>
  </r>
  <r>
    <d v="2016-11-17T00:00:00"/>
    <x v="2"/>
    <x v="10"/>
    <x v="631"/>
    <x v="3"/>
    <x v="0"/>
    <x v="14"/>
    <s v="Acme Tagit Stainless Steel Antibacterial Scissors"/>
    <n v="49.5"/>
    <n v="5"/>
    <n v="13.37"/>
    <n v="15"/>
  </r>
  <r>
    <d v="2016-11-18T00:00:00"/>
    <x v="2"/>
    <x v="10"/>
    <x v="299"/>
    <x v="39"/>
    <x v="0"/>
    <x v="2"/>
    <s v="Tennsco Snap-Together Open Shelving Units, Starter Sets and Add-On Units"/>
    <n v="1117.92"/>
    <n v="4"/>
    <n v="55.9"/>
    <n v="15"/>
  </r>
  <r>
    <d v="2016-11-18T00:00:00"/>
    <x v="2"/>
    <x v="10"/>
    <x v="188"/>
    <x v="0"/>
    <x v="0"/>
    <x v="4"/>
    <s v="4009 Highlighters by Sanford"/>
    <n v="6.37"/>
    <n v="2"/>
    <n v="1.03"/>
    <n v="15"/>
  </r>
  <r>
    <d v="2016-11-18T00:00:00"/>
    <x v="2"/>
    <x v="10"/>
    <x v="188"/>
    <x v="0"/>
    <x v="0"/>
    <x v="1"/>
    <s v="Avery 4027 File Folder Labels for Dot Matrix Printers, 5000 Labels per Box, White"/>
    <n v="48.85"/>
    <n v="2"/>
    <n v="15.88"/>
    <n v="15"/>
  </r>
  <r>
    <d v="2016-11-18T00:00:00"/>
    <x v="2"/>
    <x v="10"/>
    <x v="188"/>
    <x v="0"/>
    <x v="0"/>
    <x v="0"/>
    <s v="Xerox 1881"/>
    <n v="19.649999999999999"/>
    <n v="2"/>
    <n v="6.63"/>
    <n v="15"/>
  </r>
  <r>
    <d v="2016-11-18T00:00:00"/>
    <x v="2"/>
    <x v="10"/>
    <x v="188"/>
    <x v="0"/>
    <x v="1"/>
    <x v="5"/>
    <s v="Global Value Steno Chair, Gray"/>
    <n v="255.11"/>
    <n v="6"/>
    <n v="-18.22"/>
    <n v="9"/>
  </r>
  <r>
    <d v="2016-11-18T00:00:00"/>
    <x v="2"/>
    <x v="10"/>
    <x v="191"/>
    <x v="10"/>
    <x v="0"/>
    <x v="12"/>
    <s v="Holmes 99% HEPA Air Purifier"/>
    <n v="103.97"/>
    <n v="6"/>
    <n v="16.89"/>
    <n v="15"/>
  </r>
  <r>
    <d v="2016-11-18T00:00:00"/>
    <x v="2"/>
    <x v="10"/>
    <x v="492"/>
    <x v="3"/>
    <x v="2"/>
    <x v="6"/>
    <s v="Grandstream GXP2100 Mainstream Business Phone"/>
    <n v="61.19"/>
    <n v="1"/>
    <n v="6.12"/>
    <n v="10"/>
  </r>
  <r>
    <d v="2016-11-18T00:00:00"/>
    <x v="2"/>
    <x v="10"/>
    <x v="492"/>
    <x v="3"/>
    <x v="0"/>
    <x v="12"/>
    <s v="Fellowes Command Center 5-outlet power strip"/>
    <n v="67.84"/>
    <n v="1"/>
    <n v="18.32"/>
    <n v="15"/>
  </r>
  <r>
    <d v="2016-11-18T00:00:00"/>
    <x v="2"/>
    <x v="10"/>
    <x v="63"/>
    <x v="14"/>
    <x v="1"/>
    <x v="5"/>
    <s v="Novimex Swivel Fabric Task Chair"/>
    <n v="301.95999999999998"/>
    <n v="2"/>
    <n v="33.22"/>
    <n v="9"/>
  </r>
  <r>
    <d v="2016-11-18T00:00:00"/>
    <x v="2"/>
    <x v="10"/>
    <x v="385"/>
    <x v="33"/>
    <x v="2"/>
    <x v="9"/>
    <s v="LogitechÂ Z-906 Speaker sys - home theater - 5.1-CH"/>
    <n v="1319.96"/>
    <n v="4"/>
    <n v="527.98"/>
    <n v="10"/>
  </r>
  <r>
    <d v="2016-11-18T00:00:00"/>
    <x v="2"/>
    <x v="10"/>
    <x v="190"/>
    <x v="3"/>
    <x v="2"/>
    <x v="9"/>
    <s v="WD My Passport Ultra 2TB Portable External Hard Drive"/>
    <n v="595"/>
    <n v="5"/>
    <n v="95.2"/>
    <n v="10"/>
  </r>
  <r>
    <d v="2016-11-18T00:00:00"/>
    <x v="2"/>
    <x v="10"/>
    <x v="737"/>
    <x v="3"/>
    <x v="0"/>
    <x v="3"/>
    <s v="Recycled Premium Regency Composition Covers"/>
    <n v="61.12"/>
    <n v="5"/>
    <n v="22.16"/>
    <n v="15"/>
  </r>
  <r>
    <d v="2016-11-19T00:00:00"/>
    <x v="2"/>
    <x v="10"/>
    <x v="724"/>
    <x v="20"/>
    <x v="0"/>
    <x v="3"/>
    <s v="Avery Hanging File Binders"/>
    <n v="14.35"/>
    <n v="3"/>
    <n v="4.66"/>
    <n v="15"/>
  </r>
  <r>
    <d v="2016-11-19T00:00:00"/>
    <x v="2"/>
    <x v="10"/>
    <x v="724"/>
    <x v="20"/>
    <x v="0"/>
    <x v="2"/>
    <s v="Fellowes Neat Ideas Storage Cubes"/>
    <n v="64.959999999999994"/>
    <n v="2"/>
    <n v="2.6"/>
    <n v="15"/>
  </r>
  <r>
    <d v="2016-11-19T00:00:00"/>
    <x v="2"/>
    <x v="10"/>
    <x v="724"/>
    <x v="20"/>
    <x v="0"/>
    <x v="2"/>
    <s v="Advantus Rolling Storage Box"/>
    <n v="68.599999999999994"/>
    <n v="4"/>
    <n v="18.52"/>
    <n v="15"/>
  </r>
  <r>
    <d v="2016-11-19T00:00:00"/>
    <x v="2"/>
    <x v="10"/>
    <x v="281"/>
    <x v="0"/>
    <x v="0"/>
    <x v="2"/>
    <s v="Tennsco Lockers, Gray"/>
    <n v="100.7"/>
    <n v="6"/>
    <n v="-16.36"/>
    <n v="15"/>
  </r>
  <r>
    <d v="2016-11-19T00:00:00"/>
    <x v="2"/>
    <x v="10"/>
    <x v="281"/>
    <x v="0"/>
    <x v="1"/>
    <x v="8"/>
    <s v="GE General Purpose, Extra Long Life, Showcase &amp; Floodlight Incandescent Bulbs"/>
    <n v="2.33"/>
    <n v="2"/>
    <n v="-0.76"/>
    <n v="9"/>
  </r>
  <r>
    <d v="2016-11-19T00:00:00"/>
    <x v="2"/>
    <x v="10"/>
    <x v="281"/>
    <x v="0"/>
    <x v="0"/>
    <x v="3"/>
    <s v="GBC Standard Recycled Report Covers, Clear Plastic Sheets"/>
    <n v="10.78"/>
    <n v="5"/>
    <n v="-17.25"/>
    <n v="15"/>
  </r>
  <r>
    <d v="2016-11-19T00:00:00"/>
    <x v="2"/>
    <x v="10"/>
    <x v="281"/>
    <x v="0"/>
    <x v="0"/>
    <x v="7"/>
    <s v="Staples"/>
    <n v="58.37"/>
    <n v="12"/>
    <n v="21.89"/>
    <n v="15"/>
  </r>
  <r>
    <d v="2016-11-19T00:00:00"/>
    <x v="2"/>
    <x v="10"/>
    <x v="281"/>
    <x v="0"/>
    <x v="0"/>
    <x v="10"/>
    <s v="Recycled Interoffice Envelopes with Re-Use-A-Seal Closure, 10 x 13"/>
    <n v="40.97"/>
    <n v="3"/>
    <n v="13.83"/>
    <n v="15"/>
  </r>
  <r>
    <d v="2016-11-19T00:00:00"/>
    <x v="2"/>
    <x v="10"/>
    <x v="281"/>
    <x v="0"/>
    <x v="2"/>
    <x v="6"/>
    <s v="invisibleSHIELD by ZAGG Smudge-Free Screen Protector"/>
    <n v="71.959999999999994"/>
    <n v="5"/>
    <n v="25.19"/>
    <n v="10"/>
  </r>
  <r>
    <d v="2016-11-19T00:00:00"/>
    <x v="2"/>
    <x v="10"/>
    <x v="281"/>
    <x v="0"/>
    <x v="0"/>
    <x v="0"/>
    <s v="Xerox 1905"/>
    <n v="10.37"/>
    <n v="2"/>
    <n v="3.63"/>
    <n v="15"/>
  </r>
  <r>
    <d v="2016-11-19T00:00:00"/>
    <x v="2"/>
    <x v="10"/>
    <x v="281"/>
    <x v="0"/>
    <x v="0"/>
    <x v="3"/>
    <s v="Avery Hidden Tab Dividers for Binding Systems"/>
    <n v="1.19"/>
    <n v="2"/>
    <n v="-2.0299999999999998"/>
    <n v="15"/>
  </r>
  <r>
    <d v="2016-11-19T00:00:00"/>
    <x v="2"/>
    <x v="10"/>
    <x v="70"/>
    <x v="20"/>
    <x v="0"/>
    <x v="4"/>
    <s v="Newell 340"/>
    <n v="17.28"/>
    <n v="6"/>
    <n v="5.01"/>
    <n v="15"/>
  </r>
  <r>
    <d v="2016-11-19T00:00:00"/>
    <x v="2"/>
    <x v="10"/>
    <x v="70"/>
    <x v="20"/>
    <x v="0"/>
    <x v="3"/>
    <s v="GBC Plastic Binding Combs"/>
    <n v="17.71"/>
    <n v="3"/>
    <n v="6.42"/>
    <n v="15"/>
  </r>
  <r>
    <d v="2016-11-19T00:00:00"/>
    <x v="2"/>
    <x v="10"/>
    <x v="676"/>
    <x v="18"/>
    <x v="0"/>
    <x v="12"/>
    <s v="Acco 6 Outlet Guardian Premium Plus Surge Suppressor"/>
    <n v="54.96"/>
    <n v="3"/>
    <n v="15.94"/>
    <n v="15"/>
  </r>
  <r>
    <d v="2016-11-19T00:00:00"/>
    <x v="2"/>
    <x v="10"/>
    <x v="235"/>
    <x v="25"/>
    <x v="0"/>
    <x v="4"/>
    <s v="Deluxe Chalkboard Eraser Cleaner"/>
    <n v="18.48"/>
    <n v="2"/>
    <n v="6.01"/>
    <n v="15"/>
  </r>
  <r>
    <d v="2016-11-19T00:00:00"/>
    <x v="2"/>
    <x v="10"/>
    <x v="11"/>
    <x v="20"/>
    <x v="0"/>
    <x v="12"/>
    <s v="Disposable Triple-Filter Dust Bags"/>
    <n v="8.74"/>
    <n v="2"/>
    <n v="2.27"/>
    <n v="15"/>
  </r>
  <r>
    <d v="2016-11-19T00:00:00"/>
    <x v="2"/>
    <x v="10"/>
    <x v="11"/>
    <x v="20"/>
    <x v="0"/>
    <x v="0"/>
    <s v="Recycled Desk Saver Line &quot;While You Were Out&quot; Book, 5 1/2&quot; X 4&quot;"/>
    <n v="44.75"/>
    <n v="5"/>
    <n v="20.59"/>
    <n v="15"/>
  </r>
  <r>
    <d v="2016-11-19T00:00:00"/>
    <x v="2"/>
    <x v="10"/>
    <x v="362"/>
    <x v="22"/>
    <x v="1"/>
    <x v="8"/>
    <s v="Tenex Chairmats For Use With Carpeted Floors"/>
    <n v="31.96"/>
    <n v="2"/>
    <n v="1.6"/>
    <n v="9"/>
  </r>
  <r>
    <d v="2016-11-20T00:00:00"/>
    <x v="2"/>
    <x v="10"/>
    <x v="608"/>
    <x v="39"/>
    <x v="0"/>
    <x v="1"/>
    <s v="Avery 519"/>
    <n v="14.62"/>
    <n v="2"/>
    <n v="6.87"/>
    <n v="15"/>
  </r>
  <r>
    <d v="2016-11-20T00:00:00"/>
    <x v="2"/>
    <x v="10"/>
    <x v="608"/>
    <x v="39"/>
    <x v="2"/>
    <x v="6"/>
    <s v="Avaya 5420 Digital phone"/>
    <n v="944.93"/>
    <n v="7"/>
    <n v="236.23"/>
    <n v="10"/>
  </r>
  <r>
    <d v="2016-11-20T00:00:00"/>
    <x v="2"/>
    <x v="10"/>
    <x v="327"/>
    <x v="10"/>
    <x v="0"/>
    <x v="7"/>
    <s v="Advantus SlideClip Paper Clips"/>
    <n v="19.100000000000001"/>
    <n v="7"/>
    <n v="6.68"/>
    <n v="15"/>
  </r>
  <r>
    <d v="2016-11-20T00:00:00"/>
    <x v="2"/>
    <x v="10"/>
    <x v="327"/>
    <x v="10"/>
    <x v="0"/>
    <x v="1"/>
    <s v="Avery 512"/>
    <n v="18.5"/>
    <n v="8"/>
    <n v="6.24"/>
    <n v="15"/>
  </r>
  <r>
    <d v="2016-11-20T00:00:00"/>
    <x v="2"/>
    <x v="10"/>
    <x v="327"/>
    <x v="10"/>
    <x v="2"/>
    <x v="9"/>
    <s v="Logitech Wireless Gaming Headset G930"/>
    <n v="255.98"/>
    <n v="2"/>
    <n v="54.4"/>
    <n v="10"/>
  </r>
  <r>
    <d v="2016-11-20T00:00:00"/>
    <x v="2"/>
    <x v="10"/>
    <x v="327"/>
    <x v="10"/>
    <x v="1"/>
    <x v="11"/>
    <s v="Bush Westfield Collection Bookcases, Medium Cherry Finish"/>
    <n v="86.97"/>
    <n v="3"/>
    <n v="-48.7"/>
    <n v="9"/>
  </r>
  <r>
    <d v="2016-11-20T00:00:00"/>
    <x v="2"/>
    <x v="10"/>
    <x v="156"/>
    <x v="10"/>
    <x v="0"/>
    <x v="0"/>
    <s v="Southworth 25% Cotton Granite Paper &amp; Envelopes"/>
    <n v="15.7"/>
    <n v="3"/>
    <n v="5.0999999999999996"/>
    <n v="15"/>
  </r>
  <r>
    <d v="2016-11-20T00:00:00"/>
    <x v="2"/>
    <x v="10"/>
    <x v="156"/>
    <x v="10"/>
    <x v="0"/>
    <x v="3"/>
    <s v="Acco 3-Hole Punch"/>
    <n v="2.63"/>
    <n v="2"/>
    <n v="-1.93"/>
    <n v="15"/>
  </r>
  <r>
    <d v="2016-11-20T00:00:00"/>
    <x v="2"/>
    <x v="10"/>
    <x v="156"/>
    <x v="10"/>
    <x v="0"/>
    <x v="3"/>
    <s v="Avery Recycled Flexi-View Covers for Binding Systems"/>
    <n v="14.43"/>
    <n v="3"/>
    <n v="-10.58"/>
    <n v="15"/>
  </r>
  <r>
    <d v="2016-11-20T00:00:00"/>
    <x v="2"/>
    <x v="10"/>
    <x v="17"/>
    <x v="0"/>
    <x v="1"/>
    <x v="5"/>
    <s v="Global Wood Trimmed Manager's Task Chair, Khaki"/>
    <n v="318.43"/>
    <n v="5"/>
    <n v="-77.33"/>
    <n v="9"/>
  </r>
  <r>
    <d v="2016-11-20T00:00:00"/>
    <x v="2"/>
    <x v="10"/>
    <x v="17"/>
    <x v="0"/>
    <x v="2"/>
    <x v="6"/>
    <s v="Samsung HM1900 Bluetooth Headset"/>
    <n v="122.92"/>
    <n v="7"/>
    <n v="46.1"/>
    <n v="10"/>
  </r>
  <r>
    <d v="2016-11-20T00:00:00"/>
    <x v="2"/>
    <x v="10"/>
    <x v="17"/>
    <x v="0"/>
    <x v="1"/>
    <x v="8"/>
    <s v="Eldon Wave Desk Accessories"/>
    <n v="7.07"/>
    <n v="3"/>
    <n v="-2.83"/>
    <n v="9"/>
  </r>
  <r>
    <d v="2016-11-20T00:00:00"/>
    <x v="2"/>
    <x v="10"/>
    <x v="302"/>
    <x v="18"/>
    <x v="0"/>
    <x v="0"/>
    <s v="Ampad Poly Cover Wirebound Steno Book, 6&quot; x 9&quot; Assorted Colors, Gregg Ruled"/>
    <n v="9.08"/>
    <n v="2"/>
    <n v="4.09"/>
    <n v="15"/>
  </r>
  <r>
    <d v="2016-11-20T00:00:00"/>
    <x v="2"/>
    <x v="10"/>
    <x v="302"/>
    <x v="18"/>
    <x v="0"/>
    <x v="0"/>
    <s v="Xerox 189"/>
    <n v="314.55"/>
    <n v="3"/>
    <n v="150.97999999999999"/>
    <n v="15"/>
  </r>
  <r>
    <d v="2016-11-20T00:00:00"/>
    <x v="2"/>
    <x v="10"/>
    <x v="302"/>
    <x v="18"/>
    <x v="0"/>
    <x v="3"/>
    <s v="Pressboard Covers with Storage Hooks, 9 1/2&quot; x 11&quot;, Light Blue"/>
    <n v="4.91"/>
    <n v="1"/>
    <n v="2.31"/>
    <n v="15"/>
  </r>
  <r>
    <d v="2016-11-20T00:00:00"/>
    <x v="2"/>
    <x v="10"/>
    <x v="15"/>
    <x v="0"/>
    <x v="2"/>
    <x v="6"/>
    <s v="Wireless Extenders zBoost YX545 SOHO Signal Booster"/>
    <n v="151.19"/>
    <n v="1"/>
    <n v="13.23"/>
    <n v="10"/>
  </r>
  <r>
    <d v="2016-11-20T00:00:00"/>
    <x v="2"/>
    <x v="10"/>
    <x v="91"/>
    <x v="3"/>
    <x v="0"/>
    <x v="12"/>
    <s v="Bravo II Megaboss 12-Amp Hard Body Upright, Replacement Belts, 2 Belts per Pack"/>
    <n v="39"/>
    <n v="12"/>
    <n v="11.31"/>
    <n v="15"/>
  </r>
  <r>
    <d v="2016-11-20T00:00:00"/>
    <x v="2"/>
    <x v="10"/>
    <x v="373"/>
    <x v="7"/>
    <x v="0"/>
    <x v="3"/>
    <s v="Wilson Jones Elliptical Ring 3 1/2&quot; Capacity Binders, 800 sheets"/>
    <n v="128.4"/>
    <n v="3"/>
    <n v="62.92"/>
    <n v="15"/>
  </r>
  <r>
    <d v="2016-11-20T00:00:00"/>
    <x v="2"/>
    <x v="10"/>
    <x v="410"/>
    <x v="16"/>
    <x v="1"/>
    <x v="11"/>
    <s v="O'Sullivan 2-Door Barrister Bookcase in Odessa Pine"/>
    <n v="289.57"/>
    <n v="2"/>
    <n v="10.86"/>
    <n v="9"/>
  </r>
  <r>
    <d v="2016-11-20T00:00:00"/>
    <x v="2"/>
    <x v="10"/>
    <x v="410"/>
    <x v="16"/>
    <x v="0"/>
    <x v="2"/>
    <s v="Akro-Mils 12-Gallon Tote"/>
    <n v="39.72"/>
    <n v="5"/>
    <n v="4.47"/>
    <n v="15"/>
  </r>
  <r>
    <d v="2016-11-20T00:00:00"/>
    <x v="2"/>
    <x v="10"/>
    <x v="410"/>
    <x v="16"/>
    <x v="2"/>
    <x v="6"/>
    <s v="Grandstream GXP2100 Mainstream Business Phone"/>
    <n v="244.77"/>
    <n v="4"/>
    <n v="24.48"/>
    <n v="10"/>
  </r>
  <r>
    <d v="2016-11-20T00:00:00"/>
    <x v="2"/>
    <x v="10"/>
    <x v="688"/>
    <x v="3"/>
    <x v="2"/>
    <x v="9"/>
    <s v="Sony Micro Vault Click 4 GB USB 2.0 Flash Drive"/>
    <n v="27.88"/>
    <n v="2"/>
    <n v="3.9"/>
    <n v="10"/>
  </r>
  <r>
    <d v="2016-11-21T00:00:00"/>
    <x v="2"/>
    <x v="10"/>
    <x v="645"/>
    <x v="11"/>
    <x v="1"/>
    <x v="5"/>
    <s v="Novimex Fabric Task Chair"/>
    <n v="195.14"/>
    <n v="4"/>
    <n v="-12.2"/>
    <n v="9"/>
  </r>
  <r>
    <d v="2016-11-21T00:00:00"/>
    <x v="2"/>
    <x v="10"/>
    <x v="491"/>
    <x v="30"/>
    <x v="0"/>
    <x v="0"/>
    <s v="Xerox 1987"/>
    <n v="40.46"/>
    <n v="7"/>
    <n v="19.829999999999998"/>
    <n v="15"/>
  </r>
  <r>
    <d v="2016-11-21T00:00:00"/>
    <x v="2"/>
    <x v="10"/>
    <x v="491"/>
    <x v="30"/>
    <x v="2"/>
    <x v="6"/>
    <s v="Logitech Mobile Speakerphone P710e -Â speaker phone"/>
    <n v="404.94"/>
    <n v="3"/>
    <n v="109.33"/>
    <n v="10"/>
  </r>
  <r>
    <d v="2016-11-21T00:00:00"/>
    <x v="2"/>
    <x v="10"/>
    <x v="74"/>
    <x v="10"/>
    <x v="2"/>
    <x v="15"/>
    <s v="Texas Instrument TI-15 Fraction Calculator"/>
    <n v="30.35"/>
    <n v="7"/>
    <n v="-24.28"/>
    <n v="10"/>
  </r>
  <r>
    <d v="2016-11-21T00:00:00"/>
    <x v="2"/>
    <x v="10"/>
    <x v="74"/>
    <x v="10"/>
    <x v="1"/>
    <x v="5"/>
    <s v="Global Value Steno Chair, Gray"/>
    <n v="127.55"/>
    <n v="3"/>
    <n v="-9.11"/>
    <n v="9"/>
  </r>
  <r>
    <d v="2016-11-21T00:00:00"/>
    <x v="2"/>
    <x v="10"/>
    <x v="74"/>
    <x v="10"/>
    <x v="1"/>
    <x v="8"/>
    <s v="Computer Room Manger, 14&quot;"/>
    <n v="77.95"/>
    <n v="3"/>
    <n v="15.59"/>
    <n v="9"/>
  </r>
  <r>
    <d v="2016-11-21T00:00:00"/>
    <x v="2"/>
    <x v="10"/>
    <x v="310"/>
    <x v="1"/>
    <x v="0"/>
    <x v="0"/>
    <s v="Xerox 1910"/>
    <n v="38.43"/>
    <n v="1"/>
    <n v="13.45"/>
    <n v="15"/>
  </r>
  <r>
    <d v="2016-11-21T00:00:00"/>
    <x v="2"/>
    <x v="10"/>
    <x v="310"/>
    <x v="1"/>
    <x v="0"/>
    <x v="2"/>
    <s v="Tenex Personal Project File with Scoop Front Design, Black"/>
    <n v="21.57"/>
    <n v="2"/>
    <n v="1.62"/>
    <n v="15"/>
  </r>
  <r>
    <d v="2016-11-21T00:00:00"/>
    <x v="2"/>
    <x v="10"/>
    <x v="310"/>
    <x v="1"/>
    <x v="2"/>
    <x v="9"/>
    <s v="Lenovo 17-Key USB Numeric Keypad"/>
    <n v="81.58"/>
    <n v="3"/>
    <n v="2.04"/>
    <n v="10"/>
  </r>
  <r>
    <d v="2016-11-21T00:00:00"/>
    <x v="2"/>
    <x v="10"/>
    <x v="30"/>
    <x v="20"/>
    <x v="0"/>
    <x v="0"/>
    <s v="Xerox 1975"/>
    <n v="12.96"/>
    <n v="2"/>
    <n v="6.35"/>
    <n v="15"/>
  </r>
  <r>
    <d v="2016-11-21T00:00:00"/>
    <x v="2"/>
    <x v="10"/>
    <x v="488"/>
    <x v="20"/>
    <x v="1"/>
    <x v="11"/>
    <s v="Hon Metal Bookcases, Putty"/>
    <n v="113.57"/>
    <n v="2"/>
    <n v="12.78"/>
    <n v="9"/>
  </r>
  <r>
    <d v="2016-11-21T00:00:00"/>
    <x v="2"/>
    <x v="10"/>
    <x v="495"/>
    <x v="3"/>
    <x v="0"/>
    <x v="0"/>
    <s v="Xerox 222"/>
    <n v="32.4"/>
    <n v="5"/>
    <n v="15.55"/>
    <n v="15"/>
  </r>
  <r>
    <d v="2016-11-22T00:00:00"/>
    <x v="2"/>
    <x v="10"/>
    <x v="735"/>
    <x v="20"/>
    <x v="1"/>
    <x v="8"/>
    <s v="Luxo Economy Swing Arm Lamp"/>
    <n v="39.880000000000003"/>
    <n v="2"/>
    <n v="11.17"/>
    <n v="9"/>
  </r>
  <r>
    <d v="2016-11-22T00:00:00"/>
    <x v="2"/>
    <x v="10"/>
    <x v="735"/>
    <x v="20"/>
    <x v="0"/>
    <x v="3"/>
    <s v="Acco Pressboard Covers with Storage Hooks, 9 1/2&quot; x 11&quot;, Executive Red"/>
    <n v="12.19"/>
    <n v="4"/>
    <n v="4.1100000000000003"/>
    <n v="15"/>
  </r>
  <r>
    <d v="2016-11-22T00:00:00"/>
    <x v="2"/>
    <x v="10"/>
    <x v="735"/>
    <x v="20"/>
    <x v="0"/>
    <x v="4"/>
    <s v="BIC Liqua Brite Liner"/>
    <n v="20.82"/>
    <n v="3"/>
    <n v="7.5"/>
    <n v="15"/>
  </r>
  <r>
    <d v="2016-11-22T00:00:00"/>
    <x v="2"/>
    <x v="10"/>
    <x v="122"/>
    <x v="14"/>
    <x v="0"/>
    <x v="3"/>
    <s v="Ibico Standard Transparent Covers"/>
    <n v="49.44"/>
    <n v="3"/>
    <n v="24.23"/>
    <n v="15"/>
  </r>
  <r>
    <d v="2016-11-22T00:00:00"/>
    <x v="2"/>
    <x v="10"/>
    <x v="617"/>
    <x v="0"/>
    <x v="0"/>
    <x v="3"/>
    <s v="Wilson Jones Impact Binders"/>
    <n v="6.22"/>
    <n v="6"/>
    <n v="-9.6300000000000008"/>
    <n v="15"/>
  </r>
  <r>
    <d v="2016-11-22T00:00:00"/>
    <x v="2"/>
    <x v="10"/>
    <x v="617"/>
    <x v="0"/>
    <x v="0"/>
    <x v="4"/>
    <s v="Newell 348"/>
    <n v="23.62"/>
    <n v="9"/>
    <n v="2.66"/>
    <n v="15"/>
  </r>
  <r>
    <d v="2016-11-22T00:00:00"/>
    <x v="2"/>
    <x v="10"/>
    <x v="617"/>
    <x v="0"/>
    <x v="2"/>
    <x v="9"/>
    <s v="KeyTronicÂ KT800P2 -Â KeyboardÂ - Black"/>
    <n v="24.03"/>
    <n v="2"/>
    <n v="-0.6"/>
    <n v="10"/>
  </r>
  <r>
    <d v="2016-11-22T00:00:00"/>
    <x v="2"/>
    <x v="10"/>
    <x v="617"/>
    <x v="0"/>
    <x v="0"/>
    <x v="1"/>
    <s v="Avery 494"/>
    <n v="2.09"/>
    <n v="1"/>
    <n v="0.68"/>
    <n v="15"/>
  </r>
  <r>
    <d v="2016-11-22T00:00:00"/>
    <x v="2"/>
    <x v="10"/>
    <x v="617"/>
    <x v="0"/>
    <x v="0"/>
    <x v="3"/>
    <s v="Accohide Poly Flexible Ring Binders"/>
    <n v="4.49"/>
    <n v="6"/>
    <n v="-6.73"/>
    <n v="15"/>
  </r>
  <r>
    <d v="2016-11-22T00:00:00"/>
    <x v="2"/>
    <x v="10"/>
    <x v="683"/>
    <x v="20"/>
    <x v="0"/>
    <x v="3"/>
    <s v="GBC Premium Transparent Covers with Diagonal Lined Pattern"/>
    <n v="134.27000000000001"/>
    <n v="8"/>
    <n v="47"/>
    <n v="15"/>
  </r>
  <r>
    <d v="2016-11-23T00:00:00"/>
    <x v="2"/>
    <x v="10"/>
    <x v="465"/>
    <x v="2"/>
    <x v="0"/>
    <x v="7"/>
    <s v="Advantus Map Pennant Flags and Round Head Tacks"/>
    <n v="15.8"/>
    <n v="5"/>
    <n v="2.37"/>
    <n v="15"/>
  </r>
  <r>
    <d v="2016-11-23T00:00:00"/>
    <x v="2"/>
    <x v="10"/>
    <x v="465"/>
    <x v="2"/>
    <x v="1"/>
    <x v="8"/>
    <s v="Nu-Dell Float Frame 11 x 14 1/2"/>
    <n v="14.37"/>
    <n v="2"/>
    <n v="3.95"/>
    <n v="9"/>
  </r>
  <r>
    <d v="2016-11-23T00:00:00"/>
    <x v="2"/>
    <x v="10"/>
    <x v="465"/>
    <x v="2"/>
    <x v="1"/>
    <x v="8"/>
    <s v="DAX Executive Solid Wood Document Frame, Desktop or Hang, Mahogany, 5 x 7"/>
    <n v="70.45"/>
    <n v="7"/>
    <n v="12.33"/>
    <n v="9"/>
  </r>
  <r>
    <d v="2016-11-24T00:00:00"/>
    <x v="2"/>
    <x v="10"/>
    <x v="342"/>
    <x v="2"/>
    <x v="0"/>
    <x v="7"/>
    <s v="Stockwell Gold Paper Clips"/>
    <n v="4.42"/>
    <n v="3"/>
    <n v="1.6"/>
    <n v="15"/>
  </r>
  <r>
    <d v="2016-11-24T00:00:00"/>
    <x v="2"/>
    <x v="10"/>
    <x v="115"/>
    <x v="20"/>
    <x v="0"/>
    <x v="3"/>
    <s v="Acco PRESSTEX Data Binder with Storage Hooks, Light Blue, 9 1/2&quot; X 11&quot;"/>
    <n v="17.22"/>
    <n v="4"/>
    <n v="6.03"/>
    <n v="15"/>
  </r>
  <r>
    <d v="2016-11-24T00:00:00"/>
    <x v="2"/>
    <x v="10"/>
    <x v="115"/>
    <x v="20"/>
    <x v="0"/>
    <x v="0"/>
    <s v="Xerox 196"/>
    <n v="11.56"/>
    <n v="2"/>
    <n v="5.66"/>
    <n v="15"/>
  </r>
  <r>
    <d v="2016-11-24T00:00:00"/>
    <x v="2"/>
    <x v="10"/>
    <x v="115"/>
    <x v="20"/>
    <x v="2"/>
    <x v="9"/>
    <s v="SanDisk Ultra 32 GB MicroSDHC Class 10 Memory Card"/>
    <n v="88.4"/>
    <n v="4"/>
    <n v="11.49"/>
    <n v="10"/>
  </r>
  <r>
    <d v="2016-11-24T00:00:00"/>
    <x v="2"/>
    <x v="10"/>
    <x v="115"/>
    <x v="20"/>
    <x v="0"/>
    <x v="0"/>
    <s v="Xerox 217"/>
    <n v="6.48"/>
    <n v="1"/>
    <n v="3.11"/>
    <n v="15"/>
  </r>
  <r>
    <d v="2016-11-24T00:00:00"/>
    <x v="2"/>
    <x v="10"/>
    <x v="538"/>
    <x v="3"/>
    <x v="2"/>
    <x v="6"/>
    <s v="iKross Bluetooth Portable Keyboard + Cell Phone Stand Holder + Brush for Apple iPhone 5S 5C 5, 4S 4"/>
    <n v="33.520000000000003"/>
    <n v="2"/>
    <n v="3.35"/>
    <n v="10"/>
  </r>
  <r>
    <d v="2016-11-24T00:00:00"/>
    <x v="2"/>
    <x v="10"/>
    <x v="538"/>
    <x v="3"/>
    <x v="1"/>
    <x v="8"/>
    <s v="DAX Value U-Channel Document Frames, Easel Back"/>
    <n v="9.94"/>
    <n v="2"/>
    <n v="3.08"/>
    <n v="9"/>
  </r>
  <r>
    <d v="2016-11-24T00:00:00"/>
    <x v="2"/>
    <x v="10"/>
    <x v="777"/>
    <x v="0"/>
    <x v="0"/>
    <x v="2"/>
    <s v="Sterilite Officeware Hinged File Box"/>
    <n v="41.92"/>
    <n v="5"/>
    <n v="3.67"/>
    <n v="15"/>
  </r>
  <r>
    <d v="2016-11-24T00:00:00"/>
    <x v="2"/>
    <x v="10"/>
    <x v="777"/>
    <x v="0"/>
    <x v="2"/>
    <x v="9"/>
    <s v="Logitech G19 Programmable Gaming Keyboard"/>
    <n v="297.58"/>
    <n v="3"/>
    <n v="-7.44"/>
    <n v="10"/>
  </r>
  <r>
    <d v="2016-11-24T00:00:00"/>
    <x v="2"/>
    <x v="10"/>
    <x v="777"/>
    <x v="0"/>
    <x v="0"/>
    <x v="7"/>
    <s v="Colored Push Pins"/>
    <n v="4.34"/>
    <n v="3"/>
    <n v="0.87"/>
    <n v="15"/>
  </r>
  <r>
    <d v="2016-11-24T00:00:00"/>
    <x v="2"/>
    <x v="10"/>
    <x v="777"/>
    <x v="0"/>
    <x v="2"/>
    <x v="9"/>
    <s v="Logitech G105 Gaming Keyboard"/>
    <n v="94.99"/>
    <n v="2"/>
    <n v="-2.37"/>
    <n v="10"/>
  </r>
  <r>
    <d v="2016-11-24T00:00:00"/>
    <x v="2"/>
    <x v="10"/>
    <x v="777"/>
    <x v="0"/>
    <x v="0"/>
    <x v="0"/>
    <s v="Xerox 1925"/>
    <n v="74.349999999999994"/>
    <n v="3"/>
    <n v="23.24"/>
    <n v="15"/>
  </r>
  <r>
    <d v="2016-11-24T00:00:00"/>
    <x v="2"/>
    <x v="10"/>
    <x v="777"/>
    <x v="0"/>
    <x v="0"/>
    <x v="4"/>
    <s v="Dixon My First Ticonderoga Pencil, #2"/>
    <n v="14.04"/>
    <n v="3"/>
    <n v="1.58"/>
    <n v="15"/>
  </r>
  <r>
    <d v="2016-11-24T00:00:00"/>
    <x v="2"/>
    <x v="10"/>
    <x v="778"/>
    <x v="11"/>
    <x v="0"/>
    <x v="0"/>
    <s v="IBM Multi-Purpose Copy Paper, 8 1/2 x 11&quot;, Case"/>
    <n v="24.78"/>
    <n v="1"/>
    <n v="7.75"/>
    <n v="15"/>
  </r>
  <r>
    <d v="2016-11-24T00:00:00"/>
    <x v="2"/>
    <x v="10"/>
    <x v="208"/>
    <x v="0"/>
    <x v="2"/>
    <x v="6"/>
    <s v="AT&amp;T 1080 Phone"/>
    <n v="657.55"/>
    <n v="6"/>
    <n v="49.32"/>
    <n v="10"/>
  </r>
  <r>
    <d v="2016-11-24T00:00:00"/>
    <x v="2"/>
    <x v="10"/>
    <x v="569"/>
    <x v="3"/>
    <x v="2"/>
    <x v="9"/>
    <s v="Plantronics CS510 - Over-the-Head monaural Wireless Headset System"/>
    <n v="659.9"/>
    <n v="2"/>
    <n v="217.77"/>
    <n v="10"/>
  </r>
  <r>
    <d v="2016-11-24T00:00:00"/>
    <x v="2"/>
    <x v="10"/>
    <x v="569"/>
    <x v="3"/>
    <x v="1"/>
    <x v="5"/>
    <s v="Global Leather Executive Chair"/>
    <n v="1684.75"/>
    <n v="6"/>
    <n v="210.59"/>
    <n v="9"/>
  </r>
  <r>
    <d v="2016-11-24T00:00:00"/>
    <x v="2"/>
    <x v="10"/>
    <x v="569"/>
    <x v="3"/>
    <x v="2"/>
    <x v="9"/>
    <s v="Logitech G500s Laser Gaming Mouse with Adjustable Weight Tuning"/>
    <n v="559.91999999999996"/>
    <n v="8"/>
    <n v="190.37"/>
    <n v="10"/>
  </r>
  <r>
    <d v="2016-11-24T00:00:00"/>
    <x v="2"/>
    <x v="10"/>
    <x v="482"/>
    <x v="22"/>
    <x v="0"/>
    <x v="3"/>
    <s v="Ibico Hi-Tech Manual Binding System"/>
    <n v="1219.96"/>
    <n v="5"/>
    <n v="381.24"/>
    <n v="15"/>
  </r>
  <r>
    <d v="2016-11-24T00:00:00"/>
    <x v="2"/>
    <x v="10"/>
    <x v="174"/>
    <x v="36"/>
    <x v="1"/>
    <x v="8"/>
    <s v="Howard Miller 11-1/2&quot; Diameter Ridgewood Wall Clock"/>
    <n v="207.76"/>
    <n v="4"/>
    <n v="85.18"/>
    <n v="9"/>
  </r>
  <r>
    <d v="2016-11-24T00:00:00"/>
    <x v="2"/>
    <x v="10"/>
    <x v="683"/>
    <x v="10"/>
    <x v="0"/>
    <x v="10"/>
    <s v="Brown Kraft Recycled Envelopes"/>
    <n v="40.75"/>
    <n v="3"/>
    <n v="15.28"/>
    <n v="15"/>
  </r>
  <r>
    <d v="2016-11-24T00:00:00"/>
    <x v="2"/>
    <x v="10"/>
    <x v="683"/>
    <x v="10"/>
    <x v="2"/>
    <x v="9"/>
    <s v="V7 USB Numeric Keypad"/>
    <n v="139.96"/>
    <n v="5"/>
    <n v="-22.74"/>
    <n v="10"/>
  </r>
  <r>
    <d v="2016-11-24T00:00:00"/>
    <x v="2"/>
    <x v="10"/>
    <x v="748"/>
    <x v="22"/>
    <x v="0"/>
    <x v="14"/>
    <s v="Elite 5&quot; Scissors"/>
    <n v="25.35"/>
    <n v="3"/>
    <n v="7.61"/>
    <n v="15"/>
  </r>
  <r>
    <d v="2016-11-24T00:00:00"/>
    <x v="2"/>
    <x v="10"/>
    <x v="528"/>
    <x v="22"/>
    <x v="1"/>
    <x v="8"/>
    <s v="Howard Miller Distant Time Traveler Alarm Clock"/>
    <n v="82.26"/>
    <n v="3"/>
    <n v="33.729999999999997"/>
    <n v="9"/>
  </r>
  <r>
    <d v="2016-11-24T00:00:00"/>
    <x v="2"/>
    <x v="10"/>
    <x v="90"/>
    <x v="16"/>
    <x v="1"/>
    <x v="11"/>
    <s v="O'Sullivan Cherrywood Estates Traditional Bookcase"/>
    <n v="339.92"/>
    <n v="5"/>
    <n v="8.5"/>
    <n v="9"/>
  </r>
  <r>
    <d v="2016-11-24T00:00:00"/>
    <x v="2"/>
    <x v="10"/>
    <x v="90"/>
    <x v="16"/>
    <x v="0"/>
    <x v="0"/>
    <s v="Tops Wirebound Message Log Books"/>
    <n v="10.53"/>
    <n v="4"/>
    <n v="3.42"/>
    <n v="15"/>
  </r>
  <r>
    <d v="2016-11-24T00:00:00"/>
    <x v="2"/>
    <x v="10"/>
    <x v="90"/>
    <x v="16"/>
    <x v="0"/>
    <x v="12"/>
    <s v="Fellowes Advanced Computer Series Surge Protectors"/>
    <n v="42.38"/>
    <n v="2"/>
    <n v="4.24"/>
    <n v="15"/>
  </r>
  <r>
    <d v="2016-11-25T00:00:00"/>
    <x v="2"/>
    <x v="10"/>
    <x v="631"/>
    <x v="16"/>
    <x v="0"/>
    <x v="0"/>
    <s v="Telephone Message Books with Fax/Mobile Section, 5 1/2&quot; x 3 3/16&quot;"/>
    <n v="5.08"/>
    <n v="1"/>
    <n v="1.65"/>
    <n v="15"/>
  </r>
  <r>
    <d v="2016-11-25T00:00:00"/>
    <x v="2"/>
    <x v="10"/>
    <x v="455"/>
    <x v="23"/>
    <x v="0"/>
    <x v="2"/>
    <s v="Fellowes Strictly Business Drawer File, Letter/Legal Size"/>
    <n v="563.4"/>
    <n v="4"/>
    <n v="67.61"/>
    <n v="15"/>
  </r>
  <r>
    <d v="2016-11-25T00:00:00"/>
    <x v="2"/>
    <x v="10"/>
    <x v="455"/>
    <x v="23"/>
    <x v="2"/>
    <x v="15"/>
    <s v="Konica Minolta magicolor 1690MF Multifunction Printer"/>
    <n v="319.92"/>
    <n v="8"/>
    <n v="118.37"/>
    <n v="10"/>
  </r>
  <r>
    <d v="2016-11-25T00:00:00"/>
    <x v="2"/>
    <x v="10"/>
    <x v="287"/>
    <x v="13"/>
    <x v="2"/>
    <x v="6"/>
    <s v="OtterBox Defender Series Case - Samsung Galaxy S4"/>
    <n v="59.98"/>
    <n v="2"/>
    <n v="17.989999999999998"/>
    <n v="10"/>
  </r>
  <r>
    <d v="2016-11-25T00:00:00"/>
    <x v="2"/>
    <x v="10"/>
    <x v="653"/>
    <x v="14"/>
    <x v="1"/>
    <x v="13"/>
    <s v="Chromcraft Round Conference Tables"/>
    <n v="1568.61"/>
    <n v="9"/>
    <n v="329.41"/>
    <n v="9"/>
  </r>
  <r>
    <d v="2016-11-25T00:00:00"/>
    <x v="2"/>
    <x v="10"/>
    <x v="653"/>
    <x v="14"/>
    <x v="0"/>
    <x v="3"/>
    <s v="Wilson Jones International Size A4 Ring Binders"/>
    <n v="17.3"/>
    <n v="1"/>
    <n v="8.3000000000000007"/>
    <n v="15"/>
  </r>
  <r>
    <d v="2016-11-25T00:00:00"/>
    <x v="2"/>
    <x v="10"/>
    <x v="653"/>
    <x v="14"/>
    <x v="2"/>
    <x v="9"/>
    <s v="Memorex Mini Travel Drive 32 GB USB 2.0 Flash Drive"/>
    <n v="160"/>
    <n v="8"/>
    <n v="62.4"/>
    <n v="10"/>
  </r>
  <r>
    <d v="2016-11-25T00:00:00"/>
    <x v="2"/>
    <x v="10"/>
    <x v="106"/>
    <x v="10"/>
    <x v="0"/>
    <x v="3"/>
    <s v="GBC Ibimaster 500 Manual ProClick Binding System"/>
    <n v="456.59"/>
    <n v="2"/>
    <n v="-304.39"/>
    <n v="15"/>
  </r>
  <r>
    <d v="2016-11-25T00:00:00"/>
    <x v="2"/>
    <x v="10"/>
    <x v="106"/>
    <x v="10"/>
    <x v="2"/>
    <x v="15"/>
    <s v="Cubify CubeX 3D Printer Double Head Print"/>
    <n v="4499.99"/>
    <n v="5"/>
    <n v="-6599.98"/>
    <n v="10"/>
  </r>
  <r>
    <d v="2016-11-25T00:00:00"/>
    <x v="2"/>
    <x v="10"/>
    <x v="106"/>
    <x v="10"/>
    <x v="2"/>
    <x v="9"/>
    <s v="NETGEAR RangeMax WNR1000 Wireless Router"/>
    <n v="59.98"/>
    <n v="3"/>
    <n v="12"/>
    <n v="10"/>
  </r>
  <r>
    <d v="2016-11-25T00:00:00"/>
    <x v="2"/>
    <x v="10"/>
    <x v="144"/>
    <x v="33"/>
    <x v="0"/>
    <x v="2"/>
    <s v="Sterilite Officeware Hinged File Box"/>
    <n v="73.36"/>
    <n v="7"/>
    <n v="19.809999999999999"/>
    <n v="15"/>
  </r>
  <r>
    <d v="2016-11-25T00:00:00"/>
    <x v="2"/>
    <x v="10"/>
    <x v="294"/>
    <x v="3"/>
    <x v="1"/>
    <x v="5"/>
    <s v="Padded Folding Chairs, Black, 4/Carton"/>
    <n v="194.35"/>
    <n v="3"/>
    <n v="19.440000000000001"/>
    <n v="9"/>
  </r>
  <r>
    <d v="2016-11-26T00:00:00"/>
    <x v="2"/>
    <x v="10"/>
    <x v="231"/>
    <x v="33"/>
    <x v="0"/>
    <x v="0"/>
    <s v="Easy-staple paper"/>
    <n v="70.98"/>
    <n v="7"/>
    <n v="34.78"/>
    <n v="15"/>
  </r>
  <r>
    <d v="2016-11-26T00:00:00"/>
    <x v="2"/>
    <x v="10"/>
    <x v="231"/>
    <x v="33"/>
    <x v="0"/>
    <x v="3"/>
    <s v="Surelock Post Binders"/>
    <n v="91.68"/>
    <n v="3"/>
    <n v="45.84"/>
    <n v="15"/>
  </r>
  <r>
    <d v="2016-11-26T00:00:00"/>
    <x v="2"/>
    <x v="10"/>
    <x v="231"/>
    <x v="33"/>
    <x v="0"/>
    <x v="3"/>
    <s v="Wilson Jones DublLock D-Ring Binders"/>
    <n v="33.75"/>
    <n v="5"/>
    <n v="16.88"/>
    <n v="15"/>
  </r>
  <r>
    <d v="2016-11-26T00:00:00"/>
    <x v="2"/>
    <x v="10"/>
    <x v="231"/>
    <x v="33"/>
    <x v="2"/>
    <x v="15"/>
    <s v="Hewlett-Packard Deskjet 3050a All-in-One Color Inkjet Printer"/>
    <n v="3040"/>
    <n v="8"/>
    <n v="1459.2"/>
    <n v="10"/>
  </r>
  <r>
    <d v="2016-11-26T00:00:00"/>
    <x v="2"/>
    <x v="10"/>
    <x v="498"/>
    <x v="22"/>
    <x v="0"/>
    <x v="3"/>
    <s v="Newell 3-Hole Punched Plastic Slotted Magazine Holders for Binders"/>
    <n v="7.31"/>
    <n v="2"/>
    <n v="2.56"/>
    <n v="15"/>
  </r>
  <r>
    <d v="2016-11-26T00:00:00"/>
    <x v="2"/>
    <x v="10"/>
    <x v="189"/>
    <x v="2"/>
    <x v="2"/>
    <x v="6"/>
    <s v="Mitel MiVoice 5330e IP Phone"/>
    <n v="494.98"/>
    <n v="3"/>
    <n v="-115.5"/>
    <n v="10"/>
  </r>
  <r>
    <d v="2016-11-26T00:00:00"/>
    <x v="2"/>
    <x v="10"/>
    <x v="205"/>
    <x v="16"/>
    <x v="0"/>
    <x v="3"/>
    <s v="Zipper Ring Binder Pockets"/>
    <n v="3.74"/>
    <n v="4"/>
    <n v="-2.62"/>
    <n v="15"/>
  </r>
  <r>
    <d v="2016-11-26T00:00:00"/>
    <x v="2"/>
    <x v="10"/>
    <x v="78"/>
    <x v="20"/>
    <x v="1"/>
    <x v="13"/>
    <s v="Bevis Oval Conference Table, Walnut"/>
    <n v="313.18"/>
    <n v="2"/>
    <n v="-120.05"/>
    <n v="9"/>
  </r>
  <r>
    <d v="2016-11-26T00:00:00"/>
    <x v="2"/>
    <x v="10"/>
    <x v="208"/>
    <x v="0"/>
    <x v="0"/>
    <x v="4"/>
    <s v="DIXON Ticonderoga Erasable Checking Pencils"/>
    <n v="17.86"/>
    <n v="4"/>
    <n v="4.24"/>
    <n v="15"/>
  </r>
  <r>
    <d v="2016-11-26T00:00:00"/>
    <x v="2"/>
    <x v="10"/>
    <x v="33"/>
    <x v="37"/>
    <x v="2"/>
    <x v="9"/>
    <s v="Micropad Numeric Keypads"/>
    <n v="59.97"/>
    <n v="3"/>
    <n v="14.99"/>
    <n v="10"/>
  </r>
  <r>
    <d v="2016-11-26T00:00:00"/>
    <x v="2"/>
    <x v="10"/>
    <x v="33"/>
    <x v="37"/>
    <x v="0"/>
    <x v="0"/>
    <s v="Xerox 1959"/>
    <n v="13.36"/>
    <n v="2"/>
    <n v="6.41"/>
    <n v="15"/>
  </r>
  <r>
    <d v="2016-11-26T00:00:00"/>
    <x v="2"/>
    <x v="10"/>
    <x v="281"/>
    <x v="2"/>
    <x v="0"/>
    <x v="3"/>
    <s v="Binding Machine Supplies"/>
    <n v="78.760000000000005"/>
    <n v="9"/>
    <n v="-57.76"/>
    <n v="15"/>
  </r>
  <r>
    <d v="2016-11-26T00:00:00"/>
    <x v="2"/>
    <x v="10"/>
    <x v="389"/>
    <x v="3"/>
    <x v="1"/>
    <x v="11"/>
    <s v="DMI Eclipse Executive Suite Bookcases"/>
    <n v="3406.66"/>
    <n v="8"/>
    <n v="160.31"/>
    <n v="9"/>
  </r>
  <r>
    <d v="2016-11-26T00:00:00"/>
    <x v="2"/>
    <x v="10"/>
    <x v="389"/>
    <x v="3"/>
    <x v="0"/>
    <x v="4"/>
    <s v="Newell 31"/>
    <n v="37.17"/>
    <n v="9"/>
    <n v="10.41"/>
    <n v="15"/>
  </r>
  <r>
    <d v="2016-11-26T00:00:00"/>
    <x v="2"/>
    <x v="10"/>
    <x v="389"/>
    <x v="3"/>
    <x v="0"/>
    <x v="12"/>
    <s v="Belkin F9S820V06 8 Outlet Surge"/>
    <n v="64.959999999999994"/>
    <n v="2"/>
    <n v="19.489999999999998"/>
    <n v="15"/>
  </r>
  <r>
    <d v="2016-11-26T00:00:00"/>
    <x v="2"/>
    <x v="10"/>
    <x v="389"/>
    <x v="3"/>
    <x v="1"/>
    <x v="8"/>
    <s v="GE 48&quot; Fluorescent Tube, Cool White Energy Saver, 34 Watts, 30/Box"/>
    <n v="595.38"/>
    <n v="6"/>
    <n v="297.69"/>
    <n v="9"/>
  </r>
  <r>
    <d v="2016-11-27T00:00:00"/>
    <x v="2"/>
    <x v="10"/>
    <x v="480"/>
    <x v="1"/>
    <x v="0"/>
    <x v="2"/>
    <s v="SAFCO Commercial Wire Shelving, 72h"/>
    <n v="97.98"/>
    <n v="2"/>
    <n v="-24.5"/>
    <n v="15"/>
  </r>
  <r>
    <d v="2016-11-27T00:00:00"/>
    <x v="2"/>
    <x v="10"/>
    <x v="480"/>
    <x v="1"/>
    <x v="2"/>
    <x v="9"/>
    <s v="Memorex Micro Travel Drive 8 GB"/>
    <n v="62.4"/>
    <n v="6"/>
    <n v="19.5"/>
    <n v="10"/>
  </r>
  <r>
    <d v="2016-11-27T00:00:00"/>
    <x v="2"/>
    <x v="10"/>
    <x v="583"/>
    <x v="12"/>
    <x v="2"/>
    <x v="6"/>
    <s v="Motorola Moto X"/>
    <n v="271.99"/>
    <n v="1"/>
    <n v="23.8"/>
    <n v="10"/>
  </r>
  <r>
    <d v="2016-11-27T00:00:00"/>
    <x v="2"/>
    <x v="10"/>
    <x v="668"/>
    <x v="14"/>
    <x v="0"/>
    <x v="12"/>
    <s v="Euro-Pro Shark Turbo Vacuum"/>
    <n v="167.29"/>
    <n v="6"/>
    <n v="29.74"/>
    <n v="15"/>
  </r>
  <r>
    <d v="2016-11-27T00:00:00"/>
    <x v="2"/>
    <x v="10"/>
    <x v="274"/>
    <x v="42"/>
    <x v="2"/>
    <x v="9"/>
    <s v="Verbatim 25 GB 6x Blu-ray Single Layer Recordable Disc, 3/Pack"/>
    <n v="34.950000000000003"/>
    <n v="5"/>
    <n v="15.38"/>
    <n v="10"/>
  </r>
  <r>
    <d v="2016-11-27T00:00:00"/>
    <x v="2"/>
    <x v="10"/>
    <x v="274"/>
    <x v="42"/>
    <x v="0"/>
    <x v="3"/>
    <s v="Ibico Plastic Spiral Binding Combs"/>
    <n v="152"/>
    <n v="5"/>
    <n v="69.92"/>
    <n v="15"/>
  </r>
  <r>
    <d v="2016-11-27T00:00:00"/>
    <x v="2"/>
    <x v="10"/>
    <x v="593"/>
    <x v="23"/>
    <x v="1"/>
    <x v="8"/>
    <s v="Ultra Door Pull Handle"/>
    <n v="31.56"/>
    <n v="3"/>
    <n v="10.41"/>
    <n v="9"/>
  </r>
  <r>
    <d v="2016-11-27T00:00:00"/>
    <x v="2"/>
    <x v="10"/>
    <x v="221"/>
    <x v="16"/>
    <x v="2"/>
    <x v="6"/>
    <s v="Wi-Ex zBoost YX540 Cellular Phone Signal Booster"/>
    <n v="116.76"/>
    <n v="1"/>
    <n v="14.6"/>
    <n v="10"/>
  </r>
  <r>
    <d v="2016-11-27T00:00:00"/>
    <x v="2"/>
    <x v="10"/>
    <x v="221"/>
    <x v="16"/>
    <x v="1"/>
    <x v="13"/>
    <s v="KI Adjustable-Height Table"/>
    <n v="331.02"/>
    <n v="7"/>
    <n v="-114.35"/>
    <n v="9"/>
  </r>
  <r>
    <d v="2016-11-27T00:00:00"/>
    <x v="2"/>
    <x v="10"/>
    <x v="752"/>
    <x v="12"/>
    <x v="0"/>
    <x v="2"/>
    <s v="Eldon Simplefile Box Office"/>
    <n v="39.81"/>
    <n v="4"/>
    <n v="3.98"/>
    <n v="15"/>
  </r>
  <r>
    <d v="2016-11-27T00:00:00"/>
    <x v="2"/>
    <x v="10"/>
    <x v="92"/>
    <x v="23"/>
    <x v="0"/>
    <x v="0"/>
    <s v="Xerox 215"/>
    <n v="25.92"/>
    <n v="4"/>
    <n v="12.44"/>
    <n v="15"/>
  </r>
  <r>
    <d v="2016-11-27T00:00:00"/>
    <x v="2"/>
    <x v="10"/>
    <x v="92"/>
    <x v="23"/>
    <x v="0"/>
    <x v="4"/>
    <s v="Newell 324"/>
    <n v="34.65"/>
    <n v="3"/>
    <n v="9.6999999999999993"/>
    <n v="15"/>
  </r>
  <r>
    <d v="2016-11-27T00:00:00"/>
    <x v="2"/>
    <x v="10"/>
    <x v="92"/>
    <x v="23"/>
    <x v="0"/>
    <x v="0"/>
    <s v="Xerox 1945"/>
    <n v="204.95"/>
    <n v="5"/>
    <n v="100.43"/>
    <n v="15"/>
  </r>
  <r>
    <d v="2016-11-27T00:00:00"/>
    <x v="2"/>
    <x v="10"/>
    <x v="92"/>
    <x v="23"/>
    <x v="0"/>
    <x v="3"/>
    <s v="GBC Pre-Punched Binding Paper, Plastic, White, 8-1/2&quot; x 11&quot;"/>
    <n v="79.95"/>
    <n v="5"/>
    <n v="38.380000000000003"/>
    <n v="15"/>
  </r>
  <r>
    <d v="2016-11-28T00:00:00"/>
    <x v="2"/>
    <x v="10"/>
    <x v="779"/>
    <x v="37"/>
    <x v="0"/>
    <x v="3"/>
    <s v="Avery Poly Binder Pockets"/>
    <n v="7.16"/>
    <n v="2"/>
    <n v="3.44"/>
    <n v="15"/>
  </r>
  <r>
    <d v="2016-11-28T00:00:00"/>
    <x v="2"/>
    <x v="10"/>
    <x v="8"/>
    <x v="16"/>
    <x v="0"/>
    <x v="3"/>
    <s v="ACCOHIDE Binder by Acco"/>
    <n v="7.43"/>
    <n v="6"/>
    <n v="-5.7"/>
    <n v="15"/>
  </r>
  <r>
    <d v="2016-11-28T00:00:00"/>
    <x v="2"/>
    <x v="10"/>
    <x v="211"/>
    <x v="4"/>
    <x v="1"/>
    <x v="5"/>
    <s v="Global Push Button Manager's Chair, Indigo"/>
    <n v="182.67"/>
    <n v="3"/>
    <n v="52.97"/>
    <n v="9"/>
  </r>
  <r>
    <d v="2016-11-28T00:00:00"/>
    <x v="2"/>
    <x v="10"/>
    <x v="211"/>
    <x v="4"/>
    <x v="2"/>
    <x v="9"/>
    <s v="Kingston Digital DataTraveler 32GB USB 2.0"/>
    <n v="101.7"/>
    <n v="6"/>
    <n v="6.1"/>
    <n v="10"/>
  </r>
  <r>
    <d v="2016-11-28T00:00:00"/>
    <x v="2"/>
    <x v="10"/>
    <x v="211"/>
    <x v="4"/>
    <x v="0"/>
    <x v="2"/>
    <s v="Tennsco Single-Tier Lockers"/>
    <n v="1126.02"/>
    <n v="3"/>
    <n v="56.3"/>
    <n v="15"/>
  </r>
  <r>
    <d v="2016-11-28T00:00:00"/>
    <x v="2"/>
    <x v="10"/>
    <x v="211"/>
    <x v="4"/>
    <x v="0"/>
    <x v="2"/>
    <s v="24 Capacity Maxi Data Binder Racks, Pearl"/>
    <n v="1263.3"/>
    <n v="6"/>
    <n v="315.83"/>
    <n v="15"/>
  </r>
  <r>
    <d v="2016-11-28T00:00:00"/>
    <x v="2"/>
    <x v="10"/>
    <x v="171"/>
    <x v="2"/>
    <x v="2"/>
    <x v="6"/>
    <s v="Wireless Extenders zBoost YX545 SOHO Signal Booster"/>
    <n v="340.18"/>
    <n v="3"/>
    <n v="-73.709999999999994"/>
    <n v="10"/>
  </r>
  <r>
    <d v="2016-11-28T00:00:00"/>
    <x v="2"/>
    <x v="10"/>
    <x v="171"/>
    <x v="2"/>
    <x v="0"/>
    <x v="7"/>
    <s v="Translucent Push Pins by OIC"/>
    <n v="12.67"/>
    <n v="8"/>
    <n v="2.69"/>
    <n v="15"/>
  </r>
  <r>
    <d v="2016-11-28T00:00:00"/>
    <x v="2"/>
    <x v="10"/>
    <x v="171"/>
    <x v="2"/>
    <x v="0"/>
    <x v="3"/>
    <s v="GBC Plasticlear Binding Covers"/>
    <n v="6.89"/>
    <n v="2"/>
    <n v="-5.05"/>
    <n v="15"/>
  </r>
  <r>
    <d v="2016-11-28T00:00:00"/>
    <x v="2"/>
    <x v="10"/>
    <x v="171"/>
    <x v="2"/>
    <x v="0"/>
    <x v="2"/>
    <s v="Tennsco Commercial Shelving"/>
    <n v="32.54"/>
    <n v="2"/>
    <n v="-7.73"/>
    <n v="15"/>
  </r>
  <r>
    <d v="2016-11-28T00:00:00"/>
    <x v="2"/>
    <x v="10"/>
    <x v="171"/>
    <x v="2"/>
    <x v="1"/>
    <x v="5"/>
    <s v="Situations Contoured Folding Chairs, 4/Set"/>
    <n v="347.8"/>
    <n v="7"/>
    <n v="-24.84"/>
    <n v="9"/>
  </r>
  <r>
    <d v="2016-11-29T00:00:00"/>
    <x v="2"/>
    <x v="10"/>
    <x v="317"/>
    <x v="0"/>
    <x v="2"/>
    <x v="9"/>
    <s v="Memorex Micro Travel Drive 32 GB"/>
    <n v="58.42"/>
    <n v="2"/>
    <n v="16.79"/>
    <n v="10"/>
  </r>
  <r>
    <d v="2016-11-29T00:00:00"/>
    <x v="2"/>
    <x v="10"/>
    <x v="108"/>
    <x v="1"/>
    <x v="1"/>
    <x v="8"/>
    <s v="Tenex Chairmat w/ Average Lip, 45&quot; x 53&quot;"/>
    <n v="242.18"/>
    <n v="4"/>
    <n v="-302.72000000000003"/>
    <n v="9"/>
  </r>
  <r>
    <d v="2016-11-30T00:00:00"/>
    <x v="2"/>
    <x v="10"/>
    <x v="622"/>
    <x v="25"/>
    <x v="2"/>
    <x v="6"/>
    <s v="AT&amp;T 17929 Lendline Telephone"/>
    <n v="36.19"/>
    <n v="1"/>
    <n v="2.71"/>
    <n v="10"/>
  </r>
  <r>
    <d v="2016-11-30T00:00:00"/>
    <x v="2"/>
    <x v="10"/>
    <x v="206"/>
    <x v="14"/>
    <x v="0"/>
    <x v="0"/>
    <s v="REDIFORM Incoming/Outgoing Call Register, 11&quot; X 8 1/2&quot;, 100 Messages"/>
    <n v="33.36"/>
    <n v="4"/>
    <n v="16.68"/>
    <n v="15"/>
  </r>
  <r>
    <d v="2016-11-30T00:00:00"/>
    <x v="2"/>
    <x v="10"/>
    <x v="206"/>
    <x v="14"/>
    <x v="0"/>
    <x v="0"/>
    <s v="Adams Phone Message Book, 200 Message Capacity, 8 1/16Â” x 11Â”"/>
    <n v="13.76"/>
    <n v="2"/>
    <n v="6.33"/>
    <n v="15"/>
  </r>
  <r>
    <d v="2016-11-30T00:00:00"/>
    <x v="2"/>
    <x v="10"/>
    <x v="206"/>
    <x v="14"/>
    <x v="0"/>
    <x v="2"/>
    <s v="Sensible Storage WireTech Storage Systems"/>
    <n v="496.86"/>
    <n v="7"/>
    <n v="24.84"/>
    <n v="15"/>
  </r>
  <r>
    <d v="2016-11-30T00:00:00"/>
    <x v="2"/>
    <x v="10"/>
    <x v="206"/>
    <x v="14"/>
    <x v="1"/>
    <x v="5"/>
    <s v="High-Back Leather Manager's Chair"/>
    <n v="389.97"/>
    <n v="3"/>
    <n v="35.1"/>
    <n v="9"/>
  </r>
  <r>
    <d v="2016-12-01T00:00:00"/>
    <x v="2"/>
    <x v="11"/>
    <x v="333"/>
    <x v="28"/>
    <x v="0"/>
    <x v="0"/>
    <s v="Universal Premium White Copier/Laser Paper (20Lb. and 87 Bright)"/>
    <n v="23.92"/>
    <n v="4"/>
    <n v="11.72"/>
    <n v="15"/>
  </r>
  <r>
    <d v="2016-12-01T00:00:00"/>
    <x v="2"/>
    <x v="11"/>
    <x v="264"/>
    <x v="36"/>
    <x v="1"/>
    <x v="5"/>
    <s v="Harbour Creations Steel Folding Chair"/>
    <n v="172.5"/>
    <n v="2"/>
    <n v="51.75"/>
    <n v="9"/>
  </r>
  <r>
    <d v="2016-12-01T00:00:00"/>
    <x v="2"/>
    <x v="11"/>
    <x v="264"/>
    <x v="36"/>
    <x v="2"/>
    <x v="6"/>
    <s v="JBL Micro Wireless Portable Bluetooth Speaker"/>
    <n v="179.97"/>
    <n v="3"/>
    <n v="44.99"/>
    <n v="10"/>
  </r>
  <r>
    <d v="2016-12-01T00:00:00"/>
    <x v="2"/>
    <x v="11"/>
    <x v="247"/>
    <x v="18"/>
    <x v="1"/>
    <x v="8"/>
    <s v="DAX Cubicle Frames - 8x10"/>
    <n v="17.309999999999999"/>
    <n v="3"/>
    <n v="5.19"/>
    <n v="9"/>
  </r>
  <r>
    <d v="2016-12-01T00:00:00"/>
    <x v="2"/>
    <x v="11"/>
    <x v="156"/>
    <x v="15"/>
    <x v="0"/>
    <x v="4"/>
    <s v="Newell 343"/>
    <n v="4.7"/>
    <n v="2"/>
    <n v="0.41"/>
    <n v="15"/>
  </r>
  <r>
    <d v="2016-12-01T00:00:00"/>
    <x v="2"/>
    <x v="11"/>
    <x v="319"/>
    <x v="3"/>
    <x v="1"/>
    <x v="8"/>
    <s v="Westinghouse Clip-On Gooseneck Lamps"/>
    <n v="16.739999999999998"/>
    <n v="2"/>
    <n v="4.3499999999999996"/>
    <n v="9"/>
  </r>
  <r>
    <d v="2016-12-01T00:00:00"/>
    <x v="2"/>
    <x v="11"/>
    <x v="373"/>
    <x v="37"/>
    <x v="0"/>
    <x v="3"/>
    <s v="XtraLife ClearVue Slant-D Ring Binder, White, 3&quot;"/>
    <n v="88.08"/>
    <n v="6"/>
    <n v="40.520000000000003"/>
    <n v="15"/>
  </r>
  <r>
    <d v="2016-12-01T00:00:00"/>
    <x v="2"/>
    <x v="11"/>
    <x v="373"/>
    <x v="37"/>
    <x v="1"/>
    <x v="5"/>
    <s v="Hon Every-Day Series Multi-Task Chairs"/>
    <n v="751.92"/>
    <n v="4"/>
    <n v="150.38"/>
    <n v="9"/>
  </r>
  <r>
    <d v="2016-12-01T00:00:00"/>
    <x v="2"/>
    <x v="11"/>
    <x v="30"/>
    <x v="25"/>
    <x v="2"/>
    <x v="6"/>
    <s v="Jabra Supreme Plus Driver EditionÂ Headset"/>
    <n v="863.93"/>
    <n v="9"/>
    <n v="86.39"/>
    <n v="10"/>
  </r>
  <r>
    <d v="2016-12-01T00:00:00"/>
    <x v="2"/>
    <x v="11"/>
    <x v="522"/>
    <x v="0"/>
    <x v="1"/>
    <x v="5"/>
    <s v="Situations Contoured Folding Chairs, 4/Set"/>
    <n v="248.43"/>
    <n v="5"/>
    <n v="-17.75"/>
    <n v="9"/>
  </r>
  <r>
    <d v="2016-12-01T00:00:00"/>
    <x v="2"/>
    <x v="11"/>
    <x v="522"/>
    <x v="0"/>
    <x v="0"/>
    <x v="12"/>
    <s v="Acco 6 Outlet Guardian Premium Surge Suppressor"/>
    <n v="11.65"/>
    <n v="4"/>
    <n v="-30.87"/>
    <n v="15"/>
  </r>
  <r>
    <d v="2016-12-01T00:00:00"/>
    <x v="2"/>
    <x v="11"/>
    <x v="522"/>
    <x v="0"/>
    <x v="1"/>
    <x v="5"/>
    <s v="Global Push Button Manager's Chair, Indigo"/>
    <n v="85.25"/>
    <n v="2"/>
    <n v="-1.22"/>
    <n v="9"/>
  </r>
  <r>
    <d v="2016-12-01T00:00:00"/>
    <x v="2"/>
    <x v="11"/>
    <x v="67"/>
    <x v="32"/>
    <x v="2"/>
    <x v="6"/>
    <s v="Jensen SMPS-640 -Â speaker phone"/>
    <n v="137.94"/>
    <n v="3"/>
    <n v="35.86"/>
    <n v="10"/>
  </r>
  <r>
    <d v="2016-12-01T00:00:00"/>
    <x v="2"/>
    <x v="11"/>
    <x v="67"/>
    <x v="32"/>
    <x v="1"/>
    <x v="8"/>
    <s v="Executive Impressions 14&quot;"/>
    <n v="111.15"/>
    <n v="5"/>
    <n v="48.91"/>
    <n v="9"/>
  </r>
  <r>
    <d v="2016-12-01T00:00:00"/>
    <x v="2"/>
    <x v="11"/>
    <x v="67"/>
    <x v="32"/>
    <x v="0"/>
    <x v="12"/>
    <s v="Honeywell Enviracaire Portable HEPA Air Cleaner for 17' x 22' Room"/>
    <n v="901.95"/>
    <n v="3"/>
    <n v="297.64"/>
    <n v="15"/>
  </r>
  <r>
    <d v="2016-12-01T00:00:00"/>
    <x v="2"/>
    <x v="11"/>
    <x v="67"/>
    <x v="32"/>
    <x v="1"/>
    <x v="13"/>
    <s v="Chromcraft Round Conference Tables"/>
    <n v="366.01"/>
    <n v="3"/>
    <n v="-47.06"/>
    <n v="9"/>
  </r>
  <r>
    <d v="2016-12-01T00:00:00"/>
    <x v="2"/>
    <x v="11"/>
    <x v="104"/>
    <x v="6"/>
    <x v="0"/>
    <x v="12"/>
    <s v="Honeywell Enviracaire Portable HEPA Air Cleaner for 17' x 22' Room"/>
    <n v="2104.5500000000002"/>
    <n v="7"/>
    <n v="694.5"/>
    <n v="15"/>
  </r>
  <r>
    <d v="2016-12-01T00:00:00"/>
    <x v="2"/>
    <x v="11"/>
    <x v="104"/>
    <x v="6"/>
    <x v="0"/>
    <x v="14"/>
    <s v="Acme Softgrip Scissors"/>
    <n v="40.700000000000003"/>
    <n v="5"/>
    <n v="11.8"/>
    <n v="15"/>
  </r>
  <r>
    <d v="2016-12-01T00:00:00"/>
    <x v="2"/>
    <x v="11"/>
    <x v="162"/>
    <x v="3"/>
    <x v="1"/>
    <x v="8"/>
    <s v="Tenex Chairmats For Use With Carpeted Floors"/>
    <n v="31.96"/>
    <n v="2"/>
    <n v="1.6"/>
    <n v="9"/>
  </r>
  <r>
    <d v="2016-12-01T00:00:00"/>
    <x v="2"/>
    <x v="11"/>
    <x v="162"/>
    <x v="3"/>
    <x v="0"/>
    <x v="0"/>
    <s v="Xerox 1886"/>
    <n v="47.9"/>
    <n v="1"/>
    <n v="22.99"/>
    <n v="15"/>
  </r>
  <r>
    <d v="2016-12-01T00:00:00"/>
    <x v="2"/>
    <x v="11"/>
    <x v="162"/>
    <x v="3"/>
    <x v="0"/>
    <x v="2"/>
    <s v="Sauder Facets Collection Locker/File Cabinet, Sky Alder Finish"/>
    <n v="1112.94"/>
    <n v="3"/>
    <n v="222.59"/>
    <n v="15"/>
  </r>
  <r>
    <d v="2016-12-01T00:00:00"/>
    <x v="2"/>
    <x v="11"/>
    <x v="162"/>
    <x v="3"/>
    <x v="0"/>
    <x v="10"/>
    <s v="#10- 4 1/8&quot; x 9 1/2&quot; Security-Tint Envelopes"/>
    <n v="22.92"/>
    <n v="3"/>
    <n v="11.23"/>
    <n v="15"/>
  </r>
  <r>
    <d v="2016-12-01T00:00:00"/>
    <x v="2"/>
    <x v="11"/>
    <x v="470"/>
    <x v="3"/>
    <x v="0"/>
    <x v="4"/>
    <s v="Sanford Colorific Colored Pencils, 12/Box"/>
    <n v="23.04"/>
    <n v="8"/>
    <n v="6.91"/>
    <n v="15"/>
  </r>
  <r>
    <d v="2016-12-02T00:00:00"/>
    <x v="2"/>
    <x v="11"/>
    <x v="575"/>
    <x v="3"/>
    <x v="0"/>
    <x v="0"/>
    <s v="Xerox 192"/>
    <n v="25.92"/>
    <n v="4"/>
    <n v="12.44"/>
    <n v="15"/>
  </r>
  <r>
    <d v="2016-12-02T00:00:00"/>
    <x v="2"/>
    <x v="11"/>
    <x v="575"/>
    <x v="3"/>
    <x v="0"/>
    <x v="0"/>
    <s v="HP Office Recycled Paper (20Lb. and 87 Bright)"/>
    <n v="40.46"/>
    <n v="7"/>
    <n v="19.829999999999998"/>
    <n v="15"/>
  </r>
  <r>
    <d v="2016-12-02T00:00:00"/>
    <x v="2"/>
    <x v="11"/>
    <x v="575"/>
    <x v="3"/>
    <x v="0"/>
    <x v="2"/>
    <s v="X-Rack File for Hanging Folders"/>
    <n v="33.869999999999997"/>
    <n v="3"/>
    <n v="8.81"/>
    <n v="15"/>
  </r>
  <r>
    <d v="2016-12-02T00:00:00"/>
    <x v="2"/>
    <x v="11"/>
    <x v="435"/>
    <x v="3"/>
    <x v="0"/>
    <x v="3"/>
    <s v="GBC VeloBind Cover Sets"/>
    <n v="24.7"/>
    <n v="2"/>
    <n v="9.26"/>
    <n v="15"/>
  </r>
  <r>
    <d v="2016-12-02T00:00:00"/>
    <x v="2"/>
    <x v="11"/>
    <x v="435"/>
    <x v="3"/>
    <x v="0"/>
    <x v="12"/>
    <s v="Holmes Cool Mist Humidifier for the Whole House with 8-Gallon Output per Day, Extended Life Filter"/>
    <n v="59.7"/>
    <n v="3"/>
    <n v="26.87"/>
    <n v="15"/>
  </r>
  <r>
    <d v="2016-12-02T00:00:00"/>
    <x v="2"/>
    <x v="11"/>
    <x v="435"/>
    <x v="3"/>
    <x v="1"/>
    <x v="8"/>
    <s v="Eldon Regeneration Recycled Desk Accessories, Black"/>
    <n v="14.52"/>
    <n v="3"/>
    <n v="5.66"/>
    <n v="9"/>
  </r>
  <r>
    <d v="2016-12-02T00:00:00"/>
    <x v="2"/>
    <x v="11"/>
    <x v="435"/>
    <x v="3"/>
    <x v="0"/>
    <x v="3"/>
    <s v="Satellite Sectional Post Binders"/>
    <n v="104.18"/>
    <n v="3"/>
    <n v="33.86"/>
    <n v="15"/>
  </r>
  <r>
    <d v="2016-12-02T00:00:00"/>
    <x v="2"/>
    <x v="11"/>
    <x v="35"/>
    <x v="43"/>
    <x v="0"/>
    <x v="2"/>
    <s v="Deluxe Rollaway Locking File with Drawer"/>
    <n v="2079.4"/>
    <n v="5"/>
    <n v="582.23"/>
    <n v="15"/>
  </r>
  <r>
    <d v="2016-12-02T00:00:00"/>
    <x v="2"/>
    <x v="11"/>
    <x v="35"/>
    <x v="43"/>
    <x v="2"/>
    <x v="6"/>
    <s v="VTech DS6151"/>
    <n v="629.95000000000005"/>
    <n v="5"/>
    <n v="176.39"/>
    <n v="10"/>
  </r>
  <r>
    <d v="2016-12-02T00:00:00"/>
    <x v="2"/>
    <x v="11"/>
    <x v="35"/>
    <x v="43"/>
    <x v="1"/>
    <x v="8"/>
    <s v="Eldon 500 Class Desk Accessories"/>
    <n v="72.42"/>
    <n v="6"/>
    <n v="23.9"/>
    <n v="9"/>
  </r>
  <r>
    <d v="2016-12-02T00:00:00"/>
    <x v="2"/>
    <x v="11"/>
    <x v="509"/>
    <x v="20"/>
    <x v="0"/>
    <x v="3"/>
    <s v="Ibico EB-19 Dual Function Manual Binding System"/>
    <n v="415.18"/>
    <n v="3"/>
    <n v="134.93"/>
    <n v="15"/>
  </r>
  <r>
    <d v="2016-12-02T00:00:00"/>
    <x v="2"/>
    <x v="11"/>
    <x v="509"/>
    <x v="20"/>
    <x v="0"/>
    <x v="3"/>
    <s v="XtraLife ClearVue Slant-D Ring Binder, White, 3&quot;"/>
    <n v="35.229999999999997"/>
    <n v="3"/>
    <n v="11.45"/>
    <n v="15"/>
  </r>
  <r>
    <d v="2016-12-02T00:00:00"/>
    <x v="2"/>
    <x v="11"/>
    <x v="509"/>
    <x v="20"/>
    <x v="0"/>
    <x v="0"/>
    <s v="Green Bar Computer Printout Paper"/>
    <n v="54.96"/>
    <n v="1"/>
    <n v="26.93"/>
    <n v="15"/>
  </r>
  <r>
    <d v="2016-12-02T00:00:00"/>
    <x v="2"/>
    <x v="11"/>
    <x v="464"/>
    <x v="26"/>
    <x v="2"/>
    <x v="9"/>
    <s v="WD My Passport Ultra 1TB Portable External Hard Drive"/>
    <n v="165.6"/>
    <n v="3"/>
    <n v="-6.21"/>
    <n v="10"/>
  </r>
  <r>
    <d v="2016-12-02T00:00:00"/>
    <x v="2"/>
    <x v="11"/>
    <x v="203"/>
    <x v="30"/>
    <x v="0"/>
    <x v="3"/>
    <s v="GBC White Gloss Covers, Plain Front"/>
    <n v="115.84"/>
    <n v="8"/>
    <n v="54.44"/>
    <n v="15"/>
  </r>
  <r>
    <d v="2016-12-02T00:00:00"/>
    <x v="2"/>
    <x v="11"/>
    <x v="168"/>
    <x v="0"/>
    <x v="1"/>
    <x v="11"/>
    <s v="Sauder Camden County Collection Library"/>
    <n v="781.86"/>
    <n v="10"/>
    <n v="-137.97999999999999"/>
    <n v="9"/>
  </r>
  <r>
    <d v="2016-12-02T00:00:00"/>
    <x v="2"/>
    <x v="11"/>
    <x v="168"/>
    <x v="0"/>
    <x v="0"/>
    <x v="0"/>
    <s v="Xerox 1962"/>
    <n v="30.82"/>
    <n v="9"/>
    <n v="9.6300000000000008"/>
    <n v="15"/>
  </r>
  <r>
    <d v="2016-12-03T00:00:00"/>
    <x v="2"/>
    <x v="11"/>
    <x v="709"/>
    <x v="20"/>
    <x v="0"/>
    <x v="0"/>
    <s v="Xerox 1964"/>
    <n v="182.72"/>
    <n v="8"/>
    <n v="84.05"/>
    <n v="15"/>
  </r>
  <r>
    <d v="2016-12-03T00:00:00"/>
    <x v="2"/>
    <x v="11"/>
    <x v="709"/>
    <x v="20"/>
    <x v="1"/>
    <x v="13"/>
    <s v="Bevis Traditional Conference Table Top, Plinth Base"/>
    <n v="400.03"/>
    <n v="2"/>
    <n v="-153.35"/>
    <n v="9"/>
  </r>
  <r>
    <d v="2016-12-03T00:00:00"/>
    <x v="2"/>
    <x v="11"/>
    <x v="709"/>
    <x v="20"/>
    <x v="0"/>
    <x v="2"/>
    <s v="Personal Folder Holder, Ebony"/>
    <n v="33.630000000000003"/>
    <n v="3"/>
    <n v="10.09"/>
    <n v="15"/>
  </r>
  <r>
    <d v="2016-12-03T00:00:00"/>
    <x v="2"/>
    <x v="11"/>
    <x v="709"/>
    <x v="20"/>
    <x v="1"/>
    <x v="5"/>
    <s v="Global Leather Highback Executive Chair with Pneumatic Height Adjustment, Black"/>
    <n v="542.65"/>
    <n v="3"/>
    <n v="102.5"/>
    <n v="9"/>
  </r>
  <r>
    <d v="2016-12-03T00:00:00"/>
    <x v="2"/>
    <x v="11"/>
    <x v="709"/>
    <x v="20"/>
    <x v="0"/>
    <x v="1"/>
    <s v="Avery 520"/>
    <n v="6.3"/>
    <n v="2"/>
    <n v="3.02"/>
    <n v="15"/>
  </r>
  <r>
    <d v="2016-12-03T00:00:00"/>
    <x v="2"/>
    <x v="11"/>
    <x v="740"/>
    <x v="2"/>
    <x v="0"/>
    <x v="12"/>
    <s v="Honeywell Enviracaire Portable HEPA Air Cleaner for up to 10 x 16 Room"/>
    <n v="394.82"/>
    <n v="4"/>
    <n v="93.77"/>
    <n v="15"/>
  </r>
  <r>
    <d v="2016-12-03T00:00:00"/>
    <x v="2"/>
    <x v="11"/>
    <x v="740"/>
    <x v="2"/>
    <x v="0"/>
    <x v="3"/>
    <s v="GBC Clear Cover, 8-1/2 x 11, unpunched, 25 covers per pack"/>
    <n v="18.190000000000001"/>
    <n v="4"/>
    <n v="-14.55"/>
    <n v="15"/>
  </r>
  <r>
    <d v="2016-12-03T00:00:00"/>
    <x v="2"/>
    <x v="11"/>
    <x v="685"/>
    <x v="3"/>
    <x v="2"/>
    <x v="9"/>
    <s v="LogitechÂ Z-906 Speaker sys - home theater - 5.1-CH"/>
    <n v="1649.95"/>
    <n v="5"/>
    <n v="659.98"/>
    <n v="10"/>
  </r>
  <r>
    <d v="2016-12-03T00:00:00"/>
    <x v="2"/>
    <x v="11"/>
    <x v="685"/>
    <x v="3"/>
    <x v="1"/>
    <x v="8"/>
    <s v="3M Polarizing Light Filter Sleeves"/>
    <n v="111.9"/>
    <n v="6"/>
    <n v="51.47"/>
    <n v="9"/>
  </r>
  <r>
    <d v="2016-12-03T00:00:00"/>
    <x v="2"/>
    <x v="11"/>
    <x v="13"/>
    <x v="18"/>
    <x v="1"/>
    <x v="13"/>
    <s v="Hon 5100 Series Wood Tables"/>
    <n v="581.96"/>
    <n v="2"/>
    <n v="104.75"/>
    <n v="9"/>
  </r>
  <r>
    <d v="2016-12-03T00:00:00"/>
    <x v="2"/>
    <x v="11"/>
    <x v="13"/>
    <x v="18"/>
    <x v="1"/>
    <x v="5"/>
    <s v="Global Stack Chair with Arms, Black"/>
    <n v="29.98"/>
    <n v="1"/>
    <n v="8.09"/>
    <n v="9"/>
  </r>
  <r>
    <d v="2016-12-03T00:00:00"/>
    <x v="2"/>
    <x v="11"/>
    <x v="95"/>
    <x v="3"/>
    <x v="0"/>
    <x v="2"/>
    <s v="Fellowes Staxonsteel Drawer Files"/>
    <n v="772.68"/>
    <n v="4"/>
    <n v="108.18"/>
    <n v="15"/>
  </r>
  <r>
    <d v="2016-12-03T00:00:00"/>
    <x v="2"/>
    <x v="11"/>
    <x v="310"/>
    <x v="3"/>
    <x v="1"/>
    <x v="13"/>
    <s v="Hon 4060 Series Tables"/>
    <n v="268.7"/>
    <n v="3"/>
    <n v="6.72"/>
    <n v="9"/>
  </r>
  <r>
    <d v="2016-12-03T00:00:00"/>
    <x v="2"/>
    <x v="11"/>
    <x v="310"/>
    <x v="3"/>
    <x v="0"/>
    <x v="4"/>
    <s v="Rogers Handheld Barrel Pencil Sharpener"/>
    <n v="21.92"/>
    <n v="8"/>
    <n v="5.92"/>
    <n v="15"/>
  </r>
  <r>
    <d v="2016-12-03T00:00:00"/>
    <x v="2"/>
    <x v="11"/>
    <x v="310"/>
    <x v="3"/>
    <x v="0"/>
    <x v="2"/>
    <s v="Acco Perma 4000 Stacking Storage Drawers"/>
    <n v="48.72"/>
    <n v="3"/>
    <n v="7.31"/>
    <n v="15"/>
  </r>
  <r>
    <d v="2016-12-03T00:00:00"/>
    <x v="2"/>
    <x v="11"/>
    <x v="310"/>
    <x v="3"/>
    <x v="1"/>
    <x v="11"/>
    <s v="O'Sullivan Living Dimensions 2-Shelf Bookcases"/>
    <n v="205.67"/>
    <n v="2"/>
    <n v="-12.1"/>
    <n v="9"/>
  </r>
  <r>
    <d v="2016-12-04T00:00:00"/>
    <x v="2"/>
    <x v="11"/>
    <x v="383"/>
    <x v="20"/>
    <x v="1"/>
    <x v="8"/>
    <s v="Eldon Delta Triangular Chair Mat, 52&quot; x 58&quot;, Clear"/>
    <n v="113.79"/>
    <n v="3"/>
    <n v="20.48"/>
    <n v="9"/>
  </r>
  <r>
    <d v="2016-12-04T00:00:00"/>
    <x v="2"/>
    <x v="11"/>
    <x v="383"/>
    <x v="20"/>
    <x v="2"/>
    <x v="9"/>
    <s v="Enermax Aurora Lite Keyboard"/>
    <n v="78.150000000000006"/>
    <n v="1"/>
    <n v="34.39"/>
    <n v="10"/>
  </r>
  <r>
    <d v="2016-12-04T00:00:00"/>
    <x v="2"/>
    <x v="11"/>
    <x v="383"/>
    <x v="20"/>
    <x v="0"/>
    <x v="3"/>
    <s v="Peel &amp; Stick Add-On Corner Pockets"/>
    <n v="1.73"/>
    <n v="1"/>
    <n v="0.6"/>
    <n v="15"/>
  </r>
  <r>
    <d v="2016-12-04T00:00:00"/>
    <x v="2"/>
    <x v="11"/>
    <x v="383"/>
    <x v="20"/>
    <x v="0"/>
    <x v="0"/>
    <s v="Easy-staple paper"/>
    <n v="40.56"/>
    <n v="4"/>
    <n v="19.87"/>
    <n v="15"/>
  </r>
  <r>
    <d v="2016-12-04T00:00:00"/>
    <x v="2"/>
    <x v="11"/>
    <x v="383"/>
    <x v="20"/>
    <x v="0"/>
    <x v="2"/>
    <s v="Carina Media Storage Towers in Natural &amp; Black"/>
    <n v="182.94"/>
    <n v="3"/>
    <n v="3.66"/>
    <n v="15"/>
  </r>
  <r>
    <d v="2016-12-04T00:00:00"/>
    <x v="2"/>
    <x v="11"/>
    <x v="383"/>
    <x v="20"/>
    <x v="0"/>
    <x v="2"/>
    <s v="Fellowes Econo/Stor Drawers"/>
    <n v="193.86"/>
    <n v="2"/>
    <n v="11.63"/>
    <n v="15"/>
  </r>
  <r>
    <d v="2016-12-04T00:00:00"/>
    <x v="2"/>
    <x v="11"/>
    <x v="227"/>
    <x v="20"/>
    <x v="0"/>
    <x v="2"/>
    <s v="Belkin OmniView SE Rackmount Kit"/>
    <n v="212.88"/>
    <n v="6"/>
    <n v="0"/>
    <n v="15"/>
  </r>
  <r>
    <d v="2016-12-04T00:00:00"/>
    <x v="2"/>
    <x v="11"/>
    <x v="272"/>
    <x v="20"/>
    <x v="0"/>
    <x v="3"/>
    <s v="GBC Instant Report Kit"/>
    <n v="15.53"/>
    <n v="3"/>
    <n v="5.82"/>
    <n v="15"/>
  </r>
  <r>
    <d v="2016-12-04T00:00:00"/>
    <x v="2"/>
    <x v="11"/>
    <x v="388"/>
    <x v="3"/>
    <x v="0"/>
    <x v="0"/>
    <s v="Xerox 1915"/>
    <n v="104.85"/>
    <n v="1"/>
    <n v="50.33"/>
    <n v="15"/>
  </r>
  <r>
    <d v="2016-12-05T00:00:00"/>
    <x v="2"/>
    <x v="11"/>
    <x v="576"/>
    <x v="22"/>
    <x v="0"/>
    <x v="3"/>
    <s v="Fellowes PB200 Plastic Comb Binding Machine"/>
    <n v="407.98"/>
    <n v="3"/>
    <n v="132.59"/>
    <n v="15"/>
  </r>
  <r>
    <d v="2016-12-05T00:00:00"/>
    <x v="2"/>
    <x v="11"/>
    <x v="780"/>
    <x v="21"/>
    <x v="2"/>
    <x v="6"/>
    <s v="Plantronics CordlessÂ Phone HeadsetÂ with In-line Volume - M214C"/>
    <n v="384.45"/>
    <n v="11"/>
    <n v="103.8"/>
    <n v="10"/>
  </r>
  <r>
    <d v="2016-12-05T00:00:00"/>
    <x v="2"/>
    <x v="11"/>
    <x v="780"/>
    <x v="21"/>
    <x v="2"/>
    <x v="6"/>
    <s v="Anker Astro 15000mAh USB Portable Charger"/>
    <n v="149.97"/>
    <n v="3"/>
    <n v="6"/>
    <n v="10"/>
  </r>
  <r>
    <d v="2016-12-05T00:00:00"/>
    <x v="2"/>
    <x v="11"/>
    <x v="780"/>
    <x v="21"/>
    <x v="1"/>
    <x v="5"/>
    <s v="Hon Deluxe Fabric Upholstered Stacking Chairs, Rounded Back"/>
    <n v="1951.84"/>
    <n v="8"/>
    <n v="585.54999999999995"/>
    <n v="9"/>
  </r>
  <r>
    <d v="2016-12-05T00:00:00"/>
    <x v="2"/>
    <x v="11"/>
    <x v="780"/>
    <x v="21"/>
    <x v="0"/>
    <x v="3"/>
    <s v="GBC Prestige Therm-A-Bind Covers"/>
    <n v="171.55"/>
    <n v="5"/>
    <n v="80.63"/>
    <n v="15"/>
  </r>
  <r>
    <d v="2016-12-05T00:00:00"/>
    <x v="2"/>
    <x v="11"/>
    <x v="229"/>
    <x v="5"/>
    <x v="1"/>
    <x v="8"/>
    <s v="Howard Miller 16&quot; Diameter Gallery Wall Clock"/>
    <n v="191.82"/>
    <n v="3"/>
    <n v="74.81"/>
    <n v="9"/>
  </r>
  <r>
    <d v="2016-12-05T00:00:00"/>
    <x v="2"/>
    <x v="11"/>
    <x v="229"/>
    <x v="20"/>
    <x v="0"/>
    <x v="2"/>
    <s v="Dual Level, Single-Width Filing Carts"/>
    <n v="465.18"/>
    <n v="3"/>
    <n v="120.95"/>
    <n v="15"/>
  </r>
  <r>
    <d v="2016-12-05T00:00:00"/>
    <x v="2"/>
    <x v="11"/>
    <x v="166"/>
    <x v="32"/>
    <x v="1"/>
    <x v="11"/>
    <s v="O'Sullivan 5-Shelf Heavy-Duty Bookcases"/>
    <n v="81.94"/>
    <n v="1"/>
    <n v="20.49"/>
    <n v="9"/>
  </r>
  <r>
    <d v="2016-12-05T00:00:00"/>
    <x v="2"/>
    <x v="11"/>
    <x v="529"/>
    <x v="44"/>
    <x v="0"/>
    <x v="4"/>
    <s v="BIC Brite Liner Grip Highlighters, Assorted, 5/Pack"/>
    <n v="33.92"/>
    <n v="8"/>
    <n v="13.23"/>
    <n v="15"/>
  </r>
  <r>
    <d v="2016-12-05T00:00:00"/>
    <x v="2"/>
    <x v="11"/>
    <x v="633"/>
    <x v="5"/>
    <x v="2"/>
    <x v="6"/>
    <s v="Samsung Galaxy S III - 16GB - pebble blue (T-Mobile)"/>
    <n v="699.98"/>
    <n v="2"/>
    <n v="195.99"/>
    <n v="10"/>
  </r>
  <r>
    <d v="2016-12-05T00:00:00"/>
    <x v="2"/>
    <x v="11"/>
    <x v="633"/>
    <x v="5"/>
    <x v="0"/>
    <x v="2"/>
    <s v="Fellowes Bankers Box Staxonsteel Drawer File/Stacking System"/>
    <n v="584.82000000000005"/>
    <n v="9"/>
    <n v="70.180000000000007"/>
    <n v="15"/>
  </r>
  <r>
    <d v="2016-12-05T00:00:00"/>
    <x v="2"/>
    <x v="11"/>
    <x v="211"/>
    <x v="1"/>
    <x v="0"/>
    <x v="1"/>
    <s v="Avery 483"/>
    <n v="11.95"/>
    <n v="3"/>
    <n v="3.88"/>
    <n v="15"/>
  </r>
  <r>
    <d v="2016-12-05T00:00:00"/>
    <x v="2"/>
    <x v="11"/>
    <x v="109"/>
    <x v="1"/>
    <x v="0"/>
    <x v="4"/>
    <s v="Newell 311"/>
    <n v="3.54"/>
    <n v="2"/>
    <n v="0.31"/>
    <n v="15"/>
  </r>
  <r>
    <d v="2016-12-05T00:00:00"/>
    <x v="2"/>
    <x v="11"/>
    <x v="736"/>
    <x v="7"/>
    <x v="1"/>
    <x v="8"/>
    <s v="Electrix 20W Halogen Replacement Bulb for Zoom-In Desk Lamp"/>
    <n v="13.4"/>
    <n v="1"/>
    <n v="6.43"/>
    <n v="9"/>
  </r>
  <r>
    <d v="2016-12-05T00:00:00"/>
    <x v="2"/>
    <x v="11"/>
    <x v="736"/>
    <x v="7"/>
    <x v="0"/>
    <x v="0"/>
    <s v="Easy-staple paper"/>
    <n v="4.9800000000000004"/>
    <n v="1"/>
    <n v="2.34"/>
    <n v="15"/>
  </r>
  <r>
    <d v="2016-12-05T00:00:00"/>
    <x v="2"/>
    <x v="11"/>
    <x v="736"/>
    <x v="7"/>
    <x v="0"/>
    <x v="10"/>
    <s v="#10 White Business Envelopes,4 1/8 x 9 1/2"/>
    <n v="109.69"/>
    <n v="7"/>
    <n v="51.55"/>
    <n v="15"/>
  </r>
  <r>
    <d v="2016-12-06T00:00:00"/>
    <x v="2"/>
    <x v="11"/>
    <x v="480"/>
    <x v="3"/>
    <x v="0"/>
    <x v="0"/>
    <s v="Xerox 216"/>
    <n v="19.440000000000001"/>
    <n v="3"/>
    <n v="9.33"/>
    <n v="15"/>
  </r>
  <r>
    <d v="2016-12-06T00:00:00"/>
    <x v="2"/>
    <x v="11"/>
    <x v="217"/>
    <x v="22"/>
    <x v="2"/>
    <x v="6"/>
    <s v="Plantronics Calisto P620-M USB Wireless Speakerphone System"/>
    <n v="156.79"/>
    <n v="1"/>
    <n v="13.72"/>
    <n v="10"/>
  </r>
  <r>
    <d v="2016-12-06T00:00:00"/>
    <x v="2"/>
    <x v="11"/>
    <x v="217"/>
    <x v="22"/>
    <x v="2"/>
    <x v="6"/>
    <s v="Google Nexus 5"/>
    <n v="431.98"/>
    <n v="3"/>
    <n v="27"/>
    <n v="10"/>
  </r>
  <r>
    <d v="2016-12-06T00:00:00"/>
    <x v="2"/>
    <x v="11"/>
    <x v="217"/>
    <x v="22"/>
    <x v="0"/>
    <x v="10"/>
    <s v="Jet-Pak Recycled Peel 'N' Seal Padded Mailers"/>
    <n v="35.89"/>
    <n v="1"/>
    <n v="16.149999999999999"/>
    <n v="15"/>
  </r>
  <r>
    <d v="2016-12-06T00:00:00"/>
    <x v="2"/>
    <x v="11"/>
    <x v="217"/>
    <x v="22"/>
    <x v="0"/>
    <x v="3"/>
    <s v="Ibico Plastic and Wire Spiral Binding Combs"/>
    <n v="47.21"/>
    <n v="7"/>
    <n v="15.34"/>
    <n v="15"/>
  </r>
  <r>
    <d v="2016-12-06T00:00:00"/>
    <x v="2"/>
    <x v="11"/>
    <x v="217"/>
    <x v="22"/>
    <x v="0"/>
    <x v="0"/>
    <s v="Xerox 1880"/>
    <n v="248.08"/>
    <n v="7"/>
    <n v="116.6"/>
    <n v="15"/>
  </r>
  <r>
    <d v="2016-12-06T00:00:00"/>
    <x v="2"/>
    <x v="11"/>
    <x v="217"/>
    <x v="22"/>
    <x v="0"/>
    <x v="0"/>
    <s v="Snap-A-Way Black Print Carbonless Ruled Speed Letter, Triplicate"/>
    <n v="189.7"/>
    <n v="5"/>
    <n v="89.16"/>
    <n v="15"/>
  </r>
  <r>
    <d v="2016-12-06T00:00:00"/>
    <x v="2"/>
    <x v="11"/>
    <x v="217"/>
    <x v="22"/>
    <x v="0"/>
    <x v="3"/>
    <s v="GBC Standard Therm-A-Bind Covers"/>
    <n v="59.81"/>
    <n v="3"/>
    <n v="19.440000000000001"/>
    <n v="15"/>
  </r>
  <r>
    <d v="2016-12-06T00:00:00"/>
    <x v="2"/>
    <x v="11"/>
    <x v="679"/>
    <x v="20"/>
    <x v="0"/>
    <x v="3"/>
    <s v="Ibico EB-19 Dual Function Manual Binding System"/>
    <n v="968.74"/>
    <n v="7"/>
    <n v="314.83999999999997"/>
    <n v="15"/>
  </r>
  <r>
    <d v="2016-12-06T00:00:00"/>
    <x v="2"/>
    <x v="11"/>
    <x v="679"/>
    <x v="20"/>
    <x v="0"/>
    <x v="3"/>
    <s v="Trimflex Flexible Post Binders"/>
    <n v="222.35"/>
    <n v="13"/>
    <n v="77.819999999999993"/>
    <n v="15"/>
  </r>
  <r>
    <d v="2016-12-06T00:00:00"/>
    <x v="2"/>
    <x v="11"/>
    <x v="679"/>
    <x v="20"/>
    <x v="2"/>
    <x v="16"/>
    <s v="Brother DCP1000 Digital 3 in 1 Multifunction Machine"/>
    <n v="479.98"/>
    <n v="2"/>
    <n v="90"/>
    <n v="10"/>
  </r>
  <r>
    <d v="2016-12-06T00:00:00"/>
    <x v="2"/>
    <x v="11"/>
    <x v="64"/>
    <x v="3"/>
    <x v="2"/>
    <x v="6"/>
    <s v="Avaya 5410 Digital phone"/>
    <n v="271.95999999999998"/>
    <n v="5"/>
    <n v="27.2"/>
    <n v="10"/>
  </r>
  <r>
    <d v="2016-12-06T00:00:00"/>
    <x v="2"/>
    <x v="11"/>
    <x v="64"/>
    <x v="3"/>
    <x v="0"/>
    <x v="4"/>
    <s v="Blackstonian Pencils"/>
    <n v="18.690000000000001"/>
    <n v="7"/>
    <n v="5.23"/>
    <n v="15"/>
  </r>
  <r>
    <d v="2016-12-06T00:00:00"/>
    <x v="2"/>
    <x v="11"/>
    <x v="64"/>
    <x v="3"/>
    <x v="0"/>
    <x v="0"/>
    <s v="Xerox 1977"/>
    <n v="13.36"/>
    <n v="2"/>
    <n v="6.41"/>
    <n v="15"/>
  </r>
  <r>
    <d v="2016-12-06T00:00:00"/>
    <x v="2"/>
    <x v="11"/>
    <x v="64"/>
    <x v="3"/>
    <x v="2"/>
    <x v="6"/>
    <s v="Cisco SPA301"/>
    <n v="249.58"/>
    <n v="2"/>
    <n v="31.2"/>
    <n v="10"/>
  </r>
  <r>
    <d v="2016-12-06T00:00:00"/>
    <x v="2"/>
    <x v="11"/>
    <x v="64"/>
    <x v="3"/>
    <x v="0"/>
    <x v="7"/>
    <s v="Alliance Big Bands Rubber Bands, 12/Pack"/>
    <n v="13.86"/>
    <n v="7"/>
    <n v="0"/>
    <n v="15"/>
  </r>
  <r>
    <d v="2016-12-06T00:00:00"/>
    <x v="2"/>
    <x v="11"/>
    <x v="64"/>
    <x v="3"/>
    <x v="0"/>
    <x v="3"/>
    <s v="Avery Durable Slant Ring Binders With Label Holder"/>
    <n v="13.38"/>
    <n v="4"/>
    <n v="4.68"/>
    <n v="15"/>
  </r>
  <r>
    <d v="2016-12-06T00:00:00"/>
    <x v="2"/>
    <x v="11"/>
    <x v="64"/>
    <x v="3"/>
    <x v="0"/>
    <x v="3"/>
    <s v="Ibico Recycled Linen-Style Covers"/>
    <n v="437.47"/>
    <n v="14"/>
    <n v="153.12"/>
    <n v="15"/>
  </r>
  <r>
    <d v="2016-12-08T00:00:00"/>
    <x v="2"/>
    <x v="11"/>
    <x v="702"/>
    <x v="0"/>
    <x v="2"/>
    <x v="6"/>
    <s v="GE 30524EE4"/>
    <n v="1097.54"/>
    <n v="7"/>
    <n v="123.47"/>
    <n v="10"/>
  </r>
  <r>
    <d v="2016-12-08T00:00:00"/>
    <x v="2"/>
    <x v="11"/>
    <x v="702"/>
    <x v="0"/>
    <x v="1"/>
    <x v="8"/>
    <s v="Electrix Architect's Clamp-On Swing Arm Lamp, Black"/>
    <n v="190.92"/>
    <n v="5"/>
    <n v="-147.96"/>
    <n v="9"/>
  </r>
  <r>
    <d v="2016-12-08T00:00:00"/>
    <x v="2"/>
    <x v="11"/>
    <x v="87"/>
    <x v="28"/>
    <x v="2"/>
    <x v="6"/>
    <s v="Motorola HK250 Universal Bluetooth Headset"/>
    <n v="114.95"/>
    <n v="5"/>
    <n v="2.2999999999999998"/>
    <n v="10"/>
  </r>
  <r>
    <d v="2016-12-08T00:00:00"/>
    <x v="2"/>
    <x v="11"/>
    <x v="425"/>
    <x v="10"/>
    <x v="0"/>
    <x v="3"/>
    <s v="Universal Recycled Hanging Pressboard Report Binders, Letter Size"/>
    <n v="12.96"/>
    <n v="7"/>
    <n v="-9.5"/>
    <n v="15"/>
  </r>
  <r>
    <d v="2016-12-08T00:00:00"/>
    <x v="2"/>
    <x v="11"/>
    <x v="386"/>
    <x v="3"/>
    <x v="0"/>
    <x v="4"/>
    <s v="Newell 341"/>
    <n v="8.56"/>
    <n v="2"/>
    <n v="2.48"/>
    <n v="15"/>
  </r>
  <r>
    <d v="2016-12-08T00:00:00"/>
    <x v="2"/>
    <x v="11"/>
    <x v="386"/>
    <x v="3"/>
    <x v="0"/>
    <x v="0"/>
    <s v="Xerox 204"/>
    <n v="45.36"/>
    <n v="7"/>
    <n v="21.77"/>
    <n v="15"/>
  </r>
  <r>
    <d v="2016-12-08T00:00:00"/>
    <x v="2"/>
    <x v="11"/>
    <x v="386"/>
    <x v="3"/>
    <x v="1"/>
    <x v="13"/>
    <s v="Hon 94000 Series Round Tables"/>
    <n v="1421.66"/>
    <n v="6"/>
    <n v="-195.48"/>
    <n v="9"/>
  </r>
  <r>
    <d v="2016-12-08T00:00:00"/>
    <x v="2"/>
    <x v="11"/>
    <x v="440"/>
    <x v="3"/>
    <x v="0"/>
    <x v="2"/>
    <s v="SimpliFile Personal File, Black Granite, 15w x 6-15/16d x 11-1/4h"/>
    <n v="34.049999999999997"/>
    <n v="3"/>
    <n v="9.5299999999999994"/>
    <n v="15"/>
  </r>
  <r>
    <d v="2016-12-08T00:00:00"/>
    <x v="2"/>
    <x v="11"/>
    <x v="440"/>
    <x v="3"/>
    <x v="0"/>
    <x v="2"/>
    <s v="Fellowes High-Stak Drawer Files"/>
    <n v="352.38"/>
    <n v="2"/>
    <n v="81.05"/>
    <n v="15"/>
  </r>
  <r>
    <d v="2016-12-08T00:00:00"/>
    <x v="2"/>
    <x v="11"/>
    <x v="352"/>
    <x v="25"/>
    <x v="2"/>
    <x v="6"/>
    <s v="Cisco SPA301"/>
    <n v="249.58"/>
    <n v="2"/>
    <n v="31.2"/>
    <n v="10"/>
  </r>
  <r>
    <d v="2016-12-08T00:00:00"/>
    <x v="2"/>
    <x v="11"/>
    <x v="352"/>
    <x v="25"/>
    <x v="2"/>
    <x v="9"/>
    <s v="Maxell 4.7GB DVD-R"/>
    <n v="68.11"/>
    <n v="3"/>
    <n v="17.88"/>
    <n v="10"/>
  </r>
  <r>
    <d v="2016-12-08T00:00:00"/>
    <x v="2"/>
    <x v="11"/>
    <x v="352"/>
    <x v="25"/>
    <x v="2"/>
    <x v="9"/>
    <s v="ImationÂ 30456 USBÂ Flash DriveÂ 8GB"/>
    <n v="16.559999999999999"/>
    <n v="3"/>
    <n v="-2.48"/>
    <n v="10"/>
  </r>
  <r>
    <d v="2016-12-08T00:00:00"/>
    <x v="2"/>
    <x v="11"/>
    <x v="640"/>
    <x v="10"/>
    <x v="0"/>
    <x v="0"/>
    <s v="Ampad Gold Fibre Wirebound Steno Books, 6&quot; x 9&quot;, Gregg Ruled"/>
    <n v="10.58"/>
    <n v="3"/>
    <n v="3.44"/>
    <n v="15"/>
  </r>
  <r>
    <d v="2016-12-08T00:00:00"/>
    <x v="2"/>
    <x v="11"/>
    <x v="316"/>
    <x v="21"/>
    <x v="1"/>
    <x v="11"/>
    <s v="Bush Westfield Collection Bookcases, Dark Cherry Finish"/>
    <n v="405.86"/>
    <n v="7"/>
    <n v="32.47"/>
    <n v="9"/>
  </r>
  <r>
    <d v="2016-12-08T00:00:00"/>
    <x v="2"/>
    <x v="11"/>
    <x v="316"/>
    <x v="21"/>
    <x v="1"/>
    <x v="5"/>
    <s v="Hon GuestStacker Chair"/>
    <n v="680.01"/>
    <n v="3"/>
    <n v="176.8"/>
    <n v="9"/>
  </r>
  <r>
    <d v="2016-12-09T00:00:00"/>
    <x v="2"/>
    <x v="11"/>
    <x v="127"/>
    <x v="40"/>
    <x v="0"/>
    <x v="4"/>
    <s v="Newell 318"/>
    <n v="19.46"/>
    <n v="7"/>
    <n v="5.0599999999999996"/>
    <n v="15"/>
  </r>
  <r>
    <d v="2016-12-09T00:00:00"/>
    <x v="2"/>
    <x v="11"/>
    <x v="127"/>
    <x v="40"/>
    <x v="0"/>
    <x v="12"/>
    <s v="Acco Six-Outlet Power Strip, 4' Cord Length"/>
    <n v="60.34"/>
    <n v="7"/>
    <n v="15.69"/>
    <n v="15"/>
  </r>
  <r>
    <d v="2016-12-09T00:00:00"/>
    <x v="2"/>
    <x v="11"/>
    <x v="667"/>
    <x v="32"/>
    <x v="0"/>
    <x v="1"/>
    <s v="Avery 517"/>
    <n v="3.69"/>
    <n v="1"/>
    <n v="1.73"/>
    <n v="15"/>
  </r>
  <r>
    <d v="2016-12-09T00:00:00"/>
    <x v="2"/>
    <x v="11"/>
    <x v="667"/>
    <x v="32"/>
    <x v="0"/>
    <x v="1"/>
    <s v="Avery 477"/>
    <n v="122.12"/>
    <n v="4"/>
    <n v="56.18"/>
    <n v="15"/>
  </r>
  <r>
    <d v="2016-12-09T00:00:00"/>
    <x v="2"/>
    <x v="11"/>
    <x v="169"/>
    <x v="0"/>
    <x v="0"/>
    <x v="0"/>
    <s v="Things To Do Today Pad"/>
    <n v="9.39"/>
    <n v="2"/>
    <n v="3.29"/>
    <n v="15"/>
  </r>
  <r>
    <d v="2016-12-09T00:00:00"/>
    <x v="2"/>
    <x v="11"/>
    <x v="169"/>
    <x v="0"/>
    <x v="0"/>
    <x v="4"/>
    <s v="Hunt BOSTON Vista Battery-Operated Pencil Sharpener, Black"/>
    <n v="9.33"/>
    <n v="1"/>
    <n v="0.82"/>
    <n v="15"/>
  </r>
  <r>
    <d v="2016-12-09T00:00:00"/>
    <x v="2"/>
    <x v="11"/>
    <x v="105"/>
    <x v="15"/>
    <x v="1"/>
    <x v="13"/>
    <s v="Hon 61000 Series Interactive Training Tables"/>
    <n v="79.97"/>
    <n v="3"/>
    <n v="-29.32"/>
    <n v="9"/>
  </r>
  <r>
    <d v="2016-12-09T00:00:00"/>
    <x v="2"/>
    <x v="11"/>
    <x v="105"/>
    <x v="15"/>
    <x v="0"/>
    <x v="3"/>
    <s v="Acco Pressboard Covers with Storage Hooks, 14 7/8&quot; x 11&quot;, Light Blue"/>
    <n v="2.95"/>
    <n v="2"/>
    <n v="-2.06"/>
    <n v="15"/>
  </r>
  <r>
    <d v="2016-12-09T00:00:00"/>
    <x v="2"/>
    <x v="11"/>
    <x v="564"/>
    <x v="14"/>
    <x v="2"/>
    <x v="6"/>
    <s v="LF Elite 3D Dazzle Designer Hard Case Cover, Lf Stylus Pen and Wiper For Apple Iphone 5c Mini Lite"/>
    <n v="10.9"/>
    <n v="1"/>
    <n v="3.05"/>
    <n v="10"/>
  </r>
  <r>
    <d v="2016-12-09T00:00:00"/>
    <x v="2"/>
    <x v="11"/>
    <x v="564"/>
    <x v="14"/>
    <x v="2"/>
    <x v="9"/>
    <s v="Logitech Trackman Marble Mouse"/>
    <n v="59.98"/>
    <n v="2"/>
    <n v="25.19"/>
    <n v="10"/>
  </r>
  <r>
    <d v="2016-12-09T00:00:00"/>
    <x v="2"/>
    <x v="11"/>
    <x v="564"/>
    <x v="14"/>
    <x v="0"/>
    <x v="12"/>
    <s v="Holmes Replacement Filter for HEPA Air Cleaner, Very Large Room, HEPA Filter"/>
    <n v="61.93"/>
    <n v="1"/>
    <n v="23.4"/>
    <n v="15"/>
  </r>
  <r>
    <d v="2016-12-09T00:00:00"/>
    <x v="2"/>
    <x v="11"/>
    <x v="185"/>
    <x v="15"/>
    <x v="2"/>
    <x v="6"/>
    <s v="ARKON Windshield Dashboard Air Vent Car Mount Holder"/>
    <n v="40.68"/>
    <n v="3"/>
    <n v="-9.15"/>
    <n v="10"/>
  </r>
  <r>
    <d v="2016-12-09T00:00:00"/>
    <x v="2"/>
    <x v="11"/>
    <x v="274"/>
    <x v="1"/>
    <x v="0"/>
    <x v="14"/>
    <s v="Acme Office Executive Series Stainless Steel Trimmers"/>
    <n v="20.57"/>
    <n v="3"/>
    <n v="1.54"/>
    <n v="15"/>
  </r>
  <r>
    <d v="2016-12-09T00:00:00"/>
    <x v="2"/>
    <x v="11"/>
    <x v="274"/>
    <x v="1"/>
    <x v="0"/>
    <x v="12"/>
    <s v="Belkin 6 Outlet Metallic Surge Strip"/>
    <n v="4.3600000000000003"/>
    <n v="2"/>
    <n v="-11.76"/>
    <n v="15"/>
  </r>
  <r>
    <d v="2016-12-09T00:00:00"/>
    <x v="2"/>
    <x v="11"/>
    <x v="274"/>
    <x v="1"/>
    <x v="2"/>
    <x v="9"/>
    <s v="Kingston Digital DataTraveler 8GB USB 2.0"/>
    <n v="19.04"/>
    <n v="4"/>
    <n v="-1.43"/>
    <n v="10"/>
  </r>
  <r>
    <d v="2016-12-09T00:00:00"/>
    <x v="2"/>
    <x v="11"/>
    <x v="153"/>
    <x v="3"/>
    <x v="0"/>
    <x v="3"/>
    <s v="Wilson Jones Elliptical Ring 3 1/2&quot; Capacity Binders, 800 sheets"/>
    <n v="273.92"/>
    <n v="8"/>
    <n v="99.3"/>
    <n v="15"/>
  </r>
  <r>
    <d v="2016-12-09T00:00:00"/>
    <x v="2"/>
    <x v="11"/>
    <x v="181"/>
    <x v="6"/>
    <x v="1"/>
    <x v="13"/>
    <s v="Iceberg OfficeWorks 42&quot; Round Tables"/>
    <n v="1056.8599999999999"/>
    <n v="7"/>
    <n v="158.53"/>
    <n v="9"/>
  </r>
  <r>
    <d v="2016-12-10T00:00:00"/>
    <x v="2"/>
    <x v="11"/>
    <x v="564"/>
    <x v="3"/>
    <x v="1"/>
    <x v="5"/>
    <s v="Global Leather Highback Executive Chair with Pneumatic Height Adjustment, Black"/>
    <n v="321.57"/>
    <n v="2"/>
    <n v="28.14"/>
    <n v="9"/>
  </r>
  <r>
    <d v="2016-12-10T00:00:00"/>
    <x v="2"/>
    <x v="11"/>
    <x v="16"/>
    <x v="20"/>
    <x v="0"/>
    <x v="2"/>
    <s v="Fellowes Personal Hanging Folder Files, Navy"/>
    <n v="80.58"/>
    <n v="6"/>
    <n v="22.56"/>
    <n v="15"/>
  </r>
  <r>
    <d v="2016-12-10T00:00:00"/>
    <x v="2"/>
    <x v="11"/>
    <x v="16"/>
    <x v="20"/>
    <x v="0"/>
    <x v="10"/>
    <s v="Tyvek Side-Opening Peel &amp; Seel Expanding Envelopes"/>
    <n v="361.92"/>
    <n v="4"/>
    <n v="162.86000000000001"/>
    <n v="15"/>
  </r>
  <r>
    <d v="2016-12-10T00:00:00"/>
    <x v="2"/>
    <x v="11"/>
    <x v="358"/>
    <x v="22"/>
    <x v="0"/>
    <x v="3"/>
    <s v="GBC DocuBind P50 Personal Binding Machine"/>
    <n v="153.55000000000001"/>
    <n v="3"/>
    <n v="51.82"/>
    <n v="15"/>
  </r>
  <r>
    <d v="2016-12-10T00:00:00"/>
    <x v="2"/>
    <x v="11"/>
    <x v="358"/>
    <x v="22"/>
    <x v="0"/>
    <x v="12"/>
    <s v="Holmes HEPA Air Purifier"/>
    <n v="65.34"/>
    <n v="3"/>
    <n v="22.87"/>
    <n v="15"/>
  </r>
  <r>
    <d v="2016-12-10T00:00:00"/>
    <x v="2"/>
    <x v="11"/>
    <x v="358"/>
    <x v="22"/>
    <x v="0"/>
    <x v="0"/>
    <s v="Xerox 1988"/>
    <n v="123.92"/>
    <n v="4"/>
    <n v="55.76"/>
    <n v="15"/>
  </r>
  <r>
    <d v="2016-12-10T00:00:00"/>
    <x v="2"/>
    <x v="11"/>
    <x v="358"/>
    <x v="22"/>
    <x v="0"/>
    <x v="12"/>
    <s v="Harmony HEPA Quiet Air Purifiers"/>
    <n v="35.1"/>
    <n v="3"/>
    <n v="12.29"/>
    <n v="15"/>
  </r>
  <r>
    <d v="2016-12-10T00:00:00"/>
    <x v="2"/>
    <x v="11"/>
    <x v="358"/>
    <x v="22"/>
    <x v="2"/>
    <x v="9"/>
    <s v="Kingston Digital DataTraveler 16GB USB 2.0"/>
    <n v="44.75"/>
    <n v="5"/>
    <n v="8.5"/>
    <n v="10"/>
  </r>
  <r>
    <d v="2016-12-10T00:00:00"/>
    <x v="2"/>
    <x v="11"/>
    <x v="294"/>
    <x v="18"/>
    <x v="1"/>
    <x v="5"/>
    <s v="Global Commerce Series High-Back Swivel/Tilt Chairs"/>
    <n v="1424.9"/>
    <n v="5"/>
    <n v="356.23"/>
    <n v="9"/>
  </r>
  <r>
    <d v="2016-12-10T00:00:00"/>
    <x v="2"/>
    <x v="11"/>
    <x v="694"/>
    <x v="3"/>
    <x v="0"/>
    <x v="0"/>
    <s v="Wirebound Message Books, Four 2 3/4 x 5 White Forms per Page"/>
    <n v="80.28"/>
    <n v="12"/>
    <n v="36.93"/>
    <n v="15"/>
  </r>
  <r>
    <d v="2016-12-10T00:00:00"/>
    <x v="2"/>
    <x v="11"/>
    <x v="752"/>
    <x v="20"/>
    <x v="0"/>
    <x v="0"/>
    <s v="Wirebound Message Books, Four 2 3/4&quot; x 5&quot; Forms per Page, 600 Sets per Book"/>
    <n v="18.54"/>
    <n v="2"/>
    <n v="8.7100000000000009"/>
    <n v="15"/>
  </r>
  <r>
    <d v="2016-12-10T00:00:00"/>
    <x v="2"/>
    <x v="11"/>
    <x v="752"/>
    <x v="20"/>
    <x v="0"/>
    <x v="3"/>
    <s v="Fellowes PB200 Plastic Comb Binding Machine"/>
    <n v="679.96"/>
    <n v="5"/>
    <n v="220.99"/>
    <n v="15"/>
  </r>
  <r>
    <d v="2016-12-10T00:00:00"/>
    <x v="2"/>
    <x v="11"/>
    <x v="620"/>
    <x v="20"/>
    <x v="0"/>
    <x v="0"/>
    <s v="Adams Phone Message Book, Professional, 400 Message Capacity, 5 3/6Â” x 11Â”"/>
    <n v="62.82"/>
    <n v="9"/>
    <n v="29.53"/>
    <n v="15"/>
  </r>
  <r>
    <d v="2016-12-10T00:00:00"/>
    <x v="2"/>
    <x v="11"/>
    <x v="421"/>
    <x v="20"/>
    <x v="0"/>
    <x v="0"/>
    <s v="Xerox 221"/>
    <n v="6.48"/>
    <n v="1"/>
    <n v="3.11"/>
    <n v="15"/>
  </r>
  <r>
    <d v="2016-12-11T00:00:00"/>
    <x v="2"/>
    <x v="11"/>
    <x v="362"/>
    <x v="20"/>
    <x v="0"/>
    <x v="7"/>
    <s v="Advantus Push Pins"/>
    <n v="15.26"/>
    <n v="7"/>
    <n v="6.26"/>
    <n v="15"/>
  </r>
  <r>
    <d v="2016-12-11T00:00:00"/>
    <x v="2"/>
    <x v="11"/>
    <x v="362"/>
    <x v="20"/>
    <x v="2"/>
    <x v="6"/>
    <s v="AT&amp;T CL83451 4-Handset Telephone"/>
    <n v="1029.95"/>
    <n v="5"/>
    <n v="298.69"/>
    <n v="10"/>
  </r>
  <r>
    <d v="2016-12-11T00:00:00"/>
    <x v="2"/>
    <x v="11"/>
    <x v="667"/>
    <x v="26"/>
    <x v="0"/>
    <x v="2"/>
    <s v="Tennsco Regal Shelving Units"/>
    <n v="243.38"/>
    <n v="3"/>
    <n v="-51.72"/>
    <n v="15"/>
  </r>
  <r>
    <d v="2016-12-11T00:00:00"/>
    <x v="2"/>
    <x v="11"/>
    <x v="667"/>
    <x v="26"/>
    <x v="2"/>
    <x v="9"/>
    <s v="ImationÂ 32GB Pocket Pro USB 3.0Â Flash DriveÂ - 32 GB - Black - 1 P ..."/>
    <n v="119.8"/>
    <n v="5"/>
    <n v="29.95"/>
    <n v="10"/>
  </r>
  <r>
    <d v="2016-12-11T00:00:00"/>
    <x v="2"/>
    <x v="11"/>
    <x v="667"/>
    <x v="26"/>
    <x v="2"/>
    <x v="6"/>
    <s v="Jabra SPEAK 410"/>
    <n v="300.77"/>
    <n v="4"/>
    <n v="30.08"/>
    <n v="10"/>
  </r>
  <r>
    <d v="2016-12-11T00:00:00"/>
    <x v="2"/>
    <x v="11"/>
    <x v="278"/>
    <x v="22"/>
    <x v="1"/>
    <x v="8"/>
    <s v="3M Hangers With Command Adhesive"/>
    <n v="14.8"/>
    <n v="4"/>
    <n v="6.07"/>
    <n v="9"/>
  </r>
  <r>
    <d v="2016-12-11T00:00:00"/>
    <x v="2"/>
    <x v="11"/>
    <x v="278"/>
    <x v="22"/>
    <x v="2"/>
    <x v="6"/>
    <s v="AT&amp;T TR1909W"/>
    <n v="302.38"/>
    <n v="3"/>
    <n v="22.68"/>
    <n v="10"/>
  </r>
  <r>
    <d v="2016-12-11T00:00:00"/>
    <x v="2"/>
    <x v="11"/>
    <x v="278"/>
    <x v="22"/>
    <x v="2"/>
    <x v="9"/>
    <s v="First Data FD10 PIN Pad"/>
    <n v="316"/>
    <n v="4"/>
    <n v="31.6"/>
    <n v="10"/>
  </r>
  <r>
    <d v="2016-12-11T00:00:00"/>
    <x v="2"/>
    <x v="11"/>
    <x v="336"/>
    <x v="16"/>
    <x v="0"/>
    <x v="2"/>
    <s v="Steel Personal Filing/Posting Tote"/>
    <n v="85.22"/>
    <n v="3"/>
    <n v="7.46"/>
    <n v="15"/>
  </r>
  <r>
    <d v="2016-12-11T00:00:00"/>
    <x v="2"/>
    <x v="11"/>
    <x v="273"/>
    <x v="15"/>
    <x v="0"/>
    <x v="4"/>
    <s v="Prang Drawing Pencil Set"/>
    <n v="6.67"/>
    <n v="3"/>
    <n v="1.67"/>
    <n v="15"/>
  </r>
  <r>
    <d v="2016-12-11T00:00:00"/>
    <x v="2"/>
    <x v="11"/>
    <x v="270"/>
    <x v="10"/>
    <x v="0"/>
    <x v="2"/>
    <s v="Acco Perma 4000 Stacking Storage Drawers"/>
    <n v="64.959999999999994"/>
    <n v="5"/>
    <n v="-4.0599999999999996"/>
    <n v="15"/>
  </r>
  <r>
    <d v="2016-12-11T00:00:00"/>
    <x v="2"/>
    <x v="11"/>
    <x v="270"/>
    <x v="10"/>
    <x v="0"/>
    <x v="14"/>
    <s v="Elite 5&quot; Scissors"/>
    <n v="13.52"/>
    <n v="2"/>
    <n v="1.69"/>
    <n v="15"/>
  </r>
  <r>
    <d v="2016-12-11T00:00:00"/>
    <x v="2"/>
    <x v="11"/>
    <x v="270"/>
    <x v="10"/>
    <x v="1"/>
    <x v="5"/>
    <s v="Office Star - Contemporary Task Swivel chair with Loop Arms, Charcoal"/>
    <n v="458.43"/>
    <n v="5"/>
    <n v="-137.53"/>
    <n v="9"/>
  </r>
  <r>
    <d v="2016-12-11T00:00:00"/>
    <x v="2"/>
    <x v="11"/>
    <x v="270"/>
    <x v="10"/>
    <x v="0"/>
    <x v="12"/>
    <s v="Belkin 325VA UPS Surge Protector, 6'"/>
    <n v="387.14"/>
    <n v="4"/>
    <n v="24.2"/>
    <n v="15"/>
  </r>
  <r>
    <d v="2016-12-11T00:00:00"/>
    <x v="2"/>
    <x v="11"/>
    <x v="270"/>
    <x v="10"/>
    <x v="1"/>
    <x v="13"/>
    <s v="Lesro Round Back Collection Coffee Table, End Table"/>
    <n v="328.59"/>
    <n v="3"/>
    <n v="-147.87"/>
    <n v="9"/>
  </r>
  <r>
    <d v="2016-12-11T00:00:00"/>
    <x v="2"/>
    <x v="11"/>
    <x v="35"/>
    <x v="11"/>
    <x v="1"/>
    <x v="5"/>
    <s v="Global Fabric Manager's Chair, Dark Gray"/>
    <n v="403.92"/>
    <n v="5"/>
    <n v="25.25"/>
    <n v="9"/>
  </r>
  <r>
    <d v="2016-12-11T00:00:00"/>
    <x v="2"/>
    <x v="11"/>
    <x v="494"/>
    <x v="3"/>
    <x v="0"/>
    <x v="3"/>
    <s v="Ibico Laser Imprintable Binding System Covers"/>
    <n v="209.6"/>
    <n v="5"/>
    <n v="68.12"/>
    <n v="15"/>
  </r>
  <r>
    <d v="2016-12-11T00:00:00"/>
    <x v="2"/>
    <x v="11"/>
    <x v="494"/>
    <x v="3"/>
    <x v="0"/>
    <x v="4"/>
    <s v="Boston 16765 Mini Stand Up Battery Pencil Sharpener"/>
    <n v="23.32"/>
    <n v="2"/>
    <n v="6.06"/>
    <n v="15"/>
  </r>
  <r>
    <d v="2016-12-11T00:00:00"/>
    <x v="2"/>
    <x v="11"/>
    <x v="494"/>
    <x v="3"/>
    <x v="0"/>
    <x v="0"/>
    <s v="IBM Multi-Purpose Copy Paper, 8 1/2 x 11&quot;, Case"/>
    <n v="30.98"/>
    <n v="1"/>
    <n v="13.94"/>
    <n v="15"/>
  </r>
  <r>
    <d v="2016-12-11T00:00:00"/>
    <x v="2"/>
    <x v="11"/>
    <x v="494"/>
    <x v="3"/>
    <x v="2"/>
    <x v="9"/>
    <s v="Microsoft Natural Ergonomic Keyboard 4000"/>
    <n v="119.96"/>
    <n v="4"/>
    <n v="25.19"/>
    <n v="10"/>
  </r>
  <r>
    <d v="2016-12-11T00:00:00"/>
    <x v="2"/>
    <x v="11"/>
    <x v="494"/>
    <x v="3"/>
    <x v="1"/>
    <x v="5"/>
    <s v="Global Wood Trimmed Manager's Task Chair, Khaki"/>
    <n v="363.92"/>
    <n v="5"/>
    <n v="-31.84"/>
    <n v="9"/>
  </r>
  <r>
    <d v="2016-12-11T00:00:00"/>
    <x v="2"/>
    <x v="11"/>
    <x v="494"/>
    <x v="3"/>
    <x v="0"/>
    <x v="3"/>
    <s v="Recycled Easel Ring Binders"/>
    <n v="35.81"/>
    <n v="3"/>
    <n v="11.19"/>
    <n v="15"/>
  </r>
  <r>
    <d v="2016-12-11T00:00:00"/>
    <x v="2"/>
    <x v="11"/>
    <x v="494"/>
    <x v="3"/>
    <x v="0"/>
    <x v="3"/>
    <s v="GBC Recycled VeloBinder Covers"/>
    <n v="122.69"/>
    <n v="9"/>
    <n v="39.869999999999997"/>
    <n v="15"/>
  </r>
  <r>
    <d v="2016-12-11T00:00:00"/>
    <x v="2"/>
    <x v="11"/>
    <x v="494"/>
    <x v="3"/>
    <x v="1"/>
    <x v="13"/>
    <s v="Hon Non-Folding Utility Tables"/>
    <n v="892.14"/>
    <n v="7"/>
    <n v="111.52"/>
    <n v="9"/>
  </r>
  <r>
    <d v="2016-12-11T00:00:00"/>
    <x v="2"/>
    <x v="11"/>
    <x v="494"/>
    <x v="3"/>
    <x v="0"/>
    <x v="2"/>
    <s v="Rogers Profile Extra Capacity Storage Tub"/>
    <n v="50.22"/>
    <n v="3"/>
    <n v="2.0099999999999998"/>
    <n v="15"/>
  </r>
  <r>
    <d v="2016-12-11T00:00:00"/>
    <x v="2"/>
    <x v="11"/>
    <x v="494"/>
    <x v="3"/>
    <x v="0"/>
    <x v="12"/>
    <s v="Fellowes 8 Outlet Superior Workstation Surge Protector"/>
    <n v="83.42"/>
    <n v="2"/>
    <n v="24.19"/>
    <n v="15"/>
  </r>
  <r>
    <d v="2016-12-11T00:00:00"/>
    <x v="2"/>
    <x v="11"/>
    <x v="494"/>
    <x v="3"/>
    <x v="0"/>
    <x v="3"/>
    <s v="Black Avery Memo-Size 3-Ring Binder, 5 1/2&quot; x 8 1/2&quot;"/>
    <n v="5.87"/>
    <n v="2"/>
    <n v="2.13"/>
    <n v="15"/>
  </r>
  <r>
    <d v="2016-12-11T00:00:00"/>
    <x v="2"/>
    <x v="11"/>
    <x v="571"/>
    <x v="10"/>
    <x v="0"/>
    <x v="12"/>
    <s v="Belkin F5C206VTEL 6 Outlet Surge"/>
    <n v="73.540000000000006"/>
    <n v="4"/>
    <n v="9.19"/>
    <n v="15"/>
  </r>
  <r>
    <d v="2016-12-12T00:00:00"/>
    <x v="2"/>
    <x v="11"/>
    <x v="140"/>
    <x v="10"/>
    <x v="0"/>
    <x v="3"/>
    <s v="Wilson Jones Century Plastic Molded Ring Binders"/>
    <n v="18.690000000000001"/>
    <n v="3"/>
    <n v="-14.33"/>
    <n v="15"/>
  </r>
  <r>
    <d v="2016-12-12T00:00:00"/>
    <x v="2"/>
    <x v="11"/>
    <x v="140"/>
    <x v="10"/>
    <x v="2"/>
    <x v="9"/>
    <s v="Logitech G602 Wireless Gaming Mouse"/>
    <n v="383.95"/>
    <n v="6"/>
    <n v="76.790000000000006"/>
    <n v="10"/>
  </r>
  <r>
    <d v="2016-12-12T00:00:00"/>
    <x v="2"/>
    <x v="11"/>
    <x v="342"/>
    <x v="14"/>
    <x v="2"/>
    <x v="6"/>
    <s v="Jabra SPEAK 410"/>
    <n v="657.93"/>
    <n v="7"/>
    <n v="184.22"/>
    <n v="10"/>
  </r>
  <r>
    <d v="2016-12-12T00:00:00"/>
    <x v="2"/>
    <x v="11"/>
    <x v="342"/>
    <x v="14"/>
    <x v="1"/>
    <x v="8"/>
    <s v="Westinghouse Clip-On Gooseneck Lamps"/>
    <n v="33.479999999999997"/>
    <n v="4"/>
    <n v="8.6999999999999993"/>
    <n v="9"/>
  </r>
  <r>
    <d v="2016-12-12T00:00:00"/>
    <x v="2"/>
    <x v="11"/>
    <x v="342"/>
    <x v="14"/>
    <x v="0"/>
    <x v="4"/>
    <s v="Newell 333"/>
    <n v="13.9"/>
    <n v="5"/>
    <n v="3.61"/>
    <n v="15"/>
  </r>
  <r>
    <d v="2016-12-12T00:00:00"/>
    <x v="2"/>
    <x v="11"/>
    <x v="342"/>
    <x v="14"/>
    <x v="0"/>
    <x v="2"/>
    <s v="Fellowes Desktop Hanging File Manager"/>
    <n v="26.86"/>
    <n v="2"/>
    <n v="6.72"/>
    <n v="15"/>
  </r>
  <r>
    <d v="2016-12-12T00:00:00"/>
    <x v="2"/>
    <x v="11"/>
    <x v="574"/>
    <x v="4"/>
    <x v="2"/>
    <x v="9"/>
    <s v="Case Logic 2.4GHz Wireless Keyboard"/>
    <n v="249.95"/>
    <n v="5"/>
    <n v="20"/>
    <n v="10"/>
  </r>
  <r>
    <d v="2016-12-12T00:00:00"/>
    <x v="2"/>
    <x v="11"/>
    <x v="574"/>
    <x v="4"/>
    <x v="0"/>
    <x v="0"/>
    <s v="Xerox 1907"/>
    <n v="49.12"/>
    <n v="4"/>
    <n v="23.09"/>
    <n v="15"/>
  </r>
  <r>
    <d v="2016-12-12T00:00:00"/>
    <x v="2"/>
    <x v="11"/>
    <x v="503"/>
    <x v="3"/>
    <x v="1"/>
    <x v="8"/>
    <s v="Howard Miller 14-1/2&quot; Diameter Chrome Round Wall Clock"/>
    <n v="383.64"/>
    <n v="6"/>
    <n v="122.76"/>
    <n v="9"/>
  </r>
  <r>
    <d v="2016-12-12T00:00:00"/>
    <x v="2"/>
    <x v="11"/>
    <x v="503"/>
    <x v="3"/>
    <x v="0"/>
    <x v="12"/>
    <s v="Belkin F9H710-06 7 Outlet SurgeMaster Surge Protector"/>
    <n v="56.52"/>
    <n v="3"/>
    <n v="15.83"/>
    <n v="15"/>
  </r>
  <r>
    <d v="2016-12-12T00:00:00"/>
    <x v="2"/>
    <x v="11"/>
    <x v="270"/>
    <x v="20"/>
    <x v="1"/>
    <x v="8"/>
    <s v="Eldon 500 Class Desk Accessories"/>
    <n v="60.35"/>
    <n v="5"/>
    <n v="19.920000000000002"/>
    <n v="9"/>
  </r>
  <r>
    <d v="2016-12-12T00:00:00"/>
    <x v="2"/>
    <x v="11"/>
    <x v="270"/>
    <x v="20"/>
    <x v="0"/>
    <x v="14"/>
    <s v="Fiskars Home &amp; Office Scissors"/>
    <n v="35.520000000000003"/>
    <n v="4"/>
    <n v="9.9499999999999993"/>
    <n v="15"/>
  </r>
  <r>
    <d v="2016-12-12T00:00:00"/>
    <x v="2"/>
    <x v="11"/>
    <x v="270"/>
    <x v="20"/>
    <x v="0"/>
    <x v="4"/>
    <s v="Sanford Pocket Accent Highlighters"/>
    <n v="11.2"/>
    <n v="7"/>
    <n v="4.82"/>
    <n v="15"/>
  </r>
  <r>
    <d v="2016-12-13T00:00:00"/>
    <x v="2"/>
    <x v="11"/>
    <x v="484"/>
    <x v="39"/>
    <x v="2"/>
    <x v="9"/>
    <s v="Memorex Mini Travel Drive 16 GB USB 2.0 Flash Drive"/>
    <n v="63.88"/>
    <n v="4"/>
    <n v="24.91"/>
    <n v="10"/>
  </r>
  <r>
    <d v="2016-12-13T00:00:00"/>
    <x v="2"/>
    <x v="11"/>
    <x v="274"/>
    <x v="3"/>
    <x v="0"/>
    <x v="3"/>
    <s v="Acco Pressboard Covers with Storage Hooks, 14 7/8&quot; x 11&quot;, Dark Blue"/>
    <n v="6.1"/>
    <n v="2"/>
    <n v="2.21"/>
    <n v="15"/>
  </r>
  <r>
    <d v="2016-12-13T00:00:00"/>
    <x v="2"/>
    <x v="11"/>
    <x v="274"/>
    <x v="3"/>
    <x v="1"/>
    <x v="13"/>
    <s v="Bretford CR4500 Series Slim Rectangular Table"/>
    <n v="1114.27"/>
    <n v="4"/>
    <n v="41.79"/>
    <n v="9"/>
  </r>
  <r>
    <d v="2016-12-13T00:00:00"/>
    <x v="2"/>
    <x v="11"/>
    <x v="29"/>
    <x v="3"/>
    <x v="0"/>
    <x v="4"/>
    <s v="Crayola Colored Pencils"/>
    <n v="9.84"/>
    <n v="3"/>
    <n v="3.25"/>
    <n v="15"/>
  </r>
  <r>
    <d v="2016-12-14T00:00:00"/>
    <x v="2"/>
    <x v="11"/>
    <x v="283"/>
    <x v="29"/>
    <x v="1"/>
    <x v="8"/>
    <s v="Executive Impressions 14&quot;"/>
    <n v="133.38"/>
    <n v="6"/>
    <n v="58.69"/>
    <n v="9"/>
  </r>
  <r>
    <d v="2016-12-14T00:00:00"/>
    <x v="2"/>
    <x v="11"/>
    <x v="500"/>
    <x v="20"/>
    <x v="0"/>
    <x v="0"/>
    <s v="Strathmore Photo Frame Cards"/>
    <n v="14.62"/>
    <n v="2"/>
    <n v="6.73"/>
    <n v="15"/>
  </r>
  <r>
    <d v="2016-12-14T00:00:00"/>
    <x v="2"/>
    <x v="11"/>
    <x v="500"/>
    <x v="20"/>
    <x v="0"/>
    <x v="1"/>
    <s v="Avery 474"/>
    <n v="5.76"/>
    <n v="2"/>
    <n v="2.82"/>
    <n v="15"/>
  </r>
  <r>
    <d v="2016-12-14T00:00:00"/>
    <x v="2"/>
    <x v="11"/>
    <x v="500"/>
    <x v="20"/>
    <x v="0"/>
    <x v="7"/>
    <s v="OIC Colored Binder Clips, Assorted Sizes"/>
    <n v="21.48"/>
    <n v="6"/>
    <n v="10.53"/>
    <n v="15"/>
  </r>
  <r>
    <d v="2016-12-14T00:00:00"/>
    <x v="2"/>
    <x v="11"/>
    <x v="500"/>
    <x v="20"/>
    <x v="1"/>
    <x v="8"/>
    <s v="GE 48&quot; Fluorescent Tube, Cool White Energy Saver, 34 Watts, 30/Box"/>
    <n v="396.92"/>
    <n v="4"/>
    <n v="198.46"/>
    <n v="9"/>
  </r>
  <r>
    <d v="2016-12-14T00:00:00"/>
    <x v="2"/>
    <x v="11"/>
    <x v="500"/>
    <x v="20"/>
    <x v="0"/>
    <x v="2"/>
    <s v="Advantus Rolling Storage Box"/>
    <n v="17.149999999999999"/>
    <n v="1"/>
    <n v="4.63"/>
    <n v="15"/>
  </r>
  <r>
    <d v="2016-12-14T00:00:00"/>
    <x v="2"/>
    <x v="11"/>
    <x v="500"/>
    <x v="20"/>
    <x v="0"/>
    <x v="3"/>
    <s v="Acco Recycled 2&quot; Capacity Laser Printer Hanging Data Binders"/>
    <n v="23.12"/>
    <n v="2"/>
    <n v="7.8"/>
    <n v="15"/>
  </r>
  <r>
    <d v="2016-12-14T00:00:00"/>
    <x v="2"/>
    <x v="11"/>
    <x v="171"/>
    <x v="3"/>
    <x v="1"/>
    <x v="5"/>
    <s v="Global Task Chair, Black"/>
    <n v="81.42"/>
    <n v="2"/>
    <n v="-9.16"/>
    <n v="9"/>
  </r>
  <r>
    <d v="2016-12-14T00:00:00"/>
    <x v="2"/>
    <x v="11"/>
    <x v="171"/>
    <x v="3"/>
    <x v="0"/>
    <x v="2"/>
    <s v="Tenex Personal Project File with Scoop Front Design, Black"/>
    <n v="134.80000000000001"/>
    <n v="10"/>
    <n v="35.049999999999997"/>
    <n v="15"/>
  </r>
  <r>
    <d v="2016-12-15T00:00:00"/>
    <x v="2"/>
    <x v="11"/>
    <x v="634"/>
    <x v="14"/>
    <x v="1"/>
    <x v="13"/>
    <s v="Chromcraft Bull-Nose Wood Oval Conference Tables &amp; Bases"/>
    <n v="1652.94"/>
    <n v="3"/>
    <n v="231.41"/>
    <n v="9"/>
  </r>
  <r>
    <d v="2016-12-15T00:00:00"/>
    <x v="2"/>
    <x v="11"/>
    <x v="634"/>
    <x v="14"/>
    <x v="0"/>
    <x v="2"/>
    <s v="Recycled Data-Pak for Archival Bound Computer Printouts, 12-1/2 x 12-1/2 x 16"/>
    <n v="296.37"/>
    <n v="3"/>
    <n v="80.02"/>
    <n v="15"/>
  </r>
  <r>
    <d v="2016-12-15T00:00:00"/>
    <x v="2"/>
    <x v="11"/>
    <x v="157"/>
    <x v="3"/>
    <x v="1"/>
    <x v="8"/>
    <s v="Eldon Expressions Wood Desk Accessories, Oak"/>
    <n v="14.76"/>
    <n v="2"/>
    <n v="4.28"/>
    <n v="9"/>
  </r>
  <r>
    <d v="2016-12-15T00:00:00"/>
    <x v="2"/>
    <x v="11"/>
    <x v="109"/>
    <x v="11"/>
    <x v="1"/>
    <x v="13"/>
    <s v="Bretford Rectangular Conference Table Tops"/>
    <n v="564.20000000000005"/>
    <n v="3"/>
    <n v="-304.67"/>
    <n v="9"/>
  </r>
  <r>
    <d v="2016-12-15T00:00:00"/>
    <x v="2"/>
    <x v="11"/>
    <x v="109"/>
    <x v="11"/>
    <x v="0"/>
    <x v="12"/>
    <s v="Belkin 5 Outlet SurgeMaster Power Centers"/>
    <n v="87.17"/>
    <n v="2"/>
    <n v="8.7200000000000006"/>
    <n v="15"/>
  </r>
  <r>
    <d v="2016-12-15T00:00:00"/>
    <x v="2"/>
    <x v="11"/>
    <x v="489"/>
    <x v="10"/>
    <x v="0"/>
    <x v="3"/>
    <s v="Avery Triangle Shaped Sheet Lifters, Black, 2/Pack"/>
    <n v="2.21"/>
    <n v="3"/>
    <n v="-1.48"/>
    <n v="15"/>
  </r>
  <r>
    <d v="2016-12-15T00:00:00"/>
    <x v="2"/>
    <x v="11"/>
    <x v="529"/>
    <x v="13"/>
    <x v="0"/>
    <x v="0"/>
    <s v="Xerox 1958"/>
    <n v="19.440000000000001"/>
    <n v="3"/>
    <n v="9.33"/>
    <n v="15"/>
  </r>
  <r>
    <d v="2016-12-16T00:00:00"/>
    <x v="2"/>
    <x v="11"/>
    <x v="583"/>
    <x v="1"/>
    <x v="0"/>
    <x v="3"/>
    <s v="Cardinal Hold-It CD Pocket"/>
    <n v="4.79"/>
    <n v="3"/>
    <n v="-7.9"/>
    <n v="15"/>
  </r>
  <r>
    <d v="2016-12-16T00:00:00"/>
    <x v="2"/>
    <x v="11"/>
    <x v="435"/>
    <x v="20"/>
    <x v="0"/>
    <x v="7"/>
    <s v="Stockwell Gold Paper Clips"/>
    <n v="3.68"/>
    <n v="2"/>
    <n v="1.8"/>
    <n v="15"/>
  </r>
  <r>
    <d v="2016-12-16T00:00:00"/>
    <x v="2"/>
    <x v="11"/>
    <x v="500"/>
    <x v="3"/>
    <x v="1"/>
    <x v="5"/>
    <s v="Office Star - Contemporary Swivel Chair with Padded Adjustable Arms and Flex Back"/>
    <n v="563.91999999999996"/>
    <n v="5"/>
    <n v="7.05"/>
    <n v="9"/>
  </r>
  <r>
    <d v="2016-12-16T00:00:00"/>
    <x v="2"/>
    <x v="11"/>
    <x v="394"/>
    <x v="25"/>
    <x v="0"/>
    <x v="12"/>
    <s v="Acco 6 Outlet Guardian Premium Surge Suppressor"/>
    <n v="34.94"/>
    <n v="3"/>
    <n v="3.06"/>
    <n v="15"/>
  </r>
  <r>
    <d v="2016-12-16T00:00:00"/>
    <x v="2"/>
    <x v="11"/>
    <x v="451"/>
    <x v="3"/>
    <x v="2"/>
    <x v="9"/>
    <s v="ImationÂ USB 2.0 SwivelÂ Flash DriveÂ USBÂ flash driveÂ - 4 GB - Pink"/>
    <n v="21.21"/>
    <n v="7"/>
    <n v="4.45"/>
    <n v="10"/>
  </r>
  <r>
    <d v="2016-12-17T00:00:00"/>
    <x v="2"/>
    <x v="11"/>
    <x v="773"/>
    <x v="3"/>
    <x v="1"/>
    <x v="13"/>
    <s v="Bretford Â“Just In TimeÂ” Height-Adjustable Multi-Task Work Tables"/>
    <n v="2003.52"/>
    <n v="6"/>
    <n v="-325.57"/>
    <n v="9"/>
  </r>
  <r>
    <d v="2016-12-17T00:00:00"/>
    <x v="2"/>
    <x v="11"/>
    <x v="528"/>
    <x v="22"/>
    <x v="0"/>
    <x v="2"/>
    <s v="Personal Filing Tote with Lid, Black/Gray"/>
    <n v="46.53"/>
    <n v="3"/>
    <n v="13.03"/>
    <n v="15"/>
  </r>
  <r>
    <d v="2016-12-17T00:00:00"/>
    <x v="2"/>
    <x v="11"/>
    <x v="512"/>
    <x v="0"/>
    <x v="0"/>
    <x v="0"/>
    <s v="Xerox 214"/>
    <n v="51.84"/>
    <n v="10"/>
    <n v="18.14"/>
    <n v="15"/>
  </r>
  <r>
    <d v="2016-12-17T00:00:00"/>
    <x v="2"/>
    <x v="11"/>
    <x v="512"/>
    <x v="0"/>
    <x v="2"/>
    <x v="9"/>
    <s v="WD My Passport Ultra 1TB Portable External Hard Drive"/>
    <n v="165.6"/>
    <n v="3"/>
    <n v="-6.21"/>
    <n v="10"/>
  </r>
  <r>
    <d v="2016-12-17T00:00:00"/>
    <x v="2"/>
    <x v="11"/>
    <x v="270"/>
    <x v="31"/>
    <x v="0"/>
    <x v="3"/>
    <s v="Ibico Plastic and Wire Spiral Binding Combs"/>
    <n v="13.49"/>
    <n v="2"/>
    <n v="4.38"/>
    <n v="15"/>
  </r>
  <r>
    <d v="2016-12-17T00:00:00"/>
    <x v="2"/>
    <x v="11"/>
    <x v="270"/>
    <x v="31"/>
    <x v="0"/>
    <x v="3"/>
    <s v="GBC Laser Imprintable Binding System Covers, Desert Sand"/>
    <n v="11.42"/>
    <n v="1"/>
    <n v="3.85"/>
    <n v="15"/>
  </r>
  <r>
    <d v="2016-12-17T00:00:00"/>
    <x v="2"/>
    <x v="11"/>
    <x v="579"/>
    <x v="14"/>
    <x v="0"/>
    <x v="3"/>
    <s v="GBC Ibimaster 500 Manual ProClick Binding System"/>
    <n v="9892.74"/>
    <n v="13"/>
    <n v="4946.37"/>
    <n v="15"/>
  </r>
  <r>
    <d v="2016-12-18T00:00:00"/>
    <x v="2"/>
    <x v="11"/>
    <x v="611"/>
    <x v="16"/>
    <x v="0"/>
    <x v="3"/>
    <s v="GBC VeloBinder Electric Binding Machine"/>
    <n v="254.06"/>
    <n v="7"/>
    <n v="-169.37"/>
    <n v="15"/>
  </r>
  <r>
    <d v="2016-12-18T00:00:00"/>
    <x v="2"/>
    <x v="11"/>
    <x v="611"/>
    <x v="16"/>
    <x v="0"/>
    <x v="12"/>
    <s v="Acco 7-Outlet Masterpiece Power Center, Wihtout Fax/Phone Line Protection"/>
    <n v="194.53"/>
    <n v="2"/>
    <n v="24.32"/>
    <n v="15"/>
  </r>
  <r>
    <d v="2016-12-18T00:00:00"/>
    <x v="2"/>
    <x v="11"/>
    <x v="611"/>
    <x v="16"/>
    <x v="0"/>
    <x v="14"/>
    <s v="Premier Automatic Letter Opener"/>
    <n v="961.48"/>
    <n v="5"/>
    <n v="-204.31"/>
    <n v="15"/>
  </r>
  <r>
    <d v="2016-12-18T00:00:00"/>
    <x v="2"/>
    <x v="11"/>
    <x v="514"/>
    <x v="28"/>
    <x v="1"/>
    <x v="8"/>
    <s v="Eldon 200 Class Desk Accessories"/>
    <n v="18.84"/>
    <n v="3"/>
    <n v="6.03"/>
    <n v="9"/>
  </r>
  <r>
    <d v="2016-12-18T00:00:00"/>
    <x v="2"/>
    <x v="11"/>
    <x v="418"/>
    <x v="3"/>
    <x v="0"/>
    <x v="0"/>
    <s v="Eureka Recycled Copy Paper 8 1/2&quot; x 11&quot;, Ream"/>
    <n v="38.880000000000003"/>
    <n v="6"/>
    <n v="18.66"/>
    <n v="15"/>
  </r>
  <r>
    <d v="2016-12-18T00:00:00"/>
    <x v="2"/>
    <x v="11"/>
    <x v="418"/>
    <x v="3"/>
    <x v="1"/>
    <x v="8"/>
    <s v="Seth Thomas 12&quot; Clock w/ Goldtone Case"/>
    <n v="183.84"/>
    <n v="8"/>
    <n v="62.51"/>
    <n v="9"/>
  </r>
  <r>
    <d v="2016-12-18T00:00:00"/>
    <x v="2"/>
    <x v="11"/>
    <x v="418"/>
    <x v="3"/>
    <x v="0"/>
    <x v="14"/>
    <s v="Premier Electric Letter Opener"/>
    <n v="579.29999999999995"/>
    <n v="5"/>
    <n v="28.97"/>
    <n v="15"/>
  </r>
  <r>
    <d v="2016-12-18T00:00:00"/>
    <x v="2"/>
    <x v="11"/>
    <x v="488"/>
    <x v="20"/>
    <x v="0"/>
    <x v="2"/>
    <s v="Tennsco Double-Tier Lockers"/>
    <n v="900.08"/>
    <n v="4"/>
    <n v="117.01"/>
    <n v="15"/>
  </r>
  <r>
    <d v="2016-12-18T00:00:00"/>
    <x v="2"/>
    <x v="11"/>
    <x v="271"/>
    <x v="23"/>
    <x v="0"/>
    <x v="3"/>
    <s v="GBC DocuBind TL300 Electric Binding System"/>
    <n v="1793.98"/>
    <n v="2"/>
    <n v="843.17"/>
    <n v="15"/>
  </r>
  <r>
    <d v="2016-12-18T00:00:00"/>
    <x v="2"/>
    <x v="11"/>
    <x v="617"/>
    <x v="3"/>
    <x v="2"/>
    <x v="9"/>
    <s v="SanDisk Cruzer 64 GB USB Flash Drive"/>
    <n v="72.64"/>
    <n v="2"/>
    <n v="21.79"/>
    <n v="10"/>
  </r>
  <r>
    <d v="2016-12-18T00:00:00"/>
    <x v="2"/>
    <x v="11"/>
    <x v="617"/>
    <x v="3"/>
    <x v="2"/>
    <x v="9"/>
    <s v="LogitechÂ P710e Mobile Speakerphone"/>
    <n v="772.47"/>
    <n v="3"/>
    <n v="146.77000000000001"/>
    <n v="10"/>
  </r>
  <r>
    <d v="2016-12-18T00:00:00"/>
    <x v="2"/>
    <x v="11"/>
    <x v="617"/>
    <x v="3"/>
    <x v="1"/>
    <x v="8"/>
    <s v="Eldon Expressions Wood and Plastic Desk Accessories, Oak"/>
    <n v="39.92"/>
    <n v="4"/>
    <n v="11.18"/>
    <n v="9"/>
  </r>
  <r>
    <d v="2016-12-18T00:00:00"/>
    <x v="2"/>
    <x v="11"/>
    <x v="303"/>
    <x v="11"/>
    <x v="0"/>
    <x v="3"/>
    <s v="Vinyl Sectional Post Binders"/>
    <n v="45.24"/>
    <n v="4"/>
    <n v="-30.16"/>
    <n v="15"/>
  </r>
  <r>
    <d v="2016-12-18T00:00:00"/>
    <x v="2"/>
    <x v="11"/>
    <x v="303"/>
    <x v="11"/>
    <x v="0"/>
    <x v="4"/>
    <s v="Newell 312"/>
    <n v="18.690000000000001"/>
    <n v="4"/>
    <n v="2.34"/>
    <n v="15"/>
  </r>
  <r>
    <d v="2016-12-18T00:00:00"/>
    <x v="2"/>
    <x v="11"/>
    <x v="303"/>
    <x v="11"/>
    <x v="0"/>
    <x v="0"/>
    <s v="Black Print Carbonless 8 1/2&quot; x 8 1/4&quot; Rapid Memo Book"/>
    <n v="11.65"/>
    <n v="2"/>
    <n v="3.79"/>
    <n v="15"/>
  </r>
  <r>
    <d v="2016-12-18T00:00:00"/>
    <x v="2"/>
    <x v="11"/>
    <x v="303"/>
    <x v="11"/>
    <x v="2"/>
    <x v="9"/>
    <s v="Sony Micro Vault Click 8 GB USB 2.0 Flash Drive"/>
    <n v="112.78"/>
    <n v="3"/>
    <n v="-8.4600000000000009"/>
    <n v="10"/>
  </r>
  <r>
    <d v="2016-12-18T00:00:00"/>
    <x v="2"/>
    <x v="11"/>
    <x v="303"/>
    <x v="11"/>
    <x v="1"/>
    <x v="13"/>
    <s v="Iceberg OfficeWorks 42&quot; Round Tables"/>
    <n v="377.45"/>
    <n v="5"/>
    <n v="-264.22000000000003"/>
    <n v="9"/>
  </r>
  <r>
    <d v="2016-12-18T00:00:00"/>
    <x v="2"/>
    <x v="11"/>
    <x v="303"/>
    <x v="11"/>
    <x v="0"/>
    <x v="1"/>
    <s v="Avery White Multi-Purpose Labels"/>
    <n v="15.94"/>
    <n v="4"/>
    <n v="5.18"/>
    <n v="15"/>
  </r>
  <r>
    <d v="2016-12-18T00:00:00"/>
    <x v="2"/>
    <x v="11"/>
    <x v="303"/>
    <x v="11"/>
    <x v="2"/>
    <x v="6"/>
    <s v="Macally Suction Cup Mount"/>
    <n v="28.68"/>
    <n v="3"/>
    <n v="-7.17"/>
    <n v="10"/>
  </r>
  <r>
    <d v="2016-12-18T00:00:00"/>
    <x v="2"/>
    <x v="11"/>
    <x v="672"/>
    <x v="40"/>
    <x v="1"/>
    <x v="5"/>
    <s v="Hon Every-Day Series Multi-Task Chairs"/>
    <n v="563.94000000000005"/>
    <n v="3"/>
    <n v="112.79"/>
    <n v="9"/>
  </r>
  <r>
    <d v="2016-12-18T00:00:00"/>
    <x v="2"/>
    <x v="11"/>
    <x v="135"/>
    <x v="3"/>
    <x v="2"/>
    <x v="6"/>
    <s v="I Need's 3d Hello Kitty Hybrid Silicone Case Cover for HTC One X 4g with 3d Hello Kitty Stylus Pen Green/pink"/>
    <n v="66.98"/>
    <n v="7"/>
    <n v="6.7"/>
    <n v="10"/>
  </r>
  <r>
    <d v="2016-12-19T00:00:00"/>
    <x v="2"/>
    <x v="11"/>
    <x v="442"/>
    <x v="12"/>
    <x v="1"/>
    <x v="13"/>
    <s v="SAFCO PlanMaster Boards, 60w x 37-1/2d, White Melamine"/>
    <n v="455.97"/>
    <n v="6"/>
    <n v="-218.87"/>
    <n v="9"/>
  </r>
  <r>
    <d v="2016-12-19T00:00:00"/>
    <x v="2"/>
    <x v="11"/>
    <x v="442"/>
    <x v="12"/>
    <x v="0"/>
    <x v="3"/>
    <s v="Wilson Jones Clip &amp; Carry Folder Binder Tool for Ring Binders, Clear"/>
    <n v="10.44"/>
    <n v="6"/>
    <n v="-7.66"/>
    <n v="15"/>
  </r>
  <r>
    <d v="2016-12-19T00:00:00"/>
    <x v="2"/>
    <x v="11"/>
    <x v="442"/>
    <x v="12"/>
    <x v="0"/>
    <x v="3"/>
    <s v="Cardinal Slant-D Ring Binder, Heavy Gauge Vinyl"/>
    <n v="5.21"/>
    <n v="2"/>
    <n v="-4.17"/>
    <n v="15"/>
  </r>
  <r>
    <d v="2016-12-19T00:00:00"/>
    <x v="2"/>
    <x v="11"/>
    <x v="36"/>
    <x v="20"/>
    <x v="0"/>
    <x v="3"/>
    <s v="GBC Laser Imprintable Binding System Covers, Desert Sand"/>
    <n v="34.25"/>
    <n v="3"/>
    <n v="11.56"/>
    <n v="15"/>
  </r>
  <r>
    <d v="2016-12-19T00:00:00"/>
    <x v="2"/>
    <x v="11"/>
    <x v="36"/>
    <x v="20"/>
    <x v="0"/>
    <x v="4"/>
    <s v="Newell 326"/>
    <n v="3.52"/>
    <n v="2"/>
    <n v="1.02"/>
    <n v="15"/>
  </r>
  <r>
    <d v="2016-12-19T00:00:00"/>
    <x v="2"/>
    <x v="11"/>
    <x v="455"/>
    <x v="1"/>
    <x v="0"/>
    <x v="3"/>
    <s v="Wilson Jones Easy Flow II Sheet Lifters"/>
    <n v="1.8"/>
    <n v="5"/>
    <n v="-2.88"/>
    <n v="15"/>
  </r>
  <r>
    <d v="2016-12-19T00:00:00"/>
    <x v="2"/>
    <x v="11"/>
    <x v="68"/>
    <x v="2"/>
    <x v="1"/>
    <x v="8"/>
    <s v="Eldon &quot;L&quot; Workstation Diamond Chairmat"/>
    <n v="303.92"/>
    <n v="5"/>
    <n v="-30.39"/>
    <n v="9"/>
  </r>
  <r>
    <d v="2016-12-20T00:00:00"/>
    <x v="2"/>
    <x v="11"/>
    <x v="723"/>
    <x v="29"/>
    <x v="2"/>
    <x v="9"/>
    <s v="SanDisk Ultra 32 GB MicroSDHC Class 10 Memory Card"/>
    <n v="66.3"/>
    <n v="3"/>
    <n v="8.6199999999999992"/>
    <n v="10"/>
  </r>
  <r>
    <d v="2016-12-20T00:00:00"/>
    <x v="2"/>
    <x v="11"/>
    <x v="314"/>
    <x v="29"/>
    <x v="1"/>
    <x v="8"/>
    <s v="C-Line Cubicle Keepers Polyproplyene Holder With Velcro Backings"/>
    <n v="18.920000000000002"/>
    <n v="4"/>
    <n v="7.38"/>
    <n v="9"/>
  </r>
  <r>
    <d v="2016-12-20T00:00:00"/>
    <x v="2"/>
    <x v="11"/>
    <x v="314"/>
    <x v="29"/>
    <x v="0"/>
    <x v="3"/>
    <s v="DXL Angle-View Binders with Locking Rings by Samsill"/>
    <n v="15.42"/>
    <n v="2"/>
    <n v="6.94"/>
    <n v="15"/>
  </r>
  <r>
    <d v="2016-12-20T00:00:00"/>
    <x v="2"/>
    <x v="11"/>
    <x v="550"/>
    <x v="40"/>
    <x v="0"/>
    <x v="0"/>
    <s v="Strathmore Photo Mount Cards"/>
    <n v="33.9"/>
    <n v="5"/>
    <n v="15.59"/>
    <n v="15"/>
  </r>
  <r>
    <d v="2016-12-22T00:00:00"/>
    <x v="2"/>
    <x v="11"/>
    <x v="52"/>
    <x v="11"/>
    <x v="0"/>
    <x v="3"/>
    <s v="Avery 3 1/2&quot; Diskette Storage Pages, 10/Pack"/>
    <n v="31.32"/>
    <n v="10"/>
    <n v="-25.06"/>
    <n v="15"/>
  </r>
  <r>
    <d v="2016-12-22T00:00:00"/>
    <x v="2"/>
    <x v="11"/>
    <x v="52"/>
    <x v="11"/>
    <x v="1"/>
    <x v="8"/>
    <s v="3M Hangers With Command Adhesive"/>
    <n v="11.84"/>
    <n v="4"/>
    <n v="3.11"/>
    <n v="9"/>
  </r>
  <r>
    <d v="2016-12-22T00:00:00"/>
    <x v="2"/>
    <x v="11"/>
    <x v="52"/>
    <x v="11"/>
    <x v="1"/>
    <x v="8"/>
    <s v="Seth Thomas 14&quot; Day/Date Wall Clock"/>
    <n v="22.78"/>
    <n v="1"/>
    <n v="4.84"/>
    <n v="9"/>
  </r>
  <r>
    <d v="2016-12-22T00:00:00"/>
    <x v="2"/>
    <x v="11"/>
    <x v="164"/>
    <x v="20"/>
    <x v="0"/>
    <x v="3"/>
    <s v="GBC Pre-Punched Binding Paper, Plastic, White, 8-1/2&quot; x 11&quot;"/>
    <n v="25.58"/>
    <n v="2"/>
    <n v="8.9499999999999993"/>
    <n v="15"/>
  </r>
  <r>
    <d v="2016-12-22T00:00:00"/>
    <x v="2"/>
    <x v="11"/>
    <x v="341"/>
    <x v="22"/>
    <x v="0"/>
    <x v="3"/>
    <s v="Wilson Jones International Size A4 Ring Binders"/>
    <n v="55.36"/>
    <n v="4"/>
    <n v="19.38"/>
    <n v="15"/>
  </r>
  <r>
    <d v="2016-12-22T00:00:00"/>
    <x v="2"/>
    <x v="11"/>
    <x v="341"/>
    <x v="22"/>
    <x v="2"/>
    <x v="15"/>
    <s v="Texas Instrument TI-15 Fraction Calculator"/>
    <n v="11.56"/>
    <n v="1"/>
    <n v="3.76"/>
    <n v="10"/>
  </r>
  <r>
    <d v="2016-12-22T00:00:00"/>
    <x v="2"/>
    <x v="11"/>
    <x v="416"/>
    <x v="3"/>
    <x v="1"/>
    <x v="8"/>
    <s v="Deflect-o DuraMat Antistatic Studded Beveled Mat for Medium Pile Carpeting"/>
    <n v="842.72"/>
    <n v="8"/>
    <n v="202.25"/>
    <n v="9"/>
  </r>
  <r>
    <d v="2016-12-22T00:00:00"/>
    <x v="2"/>
    <x v="11"/>
    <x v="416"/>
    <x v="3"/>
    <x v="1"/>
    <x v="8"/>
    <s v="Magnifier Swing Arm Lamp"/>
    <n v="41.96"/>
    <n v="2"/>
    <n v="10.91"/>
    <n v="9"/>
  </r>
  <r>
    <d v="2016-12-23T00:00:00"/>
    <x v="2"/>
    <x v="11"/>
    <x v="391"/>
    <x v="6"/>
    <x v="1"/>
    <x v="8"/>
    <s v="Electrix Architect's Clamp-On Swing Arm Lamp, Black"/>
    <n v="572.76"/>
    <n v="6"/>
    <n v="166.1"/>
    <n v="9"/>
  </r>
  <r>
    <d v="2016-12-23T00:00:00"/>
    <x v="2"/>
    <x v="11"/>
    <x v="391"/>
    <x v="6"/>
    <x v="1"/>
    <x v="8"/>
    <s v="Electrix Architect's Clamp-On Swing Arm Lamp, Black"/>
    <n v="286.38"/>
    <n v="3"/>
    <n v="83.05"/>
    <n v="9"/>
  </r>
  <r>
    <d v="2016-12-23T00:00:00"/>
    <x v="2"/>
    <x v="11"/>
    <x v="624"/>
    <x v="1"/>
    <x v="1"/>
    <x v="11"/>
    <s v="Bush Westfield Collection Bookcases, Fully Assembled"/>
    <n v="141.37"/>
    <n v="2"/>
    <n v="-14.14"/>
    <n v="9"/>
  </r>
  <r>
    <d v="2016-12-23T00:00:00"/>
    <x v="2"/>
    <x v="11"/>
    <x v="212"/>
    <x v="14"/>
    <x v="0"/>
    <x v="7"/>
    <s v="Acco Clips to Go Binder Clips, 24 Clips in Two Sizes"/>
    <n v="24.85"/>
    <n v="7"/>
    <n v="11.68"/>
    <n v="15"/>
  </r>
  <r>
    <d v="2016-12-23T00:00:00"/>
    <x v="2"/>
    <x v="11"/>
    <x v="685"/>
    <x v="10"/>
    <x v="0"/>
    <x v="3"/>
    <s v="Universal Recycled Hanging Pressboard Report Binders, Letter Size"/>
    <n v="5.55"/>
    <n v="3"/>
    <n v="-4.07"/>
    <n v="15"/>
  </r>
  <r>
    <d v="2016-12-23T00:00:00"/>
    <x v="2"/>
    <x v="11"/>
    <x v="150"/>
    <x v="22"/>
    <x v="0"/>
    <x v="4"/>
    <s v="Newell 317"/>
    <n v="8.82"/>
    <n v="3"/>
    <n v="2.56"/>
    <n v="15"/>
  </r>
  <r>
    <d v="2016-12-23T00:00:00"/>
    <x v="2"/>
    <x v="11"/>
    <x v="150"/>
    <x v="22"/>
    <x v="0"/>
    <x v="0"/>
    <s v="Computer Printout Paper with Letter-Trim Perforations"/>
    <n v="37.94"/>
    <n v="2"/>
    <n v="18.21"/>
    <n v="15"/>
  </r>
  <r>
    <d v="2016-12-23T00:00:00"/>
    <x v="2"/>
    <x v="11"/>
    <x v="150"/>
    <x v="22"/>
    <x v="0"/>
    <x v="4"/>
    <s v="Sanford EarthWrite Recycled Pencils, Medium Soft, #2"/>
    <n v="4.2"/>
    <n v="2"/>
    <n v="1.18"/>
    <n v="15"/>
  </r>
  <r>
    <d v="2016-12-23T00:00:00"/>
    <x v="2"/>
    <x v="11"/>
    <x v="150"/>
    <x v="22"/>
    <x v="0"/>
    <x v="2"/>
    <s v="SAFCO Boltless Steel Shelving"/>
    <n v="227.28"/>
    <n v="2"/>
    <n v="2.27"/>
    <n v="15"/>
  </r>
  <r>
    <d v="2016-12-23T00:00:00"/>
    <x v="2"/>
    <x v="11"/>
    <x v="150"/>
    <x v="22"/>
    <x v="0"/>
    <x v="0"/>
    <s v="Xerox 1911"/>
    <n v="47.9"/>
    <n v="1"/>
    <n v="22.99"/>
    <n v="15"/>
  </r>
  <r>
    <d v="2016-12-23T00:00:00"/>
    <x v="2"/>
    <x v="11"/>
    <x v="150"/>
    <x v="22"/>
    <x v="0"/>
    <x v="10"/>
    <s v="Staple envelope"/>
    <n v="61.96"/>
    <n v="2"/>
    <n v="30.36"/>
    <n v="15"/>
  </r>
  <r>
    <d v="2016-12-23T00:00:00"/>
    <x v="2"/>
    <x v="11"/>
    <x v="150"/>
    <x v="22"/>
    <x v="0"/>
    <x v="2"/>
    <s v="Tennsco Snap-Together Open Shelving Units, Starter Sets and Add-On Units"/>
    <n v="1117.92"/>
    <n v="4"/>
    <n v="55.9"/>
    <n v="15"/>
  </r>
  <r>
    <d v="2016-12-23T00:00:00"/>
    <x v="2"/>
    <x v="11"/>
    <x v="27"/>
    <x v="43"/>
    <x v="2"/>
    <x v="16"/>
    <s v="Hewlett Packard 610 Color Digital Copier / Printer"/>
    <n v="1999.96"/>
    <n v="4"/>
    <n v="899.98"/>
    <n v="10"/>
  </r>
  <r>
    <d v="2016-12-23T00:00:00"/>
    <x v="2"/>
    <x v="11"/>
    <x v="174"/>
    <x v="0"/>
    <x v="2"/>
    <x v="6"/>
    <s v="Wireless Extenders zBoost YX545 SOHO Signal Booster"/>
    <n v="453.58"/>
    <n v="3"/>
    <n v="39.69"/>
    <n v="10"/>
  </r>
  <r>
    <d v="2016-12-23T00:00:00"/>
    <x v="2"/>
    <x v="11"/>
    <x v="174"/>
    <x v="0"/>
    <x v="0"/>
    <x v="1"/>
    <s v="Permanent Self-Adhesive File Folder Labels for Typewriters, 1 1/8 x 3 1/2, White"/>
    <n v="45.36"/>
    <n v="9"/>
    <n v="14.74"/>
    <n v="15"/>
  </r>
  <r>
    <d v="2016-12-23T00:00:00"/>
    <x v="2"/>
    <x v="11"/>
    <x v="174"/>
    <x v="0"/>
    <x v="2"/>
    <x v="6"/>
    <s v="Cisco SPA 502G IP Phone"/>
    <n v="287.88"/>
    <n v="3"/>
    <n v="35.99"/>
    <n v="10"/>
  </r>
  <r>
    <d v="2016-12-23T00:00:00"/>
    <x v="2"/>
    <x v="11"/>
    <x v="174"/>
    <x v="0"/>
    <x v="2"/>
    <x v="6"/>
    <s v="Cisco SPA112 2 Port Phone Adapter"/>
    <n v="131.88"/>
    <n v="3"/>
    <n v="14.84"/>
    <n v="10"/>
  </r>
  <r>
    <d v="2016-12-23T00:00:00"/>
    <x v="2"/>
    <x v="11"/>
    <x v="174"/>
    <x v="0"/>
    <x v="1"/>
    <x v="8"/>
    <s v="GE General Purpose, Extra Long Life, Showcase &amp; Floodlight Incandescent Bulbs"/>
    <n v="2.33"/>
    <n v="2"/>
    <n v="-0.76"/>
    <n v="9"/>
  </r>
  <r>
    <d v="2016-12-23T00:00:00"/>
    <x v="2"/>
    <x v="11"/>
    <x v="365"/>
    <x v="2"/>
    <x v="0"/>
    <x v="0"/>
    <s v="Xerox 1952"/>
    <n v="7.97"/>
    <n v="2"/>
    <n v="2.69"/>
    <n v="15"/>
  </r>
  <r>
    <d v="2016-12-23T00:00:00"/>
    <x v="2"/>
    <x v="11"/>
    <x v="365"/>
    <x v="2"/>
    <x v="2"/>
    <x v="6"/>
    <s v="LG G2"/>
    <n v="1499.97"/>
    <n v="5"/>
    <n v="-374.99"/>
    <n v="10"/>
  </r>
  <r>
    <d v="2016-12-24T00:00:00"/>
    <x v="2"/>
    <x v="11"/>
    <x v="237"/>
    <x v="25"/>
    <x v="0"/>
    <x v="3"/>
    <s v="GBC Linen Binding Covers"/>
    <n v="27.88"/>
    <n v="3"/>
    <n v="-20.45"/>
    <n v="15"/>
  </r>
  <r>
    <d v="2016-12-24T00:00:00"/>
    <x v="2"/>
    <x v="11"/>
    <x v="237"/>
    <x v="25"/>
    <x v="0"/>
    <x v="2"/>
    <s v="Tennsco Double-Tier Lockers"/>
    <n v="540.04999999999995"/>
    <n v="3"/>
    <n v="-47.25"/>
    <n v="15"/>
  </r>
  <r>
    <d v="2016-12-24T00:00:00"/>
    <x v="2"/>
    <x v="11"/>
    <x v="237"/>
    <x v="25"/>
    <x v="2"/>
    <x v="9"/>
    <s v="Microsoft Sculpt Comfort Mouse"/>
    <n v="255.68"/>
    <n v="8"/>
    <n v="76.7"/>
    <n v="10"/>
  </r>
  <r>
    <d v="2016-12-24T00:00:00"/>
    <x v="2"/>
    <x v="11"/>
    <x v="625"/>
    <x v="22"/>
    <x v="0"/>
    <x v="0"/>
    <s v="Xerox 1898"/>
    <n v="33.4"/>
    <n v="5"/>
    <n v="16.03"/>
    <n v="15"/>
  </r>
  <r>
    <d v="2016-12-24T00:00:00"/>
    <x v="2"/>
    <x v="11"/>
    <x v="401"/>
    <x v="20"/>
    <x v="1"/>
    <x v="8"/>
    <s v="Luxo Adjustable Task Clamp Lamp"/>
    <n v="799.56"/>
    <n v="9"/>
    <n v="207.89"/>
    <n v="9"/>
  </r>
  <r>
    <d v="2016-12-24T00:00:00"/>
    <x v="2"/>
    <x v="11"/>
    <x v="203"/>
    <x v="20"/>
    <x v="2"/>
    <x v="6"/>
    <s v="Samsung Rugby III"/>
    <n v="197.97"/>
    <n v="3"/>
    <n v="53.45"/>
    <n v="10"/>
  </r>
  <r>
    <d v="2016-12-24T00:00:00"/>
    <x v="2"/>
    <x v="11"/>
    <x v="573"/>
    <x v="3"/>
    <x v="1"/>
    <x v="8"/>
    <s v="Eldon 200 Class Desk Accessories, Smoke"/>
    <n v="43.96"/>
    <n v="7"/>
    <n v="18.46"/>
    <n v="9"/>
  </r>
  <r>
    <d v="2016-12-24T00:00:00"/>
    <x v="2"/>
    <x v="11"/>
    <x v="573"/>
    <x v="3"/>
    <x v="0"/>
    <x v="10"/>
    <s v="Staple envelope"/>
    <n v="39.76"/>
    <n v="7"/>
    <n v="18.690000000000001"/>
    <n v="15"/>
  </r>
  <r>
    <d v="2016-12-25T00:00:00"/>
    <x v="2"/>
    <x v="11"/>
    <x v="271"/>
    <x v="3"/>
    <x v="2"/>
    <x v="6"/>
    <s v="Samsung Galaxy Note 2"/>
    <n v="2575.94"/>
    <n v="7"/>
    <n v="257.58999999999997"/>
    <n v="10"/>
  </r>
  <r>
    <d v="2016-12-25T00:00:00"/>
    <x v="2"/>
    <x v="11"/>
    <x v="271"/>
    <x v="3"/>
    <x v="0"/>
    <x v="0"/>
    <s v="Xerox 225"/>
    <n v="45.36"/>
    <n v="7"/>
    <n v="21.77"/>
    <n v="15"/>
  </r>
  <r>
    <d v="2016-12-25T00:00:00"/>
    <x v="2"/>
    <x v="11"/>
    <x v="271"/>
    <x v="3"/>
    <x v="2"/>
    <x v="9"/>
    <s v="SanDisk Cruzer 64 GB USB Flash Drive"/>
    <n v="254.24"/>
    <n v="7"/>
    <n v="76.27"/>
    <n v="10"/>
  </r>
  <r>
    <d v="2016-12-25T00:00:00"/>
    <x v="2"/>
    <x v="11"/>
    <x v="280"/>
    <x v="20"/>
    <x v="0"/>
    <x v="3"/>
    <s v="GBC Premium Transparent Covers with Diagonal Lined Pattern"/>
    <n v="33.57"/>
    <n v="2"/>
    <n v="11.75"/>
    <n v="15"/>
  </r>
  <r>
    <d v="2016-12-25T00:00:00"/>
    <x v="2"/>
    <x v="11"/>
    <x v="531"/>
    <x v="38"/>
    <x v="1"/>
    <x v="8"/>
    <s v="Master Big Foot Doorstop, Beige"/>
    <n v="21.12"/>
    <n v="4"/>
    <n v="6.55"/>
    <n v="9"/>
  </r>
  <r>
    <d v="2016-12-25T00:00:00"/>
    <x v="2"/>
    <x v="11"/>
    <x v="364"/>
    <x v="22"/>
    <x v="1"/>
    <x v="5"/>
    <s v="Global Executive Mid-Back Manager's Chair"/>
    <n v="698.35"/>
    <n v="3"/>
    <n v="52.38"/>
    <n v="9"/>
  </r>
  <r>
    <d v="2016-12-25T00:00:00"/>
    <x v="2"/>
    <x v="11"/>
    <x v="364"/>
    <x v="22"/>
    <x v="1"/>
    <x v="13"/>
    <s v="SAFCO PlanMaster Heigh-Adjustable Drafting Table Base, 43w x 30d x 30-37h, Black"/>
    <n v="1747.25"/>
    <n v="5"/>
    <n v="629.01"/>
    <n v="9"/>
  </r>
  <r>
    <d v="2016-12-25T00:00:00"/>
    <x v="2"/>
    <x v="11"/>
    <x v="230"/>
    <x v="12"/>
    <x v="1"/>
    <x v="13"/>
    <s v="KI Conference Tables"/>
    <n v="35.450000000000003"/>
    <n v="1"/>
    <n v="-24.1"/>
    <n v="9"/>
  </r>
  <r>
    <d v="2016-12-25T00:00:00"/>
    <x v="2"/>
    <x v="11"/>
    <x v="230"/>
    <x v="12"/>
    <x v="2"/>
    <x v="15"/>
    <s v="Panasonic KX MC6040 Color Laser Multifunction Printer"/>
    <n v="269.97000000000003"/>
    <n v="2"/>
    <n v="-386.96"/>
    <n v="10"/>
  </r>
  <r>
    <d v="2016-12-25T00:00:00"/>
    <x v="2"/>
    <x v="11"/>
    <x v="230"/>
    <x v="12"/>
    <x v="2"/>
    <x v="9"/>
    <s v="ImationÂ Clip USBÂ flash driveÂ - 8 GB"/>
    <n v="45.12"/>
    <n v="3"/>
    <n v="-7.9"/>
    <n v="10"/>
  </r>
  <r>
    <d v="2016-12-25T00:00:00"/>
    <x v="2"/>
    <x v="11"/>
    <x v="230"/>
    <x v="12"/>
    <x v="2"/>
    <x v="9"/>
    <s v="Hypercom P1300 Pinpad"/>
    <n v="100.8"/>
    <n v="2"/>
    <n v="21.42"/>
    <n v="10"/>
  </r>
  <r>
    <d v="2016-12-25T00:00:00"/>
    <x v="2"/>
    <x v="11"/>
    <x v="230"/>
    <x v="12"/>
    <x v="1"/>
    <x v="5"/>
    <s v="Global Stack Chair with Arms, Black"/>
    <n v="47.97"/>
    <n v="2"/>
    <n v="4.2"/>
    <n v="9"/>
  </r>
  <r>
    <d v="2016-12-25T00:00:00"/>
    <x v="2"/>
    <x v="11"/>
    <x v="504"/>
    <x v="20"/>
    <x v="1"/>
    <x v="13"/>
    <s v="Bevis Oval Conference Table, Walnut"/>
    <n v="313.18"/>
    <n v="2"/>
    <n v="-120.05"/>
    <n v="9"/>
  </r>
  <r>
    <d v="2016-12-25T00:00:00"/>
    <x v="2"/>
    <x v="11"/>
    <x v="504"/>
    <x v="20"/>
    <x v="1"/>
    <x v="5"/>
    <s v="Hon 4070 Series Pagoda Round Back Stacking Chairs"/>
    <n v="866.65"/>
    <n v="3"/>
    <n v="173.33"/>
    <n v="9"/>
  </r>
  <r>
    <d v="2016-12-25T00:00:00"/>
    <x v="2"/>
    <x v="11"/>
    <x v="603"/>
    <x v="13"/>
    <x v="0"/>
    <x v="4"/>
    <s v="Newell 327"/>
    <n v="19.89"/>
    <n v="9"/>
    <n v="5.37"/>
    <n v="15"/>
  </r>
  <r>
    <d v="2016-12-25T00:00:00"/>
    <x v="2"/>
    <x v="11"/>
    <x v="603"/>
    <x v="13"/>
    <x v="2"/>
    <x v="9"/>
    <s v="Razer Tiamat Over Ear 7.1 Surround Sound PC Gaming Headset"/>
    <n v="399.98"/>
    <n v="2"/>
    <n v="171.99"/>
    <n v="10"/>
  </r>
  <r>
    <d v="2016-12-25T00:00:00"/>
    <x v="2"/>
    <x v="11"/>
    <x v="603"/>
    <x v="13"/>
    <x v="1"/>
    <x v="8"/>
    <s v="Howard Miller 13-1/2&quot; Diameter Rosebrook Wall Clock"/>
    <n v="343.85"/>
    <n v="5"/>
    <n v="137.54"/>
    <n v="9"/>
  </r>
  <r>
    <d v="2016-12-25T00:00:00"/>
    <x v="2"/>
    <x v="11"/>
    <x v="603"/>
    <x v="13"/>
    <x v="0"/>
    <x v="0"/>
    <s v="Xerox 1906"/>
    <n v="106.32"/>
    <n v="3"/>
    <n v="49.97"/>
    <n v="15"/>
  </r>
  <r>
    <d v="2016-12-25T00:00:00"/>
    <x v="2"/>
    <x v="11"/>
    <x v="364"/>
    <x v="20"/>
    <x v="1"/>
    <x v="5"/>
    <s v="Hon 4700 Series Mobuis Mid-Back Task Chairs with Adjustable Arms"/>
    <n v="2563.06"/>
    <n v="8"/>
    <n v="313.26"/>
    <n v="9"/>
  </r>
  <r>
    <d v="2016-12-26T00:00:00"/>
    <x v="2"/>
    <x v="11"/>
    <x v="558"/>
    <x v="22"/>
    <x v="0"/>
    <x v="0"/>
    <s v="Strathmore Photo Mount Cards"/>
    <n v="33.9"/>
    <n v="5"/>
    <n v="15.59"/>
    <n v="15"/>
  </r>
  <r>
    <d v="2016-12-26T00:00:00"/>
    <x v="2"/>
    <x v="11"/>
    <x v="177"/>
    <x v="20"/>
    <x v="2"/>
    <x v="9"/>
    <s v="Belkin F8E887 USB Wired Ergonomic Keyboard"/>
    <n v="89.97"/>
    <n v="3"/>
    <n v="18.89"/>
    <n v="10"/>
  </r>
  <r>
    <d v="2016-12-26T00:00:00"/>
    <x v="2"/>
    <x v="11"/>
    <x v="562"/>
    <x v="26"/>
    <x v="0"/>
    <x v="12"/>
    <s v="Harmony HEPA Quiet Air Purifiers"/>
    <n v="18.72"/>
    <n v="2"/>
    <n v="3.51"/>
    <n v="15"/>
  </r>
  <r>
    <d v="2016-12-26T00:00:00"/>
    <x v="2"/>
    <x v="11"/>
    <x v="554"/>
    <x v="26"/>
    <x v="0"/>
    <x v="4"/>
    <s v="SANFORD Major Accent Highlighters"/>
    <n v="11.33"/>
    <n v="2"/>
    <n v="2.5499999999999998"/>
    <n v="15"/>
  </r>
  <r>
    <d v="2016-12-26T00:00:00"/>
    <x v="2"/>
    <x v="11"/>
    <x v="411"/>
    <x v="3"/>
    <x v="0"/>
    <x v="14"/>
    <s v="Fiskars Home &amp; Office Scissors"/>
    <n v="17.760000000000002"/>
    <n v="2"/>
    <n v="4.97"/>
    <n v="15"/>
  </r>
  <r>
    <d v="2016-12-26T00:00:00"/>
    <x v="2"/>
    <x v="11"/>
    <x v="411"/>
    <x v="3"/>
    <x v="2"/>
    <x v="6"/>
    <s v="Mitel 5320 IP Phone VoIP phone"/>
    <n v="302.38"/>
    <n v="2"/>
    <n v="30.24"/>
    <n v="10"/>
  </r>
  <r>
    <d v="2016-12-26T00:00:00"/>
    <x v="2"/>
    <x v="11"/>
    <x v="411"/>
    <x v="3"/>
    <x v="1"/>
    <x v="5"/>
    <s v="Global Armless Task Chair, Royal Blue"/>
    <n v="146.35"/>
    <n v="3"/>
    <n v="-5.49"/>
    <n v="9"/>
  </r>
  <r>
    <d v="2016-12-26T00:00:00"/>
    <x v="2"/>
    <x v="11"/>
    <x v="411"/>
    <x v="3"/>
    <x v="0"/>
    <x v="12"/>
    <s v="Hoover Replacement Belts For Soft Guard &amp; Commercial Ltweight Upright Vacs, 2/Pk"/>
    <n v="7.9"/>
    <n v="2"/>
    <n v="2.0499999999999998"/>
    <n v="15"/>
  </r>
  <r>
    <d v="2016-12-26T00:00:00"/>
    <x v="2"/>
    <x v="11"/>
    <x v="411"/>
    <x v="3"/>
    <x v="1"/>
    <x v="13"/>
    <s v="Bretford Rectangular Conference Table Tops"/>
    <n v="902.71"/>
    <n v="3"/>
    <n v="33.85"/>
    <n v="9"/>
  </r>
  <r>
    <d v="2016-12-26T00:00:00"/>
    <x v="2"/>
    <x v="11"/>
    <x v="411"/>
    <x v="3"/>
    <x v="0"/>
    <x v="4"/>
    <s v="Model L Table or Wall-Mount Pencil Sharpener"/>
    <n v="53.97"/>
    <n v="3"/>
    <n v="15.11"/>
    <n v="15"/>
  </r>
  <r>
    <d v="2016-12-26T00:00:00"/>
    <x v="2"/>
    <x v="11"/>
    <x v="653"/>
    <x v="23"/>
    <x v="1"/>
    <x v="5"/>
    <s v="Novimex Turbo Task Chair"/>
    <n v="212.94"/>
    <n v="3"/>
    <n v="25.55"/>
    <n v="9"/>
  </r>
  <r>
    <d v="2016-12-26T00:00:00"/>
    <x v="2"/>
    <x v="11"/>
    <x v="653"/>
    <x v="23"/>
    <x v="0"/>
    <x v="12"/>
    <s v="Fellowes Advanced Computer Series Surge Protectors"/>
    <n v="26.49"/>
    <n v="1"/>
    <n v="7.42"/>
    <n v="15"/>
  </r>
  <r>
    <d v="2016-12-26T00:00:00"/>
    <x v="2"/>
    <x v="11"/>
    <x v="202"/>
    <x v="20"/>
    <x v="0"/>
    <x v="3"/>
    <s v="Round Ring Binders"/>
    <n v="4.99"/>
    <n v="3"/>
    <n v="1.68"/>
    <n v="15"/>
  </r>
  <r>
    <d v="2016-12-27T00:00:00"/>
    <x v="2"/>
    <x v="11"/>
    <x v="196"/>
    <x v="1"/>
    <x v="1"/>
    <x v="5"/>
    <s v="Global Manager's Adjustable Task Chair, Storm"/>
    <n v="845.49"/>
    <n v="8"/>
    <n v="-12.08"/>
    <n v="9"/>
  </r>
  <r>
    <d v="2016-12-27T00:00:00"/>
    <x v="2"/>
    <x v="11"/>
    <x v="711"/>
    <x v="0"/>
    <x v="0"/>
    <x v="0"/>
    <s v="Xerox 214"/>
    <n v="10.37"/>
    <n v="2"/>
    <n v="3.63"/>
    <n v="15"/>
  </r>
  <r>
    <d v="2016-12-27T00:00:00"/>
    <x v="2"/>
    <x v="11"/>
    <x v="711"/>
    <x v="0"/>
    <x v="0"/>
    <x v="0"/>
    <s v="It's Hot Message Books with Stickers, 2 3/4&quot; x 5&quot;"/>
    <n v="23.68"/>
    <n v="4"/>
    <n v="7.4"/>
    <n v="15"/>
  </r>
  <r>
    <d v="2016-12-27T00:00:00"/>
    <x v="2"/>
    <x v="11"/>
    <x v="363"/>
    <x v="10"/>
    <x v="2"/>
    <x v="9"/>
    <s v="Micro Innovations USB RF Wireless Keyboard with Mouse"/>
    <n v="40"/>
    <n v="2"/>
    <n v="0.5"/>
    <n v="10"/>
  </r>
  <r>
    <d v="2016-12-27T00:00:00"/>
    <x v="2"/>
    <x v="11"/>
    <x v="306"/>
    <x v="3"/>
    <x v="0"/>
    <x v="1"/>
    <s v="Avery File Folder Labels"/>
    <n v="20.16"/>
    <n v="7"/>
    <n v="9.8800000000000008"/>
    <n v="15"/>
  </r>
  <r>
    <d v="2016-12-27T00:00:00"/>
    <x v="2"/>
    <x v="11"/>
    <x v="476"/>
    <x v="10"/>
    <x v="0"/>
    <x v="7"/>
    <s v="OIC Colored Binder Clips, Assorted Sizes"/>
    <n v="17.18"/>
    <n v="6"/>
    <n v="6.23"/>
    <n v="15"/>
  </r>
  <r>
    <d v="2016-12-27T00:00:00"/>
    <x v="2"/>
    <x v="11"/>
    <x v="677"/>
    <x v="5"/>
    <x v="0"/>
    <x v="1"/>
    <s v="Avery 479"/>
    <n v="2.61"/>
    <n v="1"/>
    <n v="1.2"/>
    <n v="15"/>
  </r>
  <r>
    <d v="2016-12-29T00:00:00"/>
    <x v="2"/>
    <x v="11"/>
    <x v="47"/>
    <x v="21"/>
    <x v="1"/>
    <x v="5"/>
    <s v="Global Leather &amp; Oak Executive Chair, Burgundy"/>
    <n v="754.45"/>
    <n v="5"/>
    <n v="60.36"/>
    <n v="9"/>
  </r>
  <r>
    <d v="2016-12-29T00:00:00"/>
    <x v="2"/>
    <x v="11"/>
    <x v="75"/>
    <x v="1"/>
    <x v="0"/>
    <x v="0"/>
    <s v="White Computer Printout Paper by Universal"/>
    <n v="186.05"/>
    <n v="6"/>
    <n v="67.44"/>
    <n v="15"/>
  </r>
  <r>
    <d v="2016-12-29T00:00:00"/>
    <x v="2"/>
    <x v="11"/>
    <x v="634"/>
    <x v="15"/>
    <x v="0"/>
    <x v="3"/>
    <s v="GBC Wire Binding Strips"/>
    <n v="38.090000000000003"/>
    <n v="4"/>
    <n v="-27.93"/>
    <n v="15"/>
  </r>
  <r>
    <d v="2016-12-29T00:00:00"/>
    <x v="2"/>
    <x v="11"/>
    <x v="634"/>
    <x v="15"/>
    <x v="0"/>
    <x v="3"/>
    <s v="Zipper Ring Binder Pockets"/>
    <n v="2.81"/>
    <n v="3"/>
    <n v="-1.97"/>
    <n v="15"/>
  </r>
  <r>
    <d v="2016-12-29T00:00:00"/>
    <x v="2"/>
    <x v="11"/>
    <x v="101"/>
    <x v="42"/>
    <x v="1"/>
    <x v="8"/>
    <s v="Executive Impressions 10&quot; Spectator Wall Clock"/>
    <n v="70.56"/>
    <n v="6"/>
    <n v="23.99"/>
    <n v="9"/>
  </r>
  <r>
    <d v="2016-12-29T00:00:00"/>
    <x v="2"/>
    <x v="11"/>
    <x v="101"/>
    <x v="42"/>
    <x v="0"/>
    <x v="12"/>
    <s v="Belkin 8 Outlet Surge Protector"/>
    <n v="81.96"/>
    <n v="2"/>
    <n v="22.95"/>
    <n v="15"/>
  </r>
  <r>
    <d v="2016-12-29T00:00:00"/>
    <x v="2"/>
    <x v="11"/>
    <x v="766"/>
    <x v="3"/>
    <x v="0"/>
    <x v="3"/>
    <s v="Acco Translucent Poly Ring Binders"/>
    <n v="11.23"/>
    <n v="3"/>
    <n v="3.93"/>
    <n v="15"/>
  </r>
  <r>
    <d v="2016-12-29T00:00:00"/>
    <x v="2"/>
    <x v="11"/>
    <x v="318"/>
    <x v="11"/>
    <x v="0"/>
    <x v="10"/>
    <s v="Peel &amp; Seel Recycled Catalog Envelopes, Brown"/>
    <n v="27.79"/>
    <n v="3"/>
    <n v="10.42"/>
    <n v="15"/>
  </r>
  <r>
    <d v="2016-12-29T00:00:00"/>
    <x v="2"/>
    <x v="11"/>
    <x v="167"/>
    <x v="16"/>
    <x v="0"/>
    <x v="0"/>
    <s v="Xerox 1898"/>
    <n v="37.409999999999997"/>
    <n v="7"/>
    <n v="13.09"/>
    <n v="15"/>
  </r>
  <r>
    <d v="2016-12-29T00:00:00"/>
    <x v="2"/>
    <x v="11"/>
    <x v="167"/>
    <x v="16"/>
    <x v="0"/>
    <x v="0"/>
    <s v="Astroparche Fine Business Paper"/>
    <n v="25.34"/>
    <n v="6"/>
    <n v="8.8699999999999992"/>
    <n v="15"/>
  </r>
  <r>
    <d v="2016-12-29T00:00:00"/>
    <x v="2"/>
    <x v="11"/>
    <x v="251"/>
    <x v="3"/>
    <x v="0"/>
    <x v="2"/>
    <s v="Project Tote Personal File"/>
    <n v="14.03"/>
    <n v="1"/>
    <n v="4.07"/>
    <n v="15"/>
  </r>
  <r>
    <d v="2016-12-29T00:00:00"/>
    <x v="2"/>
    <x v="11"/>
    <x v="251"/>
    <x v="3"/>
    <x v="0"/>
    <x v="14"/>
    <s v="Fiskars Spring-Action Scissors"/>
    <n v="27.96"/>
    <n v="2"/>
    <n v="7.27"/>
    <n v="15"/>
  </r>
  <r>
    <d v="2016-12-30T00:00:00"/>
    <x v="2"/>
    <x v="11"/>
    <x v="435"/>
    <x v="0"/>
    <x v="0"/>
    <x v="3"/>
    <s v="Avery Binding System Hidden Tab Executive Style Index Sets"/>
    <n v="6.92"/>
    <n v="6"/>
    <n v="-10.39"/>
    <n v="15"/>
  </r>
  <r>
    <d v="2016-12-30T00:00:00"/>
    <x v="2"/>
    <x v="11"/>
    <x v="240"/>
    <x v="10"/>
    <x v="0"/>
    <x v="1"/>
    <s v="Avery 487"/>
    <n v="5.9"/>
    <n v="2"/>
    <n v="1.99"/>
    <n v="15"/>
  </r>
  <r>
    <d v="2016-12-30T00:00:00"/>
    <x v="2"/>
    <x v="11"/>
    <x v="240"/>
    <x v="10"/>
    <x v="0"/>
    <x v="14"/>
    <s v="Acme Office Executive Series Stainless Steel Trimmers"/>
    <n v="13.71"/>
    <n v="2"/>
    <n v="1.03"/>
    <n v="15"/>
  </r>
  <r>
    <d v="2016-12-30T00:00:00"/>
    <x v="2"/>
    <x v="11"/>
    <x v="425"/>
    <x v="3"/>
    <x v="0"/>
    <x v="2"/>
    <s v="Iceberg Mobile Mega Data/Printer Cart"/>
    <n v="481.32"/>
    <n v="4"/>
    <n v="125.14"/>
    <n v="15"/>
  </r>
  <r>
    <d v="2016-12-30T00:00:00"/>
    <x v="2"/>
    <x v="11"/>
    <x v="425"/>
    <x v="3"/>
    <x v="0"/>
    <x v="3"/>
    <s v="Cardinal Hold-It CD Pocket"/>
    <n v="6.38"/>
    <n v="1"/>
    <n v="2.15"/>
    <n v="15"/>
  </r>
  <r>
    <d v="2016-12-30T00:00:00"/>
    <x v="2"/>
    <x v="11"/>
    <x v="12"/>
    <x v="2"/>
    <x v="1"/>
    <x v="5"/>
    <s v="Hon Deluxe Fabric Upholstered Stacking Chairs, Rounded Back"/>
    <n v="170.79"/>
    <n v="1"/>
    <n v="0"/>
    <n v="9"/>
  </r>
  <r>
    <d v="2016-12-30T00:00:00"/>
    <x v="2"/>
    <x v="11"/>
    <x v="781"/>
    <x v="2"/>
    <x v="0"/>
    <x v="4"/>
    <s v="Newell 31"/>
    <n v="16.52"/>
    <n v="5"/>
    <n v="1.65"/>
    <n v="15"/>
  </r>
  <r>
    <d v="2016-12-30T00:00:00"/>
    <x v="2"/>
    <x v="11"/>
    <x v="216"/>
    <x v="16"/>
    <x v="0"/>
    <x v="0"/>
    <s v="Embossed Ink Jet Note Cards"/>
    <n v="72.22"/>
    <n v="4"/>
    <n v="25.28"/>
    <n v="15"/>
  </r>
  <r>
    <d v="2016-12-31T00:00:00"/>
    <x v="2"/>
    <x v="11"/>
    <x v="254"/>
    <x v="17"/>
    <x v="0"/>
    <x v="4"/>
    <s v="Crayola Anti Dust Chalk, 12/Pack"/>
    <n v="3.64"/>
    <n v="2"/>
    <n v="1.64"/>
    <n v="15"/>
  </r>
  <r>
    <d v="2016-12-31T00:00:00"/>
    <x v="2"/>
    <x v="11"/>
    <x v="254"/>
    <x v="17"/>
    <x v="0"/>
    <x v="3"/>
    <s v="Lock-Up Easel 'Spel-Binder'"/>
    <n v="159.77000000000001"/>
    <n v="7"/>
    <n v="53.92"/>
    <n v="15"/>
  </r>
  <r>
    <d v="2016-12-31T00:00:00"/>
    <x v="2"/>
    <x v="11"/>
    <x v="280"/>
    <x v="3"/>
    <x v="2"/>
    <x v="6"/>
    <s v="Adtran 1202752G1"/>
    <n v="302.38"/>
    <n v="3"/>
    <n v="22.68"/>
    <n v="10"/>
  </r>
  <r>
    <d v="2016-12-31T00:00:00"/>
    <x v="2"/>
    <x v="11"/>
    <x v="287"/>
    <x v="16"/>
    <x v="0"/>
    <x v="4"/>
    <s v="Newell 345"/>
    <n v="47.62"/>
    <n v="3"/>
    <n v="3.57"/>
    <n v="15"/>
  </r>
  <r>
    <d v="2016-12-31T00:00:00"/>
    <x v="2"/>
    <x v="11"/>
    <x v="287"/>
    <x v="16"/>
    <x v="0"/>
    <x v="0"/>
    <s v="Things To Do Today Pad"/>
    <n v="23.48"/>
    <n v="5"/>
    <n v="8.2200000000000006"/>
    <n v="15"/>
  </r>
  <r>
    <d v="2016-12-31T00:00:00"/>
    <x v="2"/>
    <x v="11"/>
    <x v="652"/>
    <x v="3"/>
    <x v="0"/>
    <x v="3"/>
    <s v="GBC Pre-Punched Binding Paper, Plastic, White, 8-1/2&quot; x 11&quot;"/>
    <n v="38.380000000000003"/>
    <n v="3"/>
    <n v="13.43"/>
    <n v="15"/>
  </r>
  <r>
    <d v="2016-12-31T00:00:00"/>
    <x v="2"/>
    <x v="11"/>
    <x v="257"/>
    <x v="10"/>
    <x v="0"/>
    <x v="2"/>
    <s v="Tennsco Industrial Shelving"/>
    <n v="156.51"/>
    <n v="4"/>
    <n v="-35.22"/>
    <n v="15"/>
  </r>
  <r>
    <d v="2017-01-01T00:00:00"/>
    <x v="3"/>
    <x v="0"/>
    <x v="41"/>
    <x v="10"/>
    <x v="1"/>
    <x v="8"/>
    <s v="Linden 10&quot; Round Wall Clock, Black"/>
    <n v="48.9"/>
    <n v="4"/>
    <n v="8.56"/>
    <n v="9"/>
  </r>
  <r>
    <d v="2017-01-01T00:00:00"/>
    <x v="3"/>
    <x v="0"/>
    <x v="236"/>
    <x v="3"/>
    <x v="1"/>
    <x v="8"/>
    <s v="Howard Miller 11-1/2&quot; Diameter Brentwood Wall Clock"/>
    <n v="474.43"/>
    <n v="11"/>
    <n v="199.26"/>
    <n v="9"/>
  </r>
  <r>
    <d v="2017-01-01T00:00:00"/>
    <x v="3"/>
    <x v="0"/>
    <x v="285"/>
    <x v="21"/>
    <x v="0"/>
    <x v="3"/>
    <s v="Wilson Jones Easy Flow II Sheet Lifters"/>
    <n v="3.6"/>
    <n v="2"/>
    <n v="1.73"/>
    <n v="15"/>
  </r>
  <r>
    <d v="2017-01-01T00:00:00"/>
    <x v="3"/>
    <x v="0"/>
    <x v="744"/>
    <x v="0"/>
    <x v="0"/>
    <x v="2"/>
    <s v="SAFCO Boltless Steel Shelving"/>
    <n v="454.56"/>
    <n v="5"/>
    <n v="-107.96"/>
    <n v="15"/>
  </r>
  <r>
    <d v="2017-01-01T00:00:00"/>
    <x v="3"/>
    <x v="0"/>
    <x v="744"/>
    <x v="0"/>
    <x v="1"/>
    <x v="8"/>
    <s v="Tenex Carpeted, Granite-Look or Clear Contemporary Contour Shape Chair Mats"/>
    <n v="141.41999999999999"/>
    <n v="5"/>
    <n v="-187.38"/>
    <n v="9"/>
  </r>
  <r>
    <d v="2017-01-01T00:00:00"/>
    <x v="3"/>
    <x v="0"/>
    <x v="744"/>
    <x v="0"/>
    <x v="1"/>
    <x v="5"/>
    <s v="Office Star - Contemporary Task Swivel Chair"/>
    <n v="310.74"/>
    <n v="4"/>
    <n v="-26.64"/>
    <n v="9"/>
  </r>
  <r>
    <d v="2017-01-01T00:00:00"/>
    <x v="3"/>
    <x v="0"/>
    <x v="744"/>
    <x v="0"/>
    <x v="0"/>
    <x v="4"/>
    <s v="Fluorescent Highlighters by Dixon"/>
    <n v="12.74"/>
    <n v="4"/>
    <n v="2.23"/>
    <n v="15"/>
  </r>
  <r>
    <d v="2017-01-01T00:00:00"/>
    <x v="3"/>
    <x v="0"/>
    <x v="744"/>
    <x v="0"/>
    <x v="0"/>
    <x v="3"/>
    <s v="GBC Instant Report Kit"/>
    <n v="6.47"/>
    <n v="5"/>
    <n v="-9.7100000000000009"/>
    <n v="15"/>
  </r>
  <r>
    <d v="2017-01-01T00:00:00"/>
    <x v="3"/>
    <x v="0"/>
    <x v="744"/>
    <x v="0"/>
    <x v="0"/>
    <x v="3"/>
    <s v="Pressboard Covers with Storage Hooks, 9 1/2&quot; x 11&quot;, Light Blue"/>
    <n v="13.75"/>
    <n v="14"/>
    <n v="-22.68"/>
    <n v="15"/>
  </r>
  <r>
    <d v="2017-01-01T00:00:00"/>
    <x v="3"/>
    <x v="0"/>
    <x v="744"/>
    <x v="0"/>
    <x v="0"/>
    <x v="12"/>
    <s v="Fellowes Superior 10 Outlet Split Surge Protector"/>
    <n v="15.22"/>
    <n v="2"/>
    <n v="-38.82"/>
    <n v="15"/>
  </r>
  <r>
    <d v="2017-01-02T00:00:00"/>
    <x v="3"/>
    <x v="0"/>
    <x v="322"/>
    <x v="25"/>
    <x v="2"/>
    <x v="15"/>
    <s v="Cisco CP-7937G Unified IP Conference Station Phone"/>
    <n v="695.7"/>
    <n v="2"/>
    <n v="-27.83"/>
    <n v="10"/>
  </r>
  <r>
    <d v="2017-01-02T00:00:00"/>
    <x v="3"/>
    <x v="0"/>
    <x v="322"/>
    <x v="25"/>
    <x v="0"/>
    <x v="3"/>
    <s v="Avery 3 1/2&quot; Diskette Storage Pages, 10/Pack"/>
    <n v="15.66"/>
    <n v="5"/>
    <n v="-12.53"/>
    <n v="15"/>
  </r>
  <r>
    <d v="2017-01-02T00:00:00"/>
    <x v="3"/>
    <x v="0"/>
    <x v="322"/>
    <x v="25"/>
    <x v="0"/>
    <x v="3"/>
    <s v="Avery Recycled Flexi-View Covers for Binding Systems"/>
    <n v="28.85"/>
    <n v="6"/>
    <n v="-21.16"/>
    <n v="15"/>
  </r>
  <r>
    <d v="2017-01-02T00:00:00"/>
    <x v="3"/>
    <x v="0"/>
    <x v="603"/>
    <x v="0"/>
    <x v="0"/>
    <x v="4"/>
    <s v="Newell 319"/>
    <n v="31.74"/>
    <n v="2"/>
    <n v="3.97"/>
    <n v="15"/>
  </r>
  <r>
    <d v="2017-01-02T00:00:00"/>
    <x v="3"/>
    <x v="0"/>
    <x v="603"/>
    <x v="0"/>
    <x v="0"/>
    <x v="12"/>
    <s v="Hoover Commercial SteamVac"/>
    <n v="5.43"/>
    <n v="2"/>
    <n v="-13.58"/>
    <n v="15"/>
  </r>
  <r>
    <d v="2017-01-02T00:00:00"/>
    <x v="3"/>
    <x v="0"/>
    <x v="603"/>
    <x v="0"/>
    <x v="1"/>
    <x v="13"/>
    <s v="Bevis Oval Conference Table, Walnut"/>
    <n v="913.43"/>
    <n v="5"/>
    <n v="-169.64"/>
    <n v="9"/>
  </r>
  <r>
    <d v="2017-01-02T00:00:00"/>
    <x v="3"/>
    <x v="0"/>
    <x v="603"/>
    <x v="0"/>
    <x v="0"/>
    <x v="2"/>
    <s v="Dual Level, Single-Width Filing Carts"/>
    <n v="372.14"/>
    <n v="3"/>
    <n v="27.91"/>
    <n v="15"/>
  </r>
  <r>
    <d v="2017-01-02T00:00:00"/>
    <x v="3"/>
    <x v="0"/>
    <x v="623"/>
    <x v="3"/>
    <x v="2"/>
    <x v="9"/>
    <s v="Kensington K72356US Mouse-in-a-Box USB Desktop Mouse"/>
    <n v="16.59"/>
    <n v="1"/>
    <n v="5.81"/>
    <n v="10"/>
  </r>
  <r>
    <d v="2017-01-03T00:00:00"/>
    <x v="3"/>
    <x v="0"/>
    <x v="16"/>
    <x v="3"/>
    <x v="0"/>
    <x v="0"/>
    <s v="Xerox 1905"/>
    <n v="38.880000000000003"/>
    <n v="6"/>
    <n v="18.66"/>
    <n v="15"/>
  </r>
  <r>
    <d v="2017-01-03T00:00:00"/>
    <x v="3"/>
    <x v="0"/>
    <x v="616"/>
    <x v="3"/>
    <x v="0"/>
    <x v="3"/>
    <s v="GBC ProClick 150 Presentation Binding System"/>
    <n v="2022.27"/>
    <n v="8"/>
    <n v="682.52"/>
    <n v="15"/>
  </r>
  <r>
    <d v="2017-01-03T00:00:00"/>
    <x v="3"/>
    <x v="0"/>
    <x v="616"/>
    <x v="3"/>
    <x v="0"/>
    <x v="4"/>
    <s v="Manco Dry-Lighter Erasable Highlighter"/>
    <n v="9.1199999999999992"/>
    <n v="3"/>
    <n v="3.1"/>
    <n v="15"/>
  </r>
  <r>
    <d v="2017-01-06T00:00:00"/>
    <x v="3"/>
    <x v="0"/>
    <x v="285"/>
    <x v="33"/>
    <x v="0"/>
    <x v="3"/>
    <s v="Wilson Jones Turn Tabs Binder Tool for Ring Binders"/>
    <n v="33.74"/>
    <n v="7"/>
    <n v="15.52"/>
    <n v="15"/>
  </r>
  <r>
    <d v="2017-01-07T00:00:00"/>
    <x v="3"/>
    <x v="0"/>
    <x v="620"/>
    <x v="14"/>
    <x v="2"/>
    <x v="15"/>
    <s v="Lexmark MX611dhe Monochrome Laser Printer"/>
    <n v="3059.98"/>
    <n v="2"/>
    <n v="680"/>
    <n v="10"/>
  </r>
  <r>
    <d v="2017-01-07T00:00:00"/>
    <x v="3"/>
    <x v="0"/>
    <x v="669"/>
    <x v="16"/>
    <x v="0"/>
    <x v="3"/>
    <s v="Zipper Ring Binder Pockets"/>
    <n v="2.81"/>
    <n v="3"/>
    <n v="-1.97"/>
    <n v="15"/>
  </r>
  <r>
    <d v="2017-01-07T00:00:00"/>
    <x v="3"/>
    <x v="0"/>
    <x v="509"/>
    <x v="3"/>
    <x v="0"/>
    <x v="2"/>
    <s v="Eldon Fold 'N Roll Cart System"/>
    <n v="153.78"/>
    <n v="11"/>
    <n v="44.6"/>
    <n v="15"/>
  </r>
  <r>
    <d v="2017-01-07T00:00:00"/>
    <x v="3"/>
    <x v="0"/>
    <x v="509"/>
    <x v="3"/>
    <x v="0"/>
    <x v="2"/>
    <s v="Tennsco Commercial Shelving"/>
    <n v="61.02"/>
    <n v="3"/>
    <n v="0.61"/>
    <n v="15"/>
  </r>
  <r>
    <d v="2017-01-07T00:00:00"/>
    <x v="3"/>
    <x v="0"/>
    <x v="509"/>
    <x v="3"/>
    <x v="0"/>
    <x v="14"/>
    <s v="Acme Galleria Hot Forged Steel Scissors with Colored Handles"/>
    <n v="110.11"/>
    <n v="7"/>
    <n v="31.93"/>
    <n v="15"/>
  </r>
  <r>
    <d v="2017-01-07T00:00:00"/>
    <x v="3"/>
    <x v="0"/>
    <x v="509"/>
    <x v="3"/>
    <x v="0"/>
    <x v="7"/>
    <s v="Staples"/>
    <n v="7.89"/>
    <n v="1"/>
    <n v="3.55"/>
    <n v="15"/>
  </r>
  <r>
    <d v="2017-01-08T00:00:00"/>
    <x v="3"/>
    <x v="0"/>
    <x v="332"/>
    <x v="22"/>
    <x v="1"/>
    <x v="13"/>
    <s v="Balt Solid Wood Round Tables"/>
    <n v="892.98"/>
    <n v="2"/>
    <n v="80.37"/>
    <n v="9"/>
  </r>
  <r>
    <d v="2017-01-09T00:00:00"/>
    <x v="3"/>
    <x v="0"/>
    <x v="443"/>
    <x v="2"/>
    <x v="0"/>
    <x v="3"/>
    <s v="Ibico Hi-Tech Manual Binding System"/>
    <n v="274.49"/>
    <n v="3"/>
    <n v="-228.74"/>
    <n v="15"/>
  </r>
  <r>
    <d v="2017-01-12T00:00:00"/>
    <x v="3"/>
    <x v="0"/>
    <x v="163"/>
    <x v="44"/>
    <x v="0"/>
    <x v="0"/>
    <s v="Xerox 195"/>
    <n v="40.08"/>
    <n v="6"/>
    <n v="19.239999999999998"/>
    <n v="15"/>
  </r>
  <r>
    <d v="2017-01-12T00:00:00"/>
    <x v="3"/>
    <x v="0"/>
    <x v="163"/>
    <x v="44"/>
    <x v="1"/>
    <x v="8"/>
    <s v="Flat Face Poster Frame"/>
    <n v="37.68"/>
    <n v="2"/>
    <n v="15.83"/>
    <n v="9"/>
  </r>
  <r>
    <d v="2017-01-12T00:00:00"/>
    <x v="3"/>
    <x v="0"/>
    <x v="637"/>
    <x v="3"/>
    <x v="0"/>
    <x v="10"/>
    <s v="Staple envelope"/>
    <n v="9.7799999999999994"/>
    <n v="1"/>
    <n v="4.8899999999999997"/>
    <n v="15"/>
  </r>
  <r>
    <d v="2017-01-12T00:00:00"/>
    <x v="3"/>
    <x v="0"/>
    <x v="639"/>
    <x v="0"/>
    <x v="0"/>
    <x v="3"/>
    <s v="GBC Ibimaster 500 Manual ProClick Binding System"/>
    <n v="760.98"/>
    <n v="5"/>
    <n v="-1141.47"/>
    <n v="15"/>
  </r>
  <r>
    <d v="2017-01-13T00:00:00"/>
    <x v="3"/>
    <x v="0"/>
    <x v="552"/>
    <x v="24"/>
    <x v="0"/>
    <x v="0"/>
    <s v="Xerox 23"/>
    <n v="32.4"/>
    <n v="5"/>
    <n v="15.55"/>
    <n v="15"/>
  </r>
  <r>
    <d v="2017-01-13T00:00:00"/>
    <x v="3"/>
    <x v="0"/>
    <x v="552"/>
    <x v="24"/>
    <x v="0"/>
    <x v="4"/>
    <s v="Hunt Boston Vacuum Mount KS Pencil Sharpener"/>
    <n v="209.94"/>
    <n v="6"/>
    <n v="54.58"/>
    <n v="15"/>
  </r>
  <r>
    <d v="2017-01-13T00:00:00"/>
    <x v="3"/>
    <x v="0"/>
    <x v="552"/>
    <x v="24"/>
    <x v="0"/>
    <x v="14"/>
    <s v="Martin Yale Chadless Opener Electric Letter Opener"/>
    <n v="4164.05"/>
    <n v="5"/>
    <n v="83.28"/>
    <n v="15"/>
  </r>
  <r>
    <d v="2017-01-13T00:00:00"/>
    <x v="3"/>
    <x v="0"/>
    <x v="552"/>
    <x v="24"/>
    <x v="1"/>
    <x v="11"/>
    <s v="Hon Metal Bookcases, Black"/>
    <n v="212.94"/>
    <n v="3"/>
    <n v="53.24"/>
    <n v="9"/>
  </r>
  <r>
    <d v="2017-01-14T00:00:00"/>
    <x v="3"/>
    <x v="0"/>
    <x v="751"/>
    <x v="25"/>
    <x v="0"/>
    <x v="10"/>
    <s v="Tyvek  Top-Opening Peel &amp; Seel Envelopes, Plain White"/>
    <n v="21.74"/>
    <n v="1"/>
    <n v="7.34"/>
    <n v="15"/>
  </r>
  <r>
    <d v="2017-01-14T00:00:00"/>
    <x v="3"/>
    <x v="0"/>
    <x v="751"/>
    <x v="25"/>
    <x v="2"/>
    <x v="6"/>
    <s v="Sannysis Cute Owl Design Soft Skin Case Cover for Samsung Galaxy S4"/>
    <n v="7.92"/>
    <n v="5"/>
    <n v="0.69"/>
    <n v="10"/>
  </r>
  <r>
    <d v="2017-01-14T00:00:00"/>
    <x v="3"/>
    <x v="0"/>
    <x v="609"/>
    <x v="26"/>
    <x v="2"/>
    <x v="9"/>
    <s v="ImationÂ 8GB Mini TravelDrive USB 2.0Â Flash Drive"/>
    <n v="169.06"/>
    <n v="7"/>
    <n v="-14.79"/>
    <n v="10"/>
  </r>
  <r>
    <d v="2017-01-14T00:00:00"/>
    <x v="3"/>
    <x v="0"/>
    <x v="609"/>
    <x v="26"/>
    <x v="0"/>
    <x v="2"/>
    <s v="Mobile Personal File Cube"/>
    <n v="168.62"/>
    <n v="9"/>
    <n v="14.75"/>
    <n v="15"/>
  </r>
  <r>
    <d v="2017-01-14T00:00:00"/>
    <x v="3"/>
    <x v="0"/>
    <x v="248"/>
    <x v="15"/>
    <x v="0"/>
    <x v="10"/>
    <s v="#10- 4 1/8&quot; x 9 1/2&quot; Security-Tint Envelopes"/>
    <n v="18.34"/>
    <n v="3"/>
    <n v="6.65"/>
    <n v="15"/>
  </r>
  <r>
    <d v="2017-01-14T00:00:00"/>
    <x v="3"/>
    <x v="0"/>
    <x v="248"/>
    <x v="15"/>
    <x v="0"/>
    <x v="0"/>
    <s v="Xerox 1931"/>
    <n v="36.29"/>
    <n v="7"/>
    <n v="12.7"/>
    <n v="15"/>
  </r>
  <r>
    <d v="2017-01-14T00:00:00"/>
    <x v="3"/>
    <x v="0"/>
    <x v="248"/>
    <x v="15"/>
    <x v="2"/>
    <x v="6"/>
    <s v="iHome FM Clock Radio with Lightning Dock"/>
    <n v="111.98"/>
    <n v="2"/>
    <n v="7"/>
    <n v="10"/>
  </r>
  <r>
    <d v="2017-01-14T00:00:00"/>
    <x v="3"/>
    <x v="0"/>
    <x v="248"/>
    <x v="15"/>
    <x v="0"/>
    <x v="3"/>
    <s v="Ibico Presentation Index for Binding Systems"/>
    <n v="5.97"/>
    <n v="5"/>
    <n v="-4.58"/>
    <n v="15"/>
  </r>
  <r>
    <d v="2017-01-14T00:00:00"/>
    <x v="3"/>
    <x v="0"/>
    <x v="248"/>
    <x v="15"/>
    <x v="0"/>
    <x v="3"/>
    <s v="Avery Durable Slant Ring Binders With Label Holder"/>
    <n v="2.5099999999999998"/>
    <n v="2"/>
    <n v="-1.84"/>
    <n v="15"/>
  </r>
  <r>
    <d v="2017-01-14T00:00:00"/>
    <x v="3"/>
    <x v="0"/>
    <x v="703"/>
    <x v="3"/>
    <x v="0"/>
    <x v="0"/>
    <s v="Xerox 19"/>
    <n v="154.9"/>
    <n v="5"/>
    <n v="69.709999999999994"/>
    <n v="15"/>
  </r>
  <r>
    <d v="2017-01-14T00:00:00"/>
    <x v="3"/>
    <x v="0"/>
    <x v="57"/>
    <x v="18"/>
    <x v="0"/>
    <x v="2"/>
    <s v="Tenex Personal Project File with Scoop Front Design, Black"/>
    <n v="67.400000000000006"/>
    <n v="5"/>
    <n v="17.52"/>
    <n v="15"/>
  </r>
  <r>
    <d v="2017-01-14T00:00:00"/>
    <x v="3"/>
    <x v="0"/>
    <x v="57"/>
    <x v="18"/>
    <x v="0"/>
    <x v="7"/>
    <s v="Bagged Rubber Bands"/>
    <n v="2.52"/>
    <n v="2"/>
    <n v="0.1"/>
    <n v="15"/>
  </r>
  <r>
    <d v="2017-01-14T00:00:00"/>
    <x v="3"/>
    <x v="0"/>
    <x v="57"/>
    <x v="18"/>
    <x v="2"/>
    <x v="6"/>
    <s v="ARKON Windshield Dashboard Air Vent Car Mount Holder"/>
    <n v="67.8"/>
    <n v="4"/>
    <n v="1.36"/>
    <n v="10"/>
  </r>
  <r>
    <d v="2017-01-14T00:00:00"/>
    <x v="3"/>
    <x v="0"/>
    <x v="57"/>
    <x v="18"/>
    <x v="0"/>
    <x v="2"/>
    <s v="Staple magnet"/>
    <n v="18.760000000000002"/>
    <n v="2"/>
    <n v="5.25"/>
    <n v="15"/>
  </r>
  <r>
    <d v="2017-01-14T00:00:00"/>
    <x v="3"/>
    <x v="0"/>
    <x v="57"/>
    <x v="18"/>
    <x v="2"/>
    <x v="9"/>
    <s v="ImationÂ USB 2.0 SwivelÂ Flash DriveÂ USBÂ flash driveÂ - 4 GB - Pink"/>
    <n v="12.12"/>
    <n v="4"/>
    <n v="2.5499999999999998"/>
    <n v="10"/>
  </r>
  <r>
    <d v="2017-01-14T00:00:00"/>
    <x v="3"/>
    <x v="0"/>
    <x v="57"/>
    <x v="18"/>
    <x v="0"/>
    <x v="0"/>
    <s v="Xerox 188"/>
    <n v="11.34"/>
    <n v="1"/>
    <n v="5.56"/>
    <n v="15"/>
  </r>
  <r>
    <d v="2017-01-14T00:00:00"/>
    <x v="3"/>
    <x v="0"/>
    <x v="57"/>
    <x v="18"/>
    <x v="2"/>
    <x v="9"/>
    <s v="Microsoft Sculpt Comfort Mouse"/>
    <n v="159.80000000000001"/>
    <n v="4"/>
    <n v="70.31"/>
    <n v="10"/>
  </r>
  <r>
    <d v="2017-01-14T00:00:00"/>
    <x v="3"/>
    <x v="0"/>
    <x v="57"/>
    <x v="18"/>
    <x v="1"/>
    <x v="8"/>
    <s v="DAX Charcoal/Nickel-Tone Document Frame, 5 x 7"/>
    <n v="18.96"/>
    <n v="2"/>
    <n v="8.5299999999999994"/>
    <n v="9"/>
  </r>
  <r>
    <d v="2017-01-15T00:00:00"/>
    <x v="3"/>
    <x v="0"/>
    <x v="758"/>
    <x v="2"/>
    <x v="0"/>
    <x v="12"/>
    <s v="Belkin F9M820V08 8 Outlet Surge"/>
    <n v="34.380000000000003"/>
    <n v="1"/>
    <n v="3.87"/>
    <n v="15"/>
  </r>
  <r>
    <d v="2017-01-15T00:00:00"/>
    <x v="3"/>
    <x v="0"/>
    <x v="758"/>
    <x v="2"/>
    <x v="0"/>
    <x v="12"/>
    <s v="Honeywell Enviracaire Portable HEPA Air Cleaner for 17' x 22' Room"/>
    <n v="1924.16"/>
    <n v="8"/>
    <n v="312.68"/>
    <n v="15"/>
  </r>
  <r>
    <d v="2017-01-15T00:00:00"/>
    <x v="3"/>
    <x v="0"/>
    <x v="42"/>
    <x v="32"/>
    <x v="0"/>
    <x v="0"/>
    <s v="Telephone Message Books with Fax/Mobile Section, 5 1/2&quot; x 3 3/16&quot;"/>
    <n v="12.7"/>
    <n v="2"/>
    <n v="5.84"/>
    <n v="15"/>
  </r>
  <r>
    <d v="2017-01-15T00:00:00"/>
    <x v="3"/>
    <x v="0"/>
    <x v="722"/>
    <x v="3"/>
    <x v="0"/>
    <x v="4"/>
    <s v="Newell 347"/>
    <n v="21.4"/>
    <n v="5"/>
    <n v="6.21"/>
    <n v="15"/>
  </r>
  <r>
    <d v="2017-01-15T00:00:00"/>
    <x v="3"/>
    <x v="0"/>
    <x v="560"/>
    <x v="0"/>
    <x v="0"/>
    <x v="3"/>
    <s v="Wilson Jones Ledger-Size, Piano-Hinge Binder, 2&quot;, Blue"/>
    <n v="32.78"/>
    <n v="4"/>
    <n v="-52.45"/>
    <n v="15"/>
  </r>
  <r>
    <d v="2017-01-15T00:00:00"/>
    <x v="3"/>
    <x v="0"/>
    <x v="560"/>
    <x v="0"/>
    <x v="2"/>
    <x v="9"/>
    <s v="Logitech 910-002974 M325 Wireless Mouse for Web Scrolling"/>
    <n v="47.98"/>
    <n v="2"/>
    <n v="14.4"/>
    <n v="10"/>
  </r>
  <r>
    <d v="2017-01-15T00:00:00"/>
    <x v="3"/>
    <x v="0"/>
    <x v="560"/>
    <x v="0"/>
    <x v="2"/>
    <x v="9"/>
    <s v="Maxell 74 Minute CDR, 10/Pack"/>
    <n v="62.59"/>
    <n v="8"/>
    <n v="13.3"/>
    <n v="10"/>
  </r>
  <r>
    <d v="2017-01-15T00:00:00"/>
    <x v="3"/>
    <x v="0"/>
    <x v="560"/>
    <x v="0"/>
    <x v="0"/>
    <x v="3"/>
    <s v="Acco D-Ring Binder w/DublLock"/>
    <n v="4.28"/>
    <n v="1"/>
    <n v="-6.63"/>
    <n v="15"/>
  </r>
  <r>
    <d v="2017-01-16T00:00:00"/>
    <x v="3"/>
    <x v="0"/>
    <x v="4"/>
    <x v="3"/>
    <x v="1"/>
    <x v="8"/>
    <s v="Eldon Expressions Wood and Plastic Desk Accessories, Cherry Wood"/>
    <n v="27.92"/>
    <n v="4"/>
    <n v="8.1"/>
    <n v="9"/>
  </r>
  <r>
    <d v="2017-01-16T00:00:00"/>
    <x v="3"/>
    <x v="0"/>
    <x v="4"/>
    <x v="3"/>
    <x v="1"/>
    <x v="13"/>
    <s v="Lesro Sheffield Collection Coffee Table, End Table, Center Table, Corner Table"/>
    <n v="399.67"/>
    <n v="7"/>
    <n v="-14.99"/>
    <n v="9"/>
  </r>
  <r>
    <d v="2017-01-16T00:00:00"/>
    <x v="3"/>
    <x v="0"/>
    <x v="539"/>
    <x v="14"/>
    <x v="0"/>
    <x v="3"/>
    <s v="GBC DocuBind P400 Electric Binding System"/>
    <n v="5443.96"/>
    <n v="4"/>
    <n v="2504.2199999999998"/>
    <n v="15"/>
  </r>
  <r>
    <d v="2017-01-16T00:00:00"/>
    <x v="3"/>
    <x v="0"/>
    <x v="539"/>
    <x v="14"/>
    <x v="1"/>
    <x v="5"/>
    <s v="Office Star Flex Back Scooter Chair with Aluminum Finish Frame"/>
    <n v="302.67"/>
    <n v="3"/>
    <n v="72.64"/>
    <n v="9"/>
  </r>
  <r>
    <d v="2017-01-16T00:00:00"/>
    <x v="3"/>
    <x v="0"/>
    <x v="539"/>
    <x v="14"/>
    <x v="0"/>
    <x v="0"/>
    <s v="TOPS Money Receipt Book, Consecutively Numbered in Red,"/>
    <n v="56.07"/>
    <n v="7"/>
    <n v="25.23"/>
    <n v="15"/>
  </r>
  <r>
    <d v="2017-01-19T00:00:00"/>
    <x v="3"/>
    <x v="0"/>
    <x v="275"/>
    <x v="0"/>
    <x v="0"/>
    <x v="1"/>
    <s v="Avery 510"/>
    <n v="6"/>
    <n v="2"/>
    <n v="2.1"/>
    <n v="15"/>
  </r>
  <r>
    <d v="2017-01-19T00:00:00"/>
    <x v="3"/>
    <x v="0"/>
    <x v="777"/>
    <x v="2"/>
    <x v="2"/>
    <x v="6"/>
    <s v="Wilson Electronics DB Pro Signal Booster"/>
    <n v="429.6"/>
    <n v="2"/>
    <n v="-93.08"/>
    <n v="10"/>
  </r>
  <r>
    <d v="2017-01-19T00:00:00"/>
    <x v="3"/>
    <x v="0"/>
    <x v="777"/>
    <x v="2"/>
    <x v="1"/>
    <x v="8"/>
    <s v="12-1/2 Diameter Round Wall Clock"/>
    <n v="31.97"/>
    <n v="2"/>
    <n v="6.39"/>
    <n v="9"/>
  </r>
  <r>
    <d v="2017-01-19T00:00:00"/>
    <x v="3"/>
    <x v="0"/>
    <x v="777"/>
    <x v="2"/>
    <x v="1"/>
    <x v="5"/>
    <s v="Global Comet Stacking Arm Chair"/>
    <n v="887.27"/>
    <n v="3"/>
    <n v="-63.38"/>
    <n v="9"/>
  </r>
  <r>
    <d v="2017-01-19T00:00:00"/>
    <x v="3"/>
    <x v="0"/>
    <x v="777"/>
    <x v="2"/>
    <x v="0"/>
    <x v="0"/>
    <s v="Strathmore Photo Mount Cards"/>
    <n v="21.7"/>
    <n v="4"/>
    <n v="7.05"/>
    <n v="15"/>
  </r>
  <r>
    <d v="2017-01-19T00:00:00"/>
    <x v="3"/>
    <x v="0"/>
    <x v="195"/>
    <x v="45"/>
    <x v="0"/>
    <x v="0"/>
    <s v="Xerox 191"/>
    <n v="79.92"/>
    <n v="4"/>
    <n v="37.56"/>
    <n v="15"/>
  </r>
  <r>
    <d v="2017-01-19T00:00:00"/>
    <x v="3"/>
    <x v="0"/>
    <x v="195"/>
    <x v="45"/>
    <x v="0"/>
    <x v="0"/>
    <s v="Xerox 1881"/>
    <n v="12.28"/>
    <n v="1"/>
    <n v="5.77"/>
    <n v="15"/>
  </r>
  <r>
    <d v="2017-01-19T00:00:00"/>
    <x v="3"/>
    <x v="0"/>
    <x v="195"/>
    <x v="45"/>
    <x v="0"/>
    <x v="12"/>
    <s v="Avanti 4.4 Cu. Ft. Refrigerator"/>
    <n v="542.94000000000005"/>
    <n v="3"/>
    <n v="152.02000000000001"/>
    <n v="15"/>
  </r>
  <r>
    <d v="2017-01-19T00:00:00"/>
    <x v="3"/>
    <x v="0"/>
    <x v="195"/>
    <x v="45"/>
    <x v="0"/>
    <x v="10"/>
    <s v="Poly String Tie Envelopes"/>
    <n v="2.04"/>
    <n v="1"/>
    <n v="0.96"/>
    <n v="15"/>
  </r>
  <r>
    <d v="2017-01-20T00:00:00"/>
    <x v="3"/>
    <x v="0"/>
    <x v="755"/>
    <x v="20"/>
    <x v="1"/>
    <x v="5"/>
    <s v="Global Deluxe Steno Chair"/>
    <n v="207.85"/>
    <n v="3"/>
    <n v="2.31"/>
    <n v="9"/>
  </r>
  <r>
    <d v="2017-01-20T00:00:00"/>
    <x v="3"/>
    <x v="0"/>
    <x v="433"/>
    <x v="3"/>
    <x v="2"/>
    <x v="6"/>
    <s v="RCA Visys Integrated PBX 8-Line Router"/>
    <n v="160.78"/>
    <n v="3"/>
    <n v="10.050000000000001"/>
    <n v="10"/>
  </r>
  <r>
    <d v="2017-01-20T00:00:00"/>
    <x v="3"/>
    <x v="0"/>
    <x v="51"/>
    <x v="3"/>
    <x v="0"/>
    <x v="4"/>
    <s v="Staples in misc. colors"/>
    <n v="24.2"/>
    <n v="5"/>
    <n v="7.99"/>
    <n v="15"/>
  </r>
  <r>
    <d v="2017-01-20T00:00:00"/>
    <x v="3"/>
    <x v="0"/>
    <x v="51"/>
    <x v="3"/>
    <x v="2"/>
    <x v="6"/>
    <s v="Panasonic KX-TG9541B DECT 6.0 Digital 2-Line Expandable Cordless Phone With Digital Answering System"/>
    <n v="359.98"/>
    <n v="3"/>
    <n v="130.49"/>
    <n v="10"/>
  </r>
  <r>
    <d v="2017-01-20T00:00:00"/>
    <x v="3"/>
    <x v="0"/>
    <x v="467"/>
    <x v="37"/>
    <x v="0"/>
    <x v="4"/>
    <s v="Newell 326"/>
    <n v="3.52"/>
    <n v="2"/>
    <n v="1.02"/>
    <n v="15"/>
  </r>
  <r>
    <d v="2017-01-20T00:00:00"/>
    <x v="3"/>
    <x v="0"/>
    <x v="505"/>
    <x v="1"/>
    <x v="0"/>
    <x v="1"/>
    <s v="Avery File Folder Labels"/>
    <n v="11.52"/>
    <n v="5"/>
    <n v="4.18"/>
    <n v="15"/>
  </r>
  <r>
    <d v="2017-01-21T00:00:00"/>
    <x v="3"/>
    <x v="0"/>
    <x v="293"/>
    <x v="22"/>
    <x v="0"/>
    <x v="2"/>
    <s v="Carina Double Wide Media Storage Towers in Natural &amp; Black"/>
    <n v="242.94"/>
    <n v="3"/>
    <n v="9.7200000000000006"/>
    <n v="15"/>
  </r>
  <r>
    <d v="2017-01-21T00:00:00"/>
    <x v="3"/>
    <x v="0"/>
    <x v="293"/>
    <x v="22"/>
    <x v="2"/>
    <x v="9"/>
    <s v="LogitechÂ Illuminated - Keyboard"/>
    <n v="179.97"/>
    <n v="3"/>
    <n v="86.39"/>
    <n v="10"/>
  </r>
  <r>
    <d v="2017-01-21T00:00:00"/>
    <x v="3"/>
    <x v="0"/>
    <x v="293"/>
    <x v="22"/>
    <x v="0"/>
    <x v="3"/>
    <s v="Wilson Jones Century Plastic Molded Ring Binders"/>
    <n v="99.7"/>
    <n v="6"/>
    <n v="33.65"/>
    <n v="15"/>
  </r>
  <r>
    <d v="2017-01-21T00:00:00"/>
    <x v="3"/>
    <x v="0"/>
    <x v="293"/>
    <x v="22"/>
    <x v="0"/>
    <x v="3"/>
    <s v="Wilson Jones Leather-Like Binders with DublLock Round Rings"/>
    <n v="27.94"/>
    <n v="4"/>
    <n v="9.43"/>
    <n v="15"/>
  </r>
  <r>
    <d v="2017-01-21T00:00:00"/>
    <x v="3"/>
    <x v="0"/>
    <x v="293"/>
    <x v="22"/>
    <x v="1"/>
    <x v="11"/>
    <s v="O'Sullivan Cherrywood Estates Traditional Bookcase"/>
    <n v="84.98"/>
    <n v="1"/>
    <n v="18.7"/>
    <n v="9"/>
  </r>
  <r>
    <d v="2017-01-21T00:00:00"/>
    <x v="3"/>
    <x v="0"/>
    <x v="293"/>
    <x v="22"/>
    <x v="0"/>
    <x v="3"/>
    <s v="Acco Translucent Poly Ring Binders"/>
    <n v="18.72"/>
    <n v="5"/>
    <n v="6.55"/>
    <n v="15"/>
  </r>
  <r>
    <d v="2017-01-21T00:00:00"/>
    <x v="3"/>
    <x v="0"/>
    <x v="577"/>
    <x v="25"/>
    <x v="0"/>
    <x v="2"/>
    <s v="Fellowes Mobile File Cart, Black"/>
    <n v="348.21"/>
    <n v="7"/>
    <n v="30.47"/>
    <n v="15"/>
  </r>
  <r>
    <d v="2017-01-21T00:00:00"/>
    <x v="3"/>
    <x v="0"/>
    <x v="577"/>
    <x v="25"/>
    <x v="0"/>
    <x v="3"/>
    <s v="GBC Recycled VeloBinder Covers"/>
    <n v="35.78"/>
    <n v="7"/>
    <n v="-28.63"/>
    <n v="15"/>
  </r>
  <r>
    <d v="2017-01-21T00:00:00"/>
    <x v="3"/>
    <x v="0"/>
    <x v="772"/>
    <x v="14"/>
    <x v="0"/>
    <x v="3"/>
    <s v="Avery Durable Binders"/>
    <n v="14.4"/>
    <n v="5"/>
    <n v="7.06"/>
    <n v="15"/>
  </r>
  <r>
    <d v="2017-01-21T00:00:00"/>
    <x v="3"/>
    <x v="0"/>
    <x v="772"/>
    <x v="14"/>
    <x v="2"/>
    <x v="9"/>
    <s v="Logitech G19 Programmable Gaming Keyboard"/>
    <n v="619.95000000000005"/>
    <n v="5"/>
    <n v="111.59"/>
    <n v="10"/>
  </r>
  <r>
    <d v="2017-01-21T00:00:00"/>
    <x v="3"/>
    <x v="0"/>
    <x v="772"/>
    <x v="14"/>
    <x v="0"/>
    <x v="3"/>
    <s v="Avery Flip-Chart Easel Binder, Black"/>
    <n v="89.52"/>
    <n v="4"/>
    <n v="42.07"/>
    <n v="15"/>
  </r>
  <r>
    <d v="2017-01-21T00:00:00"/>
    <x v="3"/>
    <x v="0"/>
    <x v="772"/>
    <x v="14"/>
    <x v="2"/>
    <x v="15"/>
    <s v="I.R.I.S IRISCard Anywhere 5 Card Scanner"/>
    <n v="350.97"/>
    <n v="3"/>
    <n v="152.09"/>
    <n v="10"/>
  </r>
  <r>
    <d v="2017-01-21T00:00:00"/>
    <x v="3"/>
    <x v="0"/>
    <x v="772"/>
    <x v="14"/>
    <x v="2"/>
    <x v="6"/>
    <s v="Ativa D5772 2-Line 5.8GHz Digital Expandable Corded/Cordless Phone System with Answering &amp; Caller ID/Call Waiting, Black/Silver"/>
    <n v="164.99"/>
    <n v="1"/>
    <n v="49.5"/>
    <n v="10"/>
  </r>
  <r>
    <d v="2017-01-21T00:00:00"/>
    <x v="3"/>
    <x v="0"/>
    <x v="737"/>
    <x v="1"/>
    <x v="0"/>
    <x v="10"/>
    <s v="Airmail Envelopes"/>
    <n v="268.58"/>
    <n v="4"/>
    <n v="90.64"/>
    <n v="15"/>
  </r>
  <r>
    <d v="2017-01-22T00:00:00"/>
    <x v="3"/>
    <x v="0"/>
    <x v="525"/>
    <x v="35"/>
    <x v="2"/>
    <x v="16"/>
    <s v="Canon Image Class D660 Copier"/>
    <n v="2999.95"/>
    <n v="5"/>
    <n v="1379.98"/>
    <n v="10"/>
  </r>
  <r>
    <d v="2017-01-22T00:00:00"/>
    <x v="3"/>
    <x v="0"/>
    <x v="525"/>
    <x v="35"/>
    <x v="0"/>
    <x v="2"/>
    <s v="Advantus Rolling Storage Box"/>
    <n v="51.45"/>
    <n v="3"/>
    <n v="13.89"/>
    <n v="15"/>
  </r>
  <r>
    <d v="2017-01-22T00:00:00"/>
    <x v="3"/>
    <x v="0"/>
    <x v="525"/>
    <x v="35"/>
    <x v="0"/>
    <x v="0"/>
    <s v="Great White Multi-Use Recycled Paper (20Lb. and 84 Bright)"/>
    <n v="11.96"/>
    <n v="2"/>
    <n v="5.38"/>
    <n v="15"/>
  </r>
  <r>
    <d v="2017-01-22T00:00:00"/>
    <x v="3"/>
    <x v="0"/>
    <x v="525"/>
    <x v="35"/>
    <x v="0"/>
    <x v="2"/>
    <s v="Tennsco Single-Tier Lockers"/>
    <n v="1126.02"/>
    <n v="3"/>
    <n v="56.3"/>
    <n v="15"/>
  </r>
  <r>
    <d v="2017-01-22T00:00:00"/>
    <x v="3"/>
    <x v="0"/>
    <x v="150"/>
    <x v="1"/>
    <x v="0"/>
    <x v="7"/>
    <s v="Staples"/>
    <n v="15.12"/>
    <n v="5"/>
    <n v="4.91"/>
    <n v="15"/>
  </r>
  <r>
    <d v="2017-01-22T00:00:00"/>
    <x v="3"/>
    <x v="0"/>
    <x v="150"/>
    <x v="1"/>
    <x v="0"/>
    <x v="4"/>
    <s v="Newell 348"/>
    <n v="7.87"/>
    <n v="3"/>
    <n v="0.89"/>
    <n v="15"/>
  </r>
  <r>
    <d v="2017-01-23T00:00:00"/>
    <x v="3"/>
    <x v="0"/>
    <x v="91"/>
    <x v="14"/>
    <x v="1"/>
    <x v="13"/>
    <s v="Balt Solid Wood Rectangular Table"/>
    <n v="210.98"/>
    <n v="2"/>
    <n v="21.1"/>
    <n v="9"/>
  </r>
  <r>
    <d v="2017-01-23T00:00:00"/>
    <x v="3"/>
    <x v="0"/>
    <x v="10"/>
    <x v="22"/>
    <x v="0"/>
    <x v="3"/>
    <s v="Pressboard Hanging Data Binders for Unburst Sheets"/>
    <n v="19.68"/>
    <n v="5"/>
    <n v="6.89"/>
    <n v="15"/>
  </r>
  <r>
    <d v="2017-01-23T00:00:00"/>
    <x v="3"/>
    <x v="0"/>
    <x v="10"/>
    <x v="22"/>
    <x v="0"/>
    <x v="0"/>
    <s v="Xerox 212"/>
    <n v="25.92"/>
    <n v="4"/>
    <n v="12.44"/>
    <n v="15"/>
  </r>
  <r>
    <d v="2017-01-23T00:00:00"/>
    <x v="3"/>
    <x v="0"/>
    <x v="10"/>
    <x v="22"/>
    <x v="0"/>
    <x v="0"/>
    <s v="Xerox 192"/>
    <n v="6.48"/>
    <n v="1"/>
    <n v="3.11"/>
    <n v="15"/>
  </r>
  <r>
    <d v="2017-01-23T00:00:00"/>
    <x v="3"/>
    <x v="0"/>
    <x v="10"/>
    <x v="22"/>
    <x v="2"/>
    <x v="6"/>
    <s v="Griffin GC17055 Auxiliary Audio Cable"/>
    <n v="86.35"/>
    <n v="6"/>
    <n v="8.64"/>
    <n v="10"/>
  </r>
  <r>
    <d v="2017-01-23T00:00:00"/>
    <x v="3"/>
    <x v="0"/>
    <x v="187"/>
    <x v="12"/>
    <x v="2"/>
    <x v="9"/>
    <s v="Logitech Wireless Anywhere Mouse MX for PC and Mac"/>
    <n v="95.98"/>
    <n v="2"/>
    <n v="12"/>
    <n v="10"/>
  </r>
  <r>
    <d v="2017-01-23T00:00:00"/>
    <x v="3"/>
    <x v="0"/>
    <x v="187"/>
    <x v="12"/>
    <x v="0"/>
    <x v="3"/>
    <s v="Wilson Jones data.warehouse D-Ring Binders with DublLock"/>
    <n v="4.9400000000000004"/>
    <n v="2"/>
    <n v="-3.62"/>
    <n v="15"/>
  </r>
  <r>
    <d v="2017-01-24T00:00:00"/>
    <x v="3"/>
    <x v="0"/>
    <x v="633"/>
    <x v="4"/>
    <x v="0"/>
    <x v="7"/>
    <s v="Revere Boxed Rubber Bands by Revere"/>
    <n v="5.67"/>
    <n v="3"/>
    <n v="0.11"/>
    <n v="15"/>
  </r>
  <r>
    <d v="2017-01-24T00:00:00"/>
    <x v="3"/>
    <x v="0"/>
    <x v="435"/>
    <x v="3"/>
    <x v="0"/>
    <x v="12"/>
    <s v="Acco Six-Outlet Power Strip, 4' Cord Length"/>
    <n v="25.86"/>
    <n v="3"/>
    <n v="6.72"/>
    <n v="15"/>
  </r>
  <r>
    <d v="2017-01-24T00:00:00"/>
    <x v="3"/>
    <x v="0"/>
    <x v="435"/>
    <x v="3"/>
    <x v="0"/>
    <x v="3"/>
    <s v="Ibico EB-19 Dual Function Manual Binding System"/>
    <n v="276.77999999999997"/>
    <n v="2"/>
    <n v="89.95"/>
    <n v="15"/>
  </r>
  <r>
    <d v="2017-01-24T00:00:00"/>
    <x v="3"/>
    <x v="0"/>
    <x v="435"/>
    <x v="3"/>
    <x v="2"/>
    <x v="6"/>
    <s v="Jensen SMPS-640 -Â speaker phone"/>
    <n v="110.35"/>
    <n v="3"/>
    <n v="8.2799999999999994"/>
    <n v="10"/>
  </r>
  <r>
    <d v="2017-01-26T00:00:00"/>
    <x v="3"/>
    <x v="0"/>
    <x v="27"/>
    <x v="33"/>
    <x v="0"/>
    <x v="4"/>
    <s v="Newell 311"/>
    <n v="15.47"/>
    <n v="7"/>
    <n v="4.18"/>
    <n v="15"/>
  </r>
  <r>
    <d v="2017-01-26T00:00:00"/>
    <x v="3"/>
    <x v="0"/>
    <x v="27"/>
    <x v="33"/>
    <x v="0"/>
    <x v="3"/>
    <s v="Avery Poly Binder Pockets"/>
    <n v="7.16"/>
    <n v="2"/>
    <n v="3.44"/>
    <n v="15"/>
  </r>
  <r>
    <d v="2017-01-26T00:00:00"/>
    <x v="3"/>
    <x v="0"/>
    <x v="704"/>
    <x v="0"/>
    <x v="0"/>
    <x v="2"/>
    <s v="SimpliFile Personal File, Black Granite, 15w x 6-15/16d x 11-1/4h"/>
    <n v="18.16"/>
    <n v="2"/>
    <n v="1.82"/>
    <n v="15"/>
  </r>
  <r>
    <d v="2017-01-26T00:00:00"/>
    <x v="3"/>
    <x v="0"/>
    <x v="740"/>
    <x v="3"/>
    <x v="0"/>
    <x v="7"/>
    <s v="Binder Clips by OIC"/>
    <n v="11.84"/>
    <n v="8"/>
    <n v="5.68"/>
    <n v="15"/>
  </r>
  <r>
    <d v="2017-01-26T00:00:00"/>
    <x v="3"/>
    <x v="0"/>
    <x v="32"/>
    <x v="4"/>
    <x v="1"/>
    <x v="8"/>
    <s v="Artistic Insta-Plaque"/>
    <n v="62.72"/>
    <n v="4"/>
    <n v="24.46"/>
    <n v="9"/>
  </r>
  <r>
    <d v="2017-01-26T00:00:00"/>
    <x v="3"/>
    <x v="0"/>
    <x v="32"/>
    <x v="4"/>
    <x v="2"/>
    <x v="6"/>
    <s v="Samsung Galaxy Mega 6.3"/>
    <n v="2939.93"/>
    <n v="7"/>
    <n v="764.38"/>
    <n v="10"/>
  </r>
  <r>
    <d v="2017-01-27T00:00:00"/>
    <x v="3"/>
    <x v="0"/>
    <x v="209"/>
    <x v="10"/>
    <x v="0"/>
    <x v="4"/>
    <s v="Newell 312"/>
    <n v="14.02"/>
    <n v="3"/>
    <n v="1.75"/>
    <n v="15"/>
  </r>
  <r>
    <d v="2017-01-27T00:00:00"/>
    <x v="3"/>
    <x v="0"/>
    <x v="209"/>
    <x v="10"/>
    <x v="2"/>
    <x v="9"/>
    <s v="Anker Ultrathin Bluetooth Wireless Keyboard Aluminum Cover with Stand"/>
    <n v="71.98"/>
    <n v="3"/>
    <n v="-9"/>
    <n v="10"/>
  </r>
  <r>
    <d v="2017-01-27T00:00:00"/>
    <x v="3"/>
    <x v="0"/>
    <x v="209"/>
    <x v="10"/>
    <x v="2"/>
    <x v="6"/>
    <s v="JBL Micro Wireless Portable Bluetooth Speaker"/>
    <n v="107.98"/>
    <n v="3"/>
    <n v="-27"/>
    <n v="10"/>
  </r>
  <r>
    <d v="2017-01-27T00:00:00"/>
    <x v="3"/>
    <x v="0"/>
    <x v="614"/>
    <x v="20"/>
    <x v="2"/>
    <x v="6"/>
    <s v="Jensen SMPS-640 -Â speaker phone"/>
    <n v="137.94"/>
    <n v="3"/>
    <n v="35.86"/>
    <n v="10"/>
  </r>
  <r>
    <d v="2017-01-28T00:00:00"/>
    <x v="3"/>
    <x v="0"/>
    <x v="165"/>
    <x v="3"/>
    <x v="2"/>
    <x v="9"/>
    <s v="Logitech G13 Programmable Gameboard with LCD Display"/>
    <n v="239.97"/>
    <n v="3"/>
    <n v="26.4"/>
    <n v="10"/>
  </r>
  <r>
    <d v="2017-01-28T00:00:00"/>
    <x v="3"/>
    <x v="0"/>
    <x v="165"/>
    <x v="3"/>
    <x v="1"/>
    <x v="8"/>
    <s v="DAX Executive Solid Wood Document Frame, Desktop or Hang, Mahogany, 5 x 7"/>
    <n v="37.74"/>
    <n v="3"/>
    <n v="12.83"/>
    <n v="9"/>
  </r>
  <r>
    <d v="2017-01-28T00:00:00"/>
    <x v="3"/>
    <x v="0"/>
    <x v="656"/>
    <x v="42"/>
    <x v="0"/>
    <x v="0"/>
    <s v="Xerox 1934"/>
    <n v="279.89999999999998"/>
    <n v="5"/>
    <n v="137.15"/>
    <n v="15"/>
  </r>
  <r>
    <d v="2017-01-28T00:00:00"/>
    <x v="3"/>
    <x v="0"/>
    <x v="750"/>
    <x v="20"/>
    <x v="2"/>
    <x v="9"/>
    <s v="Plantronics Audio 478 Stereo USB Headset"/>
    <n v="449.91"/>
    <n v="9"/>
    <n v="157.47"/>
    <n v="10"/>
  </r>
  <r>
    <d v="2017-01-29T00:00:00"/>
    <x v="3"/>
    <x v="0"/>
    <x v="584"/>
    <x v="1"/>
    <x v="0"/>
    <x v="3"/>
    <s v="GBC Clear Cover, 8-1/2 x 11, unpunched, 25 covers per pack"/>
    <n v="12.13"/>
    <n v="4"/>
    <n v="-20.62"/>
    <n v="15"/>
  </r>
  <r>
    <d v="2017-01-29T00:00:00"/>
    <x v="3"/>
    <x v="0"/>
    <x v="339"/>
    <x v="3"/>
    <x v="0"/>
    <x v="4"/>
    <s v="Newell 339"/>
    <n v="8.34"/>
    <n v="3"/>
    <n v="2.17"/>
    <n v="15"/>
  </r>
  <r>
    <d v="2017-01-29T00:00:00"/>
    <x v="3"/>
    <x v="0"/>
    <x v="339"/>
    <x v="3"/>
    <x v="0"/>
    <x v="14"/>
    <s v="Acme Office Executive Series Stainless Steel Trimmers"/>
    <n v="8.57"/>
    <n v="1"/>
    <n v="2.23"/>
    <n v="15"/>
  </r>
  <r>
    <d v="2017-01-29T00:00:00"/>
    <x v="3"/>
    <x v="0"/>
    <x v="339"/>
    <x v="3"/>
    <x v="0"/>
    <x v="3"/>
    <s v="Clear Mylar Reinforcing Strips"/>
    <n v="119.62"/>
    <n v="8"/>
    <n v="40.369999999999997"/>
    <n v="15"/>
  </r>
  <r>
    <d v="2017-01-29T00:00:00"/>
    <x v="3"/>
    <x v="0"/>
    <x v="122"/>
    <x v="20"/>
    <x v="0"/>
    <x v="1"/>
    <s v="Permanent Self-Adhesive File Folder Labels for Typewriters by Universal"/>
    <n v="5.22"/>
    <n v="2"/>
    <n v="2.4"/>
    <n v="15"/>
  </r>
  <r>
    <d v="2017-01-29T00:00:00"/>
    <x v="3"/>
    <x v="0"/>
    <x v="741"/>
    <x v="2"/>
    <x v="0"/>
    <x v="4"/>
    <s v="Premium Writing Pencils, Soft, #2 by Central Association for the Blind"/>
    <n v="4.7699999999999996"/>
    <n v="2"/>
    <n v="0.48"/>
    <n v="15"/>
  </r>
  <r>
    <d v="2017-01-29T00:00:00"/>
    <x v="3"/>
    <x v="0"/>
    <x v="51"/>
    <x v="30"/>
    <x v="0"/>
    <x v="0"/>
    <s v="Xerox 1997"/>
    <n v="12.96"/>
    <n v="2"/>
    <n v="6.22"/>
    <n v="15"/>
  </r>
  <r>
    <d v="2017-01-29T00:00:00"/>
    <x v="3"/>
    <x v="0"/>
    <x v="51"/>
    <x v="30"/>
    <x v="0"/>
    <x v="0"/>
    <s v="Xerox 1887"/>
    <n v="94.85"/>
    <n v="5"/>
    <n v="45.53"/>
    <n v="15"/>
  </r>
  <r>
    <d v="2017-01-29T00:00:00"/>
    <x v="3"/>
    <x v="0"/>
    <x v="51"/>
    <x v="30"/>
    <x v="0"/>
    <x v="2"/>
    <s v="Tenex Personal Project File with Scoop Front Design, Black"/>
    <n v="13.48"/>
    <n v="1"/>
    <n v="3.5"/>
    <n v="15"/>
  </r>
  <r>
    <d v="2017-01-29T00:00:00"/>
    <x v="3"/>
    <x v="0"/>
    <x v="51"/>
    <x v="30"/>
    <x v="1"/>
    <x v="8"/>
    <s v="DAX Value U-Channel Document Frames, Easel Back"/>
    <n v="14.91"/>
    <n v="3"/>
    <n v="4.62"/>
    <n v="9"/>
  </r>
  <r>
    <d v="2017-01-30T00:00:00"/>
    <x v="3"/>
    <x v="0"/>
    <x v="625"/>
    <x v="30"/>
    <x v="0"/>
    <x v="3"/>
    <s v="Cardinal EasyOpen D-Ring Binders"/>
    <n v="18.28"/>
    <n v="2"/>
    <n v="9.14"/>
    <n v="15"/>
  </r>
  <r>
    <d v="2017-01-30T00:00:00"/>
    <x v="3"/>
    <x v="0"/>
    <x v="625"/>
    <x v="30"/>
    <x v="2"/>
    <x v="6"/>
    <s v="AT&amp;T 841000 Phone"/>
    <n v="207"/>
    <n v="3"/>
    <n v="51.75"/>
    <n v="10"/>
  </r>
  <r>
    <d v="2017-01-30T00:00:00"/>
    <x v="3"/>
    <x v="0"/>
    <x v="625"/>
    <x v="30"/>
    <x v="0"/>
    <x v="3"/>
    <s v="GBC Instant Report Kit"/>
    <n v="32.35"/>
    <n v="5"/>
    <n v="16.18"/>
    <n v="15"/>
  </r>
  <r>
    <d v="2017-01-30T00:00:00"/>
    <x v="3"/>
    <x v="0"/>
    <x v="625"/>
    <x v="30"/>
    <x v="0"/>
    <x v="3"/>
    <s v="DXL Angle-View Binders with Locking Rings by Samsill"/>
    <n v="7.71"/>
    <n v="1"/>
    <n v="3.47"/>
    <n v="15"/>
  </r>
  <r>
    <d v="2017-01-30T00:00:00"/>
    <x v="3"/>
    <x v="0"/>
    <x v="625"/>
    <x v="30"/>
    <x v="0"/>
    <x v="4"/>
    <s v="Boston 19500 Mighty Mite Electric Pencil Sharpener"/>
    <n v="40.299999999999997"/>
    <n v="2"/>
    <n v="10.88"/>
    <n v="15"/>
  </r>
  <r>
    <d v="2017-01-30T00:00:00"/>
    <x v="3"/>
    <x v="0"/>
    <x v="625"/>
    <x v="30"/>
    <x v="1"/>
    <x v="8"/>
    <s v="C-Line Magnetic Cubicle Keepers, Clear Polypropylene"/>
    <n v="34.58"/>
    <n v="7"/>
    <n v="14.52"/>
    <n v="9"/>
  </r>
  <r>
    <d v="2017-01-30T00:00:00"/>
    <x v="3"/>
    <x v="0"/>
    <x v="13"/>
    <x v="3"/>
    <x v="0"/>
    <x v="2"/>
    <s v="Space Solutions Commercial Steel Shelving"/>
    <n v="129.30000000000001"/>
    <n v="2"/>
    <n v="6.47"/>
    <n v="15"/>
  </r>
  <r>
    <d v="2017-01-30T00:00:00"/>
    <x v="3"/>
    <x v="0"/>
    <x v="469"/>
    <x v="3"/>
    <x v="0"/>
    <x v="4"/>
    <s v="Crayola Anti Dust Chalk, 12/Pack"/>
    <n v="12.74"/>
    <n v="7"/>
    <n v="5.73"/>
    <n v="15"/>
  </r>
  <r>
    <d v="2017-01-30T00:00:00"/>
    <x v="3"/>
    <x v="0"/>
    <x v="469"/>
    <x v="3"/>
    <x v="0"/>
    <x v="4"/>
    <s v="Newell 338"/>
    <n v="8.82"/>
    <n v="3"/>
    <n v="2.38"/>
    <n v="15"/>
  </r>
  <r>
    <d v="2017-01-30T00:00:00"/>
    <x v="3"/>
    <x v="0"/>
    <x v="469"/>
    <x v="3"/>
    <x v="1"/>
    <x v="5"/>
    <s v="Novimex Swivel Fabric Task Chair"/>
    <n v="120.78"/>
    <n v="1"/>
    <n v="-13.59"/>
    <n v="9"/>
  </r>
  <r>
    <d v="2017-01-30T00:00:00"/>
    <x v="3"/>
    <x v="0"/>
    <x v="185"/>
    <x v="16"/>
    <x v="1"/>
    <x v="5"/>
    <s v="Office Star - Contemporary Task Swivel chair with 2-way adjustable arms, Plum"/>
    <n v="419.14"/>
    <n v="4"/>
    <n v="-68.11"/>
    <n v="9"/>
  </r>
  <r>
    <d v="2017-01-30T00:00:00"/>
    <x v="3"/>
    <x v="0"/>
    <x v="760"/>
    <x v="1"/>
    <x v="1"/>
    <x v="13"/>
    <s v="Balt Split Level Computer Training Table"/>
    <n v="69.38"/>
    <n v="1"/>
    <n v="-47.18"/>
    <n v="9"/>
  </r>
  <r>
    <d v="2017-01-30T00:00:00"/>
    <x v="3"/>
    <x v="0"/>
    <x v="760"/>
    <x v="1"/>
    <x v="0"/>
    <x v="14"/>
    <s v="Acme Tagit Stainless Steel Antibacterial Scissors"/>
    <n v="31.68"/>
    <n v="4"/>
    <n v="2.77"/>
    <n v="15"/>
  </r>
  <r>
    <d v="2017-01-30T00:00:00"/>
    <x v="3"/>
    <x v="0"/>
    <x v="760"/>
    <x v="1"/>
    <x v="2"/>
    <x v="6"/>
    <s v="Samsung Galaxy S4"/>
    <n v="2003.17"/>
    <n v="4"/>
    <n v="250.4"/>
    <n v="10"/>
  </r>
  <r>
    <d v="2017-01-30T00:00:00"/>
    <x v="3"/>
    <x v="0"/>
    <x v="760"/>
    <x v="1"/>
    <x v="0"/>
    <x v="4"/>
    <s v="Quartet Omega Colored Chalk, 12/Pack"/>
    <n v="9.34"/>
    <n v="2"/>
    <n v="3.15"/>
    <n v="15"/>
  </r>
  <r>
    <d v="2017-01-30T00:00:00"/>
    <x v="3"/>
    <x v="0"/>
    <x v="381"/>
    <x v="22"/>
    <x v="2"/>
    <x v="6"/>
    <s v="Mitel 5320 IP Phone VoIP phone"/>
    <n v="604.77"/>
    <n v="4"/>
    <n v="60.48"/>
    <n v="10"/>
  </r>
  <r>
    <d v="2017-02-02T00:00:00"/>
    <x v="3"/>
    <x v="1"/>
    <x v="360"/>
    <x v="10"/>
    <x v="2"/>
    <x v="6"/>
    <s v="Anker 36W 4-Port USB Wall Charger Travel Power Adapter for iPhone 5s 5c 5"/>
    <n v="59.97"/>
    <n v="5"/>
    <n v="-11.99"/>
    <n v="10"/>
  </r>
  <r>
    <d v="2017-02-02T00:00:00"/>
    <x v="3"/>
    <x v="1"/>
    <x v="360"/>
    <x v="10"/>
    <x v="0"/>
    <x v="0"/>
    <s v="Xerox 1916"/>
    <n v="78.3"/>
    <n v="2"/>
    <n v="29.36"/>
    <n v="15"/>
  </r>
  <r>
    <d v="2017-02-02T00:00:00"/>
    <x v="3"/>
    <x v="1"/>
    <x v="360"/>
    <x v="10"/>
    <x v="0"/>
    <x v="7"/>
    <s v="Staples"/>
    <n v="21.46"/>
    <n v="9"/>
    <n v="6.97"/>
    <n v="15"/>
  </r>
  <r>
    <d v="2017-02-02T00:00:00"/>
    <x v="3"/>
    <x v="1"/>
    <x v="154"/>
    <x v="3"/>
    <x v="1"/>
    <x v="8"/>
    <s v="Howard Miller 11-1/2&quot; Diameter Grantwood Wall Clock"/>
    <n v="86.26"/>
    <n v="2"/>
    <n v="29.33"/>
    <n v="9"/>
  </r>
  <r>
    <d v="2017-02-02T00:00:00"/>
    <x v="3"/>
    <x v="1"/>
    <x v="154"/>
    <x v="3"/>
    <x v="0"/>
    <x v="2"/>
    <s v="Multi-Use Personal File Cart and Caster Set, Three Stacking Bins"/>
    <n v="139.04"/>
    <n v="4"/>
    <n v="38.93"/>
    <n v="15"/>
  </r>
  <r>
    <d v="2017-02-02T00:00:00"/>
    <x v="3"/>
    <x v="1"/>
    <x v="154"/>
    <x v="3"/>
    <x v="0"/>
    <x v="12"/>
    <s v="Harmony HEPA Quiet Air Purifiers"/>
    <n v="46.8"/>
    <n v="4"/>
    <n v="16.38"/>
    <n v="15"/>
  </r>
  <r>
    <d v="2017-02-02T00:00:00"/>
    <x v="3"/>
    <x v="1"/>
    <x v="731"/>
    <x v="3"/>
    <x v="1"/>
    <x v="8"/>
    <s v="Eldon Antistatic Chair Mats for Low to Medium Pile Carpets"/>
    <n v="210.58"/>
    <n v="2"/>
    <n v="12.63"/>
    <n v="9"/>
  </r>
  <r>
    <d v="2017-02-02T00:00:00"/>
    <x v="3"/>
    <x v="1"/>
    <x v="731"/>
    <x v="3"/>
    <x v="0"/>
    <x v="3"/>
    <s v="GBC Durable Plastic Covers"/>
    <n v="30.96"/>
    <n v="2"/>
    <n v="10.06"/>
    <n v="15"/>
  </r>
  <r>
    <d v="2017-02-02T00:00:00"/>
    <x v="3"/>
    <x v="1"/>
    <x v="731"/>
    <x v="3"/>
    <x v="2"/>
    <x v="15"/>
    <s v="HP Officejet Pro 8600 e-All-In-One Printer, Copier, Scanner, Fax"/>
    <n v="239.98"/>
    <n v="2"/>
    <n v="39"/>
    <n v="10"/>
  </r>
  <r>
    <d v="2017-02-03T00:00:00"/>
    <x v="3"/>
    <x v="1"/>
    <x v="550"/>
    <x v="10"/>
    <x v="0"/>
    <x v="3"/>
    <s v="Fellowes Black Plastic Comb Bindings"/>
    <n v="5.23"/>
    <n v="3"/>
    <n v="-4.18"/>
    <n v="15"/>
  </r>
  <r>
    <d v="2017-02-03T00:00:00"/>
    <x v="3"/>
    <x v="1"/>
    <x v="550"/>
    <x v="10"/>
    <x v="0"/>
    <x v="2"/>
    <s v="Hot File 7-Pocket, Floor Stand"/>
    <n v="285.55"/>
    <n v="2"/>
    <n v="35.69"/>
    <n v="15"/>
  </r>
  <r>
    <d v="2017-02-03T00:00:00"/>
    <x v="3"/>
    <x v="1"/>
    <x v="59"/>
    <x v="16"/>
    <x v="0"/>
    <x v="3"/>
    <s v="GBC Instant Report Kit"/>
    <n v="3.88"/>
    <n v="2"/>
    <n v="-2.59"/>
    <n v="15"/>
  </r>
  <r>
    <d v="2017-02-03T00:00:00"/>
    <x v="3"/>
    <x v="1"/>
    <x v="59"/>
    <x v="16"/>
    <x v="0"/>
    <x v="0"/>
    <s v="14-7/8 x 11 Blue Bar Computer Printout Paper"/>
    <n v="115.3"/>
    <n v="3"/>
    <n v="40.35"/>
    <n v="15"/>
  </r>
  <r>
    <d v="2017-02-03T00:00:00"/>
    <x v="3"/>
    <x v="1"/>
    <x v="476"/>
    <x v="1"/>
    <x v="0"/>
    <x v="0"/>
    <s v="Xerox 2"/>
    <n v="5.18"/>
    <n v="1"/>
    <n v="1.81"/>
    <n v="15"/>
  </r>
  <r>
    <d v="2017-02-03T00:00:00"/>
    <x v="3"/>
    <x v="1"/>
    <x v="476"/>
    <x v="1"/>
    <x v="0"/>
    <x v="0"/>
    <s v="Xerox 1893"/>
    <n v="65.58"/>
    <n v="2"/>
    <n v="23.77"/>
    <n v="15"/>
  </r>
  <r>
    <d v="2017-02-03T00:00:00"/>
    <x v="3"/>
    <x v="1"/>
    <x v="476"/>
    <x v="1"/>
    <x v="1"/>
    <x v="8"/>
    <s v="Eldon Cleatmat Chair Mats for Medium Pile Carpets"/>
    <n v="22.2"/>
    <n v="1"/>
    <n v="-26.09"/>
    <n v="9"/>
  </r>
  <r>
    <d v="2017-02-03T00:00:00"/>
    <x v="3"/>
    <x v="1"/>
    <x v="476"/>
    <x v="1"/>
    <x v="0"/>
    <x v="0"/>
    <s v="Xerox 189"/>
    <n v="419.4"/>
    <n v="5"/>
    <n v="146.79"/>
    <n v="15"/>
  </r>
  <r>
    <d v="2017-02-04T00:00:00"/>
    <x v="3"/>
    <x v="1"/>
    <x v="705"/>
    <x v="20"/>
    <x v="0"/>
    <x v="12"/>
    <s v="Belkin 6 Outlet Metallic Surge Strip"/>
    <n v="32.67"/>
    <n v="3"/>
    <n v="8.49"/>
    <n v="15"/>
  </r>
  <r>
    <d v="2017-02-05T00:00:00"/>
    <x v="3"/>
    <x v="1"/>
    <x v="92"/>
    <x v="0"/>
    <x v="0"/>
    <x v="3"/>
    <s v="Ibico Hi-Tech Manual Binding System"/>
    <n v="243.99"/>
    <n v="4"/>
    <n v="-426.99"/>
    <n v="15"/>
  </r>
  <r>
    <d v="2017-02-05T00:00:00"/>
    <x v="3"/>
    <x v="1"/>
    <x v="92"/>
    <x v="0"/>
    <x v="0"/>
    <x v="4"/>
    <s v="Staples in misc. colors"/>
    <n v="7.12"/>
    <n v="5"/>
    <n v="0.71"/>
    <n v="15"/>
  </r>
  <r>
    <d v="2017-02-05T00:00:00"/>
    <x v="3"/>
    <x v="1"/>
    <x v="452"/>
    <x v="3"/>
    <x v="0"/>
    <x v="12"/>
    <s v="Sanyo Counter Height Refrigerator with Crisper, 3.6 Cubic Foot, Stainless Steel/Black"/>
    <n v="1640.7"/>
    <n v="5"/>
    <n v="459.4"/>
    <n v="15"/>
  </r>
  <r>
    <d v="2017-02-05T00:00:00"/>
    <x v="3"/>
    <x v="1"/>
    <x v="452"/>
    <x v="3"/>
    <x v="2"/>
    <x v="6"/>
    <s v="Geemarc AmpliPOWER60"/>
    <n v="371.2"/>
    <n v="5"/>
    <n v="41.76"/>
    <n v="10"/>
  </r>
  <r>
    <d v="2017-02-06T00:00:00"/>
    <x v="3"/>
    <x v="1"/>
    <x v="20"/>
    <x v="6"/>
    <x v="1"/>
    <x v="11"/>
    <s v="Bush Andora Bookcase, Maple/Graphite Gray Finish"/>
    <n v="359.97"/>
    <n v="3"/>
    <n v="79.19"/>
    <n v="9"/>
  </r>
  <r>
    <d v="2017-02-06T00:00:00"/>
    <x v="3"/>
    <x v="1"/>
    <x v="741"/>
    <x v="20"/>
    <x v="1"/>
    <x v="11"/>
    <s v="Atlantic Metals Mobile 5-Shelf Bookcases, Custom Colors"/>
    <n v="240.78"/>
    <n v="1"/>
    <n v="30.1"/>
    <n v="9"/>
  </r>
  <r>
    <d v="2017-02-06T00:00:00"/>
    <x v="3"/>
    <x v="1"/>
    <x v="457"/>
    <x v="20"/>
    <x v="2"/>
    <x v="6"/>
    <s v="Grandstream GXP1160 VoIP phone"/>
    <n v="227.46"/>
    <n v="6"/>
    <n v="65.959999999999994"/>
    <n v="10"/>
  </r>
  <r>
    <d v="2017-02-06T00:00:00"/>
    <x v="3"/>
    <x v="1"/>
    <x v="457"/>
    <x v="20"/>
    <x v="0"/>
    <x v="3"/>
    <s v="Acco Recycled 2&quot; Capacity Laser Printer Hanging Data Binders"/>
    <n v="46.24"/>
    <n v="4"/>
    <n v="15.61"/>
    <n v="15"/>
  </r>
  <r>
    <d v="2017-02-06T00:00:00"/>
    <x v="3"/>
    <x v="1"/>
    <x v="659"/>
    <x v="3"/>
    <x v="0"/>
    <x v="0"/>
    <s v="Xerox 1947"/>
    <n v="29.9"/>
    <n v="5"/>
    <n v="13.46"/>
    <n v="15"/>
  </r>
  <r>
    <d v="2017-02-09T00:00:00"/>
    <x v="3"/>
    <x v="1"/>
    <x v="717"/>
    <x v="0"/>
    <x v="0"/>
    <x v="3"/>
    <s v="GBC ProClick 150 Presentation Binding System"/>
    <n v="252.78"/>
    <n v="4"/>
    <n v="-417.09"/>
    <n v="15"/>
  </r>
  <r>
    <d v="2017-02-09T00:00:00"/>
    <x v="3"/>
    <x v="1"/>
    <x v="717"/>
    <x v="0"/>
    <x v="2"/>
    <x v="9"/>
    <s v="Razer Kraken PRO Over Ear PC and Music Headset"/>
    <n v="127.98"/>
    <n v="2"/>
    <n v="16"/>
    <n v="10"/>
  </r>
  <r>
    <d v="2017-02-09T00:00:00"/>
    <x v="3"/>
    <x v="1"/>
    <x v="717"/>
    <x v="0"/>
    <x v="1"/>
    <x v="8"/>
    <s v="Stacking Trays by OIC"/>
    <n v="3.98"/>
    <n v="2"/>
    <n v="-2.69"/>
    <n v="9"/>
  </r>
  <r>
    <d v="2017-02-09T00:00:00"/>
    <x v="3"/>
    <x v="1"/>
    <x v="717"/>
    <x v="0"/>
    <x v="0"/>
    <x v="12"/>
    <s v="Belkin F9S820V06 8 Outlet Surge"/>
    <n v="12.99"/>
    <n v="2"/>
    <n v="-32.479999999999997"/>
    <n v="15"/>
  </r>
  <r>
    <d v="2017-02-09T00:00:00"/>
    <x v="3"/>
    <x v="1"/>
    <x v="44"/>
    <x v="3"/>
    <x v="1"/>
    <x v="8"/>
    <s v="Master Big Foot Doorstop, Beige"/>
    <n v="21.12"/>
    <n v="4"/>
    <n v="6.55"/>
    <n v="9"/>
  </r>
  <r>
    <d v="2017-02-09T00:00:00"/>
    <x v="3"/>
    <x v="1"/>
    <x v="242"/>
    <x v="3"/>
    <x v="0"/>
    <x v="2"/>
    <s v="Sensible Storage WireTech Storage Systems"/>
    <n v="354.9"/>
    <n v="5"/>
    <n v="17.75"/>
    <n v="15"/>
  </r>
  <r>
    <d v="2017-02-10T00:00:00"/>
    <x v="3"/>
    <x v="1"/>
    <x v="109"/>
    <x v="3"/>
    <x v="1"/>
    <x v="11"/>
    <s v="Bush Andora Bookcase, Maple/Graphite Gray Finish"/>
    <n v="203.98"/>
    <n v="2"/>
    <n v="16.8"/>
    <n v="9"/>
  </r>
  <r>
    <d v="2017-02-10T00:00:00"/>
    <x v="3"/>
    <x v="1"/>
    <x v="46"/>
    <x v="36"/>
    <x v="0"/>
    <x v="0"/>
    <s v="HP Office Recycled Paper (20Lb. and 87 Bright)"/>
    <n v="23.12"/>
    <n v="4"/>
    <n v="11.33"/>
    <n v="15"/>
  </r>
  <r>
    <d v="2017-02-11T00:00:00"/>
    <x v="3"/>
    <x v="1"/>
    <x v="197"/>
    <x v="3"/>
    <x v="0"/>
    <x v="3"/>
    <s v="Acco Pressboard Covers with Storage Hooks, 14 7/8&quot; x 11&quot;, Dark Blue"/>
    <n v="21.34"/>
    <n v="7"/>
    <n v="7.73"/>
    <n v="15"/>
  </r>
  <r>
    <d v="2017-02-11T00:00:00"/>
    <x v="3"/>
    <x v="1"/>
    <x v="568"/>
    <x v="22"/>
    <x v="1"/>
    <x v="5"/>
    <s v="Global Leather and Oak Executive Chair, Black"/>
    <n v="963.14"/>
    <n v="4"/>
    <n v="108.35"/>
    <n v="9"/>
  </r>
  <r>
    <d v="2017-02-11T00:00:00"/>
    <x v="3"/>
    <x v="1"/>
    <x v="568"/>
    <x v="22"/>
    <x v="2"/>
    <x v="6"/>
    <s v="Logitech B530 USBÂ HeadsetÂ -Â headsetÂ - Full size, Binaural"/>
    <n v="88.78"/>
    <n v="3"/>
    <n v="7.77"/>
    <n v="10"/>
  </r>
  <r>
    <d v="2017-02-11T00:00:00"/>
    <x v="3"/>
    <x v="1"/>
    <x v="351"/>
    <x v="20"/>
    <x v="0"/>
    <x v="1"/>
    <s v="Avery 473"/>
    <n v="20.7"/>
    <n v="2"/>
    <n v="9.94"/>
    <n v="15"/>
  </r>
  <r>
    <d v="2017-02-11T00:00:00"/>
    <x v="3"/>
    <x v="1"/>
    <x v="226"/>
    <x v="10"/>
    <x v="1"/>
    <x v="8"/>
    <s v="Deflect-o RollaMat Studded, Beveled Mat for Medium Pile Carpeting"/>
    <n v="147.57"/>
    <n v="2"/>
    <n v="-3.69"/>
    <n v="9"/>
  </r>
  <r>
    <d v="2017-02-13T00:00:00"/>
    <x v="3"/>
    <x v="1"/>
    <x v="681"/>
    <x v="22"/>
    <x v="0"/>
    <x v="4"/>
    <s v="Newell 311"/>
    <n v="6.63"/>
    <n v="3"/>
    <n v="1.79"/>
    <n v="15"/>
  </r>
  <r>
    <d v="2017-02-13T00:00:00"/>
    <x v="3"/>
    <x v="1"/>
    <x v="681"/>
    <x v="22"/>
    <x v="2"/>
    <x v="9"/>
    <s v="Razer Tiamat Over Ear 7.1 Surround Sound PC Gaming Headset"/>
    <n v="799.96"/>
    <n v="4"/>
    <n v="343.98"/>
    <n v="10"/>
  </r>
  <r>
    <d v="2017-02-13T00:00:00"/>
    <x v="3"/>
    <x v="1"/>
    <x v="681"/>
    <x v="22"/>
    <x v="1"/>
    <x v="8"/>
    <s v="Tenex Contemporary Contur Chairmats for Low and Medium Pile Carpet, Computer, 39&quot; x 49&quot;"/>
    <n v="107.53"/>
    <n v="1"/>
    <n v="21.51"/>
    <n v="9"/>
  </r>
  <r>
    <d v="2017-02-13T00:00:00"/>
    <x v="3"/>
    <x v="1"/>
    <x v="149"/>
    <x v="36"/>
    <x v="0"/>
    <x v="14"/>
    <s v="Acme Elite Stainless Steel Scissors"/>
    <n v="25.02"/>
    <n v="3"/>
    <n v="6.51"/>
    <n v="15"/>
  </r>
  <r>
    <d v="2017-02-13T00:00:00"/>
    <x v="3"/>
    <x v="1"/>
    <x v="149"/>
    <x v="36"/>
    <x v="0"/>
    <x v="4"/>
    <s v="Barrel Sharpener"/>
    <n v="10.71"/>
    <n v="3"/>
    <n v="2.78"/>
    <n v="15"/>
  </r>
  <r>
    <d v="2017-02-13T00:00:00"/>
    <x v="3"/>
    <x v="1"/>
    <x v="359"/>
    <x v="20"/>
    <x v="0"/>
    <x v="0"/>
    <s v="Xerox 1903"/>
    <n v="17.940000000000001"/>
    <n v="3"/>
    <n v="8.7899999999999991"/>
    <n v="15"/>
  </r>
  <r>
    <d v="2017-02-13T00:00:00"/>
    <x v="3"/>
    <x v="1"/>
    <x v="294"/>
    <x v="28"/>
    <x v="0"/>
    <x v="12"/>
    <s v="Holmes Replacement Filter for HEPA Air Cleaner, Medium Room"/>
    <n v="90.64"/>
    <n v="8"/>
    <n v="38.979999999999997"/>
    <n v="15"/>
  </r>
  <r>
    <d v="2017-02-16T00:00:00"/>
    <x v="3"/>
    <x v="1"/>
    <x v="321"/>
    <x v="20"/>
    <x v="0"/>
    <x v="0"/>
    <s v="Xerox 1912"/>
    <n v="37.94"/>
    <n v="2"/>
    <n v="18.21"/>
    <n v="15"/>
  </r>
  <r>
    <d v="2017-02-16T00:00:00"/>
    <x v="3"/>
    <x v="1"/>
    <x v="537"/>
    <x v="37"/>
    <x v="0"/>
    <x v="2"/>
    <s v="Fellowes Staxonsteel Drawer Files"/>
    <n v="579.51"/>
    <n v="3"/>
    <n v="81.13"/>
    <n v="15"/>
  </r>
  <r>
    <d v="2017-02-16T00:00:00"/>
    <x v="3"/>
    <x v="1"/>
    <x v="537"/>
    <x v="37"/>
    <x v="2"/>
    <x v="6"/>
    <s v="Belkin SportFit Armband For iPhone 5s/5c, Fuchsia"/>
    <n v="14.99"/>
    <n v="1"/>
    <n v="7.35"/>
    <n v="10"/>
  </r>
  <r>
    <d v="2017-02-16T00:00:00"/>
    <x v="3"/>
    <x v="1"/>
    <x v="55"/>
    <x v="1"/>
    <x v="0"/>
    <x v="7"/>
    <s v="Vinyl Coated Wire Paper Clips in Organizer Box, 800/Box"/>
    <n v="18.37"/>
    <n v="2"/>
    <n v="6.2"/>
    <n v="15"/>
  </r>
  <r>
    <d v="2017-02-16T00:00:00"/>
    <x v="3"/>
    <x v="1"/>
    <x v="55"/>
    <x v="1"/>
    <x v="1"/>
    <x v="5"/>
    <s v="Global Deluxe High-Back Manager's Chair"/>
    <n v="600.55999999999995"/>
    <n v="3"/>
    <n v="-8.58"/>
    <n v="9"/>
  </r>
  <r>
    <d v="2017-02-16T00:00:00"/>
    <x v="3"/>
    <x v="1"/>
    <x v="55"/>
    <x v="1"/>
    <x v="0"/>
    <x v="2"/>
    <s v="Tennsco Lockers, Gray"/>
    <n v="50.35"/>
    <n v="3"/>
    <n v="-8.18"/>
    <n v="15"/>
  </r>
  <r>
    <d v="2017-02-16T00:00:00"/>
    <x v="3"/>
    <x v="1"/>
    <x v="55"/>
    <x v="1"/>
    <x v="0"/>
    <x v="4"/>
    <s v="Newell 312"/>
    <n v="28.03"/>
    <n v="6"/>
    <n v="3.5"/>
    <n v="15"/>
  </r>
  <r>
    <d v="2017-02-16T00:00:00"/>
    <x v="3"/>
    <x v="1"/>
    <x v="55"/>
    <x v="1"/>
    <x v="1"/>
    <x v="8"/>
    <s v="Executive Impressions 13&quot; Clairmont Wall Clock"/>
    <n v="7.69"/>
    <n v="1"/>
    <n v="-3.65"/>
    <n v="9"/>
  </r>
  <r>
    <d v="2017-02-17T00:00:00"/>
    <x v="3"/>
    <x v="1"/>
    <x v="488"/>
    <x v="1"/>
    <x v="1"/>
    <x v="13"/>
    <s v="Chromcraft 48&quot; x 96&quot; Racetrack Double Pedestal Table"/>
    <n v="480.96"/>
    <n v="3"/>
    <n v="-269.33999999999997"/>
    <n v="9"/>
  </r>
  <r>
    <d v="2017-02-17T00:00:00"/>
    <x v="3"/>
    <x v="1"/>
    <x v="488"/>
    <x v="1"/>
    <x v="2"/>
    <x v="6"/>
    <s v="LG Exalt"/>
    <n v="124.79"/>
    <n v="1"/>
    <n v="10.92"/>
    <n v="10"/>
  </r>
  <r>
    <d v="2017-02-17T00:00:00"/>
    <x v="3"/>
    <x v="1"/>
    <x v="172"/>
    <x v="8"/>
    <x v="2"/>
    <x v="6"/>
    <s v="KLD Oscar II Style Snap-on Ultra Thin Side Flip Synthetic Leather Cover Case for HTC One HTC M7"/>
    <n v="29.16"/>
    <n v="3"/>
    <n v="8.4600000000000009"/>
    <n v="10"/>
  </r>
  <r>
    <d v="2017-02-17T00:00:00"/>
    <x v="3"/>
    <x v="1"/>
    <x v="292"/>
    <x v="23"/>
    <x v="0"/>
    <x v="0"/>
    <s v="Adams Telephone Message Book W/Dividers/Space For Phone Numbers, 5 1/4&quot;X8 1/2&quot;, 300/Messages"/>
    <n v="11.76"/>
    <n v="2"/>
    <n v="5.76"/>
    <n v="15"/>
  </r>
  <r>
    <d v="2017-02-17T00:00:00"/>
    <x v="3"/>
    <x v="1"/>
    <x v="292"/>
    <x v="23"/>
    <x v="0"/>
    <x v="2"/>
    <s v="Fellowes Bases and Tops For Staxonsteel/High-Stak Systems"/>
    <n v="166.45"/>
    <n v="5"/>
    <n v="39.950000000000003"/>
    <n v="15"/>
  </r>
  <r>
    <d v="2017-02-17T00:00:00"/>
    <x v="3"/>
    <x v="1"/>
    <x v="601"/>
    <x v="0"/>
    <x v="1"/>
    <x v="11"/>
    <s v="Sauder Mission Library with Doors, Fruitwood Finish"/>
    <n v="89.07"/>
    <n v="1"/>
    <n v="-17.03"/>
    <n v="9"/>
  </r>
  <r>
    <d v="2017-02-17T00:00:00"/>
    <x v="3"/>
    <x v="1"/>
    <x v="601"/>
    <x v="0"/>
    <x v="0"/>
    <x v="4"/>
    <s v="Dixon Ticonderoga Core-Lock Colored Pencils, 48-Color Set"/>
    <n v="175.44"/>
    <n v="6"/>
    <n v="52.63"/>
    <n v="15"/>
  </r>
  <r>
    <d v="2017-02-17T00:00:00"/>
    <x v="3"/>
    <x v="1"/>
    <x v="601"/>
    <x v="0"/>
    <x v="2"/>
    <x v="6"/>
    <s v="Jawbone MINI JAMBOX Wireless Bluetooth Speaker"/>
    <n v="438.34"/>
    <n v="4"/>
    <n v="-87.67"/>
    <n v="10"/>
  </r>
  <r>
    <d v="2017-02-17T00:00:00"/>
    <x v="3"/>
    <x v="1"/>
    <x v="79"/>
    <x v="10"/>
    <x v="1"/>
    <x v="13"/>
    <s v="SAFCO PlanMaster Boards, 60w x 37-1/2d, White Melamine"/>
    <n v="455.97"/>
    <n v="5"/>
    <n v="-106.39"/>
    <n v="9"/>
  </r>
  <r>
    <d v="2017-02-17T00:00:00"/>
    <x v="3"/>
    <x v="1"/>
    <x v="79"/>
    <x v="10"/>
    <x v="0"/>
    <x v="3"/>
    <s v="Acco Pressboard Covers with Storage Hooks, 14 7/8&quot; x 11&quot;, Executive Red"/>
    <n v="5.72"/>
    <n v="5"/>
    <n v="-4.76"/>
    <n v="15"/>
  </r>
  <r>
    <d v="2017-02-17T00:00:00"/>
    <x v="3"/>
    <x v="1"/>
    <x v="79"/>
    <x v="10"/>
    <x v="2"/>
    <x v="6"/>
    <s v="Vtech CS6719"/>
    <n v="57.59"/>
    <n v="1"/>
    <n v="-11.52"/>
    <n v="10"/>
  </r>
  <r>
    <d v="2017-02-17T00:00:00"/>
    <x v="3"/>
    <x v="1"/>
    <x v="79"/>
    <x v="10"/>
    <x v="1"/>
    <x v="8"/>
    <s v="Flat Face Poster Frame"/>
    <n v="30.14"/>
    <n v="2"/>
    <n v="8.2899999999999991"/>
    <n v="9"/>
  </r>
  <r>
    <d v="2017-02-17T00:00:00"/>
    <x v="3"/>
    <x v="1"/>
    <x v="79"/>
    <x v="10"/>
    <x v="1"/>
    <x v="5"/>
    <s v="Global Commerce Series Low-Back Swivel/Tilt Chairs"/>
    <n v="899.43"/>
    <n v="5"/>
    <n v="-12.85"/>
    <n v="9"/>
  </r>
  <r>
    <d v="2017-02-18T00:00:00"/>
    <x v="3"/>
    <x v="1"/>
    <x v="755"/>
    <x v="3"/>
    <x v="2"/>
    <x v="6"/>
    <s v="iHome FM Clock Radio with Lightning Dock"/>
    <n v="167.98"/>
    <n v="3"/>
    <n v="10.5"/>
    <n v="10"/>
  </r>
  <r>
    <d v="2017-02-18T00:00:00"/>
    <x v="3"/>
    <x v="1"/>
    <x v="755"/>
    <x v="3"/>
    <x v="2"/>
    <x v="9"/>
    <s v="Memorex Micro Travel Drive 32 GB"/>
    <n v="109.53"/>
    <n v="3"/>
    <n v="47.1"/>
    <n v="10"/>
  </r>
  <r>
    <d v="2017-02-18T00:00:00"/>
    <x v="3"/>
    <x v="1"/>
    <x v="755"/>
    <x v="3"/>
    <x v="0"/>
    <x v="1"/>
    <s v="Avery 493"/>
    <n v="9.82"/>
    <n v="2"/>
    <n v="4.8099999999999996"/>
    <n v="15"/>
  </r>
  <r>
    <d v="2017-02-19T00:00:00"/>
    <x v="3"/>
    <x v="1"/>
    <x v="62"/>
    <x v="4"/>
    <x v="0"/>
    <x v="12"/>
    <s v="Kensington 7 Outlet MasterPiece Power Center"/>
    <n v="1245.8599999999999"/>
    <n v="7"/>
    <n v="361.3"/>
    <n v="15"/>
  </r>
  <r>
    <d v="2017-02-19T00:00:00"/>
    <x v="3"/>
    <x v="1"/>
    <x v="297"/>
    <x v="22"/>
    <x v="0"/>
    <x v="7"/>
    <s v="Rubber Band Ball"/>
    <n v="11.22"/>
    <n v="3"/>
    <n v="0.22"/>
    <n v="15"/>
  </r>
  <r>
    <d v="2017-02-19T00:00:00"/>
    <x v="3"/>
    <x v="1"/>
    <x v="341"/>
    <x v="3"/>
    <x v="0"/>
    <x v="4"/>
    <s v="Newell 320"/>
    <n v="12.84"/>
    <n v="3"/>
    <n v="3.47"/>
    <n v="15"/>
  </r>
  <r>
    <d v="2017-02-19T00:00:00"/>
    <x v="3"/>
    <x v="1"/>
    <x v="341"/>
    <x v="3"/>
    <x v="1"/>
    <x v="8"/>
    <s v="Tensor Computer Mounted Lamp"/>
    <n v="44.67"/>
    <n v="3"/>
    <n v="12.06"/>
    <n v="9"/>
  </r>
  <r>
    <d v="2017-02-20T00:00:00"/>
    <x v="3"/>
    <x v="1"/>
    <x v="698"/>
    <x v="3"/>
    <x v="1"/>
    <x v="8"/>
    <s v="Executive Impressions 14&quot; Contract Wall Clock"/>
    <n v="22.23"/>
    <n v="1"/>
    <n v="7.34"/>
    <n v="9"/>
  </r>
  <r>
    <d v="2017-02-20T00:00:00"/>
    <x v="3"/>
    <x v="1"/>
    <x v="698"/>
    <x v="3"/>
    <x v="2"/>
    <x v="6"/>
    <s v="Logitech Mobile Speakerphone P710e -Â speaker phone"/>
    <n v="215.97"/>
    <n v="2"/>
    <n v="18.899999999999999"/>
    <n v="10"/>
  </r>
  <r>
    <d v="2017-02-20T00:00:00"/>
    <x v="3"/>
    <x v="1"/>
    <x v="425"/>
    <x v="39"/>
    <x v="0"/>
    <x v="4"/>
    <s v="Newell 351"/>
    <n v="6.56"/>
    <n v="2"/>
    <n v="1.9"/>
    <n v="15"/>
  </r>
  <r>
    <d v="2017-02-20T00:00:00"/>
    <x v="3"/>
    <x v="1"/>
    <x v="425"/>
    <x v="39"/>
    <x v="0"/>
    <x v="12"/>
    <s v="Disposable Triple-Filter Dust Bags"/>
    <n v="13.11"/>
    <n v="3"/>
    <n v="3.41"/>
    <n v="15"/>
  </r>
  <r>
    <d v="2017-02-20T00:00:00"/>
    <x v="3"/>
    <x v="1"/>
    <x v="244"/>
    <x v="26"/>
    <x v="0"/>
    <x v="7"/>
    <s v="Staples"/>
    <n v="9.43"/>
    <n v="3"/>
    <n v="3.07"/>
    <n v="15"/>
  </r>
  <r>
    <d v="2017-02-20T00:00:00"/>
    <x v="3"/>
    <x v="1"/>
    <x v="307"/>
    <x v="12"/>
    <x v="2"/>
    <x v="6"/>
    <s v="Toshiba IPT2010-SD IPÂ Telephone"/>
    <n v="333.58"/>
    <n v="3"/>
    <n v="25.02"/>
    <n v="10"/>
  </r>
  <r>
    <d v="2017-02-20T00:00:00"/>
    <x v="3"/>
    <x v="1"/>
    <x v="307"/>
    <x v="12"/>
    <x v="2"/>
    <x v="9"/>
    <s v="Microsoft Wireless Mobile Mouse 4000"/>
    <n v="31.99"/>
    <n v="1"/>
    <n v="4.8"/>
    <n v="10"/>
  </r>
  <r>
    <d v="2017-02-20T00:00:00"/>
    <x v="3"/>
    <x v="1"/>
    <x v="307"/>
    <x v="12"/>
    <x v="0"/>
    <x v="2"/>
    <s v="Fellowes Bankers Box Stor/Drawer Steel Plus"/>
    <n v="51.17"/>
    <n v="2"/>
    <n v="-6.4"/>
    <n v="15"/>
  </r>
  <r>
    <d v="2017-02-20T00:00:00"/>
    <x v="3"/>
    <x v="1"/>
    <x v="307"/>
    <x v="12"/>
    <x v="0"/>
    <x v="10"/>
    <s v="Letter or Legal Size Expandable Poly String Tie Envelopes"/>
    <n v="10.64"/>
    <n v="5"/>
    <n v="3.86"/>
    <n v="15"/>
  </r>
  <r>
    <d v="2017-02-20T00:00:00"/>
    <x v="3"/>
    <x v="1"/>
    <x v="307"/>
    <x v="12"/>
    <x v="1"/>
    <x v="8"/>
    <s v="Howard Miller 13&quot; Diameter Pewter Finish Round Wall Clock"/>
    <n v="68.7"/>
    <n v="2"/>
    <n v="16.32"/>
    <n v="9"/>
  </r>
  <r>
    <d v="2017-02-20T00:00:00"/>
    <x v="3"/>
    <x v="1"/>
    <x v="307"/>
    <x v="12"/>
    <x v="1"/>
    <x v="13"/>
    <s v="KI Adjustable-Height Table"/>
    <n v="386.91"/>
    <n v="9"/>
    <n v="-185.72"/>
    <n v="9"/>
  </r>
  <r>
    <d v="2017-02-21T00:00:00"/>
    <x v="3"/>
    <x v="1"/>
    <x v="610"/>
    <x v="0"/>
    <x v="2"/>
    <x v="9"/>
    <s v="Microsoft Natural Keyboard Elite"/>
    <n v="47.9"/>
    <n v="1"/>
    <n v="-2.99"/>
    <n v="10"/>
  </r>
  <r>
    <d v="2017-02-23T00:00:00"/>
    <x v="3"/>
    <x v="1"/>
    <x v="584"/>
    <x v="3"/>
    <x v="0"/>
    <x v="0"/>
    <s v="Ampad Phone Message Book, Recycled, 400 Message Capacity, 5 Â¾Â” x 11Â”"/>
    <n v="37.44"/>
    <n v="6"/>
    <n v="16.850000000000001"/>
    <n v="15"/>
  </r>
  <r>
    <d v="2017-02-23T00:00:00"/>
    <x v="3"/>
    <x v="1"/>
    <x v="689"/>
    <x v="22"/>
    <x v="0"/>
    <x v="7"/>
    <s v="Alliance Rubber Bands"/>
    <n v="8.4"/>
    <n v="5"/>
    <n v="0.34"/>
    <n v="15"/>
  </r>
  <r>
    <d v="2017-02-23T00:00:00"/>
    <x v="3"/>
    <x v="1"/>
    <x v="689"/>
    <x v="22"/>
    <x v="2"/>
    <x v="6"/>
    <s v="invisibleSHIELD by ZAGG Smudge-Free Screen Protector"/>
    <n v="71.959999999999994"/>
    <n v="5"/>
    <n v="25.19"/>
    <n v="10"/>
  </r>
  <r>
    <d v="2017-02-24T00:00:00"/>
    <x v="3"/>
    <x v="1"/>
    <x v="710"/>
    <x v="2"/>
    <x v="0"/>
    <x v="3"/>
    <s v="ACCOHIDE 3-Ring Binder, Blue, 1&quot;"/>
    <n v="4.96"/>
    <n v="4"/>
    <n v="-3.8"/>
    <n v="15"/>
  </r>
  <r>
    <d v="2017-02-24T00:00:00"/>
    <x v="3"/>
    <x v="1"/>
    <x v="442"/>
    <x v="2"/>
    <x v="0"/>
    <x v="0"/>
    <s v="Xerox 1988"/>
    <n v="123.92"/>
    <n v="5"/>
    <n v="38.729999999999997"/>
    <n v="15"/>
  </r>
  <r>
    <d v="2017-02-24T00:00:00"/>
    <x v="3"/>
    <x v="1"/>
    <x v="442"/>
    <x v="2"/>
    <x v="2"/>
    <x v="9"/>
    <s v="Plantronics CS510 - Over-the-Head monaural Wireless Headset System"/>
    <n v="1319.8"/>
    <n v="5"/>
    <n v="214.47"/>
    <n v="10"/>
  </r>
  <r>
    <d v="2017-02-25T00:00:00"/>
    <x v="3"/>
    <x v="1"/>
    <x v="289"/>
    <x v="1"/>
    <x v="0"/>
    <x v="3"/>
    <s v="Avery Hidden Tab Dividers for Binding Systems"/>
    <n v="1.79"/>
    <n v="3"/>
    <n v="-3.04"/>
    <n v="15"/>
  </r>
  <r>
    <d v="2017-02-25T00:00:00"/>
    <x v="3"/>
    <x v="1"/>
    <x v="308"/>
    <x v="25"/>
    <x v="1"/>
    <x v="5"/>
    <s v="Global High-Back Leather Tilter, Burgundy"/>
    <n v="196.78"/>
    <n v="2"/>
    <n v="-22.14"/>
    <n v="9"/>
  </r>
  <r>
    <d v="2017-02-25T00:00:00"/>
    <x v="3"/>
    <x v="1"/>
    <x v="308"/>
    <x v="25"/>
    <x v="1"/>
    <x v="11"/>
    <s v="Bush Westfield Collection Bookcases, Medium Cherry Finish"/>
    <n v="231.92"/>
    <n v="5"/>
    <n v="5.8"/>
    <n v="9"/>
  </r>
  <r>
    <d v="2017-02-26T00:00:00"/>
    <x v="3"/>
    <x v="1"/>
    <x v="214"/>
    <x v="3"/>
    <x v="0"/>
    <x v="12"/>
    <s v="Kensington 6 Outlet Guardian Standard Surge Protector"/>
    <n v="81.92"/>
    <n v="4"/>
    <n v="22.12"/>
    <n v="15"/>
  </r>
  <r>
    <d v="2017-02-26T00:00:00"/>
    <x v="3"/>
    <x v="1"/>
    <x v="214"/>
    <x v="3"/>
    <x v="2"/>
    <x v="6"/>
    <s v="Toshiba IPT2010-SD IPÂ Telephone"/>
    <n v="889.54"/>
    <n v="8"/>
    <n v="66.72"/>
    <n v="10"/>
  </r>
  <r>
    <d v="2017-02-26T00:00:00"/>
    <x v="3"/>
    <x v="1"/>
    <x v="214"/>
    <x v="3"/>
    <x v="1"/>
    <x v="5"/>
    <s v="GuestStacker Chair with Chrome Finish Legs"/>
    <n v="892.22"/>
    <n v="3"/>
    <n v="89.22"/>
    <n v="9"/>
  </r>
  <r>
    <d v="2017-02-26T00:00:00"/>
    <x v="3"/>
    <x v="1"/>
    <x v="214"/>
    <x v="3"/>
    <x v="0"/>
    <x v="0"/>
    <s v="Xerox 1908"/>
    <n v="223.92"/>
    <n v="4"/>
    <n v="109.72"/>
    <n v="15"/>
  </r>
  <r>
    <d v="2017-02-26T00:00:00"/>
    <x v="3"/>
    <x v="1"/>
    <x v="214"/>
    <x v="3"/>
    <x v="0"/>
    <x v="0"/>
    <s v="Xerox 1924"/>
    <n v="23.12"/>
    <n v="4"/>
    <n v="11.33"/>
    <n v="15"/>
  </r>
  <r>
    <d v="2017-02-26T00:00:00"/>
    <x v="3"/>
    <x v="1"/>
    <x v="383"/>
    <x v="3"/>
    <x v="0"/>
    <x v="12"/>
    <s v="Tripp Lite TLP810NET Broadband Surge for Modem/Fax"/>
    <n v="356.79"/>
    <n v="7"/>
    <n v="99.9"/>
    <n v="15"/>
  </r>
  <r>
    <d v="2017-02-26T00:00:00"/>
    <x v="3"/>
    <x v="1"/>
    <x v="56"/>
    <x v="3"/>
    <x v="1"/>
    <x v="8"/>
    <s v="Tenex B1-RE Series Chair Mats for Low Pile Carpets"/>
    <n v="91.96"/>
    <n v="2"/>
    <n v="15.63"/>
    <n v="9"/>
  </r>
  <r>
    <d v="2017-02-26T00:00:00"/>
    <x v="3"/>
    <x v="1"/>
    <x v="56"/>
    <x v="3"/>
    <x v="2"/>
    <x v="6"/>
    <s v="Aastra 57i VoIP phone"/>
    <n v="258.58"/>
    <n v="2"/>
    <n v="19.39"/>
    <n v="10"/>
  </r>
  <r>
    <d v="2017-02-26T00:00:00"/>
    <x v="3"/>
    <x v="1"/>
    <x v="56"/>
    <x v="3"/>
    <x v="0"/>
    <x v="0"/>
    <s v="It's Hot Message Books with Stickers, 2 3/4&quot; x 5&quot;"/>
    <n v="29.6"/>
    <n v="4"/>
    <n v="13.32"/>
    <n v="15"/>
  </r>
  <r>
    <d v="2017-02-28T00:00:00"/>
    <x v="3"/>
    <x v="1"/>
    <x v="257"/>
    <x v="37"/>
    <x v="0"/>
    <x v="3"/>
    <s v="Pressboard Hanging Data Binders for Unburst Sheets"/>
    <n v="9.84"/>
    <n v="2"/>
    <n v="4.72"/>
    <n v="15"/>
  </r>
  <r>
    <d v="2017-02-28T00:00:00"/>
    <x v="3"/>
    <x v="1"/>
    <x v="257"/>
    <x v="37"/>
    <x v="0"/>
    <x v="0"/>
    <s v="Southworth 100% RÃ©sumÃ© Paper, 24lb."/>
    <n v="7.78"/>
    <n v="1"/>
    <n v="3.5"/>
    <n v="15"/>
  </r>
  <r>
    <d v="2017-03-02T00:00:00"/>
    <x v="3"/>
    <x v="2"/>
    <x v="660"/>
    <x v="0"/>
    <x v="0"/>
    <x v="14"/>
    <s v="Staple remover"/>
    <n v="6.98"/>
    <n v="4"/>
    <n v="-1.4"/>
    <n v="15"/>
  </r>
  <r>
    <d v="2017-03-02T00:00:00"/>
    <x v="3"/>
    <x v="2"/>
    <x v="660"/>
    <x v="0"/>
    <x v="0"/>
    <x v="3"/>
    <s v="Wilson Jones Leather-Like Binders with DublLock Round Rings"/>
    <n v="12.22"/>
    <n v="7"/>
    <n v="-20.170000000000002"/>
    <n v="15"/>
  </r>
  <r>
    <d v="2017-03-02T00:00:00"/>
    <x v="3"/>
    <x v="2"/>
    <x v="706"/>
    <x v="3"/>
    <x v="2"/>
    <x v="6"/>
    <s v="Panasonic KX TS3282B Corded phone"/>
    <n v="196.78"/>
    <n v="3"/>
    <n v="14.76"/>
    <n v="10"/>
  </r>
  <r>
    <d v="2017-03-02T00:00:00"/>
    <x v="3"/>
    <x v="2"/>
    <x v="706"/>
    <x v="3"/>
    <x v="2"/>
    <x v="9"/>
    <s v="Logitech G13 Programmable Gameboard with LCD Display"/>
    <n v="479.94"/>
    <n v="6"/>
    <n v="52.79"/>
    <n v="10"/>
  </r>
  <r>
    <d v="2017-03-02T00:00:00"/>
    <x v="3"/>
    <x v="2"/>
    <x v="159"/>
    <x v="7"/>
    <x v="0"/>
    <x v="4"/>
    <s v="Newell 34"/>
    <n v="59.52"/>
    <n v="3"/>
    <n v="15.48"/>
    <n v="15"/>
  </r>
  <r>
    <d v="2017-03-02T00:00:00"/>
    <x v="3"/>
    <x v="2"/>
    <x v="159"/>
    <x v="7"/>
    <x v="0"/>
    <x v="10"/>
    <s v="Staple envelope"/>
    <n v="57.96"/>
    <n v="7"/>
    <n v="27.24"/>
    <n v="15"/>
  </r>
  <r>
    <d v="2017-03-02T00:00:00"/>
    <x v="3"/>
    <x v="2"/>
    <x v="159"/>
    <x v="7"/>
    <x v="1"/>
    <x v="11"/>
    <s v="Bush Cubix Collection Bookcases, Fully Assembled"/>
    <n v="441.96"/>
    <n v="2"/>
    <n v="101.65"/>
    <n v="9"/>
  </r>
  <r>
    <d v="2017-03-02T00:00:00"/>
    <x v="3"/>
    <x v="2"/>
    <x v="159"/>
    <x v="7"/>
    <x v="0"/>
    <x v="0"/>
    <s v="Easy-staple paper"/>
    <n v="68.040000000000006"/>
    <n v="6"/>
    <n v="33.340000000000003"/>
    <n v="15"/>
  </r>
  <r>
    <d v="2017-03-02T00:00:00"/>
    <x v="3"/>
    <x v="2"/>
    <x v="409"/>
    <x v="10"/>
    <x v="0"/>
    <x v="3"/>
    <s v="GBC VeloBind Cover Sets"/>
    <n v="18.53"/>
    <n v="4"/>
    <n v="-12.35"/>
    <n v="15"/>
  </r>
  <r>
    <d v="2017-03-02T00:00:00"/>
    <x v="3"/>
    <x v="2"/>
    <x v="687"/>
    <x v="3"/>
    <x v="0"/>
    <x v="3"/>
    <s v="Catalog Binders with Expanding Posts"/>
    <n v="107.65"/>
    <n v="2"/>
    <n v="33.64"/>
    <n v="15"/>
  </r>
  <r>
    <d v="2017-03-02T00:00:00"/>
    <x v="3"/>
    <x v="2"/>
    <x v="138"/>
    <x v="0"/>
    <x v="0"/>
    <x v="3"/>
    <s v="Acco Suede Grain Vinyl Round Ring Binder"/>
    <n v="0.56000000000000005"/>
    <n v="1"/>
    <n v="-0.95"/>
    <n v="15"/>
  </r>
  <r>
    <d v="2017-03-03T00:00:00"/>
    <x v="3"/>
    <x v="2"/>
    <x v="760"/>
    <x v="5"/>
    <x v="0"/>
    <x v="12"/>
    <s v="Acco 6 Outlet Guardian Premium Surge Suppressor"/>
    <n v="72.8"/>
    <n v="5"/>
    <n v="19.66"/>
    <n v="15"/>
  </r>
  <r>
    <d v="2017-03-03T00:00:00"/>
    <x v="3"/>
    <x v="2"/>
    <x v="238"/>
    <x v="0"/>
    <x v="0"/>
    <x v="0"/>
    <s v="Important Message Pads, 50 4-1/4 x 5-1/2 Forms per Pad"/>
    <n v="26.88"/>
    <n v="8"/>
    <n v="9.74"/>
    <n v="15"/>
  </r>
  <r>
    <d v="2017-03-03T00:00:00"/>
    <x v="3"/>
    <x v="2"/>
    <x v="287"/>
    <x v="14"/>
    <x v="1"/>
    <x v="5"/>
    <s v="Global Ergonomic Managers Chair"/>
    <n v="180.98"/>
    <n v="1"/>
    <n v="47.05"/>
    <n v="9"/>
  </r>
  <r>
    <d v="2017-03-03T00:00:00"/>
    <x v="3"/>
    <x v="2"/>
    <x v="287"/>
    <x v="14"/>
    <x v="2"/>
    <x v="9"/>
    <s v="Logitech Wireless Marathon Mouse M705"/>
    <n v="99.98"/>
    <n v="2"/>
    <n v="42.99"/>
    <n v="10"/>
  </r>
  <r>
    <d v="2017-03-03T00:00:00"/>
    <x v="3"/>
    <x v="2"/>
    <x v="28"/>
    <x v="3"/>
    <x v="2"/>
    <x v="9"/>
    <s v="Imation Bio 2GB USBÂ Flash Drive ImationÂ Corp"/>
    <n v="1049.44"/>
    <n v="8"/>
    <n v="440.76"/>
    <n v="10"/>
  </r>
  <r>
    <d v="2017-03-03T00:00:00"/>
    <x v="3"/>
    <x v="2"/>
    <x v="28"/>
    <x v="3"/>
    <x v="1"/>
    <x v="5"/>
    <s v="Novimex Turbo Task Chair"/>
    <n v="170.35"/>
    <n v="3"/>
    <n v="-17.04"/>
    <n v="9"/>
  </r>
  <r>
    <d v="2017-03-03T00:00:00"/>
    <x v="3"/>
    <x v="2"/>
    <x v="478"/>
    <x v="3"/>
    <x v="1"/>
    <x v="13"/>
    <s v="Lesro Sheffield Collection Coffee Table, End Table, Center Table, Corner Table"/>
    <n v="399.67"/>
    <n v="7"/>
    <n v="-14.99"/>
    <n v="9"/>
  </r>
  <r>
    <d v="2017-03-04T00:00:00"/>
    <x v="3"/>
    <x v="2"/>
    <x v="569"/>
    <x v="3"/>
    <x v="0"/>
    <x v="4"/>
    <s v="American Pencil"/>
    <n v="9.32"/>
    <n v="4"/>
    <n v="2.7"/>
    <n v="15"/>
  </r>
  <r>
    <d v="2017-03-04T00:00:00"/>
    <x v="3"/>
    <x v="2"/>
    <x v="569"/>
    <x v="3"/>
    <x v="0"/>
    <x v="10"/>
    <s v="White Envelopes, White Envelopes with Clear Poly Window"/>
    <n v="15.25"/>
    <n v="1"/>
    <n v="7.02"/>
    <n v="15"/>
  </r>
  <r>
    <d v="2017-03-04T00:00:00"/>
    <x v="3"/>
    <x v="2"/>
    <x v="0"/>
    <x v="0"/>
    <x v="0"/>
    <x v="0"/>
    <s v="Xerox 1934"/>
    <n v="89.57"/>
    <n v="2"/>
    <n v="32.47"/>
    <n v="15"/>
  </r>
  <r>
    <d v="2017-03-04T00:00:00"/>
    <x v="3"/>
    <x v="2"/>
    <x v="722"/>
    <x v="0"/>
    <x v="1"/>
    <x v="8"/>
    <s v="Howard Miller 13-3/4&quot; Diameter Brushed Chrome Round Wall Clock"/>
    <n v="103.5"/>
    <n v="5"/>
    <n v="-77.63"/>
    <n v="9"/>
  </r>
  <r>
    <d v="2017-03-04T00:00:00"/>
    <x v="3"/>
    <x v="2"/>
    <x v="722"/>
    <x v="0"/>
    <x v="0"/>
    <x v="1"/>
    <s v="Avery 497"/>
    <n v="2.46"/>
    <n v="1"/>
    <n v="0.86"/>
    <n v="15"/>
  </r>
  <r>
    <d v="2017-03-04T00:00:00"/>
    <x v="3"/>
    <x v="2"/>
    <x v="722"/>
    <x v="0"/>
    <x v="0"/>
    <x v="2"/>
    <s v="Crate-A-Files"/>
    <n v="8.7200000000000006"/>
    <n v="1"/>
    <n v="0.65"/>
    <n v="15"/>
  </r>
  <r>
    <d v="2017-03-05T00:00:00"/>
    <x v="3"/>
    <x v="2"/>
    <x v="500"/>
    <x v="21"/>
    <x v="0"/>
    <x v="1"/>
    <s v="Avery 515"/>
    <n v="25.06"/>
    <n v="2"/>
    <n v="11.78"/>
    <n v="15"/>
  </r>
  <r>
    <d v="2017-03-05T00:00:00"/>
    <x v="3"/>
    <x v="2"/>
    <x v="427"/>
    <x v="28"/>
    <x v="0"/>
    <x v="7"/>
    <s v="Advantus Map Pennant Flags and Round Head Tacks"/>
    <n v="7.9"/>
    <n v="2"/>
    <n v="2.5299999999999998"/>
    <n v="15"/>
  </r>
  <r>
    <d v="2017-03-05T00:00:00"/>
    <x v="3"/>
    <x v="2"/>
    <x v="427"/>
    <x v="28"/>
    <x v="0"/>
    <x v="2"/>
    <s v="Recycled Steel Personal File for Standard File Folders"/>
    <n v="221.16"/>
    <n v="4"/>
    <n v="57.5"/>
    <n v="15"/>
  </r>
  <r>
    <d v="2017-03-05T00:00:00"/>
    <x v="3"/>
    <x v="2"/>
    <x v="427"/>
    <x v="28"/>
    <x v="0"/>
    <x v="3"/>
    <s v="GBC ProClick Punch Binding System"/>
    <n v="127.96"/>
    <n v="2"/>
    <n v="62.7"/>
    <n v="15"/>
  </r>
  <r>
    <d v="2017-03-05T00:00:00"/>
    <x v="3"/>
    <x v="2"/>
    <x v="427"/>
    <x v="28"/>
    <x v="0"/>
    <x v="3"/>
    <s v="Avery Hole Reinforcements"/>
    <n v="18.690000000000001"/>
    <n v="3"/>
    <n v="9.16"/>
    <n v="15"/>
  </r>
  <r>
    <d v="2017-03-05T00:00:00"/>
    <x v="3"/>
    <x v="2"/>
    <x v="595"/>
    <x v="29"/>
    <x v="0"/>
    <x v="10"/>
    <s v="Laser &amp; Ink Jet Business Envelopes"/>
    <n v="42.68"/>
    <n v="4"/>
    <n v="19.63"/>
    <n v="15"/>
  </r>
  <r>
    <d v="2017-03-05T00:00:00"/>
    <x v="3"/>
    <x v="2"/>
    <x v="595"/>
    <x v="29"/>
    <x v="2"/>
    <x v="9"/>
    <s v="Logitech G700s Rechargeable Gaming Mouse"/>
    <n v="299.97000000000003"/>
    <n v="3"/>
    <n v="125.99"/>
    <n v="10"/>
  </r>
  <r>
    <d v="2017-03-05T00:00:00"/>
    <x v="3"/>
    <x v="2"/>
    <x v="595"/>
    <x v="29"/>
    <x v="0"/>
    <x v="12"/>
    <s v="Kensington 7 Outlet MasterPiece HOMEOFFICE Power Control Center"/>
    <n v="262.24"/>
    <n v="2"/>
    <n v="78.67"/>
    <n v="15"/>
  </r>
  <r>
    <d v="2017-03-05T00:00:00"/>
    <x v="3"/>
    <x v="2"/>
    <x v="595"/>
    <x v="29"/>
    <x v="0"/>
    <x v="3"/>
    <s v="Ibico Recycled Linen-Style Covers"/>
    <n v="234.36"/>
    <n v="6"/>
    <n v="112.49"/>
    <n v="15"/>
  </r>
  <r>
    <d v="2017-03-06T00:00:00"/>
    <x v="3"/>
    <x v="2"/>
    <x v="782"/>
    <x v="20"/>
    <x v="0"/>
    <x v="0"/>
    <s v="Xerox 1883"/>
    <n v="26.38"/>
    <n v="1"/>
    <n v="12.13"/>
    <n v="15"/>
  </r>
  <r>
    <d v="2017-03-06T00:00:00"/>
    <x v="3"/>
    <x v="2"/>
    <x v="782"/>
    <x v="20"/>
    <x v="1"/>
    <x v="8"/>
    <s v="Westinghouse Floor Lamp with Metal Mesh Shade, Black"/>
    <n v="71.97"/>
    <n v="3"/>
    <n v="16.55"/>
    <n v="9"/>
  </r>
  <r>
    <d v="2017-03-06T00:00:00"/>
    <x v="3"/>
    <x v="2"/>
    <x v="151"/>
    <x v="3"/>
    <x v="0"/>
    <x v="3"/>
    <s v="Economy Binders"/>
    <n v="14.98"/>
    <n v="9"/>
    <n v="5.43"/>
    <n v="15"/>
  </r>
  <r>
    <d v="2017-03-06T00:00:00"/>
    <x v="3"/>
    <x v="2"/>
    <x v="562"/>
    <x v="3"/>
    <x v="0"/>
    <x v="2"/>
    <s v="File Shuttle II and Handi-File, Black"/>
    <n v="67.78"/>
    <n v="2"/>
    <n v="16.95"/>
    <n v="15"/>
  </r>
  <r>
    <d v="2017-03-06T00:00:00"/>
    <x v="3"/>
    <x v="2"/>
    <x v="658"/>
    <x v="3"/>
    <x v="0"/>
    <x v="4"/>
    <s v="Fluorescent Highlighters by Dixon"/>
    <n v="23.88"/>
    <n v="6"/>
    <n v="8.1199999999999992"/>
    <n v="15"/>
  </r>
  <r>
    <d v="2017-03-06T00:00:00"/>
    <x v="3"/>
    <x v="2"/>
    <x v="658"/>
    <x v="3"/>
    <x v="0"/>
    <x v="1"/>
    <s v="Avery 49"/>
    <n v="11.52"/>
    <n v="4"/>
    <n v="5.64"/>
    <n v="15"/>
  </r>
  <r>
    <d v="2017-03-06T00:00:00"/>
    <x v="3"/>
    <x v="2"/>
    <x v="658"/>
    <x v="3"/>
    <x v="0"/>
    <x v="0"/>
    <s v="Xerox 1893"/>
    <n v="286.93"/>
    <n v="7"/>
    <n v="140.6"/>
    <n v="15"/>
  </r>
  <r>
    <d v="2017-03-06T00:00:00"/>
    <x v="3"/>
    <x v="2"/>
    <x v="658"/>
    <x v="3"/>
    <x v="2"/>
    <x v="6"/>
    <s v="Digium D40 VoIP phone"/>
    <n v="206.38"/>
    <n v="2"/>
    <n v="23.22"/>
    <n v="10"/>
  </r>
  <r>
    <d v="2017-03-06T00:00:00"/>
    <x v="3"/>
    <x v="2"/>
    <x v="738"/>
    <x v="0"/>
    <x v="0"/>
    <x v="1"/>
    <s v="Avery 511"/>
    <n v="4.93"/>
    <n v="2"/>
    <n v="1.72"/>
    <n v="15"/>
  </r>
  <r>
    <d v="2017-03-06T00:00:00"/>
    <x v="3"/>
    <x v="2"/>
    <x v="738"/>
    <x v="0"/>
    <x v="0"/>
    <x v="4"/>
    <s v="Newell 345"/>
    <n v="63.49"/>
    <n v="4"/>
    <n v="4.76"/>
    <n v="15"/>
  </r>
  <r>
    <d v="2017-03-07T00:00:00"/>
    <x v="3"/>
    <x v="2"/>
    <x v="588"/>
    <x v="36"/>
    <x v="2"/>
    <x v="9"/>
    <s v="Logitech Desktop MK120 Mouse and keyboard Combo"/>
    <n v="49.08"/>
    <n v="3"/>
    <n v="4.91"/>
    <n v="10"/>
  </r>
  <r>
    <d v="2017-03-07T00:00:00"/>
    <x v="3"/>
    <x v="2"/>
    <x v="489"/>
    <x v="20"/>
    <x v="0"/>
    <x v="3"/>
    <s v="3M Organizer Strips"/>
    <n v="25.92"/>
    <n v="6"/>
    <n v="9.07"/>
    <n v="15"/>
  </r>
  <r>
    <d v="2017-03-07T00:00:00"/>
    <x v="3"/>
    <x v="2"/>
    <x v="489"/>
    <x v="20"/>
    <x v="0"/>
    <x v="1"/>
    <s v="Avery 4027 File Folder Labels for Dot Matrix Printers, 5000 Labels per Box, White"/>
    <n v="91.59"/>
    <n v="3"/>
    <n v="42.13"/>
    <n v="15"/>
  </r>
  <r>
    <d v="2017-03-08T00:00:00"/>
    <x v="3"/>
    <x v="2"/>
    <x v="668"/>
    <x v="4"/>
    <x v="0"/>
    <x v="12"/>
    <s v="Belkin 8 Outlet SurgeMaster II Gold Surge Protector with Phone Protection"/>
    <n v="647.84"/>
    <n v="8"/>
    <n v="168.44"/>
    <n v="15"/>
  </r>
  <r>
    <d v="2017-03-08T00:00:00"/>
    <x v="3"/>
    <x v="2"/>
    <x v="668"/>
    <x v="4"/>
    <x v="0"/>
    <x v="1"/>
    <s v="Avery Address/Shipping Labels for Typewriters, 4&quot; x 2&quot;"/>
    <n v="20.7"/>
    <n v="2"/>
    <n v="9.94"/>
    <n v="15"/>
  </r>
  <r>
    <d v="2017-03-08T00:00:00"/>
    <x v="3"/>
    <x v="2"/>
    <x v="545"/>
    <x v="3"/>
    <x v="0"/>
    <x v="3"/>
    <s v="Green Canvas Binder for 8-1/2&quot; x 14&quot; Sheets"/>
    <n v="171.2"/>
    <n v="5"/>
    <n v="64.2"/>
    <n v="15"/>
  </r>
  <r>
    <d v="2017-03-08T00:00:00"/>
    <x v="3"/>
    <x v="2"/>
    <x v="545"/>
    <x v="3"/>
    <x v="0"/>
    <x v="4"/>
    <s v="Newell 323"/>
    <n v="3.36"/>
    <n v="2"/>
    <n v="0.87"/>
    <n v="15"/>
  </r>
  <r>
    <d v="2017-03-09T00:00:00"/>
    <x v="3"/>
    <x v="2"/>
    <x v="754"/>
    <x v="3"/>
    <x v="2"/>
    <x v="9"/>
    <s v="Logitech Wireless Headset h800"/>
    <n v="199.98"/>
    <n v="2"/>
    <n v="69.989999999999995"/>
    <n v="10"/>
  </r>
  <r>
    <d v="2017-03-09T00:00:00"/>
    <x v="3"/>
    <x v="2"/>
    <x v="366"/>
    <x v="3"/>
    <x v="2"/>
    <x v="16"/>
    <s v="Hewlett Packard 310 Color Digital Copier"/>
    <n v="479.98"/>
    <n v="2"/>
    <n v="60"/>
    <n v="10"/>
  </r>
  <r>
    <d v="2017-03-09T00:00:00"/>
    <x v="3"/>
    <x v="2"/>
    <x v="366"/>
    <x v="3"/>
    <x v="0"/>
    <x v="3"/>
    <s v="DXL Angle-View Binders with Locking Rings by Samsill"/>
    <n v="30.84"/>
    <n v="5"/>
    <n v="9.64"/>
    <n v="15"/>
  </r>
  <r>
    <d v="2017-03-10T00:00:00"/>
    <x v="3"/>
    <x v="2"/>
    <x v="772"/>
    <x v="2"/>
    <x v="0"/>
    <x v="4"/>
    <s v="Newell 337"/>
    <n v="5.25"/>
    <n v="2"/>
    <n v="0.59"/>
    <n v="15"/>
  </r>
  <r>
    <d v="2017-03-10T00:00:00"/>
    <x v="3"/>
    <x v="2"/>
    <x v="772"/>
    <x v="2"/>
    <x v="2"/>
    <x v="6"/>
    <s v="Cisco SPA525G2 IP Phone - Wireless"/>
    <n v="35.909999999999997"/>
    <n v="3"/>
    <n v="-8.3800000000000008"/>
    <n v="10"/>
  </r>
  <r>
    <d v="2017-03-10T00:00:00"/>
    <x v="3"/>
    <x v="2"/>
    <x v="772"/>
    <x v="2"/>
    <x v="1"/>
    <x v="8"/>
    <s v="Westinghouse Clip-On Gooseneck Lamps"/>
    <n v="6.7"/>
    <n v="1"/>
    <n v="0.5"/>
    <n v="9"/>
  </r>
  <r>
    <d v="2017-03-10T00:00:00"/>
    <x v="3"/>
    <x v="2"/>
    <x v="772"/>
    <x v="2"/>
    <x v="1"/>
    <x v="8"/>
    <s v="Howard Miller Distant Time Traveler Alarm Clock"/>
    <n v="43.87"/>
    <n v="2"/>
    <n v="11.52"/>
    <n v="9"/>
  </r>
  <r>
    <d v="2017-03-10T00:00:00"/>
    <x v="3"/>
    <x v="2"/>
    <x v="185"/>
    <x v="2"/>
    <x v="2"/>
    <x v="6"/>
    <s v="Nokia Lumia 521 (T-Mobile)"/>
    <n v="53.98"/>
    <n v="3"/>
    <n v="-10.8"/>
    <n v="10"/>
  </r>
  <r>
    <d v="2017-03-10T00:00:00"/>
    <x v="3"/>
    <x v="2"/>
    <x v="600"/>
    <x v="25"/>
    <x v="0"/>
    <x v="12"/>
    <s v="Euro Pro Shark Stick Mini Vacuum"/>
    <n v="48.78"/>
    <n v="1"/>
    <n v="3.66"/>
    <n v="15"/>
  </r>
  <r>
    <d v="2017-03-10T00:00:00"/>
    <x v="3"/>
    <x v="2"/>
    <x v="600"/>
    <x v="25"/>
    <x v="0"/>
    <x v="3"/>
    <s v="Heavy-Duty E-Z-D Binders"/>
    <n v="13.09"/>
    <n v="4"/>
    <n v="-10.039999999999999"/>
    <n v="15"/>
  </r>
  <r>
    <d v="2017-03-10T00:00:00"/>
    <x v="3"/>
    <x v="2"/>
    <x v="507"/>
    <x v="3"/>
    <x v="2"/>
    <x v="9"/>
    <s v="MaxellÂ LTO Ultrium - 800 GB"/>
    <n v="111.96"/>
    <n v="4"/>
    <n v="21.27"/>
    <n v="10"/>
  </r>
  <r>
    <d v="2017-03-10T00:00:00"/>
    <x v="3"/>
    <x v="2"/>
    <x v="496"/>
    <x v="0"/>
    <x v="1"/>
    <x v="13"/>
    <s v="Bevis Traditional Conference Table Top, Plinth Base"/>
    <n v="933.41"/>
    <n v="4"/>
    <n v="-173.35"/>
    <n v="9"/>
  </r>
  <r>
    <d v="2017-03-11T00:00:00"/>
    <x v="3"/>
    <x v="2"/>
    <x v="655"/>
    <x v="14"/>
    <x v="0"/>
    <x v="3"/>
    <s v="GBC DocuBind TL200 Manual Binding Machine"/>
    <n v="895.92"/>
    <n v="4"/>
    <n v="421.08"/>
    <n v="15"/>
  </r>
  <r>
    <d v="2017-03-11T00:00:00"/>
    <x v="3"/>
    <x v="2"/>
    <x v="167"/>
    <x v="2"/>
    <x v="2"/>
    <x v="6"/>
    <s v="Nortel Meridian M5316 Digital phone"/>
    <n v="776.85"/>
    <n v="5"/>
    <n v="-181.27"/>
    <n v="10"/>
  </r>
  <r>
    <d v="2017-03-11T00:00:00"/>
    <x v="3"/>
    <x v="2"/>
    <x v="167"/>
    <x v="2"/>
    <x v="0"/>
    <x v="3"/>
    <s v="Avery Trapezoid Ring Binder, 3&quot; Capacity, Black, 1040 sheets"/>
    <n v="12.29"/>
    <n v="1"/>
    <n v="-8.61"/>
    <n v="15"/>
  </r>
  <r>
    <d v="2017-03-11T00:00:00"/>
    <x v="3"/>
    <x v="2"/>
    <x v="167"/>
    <x v="2"/>
    <x v="1"/>
    <x v="13"/>
    <s v="KI Adjustable-Height Table"/>
    <n v="154.76"/>
    <n v="3"/>
    <n v="-46.43"/>
    <n v="9"/>
  </r>
  <r>
    <d v="2017-03-11T00:00:00"/>
    <x v="3"/>
    <x v="2"/>
    <x v="167"/>
    <x v="2"/>
    <x v="0"/>
    <x v="2"/>
    <s v="Desktop 3-Pocket Hot File"/>
    <n v="43.28"/>
    <n v="1"/>
    <n v="3.25"/>
    <n v="15"/>
  </r>
  <r>
    <d v="2017-03-11T00:00:00"/>
    <x v="3"/>
    <x v="2"/>
    <x v="298"/>
    <x v="32"/>
    <x v="2"/>
    <x v="9"/>
    <s v="Memorex Mini Travel Drive 16 GB USB 2.0 Flash Drive"/>
    <n v="63.88"/>
    <n v="4"/>
    <n v="24.91"/>
    <n v="10"/>
  </r>
  <r>
    <d v="2017-03-11T00:00:00"/>
    <x v="3"/>
    <x v="2"/>
    <x v="298"/>
    <x v="32"/>
    <x v="1"/>
    <x v="8"/>
    <s v="Executive Impressions 16-1/2&quot; Circular Wall Clock"/>
    <n v="26.72"/>
    <n v="1"/>
    <n v="11.76"/>
    <n v="9"/>
  </r>
  <r>
    <d v="2017-03-12T00:00:00"/>
    <x v="3"/>
    <x v="2"/>
    <x v="127"/>
    <x v="32"/>
    <x v="2"/>
    <x v="6"/>
    <s v="PowerGen Dual USB Car Charger"/>
    <n v="69.930000000000007"/>
    <n v="7"/>
    <n v="32.17"/>
    <n v="10"/>
  </r>
  <r>
    <d v="2017-03-12T00:00:00"/>
    <x v="3"/>
    <x v="2"/>
    <x v="544"/>
    <x v="3"/>
    <x v="0"/>
    <x v="2"/>
    <s v="Carina Double Wide Media Storage Towers in Natural &amp; Black"/>
    <n v="242.94"/>
    <n v="3"/>
    <n v="9.7200000000000006"/>
    <n v="15"/>
  </r>
  <r>
    <d v="2017-03-12T00:00:00"/>
    <x v="3"/>
    <x v="2"/>
    <x v="41"/>
    <x v="13"/>
    <x v="0"/>
    <x v="3"/>
    <s v="Avery Non-Stick Binders"/>
    <n v="40.409999999999997"/>
    <n v="9"/>
    <n v="18.59"/>
    <n v="15"/>
  </r>
  <r>
    <d v="2017-03-13T00:00:00"/>
    <x v="3"/>
    <x v="2"/>
    <x v="432"/>
    <x v="3"/>
    <x v="0"/>
    <x v="0"/>
    <s v="Multicolor Computer Printout Paper"/>
    <n v="314.55"/>
    <n v="3"/>
    <n v="150.97999999999999"/>
    <n v="15"/>
  </r>
  <r>
    <d v="2017-03-13T00:00:00"/>
    <x v="3"/>
    <x v="2"/>
    <x v="499"/>
    <x v="31"/>
    <x v="0"/>
    <x v="2"/>
    <s v="SimpliFile Personal File, Black Granite, 15w x 6-15/16d x 11-1/4h"/>
    <n v="90.8"/>
    <n v="8"/>
    <n v="25.42"/>
    <n v="15"/>
  </r>
  <r>
    <d v="2017-03-13T00:00:00"/>
    <x v="3"/>
    <x v="2"/>
    <x v="499"/>
    <x v="31"/>
    <x v="2"/>
    <x v="6"/>
    <s v="OtterBox Commuter Series Case - iPhone 5 &amp; 5s"/>
    <n v="140.74"/>
    <n v="8"/>
    <n v="49.26"/>
    <n v="10"/>
  </r>
  <r>
    <d v="2017-03-13T00:00:00"/>
    <x v="3"/>
    <x v="2"/>
    <x v="499"/>
    <x v="31"/>
    <x v="2"/>
    <x v="9"/>
    <s v="Logitech Wireless Headset H600 Over-The-Head Design"/>
    <n v="214.95"/>
    <n v="5"/>
    <n v="88.13"/>
    <n v="10"/>
  </r>
  <r>
    <d v="2017-03-13T00:00:00"/>
    <x v="3"/>
    <x v="2"/>
    <x v="499"/>
    <x v="31"/>
    <x v="0"/>
    <x v="0"/>
    <s v="Xerox 230"/>
    <n v="45.36"/>
    <n v="7"/>
    <n v="21.77"/>
    <n v="15"/>
  </r>
  <r>
    <d v="2017-03-13T00:00:00"/>
    <x v="3"/>
    <x v="2"/>
    <x v="499"/>
    <x v="31"/>
    <x v="0"/>
    <x v="0"/>
    <s v="Xerox 1885"/>
    <n v="288.24"/>
    <n v="6"/>
    <n v="138.36000000000001"/>
    <n v="15"/>
  </r>
  <r>
    <d v="2017-03-13T00:00:00"/>
    <x v="3"/>
    <x v="2"/>
    <x v="145"/>
    <x v="26"/>
    <x v="0"/>
    <x v="14"/>
    <s v="Martin Yale Chadless Opener Electric Letter Opener"/>
    <n v="1332.5"/>
    <n v="2"/>
    <n v="-299.81"/>
    <n v="15"/>
  </r>
  <r>
    <d v="2017-03-13T00:00:00"/>
    <x v="3"/>
    <x v="2"/>
    <x v="720"/>
    <x v="1"/>
    <x v="0"/>
    <x v="4"/>
    <s v="Col-Erase Pencils with Erasers"/>
    <n v="19.46"/>
    <n v="4"/>
    <n v="2.19"/>
    <n v="15"/>
  </r>
  <r>
    <d v="2017-03-13T00:00:00"/>
    <x v="3"/>
    <x v="2"/>
    <x v="720"/>
    <x v="1"/>
    <x v="2"/>
    <x v="15"/>
    <s v="HP Officejet Pro 8600 e-All-In-One Printer, Copier, Scanner, Fax"/>
    <n v="209.99"/>
    <n v="2"/>
    <n v="9"/>
    <n v="10"/>
  </r>
  <r>
    <d v="2017-03-13T00:00:00"/>
    <x v="3"/>
    <x v="2"/>
    <x v="720"/>
    <x v="1"/>
    <x v="0"/>
    <x v="4"/>
    <s v="Eberhard Faber 3 1/2&quot; Golf Pencils"/>
    <n v="29.76"/>
    <n v="5"/>
    <n v="1.86"/>
    <n v="15"/>
  </r>
  <r>
    <d v="2017-03-13T00:00:00"/>
    <x v="3"/>
    <x v="2"/>
    <x v="720"/>
    <x v="1"/>
    <x v="1"/>
    <x v="5"/>
    <s v="SAFCO Folding Chair Trolley"/>
    <n v="89.77"/>
    <n v="1"/>
    <n v="-2.56"/>
    <n v="9"/>
  </r>
  <r>
    <d v="2017-03-13T00:00:00"/>
    <x v="3"/>
    <x v="2"/>
    <x v="720"/>
    <x v="1"/>
    <x v="2"/>
    <x v="16"/>
    <s v="Hewlett Packard LaserJet 3310 Copier"/>
    <n v="959.98"/>
    <n v="2"/>
    <n v="335.99"/>
    <n v="10"/>
  </r>
  <r>
    <d v="2017-03-13T00:00:00"/>
    <x v="3"/>
    <x v="2"/>
    <x v="720"/>
    <x v="1"/>
    <x v="0"/>
    <x v="0"/>
    <s v="Xerox 1993"/>
    <n v="15.55"/>
    <n v="3"/>
    <n v="5.64"/>
    <n v="15"/>
  </r>
  <r>
    <d v="2017-03-13T00:00:00"/>
    <x v="3"/>
    <x v="2"/>
    <x v="720"/>
    <x v="1"/>
    <x v="2"/>
    <x v="6"/>
    <s v="Plantronics MX500i Earset"/>
    <n v="34.36"/>
    <n v="1"/>
    <n v="-7.3"/>
    <n v="10"/>
  </r>
  <r>
    <d v="2017-03-13T00:00:00"/>
    <x v="3"/>
    <x v="2"/>
    <x v="59"/>
    <x v="37"/>
    <x v="0"/>
    <x v="3"/>
    <s v="GBC VeloBind Cover Sets"/>
    <n v="30.88"/>
    <n v="2"/>
    <n v="15.44"/>
    <n v="15"/>
  </r>
  <r>
    <d v="2017-03-13T00:00:00"/>
    <x v="3"/>
    <x v="2"/>
    <x v="59"/>
    <x v="37"/>
    <x v="0"/>
    <x v="12"/>
    <s v="Hoover Commercial Lightweight Upright Vacuum with E-Z Empty Dirt Cup"/>
    <n v="465.16"/>
    <n v="2"/>
    <n v="120.94"/>
    <n v="15"/>
  </r>
  <r>
    <d v="2017-03-13T00:00:00"/>
    <x v="3"/>
    <x v="2"/>
    <x v="59"/>
    <x v="37"/>
    <x v="0"/>
    <x v="0"/>
    <s v="Strathmore Photo Mount Cards"/>
    <n v="27.12"/>
    <n v="4"/>
    <n v="12.48"/>
    <n v="15"/>
  </r>
  <r>
    <d v="2017-03-13T00:00:00"/>
    <x v="3"/>
    <x v="2"/>
    <x v="733"/>
    <x v="36"/>
    <x v="0"/>
    <x v="3"/>
    <s v="Avery Arch Ring Binders"/>
    <n v="174.3"/>
    <n v="3"/>
    <n v="81.92"/>
    <n v="15"/>
  </r>
  <r>
    <d v="2017-03-13T00:00:00"/>
    <x v="3"/>
    <x v="2"/>
    <x v="711"/>
    <x v="20"/>
    <x v="2"/>
    <x v="6"/>
    <s v="Panasonic KX T7736-B Digital phone"/>
    <n v="299.89999999999998"/>
    <n v="2"/>
    <n v="74.98"/>
    <n v="10"/>
  </r>
  <r>
    <d v="2017-03-13T00:00:00"/>
    <x v="3"/>
    <x v="2"/>
    <x v="136"/>
    <x v="1"/>
    <x v="2"/>
    <x v="6"/>
    <s v="PowerGen Dual USB Car Charger"/>
    <n v="7.99"/>
    <n v="1"/>
    <n v="2.6"/>
    <n v="10"/>
  </r>
  <r>
    <d v="2017-03-14T00:00:00"/>
    <x v="3"/>
    <x v="2"/>
    <x v="396"/>
    <x v="1"/>
    <x v="2"/>
    <x v="6"/>
    <s v="Seidio BD2-HK3IPH5-BK DILEX Case and Holster Combo for Apple iPhone 5/5s - Black"/>
    <n v="49.62"/>
    <n v="2"/>
    <n v="4.96"/>
    <n v="10"/>
  </r>
  <r>
    <d v="2017-03-16T00:00:00"/>
    <x v="3"/>
    <x v="2"/>
    <x v="139"/>
    <x v="22"/>
    <x v="0"/>
    <x v="0"/>
    <s v="Xerox 214"/>
    <n v="6.48"/>
    <n v="1"/>
    <n v="3.11"/>
    <n v="15"/>
  </r>
  <r>
    <d v="2017-03-16T00:00:00"/>
    <x v="3"/>
    <x v="2"/>
    <x v="139"/>
    <x v="22"/>
    <x v="0"/>
    <x v="2"/>
    <s v="Safco Commercial Shelving"/>
    <n v="46.51"/>
    <n v="1"/>
    <n v="1.86"/>
    <n v="15"/>
  </r>
  <r>
    <d v="2017-03-16T00:00:00"/>
    <x v="3"/>
    <x v="2"/>
    <x v="139"/>
    <x v="22"/>
    <x v="2"/>
    <x v="6"/>
    <s v="Mitel MiVoice 5330e IP Phone"/>
    <n v="659.98"/>
    <n v="3"/>
    <n v="49.5"/>
    <n v="10"/>
  </r>
  <r>
    <d v="2017-03-16T00:00:00"/>
    <x v="3"/>
    <x v="2"/>
    <x v="342"/>
    <x v="10"/>
    <x v="2"/>
    <x v="6"/>
    <s v="Geemarc AmpliPOWER60"/>
    <n v="445.44"/>
    <n v="8"/>
    <n v="-81.66"/>
    <n v="10"/>
  </r>
  <r>
    <d v="2017-03-16T00:00:00"/>
    <x v="3"/>
    <x v="2"/>
    <x v="530"/>
    <x v="10"/>
    <x v="2"/>
    <x v="6"/>
    <s v="OtterBox Defender Series Case - iPhone 5c"/>
    <n v="44.38"/>
    <n v="2"/>
    <n v="-7.4"/>
    <n v="10"/>
  </r>
  <r>
    <d v="2017-03-16T00:00:00"/>
    <x v="3"/>
    <x v="2"/>
    <x v="530"/>
    <x v="10"/>
    <x v="1"/>
    <x v="8"/>
    <s v="Nu-Dell Oak Frame"/>
    <n v="51.26"/>
    <n v="6"/>
    <n v="7.69"/>
    <n v="9"/>
  </r>
  <r>
    <d v="2017-03-16T00:00:00"/>
    <x v="3"/>
    <x v="2"/>
    <x v="530"/>
    <x v="10"/>
    <x v="0"/>
    <x v="3"/>
    <s v="Avery Binding System Hidden Tab Executive Style Index Sets"/>
    <n v="5.19"/>
    <n v="3"/>
    <n v="-3.46"/>
    <n v="15"/>
  </r>
  <r>
    <d v="2017-03-16T00:00:00"/>
    <x v="3"/>
    <x v="2"/>
    <x v="530"/>
    <x v="10"/>
    <x v="2"/>
    <x v="9"/>
    <s v="Logitech G700s Rechargeable Gaming Mouse"/>
    <n v="159.97999999999999"/>
    <n v="2"/>
    <n v="44"/>
    <n v="10"/>
  </r>
  <r>
    <d v="2017-03-16T00:00:00"/>
    <x v="3"/>
    <x v="2"/>
    <x v="530"/>
    <x v="10"/>
    <x v="0"/>
    <x v="2"/>
    <s v="File Shuttle II and Handi-File, Black"/>
    <n v="54.22"/>
    <n v="2"/>
    <n v="3.39"/>
    <n v="15"/>
  </r>
  <r>
    <d v="2017-03-16T00:00:00"/>
    <x v="3"/>
    <x v="2"/>
    <x v="687"/>
    <x v="3"/>
    <x v="0"/>
    <x v="2"/>
    <s v="Dual Level, Single-Width Filing Carts"/>
    <n v="310.12"/>
    <n v="2"/>
    <n v="80.63"/>
    <n v="15"/>
  </r>
  <r>
    <d v="2017-03-16T00:00:00"/>
    <x v="3"/>
    <x v="2"/>
    <x v="687"/>
    <x v="3"/>
    <x v="0"/>
    <x v="3"/>
    <s v="XtraLife ClearVue Slant-D Ring Binder, White, 3&quot;"/>
    <n v="70.459999999999994"/>
    <n v="6"/>
    <n v="22.9"/>
    <n v="15"/>
  </r>
  <r>
    <d v="2017-03-16T00:00:00"/>
    <x v="3"/>
    <x v="2"/>
    <x v="687"/>
    <x v="3"/>
    <x v="0"/>
    <x v="3"/>
    <s v="Pressboard Hanging Data Binders for Unburst Sheets"/>
    <n v="19.68"/>
    <n v="5"/>
    <n v="6.89"/>
    <n v="15"/>
  </r>
  <r>
    <d v="2017-03-16T00:00:00"/>
    <x v="3"/>
    <x v="2"/>
    <x v="687"/>
    <x v="3"/>
    <x v="0"/>
    <x v="12"/>
    <s v="Bionaire Personal Warm Mist Humidifier/Vaporizer"/>
    <n v="140.66999999999999"/>
    <n v="3"/>
    <n v="54.86"/>
    <n v="15"/>
  </r>
  <r>
    <d v="2017-03-17T00:00:00"/>
    <x v="3"/>
    <x v="2"/>
    <x v="68"/>
    <x v="3"/>
    <x v="0"/>
    <x v="3"/>
    <s v="Heavy-Duty E-Z-D Binders"/>
    <n v="17.46"/>
    <n v="2"/>
    <n v="5.89"/>
    <n v="15"/>
  </r>
  <r>
    <d v="2017-03-17T00:00:00"/>
    <x v="3"/>
    <x v="2"/>
    <x v="674"/>
    <x v="20"/>
    <x v="0"/>
    <x v="1"/>
    <s v="Avery 496"/>
    <n v="18.75"/>
    <n v="5"/>
    <n v="9"/>
    <n v="15"/>
  </r>
  <r>
    <d v="2017-03-17T00:00:00"/>
    <x v="3"/>
    <x v="2"/>
    <x v="674"/>
    <x v="20"/>
    <x v="2"/>
    <x v="6"/>
    <s v="Cisco SPA525G2 IP Phone - Wireless"/>
    <n v="119.7"/>
    <n v="6"/>
    <n v="31.12"/>
    <n v="10"/>
  </r>
  <r>
    <d v="2017-03-17T00:00:00"/>
    <x v="3"/>
    <x v="2"/>
    <x v="674"/>
    <x v="20"/>
    <x v="0"/>
    <x v="3"/>
    <s v="Acco Pressboard Covers with Storage Hooks, 9 1/2&quot; x 11&quot;, Executive Red"/>
    <n v="9.14"/>
    <n v="3"/>
    <n v="3.09"/>
    <n v="15"/>
  </r>
  <r>
    <d v="2017-03-17T00:00:00"/>
    <x v="3"/>
    <x v="2"/>
    <x v="674"/>
    <x v="20"/>
    <x v="2"/>
    <x v="9"/>
    <s v="SanDisk Cruzer 32 GB USB Flash Drive"/>
    <n v="57.06"/>
    <n v="3"/>
    <n v="18.260000000000002"/>
    <n v="10"/>
  </r>
  <r>
    <d v="2017-03-17T00:00:00"/>
    <x v="3"/>
    <x v="2"/>
    <x v="674"/>
    <x v="20"/>
    <x v="2"/>
    <x v="9"/>
    <s v="Kingston Digital DataTraveler 16GB USB 2.0"/>
    <n v="71.599999999999994"/>
    <n v="8"/>
    <n v="13.6"/>
    <n v="10"/>
  </r>
  <r>
    <d v="2017-03-17T00:00:00"/>
    <x v="3"/>
    <x v="2"/>
    <x v="674"/>
    <x v="20"/>
    <x v="0"/>
    <x v="2"/>
    <s v="Neat Ideas Personal Hanging Folder Files, Black"/>
    <n v="107.44"/>
    <n v="8"/>
    <n v="27.93"/>
    <n v="15"/>
  </r>
  <r>
    <d v="2017-03-17T00:00:00"/>
    <x v="3"/>
    <x v="2"/>
    <x v="674"/>
    <x v="20"/>
    <x v="0"/>
    <x v="1"/>
    <s v="Avery 486"/>
    <n v="7.31"/>
    <n v="1"/>
    <n v="3.44"/>
    <n v="15"/>
  </r>
  <r>
    <d v="2017-03-17T00:00:00"/>
    <x v="3"/>
    <x v="2"/>
    <x v="674"/>
    <x v="20"/>
    <x v="0"/>
    <x v="4"/>
    <s v="Lumber Crayons"/>
    <n v="59.1"/>
    <n v="6"/>
    <n v="22.46"/>
    <n v="15"/>
  </r>
  <r>
    <d v="2017-03-17T00:00:00"/>
    <x v="3"/>
    <x v="2"/>
    <x v="674"/>
    <x v="20"/>
    <x v="0"/>
    <x v="2"/>
    <s v="Tenex File Box, Personal Filing Tote with Lid, Black"/>
    <n v="46.53"/>
    <n v="3"/>
    <n v="12.1"/>
    <n v="15"/>
  </r>
  <r>
    <d v="2017-03-17T00:00:00"/>
    <x v="3"/>
    <x v="2"/>
    <x v="675"/>
    <x v="0"/>
    <x v="0"/>
    <x v="3"/>
    <s v="GBC Plasticlear Binding Covers"/>
    <n v="13.78"/>
    <n v="6"/>
    <n v="-22.04"/>
    <n v="15"/>
  </r>
  <r>
    <d v="2017-03-17T00:00:00"/>
    <x v="3"/>
    <x v="2"/>
    <x v="675"/>
    <x v="0"/>
    <x v="0"/>
    <x v="0"/>
    <s v="Xerox 1900"/>
    <n v="10.27"/>
    <n v="3"/>
    <n v="3.21"/>
    <n v="15"/>
  </r>
  <r>
    <d v="2017-03-17T00:00:00"/>
    <x v="3"/>
    <x v="2"/>
    <x v="326"/>
    <x v="15"/>
    <x v="0"/>
    <x v="1"/>
    <s v="Avery 474"/>
    <n v="4.6100000000000003"/>
    <n v="2"/>
    <n v="1.67"/>
    <n v="15"/>
  </r>
  <r>
    <d v="2017-03-18T00:00:00"/>
    <x v="3"/>
    <x v="2"/>
    <x v="778"/>
    <x v="0"/>
    <x v="0"/>
    <x v="12"/>
    <s v="Hoover Portapower Portable Vacuum"/>
    <n v="2.69"/>
    <n v="3"/>
    <n v="-7.39"/>
    <n v="15"/>
  </r>
  <r>
    <d v="2017-03-18T00:00:00"/>
    <x v="3"/>
    <x v="2"/>
    <x v="778"/>
    <x v="0"/>
    <x v="2"/>
    <x v="9"/>
    <s v="Verbatim 25 GB 6x Blu-ray Single Layer Recordable Disc, 10/Pack"/>
    <n v="27.82"/>
    <n v="3"/>
    <n v="4.5199999999999996"/>
    <n v="10"/>
  </r>
  <r>
    <d v="2017-03-18T00:00:00"/>
    <x v="3"/>
    <x v="2"/>
    <x v="778"/>
    <x v="0"/>
    <x v="1"/>
    <x v="8"/>
    <s v="Howard Miller 13-1/2&quot; Diameter Rosebrook Wall Clock"/>
    <n v="82.52"/>
    <n v="3"/>
    <n v="-41.26"/>
    <n v="9"/>
  </r>
  <r>
    <d v="2017-03-18T00:00:00"/>
    <x v="3"/>
    <x v="2"/>
    <x v="778"/>
    <x v="0"/>
    <x v="0"/>
    <x v="3"/>
    <s v="Ibico Hi-Tech Manual Binding System"/>
    <n v="182.99"/>
    <n v="3"/>
    <n v="-320.24"/>
    <n v="15"/>
  </r>
  <r>
    <d v="2017-03-18T00:00:00"/>
    <x v="3"/>
    <x v="2"/>
    <x v="647"/>
    <x v="0"/>
    <x v="0"/>
    <x v="4"/>
    <s v="Peel-Off China Markers"/>
    <n v="23.83"/>
    <n v="3"/>
    <n v="6.55"/>
    <n v="15"/>
  </r>
  <r>
    <d v="2017-03-18T00:00:00"/>
    <x v="3"/>
    <x v="2"/>
    <x v="72"/>
    <x v="22"/>
    <x v="0"/>
    <x v="4"/>
    <s v="Deluxe Chalkboard Eraser Cleaner"/>
    <n v="46.2"/>
    <n v="4"/>
    <n v="21.25"/>
    <n v="15"/>
  </r>
  <r>
    <d v="2017-03-18T00:00:00"/>
    <x v="3"/>
    <x v="2"/>
    <x v="426"/>
    <x v="0"/>
    <x v="2"/>
    <x v="6"/>
    <s v="Pyle PMP37LED"/>
    <n v="537.54"/>
    <n v="7"/>
    <n v="47.04"/>
    <n v="10"/>
  </r>
  <r>
    <d v="2017-03-18T00:00:00"/>
    <x v="3"/>
    <x v="2"/>
    <x v="455"/>
    <x v="3"/>
    <x v="0"/>
    <x v="4"/>
    <s v="Prang Drawing Pencil Set"/>
    <n v="13.9"/>
    <n v="5"/>
    <n v="3.75"/>
    <n v="15"/>
  </r>
  <r>
    <d v="2017-03-18T00:00:00"/>
    <x v="3"/>
    <x v="2"/>
    <x v="455"/>
    <x v="3"/>
    <x v="0"/>
    <x v="10"/>
    <s v="Peel &amp; Seel Envelopes"/>
    <n v="19.399999999999999"/>
    <n v="5"/>
    <n v="9.31"/>
    <n v="15"/>
  </r>
  <r>
    <d v="2017-03-18T00:00:00"/>
    <x v="3"/>
    <x v="2"/>
    <x v="527"/>
    <x v="3"/>
    <x v="0"/>
    <x v="12"/>
    <s v="Fellowes Basic Home/Office Series Surge Protectors"/>
    <n v="90.86"/>
    <n v="7"/>
    <n v="26.35"/>
    <n v="15"/>
  </r>
  <r>
    <d v="2017-03-19T00:00:00"/>
    <x v="3"/>
    <x v="2"/>
    <x v="651"/>
    <x v="20"/>
    <x v="0"/>
    <x v="1"/>
    <s v="Avery 506"/>
    <n v="28.91"/>
    <n v="7"/>
    <n v="13.3"/>
    <n v="15"/>
  </r>
  <r>
    <d v="2017-03-19T00:00:00"/>
    <x v="3"/>
    <x v="2"/>
    <x v="11"/>
    <x v="3"/>
    <x v="0"/>
    <x v="3"/>
    <s v="ACCOHIDE 3-Ring Binder, Blue, 1&quot;"/>
    <n v="19.82"/>
    <n v="6"/>
    <n v="6.69"/>
    <n v="15"/>
  </r>
  <r>
    <d v="2017-03-19T00:00:00"/>
    <x v="3"/>
    <x v="2"/>
    <x v="11"/>
    <x v="3"/>
    <x v="2"/>
    <x v="6"/>
    <s v="Jawbone MINI JAMBOX Wireless Bluetooth Speaker"/>
    <n v="657.5"/>
    <n v="6"/>
    <n v="-131.5"/>
    <n v="10"/>
  </r>
  <r>
    <d v="2017-03-19T00:00:00"/>
    <x v="3"/>
    <x v="2"/>
    <x v="11"/>
    <x v="3"/>
    <x v="2"/>
    <x v="9"/>
    <s v="Logitech K350 2.4Ghz Wireless Keyboard"/>
    <n v="99.54"/>
    <n v="2"/>
    <n v="10.95"/>
    <n v="10"/>
  </r>
  <r>
    <d v="2017-03-19T00:00:00"/>
    <x v="3"/>
    <x v="2"/>
    <x v="11"/>
    <x v="3"/>
    <x v="2"/>
    <x v="9"/>
    <s v="Logitech Wireless Marathon Mouse M705"/>
    <n v="199.96"/>
    <n v="4"/>
    <n v="85.98"/>
    <n v="10"/>
  </r>
  <r>
    <d v="2017-03-19T00:00:00"/>
    <x v="3"/>
    <x v="2"/>
    <x v="52"/>
    <x v="3"/>
    <x v="0"/>
    <x v="3"/>
    <s v="SpineVue Locking Slant-D Ring Binders by Cardinal"/>
    <n v="14.62"/>
    <n v="2"/>
    <n v="5.12"/>
    <n v="15"/>
  </r>
  <r>
    <d v="2017-03-19T00:00:00"/>
    <x v="3"/>
    <x v="2"/>
    <x v="52"/>
    <x v="3"/>
    <x v="1"/>
    <x v="13"/>
    <s v="Chromcraft Round Conference Tables"/>
    <n v="697.16"/>
    <n v="5"/>
    <n v="8.7100000000000009"/>
    <n v="9"/>
  </r>
  <r>
    <d v="2017-03-19T00:00:00"/>
    <x v="3"/>
    <x v="2"/>
    <x v="52"/>
    <x v="3"/>
    <x v="1"/>
    <x v="8"/>
    <s v="Advantus Employee of the Month Certificate Frame, 11 x 13-1/2"/>
    <n v="30.93"/>
    <n v="1"/>
    <n v="12.68"/>
    <n v="9"/>
  </r>
  <r>
    <d v="2017-03-19T00:00:00"/>
    <x v="3"/>
    <x v="2"/>
    <x v="52"/>
    <x v="3"/>
    <x v="0"/>
    <x v="3"/>
    <s v="Pressboard Covers with Storage Hooks, 9 1/2&quot; x 11&quot;, Light Blue"/>
    <n v="27.5"/>
    <n v="7"/>
    <n v="9.2799999999999994"/>
    <n v="15"/>
  </r>
  <r>
    <d v="2017-03-19T00:00:00"/>
    <x v="3"/>
    <x v="2"/>
    <x v="434"/>
    <x v="3"/>
    <x v="0"/>
    <x v="12"/>
    <s v="Belkin 5 Outlet SurgeMaster Power Centers"/>
    <n v="381.36"/>
    <n v="7"/>
    <n v="106.78"/>
    <n v="15"/>
  </r>
  <r>
    <d v="2017-03-19T00:00:00"/>
    <x v="3"/>
    <x v="2"/>
    <x v="422"/>
    <x v="23"/>
    <x v="0"/>
    <x v="4"/>
    <s v="Dixon Ticonderoga Pencils"/>
    <n v="8.94"/>
    <n v="3"/>
    <n v="2.41"/>
    <n v="15"/>
  </r>
  <r>
    <d v="2017-03-20T00:00:00"/>
    <x v="3"/>
    <x v="2"/>
    <x v="47"/>
    <x v="18"/>
    <x v="1"/>
    <x v="8"/>
    <s v="GE General Purpose, Extra Long Life, Showcase &amp; Floodlight Incandescent Bulbs"/>
    <n v="2.91"/>
    <n v="1"/>
    <n v="1.37"/>
    <n v="9"/>
  </r>
  <r>
    <d v="2017-03-20T00:00:00"/>
    <x v="3"/>
    <x v="2"/>
    <x v="698"/>
    <x v="22"/>
    <x v="2"/>
    <x v="9"/>
    <s v="ImationÂ SecureÂ DriveÂ + Hardware Encrypted USBÂ flash driveÂ - 16 GB"/>
    <n v="265.93"/>
    <n v="7"/>
    <n v="63.82"/>
    <n v="10"/>
  </r>
  <r>
    <d v="2017-03-20T00:00:00"/>
    <x v="3"/>
    <x v="2"/>
    <x v="310"/>
    <x v="37"/>
    <x v="2"/>
    <x v="9"/>
    <s v="WD My Passport Ultra 2TB Portable External Hard Drive"/>
    <n v="238"/>
    <n v="2"/>
    <n v="38.08"/>
    <n v="10"/>
  </r>
  <r>
    <d v="2017-03-20T00:00:00"/>
    <x v="3"/>
    <x v="2"/>
    <x v="310"/>
    <x v="37"/>
    <x v="0"/>
    <x v="0"/>
    <s v="Xerox 1988"/>
    <n v="61.96"/>
    <n v="2"/>
    <n v="27.88"/>
    <n v="15"/>
  </r>
  <r>
    <d v="2017-03-20T00:00:00"/>
    <x v="3"/>
    <x v="2"/>
    <x v="173"/>
    <x v="0"/>
    <x v="0"/>
    <x v="0"/>
    <s v="Easy-staple paper"/>
    <n v="56.7"/>
    <n v="2"/>
    <n v="19.14"/>
    <n v="15"/>
  </r>
  <r>
    <d v="2017-03-20T00:00:00"/>
    <x v="3"/>
    <x v="2"/>
    <x v="173"/>
    <x v="0"/>
    <x v="0"/>
    <x v="0"/>
    <s v="Xerox 1916"/>
    <n v="274.06"/>
    <n v="7"/>
    <n v="102.77"/>
    <n v="15"/>
  </r>
  <r>
    <d v="2017-03-21T00:00:00"/>
    <x v="3"/>
    <x v="2"/>
    <x v="758"/>
    <x v="18"/>
    <x v="0"/>
    <x v="0"/>
    <s v="Eaton Premium Continuous-Feed Paper, 25% Cotton, Letter Size, White, 1000 Shts/Box"/>
    <n v="277.39999999999998"/>
    <n v="5"/>
    <n v="133.15"/>
    <n v="15"/>
  </r>
  <r>
    <d v="2017-03-21T00:00:00"/>
    <x v="3"/>
    <x v="2"/>
    <x v="758"/>
    <x v="18"/>
    <x v="0"/>
    <x v="0"/>
    <s v="Xerox 196"/>
    <n v="5.78"/>
    <n v="1"/>
    <n v="2.83"/>
    <n v="15"/>
  </r>
  <r>
    <d v="2017-03-21T00:00:00"/>
    <x v="3"/>
    <x v="2"/>
    <x v="68"/>
    <x v="39"/>
    <x v="1"/>
    <x v="5"/>
    <s v="Global Leather and Oak Executive Chair, Black"/>
    <n v="1805.88"/>
    <n v="6"/>
    <n v="523.71"/>
    <n v="9"/>
  </r>
  <r>
    <d v="2017-03-21T00:00:00"/>
    <x v="3"/>
    <x v="2"/>
    <x v="236"/>
    <x v="3"/>
    <x v="0"/>
    <x v="2"/>
    <s v="Adjustable Depth Letter/Legal Cart"/>
    <n v="725.84"/>
    <n v="4"/>
    <n v="210.49"/>
    <n v="15"/>
  </r>
  <r>
    <d v="2017-03-21T00:00:00"/>
    <x v="3"/>
    <x v="2"/>
    <x v="236"/>
    <x v="3"/>
    <x v="0"/>
    <x v="3"/>
    <s v="Avery Durable Plastic 1&quot; Binders"/>
    <n v="10.9"/>
    <n v="3"/>
    <n v="3.95"/>
    <n v="15"/>
  </r>
  <r>
    <d v="2017-03-21T00:00:00"/>
    <x v="3"/>
    <x v="2"/>
    <x v="236"/>
    <x v="3"/>
    <x v="0"/>
    <x v="3"/>
    <s v="Pressboard Data Binders by Wilson Jones"/>
    <n v="8.5399999999999991"/>
    <n v="2"/>
    <n v="2.88"/>
    <n v="15"/>
  </r>
  <r>
    <d v="2017-03-21T00:00:00"/>
    <x v="3"/>
    <x v="2"/>
    <x v="203"/>
    <x v="16"/>
    <x v="0"/>
    <x v="12"/>
    <s v="APC 7 Outlet Network SurgeArrest Surge Protector"/>
    <n v="64.38"/>
    <n v="1"/>
    <n v="8.0500000000000007"/>
    <n v="15"/>
  </r>
  <r>
    <d v="2017-03-21T00:00:00"/>
    <x v="3"/>
    <x v="2"/>
    <x v="764"/>
    <x v="2"/>
    <x v="0"/>
    <x v="10"/>
    <s v="Colored Envelopes"/>
    <n v="8.86"/>
    <n v="3"/>
    <n v="2.88"/>
    <n v="15"/>
  </r>
  <r>
    <d v="2017-03-21T00:00:00"/>
    <x v="3"/>
    <x v="2"/>
    <x v="152"/>
    <x v="22"/>
    <x v="0"/>
    <x v="3"/>
    <s v="C-Line Peel &amp; Stick Add-On Filing Pockets, 8-3/4 x 5-1/8, 10/Pack"/>
    <n v="30.58"/>
    <n v="6"/>
    <n v="10.32"/>
    <n v="15"/>
  </r>
  <r>
    <d v="2017-03-21T00:00:00"/>
    <x v="3"/>
    <x v="2"/>
    <x v="152"/>
    <x v="22"/>
    <x v="0"/>
    <x v="7"/>
    <s v="Super Bands, 12/Pack"/>
    <n v="13.02"/>
    <n v="7"/>
    <n v="0.39"/>
    <n v="15"/>
  </r>
  <r>
    <d v="2017-03-21T00:00:00"/>
    <x v="3"/>
    <x v="2"/>
    <x v="152"/>
    <x v="22"/>
    <x v="1"/>
    <x v="8"/>
    <s v="Eldon Expressions Wood Desk Accessories, Oak"/>
    <n v="22.14"/>
    <n v="3"/>
    <n v="6.42"/>
    <n v="9"/>
  </r>
  <r>
    <d v="2017-03-21T00:00:00"/>
    <x v="3"/>
    <x v="2"/>
    <x v="152"/>
    <x v="22"/>
    <x v="0"/>
    <x v="2"/>
    <s v="Fellowes Officeware Wire Shelving"/>
    <n v="359.32"/>
    <n v="4"/>
    <n v="7.19"/>
    <n v="15"/>
  </r>
  <r>
    <d v="2017-03-23T00:00:00"/>
    <x v="3"/>
    <x v="2"/>
    <x v="734"/>
    <x v="3"/>
    <x v="1"/>
    <x v="8"/>
    <s v="DAX Natural Wood-Tone Poster Frame"/>
    <n v="211.84"/>
    <n v="8"/>
    <n v="76.260000000000005"/>
    <n v="9"/>
  </r>
  <r>
    <d v="2017-03-23T00:00:00"/>
    <x v="3"/>
    <x v="2"/>
    <x v="461"/>
    <x v="0"/>
    <x v="0"/>
    <x v="2"/>
    <s v="Fellowes Officeware Wire Shelving"/>
    <n v="143.72999999999999"/>
    <n v="2"/>
    <n v="-32.340000000000003"/>
    <n v="15"/>
  </r>
  <r>
    <d v="2017-03-23T00:00:00"/>
    <x v="3"/>
    <x v="2"/>
    <x v="574"/>
    <x v="20"/>
    <x v="0"/>
    <x v="0"/>
    <s v="Xerox 1980"/>
    <n v="25.68"/>
    <n v="6"/>
    <n v="11.56"/>
    <n v="15"/>
  </r>
  <r>
    <d v="2017-03-23T00:00:00"/>
    <x v="3"/>
    <x v="2"/>
    <x v="126"/>
    <x v="20"/>
    <x v="0"/>
    <x v="14"/>
    <s v="Premier Electric Letter Opener"/>
    <n v="347.58"/>
    <n v="3"/>
    <n v="17.38"/>
    <n v="15"/>
  </r>
  <r>
    <d v="2017-03-23T00:00:00"/>
    <x v="3"/>
    <x v="2"/>
    <x v="694"/>
    <x v="22"/>
    <x v="0"/>
    <x v="3"/>
    <s v="Cardinal Slant-D Ring Binder, Heavy Gauge Vinyl"/>
    <n v="34.76"/>
    <n v="5"/>
    <n v="11.3"/>
    <n v="15"/>
  </r>
  <r>
    <d v="2017-03-23T00:00:00"/>
    <x v="3"/>
    <x v="2"/>
    <x v="745"/>
    <x v="22"/>
    <x v="0"/>
    <x v="2"/>
    <s v="Acco Perma 4000 Stacking Storage Drawers"/>
    <n v="32.479999999999997"/>
    <n v="2"/>
    <n v="4.87"/>
    <n v="15"/>
  </r>
  <r>
    <d v="2017-03-23T00:00:00"/>
    <x v="3"/>
    <x v="2"/>
    <x v="745"/>
    <x v="22"/>
    <x v="0"/>
    <x v="0"/>
    <s v="Xerox 1898"/>
    <n v="20.04"/>
    <n v="3"/>
    <n v="9.6199999999999992"/>
    <n v="15"/>
  </r>
  <r>
    <d v="2017-03-23T00:00:00"/>
    <x v="3"/>
    <x v="2"/>
    <x v="745"/>
    <x v="22"/>
    <x v="2"/>
    <x v="16"/>
    <s v="Canon imageCLASS 2200 Advanced Copier"/>
    <n v="13999.96"/>
    <n v="4"/>
    <n v="6719.98"/>
    <n v="10"/>
  </r>
  <r>
    <d v="2017-03-24T00:00:00"/>
    <x v="3"/>
    <x v="2"/>
    <x v="291"/>
    <x v="20"/>
    <x v="0"/>
    <x v="0"/>
    <s v="Xerox 1888"/>
    <n v="221.92"/>
    <n v="4"/>
    <n v="106.52"/>
    <n v="15"/>
  </r>
  <r>
    <d v="2017-03-24T00:00:00"/>
    <x v="3"/>
    <x v="2"/>
    <x v="291"/>
    <x v="20"/>
    <x v="2"/>
    <x v="9"/>
    <s v="Memorex Micro Travel Drive 8 GB"/>
    <n v="26"/>
    <n v="2"/>
    <n v="11.7"/>
    <n v="10"/>
  </r>
  <r>
    <d v="2017-03-24T00:00:00"/>
    <x v="3"/>
    <x v="2"/>
    <x v="535"/>
    <x v="20"/>
    <x v="0"/>
    <x v="10"/>
    <s v="#10 White Business Envelopes,4 1/8 x 9 1/2"/>
    <n v="47.01"/>
    <n v="3"/>
    <n v="22.09"/>
    <n v="15"/>
  </r>
  <r>
    <d v="2017-03-24T00:00:00"/>
    <x v="3"/>
    <x v="2"/>
    <x v="535"/>
    <x v="20"/>
    <x v="2"/>
    <x v="6"/>
    <s v="Samsung Galaxy S4 Mini"/>
    <n v="469.99"/>
    <n v="1"/>
    <n v="136.30000000000001"/>
    <n v="10"/>
  </r>
  <r>
    <d v="2017-03-24T00:00:00"/>
    <x v="3"/>
    <x v="2"/>
    <x v="535"/>
    <x v="20"/>
    <x v="1"/>
    <x v="5"/>
    <s v="Global Deluxe Steno Chair"/>
    <n v="207.85"/>
    <n v="3"/>
    <n v="2.31"/>
    <n v="9"/>
  </r>
  <r>
    <d v="2017-03-24T00:00:00"/>
    <x v="3"/>
    <x v="2"/>
    <x v="20"/>
    <x v="20"/>
    <x v="1"/>
    <x v="5"/>
    <s v="Global Airflow Leather Mesh Back Chair, Black"/>
    <n v="271.76"/>
    <n v="2"/>
    <n v="60.39"/>
    <n v="9"/>
  </r>
  <r>
    <d v="2017-03-24T00:00:00"/>
    <x v="3"/>
    <x v="2"/>
    <x v="689"/>
    <x v="0"/>
    <x v="0"/>
    <x v="2"/>
    <s v="Iris Project Case"/>
    <n v="12.77"/>
    <n v="2"/>
    <n v="0.96"/>
    <n v="15"/>
  </r>
  <r>
    <d v="2017-03-25T00:00:00"/>
    <x v="3"/>
    <x v="2"/>
    <x v="405"/>
    <x v="0"/>
    <x v="2"/>
    <x v="6"/>
    <s v="Panasonic KX-TG9471B"/>
    <n v="470.38"/>
    <n v="3"/>
    <n v="47.04"/>
    <n v="10"/>
  </r>
  <r>
    <d v="2017-03-25T00:00:00"/>
    <x v="3"/>
    <x v="2"/>
    <x v="107"/>
    <x v="3"/>
    <x v="0"/>
    <x v="12"/>
    <s v="Acco Smartsocket Color-Coded Six-Outlet AC Adapter Model Surge Protectors"/>
    <n v="176.04"/>
    <n v="4"/>
    <n v="45.77"/>
    <n v="15"/>
  </r>
  <r>
    <d v="2017-03-25T00:00:00"/>
    <x v="3"/>
    <x v="2"/>
    <x v="107"/>
    <x v="3"/>
    <x v="0"/>
    <x v="4"/>
    <s v="Staples in misc. colors"/>
    <n v="16.02"/>
    <n v="9"/>
    <n v="4.49"/>
    <n v="15"/>
  </r>
  <r>
    <d v="2017-03-25T00:00:00"/>
    <x v="3"/>
    <x v="2"/>
    <x v="107"/>
    <x v="3"/>
    <x v="0"/>
    <x v="3"/>
    <s v="Avery Arch Ring Binders"/>
    <n v="185.92"/>
    <n v="4"/>
    <n v="62.75"/>
    <n v="15"/>
  </r>
  <r>
    <d v="2017-03-25T00:00:00"/>
    <x v="3"/>
    <x v="2"/>
    <x v="107"/>
    <x v="3"/>
    <x v="2"/>
    <x v="6"/>
    <s v="Clearsounds A400"/>
    <n v="211.17"/>
    <n v="4"/>
    <n v="15.84"/>
    <n v="10"/>
  </r>
  <r>
    <d v="2017-03-25T00:00:00"/>
    <x v="3"/>
    <x v="2"/>
    <x v="107"/>
    <x v="3"/>
    <x v="2"/>
    <x v="16"/>
    <s v="Hewlett Packard 310 Color Digital Copier"/>
    <n v="479.98"/>
    <n v="2"/>
    <n v="60"/>
    <n v="10"/>
  </r>
  <r>
    <d v="2017-03-25T00:00:00"/>
    <x v="3"/>
    <x v="2"/>
    <x v="514"/>
    <x v="21"/>
    <x v="1"/>
    <x v="5"/>
    <s v="Global Highback Leather Tilter in Burgundy"/>
    <n v="90.99"/>
    <n v="1"/>
    <n v="14.56"/>
    <n v="9"/>
  </r>
  <r>
    <d v="2017-03-25T00:00:00"/>
    <x v="3"/>
    <x v="2"/>
    <x v="514"/>
    <x v="21"/>
    <x v="1"/>
    <x v="5"/>
    <s v="Lifetime Advantage Folding Chairs, 4/Carton"/>
    <n v="1526.56"/>
    <n v="7"/>
    <n v="427.44"/>
    <n v="9"/>
  </r>
  <r>
    <d v="2017-03-25T00:00:00"/>
    <x v="3"/>
    <x v="2"/>
    <x v="514"/>
    <x v="21"/>
    <x v="1"/>
    <x v="5"/>
    <s v="Global High-Back Leather Tilter, Burgundy"/>
    <n v="368.97"/>
    <n v="3"/>
    <n v="40.590000000000003"/>
    <n v="9"/>
  </r>
  <r>
    <d v="2017-03-25T00:00:00"/>
    <x v="3"/>
    <x v="2"/>
    <x v="257"/>
    <x v="0"/>
    <x v="0"/>
    <x v="0"/>
    <s v="Xerox 1953"/>
    <n v="6.85"/>
    <n v="2"/>
    <n v="2.14"/>
    <n v="15"/>
  </r>
  <r>
    <d v="2017-03-25T00:00:00"/>
    <x v="3"/>
    <x v="2"/>
    <x v="76"/>
    <x v="22"/>
    <x v="0"/>
    <x v="4"/>
    <s v="Newell 309"/>
    <n v="23.1"/>
    <n v="2"/>
    <n v="6.93"/>
    <n v="15"/>
  </r>
  <r>
    <d v="2017-03-25T00:00:00"/>
    <x v="3"/>
    <x v="2"/>
    <x v="154"/>
    <x v="20"/>
    <x v="0"/>
    <x v="4"/>
    <s v="Newell 311"/>
    <n v="11.05"/>
    <n v="5"/>
    <n v="2.98"/>
    <n v="15"/>
  </r>
  <r>
    <d v="2017-03-26T00:00:00"/>
    <x v="3"/>
    <x v="2"/>
    <x v="95"/>
    <x v="20"/>
    <x v="1"/>
    <x v="11"/>
    <s v="Sauder Forest Hills Library with Doors, Woodland Oak Finish"/>
    <n v="257.57"/>
    <n v="2"/>
    <n v="-28.98"/>
    <n v="9"/>
  </r>
  <r>
    <d v="2017-03-26T00:00:00"/>
    <x v="3"/>
    <x v="2"/>
    <x v="95"/>
    <x v="20"/>
    <x v="2"/>
    <x v="6"/>
    <s v="Nokia Lumia 521 (T-Mobile)"/>
    <n v="119.96"/>
    <n v="4"/>
    <n v="33.590000000000003"/>
    <n v="10"/>
  </r>
  <r>
    <d v="2017-03-26T00:00:00"/>
    <x v="3"/>
    <x v="2"/>
    <x v="713"/>
    <x v="22"/>
    <x v="0"/>
    <x v="4"/>
    <s v="Boston 1827 Commercial Additional Cutter, Drive Gear &amp; Gear Rack for 1606"/>
    <n v="19.829999999999998"/>
    <n v="1"/>
    <n v="5.95"/>
    <n v="15"/>
  </r>
  <r>
    <d v="2017-03-26T00:00:00"/>
    <x v="3"/>
    <x v="2"/>
    <x v="783"/>
    <x v="14"/>
    <x v="1"/>
    <x v="8"/>
    <s v="Career Cubicle Clock, 8 1/4&quot;, Black"/>
    <n v="60.84"/>
    <n v="3"/>
    <n v="23.12"/>
    <n v="9"/>
  </r>
  <r>
    <d v="2017-03-26T00:00:00"/>
    <x v="3"/>
    <x v="2"/>
    <x v="726"/>
    <x v="6"/>
    <x v="2"/>
    <x v="9"/>
    <s v="Memorex Froggy Flash Drive 8 GB"/>
    <n v="53.25"/>
    <n v="3"/>
    <n v="20.77"/>
    <n v="10"/>
  </r>
  <r>
    <d v="2017-03-26T00:00:00"/>
    <x v="3"/>
    <x v="2"/>
    <x v="726"/>
    <x v="6"/>
    <x v="0"/>
    <x v="7"/>
    <s v="Staples"/>
    <n v="3.76"/>
    <n v="2"/>
    <n v="1.32"/>
    <n v="15"/>
  </r>
  <r>
    <d v="2017-03-26T00:00:00"/>
    <x v="3"/>
    <x v="2"/>
    <x v="252"/>
    <x v="0"/>
    <x v="2"/>
    <x v="9"/>
    <s v="Sony 64GB Class 10 Micro SDHC R40 Memory Card"/>
    <n v="143.96"/>
    <n v="5"/>
    <n v="1.8"/>
    <n v="10"/>
  </r>
  <r>
    <d v="2017-03-26T00:00:00"/>
    <x v="3"/>
    <x v="2"/>
    <x v="252"/>
    <x v="0"/>
    <x v="2"/>
    <x v="16"/>
    <s v="Canon PC1080F Personal Copier"/>
    <n v="2399.96"/>
    <n v="5"/>
    <n v="569.99"/>
    <n v="10"/>
  </r>
  <r>
    <d v="2017-03-26T00:00:00"/>
    <x v="3"/>
    <x v="2"/>
    <x v="252"/>
    <x v="0"/>
    <x v="0"/>
    <x v="0"/>
    <s v="Xerox 1951"/>
    <n v="74.349999999999994"/>
    <n v="3"/>
    <n v="23.24"/>
    <n v="15"/>
  </r>
  <r>
    <d v="2017-03-26T00:00:00"/>
    <x v="3"/>
    <x v="2"/>
    <x v="252"/>
    <x v="0"/>
    <x v="0"/>
    <x v="12"/>
    <s v="Belkin 5 Outlet SurgeMaster Power Centers"/>
    <n v="87.17"/>
    <n v="8"/>
    <n v="-226.64"/>
    <n v="15"/>
  </r>
  <r>
    <d v="2017-03-26T00:00:00"/>
    <x v="3"/>
    <x v="2"/>
    <x v="252"/>
    <x v="0"/>
    <x v="0"/>
    <x v="2"/>
    <s v="Neat Ideas Personal Hanging Folder Files, Black"/>
    <n v="32.229999999999997"/>
    <n v="3"/>
    <n v="2.42"/>
    <n v="15"/>
  </r>
  <r>
    <d v="2017-03-27T00:00:00"/>
    <x v="3"/>
    <x v="2"/>
    <x v="199"/>
    <x v="2"/>
    <x v="1"/>
    <x v="8"/>
    <s v="Eldon Expressions Punched Metal &amp; Wood Desk Accessories, Black &amp; Cherry"/>
    <n v="15.01"/>
    <n v="2"/>
    <n v="1.5"/>
    <n v="9"/>
  </r>
  <r>
    <d v="2017-03-27T00:00:00"/>
    <x v="3"/>
    <x v="2"/>
    <x v="648"/>
    <x v="3"/>
    <x v="0"/>
    <x v="0"/>
    <s v="Xerox 1982"/>
    <n v="45.68"/>
    <n v="2"/>
    <n v="21.01"/>
    <n v="15"/>
  </r>
  <r>
    <d v="2017-03-27T00:00:00"/>
    <x v="3"/>
    <x v="2"/>
    <x v="648"/>
    <x v="3"/>
    <x v="0"/>
    <x v="0"/>
    <s v="Xerox 1913"/>
    <n v="110.96"/>
    <n v="2"/>
    <n v="53.26"/>
    <n v="15"/>
  </r>
  <r>
    <d v="2017-03-27T00:00:00"/>
    <x v="3"/>
    <x v="2"/>
    <x v="648"/>
    <x v="3"/>
    <x v="0"/>
    <x v="0"/>
    <s v="Unpadded Memo Slips"/>
    <n v="11.94"/>
    <n v="3"/>
    <n v="5.97"/>
    <n v="15"/>
  </r>
  <r>
    <d v="2017-03-27T00:00:00"/>
    <x v="3"/>
    <x v="2"/>
    <x v="641"/>
    <x v="6"/>
    <x v="0"/>
    <x v="1"/>
    <s v="Avery 05222 Permanent Self-Adhesive File Folder Labels for Typewriters, on Rolls, White, 250/Roll"/>
    <n v="8.26"/>
    <n v="2"/>
    <n v="3.8"/>
    <n v="15"/>
  </r>
  <r>
    <d v="2017-03-27T00:00:00"/>
    <x v="3"/>
    <x v="2"/>
    <x v="641"/>
    <x v="6"/>
    <x v="0"/>
    <x v="3"/>
    <s v="GBC Instant Index System for Binding Systems"/>
    <n v="17.760000000000002"/>
    <n v="2"/>
    <n v="8.8800000000000008"/>
    <n v="15"/>
  </r>
  <r>
    <d v="2017-03-27T00:00:00"/>
    <x v="3"/>
    <x v="2"/>
    <x v="641"/>
    <x v="6"/>
    <x v="0"/>
    <x v="2"/>
    <s v="Carina Mini System Audio Rack, Model AR050B"/>
    <n v="332.94"/>
    <n v="3"/>
    <n v="9.99"/>
    <n v="15"/>
  </r>
  <r>
    <d v="2017-03-27T00:00:00"/>
    <x v="3"/>
    <x v="2"/>
    <x v="641"/>
    <x v="6"/>
    <x v="1"/>
    <x v="13"/>
    <s v="BPI Conference Tables"/>
    <n v="292.10000000000002"/>
    <n v="2"/>
    <n v="58.42"/>
    <n v="9"/>
  </r>
  <r>
    <d v="2017-03-27T00:00:00"/>
    <x v="3"/>
    <x v="2"/>
    <x v="641"/>
    <x v="6"/>
    <x v="2"/>
    <x v="6"/>
    <s v="Panasonic KX - TS880B Telephone"/>
    <n v="206.1"/>
    <n v="5"/>
    <n v="55.65"/>
    <n v="10"/>
  </r>
  <r>
    <d v="2017-03-27T00:00:00"/>
    <x v="3"/>
    <x v="2"/>
    <x v="641"/>
    <x v="6"/>
    <x v="0"/>
    <x v="0"/>
    <s v="Ampad Gold Fibre Wirebound Steno Books, 6&quot; x 9&quot;, Gregg Ruled"/>
    <n v="17.64"/>
    <n v="4"/>
    <n v="8.11"/>
    <n v="15"/>
  </r>
  <r>
    <d v="2017-03-27T00:00:00"/>
    <x v="3"/>
    <x v="2"/>
    <x v="740"/>
    <x v="0"/>
    <x v="1"/>
    <x v="11"/>
    <s v="Atlantic Metals Mobile 5-Shelf Bookcases, Custom Colors"/>
    <n v="1023.33"/>
    <n v="5"/>
    <n v="-30.1"/>
    <n v="9"/>
  </r>
  <r>
    <d v="2017-03-27T00:00:00"/>
    <x v="3"/>
    <x v="2"/>
    <x v="740"/>
    <x v="0"/>
    <x v="1"/>
    <x v="5"/>
    <s v="Global Deluxe High-Back Manager's Chair"/>
    <n v="600.55999999999995"/>
    <n v="3"/>
    <n v="-8.58"/>
    <n v="9"/>
  </r>
  <r>
    <d v="2017-03-27T00:00:00"/>
    <x v="3"/>
    <x v="2"/>
    <x v="740"/>
    <x v="0"/>
    <x v="2"/>
    <x v="9"/>
    <s v="Kensington SlimBlade Notebook Wireless Mouse with Nano Receiver"/>
    <n v="39.99"/>
    <n v="1"/>
    <n v="7"/>
    <n v="10"/>
  </r>
  <r>
    <d v="2017-03-27T00:00:00"/>
    <x v="3"/>
    <x v="2"/>
    <x v="740"/>
    <x v="0"/>
    <x v="1"/>
    <x v="5"/>
    <s v="Global Leather &amp; Oak Executive Chair, Burgundy"/>
    <n v="211.25"/>
    <n v="2"/>
    <n v="-66.39"/>
    <n v="9"/>
  </r>
  <r>
    <d v="2017-03-28T00:00:00"/>
    <x v="3"/>
    <x v="2"/>
    <x v="38"/>
    <x v="16"/>
    <x v="0"/>
    <x v="3"/>
    <s v="Canvas Sectional Post Binders"/>
    <n v="68.739999999999995"/>
    <n v="9"/>
    <n v="-48.12"/>
    <n v="15"/>
  </r>
  <r>
    <d v="2017-03-28T00:00:00"/>
    <x v="3"/>
    <x v="2"/>
    <x v="526"/>
    <x v="3"/>
    <x v="0"/>
    <x v="0"/>
    <s v="Xerox 1975"/>
    <n v="12.96"/>
    <n v="2"/>
    <n v="6.35"/>
    <n v="15"/>
  </r>
  <r>
    <d v="2017-03-28T00:00:00"/>
    <x v="3"/>
    <x v="2"/>
    <x v="526"/>
    <x v="3"/>
    <x v="1"/>
    <x v="8"/>
    <s v="DAX Black Cherry Wood-Tone Poster Frame"/>
    <n v="26.48"/>
    <n v="1"/>
    <n v="10.06"/>
    <n v="9"/>
  </r>
  <r>
    <d v="2017-03-28T00:00:00"/>
    <x v="3"/>
    <x v="2"/>
    <x v="526"/>
    <x v="3"/>
    <x v="2"/>
    <x v="15"/>
    <s v="StarTech.com 10/100 VDSL2 Ethernet Extender Kit"/>
    <n v="532.72"/>
    <n v="2"/>
    <n v="53.27"/>
    <n v="10"/>
  </r>
  <r>
    <d v="2017-03-28T00:00:00"/>
    <x v="3"/>
    <x v="2"/>
    <x v="526"/>
    <x v="3"/>
    <x v="0"/>
    <x v="0"/>
    <s v="Xerox 1968"/>
    <n v="26.72"/>
    <n v="4"/>
    <n v="12.83"/>
    <n v="15"/>
  </r>
  <r>
    <d v="2017-03-28T00:00:00"/>
    <x v="3"/>
    <x v="2"/>
    <x v="526"/>
    <x v="3"/>
    <x v="0"/>
    <x v="0"/>
    <s v="Xerox 1977"/>
    <n v="20.04"/>
    <n v="3"/>
    <n v="9.6199999999999992"/>
    <n v="15"/>
  </r>
  <r>
    <d v="2017-03-28T00:00:00"/>
    <x v="3"/>
    <x v="2"/>
    <x v="526"/>
    <x v="3"/>
    <x v="0"/>
    <x v="2"/>
    <s v="SAFCO Boltless Steel Shelving"/>
    <n v="795.48"/>
    <n v="7"/>
    <n v="7.95"/>
    <n v="15"/>
  </r>
  <r>
    <d v="2017-03-28T00:00:00"/>
    <x v="3"/>
    <x v="2"/>
    <x v="526"/>
    <x v="3"/>
    <x v="1"/>
    <x v="8"/>
    <s v="Stackable Trays"/>
    <n v="21.56"/>
    <n v="7"/>
    <n v="6.9"/>
    <n v="9"/>
  </r>
  <r>
    <d v="2017-03-29T00:00:00"/>
    <x v="3"/>
    <x v="2"/>
    <x v="310"/>
    <x v="18"/>
    <x v="0"/>
    <x v="2"/>
    <s v="Adjustable Personal File Tote"/>
    <n v="81.400000000000006"/>
    <n v="5"/>
    <n v="21.16"/>
    <n v="15"/>
  </r>
  <r>
    <d v="2017-03-30T00:00:00"/>
    <x v="3"/>
    <x v="2"/>
    <x v="784"/>
    <x v="39"/>
    <x v="0"/>
    <x v="10"/>
    <s v="Multimedia Mailers"/>
    <n v="325.86"/>
    <n v="2"/>
    <n v="149.9"/>
    <n v="15"/>
  </r>
  <r>
    <d v="2017-03-30T00:00:00"/>
    <x v="3"/>
    <x v="2"/>
    <x v="652"/>
    <x v="2"/>
    <x v="0"/>
    <x v="3"/>
    <s v="Acco Pressboard Covers with Storage Hooks, 14 7/8&quot; x 11&quot;, Executive Red"/>
    <n v="5.72"/>
    <n v="5"/>
    <n v="-4.76"/>
    <n v="15"/>
  </r>
  <r>
    <d v="2017-03-30T00:00:00"/>
    <x v="3"/>
    <x v="2"/>
    <x v="5"/>
    <x v="4"/>
    <x v="0"/>
    <x v="2"/>
    <s v="Advantus 10-Drawer Portable Organizer, Chrome Metal Frame, Smoke Drawers"/>
    <n v="59.76"/>
    <n v="1"/>
    <n v="16.73"/>
    <n v="15"/>
  </r>
  <r>
    <d v="2017-03-30T00:00:00"/>
    <x v="3"/>
    <x v="2"/>
    <x v="23"/>
    <x v="3"/>
    <x v="0"/>
    <x v="4"/>
    <s v="Manco Dry-Lighter Erasable Highlighter"/>
    <n v="6.08"/>
    <n v="2"/>
    <n v="2.0699999999999998"/>
    <n v="15"/>
  </r>
  <r>
    <d v="2017-03-30T00:00:00"/>
    <x v="3"/>
    <x v="2"/>
    <x v="23"/>
    <x v="3"/>
    <x v="2"/>
    <x v="6"/>
    <s v="AT&amp;T CL83451 4-Handset Telephone"/>
    <n v="164.79"/>
    <n v="1"/>
    <n v="18.54"/>
    <n v="10"/>
  </r>
  <r>
    <d v="2017-03-30T00:00:00"/>
    <x v="3"/>
    <x v="2"/>
    <x v="513"/>
    <x v="3"/>
    <x v="1"/>
    <x v="8"/>
    <s v="Flat Face Poster Frame"/>
    <n v="94.2"/>
    <n v="5"/>
    <n v="39.56"/>
    <n v="9"/>
  </r>
  <r>
    <d v="2017-03-31T00:00:00"/>
    <x v="3"/>
    <x v="2"/>
    <x v="171"/>
    <x v="0"/>
    <x v="1"/>
    <x v="11"/>
    <s v="Bush Mission Pointe Library"/>
    <n v="205.33"/>
    <n v="2"/>
    <n v="-36.24"/>
    <n v="9"/>
  </r>
  <r>
    <d v="2017-03-31T00:00:00"/>
    <x v="3"/>
    <x v="2"/>
    <x v="626"/>
    <x v="20"/>
    <x v="1"/>
    <x v="8"/>
    <s v="Tensor Computer Mounted Lamp"/>
    <n v="29.78"/>
    <n v="2"/>
    <n v="8.0399999999999991"/>
    <n v="9"/>
  </r>
  <r>
    <d v="2017-03-31T00:00:00"/>
    <x v="3"/>
    <x v="2"/>
    <x v="626"/>
    <x v="20"/>
    <x v="2"/>
    <x v="6"/>
    <s v="Polycom SoundPoint IP 450 VoIP phone"/>
    <n v="677.58"/>
    <n v="3"/>
    <n v="176.17"/>
    <n v="10"/>
  </r>
  <r>
    <d v="2017-03-31T00:00:00"/>
    <x v="3"/>
    <x v="2"/>
    <x v="626"/>
    <x v="20"/>
    <x v="0"/>
    <x v="0"/>
    <s v="Rediform S.O.S. 1-Up Phone Message Bk, 4-1/4x3-1/16 Bk, 1 Form/Pg, 40 Messages/Bk, 3/Pk"/>
    <n v="75.040000000000006"/>
    <n v="8"/>
    <n v="36.020000000000003"/>
    <n v="15"/>
  </r>
  <r>
    <d v="2017-03-31T00:00:00"/>
    <x v="3"/>
    <x v="2"/>
    <x v="445"/>
    <x v="20"/>
    <x v="2"/>
    <x v="6"/>
    <s v="Spigen Samsung Galaxy S5 Case Wallet"/>
    <n v="84.95"/>
    <n v="5"/>
    <n v="22.09"/>
    <n v="10"/>
  </r>
  <r>
    <d v="2017-03-31T00:00:00"/>
    <x v="3"/>
    <x v="2"/>
    <x v="474"/>
    <x v="5"/>
    <x v="1"/>
    <x v="8"/>
    <s v="Advantus Panel Wall Certificate Holder - 8.5x11"/>
    <n v="61"/>
    <n v="5"/>
    <n v="25.62"/>
    <n v="9"/>
  </r>
  <r>
    <d v="2017-03-31T00:00:00"/>
    <x v="3"/>
    <x v="2"/>
    <x v="474"/>
    <x v="5"/>
    <x v="2"/>
    <x v="6"/>
    <s v="Vtech CS6719"/>
    <n v="671.93"/>
    <n v="7"/>
    <n v="188.14"/>
    <n v="10"/>
  </r>
  <r>
    <d v="2017-03-31T00:00:00"/>
    <x v="3"/>
    <x v="2"/>
    <x v="709"/>
    <x v="1"/>
    <x v="0"/>
    <x v="3"/>
    <s v="SlimView Poly Binder, 3/8&quot;"/>
    <n v="13.47"/>
    <n v="13"/>
    <n v="-22.9"/>
    <n v="15"/>
  </r>
  <r>
    <d v="2017-03-31T00:00:00"/>
    <x v="3"/>
    <x v="2"/>
    <x v="458"/>
    <x v="4"/>
    <x v="0"/>
    <x v="3"/>
    <s v="Ibico Recycled Grain-Textured Covers"/>
    <n v="34.54"/>
    <n v="1"/>
    <n v="17.27"/>
    <n v="15"/>
  </r>
  <r>
    <d v="2017-03-31T00:00:00"/>
    <x v="3"/>
    <x v="2"/>
    <x v="458"/>
    <x v="4"/>
    <x v="2"/>
    <x v="16"/>
    <s v="Hewlett Packard LaserJet 3310 Copier"/>
    <n v="2999.95"/>
    <n v="5"/>
    <n v="1439.98"/>
    <n v="10"/>
  </r>
  <r>
    <d v="2017-03-31T00:00:00"/>
    <x v="3"/>
    <x v="2"/>
    <x v="458"/>
    <x v="4"/>
    <x v="0"/>
    <x v="3"/>
    <s v="Avery Recycled Flexi-View Covers for Binding Systems"/>
    <n v="64.12"/>
    <n v="4"/>
    <n v="30.78"/>
    <n v="15"/>
  </r>
  <r>
    <d v="2017-03-31T00:00:00"/>
    <x v="3"/>
    <x v="2"/>
    <x v="134"/>
    <x v="0"/>
    <x v="0"/>
    <x v="12"/>
    <s v="Fellowes 8 Outlet Superior Workstation Surge Protector w/o Phone/Fax/Modem Protection"/>
    <n v="33.619999999999997"/>
    <n v="5"/>
    <n v="-90.77"/>
    <n v="15"/>
  </r>
  <r>
    <d v="2017-03-31T00:00:00"/>
    <x v="3"/>
    <x v="2"/>
    <x v="418"/>
    <x v="3"/>
    <x v="0"/>
    <x v="14"/>
    <s v="Acme Tagit Stainless Steel Antibacterial Scissors"/>
    <n v="29.7"/>
    <n v="3"/>
    <n v="8.02"/>
    <n v="15"/>
  </r>
  <r>
    <d v="2017-04-01T00:00:00"/>
    <x v="3"/>
    <x v="3"/>
    <x v="423"/>
    <x v="24"/>
    <x v="0"/>
    <x v="2"/>
    <s v="Hanging Personal Folder File"/>
    <n v="94.2"/>
    <n v="6"/>
    <n v="23.55"/>
    <n v="15"/>
  </r>
  <r>
    <d v="2017-04-01T00:00:00"/>
    <x v="3"/>
    <x v="3"/>
    <x v="423"/>
    <x v="24"/>
    <x v="0"/>
    <x v="10"/>
    <s v="Staple envelope"/>
    <n v="28.4"/>
    <n v="5"/>
    <n v="13.35"/>
    <n v="15"/>
  </r>
  <r>
    <d v="2017-04-01T00:00:00"/>
    <x v="3"/>
    <x v="3"/>
    <x v="389"/>
    <x v="3"/>
    <x v="0"/>
    <x v="1"/>
    <s v="Avery 498"/>
    <n v="5.78"/>
    <n v="2"/>
    <n v="2.72"/>
    <n v="15"/>
  </r>
  <r>
    <d v="2017-04-01T00:00:00"/>
    <x v="3"/>
    <x v="3"/>
    <x v="389"/>
    <x v="3"/>
    <x v="0"/>
    <x v="3"/>
    <s v="Fellowes Binding Cases"/>
    <n v="121.68"/>
    <n v="13"/>
    <n v="38.03"/>
    <n v="15"/>
  </r>
  <r>
    <d v="2017-04-01T00:00:00"/>
    <x v="3"/>
    <x v="3"/>
    <x v="317"/>
    <x v="3"/>
    <x v="1"/>
    <x v="11"/>
    <s v="Safco Value Mate Steel Bookcase, Baked Enamel Finish on Steel, Black"/>
    <n v="482.66"/>
    <n v="8"/>
    <n v="85.18"/>
    <n v="9"/>
  </r>
  <r>
    <d v="2017-04-01T00:00:00"/>
    <x v="3"/>
    <x v="3"/>
    <x v="317"/>
    <x v="3"/>
    <x v="2"/>
    <x v="15"/>
    <s v="Cubify CubeX 3D Printer Double Head Print"/>
    <n v="4799.9799999999996"/>
    <n v="2"/>
    <n v="360"/>
    <n v="10"/>
  </r>
  <r>
    <d v="2017-04-01T00:00:00"/>
    <x v="3"/>
    <x v="3"/>
    <x v="405"/>
    <x v="20"/>
    <x v="0"/>
    <x v="0"/>
    <s v="Wirebound Message Books, Four 2 3/4 x 5 Forms per Page, 200 Sets per Book"/>
    <n v="42.93"/>
    <n v="9"/>
    <n v="19.32"/>
    <n v="15"/>
  </r>
  <r>
    <d v="2017-04-01T00:00:00"/>
    <x v="3"/>
    <x v="3"/>
    <x v="45"/>
    <x v="16"/>
    <x v="2"/>
    <x v="6"/>
    <s v="Mediabridge Sport Armband iPhone 5s"/>
    <n v="23.98"/>
    <n v="3"/>
    <n v="-5.69"/>
    <n v="10"/>
  </r>
  <r>
    <d v="2017-04-01T00:00:00"/>
    <x v="3"/>
    <x v="3"/>
    <x v="45"/>
    <x v="16"/>
    <x v="0"/>
    <x v="1"/>
    <s v="Avery 494"/>
    <n v="6.26"/>
    <n v="3"/>
    <n v="2.04"/>
    <n v="15"/>
  </r>
  <r>
    <d v="2017-04-01T00:00:00"/>
    <x v="3"/>
    <x v="3"/>
    <x v="45"/>
    <x v="16"/>
    <x v="0"/>
    <x v="12"/>
    <s v="Staple holder"/>
    <n v="20.81"/>
    <n v="3"/>
    <n v="1.82"/>
    <n v="15"/>
  </r>
  <r>
    <d v="2017-04-01T00:00:00"/>
    <x v="3"/>
    <x v="3"/>
    <x v="45"/>
    <x v="16"/>
    <x v="1"/>
    <x v="5"/>
    <s v="Global Wood Trimmed Manager's Task Chair, Khaki"/>
    <n v="218.35"/>
    <n v="3"/>
    <n v="-19.11"/>
    <n v="9"/>
  </r>
  <r>
    <d v="2017-04-01T00:00:00"/>
    <x v="3"/>
    <x v="3"/>
    <x v="169"/>
    <x v="9"/>
    <x v="1"/>
    <x v="8"/>
    <s v="Deflect-o DuraMat Lighweight, Studded, Beveled Mat for Low Pile Carpeting"/>
    <n v="127.95"/>
    <n v="3"/>
    <n v="21.75"/>
    <n v="9"/>
  </r>
  <r>
    <d v="2017-04-02T00:00:00"/>
    <x v="3"/>
    <x v="3"/>
    <x v="509"/>
    <x v="3"/>
    <x v="1"/>
    <x v="8"/>
    <s v="Westinghouse Clip-On Gooseneck Lamps"/>
    <n v="25.11"/>
    <n v="3"/>
    <n v="6.53"/>
    <n v="9"/>
  </r>
  <r>
    <d v="2017-04-02T00:00:00"/>
    <x v="3"/>
    <x v="3"/>
    <x v="529"/>
    <x v="4"/>
    <x v="1"/>
    <x v="13"/>
    <s v="Bevis 44 x 96 Conference Tables"/>
    <n v="411.8"/>
    <n v="2"/>
    <n v="70.010000000000005"/>
    <n v="9"/>
  </r>
  <r>
    <d v="2017-04-02T00:00:00"/>
    <x v="3"/>
    <x v="3"/>
    <x v="529"/>
    <x v="4"/>
    <x v="2"/>
    <x v="9"/>
    <s v="NETGEAR N750 Dual Band Wi-Fi Gigabit Router"/>
    <n v="360"/>
    <n v="4"/>
    <n v="129.6"/>
    <n v="10"/>
  </r>
  <r>
    <d v="2017-04-02T00:00:00"/>
    <x v="3"/>
    <x v="3"/>
    <x v="538"/>
    <x v="37"/>
    <x v="0"/>
    <x v="4"/>
    <s v="Newell 318"/>
    <n v="11.12"/>
    <n v="4"/>
    <n v="2.89"/>
    <n v="15"/>
  </r>
  <r>
    <d v="2017-04-02T00:00:00"/>
    <x v="3"/>
    <x v="3"/>
    <x v="596"/>
    <x v="33"/>
    <x v="0"/>
    <x v="1"/>
    <s v="Avery 499"/>
    <n v="14.94"/>
    <n v="3"/>
    <n v="6.87"/>
    <n v="15"/>
  </r>
  <r>
    <d v="2017-04-03T00:00:00"/>
    <x v="3"/>
    <x v="3"/>
    <x v="175"/>
    <x v="2"/>
    <x v="1"/>
    <x v="8"/>
    <s v="Staple-based wall hangings"/>
    <n v="25.47"/>
    <n v="4"/>
    <n v="7.64"/>
    <n v="9"/>
  </r>
  <r>
    <d v="2017-04-03T00:00:00"/>
    <x v="3"/>
    <x v="3"/>
    <x v="52"/>
    <x v="1"/>
    <x v="0"/>
    <x v="4"/>
    <s v="Prang Colored Pencils"/>
    <n v="7.06"/>
    <n v="3"/>
    <n v="2.21"/>
    <n v="15"/>
  </r>
  <r>
    <d v="2017-04-04T00:00:00"/>
    <x v="3"/>
    <x v="3"/>
    <x v="481"/>
    <x v="1"/>
    <x v="2"/>
    <x v="6"/>
    <s v="Cisco SPA 502G IP Phone"/>
    <n v="383.84"/>
    <n v="4"/>
    <n v="47.98"/>
    <n v="10"/>
  </r>
  <r>
    <d v="2017-04-04T00:00:00"/>
    <x v="3"/>
    <x v="3"/>
    <x v="293"/>
    <x v="20"/>
    <x v="2"/>
    <x v="6"/>
    <s v="Panasonic KX - TS880B Telephone"/>
    <n v="41.22"/>
    <n v="1"/>
    <n v="11.13"/>
    <n v="10"/>
  </r>
  <r>
    <d v="2017-04-04T00:00:00"/>
    <x v="3"/>
    <x v="3"/>
    <x v="293"/>
    <x v="20"/>
    <x v="0"/>
    <x v="14"/>
    <s v="Premier Automatic Letter Opener"/>
    <n v="240.37"/>
    <n v="1"/>
    <n v="7.21"/>
    <n v="15"/>
  </r>
  <r>
    <d v="2017-04-04T00:00:00"/>
    <x v="3"/>
    <x v="3"/>
    <x v="293"/>
    <x v="20"/>
    <x v="2"/>
    <x v="6"/>
    <s v="LG Electronics Tone+ HBS-730 Bluetooth Headset"/>
    <n v="119.02"/>
    <n v="2"/>
    <n v="33.33"/>
    <n v="10"/>
  </r>
  <r>
    <d v="2017-04-04T00:00:00"/>
    <x v="3"/>
    <x v="3"/>
    <x v="577"/>
    <x v="20"/>
    <x v="0"/>
    <x v="10"/>
    <s v="Brown Kraft Recycled Envelopes"/>
    <n v="16.98"/>
    <n v="1"/>
    <n v="8.49"/>
    <n v="15"/>
  </r>
  <r>
    <d v="2017-04-04T00:00:00"/>
    <x v="3"/>
    <x v="3"/>
    <x v="398"/>
    <x v="20"/>
    <x v="0"/>
    <x v="4"/>
    <s v="Newell 326"/>
    <n v="7.04"/>
    <n v="4"/>
    <n v="2.04"/>
    <n v="15"/>
  </r>
  <r>
    <d v="2017-04-06T00:00:00"/>
    <x v="3"/>
    <x v="3"/>
    <x v="770"/>
    <x v="30"/>
    <x v="0"/>
    <x v="0"/>
    <s v="Easy-staple paper"/>
    <n v="106.32"/>
    <n v="3"/>
    <n v="49.97"/>
    <n v="15"/>
  </r>
  <r>
    <d v="2017-04-06T00:00:00"/>
    <x v="3"/>
    <x v="3"/>
    <x v="345"/>
    <x v="15"/>
    <x v="0"/>
    <x v="3"/>
    <s v="3M Organizer Strips"/>
    <n v="8.1"/>
    <n v="5"/>
    <n v="-5.94"/>
    <n v="15"/>
  </r>
  <r>
    <d v="2017-04-07T00:00:00"/>
    <x v="3"/>
    <x v="3"/>
    <x v="431"/>
    <x v="16"/>
    <x v="1"/>
    <x v="13"/>
    <s v="Bush Advantage Collection Round Conference Table"/>
    <n v="233.86"/>
    <n v="2"/>
    <n v="-102.05"/>
    <n v="9"/>
  </r>
  <r>
    <d v="2017-04-07T00:00:00"/>
    <x v="3"/>
    <x v="3"/>
    <x v="431"/>
    <x v="16"/>
    <x v="1"/>
    <x v="13"/>
    <s v="Bretford Rectangular Conference Table Tops"/>
    <n v="620.61"/>
    <n v="3"/>
    <n v="-248.25"/>
    <n v="9"/>
  </r>
  <r>
    <d v="2017-04-07T00:00:00"/>
    <x v="3"/>
    <x v="3"/>
    <x v="431"/>
    <x v="16"/>
    <x v="0"/>
    <x v="3"/>
    <s v="GBC Instant Index System for Binding Systems"/>
    <n v="5.33"/>
    <n v="2"/>
    <n v="-3.55"/>
    <n v="15"/>
  </r>
  <r>
    <d v="2017-04-07T00:00:00"/>
    <x v="3"/>
    <x v="3"/>
    <x v="431"/>
    <x v="16"/>
    <x v="1"/>
    <x v="8"/>
    <s v="Tenex Contemporary Contur Chairmats for Low and Medium Pile Carpet, Computer, 39&quot; x 49&quot;"/>
    <n v="258.07"/>
    <n v="3"/>
    <n v="0"/>
    <n v="9"/>
  </r>
  <r>
    <d v="2017-04-07T00:00:00"/>
    <x v="3"/>
    <x v="3"/>
    <x v="431"/>
    <x v="16"/>
    <x v="2"/>
    <x v="9"/>
    <s v="LogitechÂ P710e Mobile Speakerphone"/>
    <n v="617.98"/>
    <n v="3"/>
    <n v="-7.72"/>
    <n v="10"/>
  </r>
  <r>
    <d v="2017-04-07T00:00:00"/>
    <x v="3"/>
    <x v="3"/>
    <x v="57"/>
    <x v="16"/>
    <x v="0"/>
    <x v="4"/>
    <s v="50 Colored Long Pencils"/>
    <n v="16.260000000000002"/>
    <n v="2"/>
    <n v="1.22"/>
    <n v="15"/>
  </r>
  <r>
    <d v="2017-04-07T00:00:00"/>
    <x v="3"/>
    <x v="3"/>
    <x v="57"/>
    <x v="16"/>
    <x v="2"/>
    <x v="6"/>
    <s v="AT&amp;T 1080 Corded phone"/>
    <n v="219.18"/>
    <n v="2"/>
    <n v="19.18"/>
    <n v="10"/>
  </r>
  <r>
    <d v="2017-04-08T00:00:00"/>
    <x v="3"/>
    <x v="3"/>
    <x v="491"/>
    <x v="4"/>
    <x v="1"/>
    <x v="8"/>
    <s v="Eldon Expressions Punched Metal &amp; Wood Desk Accessories, Black &amp; Cherry"/>
    <n v="56.28"/>
    <n v="6"/>
    <n v="15.76"/>
    <n v="9"/>
  </r>
  <r>
    <d v="2017-04-08T00:00:00"/>
    <x v="3"/>
    <x v="3"/>
    <x v="491"/>
    <x v="4"/>
    <x v="0"/>
    <x v="3"/>
    <s v="GBC DocuBind TL300 Electric Binding System"/>
    <n v="2690.97"/>
    <n v="3"/>
    <n v="1264.76"/>
    <n v="15"/>
  </r>
  <r>
    <d v="2017-04-08T00:00:00"/>
    <x v="3"/>
    <x v="3"/>
    <x v="432"/>
    <x v="23"/>
    <x v="0"/>
    <x v="2"/>
    <s v="Tennsco 16-Compartment Lockers with Coat Rack"/>
    <n v="2591.56"/>
    <n v="4"/>
    <n v="621.97"/>
    <n v="15"/>
  </r>
  <r>
    <d v="2017-04-08T00:00:00"/>
    <x v="3"/>
    <x v="3"/>
    <x v="432"/>
    <x v="23"/>
    <x v="0"/>
    <x v="12"/>
    <s v="Black &amp; Decker Filter for Double Action Dustbuster Cordless Vac BLDV7210"/>
    <n v="41.95"/>
    <n v="5"/>
    <n v="10.49"/>
    <n v="15"/>
  </r>
  <r>
    <d v="2017-04-08T00:00:00"/>
    <x v="3"/>
    <x v="3"/>
    <x v="303"/>
    <x v="3"/>
    <x v="0"/>
    <x v="0"/>
    <s v="Xerox 1891"/>
    <n v="244.55"/>
    <n v="5"/>
    <n v="114.94"/>
    <n v="15"/>
  </r>
  <r>
    <d v="2017-04-08T00:00:00"/>
    <x v="3"/>
    <x v="3"/>
    <x v="303"/>
    <x v="3"/>
    <x v="0"/>
    <x v="0"/>
    <s v="Xerox 1942"/>
    <n v="195.76"/>
    <n v="4"/>
    <n v="97.88"/>
    <n v="15"/>
  </r>
  <r>
    <d v="2017-04-08T00:00:00"/>
    <x v="3"/>
    <x v="3"/>
    <x v="62"/>
    <x v="14"/>
    <x v="1"/>
    <x v="8"/>
    <s v="3M Polarizing Task Lamp with Clamp Arm, Light Gray"/>
    <n v="273.95999999999998"/>
    <n v="2"/>
    <n v="71.23"/>
    <n v="9"/>
  </r>
  <r>
    <d v="2017-04-08T00:00:00"/>
    <x v="3"/>
    <x v="3"/>
    <x v="62"/>
    <x v="14"/>
    <x v="1"/>
    <x v="8"/>
    <s v="Luxo Professional Combination Clamp-On Lamps"/>
    <n v="306.89999999999998"/>
    <n v="3"/>
    <n v="79.790000000000006"/>
    <n v="9"/>
  </r>
  <r>
    <d v="2017-04-09T00:00:00"/>
    <x v="3"/>
    <x v="3"/>
    <x v="697"/>
    <x v="20"/>
    <x v="0"/>
    <x v="1"/>
    <s v="Color-Coded Legal Exhibit Labels"/>
    <n v="9.82"/>
    <n v="2"/>
    <n v="4.8099999999999996"/>
    <n v="15"/>
  </r>
  <r>
    <d v="2017-04-09T00:00:00"/>
    <x v="3"/>
    <x v="3"/>
    <x v="697"/>
    <x v="20"/>
    <x v="0"/>
    <x v="4"/>
    <s v="Bulldog Vacuum Base Pencil Sharpener"/>
    <n v="35.97"/>
    <n v="3"/>
    <n v="9.7100000000000009"/>
    <n v="15"/>
  </r>
  <r>
    <d v="2017-04-09T00:00:00"/>
    <x v="3"/>
    <x v="3"/>
    <x v="697"/>
    <x v="20"/>
    <x v="0"/>
    <x v="0"/>
    <s v="Xerox 212"/>
    <n v="12.96"/>
    <n v="2"/>
    <n v="6.22"/>
    <n v="15"/>
  </r>
  <r>
    <d v="2017-04-09T00:00:00"/>
    <x v="3"/>
    <x v="3"/>
    <x v="697"/>
    <x v="20"/>
    <x v="0"/>
    <x v="0"/>
    <s v="Computer Printout Paper with Letter-Trim Fine Perforations"/>
    <n v="191.6"/>
    <n v="4"/>
    <n v="91.97"/>
    <n v="15"/>
  </r>
  <r>
    <d v="2017-04-09T00:00:00"/>
    <x v="3"/>
    <x v="3"/>
    <x v="697"/>
    <x v="20"/>
    <x v="0"/>
    <x v="1"/>
    <s v="Avery File Folder Labels"/>
    <n v="8.64"/>
    <n v="3"/>
    <n v="4.2300000000000004"/>
    <n v="15"/>
  </r>
  <r>
    <d v="2017-04-09T00:00:00"/>
    <x v="3"/>
    <x v="3"/>
    <x v="697"/>
    <x v="20"/>
    <x v="0"/>
    <x v="2"/>
    <s v="Office Impressions Heavy Duty Welded Shelving &amp; Multimedia Storage Drawers"/>
    <n v="501.81"/>
    <n v="3"/>
    <n v="0"/>
    <n v="15"/>
  </r>
  <r>
    <d v="2017-04-09T00:00:00"/>
    <x v="3"/>
    <x v="3"/>
    <x v="52"/>
    <x v="16"/>
    <x v="0"/>
    <x v="1"/>
    <s v="Avery 48"/>
    <n v="15.12"/>
    <n v="3"/>
    <n v="4.91"/>
    <n v="15"/>
  </r>
  <r>
    <d v="2017-04-09T00:00:00"/>
    <x v="3"/>
    <x v="3"/>
    <x v="52"/>
    <x v="16"/>
    <x v="0"/>
    <x v="3"/>
    <s v="Avery Arch Ring Binders"/>
    <n v="17.43"/>
    <n v="1"/>
    <n v="-13.36"/>
    <n v="15"/>
  </r>
  <r>
    <d v="2017-04-09T00:00:00"/>
    <x v="3"/>
    <x v="3"/>
    <x v="52"/>
    <x v="16"/>
    <x v="0"/>
    <x v="0"/>
    <s v="Xerox 1915"/>
    <n v="251.64"/>
    <n v="3"/>
    <n v="88.07"/>
    <n v="15"/>
  </r>
  <r>
    <d v="2017-04-09T00:00:00"/>
    <x v="3"/>
    <x v="3"/>
    <x v="318"/>
    <x v="14"/>
    <x v="0"/>
    <x v="3"/>
    <s v="GBC Recycled Regency Composition Covers"/>
    <n v="478.24"/>
    <n v="8"/>
    <n v="219.99"/>
    <n v="15"/>
  </r>
  <r>
    <d v="2017-04-09T00:00:00"/>
    <x v="3"/>
    <x v="3"/>
    <x v="479"/>
    <x v="2"/>
    <x v="0"/>
    <x v="3"/>
    <s v="Tuf-Vin Binders"/>
    <n v="37.9"/>
    <n v="4"/>
    <n v="-29.05"/>
    <n v="15"/>
  </r>
  <r>
    <d v="2017-04-09T00:00:00"/>
    <x v="3"/>
    <x v="3"/>
    <x v="479"/>
    <x v="2"/>
    <x v="0"/>
    <x v="0"/>
    <s v="Xerox 1893"/>
    <n v="65.58"/>
    <n v="2"/>
    <n v="23.77"/>
    <n v="15"/>
  </r>
  <r>
    <d v="2017-04-10T00:00:00"/>
    <x v="3"/>
    <x v="3"/>
    <x v="694"/>
    <x v="23"/>
    <x v="0"/>
    <x v="0"/>
    <s v="Wirebound Message Books, Two 4 1/4&quot; x 5&quot; Forms per Page"/>
    <n v="7.61"/>
    <n v="1"/>
    <n v="3.58"/>
    <n v="15"/>
  </r>
  <r>
    <d v="2017-04-10T00:00:00"/>
    <x v="3"/>
    <x v="3"/>
    <x v="694"/>
    <x v="23"/>
    <x v="0"/>
    <x v="7"/>
    <s v="OIC Binder Clips"/>
    <n v="7.16"/>
    <n v="2"/>
    <n v="3.58"/>
    <n v="15"/>
  </r>
  <r>
    <d v="2017-04-10T00:00:00"/>
    <x v="3"/>
    <x v="3"/>
    <x v="446"/>
    <x v="0"/>
    <x v="0"/>
    <x v="0"/>
    <s v="Xerox 1894"/>
    <n v="10.37"/>
    <n v="2"/>
    <n v="3.63"/>
    <n v="15"/>
  </r>
  <r>
    <d v="2017-04-10T00:00:00"/>
    <x v="3"/>
    <x v="3"/>
    <x v="446"/>
    <x v="0"/>
    <x v="2"/>
    <x v="9"/>
    <s v="LogitechÂ MX Performance Wireless Mouse"/>
    <n v="95.74"/>
    <n v="3"/>
    <n v="20.34"/>
    <n v="10"/>
  </r>
  <r>
    <d v="2017-04-10T00:00:00"/>
    <x v="3"/>
    <x v="3"/>
    <x v="785"/>
    <x v="16"/>
    <x v="1"/>
    <x v="8"/>
    <s v="Stackable Trays"/>
    <n v="12.32"/>
    <n v="5"/>
    <n v="1.85"/>
    <n v="9"/>
  </r>
  <r>
    <d v="2017-04-10T00:00:00"/>
    <x v="3"/>
    <x v="3"/>
    <x v="785"/>
    <x v="16"/>
    <x v="0"/>
    <x v="3"/>
    <s v="Acco Pressboard Covers with Storage Hooks, 14 7/8&quot; x 11&quot;, Light Blue"/>
    <n v="4.42"/>
    <n v="3"/>
    <n v="-3.09"/>
    <n v="15"/>
  </r>
  <r>
    <d v="2017-04-10T00:00:00"/>
    <x v="3"/>
    <x v="3"/>
    <x v="524"/>
    <x v="37"/>
    <x v="2"/>
    <x v="9"/>
    <s v="Logitech G700s Rechargeable Gaming Mouse"/>
    <n v="99.99"/>
    <n v="1"/>
    <n v="42"/>
    <n v="10"/>
  </r>
  <r>
    <d v="2017-04-10T00:00:00"/>
    <x v="3"/>
    <x v="3"/>
    <x v="524"/>
    <x v="37"/>
    <x v="0"/>
    <x v="2"/>
    <s v="Recycled Steel Personal File for Hanging File Folders"/>
    <n v="286.14999999999998"/>
    <n v="5"/>
    <n v="71.540000000000006"/>
    <n v="15"/>
  </r>
  <r>
    <d v="2017-04-10T00:00:00"/>
    <x v="3"/>
    <x v="3"/>
    <x v="206"/>
    <x v="2"/>
    <x v="0"/>
    <x v="12"/>
    <s v="Tripp Lite Isotel 6 Outlet Surge Protector with Fax/Modem Protection"/>
    <n v="195.1"/>
    <n v="4"/>
    <n v="21.95"/>
    <n v="15"/>
  </r>
  <r>
    <d v="2017-04-10T00:00:00"/>
    <x v="3"/>
    <x v="3"/>
    <x v="206"/>
    <x v="2"/>
    <x v="1"/>
    <x v="8"/>
    <s v="Linden 10&quot; Round Wall Clock, Black"/>
    <n v="36.67"/>
    <n v="3"/>
    <n v="6.42"/>
    <n v="9"/>
  </r>
  <r>
    <d v="2017-04-11T00:00:00"/>
    <x v="3"/>
    <x v="3"/>
    <x v="399"/>
    <x v="3"/>
    <x v="2"/>
    <x v="9"/>
    <s v="SanDisk Ultra 64 GB MicroSDHC Class 10 Memory Card"/>
    <n v="199.95"/>
    <n v="5"/>
    <n v="21.99"/>
    <n v="10"/>
  </r>
  <r>
    <d v="2017-04-11T00:00:00"/>
    <x v="3"/>
    <x v="3"/>
    <x v="399"/>
    <x v="3"/>
    <x v="0"/>
    <x v="4"/>
    <s v="Dixon Ticonderoga Erasable Colored Pencil Set, 12-Color"/>
    <n v="41.86"/>
    <n v="7"/>
    <n v="14.23"/>
    <n v="15"/>
  </r>
  <r>
    <d v="2017-04-11T00:00:00"/>
    <x v="3"/>
    <x v="3"/>
    <x v="90"/>
    <x v="0"/>
    <x v="0"/>
    <x v="3"/>
    <s v="Flexible Leather- Look Classic Collection Ring Binder"/>
    <n v="11.36"/>
    <n v="3"/>
    <n v="-17.05"/>
    <n v="15"/>
  </r>
  <r>
    <d v="2017-04-11T00:00:00"/>
    <x v="3"/>
    <x v="3"/>
    <x v="304"/>
    <x v="10"/>
    <x v="0"/>
    <x v="2"/>
    <s v="Sterilite Officeware Hinged File Box"/>
    <n v="16.77"/>
    <n v="2"/>
    <n v="1.47"/>
    <n v="15"/>
  </r>
  <r>
    <d v="2017-04-11T00:00:00"/>
    <x v="3"/>
    <x v="3"/>
    <x v="304"/>
    <x v="10"/>
    <x v="2"/>
    <x v="9"/>
    <s v="Kingston Digital DataTraveler 32GB USB 2.0"/>
    <n v="27.12"/>
    <n v="2"/>
    <n v="-4.75"/>
    <n v="10"/>
  </r>
  <r>
    <d v="2017-04-11T00:00:00"/>
    <x v="3"/>
    <x v="3"/>
    <x v="700"/>
    <x v="25"/>
    <x v="0"/>
    <x v="4"/>
    <s v="Pencil and Crayon Sharpener"/>
    <n v="1.75"/>
    <n v="1"/>
    <n v="0.15"/>
    <n v="15"/>
  </r>
  <r>
    <d v="2017-04-11T00:00:00"/>
    <x v="3"/>
    <x v="3"/>
    <x v="700"/>
    <x v="25"/>
    <x v="0"/>
    <x v="4"/>
    <s v="Newell 321"/>
    <n v="20.99"/>
    <n v="8"/>
    <n v="2.36"/>
    <n v="15"/>
  </r>
  <r>
    <d v="2017-04-12T00:00:00"/>
    <x v="3"/>
    <x v="3"/>
    <x v="649"/>
    <x v="43"/>
    <x v="0"/>
    <x v="3"/>
    <s v="Storex Dura Pro Binders"/>
    <n v="29.7"/>
    <n v="5"/>
    <n v="13.37"/>
    <n v="15"/>
  </r>
  <r>
    <d v="2017-04-12T00:00:00"/>
    <x v="3"/>
    <x v="3"/>
    <x v="649"/>
    <x v="43"/>
    <x v="0"/>
    <x v="0"/>
    <s v="Xerox 1948"/>
    <n v="39.96"/>
    <n v="4"/>
    <n v="17.98"/>
    <n v="15"/>
  </r>
  <r>
    <d v="2017-04-13T00:00:00"/>
    <x v="3"/>
    <x v="3"/>
    <x v="274"/>
    <x v="22"/>
    <x v="0"/>
    <x v="0"/>
    <s v="Xerox 4200 Series MultiUse Premium Copy Paper (20Lb. and 84 Bright)"/>
    <n v="5.28"/>
    <n v="1"/>
    <n v="2.38"/>
    <n v="15"/>
  </r>
  <r>
    <d v="2017-04-13T00:00:00"/>
    <x v="3"/>
    <x v="3"/>
    <x v="274"/>
    <x v="22"/>
    <x v="0"/>
    <x v="3"/>
    <s v="GBC DocuBind TL200 Manual Binding Machine"/>
    <n v="895.92"/>
    <n v="5"/>
    <n v="302.37"/>
    <n v="15"/>
  </r>
  <r>
    <d v="2017-04-13T00:00:00"/>
    <x v="3"/>
    <x v="3"/>
    <x v="598"/>
    <x v="3"/>
    <x v="1"/>
    <x v="5"/>
    <s v="Global Wood Trimmed Manager's Task Chair, Khaki"/>
    <n v="436.7"/>
    <n v="6"/>
    <n v="-38.21"/>
    <n v="9"/>
  </r>
  <r>
    <d v="2017-04-13T00:00:00"/>
    <x v="3"/>
    <x v="3"/>
    <x v="679"/>
    <x v="2"/>
    <x v="0"/>
    <x v="7"/>
    <s v="Translucent Push Pins by OIC"/>
    <n v="7.92"/>
    <n v="5"/>
    <n v="1.68"/>
    <n v="15"/>
  </r>
  <r>
    <d v="2017-04-14T00:00:00"/>
    <x v="3"/>
    <x v="3"/>
    <x v="513"/>
    <x v="10"/>
    <x v="0"/>
    <x v="4"/>
    <s v="Zebra Zazzle Fluorescent Highlighters"/>
    <n v="14.59"/>
    <n v="3"/>
    <n v="2.5499999999999998"/>
    <n v="15"/>
  </r>
  <r>
    <d v="2017-04-14T00:00:00"/>
    <x v="3"/>
    <x v="3"/>
    <x v="513"/>
    <x v="10"/>
    <x v="0"/>
    <x v="4"/>
    <s v="Sanford Prismacolor Professional Thick Lead Art Pencils, 36-Color Set"/>
    <n v="89.86"/>
    <n v="3"/>
    <n v="21.34"/>
    <n v="15"/>
  </r>
  <r>
    <d v="2017-04-14T00:00:00"/>
    <x v="3"/>
    <x v="3"/>
    <x v="513"/>
    <x v="10"/>
    <x v="0"/>
    <x v="0"/>
    <s v="Xerox 196"/>
    <n v="13.87"/>
    <n v="3"/>
    <n v="5.03"/>
    <n v="15"/>
  </r>
  <r>
    <d v="2017-04-14T00:00:00"/>
    <x v="3"/>
    <x v="3"/>
    <x v="750"/>
    <x v="24"/>
    <x v="0"/>
    <x v="3"/>
    <s v="Acco 3-Hole Punch"/>
    <n v="8.76"/>
    <n v="2"/>
    <n v="4.2"/>
    <n v="15"/>
  </r>
  <r>
    <d v="2017-04-14T00:00:00"/>
    <x v="3"/>
    <x v="3"/>
    <x v="349"/>
    <x v="20"/>
    <x v="0"/>
    <x v="3"/>
    <s v="Avery Non-Stick Binders"/>
    <n v="10.78"/>
    <n v="3"/>
    <n v="3.5"/>
    <n v="15"/>
  </r>
  <r>
    <d v="2017-04-14T00:00:00"/>
    <x v="3"/>
    <x v="3"/>
    <x v="349"/>
    <x v="20"/>
    <x v="1"/>
    <x v="11"/>
    <s v="Bush Westfield Collection Bookcases, Fully Assembled"/>
    <n v="242.35"/>
    <n v="3"/>
    <n v="9.09"/>
    <n v="9"/>
  </r>
  <r>
    <d v="2017-04-14T00:00:00"/>
    <x v="3"/>
    <x v="3"/>
    <x v="360"/>
    <x v="25"/>
    <x v="1"/>
    <x v="11"/>
    <s v="Sauder Cornerstone Collection Library"/>
    <n v="198.27"/>
    <n v="8"/>
    <n v="-32.22"/>
    <n v="9"/>
  </r>
  <r>
    <d v="2017-04-14T00:00:00"/>
    <x v="3"/>
    <x v="3"/>
    <x v="312"/>
    <x v="23"/>
    <x v="1"/>
    <x v="8"/>
    <s v="Tensor Computer Mounted Lamp"/>
    <n v="74.45"/>
    <n v="5"/>
    <n v="20.100000000000001"/>
    <n v="9"/>
  </r>
  <r>
    <d v="2017-04-15T00:00:00"/>
    <x v="3"/>
    <x v="3"/>
    <x v="182"/>
    <x v="25"/>
    <x v="0"/>
    <x v="0"/>
    <s v="Xerox 1967"/>
    <n v="15.55"/>
    <n v="3"/>
    <n v="5.44"/>
    <n v="15"/>
  </r>
  <r>
    <d v="2017-04-15T00:00:00"/>
    <x v="3"/>
    <x v="3"/>
    <x v="489"/>
    <x v="6"/>
    <x v="0"/>
    <x v="4"/>
    <s v="Faber Castell Col-Erase Pencils"/>
    <n v="4.8899999999999997"/>
    <n v="1"/>
    <n v="2"/>
    <n v="15"/>
  </r>
  <r>
    <d v="2017-04-15T00:00:00"/>
    <x v="3"/>
    <x v="3"/>
    <x v="512"/>
    <x v="17"/>
    <x v="1"/>
    <x v="8"/>
    <s v="Howard Miller 12&quot; Round Wall Clock"/>
    <n v="196.45"/>
    <n v="5"/>
    <n v="70.72"/>
    <n v="9"/>
  </r>
  <r>
    <d v="2017-04-15T00:00:00"/>
    <x v="3"/>
    <x v="3"/>
    <x v="270"/>
    <x v="3"/>
    <x v="0"/>
    <x v="0"/>
    <s v="Xerox 1883"/>
    <n v="79.14"/>
    <n v="3"/>
    <n v="36.4"/>
    <n v="15"/>
  </r>
  <r>
    <d v="2017-04-15T00:00:00"/>
    <x v="3"/>
    <x v="3"/>
    <x v="26"/>
    <x v="0"/>
    <x v="0"/>
    <x v="0"/>
    <s v="Xerox 207"/>
    <n v="20.74"/>
    <n v="4"/>
    <n v="7.26"/>
    <n v="15"/>
  </r>
  <r>
    <d v="2017-04-15T00:00:00"/>
    <x v="3"/>
    <x v="3"/>
    <x v="244"/>
    <x v="16"/>
    <x v="0"/>
    <x v="3"/>
    <s v="VariCap6 Expandable Binder"/>
    <n v="15.57"/>
    <n v="3"/>
    <n v="-11.94"/>
    <n v="15"/>
  </r>
  <r>
    <d v="2017-04-16T00:00:00"/>
    <x v="3"/>
    <x v="3"/>
    <x v="485"/>
    <x v="1"/>
    <x v="0"/>
    <x v="4"/>
    <s v="Newell 325"/>
    <n v="16.52"/>
    <n v="5"/>
    <n v="2.0699999999999998"/>
    <n v="15"/>
  </r>
  <r>
    <d v="2017-04-16T00:00:00"/>
    <x v="3"/>
    <x v="3"/>
    <x v="503"/>
    <x v="10"/>
    <x v="0"/>
    <x v="3"/>
    <s v="SpineVue Locking Slant-D Ring Binders by Cardinal"/>
    <n v="13.71"/>
    <n v="5"/>
    <n v="-10.050000000000001"/>
    <n v="15"/>
  </r>
  <r>
    <d v="2017-04-16T00:00:00"/>
    <x v="3"/>
    <x v="3"/>
    <x v="264"/>
    <x v="3"/>
    <x v="0"/>
    <x v="2"/>
    <s v="Belkin 19&quot; Vented Equipment Shelf, Black"/>
    <n v="205.92"/>
    <n v="4"/>
    <n v="2.06"/>
    <n v="15"/>
  </r>
  <r>
    <d v="2017-04-16T00:00:00"/>
    <x v="3"/>
    <x v="3"/>
    <x v="264"/>
    <x v="3"/>
    <x v="1"/>
    <x v="11"/>
    <s v="O'Sullivan Living Dimensions 2-Shelf Bookcases"/>
    <n v="102.83"/>
    <n v="1"/>
    <n v="-6.05"/>
    <n v="9"/>
  </r>
  <r>
    <d v="2017-04-16T00:00:00"/>
    <x v="3"/>
    <x v="3"/>
    <x v="615"/>
    <x v="33"/>
    <x v="0"/>
    <x v="14"/>
    <s v="Compact Automatic Electric Letter Opener"/>
    <n v="477.24"/>
    <n v="4"/>
    <n v="9.5399999999999991"/>
    <n v="15"/>
  </r>
  <r>
    <d v="2017-04-16T00:00:00"/>
    <x v="3"/>
    <x v="3"/>
    <x v="615"/>
    <x v="33"/>
    <x v="2"/>
    <x v="9"/>
    <s v="SanDisk Ultra 16 GB MicroSDHC Class 10 Memory Card"/>
    <n v="25.98"/>
    <n v="2"/>
    <n v="1.56"/>
    <n v="10"/>
  </r>
  <r>
    <d v="2017-04-16T00:00:00"/>
    <x v="3"/>
    <x v="3"/>
    <x v="11"/>
    <x v="0"/>
    <x v="0"/>
    <x v="3"/>
    <s v="Satellite Sectional Post Binders"/>
    <n v="26.05"/>
    <n v="3"/>
    <n v="-44.28"/>
    <n v="15"/>
  </r>
  <r>
    <d v="2017-04-16T00:00:00"/>
    <x v="3"/>
    <x v="3"/>
    <x v="11"/>
    <x v="0"/>
    <x v="0"/>
    <x v="3"/>
    <s v="GBC White Gloss Covers, Plain Front"/>
    <n v="2.9"/>
    <n v="1"/>
    <n v="-4.78"/>
    <n v="15"/>
  </r>
  <r>
    <d v="2017-04-16T00:00:00"/>
    <x v="3"/>
    <x v="3"/>
    <x v="11"/>
    <x v="0"/>
    <x v="0"/>
    <x v="2"/>
    <s v="Tennsco Commercial Shelving"/>
    <n v="32.54"/>
    <n v="2"/>
    <n v="-7.73"/>
    <n v="15"/>
  </r>
  <r>
    <d v="2017-04-16T00:00:00"/>
    <x v="3"/>
    <x v="3"/>
    <x v="618"/>
    <x v="3"/>
    <x v="0"/>
    <x v="12"/>
    <s v="Hoover Commercial SteamVac"/>
    <n v="40.74"/>
    <n v="3"/>
    <n v="12.22"/>
    <n v="15"/>
  </r>
  <r>
    <d v="2017-04-17T00:00:00"/>
    <x v="3"/>
    <x v="3"/>
    <x v="253"/>
    <x v="26"/>
    <x v="0"/>
    <x v="3"/>
    <s v="Insertable Tab Post Binder Dividers"/>
    <n v="12.03"/>
    <n v="5"/>
    <n v="-9.2200000000000006"/>
    <n v="15"/>
  </r>
  <r>
    <d v="2017-04-17T00:00:00"/>
    <x v="3"/>
    <x v="3"/>
    <x v="253"/>
    <x v="26"/>
    <x v="2"/>
    <x v="15"/>
    <s v="Lexmark MX611dhe Monochrome Laser Printer"/>
    <n v="2549.9899999999998"/>
    <n v="5"/>
    <n v="-3399.98"/>
    <n v="10"/>
  </r>
  <r>
    <d v="2017-04-17T00:00:00"/>
    <x v="3"/>
    <x v="3"/>
    <x v="253"/>
    <x v="26"/>
    <x v="0"/>
    <x v="3"/>
    <s v="GBC VeloBinder Manual Binding System"/>
    <n v="21.59"/>
    <n v="2"/>
    <n v="-15.84"/>
    <n v="15"/>
  </r>
  <r>
    <d v="2017-04-17T00:00:00"/>
    <x v="3"/>
    <x v="3"/>
    <x v="253"/>
    <x v="26"/>
    <x v="0"/>
    <x v="3"/>
    <s v="Cardinal Holdit Business Card Pockets"/>
    <n v="8.9600000000000009"/>
    <n v="6"/>
    <n v="-6.57"/>
    <n v="15"/>
  </r>
  <r>
    <d v="2017-04-17T00:00:00"/>
    <x v="3"/>
    <x v="3"/>
    <x v="253"/>
    <x v="26"/>
    <x v="0"/>
    <x v="0"/>
    <s v="Xerox 225"/>
    <n v="20.74"/>
    <n v="4"/>
    <n v="7.26"/>
    <n v="15"/>
  </r>
  <r>
    <d v="2017-04-17T00:00:00"/>
    <x v="3"/>
    <x v="3"/>
    <x v="100"/>
    <x v="2"/>
    <x v="1"/>
    <x v="8"/>
    <s v="Eldon Executive Woodline II Desk Accessories, Mahogany"/>
    <n v="60.31"/>
    <n v="3"/>
    <n v="5.28"/>
    <n v="9"/>
  </r>
  <r>
    <d v="2017-04-17T00:00:00"/>
    <x v="3"/>
    <x v="3"/>
    <x v="255"/>
    <x v="3"/>
    <x v="0"/>
    <x v="0"/>
    <s v="Rediform S.O.S. 1-Up Phone Message Bk, 4-1/4x3-1/16 Bk, 1 Form/Pg, 40 Messages/Bk, 3/Pk"/>
    <n v="28.14"/>
    <n v="3"/>
    <n v="13.51"/>
    <n v="15"/>
  </r>
  <r>
    <d v="2017-04-17T00:00:00"/>
    <x v="3"/>
    <x v="3"/>
    <x v="255"/>
    <x v="3"/>
    <x v="0"/>
    <x v="1"/>
    <s v="Avery 517"/>
    <n v="7.38"/>
    <n v="2"/>
    <n v="3.47"/>
    <n v="15"/>
  </r>
  <r>
    <d v="2017-04-17T00:00:00"/>
    <x v="3"/>
    <x v="3"/>
    <x v="255"/>
    <x v="3"/>
    <x v="0"/>
    <x v="7"/>
    <s v="Stockwell Push Pins"/>
    <n v="10.9"/>
    <n v="5"/>
    <n v="3.6"/>
    <n v="15"/>
  </r>
  <r>
    <d v="2017-04-17T00:00:00"/>
    <x v="3"/>
    <x v="3"/>
    <x v="255"/>
    <x v="3"/>
    <x v="2"/>
    <x v="9"/>
    <s v="Logitech Wireless Touch Keyboard K400"/>
    <n v="274.89"/>
    <n v="11"/>
    <n v="46.73"/>
    <n v="10"/>
  </r>
  <r>
    <d v="2017-04-17T00:00:00"/>
    <x v="3"/>
    <x v="3"/>
    <x v="255"/>
    <x v="3"/>
    <x v="0"/>
    <x v="1"/>
    <s v="Avery 474"/>
    <n v="23.04"/>
    <n v="8"/>
    <n v="11.29"/>
    <n v="15"/>
  </r>
  <r>
    <d v="2017-04-17T00:00:00"/>
    <x v="3"/>
    <x v="3"/>
    <x v="255"/>
    <x v="3"/>
    <x v="1"/>
    <x v="5"/>
    <s v="Global Wood Trimmed Manager's Task Chair, Khaki"/>
    <n v="218.35"/>
    <n v="3"/>
    <n v="-19.11"/>
    <n v="9"/>
  </r>
  <r>
    <d v="2017-04-17T00:00:00"/>
    <x v="3"/>
    <x v="3"/>
    <x v="688"/>
    <x v="1"/>
    <x v="0"/>
    <x v="2"/>
    <s v="Carina Media Storage Towers in Natural &amp; Black"/>
    <n v="195.14"/>
    <n v="4"/>
    <n v="-43.91"/>
    <n v="15"/>
  </r>
  <r>
    <d v="2017-04-20T00:00:00"/>
    <x v="3"/>
    <x v="3"/>
    <x v="694"/>
    <x v="1"/>
    <x v="1"/>
    <x v="8"/>
    <s v="Eldon Cleatmat Chair Mats for Medium Pile Carpets"/>
    <n v="44.4"/>
    <n v="2"/>
    <n v="-52.17"/>
    <n v="9"/>
  </r>
  <r>
    <d v="2017-04-20T00:00:00"/>
    <x v="3"/>
    <x v="3"/>
    <x v="755"/>
    <x v="2"/>
    <x v="1"/>
    <x v="8"/>
    <s v="Computer Room Manger, 14&quot;"/>
    <n v="51.97"/>
    <n v="2"/>
    <n v="10.39"/>
    <n v="9"/>
  </r>
  <r>
    <d v="2017-04-20T00:00:00"/>
    <x v="3"/>
    <x v="3"/>
    <x v="755"/>
    <x v="2"/>
    <x v="0"/>
    <x v="2"/>
    <s v="Sortfiler Multipurpose Personal File Organizer, Black"/>
    <n v="51.34"/>
    <n v="3"/>
    <n v="5.78"/>
    <n v="15"/>
  </r>
  <r>
    <d v="2017-04-20T00:00:00"/>
    <x v="3"/>
    <x v="3"/>
    <x v="755"/>
    <x v="2"/>
    <x v="0"/>
    <x v="2"/>
    <s v="Deluxe Rollaway Locking File with Drawer"/>
    <n v="332.7"/>
    <n v="1"/>
    <n v="33.270000000000003"/>
    <n v="15"/>
  </r>
  <r>
    <d v="2017-04-20T00:00:00"/>
    <x v="3"/>
    <x v="3"/>
    <x v="755"/>
    <x v="2"/>
    <x v="1"/>
    <x v="8"/>
    <s v="Executive Impressions 12&quot; Wall Clock"/>
    <n v="42.41"/>
    <n v="3"/>
    <n v="9.5399999999999991"/>
    <n v="9"/>
  </r>
  <r>
    <d v="2017-04-20T00:00:00"/>
    <x v="3"/>
    <x v="3"/>
    <x v="605"/>
    <x v="1"/>
    <x v="1"/>
    <x v="5"/>
    <s v="DMI Arturo Collection Mission-style Design Wood Chair"/>
    <n v="317.06"/>
    <n v="3"/>
    <n v="-18.12"/>
    <n v="9"/>
  </r>
  <r>
    <d v="2017-04-20T00:00:00"/>
    <x v="3"/>
    <x v="3"/>
    <x v="605"/>
    <x v="1"/>
    <x v="0"/>
    <x v="4"/>
    <s v="Lumber Crayons"/>
    <n v="15.76"/>
    <n v="2"/>
    <n v="3.55"/>
    <n v="15"/>
  </r>
  <r>
    <d v="2017-04-20T00:00:00"/>
    <x v="3"/>
    <x v="3"/>
    <x v="605"/>
    <x v="1"/>
    <x v="1"/>
    <x v="8"/>
    <s v="Master Caster Door Stop, Large Neon Orange"/>
    <n v="14.56"/>
    <n v="5"/>
    <n v="-6.19"/>
    <n v="9"/>
  </r>
  <r>
    <d v="2017-04-20T00:00:00"/>
    <x v="3"/>
    <x v="3"/>
    <x v="107"/>
    <x v="14"/>
    <x v="0"/>
    <x v="3"/>
    <s v="Premium Transparent Presentation Covers by GBC"/>
    <n v="146.86000000000001"/>
    <n v="7"/>
    <n v="70.489999999999995"/>
    <n v="15"/>
  </r>
  <r>
    <d v="2017-04-20T00:00:00"/>
    <x v="3"/>
    <x v="3"/>
    <x v="107"/>
    <x v="14"/>
    <x v="0"/>
    <x v="3"/>
    <s v="Cardinal EasyOpen D-Ring Binders"/>
    <n v="36.56"/>
    <n v="4"/>
    <n v="18.28"/>
    <n v="15"/>
  </r>
  <r>
    <d v="2017-04-20T00:00:00"/>
    <x v="3"/>
    <x v="3"/>
    <x v="671"/>
    <x v="10"/>
    <x v="0"/>
    <x v="2"/>
    <s v="Tennsco 6- and 18-Compartment Lockers"/>
    <n v="848.54"/>
    <n v="4"/>
    <n v="-21.21"/>
    <n v="15"/>
  </r>
  <r>
    <d v="2017-04-20T00:00:00"/>
    <x v="3"/>
    <x v="3"/>
    <x v="671"/>
    <x v="10"/>
    <x v="0"/>
    <x v="3"/>
    <s v="Wilson Jones Clip &amp; Carry Folder Binder Tool for Ring Binders, Clear"/>
    <n v="8.6999999999999993"/>
    <n v="5"/>
    <n v="-6.38"/>
    <n v="15"/>
  </r>
  <r>
    <d v="2017-04-20T00:00:00"/>
    <x v="3"/>
    <x v="3"/>
    <x v="671"/>
    <x v="10"/>
    <x v="2"/>
    <x v="6"/>
    <s v="Avaya 5410 Digital phone"/>
    <n v="122.38"/>
    <n v="3"/>
    <n v="-24.48"/>
    <n v="10"/>
  </r>
  <r>
    <d v="2017-04-21T00:00:00"/>
    <x v="3"/>
    <x v="3"/>
    <x v="373"/>
    <x v="0"/>
    <x v="0"/>
    <x v="12"/>
    <s v="Acco 7-Outlet Masterpiece Power Center, Wihtout Fax/Phone Line Protection"/>
    <n v="97.26"/>
    <n v="4"/>
    <n v="-243.16"/>
    <n v="15"/>
  </r>
  <r>
    <d v="2017-04-21T00:00:00"/>
    <x v="3"/>
    <x v="3"/>
    <x v="218"/>
    <x v="0"/>
    <x v="0"/>
    <x v="3"/>
    <s v="Avery Non-Stick Binders"/>
    <n v="2.69"/>
    <n v="3"/>
    <n v="-4.71"/>
    <n v="15"/>
  </r>
  <r>
    <d v="2017-04-21T00:00:00"/>
    <x v="3"/>
    <x v="3"/>
    <x v="218"/>
    <x v="0"/>
    <x v="0"/>
    <x v="3"/>
    <s v="UniKeep View Case Binders"/>
    <n v="2.93"/>
    <n v="3"/>
    <n v="-4.99"/>
    <n v="15"/>
  </r>
  <r>
    <d v="2017-04-21T00:00:00"/>
    <x v="3"/>
    <x v="3"/>
    <x v="677"/>
    <x v="22"/>
    <x v="2"/>
    <x v="9"/>
    <s v="Verbatim Slim CD and DVD Storage Cases, 50/Pack"/>
    <n v="11.54"/>
    <n v="1"/>
    <n v="3.46"/>
    <n v="10"/>
  </r>
  <r>
    <d v="2017-04-21T00:00:00"/>
    <x v="3"/>
    <x v="3"/>
    <x v="677"/>
    <x v="22"/>
    <x v="1"/>
    <x v="8"/>
    <s v="Eldon Advantage Foldable Chair Mats for Low Pile Carpets"/>
    <n v="162.6"/>
    <n v="3"/>
    <n v="34.15"/>
    <n v="9"/>
  </r>
  <r>
    <d v="2017-04-21T00:00:00"/>
    <x v="3"/>
    <x v="3"/>
    <x v="744"/>
    <x v="36"/>
    <x v="1"/>
    <x v="5"/>
    <s v="Global Fabric Manager's Chair, Dark Gray"/>
    <n v="908.82"/>
    <n v="9"/>
    <n v="227.21"/>
    <n v="9"/>
  </r>
  <r>
    <d v="2017-04-21T00:00:00"/>
    <x v="3"/>
    <x v="3"/>
    <x v="549"/>
    <x v="0"/>
    <x v="2"/>
    <x v="9"/>
    <s v="LogitechÂ LS21 Speaker System - PC Multimedia - 2.1-CH - Wired"/>
    <n v="47.98"/>
    <n v="3"/>
    <n v="8.4"/>
    <n v="10"/>
  </r>
  <r>
    <d v="2017-04-21T00:00:00"/>
    <x v="3"/>
    <x v="3"/>
    <x v="549"/>
    <x v="0"/>
    <x v="0"/>
    <x v="0"/>
    <s v="Xerox 230"/>
    <n v="20.74"/>
    <n v="4"/>
    <n v="7.26"/>
    <n v="15"/>
  </r>
  <r>
    <d v="2017-04-22T00:00:00"/>
    <x v="3"/>
    <x v="3"/>
    <x v="95"/>
    <x v="3"/>
    <x v="1"/>
    <x v="8"/>
    <s v="Eldon Stackable Tray, Side-Load, Legal, Smoke"/>
    <n v="18.28"/>
    <n v="2"/>
    <n v="6.22"/>
    <n v="9"/>
  </r>
  <r>
    <d v="2017-04-22T00:00:00"/>
    <x v="3"/>
    <x v="3"/>
    <x v="690"/>
    <x v="2"/>
    <x v="1"/>
    <x v="8"/>
    <s v="Tenex 46&quot; x 60&quot; Computer Anti-Static Chairmat, Rectangular Shaped"/>
    <n v="254.35"/>
    <n v="3"/>
    <n v="0"/>
    <n v="9"/>
  </r>
  <r>
    <d v="2017-04-22T00:00:00"/>
    <x v="3"/>
    <x v="3"/>
    <x v="664"/>
    <x v="4"/>
    <x v="0"/>
    <x v="2"/>
    <s v="Tennsco Double-Tier Lockers"/>
    <n v="675.06"/>
    <n v="3"/>
    <n v="87.76"/>
    <n v="15"/>
  </r>
  <r>
    <d v="2017-04-23T00:00:00"/>
    <x v="3"/>
    <x v="3"/>
    <x v="779"/>
    <x v="20"/>
    <x v="0"/>
    <x v="12"/>
    <s v="Tripp Lite Isotel 6 Outlet Surge Protector with Fax/Modem Protection"/>
    <n v="121.94"/>
    <n v="2"/>
    <n v="35.36"/>
    <n v="15"/>
  </r>
  <r>
    <d v="2017-04-23T00:00:00"/>
    <x v="3"/>
    <x v="3"/>
    <x v="779"/>
    <x v="20"/>
    <x v="0"/>
    <x v="14"/>
    <s v="Acme 10&quot; Easy Grip Assistive Scissors"/>
    <n v="122.71"/>
    <n v="7"/>
    <n v="36.81"/>
    <n v="15"/>
  </r>
  <r>
    <d v="2017-04-23T00:00:00"/>
    <x v="3"/>
    <x v="3"/>
    <x v="573"/>
    <x v="18"/>
    <x v="2"/>
    <x v="9"/>
    <s v="TRENDnet 56K USB 2.0 Phone, Internet and Fax Modem"/>
    <n v="155.34"/>
    <n v="6"/>
    <n v="55.92"/>
    <n v="10"/>
  </r>
  <r>
    <d v="2017-04-23T00:00:00"/>
    <x v="3"/>
    <x v="3"/>
    <x v="210"/>
    <x v="20"/>
    <x v="0"/>
    <x v="14"/>
    <s v="Fiskars Softgrip Scissors"/>
    <n v="54.9"/>
    <n v="5"/>
    <n v="15.37"/>
    <n v="15"/>
  </r>
  <r>
    <d v="2017-04-23T00:00:00"/>
    <x v="3"/>
    <x v="3"/>
    <x v="480"/>
    <x v="10"/>
    <x v="0"/>
    <x v="3"/>
    <s v="XtraLife ClearVue Slant-D Ring Binders by Cardinal"/>
    <n v="11.76"/>
    <n v="5"/>
    <n v="-7.84"/>
    <n v="15"/>
  </r>
  <r>
    <d v="2017-04-23T00:00:00"/>
    <x v="3"/>
    <x v="3"/>
    <x v="480"/>
    <x v="10"/>
    <x v="0"/>
    <x v="0"/>
    <s v="Xerox 195"/>
    <n v="5.34"/>
    <n v="1"/>
    <n v="1.87"/>
    <n v="15"/>
  </r>
  <r>
    <d v="2017-04-23T00:00:00"/>
    <x v="3"/>
    <x v="3"/>
    <x v="705"/>
    <x v="3"/>
    <x v="1"/>
    <x v="8"/>
    <s v="DAX Two-Tone Rosewood/Black Document Frame, Desktop, 5 x 7"/>
    <n v="66.36"/>
    <n v="7"/>
    <n v="26.54"/>
    <n v="9"/>
  </r>
  <r>
    <d v="2017-04-23T00:00:00"/>
    <x v="3"/>
    <x v="3"/>
    <x v="705"/>
    <x v="3"/>
    <x v="0"/>
    <x v="3"/>
    <s v="GBC Durable Plastic Covers"/>
    <n v="92.88"/>
    <n v="6"/>
    <n v="30.19"/>
    <n v="15"/>
  </r>
  <r>
    <d v="2017-04-23T00:00:00"/>
    <x v="3"/>
    <x v="3"/>
    <x v="705"/>
    <x v="3"/>
    <x v="1"/>
    <x v="8"/>
    <s v="Eldon 500 Class Desk Accessories"/>
    <n v="24.14"/>
    <n v="2"/>
    <n v="7.97"/>
    <n v="9"/>
  </r>
  <r>
    <d v="2017-04-23T00:00:00"/>
    <x v="3"/>
    <x v="3"/>
    <x v="672"/>
    <x v="15"/>
    <x v="1"/>
    <x v="11"/>
    <s v="O'Sullivan 4-Shelf Bookcase in Odessa Pine"/>
    <n v="387.14"/>
    <n v="4"/>
    <n v="-14.52"/>
    <n v="9"/>
  </r>
  <r>
    <d v="2017-04-23T00:00:00"/>
    <x v="3"/>
    <x v="3"/>
    <x v="672"/>
    <x v="15"/>
    <x v="2"/>
    <x v="9"/>
    <s v="Maxell 4.7GB DVD-R"/>
    <n v="45.41"/>
    <n v="2"/>
    <n v="11.92"/>
    <n v="10"/>
  </r>
  <r>
    <d v="2017-04-23T00:00:00"/>
    <x v="3"/>
    <x v="3"/>
    <x v="672"/>
    <x v="15"/>
    <x v="1"/>
    <x v="8"/>
    <s v="Tenex Chairmats For Use with Hard Floors"/>
    <n v="77.95"/>
    <n v="3"/>
    <n v="-11.69"/>
    <n v="9"/>
  </r>
  <r>
    <d v="2017-04-23T00:00:00"/>
    <x v="3"/>
    <x v="3"/>
    <x v="672"/>
    <x v="15"/>
    <x v="0"/>
    <x v="1"/>
    <s v="Avery 496"/>
    <n v="3"/>
    <n v="1"/>
    <n v="1.05"/>
    <n v="15"/>
  </r>
  <r>
    <d v="2017-04-23T00:00:00"/>
    <x v="3"/>
    <x v="3"/>
    <x v="703"/>
    <x v="26"/>
    <x v="0"/>
    <x v="10"/>
    <s v="Staple envelope"/>
    <n v="18.690000000000001"/>
    <n v="2"/>
    <n v="7.01"/>
    <n v="15"/>
  </r>
  <r>
    <d v="2017-04-23T00:00:00"/>
    <x v="3"/>
    <x v="3"/>
    <x v="703"/>
    <x v="26"/>
    <x v="1"/>
    <x v="8"/>
    <s v="Eldon ImÃ ge Series Desk Accessories, Clear"/>
    <n v="11.66"/>
    <n v="3"/>
    <n v="3.35"/>
    <n v="9"/>
  </r>
  <r>
    <d v="2017-04-24T00:00:00"/>
    <x v="3"/>
    <x v="3"/>
    <x v="105"/>
    <x v="2"/>
    <x v="0"/>
    <x v="12"/>
    <s v="Acco Smartsocket Table Surge Protector, 6 Color-Coded Adapter Outlets"/>
    <n v="99.28"/>
    <n v="2"/>
    <n v="12.41"/>
    <n v="15"/>
  </r>
  <r>
    <d v="2017-04-24T00:00:00"/>
    <x v="3"/>
    <x v="3"/>
    <x v="105"/>
    <x v="2"/>
    <x v="0"/>
    <x v="3"/>
    <s v="Avery Reinforcements for Hole-Punch Pages"/>
    <n v="1.19"/>
    <n v="2"/>
    <n v="-0.99"/>
    <n v="15"/>
  </r>
  <r>
    <d v="2017-04-24T00:00:00"/>
    <x v="3"/>
    <x v="3"/>
    <x v="105"/>
    <x v="2"/>
    <x v="0"/>
    <x v="3"/>
    <s v="GBC ProClick Spines for 32-Hole Punch"/>
    <n v="7.52"/>
    <n v="2"/>
    <n v="-5.76"/>
    <n v="15"/>
  </r>
  <r>
    <d v="2017-04-24T00:00:00"/>
    <x v="3"/>
    <x v="3"/>
    <x v="85"/>
    <x v="16"/>
    <x v="0"/>
    <x v="2"/>
    <s v="Sensible Storage WireTech Storage Systems"/>
    <n v="113.57"/>
    <n v="2"/>
    <n v="-21.29"/>
    <n v="15"/>
  </r>
  <r>
    <d v="2017-04-24T00:00:00"/>
    <x v="3"/>
    <x v="3"/>
    <x v="588"/>
    <x v="3"/>
    <x v="0"/>
    <x v="7"/>
    <s v="Colored Push Pins"/>
    <n v="1.81"/>
    <n v="1"/>
    <n v="0.65"/>
    <n v="15"/>
  </r>
  <r>
    <d v="2017-04-24T00:00:00"/>
    <x v="3"/>
    <x v="3"/>
    <x v="743"/>
    <x v="12"/>
    <x v="2"/>
    <x v="6"/>
    <s v="AT&amp;T 841000 Phone"/>
    <n v="552"/>
    <n v="10"/>
    <n v="34.5"/>
    <n v="10"/>
  </r>
  <r>
    <d v="2017-04-24T00:00:00"/>
    <x v="3"/>
    <x v="3"/>
    <x v="637"/>
    <x v="43"/>
    <x v="2"/>
    <x v="9"/>
    <s v="V7 USB Numeric Keypad"/>
    <n v="69.98"/>
    <n v="2"/>
    <n v="4.9000000000000004"/>
    <n v="10"/>
  </r>
  <r>
    <d v="2017-04-24T00:00:00"/>
    <x v="3"/>
    <x v="3"/>
    <x v="721"/>
    <x v="1"/>
    <x v="0"/>
    <x v="3"/>
    <s v="Acco Data Flex Cable Posts For Top &amp; Bottom Load Binders, 6&quot; Capacity"/>
    <n v="10.43"/>
    <n v="5"/>
    <n v="-18.25"/>
    <n v="15"/>
  </r>
  <r>
    <d v="2017-04-24T00:00:00"/>
    <x v="3"/>
    <x v="3"/>
    <x v="721"/>
    <x v="1"/>
    <x v="0"/>
    <x v="2"/>
    <s v="Safco Industrial Wire Shelving System"/>
    <n v="72.78"/>
    <n v="1"/>
    <n v="-18.2"/>
    <n v="15"/>
  </r>
  <r>
    <d v="2017-04-25T00:00:00"/>
    <x v="3"/>
    <x v="3"/>
    <x v="2"/>
    <x v="3"/>
    <x v="0"/>
    <x v="3"/>
    <s v="Cardinal Slant-D Ring Binder, Heavy Gauge Vinyl"/>
    <n v="13.9"/>
    <n v="2"/>
    <n v="4.5199999999999996"/>
    <n v="15"/>
  </r>
  <r>
    <d v="2017-04-25T00:00:00"/>
    <x v="3"/>
    <x v="3"/>
    <x v="672"/>
    <x v="15"/>
    <x v="0"/>
    <x v="4"/>
    <s v="Newell 312"/>
    <n v="42.05"/>
    <n v="9"/>
    <n v="5.26"/>
    <n v="15"/>
  </r>
  <r>
    <d v="2017-04-25T00:00:00"/>
    <x v="3"/>
    <x v="3"/>
    <x v="672"/>
    <x v="15"/>
    <x v="0"/>
    <x v="4"/>
    <s v="Stanley Bostitch Contemporary Electric Pencil Sharpeners"/>
    <n v="67.92"/>
    <n v="5"/>
    <n v="6.79"/>
    <n v="15"/>
  </r>
  <r>
    <d v="2017-04-25T00:00:00"/>
    <x v="3"/>
    <x v="3"/>
    <x v="420"/>
    <x v="12"/>
    <x v="0"/>
    <x v="4"/>
    <s v="Newell 318"/>
    <n v="8.9"/>
    <n v="4"/>
    <n v="0.67"/>
    <n v="15"/>
  </r>
  <r>
    <d v="2017-04-25T00:00:00"/>
    <x v="3"/>
    <x v="3"/>
    <x v="172"/>
    <x v="3"/>
    <x v="0"/>
    <x v="0"/>
    <s v="Telephone Message Books with Fax/Mobile Section, 5 1/2&quot; x 3 3/16&quot;"/>
    <n v="19.05"/>
    <n v="3"/>
    <n v="8.76"/>
    <n v="15"/>
  </r>
  <r>
    <d v="2017-04-25T00:00:00"/>
    <x v="3"/>
    <x v="3"/>
    <x v="172"/>
    <x v="3"/>
    <x v="0"/>
    <x v="3"/>
    <s v="Surelock Post Binders"/>
    <n v="73.34"/>
    <n v="3"/>
    <n v="27.5"/>
    <n v="15"/>
  </r>
  <r>
    <d v="2017-04-25T00:00:00"/>
    <x v="3"/>
    <x v="3"/>
    <x v="25"/>
    <x v="3"/>
    <x v="2"/>
    <x v="9"/>
    <s v="Sony 64GB Class 10 Micro SDHC R40 Memory Card"/>
    <n v="107.97"/>
    <n v="3"/>
    <n v="22.67"/>
    <n v="10"/>
  </r>
  <r>
    <d v="2017-04-25T00:00:00"/>
    <x v="3"/>
    <x v="3"/>
    <x v="556"/>
    <x v="3"/>
    <x v="1"/>
    <x v="11"/>
    <s v="Bush Westfield Collection Bookcases, Medium Cherry Finish"/>
    <n v="344.98"/>
    <n v="7"/>
    <n v="28.41"/>
    <n v="9"/>
  </r>
  <r>
    <d v="2017-04-26T00:00:00"/>
    <x v="3"/>
    <x v="3"/>
    <x v="768"/>
    <x v="0"/>
    <x v="1"/>
    <x v="8"/>
    <s v="DAX Value U-Channel Document Frames, Easel Back"/>
    <n v="1.99"/>
    <n v="1"/>
    <n v="-1.44"/>
    <n v="9"/>
  </r>
  <r>
    <d v="2017-04-26T00:00:00"/>
    <x v="3"/>
    <x v="3"/>
    <x v="675"/>
    <x v="22"/>
    <x v="0"/>
    <x v="0"/>
    <s v="Strathmore Photo Mount Cards"/>
    <n v="20.34"/>
    <n v="3"/>
    <n v="9.36"/>
    <n v="15"/>
  </r>
  <r>
    <d v="2017-04-26T00:00:00"/>
    <x v="3"/>
    <x v="3"/>
    <x v="675"/>
    <x v="22"/>
    <x v="0"/>
    <x v="1"/>
    <s v="Avery 478"/>
    <n v="39.28"/>
    <n v="8"/>
    <n v="19.25"/>
    <n v="15"/>
  </r>
  <r>
    <d v="2017-04-27T00:00:00"/>
    <x v="3"/>
    <x v="3"/>
    <x v="755"/>
    <x v="0"/>
    <x v="0"/>
    <x v="1"/>
    <s v="Avery Address/Shipping Labels for Typewriters, 4&quot; x 2&quot;"/>
    <n v="33.119999999999997"/>
    <n v="4"/>
    <n v="11.59"/>
    <n v="15"/>
  </r>
  <r>
    <d v="2017-04-27T00:00:00"/>
    <x v="3"/>
    <x v="3"/>
    <x v="755"/>
    <x v="0"/>
    <x v="1"/>
    <x v="11"/>
    <s v="Sauder Barrister Bookcases"/>
    <n v="220.27"/>
    <n v="4"/>
    <n v="-42.11"/>
    <n v="9"/>
  </r>
  <r>
    <d v="2017-04-27T00:00:00"/>
    <x v="3"/>
    <x v="3"/>
    <x v="358"/>
    <x v="3"/>
    <x v="0"/>
    <x v="4"/>
    <s v="Boston School Pro Electric Pencil Sharpener, 1670"/>
    <n v="123.92"/>
    <n v="4"/>
    <n v="33.46"/>
    <n v="15"/>
  </r>
  <r>
    <d v="2017-04-27T00:00:00"/>
    <x v="3"/>
    <x v="3"/>
    <x v="358"/>
    <x v="3"/>
    <x v="0"/>
    <x v="4"/>
    <s v="Newell Chalk Holder"/>
    <n v="12.39"/>
    <n v="3"/>
    <n v="5.7"/>
    <n v="15"/>
  </r>
  <r>
    <d v="2017-04-27T00:00:00"/>
    <x v="3"/>
    <x v="3"/>
    <x v="358"/>
    <x v="3"/>
    <x v="0"/>
    <x v="4"/>
    <s v="Boston Home &amp; Office Model 2000 Electric Pencil Sharpeners"/>
    <n v="47.3"/>
    <n v="2"/>
    <n v="12.3"/>
    <n v="15"/>
  </r>
  <r>
    <d v="2017-04-27T00:00:00"/>
    <x v="3"/>
    <x v="3"/>
    <x v="700"/>
    <x v="22"/>
    <x v="1"/>
    <x v="8"/>
    <s v="Luxo Economy Swing Arm Lamp"/>
    <n v="139.58000000000001"/>
    <n v="7"/>
    <n v="39.08"/>
    <n v="9"/>
  </r>
  <r>
    <d v="2017-04-28T00:00:00"/>
    <x v="3"/>
    <x v="3"/>
    <x v="91"/>
    <x v="2"/>
    <x v="0"/>
    <x v="2"/>
    <s v="Sterilite Officeware Hinged File Box"/>
    <n v="8.3800000000000008"/>
    <n v="1"/>
    <n v="0.73"/>
    <n v="15"/>
  </r>
  <r>
    <d v="2017-04-28T00:00:00"/>
    <x v="3"/>
    <x v="3"/>
    <x v="91"/>
    <x v="2"/>
    <x v="0"/>
    <x v="4"/>
    <s v="Newell 341"/>
    <n v="6.85"/>
    <n v="2"/>
    <n v="0.77"/>
    <n v="15"/>
  </r>
  <r>
    <d v="2017-04-28T00:00:00"/>
    <x v="3"/>
    <x v="3"/>
    <x v="304"/>
    <x v="25"/>
    <x v="0"/>
    <x v="12"/>
    <s v="Harmony HEPA Quiet Air Purifiers"/>
    <n v="28.08"/>
    <n v="3"/>
    <n v="5.27"/>
    <n v="15"/>
  </r>
  <r>
    <d v="2017-04-28T00:00:00"/>
    <x v="3"/>
    <x v="3"/>
    <x v="219"/>
    <x v="16"/>
    <x v="2"/>
    <x v="6"/>
    <s v="Samsung Galaxy S4 Mini"/>
    <n v="751.98"/>
    <n v="2"/>
    <n v="84.6"/>
    <n v="10"/>
  </r>
  <r>
    <d v="2017-04-29T00:00:00"/>
    <x v="3"/>
    <x v="3"/>
    <x v="76"/>
    <x v="10"/>
    <x v="1"/>
    <x v="13"/>
    <s v="SAFCO PlanMaster Heigh-Adjustable Drafting Table Base, 43w x 30d x 30-37h, Black"/>
    <n v="1048.3499999999999"/>
    <n v="5"/>
    <n v="-69.89"/>
    <n v="9"/>
  </r>
  <r>
    <d v="2017-04-29T00:00:00"/>
    <x v="3"/>
    <x v="3"/>
    <x v="73"/>
    <x v="23"/>
    <x v="0"/>
    <x v="1"/>
    <s v="Color-Coded Legal Exhibit Labels"/>
    <n v="4.91"/>
    <n v="1"/>
    <n v="2.41"/>
    <n v="15"/>
  </r>
  <r>
    <d v="2017-04-30T00:00:00"/>
    <x v="3"/>
    <x v="3"/>
    <x v="729"/>
    <x v="20"/>
    <x v="0"/>
    <x v="10"/>
    <s v="#10-4 1/8&quot; x 9 1/2&quot; Premium Diagonal Seam Envelopes"/>
    <n v="62.96"/>
    <n v="4"/>
    <n v="28.33"/>
    <n v="15"/>
  </r>
  <r>
    <d v="2017-04-30T00:00:00"/>
    <x v="3"/>
    <x v="3"/>
    <x v="87"/>
    <x v="2"/>
    <x v="2"/>
    <x v="6"/>
    <s v="Polycom SoundPoint IP 450 VoIP phone"/>
    <n v="677.58"/>
    <n v="5"/>
    <n v="-158.1"/>
    <n v="10"/>
  </r>
  <r>
    <d v="2017-04-30T00:00:00"/>
    <x v="3"/>
    <x v="3"/>
    <x v="87"/>
    <x v="2"/>
    <x v="0"/>
    <x v="3"/>
    <s v="GBC VeloBind Cover Sets"/>
    <n v="13.9"/>
    <n v="3"/>
    <n v="-9.26"/>
    <n v="15"/>
  </r>
  <r>
    <d v="2017-04-30T00:00:00"/>
    <x v="3"/>
    <x v="3"/>
    <x v="326"/>
    <x v="16"/>
    <x v="0"/>
    <x v="1"/>
    <s v="Avery 474"/>
    <n v="4.6100000000000003"/>
    <n v="2"/>
    <n v="1.67"/>
    <n v="15"/>
  </r>
  <r>
    <d v="2017-04-30T00:00:00"/>
    <x v="3"/>
    <x v="3"/>
    <x v="326"/>
    <x v="16"/>
    <x v="0"/>
    <x v="4"/>
    <s v="Staples in misc. colors"/>
    <n v="15.53"/>
    <n v="3"/>
    <n v="4.8499999999999996"/>
    <n v="15"/>
  </r>
  <r>
    <d v="2017-04-30T00:00:00"/>
    <x v="3"/>
    <x v="3"/>
    <x v="326"/>
    <x v="16"/>
    <x v="0"/>
    <x v="1"/>
    <s v="Avery 499"/>
    <n v="11.95"/>
    <n v="3"/>
    <n v="3.88"/>
    <n v="15"/>
  </r>
  <r>
    <d v="2017-04-30T00:00:00"/>
    <x v="3"/>
    <x v="3"/>
    <x v="531"/>
    <x v="16"/>
    <x v="1"/>
    <x v="8"/>
    <s v="3M Hangers With Command Adhesive"/>
    <n v="23.68"/>
    <n v="8"/>
    <n v="6.22"/>
    <n v="9"/>
  </r>
  <r>
    <d v="2017-04-30T00:00:00"/>
    <x v="3"/>
    <x v="3"/>
    <x v="531"/>
    <x v="16"/>
    <x v="2"/>
    <x v="9"/>
    <s v="Maxell 4.7GB DVD+R 5/Pack"/>
    <n v="2.38"/>
    <n v="3"/>
    <n v="0.74"/>
    <n v="10"/>
  </r>
  <r>
    <d v="2017-04-30T00:00:00"/>
    <x v="3"/>
    <x v="3"/>
    <x v="467"/>
    <x v="10"/>
    <x v="0"/>
    <x v="0"/>
    <s v="Xerox 222"/>
    <n v="10.37"/>
    <n v="2"/>
    <n v="3.63"/>
    <n v="15"/>
  </r>
  <r>
    <d v="2017-04-30T00:00:00"/>
    <x v="3"/>
    <x v="3"/>
    <x v="685"/>
    <x v="37"/>
    <x v="0"/>
    <x v="1"/>
    <s v="Avery 5"/>
    <n v="5.76"/>
    <n v="2"/>
    <n v="2.82"/>
    <n v="15"/>
  </r>
  <r>
    <d v="2017-04-30T00:00:00"/>
    <x v="3"/>
    <x v="3"/>
    <x v="529"/>
    <x v="1"/>
    <x v="0"/>
    <x v="3"/>
    <s v="GBC Linen Binding Covers"/>
    <n v="43.37"/>
    <n v="7"/>
    <n v="-69.400000000000006"/>
    <n v="15"/>
  </r>
  <r>
    <d v="2017-04-30T00:00:00"/>
    <x v="3"/>
    <x v="3"/>
    <x v="525"/>
    <x v="3"/>
    <x v="0"/>
    <x v="0"/>
    <s v="Xerox 1919"/>
    <n v="163.96"/>
    <n v="4"/>
    <n v="80.34"/>
    <n v="15"/>
  </r>
  <r>
    <d v="2017-04-30T00:00:00"/>
    <x v="3"/>
    <x v="3"/>
    <x v="351"/>
    <x v="3"/>
    <x v="1"/>
    <x v="8"/>
    <s v="Seth Thomas 16&quot; Steel Case Clock"/>
    <n v="64.959999999999994"/>
    <n v="2"/>
    <n v="21.44"/>
    <n v="9"/>
  </r>
  <r>
    <d v="2017-04-30T00:00:00"/>
    <x v="3"/>
    <x v="3"/>
    <x v="351"/>
    <x v="3"/>
    <x v="0"/>
    <x v="10"/>
    <s v="#10- 4 1/8&quot; x 9 1/2&quot; Security-Tint Envelopes"/>
    <n v="30.56"/>
    <n v="4"/>
    <n v="14.97"/>
    <n v="15"/>
  </r>
  <r>
    <d v="2017-04-30T00:00:00"/>
    <x v="3"/>
    <x v="3"/>
    <x v="400"/>
    <x v="3"/>
    <x v="0"/>
    <x v="4"/>
    <s v="Faber Castell Col-Erase Pencils"/>
    <n v="9.7799999999999994"/>
    <n v="2"/>
    <n v="4.01"/>
    <n v="15"/>
  </r>
  <r>
    <d v="2017-04-30T00:00:00"/>
    <x v="3"/>
    <x v="3"/>
    <x v="327"/>
    <x v="3"/>
    <x v="0"/>
    <x v="3"/>
    <s v="Fellowes Black Plastic Comb Bindings"/>
    <n v="23.24"/>
    <n v="5"/>
    <n v="7.55"/>
    <n v="15"/>
  </r>
  <r>
    <d v="2017-04-30T00:00:00"/>
    <x v="3"/>
    <x v="3"/>
    <x v="772"/>
    <x v="16"/>
    <x v="0"/>
    <x v="3"/>
    <s v="Acco PRESSTEX Data Binder with Storage Hooks, Light Blue, 9 1/2&quot; X 11&quot;"/>
    <n v="4.84"/>
    <n v="3"/>
    <n v="-3.55"/>
    <n v="15"/>
  </r>
  <r>
    <d v="2017-04-30T00:00:00"/>
    <x v="3"/>
    <x v="3"/>
    <x v="772"/>
    <x v="16"/>
    <x v="1"/>
    <x v="8"/>
    <s v="Tenex B1-RE Series Chair Mats for Low Pile Carpets"/>
    <n v="220.7"/>
    <n v="6"/>
    <n v="-8.2799999999999994"/>
    <n v="9"/>
  </r>
  <r>
    <d v="2017-05-01T00:00:00"/>
    <x v="3"/>
    <x v="4"/>
    <x v="694"/>
    <x v="13"/>
    <x v="2"/>
    <x v="9"/>
    <s v="Maxell 74 Minute CDR, 10/Pack"/>
    <n v="48.9"/>
    <n v="5"/>
    <n v="18.09"/>
    <n v="10"/>
  </r>
  <r>
    <d v="2017-05-01T00:00:00"/>
    <x v="3"/>
    <x v="4"/>
    <x v="740"/>
    <x v="16"/>
    <x v="0"/>
    <x v="14"/>
    <s v="Kleencut Forged Office Shears by Acme United Corporation"/>
    <n v="3.33"/>
    <n v="2"/>
    <n v="0.42"/>
    <n v="15"/>
  </r>
  <r>
    <d v="2017-05-01T00:00:00"/>
    <x v="3"/>
    <x v="4"/>
    <x v="740"/>
    <x v="16"/>
    <x v="1"/>
    <x v="13"/>
    <s v="Bush Advantage Collection Racetrack Conference Table"/>
    <n v="933.26"/>
    <n v="4"/>
    <n v="-458.15"/>
    <n v="9"/>
  </r>
  <r>
    <d v="2017-05-01T00:00:00"/>
    <x v="3"/>
    <x v="4"/>
    <x v="740"/>
    <x v="16"/>
    <x v="1"/>
    <x v="5"/>
    <s v="HON 5400 Series Task Chairs for Big and Tall"/>
    <n v="2803.92"/>
    <n v="5"/>
    <n v="0"/>
    <n v="9"/>
  </r>
  <r>
    <d v="2017-05-01T00:00:00"/>
    <x v="3"/>
    <x v="4"/>
    <x v="316"/>
    <x v="16"/>
    <x v="1"/>
    <x v="11"/>
    <s v="Bush Somerset Collection Bookcase"/>
    <n v="314.35000000000002"/>
    <n v="3"/>
    <n v="-15.72"/>
    <n v="9"/>
  </r>
  <r>
    <d v="2017-05-01T00:00:00"/>
    <x v="3"/>
    <x v="4"/>
    <x v="316"/>
    <x v="16"/>
    <x v="0"/>
    <x v="1"/>
    <s v="Avery 492"/>
    <n v="4.6100000000000003"/>
    <n v="2"/>
    <n v="1.5"/>
    <n v="15"/>
  </r>
  <r>
    <d v="2017-05-02T00:00:00"/>
    <x v="3"/>
    <x v="4"/>
    <x v="360"/>
    <x v="23"/>
    <x v="1"/>
    <x v="8"/>
    <s v="Eldon Advantage Chair Mats for Low to Medium Pile Carpets"/>
    <n v="129.93"/>
    <n v="3"/>
    <n v="12.99"/>
    <n v="9"/>
  </r>
  <r>
    <d v="2017-05-02T00:00:00"/>
    <x v="3"/>
    <x v="4"/>
    <x v="551"/>
    <x v="3"/>
    <x v="2"/>
    <x v="9"/>
    <s v="LogitechÂ MX Performance Wireless Mouse"/>
    <n v="159.56"/>
    <n v="4"/>
    <n v="59.04"/>
    <n v="10"/>
  </r>
  <r>
    <d v="2017-05-02T00:00:00"/>
    <x v="3"/>
    <x v="4"/>
    <x v="118"/>
    <x v="3"/>
    <x v="0"/>
    <x v="0"/>
    <s v="Adams &quot;While You Were Out&quot; Message Pads"/>
    <n v="15.7"/>
    <n v="5"/>
    <n v="7.07"/>
    <n v="15"/>
  </r>
  <r>
    <d v="2017-05-02T00:00:00"/>
    <x v="3"/>
    <x v="4"/>
    <x v="118"/>
    <x v="3"/>
    <x v="0"/>
    <x v="4"/>
    <s v="Newell 34"/>
    <n v="59.52"/>
    <n v="3"/>
    <n v="15.48"/>
    <n v="15"/>
  </r>
  <r>
    <d v="2017-05-02T00:00:00"/>
    <x v="3"/>
    <x v="4"/>
    <x v="118"/>
    <x v="3"/>
    <x v="0"/>
    <x v="0"/>
    <s v="Adams Phone Message Book, 200 Message Capacity, 8 1/16Â” x 11Â”"/>
    <n v="34.4"/>
    <n v="5"/>
    <n v="15.82"/>
    <n v="15"/>
  </r>
  <r>
    <d v="2017-05-03T00:00:00"/>
    <x v="3"/>
    <x v="4"/>
    <x v="504"/>
    <x v="3"/>
    <x v="0"/>
    <x v="2"/>
    <s v="Multi-Use Personal File Cart and Caster Set, Three Stacking Bins"/>
    <n v="69.52"/>
    <n v="2"/>
    <n v="19.47"/>
    <n v="15"/>
  </r>
  <r>
    <d v="2017-05-03T00:00:00"/>
    <x v="3"/>
    <x v="4"/>
    <x v="504"/>
    <x v="3"/>
    <x v="0"/>
    <x v="2"/>
    <s v="Fellowes Stor/Drawer Steel Plus Storage Drawers"/>
    <n v="763.44"/>
    <n v="8"/>
    <n v="45.81"/>
    <n v="15"/>
  </r>
  <r>
    <d v="2017-05-03T00:00:00"/>
    <x v="3"/>
    <x v="4"/>
    <x v="575"/>
    <x v="3"/>
    <x v="0"/>
    <x v="0"/>
    <s v="Xerox 2"/>
    <n v="25.92"/>
    <n v="4"/>
    <n v="12.44"/>
    <n v="15"/>
  </r>
  <r>
    <d v="2017-05-03T00:00:00"/>
    <x v="3"/>
    <x v="4"/>
    <x v="575"/>
    <x v="3"/>
    <x v="0"/>
    <x v="4"/>
    <s v="Newell 350"/>
    <n v="22.96"/>
    <n v="7"/>
    <n v="6.66"/>
    <n v="15"/>
  </r>
  <r>
    <d v="2017-05-03T00:00:00"/>
    <x v="3"/>
    <x v="4"/>
    <x v="731"/>
    <x v="2"/>
    <x v="1"/>
    <x v="8"/>
    <s v="Career Cubicle Clock, 8 1/4&quot;, Black"/>
    <n v="32.450000000000003"/>
    <n v="2"/>
    <n v="7.3"/>
    <n v="9"/>
  </r>
  <r>
    <d v="2017-05-03T00:00:00"/>
    <x v="3"/>
    <x v="4"/>
    <x v="731"/>
    <x v="2"/>
    <x v="0"/>
    <x v="3"/>
    <s v="Wilson Jones Legal Size Ring Binders"/>
    <n v="26.39"/>
    <n v="4"/>
    <n v="-17.59"/>
    <n v="15"/>
  </r>
  <r>
    <d v="2017-05-03T00:00:00"/>
    <x v="3"/>
    <x v="4"/>
    <x v="731"/>
    <x v="2"/>
    <x v="1"/>
    <x v="13"/>
    <s v="Bevis 36 x 72 Conference Tables"/>
    <n v="373.47"/>
    <n v="5"/>
    <n v="-112.04"/>
    <n v="9"/>
  </r>
  <r>
    <d v="2017-05-03T00:00:00"/>
    <x v="3"/>
    <x v="4"/>
    <x v="731"/>
    <x v="2"/>
    <x v="0"/>
    <x v="3"/>
    <s v="Wilson Jones Elliptical Ring 3 1/2&quot; Capacity Binders, 800 sheets"/>
    <n v="64.2"/>
    <n v="5"/>
    <n v="-44.94"/>
    <n v="15"/>
  </r>
  <r>
    <d v="2017-05-03T00:00:00"/>
    <x v="3"/>
    <x v="4"/>
    <x v="731"/>
    <x v="2"/>
    <x v="0"/>
    <x v="7"/>
    <s v="Advantus Plastic Paper Clips"/>
    <n v="8"/>
    <n v="2"/>
    <n v="2.8"/>
    <n v="15"/>
  </r>
  <r>
    <d v="2017-05-04T00:00:00"/>
    <x v="3"/>
    <x v="4"/>
    <x v="754"/>
    <x v="3"/>
    <x v="2"/>
    <x v="6"/>
    <s v="Motorola L804"/>
    <n v="183.96"/>
    <n v="5"/>
    <n v="20.7"/>
    <n v="10"/>
  </r>
  <r>
    <d v="2017-05-04T00:00:00"/>
    <x v="3"/>
    <x v="4"/>
    <x v="754"/>
    <x v="3"/>
    <x v="0"/>
    <x v="0"/>
    <s v="Things To Do Today Pad"/>
    <n v="17.61"/>
    <n v="3"/>
    <n v="8.4499999999999993"/>
    <n v="15"/>
  </r>
  <r>
    <d v="2017-05-04T00:00:00"/>
    <x v="3"/>
    <x v="4"/>
    <x v="754"/>
    <x v="3"/>
    <x v="1"/>
    <x v="13"/>
    <s v="Bretford Rectangular Conference Table Tops"/>
    <n v="300.89999999999998"/>
    <n v="1"/>
    <n v="11.28"/>
    <n v="9"/>
  </r>
  <r>
    <d v="2017-05-04T00:00:00"/>
    <x v="3"/>
    <x v="4"/>
    <x v="575"/>
    <x v="6"/>
    <x v="0"/>
    <x v="0"/>
    <s v="Black Print Carbonless Snap-Off Rapid Letter, 8 1/2&quot; x 7&quot;"/>
    <n v="9.11"/>
    <n v="1"/>
    <n v="4.0999999999999996"/>
    <n v="15"/>
  </r>
  <r>
    <d v="2017-05-04T00:00:00"/>
    <x v="3"/>
    <x v="4"/>
    <x v="575"/>
    <x v="6"/>
    <x v="0"/>
    <x v="2"/>
    <s v="Letter Size Cart"/>
    <n v="571.44000000000005"/>
    <n v="4"/>
    <n v="165.72"/>
    <n v="15"/>
  </r>
  <r>
    <d v="2017-05-04T00:00:00"/>
    <x v="3"/>
    <x v="4"/>
    <x v="575"/>
    <x v="6"/>
    <x v="0"/>
    <x v="0"/>
    <s v="Xerox 23"/>
    <n v="32.4"/>
    <n v="5"/>
    <n v="15.55"/>
    <n v="15"/>
  </r>
  <r>
    <d v="2017-05-04T00:00:00"/>
    <x v="3"/>
    <x v="4"/>
    <x v="575"/>
    <x v="6"/>
    <x v="0"/>
    <x v="2"/>
    <s v="Tenex Personal Self-Stacking Standard File Box, Black/Gray"/>
    <n v="16.91"/>
    <n v="1"/>
    <n v="4.57"/>
    <n v="15"/>
  </r>
  <r>
    <d v="2017-05-04T00:00:00"/>
    <x v="3"/>
    <x v="4"/>
    <x v="489"/>
    <x v="10"/>
    <x v="0"/>
    <x v="3"/>
    <s v="DXL Angle-View Binders with Locking Rings by Samsill"/>
    <n v="2.31"/>
    <n v="1"/>
    <n v="-1.93"/>
    <n v="15"/>
  </r>
  <r>
    <d v="2017-05-04T00:00:00"/>
    <x v="3"/>
    <x v="4"/>
    <x v="168"/>
    <x v="2"/>
    <x v="0"/>
    <x v="3"/>
    <s v="Black Avery Memo-Size 3-Ring Binder, 5 1/2&quot; x 8 1/2&quot;"/>
    <n v="2.2000000000000002"/>
    <n v="2"/>
    <n v="-1.54"/>
    <n v="15"/>
  </r>
  <r>
    <d v="2017-05-04T00:00:00"/>
    <x v="3"/>
    <x v="4"/>
    <x v="168"/>
    <x v="2"/>
    <x v="0"/>
    <x v="3"/>
    <s v="Avery 3 1/2&quot; Diskette Storage Pages, 10/Pack"/>
    <n v="9.4"/>
    <n v="3"/>
    <n v="-7.52"/>
    <n v="15"/>
  </r>
  <r>
    <d v="2017-05-04T00:00:00"/>
    <x v="3"/>
    <x v="4"/>
    <x v="393"/>
    <x v="3"/>
    <x v="0"/>
    <x v="12"/>
    <s v="Acco 7-Outlet Masterpiece Power Center, Wihtout Fax/Phone Line Protection"/>
    <n v="243.16"/>
    <n v="2"/>
    <n v="72.95"/>
    <n v="15"/>
  </r>
  <r>
    <d v="2017-05-05T00:00:00"/>
    <x v="3"/>
    <x v="4"/>
    <x v="536"/>
    <x v="3"/>
    <x v="0"/>
    <x v="10"/>
    <s v="Peel &amp; Seel Recycled Catalog Envelopes, Brown"/>
    <n v="23.16"/>
    <n v="2"/>
    <n v="11.58"/>
    <n v="15"/>
  </r>
  <r>
    <d v="2017-05-05T00:00:00"/>
    <x v="3"/>
    <x v="4"/>
    <x v="384"/>
    <x v="26"/>
    <x v="0"/>
    <x v="10"/>
    <s v="Redi-Strip #10 Envelopes, 4 1/8 x 9 1/2"/>
    <n v="21.24"/>
    <n v="9"/>
    <n v="7.43"/>
    <n v="15"/>
  </r>
  <r>
    <d v="2017-05-05T00:00:00"/>
    <x v="3"/>
    <x v="4"/>
    <x v="384"/>
    <x v="26"/>
    <x v="0"/>
    <x v="3"/>
    <s v="Avery Durable Slant Ring Binders, No Labels"/>
    <n v="9.5500000000000007"/>
    <n v="8"/>
    <n v="-7.32"/>
    <n v="15"/>
  </r>
  <r>
    <d v="2017-05-05T00:00:00"/>
    <x v="3"/>
    <x v="4"/>
    <x v="384"/>
    <x v="26"/>
    <x v="1"/>
    <x v="11"/>
    <s v="Bestar Classic Bookcase"/>
    <n v="89.99"/>
    <n v="3"/>
    <n v="-152.97999999999999"/>
    <n v="9"/>
  </r>
  <r>
    <d v="2017-05-05T00:00:00"/>
    <x v="3"/>
    <x v="4"/>
    <x v="598"/>
    <x v="4"/>
    <x v="0"/>
    <x v="3"/>
    <s v="Ibico Covers for Plastic or Wire Binding Elements"/>
    <n v="34.5"/>
    <n v="3"/>
    <n v="15.53"/>
    <n v="15"/>
  </r>
  <r>
    <d v="2017-05-05T00:00:00"/>
    <x v="3"/>
    <x v="4"/>
    <x v="170"/>
    <x v="20"/>
    <x v="0"/>
    <x v="0"/>
    <s v="Xerox 1923"/>
    <n v="6.68"/>
    <n v="1"/>
    <n v="3.21"/>
    <n v="15"/>
  </r>
  <r>
    <d v="2017-05-06T00:00:00"/>
    <x v="3"/>
    <x v="4"/>
    <x v="770"/>
    <x v="1"/>
    <x v="0"/>
    <x v="4"/>
    <s v="Blackstonian Pencils"/>
    <n v="6.41"/>
    <n v="3"/>
    <n v="0.64"/>
    <n v="15"/>
  </r>
  <r>
    <d v="2017-05-06T00:00:00"/>
    <x v="3"/>
    <x v="4"/>
    <x v="770"/>
    <x v="1"/>
    <x v="2"/>
    <x v="9"/>
    <s v="ImationÂ Secure+ Hardware Encrypted USB 2.0Â Flash Drive; 16GB"/>
    <n v="408.74"/>
    <n v="7"/>
    <n v="76.64"/>
    <n v="10"/>
  </r>
  <r>
    <d v="2017-05-06T00:00:00"/>
    <x v="3"/>
    <x v="4"/>
    <x v="460"/>
    <x v="20"/>
    <x v="0"/>
    <x v="1"/>
    <s v="Avery 505"/>
    <n v="59.2"/>
    <n v="4"/>
    <n v="29.6"/>
    <n v="15"/>
  </r>
  <r>
    <d v="2017-05-06T00:00:00"/>
    <x v="3"/>
    <x v="4"/>
    <x v="333"/>
    <x v="6"/>
    <x v="0"/>
    <x v="4"/>
    <s v="Dixon Ticonderoga Core-Lock Colored Pencils"/>
    <n v="54.66"/>
    <n v="6"/>
    <n v="18.04"/>
    <n v="15"/>
  </r>
  <r>
    <d v="2017-05-06T00:00:00"/>
    <x v="3"/>
    <x v="4"/>
    <x v="159"/>
    <x v="0"/>
    <x v="0"/>
    <x v="3"/>
    <s v="Avery Durable Poly Binders"/>
    <n v="11.06"/>
    <n v="10"/>
    <n v="-18.8"/>
    <n v="15"/>
  </r>
  <r>
    <d v="2017-05-06T00:00:00"/>
    <x v="3"/>
    <x v="4"/>
    <x v="159"/>
    <x v="0"/>
    <x v="1"/>
    <x v="11"/>
    <s v="Sauder Mission Library with Doors, Fruitwood Finish"/>
    <n v="623.46"/>
    <n v="7"/>
    <n v="-119.19"/>
    <n v="9"/>
  </r>
  <r>
    <d v="2017-05-06T00:00:00"/>
    <x v="3"/>
    <x v="4"/>
    <x v="159"/>
    <x v="0"/>
    <x v="0"/>
    <x v="2"/>
    <s v="Fellowes Staxonsteel Drawer Files"/>
    <n v="772.68"/>
    <n v="5"/>
    <n v="-57.95"/>
    <n v="15"/>
  </r>
  <r>
    <d v="2017-05-06T00:00:00"/>
    <x v="3"/>
    <x v="4"/>
    <x v="2"/>
    <x v="25"/>
    <x v="0"/>
    <x v="3"/>
    <s v="Wilson Jones Century Plastic Molded Ring Binders"/>
    <n v="68.540000000000006"/>
    <n v="11"/>
    <n v="-52.55"/>
    <n v="15"/>
  </r>
  <r>
    <d v="2017-05-06T00:00:00"/>
    <x v="3"/>
    <x v="4"/>
    <x v="2"/>
    <x v="25"/>
    <x v="2"/>
    <x v="6"/>
    <s v="GE 30524EE4"/>
    <n v="627.16999999999996"/>
    <n v="4"/>
    <n v="70.56"/>
    <n v="10"/>
  </r>
  <r>
    <d v="2017-05-06T00:00:00"/>
    <x v="3"/>
    <x v="4"/>
    <x v="2"/>
    <x v="25"/>
    <x v="0"/>
    <x v="1"/>
    <s v="Avery 4027 File Folder Labels for Dot Matrix Printers, 5000 Labels per Box, White"/>
    <n v="122.12"/>
    <n v="5"/>
    <n v="39.69"/>
    <n v="15"/>
  </r>
  <r>
    <d v="2017-05-06T00:00:00"/>
    <x v="3"/>
    <x v="4"/>
    <x v="603"/>
    <x v="3"/>
    <x v="0"/>
    <x v="12"/>
    <s v="Eureka The Boss Cordless Rechargeable Stick Vac"/>
    <n v="152.94"/>
    <n v="3"/>
    <n v="41.29"/>
    <n v="15"/>
  </r>
  <r>
    <d v="2017-05-06T00:00:00"/>
    <x v="3"/>
    <x v="4"/>
    <x v="440"/>
    <x v="12"/>
    <x v="0"/>
    <x v="0"/>
    <s v="Xerox 1883"/>
    <n v="84.42"/>
    <n v="4"/>
    <n v="27.44"/>
    <n v="15"/>
  </r>
  <r>
    <d v="2017-05-06T00:00:00"/>
    <x v="3"/>
    <x v="4"/>
    <x v="467"/>
    <x v="1"/>
    <x v="2"/>
    <x v="9"/>
    <s v="Kensington Orbit Wireless Mobile Trackball for PC and Mac"/>
    <n v="191.97"/>
    <n v="4"/>
    <n v="28.8"/>
    <n v="10"/>
  </r>
  <r>
    <d v="2017-05-07T00:00:00"/>
    <x v="3"/>
    <x v="4"/>
    <x v="602"/>
    <x v="14"/>
    <x v="1"/>
    <x v="5"/>
    <s v="Hon 4070 Series Pagoda Armless Upholstered Stacking Chairs"/>
    <n v="1458.65"/>
    <n v="5"/>
    <n v="423.01"/>
    <n v="9"/>
  </r>
  <r>
    <d v="2017-05-07T00:00:00"/>
    <x v="3"/>
    <x v="4"/>
    <x v="602"/>
    <x v="14"/>
    <x v="1"/>
    <x v="5"/>
    <s v="SAFCO Optional Arm Kit for Workspace Cribbage Stacking Chair"/>
    <n v="26.64"/>
    <n v="1"/>
    <n v="7.46"/>
    <n v="9"/>
  </r>
  <r>
    <d v="2017-05-07T00:00:00"/>
    <x v="3"/>
    <x v="4"/>
    <x v="602"/>
    <x v="14"/>
    <x v="1"/>
    <x v="5"/>
    <s v="Safco Contoured Stacking Chairs"/>
    <n v="476.8"/>
    <n v="2"/>
    <n v="119.2"/>
    <n v="9"/>
  </r>
  <r>
    <d v="2017-05-07T00:00:00"/>
    <x v="3"/>
    <x v="4"/>
    <x v="602"/>
    <x v="14"/>
    <x v="0"/>
    <x v="12"/>
    <s v="Belkin Premiere Surge Master II 8-outlet surge protector"/>
    <n v="87.44"/>
    <n v="2"/>
    <n v="18.46"/>
    <n v="15"/>
  </r>
  <r>
    <d v="2017-05-07T00:00:00"/>
    <x v="3"/>
    <x v="4"/>
    <x v="692"/>
    <x v="3"/>
    <x v="2"/>
    <x v="9"/>
    <s v="Logitech G600 MMO Gaming Mouse"/>
    <n v="79.989999999999995"/>
    <n v="1"/>
    <n v="28.8"/>
    <n v="10"/>
  </r>
  <r>
    <d v="2017-05-07T00:00:00"/>
    <x v="3"/>
    <x v="4"/>
    <x v="246"/>
    <x v="3"/>
    <x v="2"/>
    <x v="6"/>
    <s v="Blue Parrot B250XT Professional Grade Wireless BluetoothÂ HeadsetÂ with"/>
    <n v="419.94"/>
    <n v="7"/>
    <n v="52.49"/>
    <n v="10"/>
  </r>
  <r>
    <d v="2017-05-08T00:00:00"/>
    <x v="3"/>
    <x v="4"/>
    <x v="496"/>
    <x v="10"/>
    <x v="1"/>
    <x v="5"/>
    <s v="Global Chrome Stack Chair"/>
    <n v="47.99"/>
    <n v="2"/>
    <n v="-2.06"/>
    <n v="9"/>
  </r>
  <r>
    <d v="2017-05-08T00:00:00"/>
    <x v="3"/>
    <x v="4"/>
    <x v="577"/>
    <x v="3"/>
    <x v="2"/>
    <x v="16"/>
    <s v="Canon Imageclass D680 Copier / Fax"/>
    <n v="3359.95"/>
    <n v="6"/>
    <n v="1049.99"/>
    <n v="10"/>
  </r>
  <r>
    <d v="2017-05-08T00:00:00"/>
    <x v="3"/>
    <x v="4"/>
    <x v="351"/>
    <x v="2"/>
    <x v="1"/>
    <x v="5"/>
    <s v="Global Armless Task Chair, Royal Blue"/>
    <n v="128.06"/>
    <n v="3"/>
    <n v="-23.78"/>
    <n v="9"/>
  </r>
  <r>
    <d v="2017-05-08T00:00:00"/>
    <x v="3"/>
    <x v="4"/>
    <x v="147"/>
    <x v="3"/>
    <x v="0"/>
    <x v="12"/>
    <s v="Fellowes Mighty 8 Compact Surge Protector"/>
    <n v="81.08"/>
    <n v="4"/>
    <n v="22.7"/>
    <n v="15"/>
  </r>
  <r>
    <d v="2017-05-08T00:00:00"/>
    <x v="3"/>
    <x v="4"/>
    <x v="290"/>
    <x v="0"/>
    <x v="0"/>
    <x v="0"/>
    <s v="Xerox 1997"/>
    <n v="41.47"/>
    <n v="8"/>
    <n v="14.52"/>
    <n v="15"/>
  </r>
  <r>
    <d v="2017-05-09T00:00:00"/>
    <x v="3"/>
    <x v="4"/>
    <x v="91"/>
    <x v="25"/>
    <x v="0"/>
    <x v="10"/>
    <s v="Tyvek  Top-Opening Peel &amp; Seel Envelopes, Plain White"/>
    <n v="65.23"/>
    <n v="3"/>
    <n v="22.02"/>
    <n v="15"/>
  </r>
  <r>
    <d v="2017-05-09T00:00:00"/>
    <x v="3"/>
    <x v="4"/>
    <x v="91"/>
    <x v="25"/>
    <x v="1"/>
    <x v="5"/>
    <s v="Harbour Creations Steel Folding Chair"/>
    <n v="207"/>
    <n v="3"/>
    <n v="25.88"/>
    <n v="9"/>
  </r>
  <r>
    <d v="2017-05-09T00:00:00"/>
    <x v="3"/>
    <x v="4"/>
    <x v="162"/>
    <x v="22"/>
    <x v="0"/>
    <x v="3"/>
    <s v="GBC Velobind Prepunched Cover Sets, Regency Series"/>
    <n v="147.91999999999999"/>
    <n v="5"/>
    <n v="46.23"/>
    <n v="15"/>
  </r>
  <r>
    <d v="2017-05-09T00:00:00"/>
    <x v="3"/>
    <x v="4"/>
    <x v="162"/>
    <x v="22"/>
    <x v="0"/>
    <x v="2"/>
    <s v="Home/Office Personal File Carts"/>
    <n v="104.28"/>
    <n v="3"/>
    <n v="26.07"/>
    <n v="15"/>
  </r>
  <r>
    <d v="2017-05-09T00:00:00"/>
    <x v="3"/>
    <x v="4"/>
    <x v="162"/>
    <x v="22"/>
    <x v="1"/>
    <x v="13"/>
    <s v="Riverside Furniture Oval Coffee Table, Oval End Table, End Table with Drawer"/>
    <n v="286.85000000000002"/>
    <n v="1"/>
    <n v="63.11"/>
    <n v="9"/>
  </r>
  <r>
    <d v="2017-05-09T00:00:00"/>
    <x v="3"/>
    <x v="4"/>
    <x v="162"/>
    <x v="22"/>
    <x v="0"/>
    <x v="2"/>
    <s v="Rogers Profile Extra Capacity Storage Tub"/>
    <n v="66.959999999999994"/>
    <n v="4"/>
    <n v="2.68"/>
    <n v="15"/>
  </r>
  <r>
    <d v="2017-05-09T00:00:00"/>
    <x v="3"/>
    <x v="4"/>
    <x v="162"/>
    <x v="22"/>
    <x v="2"/>
    <x v="9"/>
    <s v="Razer Kraken 7.1 Surround Sound Over Ear USB Gaming Headset"/>
    <n v="199.98"/>
    <n v="2"/>
    <n v="87.99"/>
    <n v="10"/>
  </r>
  <r>
    <d v="2017-05-11T00:00:00"/>
    <x v="3"/>
    <x v="4"/>
    <x v="269"/>
    <x v="22"/>
    <x v="0"/>
    <x v="0"/>
    <s v="Ampad Phone Message Book, Recycled, 400 Message Capacity, 5 Â¾Â” x 11Â”"/>
    <n v="37.44"/>
    <n v="6"/>
    <n v="16.850000000000001"/>
    <n v="15"/>
  </r>
  <r>
    <d v="2017-05-11T00:00:00"/>
    <x v="3"/>
    <x v="4"/>
    <x v="269"/>
    <x v="22"/>
    <x v="0"/>
    <x v="1"/>
    <s v="Avery 50"/>
    <n v="37.590000000000003"/>
    <n v="3"/>
    <n v="17.670000000000002"/>
    <n v="15"/>
  </r>
  <r>
    <d v="2017-05-11T00:00:00"/>
    <x v="3"/>
    <x v="4"/>
    <x v="269"/>
    <x v="22"/>
    <x v="0"/>
    <x v="3"/>
    <s v="Acco Flexible ACCOHIDE Square Ring Data Binder, Dark Blue, 11 1/2&quot; X 14&quot; 7/8&quot;"/>
    <n v="26.03"/>
    <n v="2"/>
    <n v="9.44"/>
    <n v="15"/>
  </r>
  <r>
    <d v="2017-05-11T00:00:00"/>
    <x v="3"/>
    <x v="4"/>
    <x v="488"/>
    <x v="0"/>
    <x v="0"/>
    <x v="4"/>
    <s v="Newell 348"/>
    <n v="5.25"/>
    <n v="2"/>
    <n v="0.59"/>
    <n v="15"/>
  </r>
  <r>
    <d v="2017-05-11T00:00:00"/>
    <x v="3"/>
    <x v="4"/>
    <x v="488"/>
    <x v="0"/>
    <x v="0"/>
    <x v="2"/>
    <s v="Safco Commercial Shelving"/>
    <n v="74.42"/>
    <n v="2"/>
    <n v="-14.88"/>
    <n v="15"/>
  </r>
  <r>
    <d v="2017-05-11T00:00:00"/>
    <x v="3"/>
    <x v="4"/>
    <x v="488"/>
    <x v="0"/>
    <x v="0"/>
    <x v="0"/>
    <s v="Xerox 1927"/>
    <n v="6.85"/>
    <n v="2"/>
    <n v="2.14"/>
    <n v="15"/>
  </r>
  <r>
    <d v="2017-05-11T00:00:00"/>
    <x v="3"/>
    <x v="4"/>
    <x v="488"/>
    <x v="0"/>
    <x v="1"/>
    <x v="8"/>
    <s v="Telescoping Adjustable Floor Lamp"/>
    <n v="8"/>
    <n v="1"/>
    <n v="-7"/>
    <n v="9"/>
  </r>
  <r>
    <d v="2017-05-11T00:00:00"/>
    <x v="3"/>
    <x v="4"/>
    <x v="477"/>
    <x v="12"/>
    <x v="1"/>
    <x v="11"/>
    <s v="Bestar Classic Bookcase"/>
    <n v="209.98"/>
    <n v="7"/>
    <n v="-356.96"/>
    <n v="9"/>
  </r>
  <r>
    <d v="2017-05-11T00:00:00"/>
    <x v="3"/>
    <x v="4"/>
    <x v="456"/>
    <x v="20"/>
    <x v="0"/>
    <x v="4"/>
    <s v="Panasonic KP-4ABK Battery-Operated Pencil Sharpener"/>
    <n v="43.92"/>
    <n v="3"/>
    <n v="12.74"/>
    <n v="15"/>
  </r>
  <r>
    <d v="2017-05-12T00:00:00"/>
    <x v="3"/>
    <x v="4"/>
    <x v="296"/>
    <x v="0"/>
    <x v="0"/>
    <x v="2"/>
    <s v="Fellowes Bankers Box Stor/Drawer Steel Plus"/>
    <n v="127.92"/>
    <n v="5"/>
    <n v="-15.99"/>
    <n v="15"/>
  </r>
  <r>
    <d v="2017-05-12T00:00:00"/>
    <x v="3"/>
    <x v="4"/>
    <x v="296"/>
    <x v="0"/>
    <x v="0"/>
    <x v="3"/>
    <s v="Wilson Jones Elliptical Ring 3 1/2&quot; Capacity Binders, 800 sheets"/>
    <n v="34.24"/>
    <n v="4"/>
    <n v="-53.07"/>
    <n v="15"/>
  </r>
  <r>
    <d v="2017-05-12T00:00:00"/>
    <x v="3"/>
    <x v="4"/>
    <x v="74"/>
    <x v="32"/>
    <x v="0"/>
    <x v="0"/>
    <s v="TOPS Carbonless Receipt Book, Four 2-3/4 x 7-1/4 Money Receipts per Page"/>
    <n v="87.6"/>
    <n v="5"/>
    <n v="42.05"/>
    <n v="15"/>
  </r>
  <r>
    <d v="2017-05-12T00:00:00"/>
    <x v="3"/>
    <x v="4"/>
    <x v="425"/>
    <x v="10"/>
    <x v="0"/>
    <x v="4"/>
    <s v="Newell 347"/>
    <n v="10.27"/>
    <n v="3"/>
    <n v="1.1599999999999999"/>
    <n v="15"/>
  </r>
  <r>
    <d v="2017-05-12T00:00:00"/>
    <x v="3"/>
    <x v="4"/>
    <x v="345"/>
    <x v="3"/>
    <x v="0"/>
    <x v="14"/>
    <s v="Compact Automatic Electric Letter Opener"/>
    <n v="238.62"/>
    <n v="2"/>
    <n v="4.7699999999999996"/>
    <n v="15"/>
  </r>
  <r>
    <d v="2017-05-12T00:00:00"/>
    <x v="3"/>
    <x v="4"/>
    <x v="345"/>
    <x v="3"/>
    <x v="0"/>
    <x v="12"/>
    <s v="Hoover Commercial Soft Guard Upright Vacuum And Disposable Filtration Bags"/>
    <n v="7.77"/>
    <n v="1"/>
    <n v="2.1"/>
    <n v="15"/>
  </r>
  <r>
    <d v="2017-05-12T00:00:00"/>
    <x v="3"/>
    <x v="4"/>
    <x v="345"/>
    <x v="3"/>
    <x v="1"/>
    <x v="13"/>
    <s v="Lesro Sheffield Collection Coffee Table, End Table, Center Table, Corner Table"/>
    <n v="285.48"/>
    <n v="5"/>
    <n v="-10.71"/>
    <n v="9"/>
  </r>
  <r>
    <d v="2017-05-12T00:00:00"/>
    <x v="3"/>
    <x v="4"/>
    <x v="345"/>
    <x v="3"/>
    <x v="0"/>
    <x v="3"/>
    <s v="DXL Angle-View Binders with Locking Rings, Black"/>
    <n v="19.170000000000002"/>
    <n v="4"/>
    <n v="6.47"/>
    <n v="15"/>
  </r>
  <r>
    <d v="2017-05-12T00:00:00"/>
    <x v="3"/>
    <x v="4"/>
    <x v="657"/>
    <x v="10"/>
    <x v="0"/>
    <x v="1"/>
    <s v="Avery 501"/>
    <n v="5.9"/>
    <n v="2"/>
    <n v="1.99"/>
    <n v="15"/>
  </r>
  <r>
    <d v="2017-05-12T00:00:00"/>
    <x v="3"/>
    <x v="4"/>
    <x v="273"/>
    <x v="23"/>
    <x v="1"/>
    <x v="8"/>
    <s v="DAX Cubicle Frames, 8-1/2 x 11"/>
    <n v="42.85"/>
    <n v="5"/>
    <n v="15.43"/>
    <n v="9"/>
  </r>
  <r>
    <d v="2017-05-12T00:00:00"/>
    <x v="3"/>
    <x v="4"/>
    <x v="273"/>
    <x v="23"/>
    <x v="0"/>
    <x v="1"/>
    <s v="Smead Alpha-Z Color-Coded Second Alphabetical Labels and Starter Set"/>
    <n v="6.16"/>
    <n v="2"/>
    <n v="2.96"/>
    <n v="15"/>
  </r>
  <r>
    <d v="2017-05-12T00:00:00"/>
    <x v="3"/>
    <x v="4"/>
    <x v="273"/>
    <x v="23"/>
    <x v="0"/>
    <x v="14"/>
    <s v="Acme Titanium Bonded Scissors"/>
    <n v="17"/>
    <n v="2"/>
    <n v="4.42"/>
    <n v="15"/>
  </r>
  <r>
    <d v="2017-05-12T00:00:00"/>
    <x v="3"/>
    <x v="4"/>
    <x v="273"/>
    <x v="23"/>
    <x v="2"/>
    <x v="9"/>
    <s v="Maxell Pro 80 Minute CD-R, 10/Pack"/>
    <n v="87.4"/>
    <n v="5"/>
    <n v="34.96"/>
    <n v="10"/>
  </r>
  <r>
    <d v="2017-05-13T00:00:00"/>
    <x v="3"/>
    <x v="4"/>
    <x v="237"/>
    <x v="3"/>
    <x v="0"/>
    <x v="1"/>
    <s v="Self-Adhesive Address Labels for Typewriters by Universal"/>
    <n v="58.48"/>
    <n v="8"/>
    <n v="27.49"/>
    <n v="15"/>
  </r>
  <r>
    <d v="2017-05-13T00:00:00"/>
    <x v="3"/>
    <x v="4"/>
    <x v="291"/>
    <x v="18"/>
    <x v="0"/>
    <x v="10"/>
    <s v="Tyvek Side-Opening Peel &amp; Seel Expanding Envelopes"/>
    <n v="180.96"/>
    <n v="2"/>
    <n v="81.430000000000007"/>
    <n v="15"/>
  </r>
  <r>
    <d v="2017-05-13T00:00:00"/>
    <x v="3"/>
    <x v="4"/>
    <x v="291"/>
    <x v="18"/>
    <x v="0"/>
    <x v="3"/>
    <s v="Ibico Hi-Tech Manual Binding System"/>
    <n v="914.97"/>
    <n v="3"/>
    <n v="411.74"/>
    <n v="15"/>
  </r>
  <r>
    <d v="2017-05-13T00:00:00"/>
    <x v="3"/>
    <x v="4"/>
    <x v="291"/>
    <x v="18"/>
    <x v="2"/>
    <x v="6"/>
    <s v="Plantronics Calisto P620-M USB Wireless Speakerphone System"/>
    <n v="587.97"/>
    <n v="3"/>
    <n v="158.75"/>
    <n v="10"/>
  </r>
  <r>
    <d v="2017-05-13T00:00:00"/>
    <x v="3"/>
    <x v="4"/>
    <x v="291"/>
    <x v="18"/>
    <x v="0"/>
    <x v="2"/>
    <s v="Tennsco 6- and 18-Compartment Lockers"/>
    <n v="530.34"/>
    <n v="2"/>
    <n v="95.46"/>
    <n v="15"/>
  </r>
  <r>
    <d v="2017-05-13T00:00:00"/>
    <x v="3"/>
    <x v="4"/>
    <x v="291"/>
    <x v="18"/>
    <x v="0"/>
    <x v="0"/>
    <s v="Hammermill CopyPlus Copy Paper (20Lb. and 84 Bright)"/>
    <n v="14.94"/>
    <n v="3"/>
    <n v="7.32"/>
    <n v="15"/>
  </r>
  <r>
    <d v="2017-05-13T00:00:00"/>
    <x v="3"/>
    <x v="4"/>
    <x v="249"/>
    <x v="7"/>
    <x v="0"/>
    <x v="3"/>
    <s v="GBC Twin Loop Wire Binding Elements"/>
    <n v="299.52"/>
    <n v="9"/>
    <n v="149.76"/>
    <n v="15"/>
  </r>
  <r>
    <d v="2017-05-13T00:00:00"/>
    <x v="3"/>
    <x v="4"/>
    <x v="136"/>
    <x v="15"/>
    <x v="0"/>
    <x v="12"/>
    <s v="Fellowes Basic Home/Office Series Surge Protectors"/>
    <n v="20.77"/>
    <n v="2"/>
    <n v="2.34"/>
    <n v="15"/>
  </r>
  <r>
    <d v="2017-05-13T00:00:00"/>
    <x v="3"/>
    <x v="4"/>
    <x v="772"/>
    <x v="2"/>
    <x v="1"/>
    <x v="5"/>
    <s v="Office Star - Mesh Screen back chair with Vinyl seat"/>
    <n v="458.43"/>
    <n v="5"/>
    <n v="-124.43"/>
    <n v="9"/>
  </r>
  <r>
    <d v="2017-05-14T00:00:00"/>
    <x v="3"/>
    <x v="4"/>
    <x v="137"/>
    <x v="3"/>
    <x v="1"/>
    <x v="8"/>
    <s v="Eldon Stackable Tray, Side-Load, Legal, Smoke"/>
    <n v="18.28"/>
    <n v="2"/>
    <n v="6.22"/>
    <n v="9"/>
  </r>
  <r>
    <d v="2017-05-14T00:00:00"/>
    <x v="3"/>
    <x v="4"/>
    <x v="137"/>
    <x v="3"/>
    <x v="2"/>
    <x v="9"/>
    <s v="Razer Tiamat Over Ear 7.1 Surround Sound PC Gaming Headset"/>
    <n v="1399.93"/>
    <n v="7"/>
    <n v="601.97"/>
    <n v="10"/>
  </r>
  <r>
    <d v="2017-05-14T00:00:00"/>
    <x v="3"/>
    <x v="4"/>
    <x v="67"/>
    <x v="29"/>
    <x v="0"/>
    <x v="10"/>
    <s v="Fashion Color Clasp Envelopes"/>
    <n v="48.69"/>
    <n v="9"/>
    <n v="23.86"/>
    <n v="15"/>
  </r>
  <r>
    <d v="2017-05-14T00:00:00"/>
    <x v="3"/>
    <x v="4"/>
    <x v="596"/>
    <x v="20"/>
    <x v="2"/>
    <x v="6"/>
    <s v="Google Nexus 5"/>
    <n v="539.97"/>
    <n v="3"/>
    <n v="134.99"/>
    <n v="10"/>
  </r>
  <r>
    <d v="2017-05-14T00:00:00"/>
    <x v="3"/>
    <x v="4"/>
    <x v="596"/>
    <x v="20"/>
    <x v="0"/>
    <x v="2"/>
    <s v="X-Rack File for Hanging Folders"/>
    <n v="22.58"/>
    <n v="2"/>
    <n v="5.87"/>
    <n v="15"/>
  </r>
  <r>
    <d v="2017-05-14T00:00:00"/>
    <x v="3"/>
    <x v="4"/>
    <x v="127"/>
    <x v="22"/>
    <x v="0"/>
    <x v="0"/>
    <s v="Xerox 1917"/>
    <n v="440.19"/>
    <n v="9"/>
    <n v="206.89"/>
    <n v="15"/>
  </r>
  <r>
    <d v="2017-05-14T00:00:00"/>
    <x v="3"/>
    <x v="4"/>
    <x v="127"/>
    <x v="22"/>
    <x v="0"/>
    <x v="14"/>
    <s v="Martin-Yale Premier Letter Opener"/>
    <n v="64.400000000000006"/>
    <n v="5"/>
    <n v="1.93"/>
    <n v="15"/>
  </r>
  <r>
    <d v="2017-05-14T00:00:00"/>
    <x v="3"/>
    <x v="4"/>
    <x v="217"/>
    <x v="0"/>
    <x v="1"/>
    <x v="5"/>
    <s v="Global Commerce Series Low-Back Swivel/Tilt Chairs"/>
    <n v="899.43"/>
    <n v="5"/>
    <n v="-12.85"/>
    <n v="9"/>
  </r>
  <r>
    <d v="2017-05-14T00:00:00"/>
    <x v="3"/>
    <x v="4"/>
    <x v="217"/>
    <x v="0"/>
    <x v="0"/>
    <x v="4"/>
    <s v="Newell 309"/>
    <n v="46.2"/>
    <n v="5"/>
    <n v="5.78"/>
    <n v="15"/>
  </r>
  <r>
    <d v="2017-05-14T00:00:00"/>
    <x v="3"/>
    <x v="4"/>
    <x v="217"/>
    <x v="0"/>
    <x v="0"/>
    <x v="0"/>
    <s v="Xerox 1936"/>
    <n v="47.95"/>
    <n v="3"/>
    <n v="16.18"/>
    <n v="15"/>
  </r>
  <r>
    <d v="2017-05-14T00:00:00"/>
    <x v="3"/>
    <x v="4"/>
    <x v="217"/>
    <x v="0"/>
    <x v="2"/>
    <x v="6"/>
    <s v="PayAnywhere Card Reader"/>
    <n v="7.99"/>
    <n v="1"/>
    <n v="0.7"/>
    <n v="10"/>
  </r>
  <r>
    <d v="2017-05-14T00:00:00"/>
    <x v="3"/>
    <x v="4"/>
    <x v="217"/>
    <x v="0"/>
    <x v="0"/>
    <x v="0"/>
    <s v="Xerox 1937"/>
    <n v="76.86"/>
    <n v="2"/>
    <n v="26.9"/>
    <n v="15"/>
  </r>
  <r>
    <d v="2017-05-14T00:00:00"/>
    <x v="3"/>
    <x v="4"/>
    <x v="8"/>
    <x v="36"/>
    <x v="0"/>
    <x v="4"/>
    <s v="OIC #2 Pencils, Medium Soft"/>
    <n v="3.76"/>
    <n v="2"/>
    <n v="1.0900000000000001"/>
    <n v="15"/>
  </r>
  <r>
    <d v="2017-05-14T00:00:00"/>
    <x v="3"/>
    <x v="4"/>
    <x v="8"/>
    <x v="36"/>
    <x v="0"/>
    <x v="4"/>
    <s v="Prang Colored Pencils"/>
    <n v="14.7"/>
    <n v="5"/>
    <n v="6.62"/>
    <n v="15"/>
  </r>
  <r>
    <d v="2017-05-14T00:00:00"/>
    <x v="3"/>
    <x v="4"/>
    <x v="8"/>
    <x v="36"/>
    <x v="0"/>
    <x v="4"/>
    <s v="Eberhard Faber 3 1/2&quot; Golf Pencils"/>
    <n v="37.200000000000003"/>
    <n v="5"/>
    <n v="9.3000000000000007"/>
    <n v="15"/>
  </r>
  <r>
    <d v="2017-05-14T00:00:00"/>
    <x v="3"/>
    <x v="4"/>
    <x v="8"/>
    <x v="36"/>
    <x v="2"/>
    <x v="9"/>
    <s v="Belkin F8E887 USB Wired Ergonomic Keyboard"/>
    <n v="89.97"/>
    <n v="3"/>
    <n v="18.89"/>
    <n v="10"/>
  </r>
  <r>
    <d v="2017-05-14T00:00:00"/>
    <x v="3"/>
    <x v="4"/>
    <x v="8"/>
    <x v="36"/>
    <x v="1"/>
    <x v="5"/>
    <s v="Office Star - Contemporary Task Swivel chair with Loop Arms, Charcoal"/>
    <n v="261.95999999999998"/>
    <n v="2"/>
    <n v="23.58"/>
    <n v="9"/>
  </r>
  <r>
    <d v="2017-05-14T00:00:00"/>
    <x v="3"/>
    <x v="4"/>
    <x v="8"/>
    <x v="36"/>
    <x v="0"/>
    <x v="1"/>
    <s v="Avery 505"/>
    <n v="74"/>
    <n v="5"/>
    <n v="37"/>
    <n v="15"/>
  </r>
  <r>
    <d v="2017-05-14T00:00:00"/>
    <x v="3"/>
    <x v="4"/>
    <x v="0"/>
    <x v="10"/>
    <x v="0"/>
    <x v="3"/>
    <s v="Premium Transparent Presentation Covers, No Pattern/Clear, 8 1/2&quot; x 11&quot;"/>
    <n v="58.17"/>
    <n v="5"/>
    <n v="-46.54"/>
    <n v="15"/>
  </r>
  <r>
    <d v="2017-05-14T00:00:00"/>
    <x v="3"/>
    <x v="4"/>
    <x v="0"/>
    <x v="10"/>
    <x v="0"/>
    <x v="1"/>
    <s v="Avery 502"/>
    <n v="5.04"/>
    <n v="2"/>
    <n v="1.76"/>
    <n v="15"/>
  </r>
  <r>
    <d v="2017-05-14T00:00:00"/>
    <x v="3"/>
    <x v="4"/>
    <x v="0"/>
    <x v="10"/>
    <x v="0"/>
    <x v="0"/>
    <s v="Xerox 19"/>
    <n v="24.78"/>
    <n v="1"/>
    <n v="7.75"/>
    <n v="15"/>
  </r>
  <r>
    <d v="2017-05-15T00:00:00"/>
    <x v="3"/>
    <x v="4"/>
    <x v="409"/>
    <x v="12"/>
    <x v="2"/>
    <x v="6"/>
    <s v="Logitech B530 USBÂ HeadsetÂ -Â headsetÂ - Full size, Binaural"/>
    <n v="29.59"/>
    <n v="1"/>
    <n v="2.59"/>
    <n v="10"/>
  </r>
  <r>
    <d v="2017-05-15T00:00:00"/>
    <x v="3"/>
    <x v="4"/>
    <x v="409"/>
    <x v="12"/>
    <x v="0"/>
    <x v="3"/>
    <s v="Avery Durable Slant Ring Binders"/>
    <n v="4.75"/>
    <n v="2"/>
    <n v="-3.17"/>
    <n v="15"/>
  </r>
  <r>
    <d v="2017-05-15T00:00:00"/>
    <x v="3"/>
    <x v="4"/>
    <x v="409"/>
    <x v="12"/>
    <x v="0"/>
    <x v="0"/>
    <s v="Universal Ultra Bright White Copier/Laser Paper, 8 1/2&quot; x 11&quot;, Ream"/>
    <n v="15.55"/>
    <n v="3"/>
    <n v="5.64"/>
    <n v="15"/>
  </r>
  <r>
    <d v="2017-05-15T00:00:00"/>
    <x v="3"/>
    <x v="4"/>
    <x v="80"/>
    <x v="22"/>
    <x v="1"/>
    <x v="8"/>
    <s v="24-Hour Round Wall Clock"/>
    <n v="39.96"/>
    <n v="2"/>
    <n v="17.18"/>
    <n v="9"/>
  </r>
  <r>
    <d v="2017-05-15T00:00:00"/>
    <x v="3"/>
    <x v="4"/>
    <x v="80"/>
    <x v="22"/>
    <x v="1"/>
    <x v="5"/>
    <s v="SAFCO Optional Arm Kit for Workspace Cribbage Stacking Chair"/>
    <n v="42.62"/>
    <n v="2"/>
    <n v="4.26"/>
    <n v="9"/>
  </r>
  <r>
    <d v="2017-05-15T00:00:00"/>
    <x v="3"/>
    <x v="4"/>
    <x v="80"/>
    <x v="22"/>
    <x v="1"/>
    <x v="5"/>
    <s v="SAFCO Arco Folding Chair"/>
    <n v="220.96"/>
    <n v="1"/>
    <n v="24.86"/>
    <n v="9"/>
  </r>
  <r>
    <d v="2017-05-15T00:00:00"/>
    <x v="3"/>
    <x v="4"/>
    <x v="448"/>
    <x v="1"/>
    <x v="0"/>
    <x v="0"/>
    <s v="Xerox 1880"/>
    <n v="56.7"/>
    <n v="2"/>
    <n v="19.14"/>
    <n v="15"/>
  </r>
  <r>
    <d v="2017-05-15T00:00:00"/>
    <x v="3"/>
    <x v="4"/>
    <x v="448"/>
    <x v="1"/>
    <x v="2"/>
    <x v="6"/>
    <s v="QVS USB Car Charger 2-Port 2.1Amp for iPod/iPhone/iPad/iPad 2/iPad 3"/>
    <n v="11.12"/>
    <n v="2"/>
    <n v="3.48"/>
    <n v="10"/>
  </r>
  <r>
    <d v="2017-05-16T00:00:00"/>
    <x v="3"/>
    <x v="4"/>
    <x v="522"/>
    <x v="10"/>
    <x v="0"/>
    <x v="2"/>
    <s v="SAFCO Commercial Wire Shelving, Black"/>
    <n v="221.02"/>
    <n v="2"/>
    <n v="-55.26"/>
    <n v="15"/>
  </r>
  <r>
    <d v="2017-05-18T00:00:00"/>
    <x v="3"/>
    <x v="4"/>
    <x v="248"/>
    <x v="2"/>
    <x v="2"/>
    <x v="9"/>
    <s v="KeyTronicÂ KT800P2 -Â KeyboardÂ - Black"/>
    <n v="36.049999999999997"/>
    <n v="3"/>
    <n v="-0.9"/>
    <n v="10"/>
  </r>
  <r>
    <d v="2017-05-18T00:00:00"/>
    <x v="3"/>
    <x v="4"/>
    <x v="18"/>
    <x v="20"/>
    <x v="1"/>
    <x v="8"/>
    <s v="Master Caster Door Stop, Large Neon Orange"/>
    <n v="14.56"/>
    <n v="2"/>
    <n v="6.26"/>
    <n v="9"/>
  </r>
  <r>
    <d v="2017-05-18T00:00:00"/>
    <x v="3"/>
    <x v="4"/>
    <x v="18"/>
    <x v="20"/>
    <x v="0"/>
    <x v="3"/>
    <s v="Acco Pressboard Covers with Storage Hooks, 9 1/2&quot; x 11&quot;, Executive Red"/>
    <n v="3.05"/>
    <n v="1"/>
    <n v="1.03"/>
    <n v="15"/>
  </r>
  <r>
    <d v="2017-05-18T00:00:00"/>
    <x v="3"/>
    <x v="4"/>
    <x v="113"/>
    <x v="0"/>
    <x v="0"/>
    <x v="3"/>
    <s v="Acco Pressboard Covers with Storage Hooks, 14 7/8&quot; x 11&quot;, Light Blue"/>
    <n v="6.87"/>
    <n v="7"/>
    <n v="-10.65"/>
    <n v="15"/>
  </r>
  <r>
    <d v="2017-05-18T00:00:00"/>
    <x v="3"/>
    <x v="4"/>
    <x v="113"/>
    <x v="0"/>
    <x v="0"/>
    <x v="3"/>
    <s v="Avery Framed View Binder, EZD Ring (Locking), Navy, 1 1/2&quot;"/>
    <n v="2"/>
    <n v="1"/>
    <n v="-3.29"/>
    <n v="15"/>
  </r>
  <r>
    <d v="2017-05-18T00:00:00"/>
    <x v="3"/>
    <x v="4"/>
    <x v="113"/>
    <x v="0"/>
    <x v="0"/>
    <x v="2"/>
    <s v="Plastic Stacking Crates &amp; Casters"/>
    <n v="8.93"/>
    <n v="2"/>
    <n v="0.67"/>
    <n v="15"/>
  </r>
  <r>
    <d v="2017-05-18T00:00:00"/>
    <x v="3"/>
    <x v="4"/>
    <x v="735"/>
    <x v="4"/>
    <x v="0"/>
    <x v="12"/>
    <s v="Acco Six-Outlet Power Strip, 4' Cord Length"/>
    <n v="17.239999999999998"/>
    <n v="2"/>
    <n v="4.4800000000000004"/>
    <n v="15"/>
  </r>
  <r>
    <d v="2017-05-18T00:00:00"/>
    <x v="3"/>
    <x v="4"/>
    <x v="735"/>
    <x v="4"/>
    <x v="1"/>
    <x v="11"/>
    <s v="Hon 4-Shelf Metal Bookcases"/>
    <n v="302.94"/>
    <n v="3"/>
    <n v="75.739999999999995"/>
    <n v="9"/>
  </r>
  <r>
    <d v="2017-05-18T00:00:00"/>
    <x v="3"/>
    <x v="4"/>
    <x v="735"/>
    <x v="4"/>
    <x v="2"/>
    <x v="6"/>
    <s v="QVS USB Car Charger 2-Port 2.1Amp for iPod/iPhone/iPad/iPad 2/iPad 3"/>
    <n v="34.75"/>
    <n v="5"/>
    <n v="15.64"/>
    <n v="10"/>
  </r>
  <r>
    <d v="2017-05-18T00:00:00"/>
    <x v="3"/>
    <x v="4"/>
    <x v="735"/>
    <x v="4"/>
    <x v="0"/>
    <x v="3"/>
    <s v="Poly Designer Cover &amp; Back"/>
    <n v="113.94"/>
    <n v="6"/>
    <n v="54.69"/>
    <n v="15"/>
  </r>
  <r>
    <d v="2017-05-18T00:00:00"/>
    <x v="3"/>
    <x v="4"/>
    <x v="735"/>
    <x v="4"/>
    <x v="2"/>
    <x v="6"/>
    <s v="Apple EarPods with Remote and Mic"/>
    <n v="55.98"/>
    <n v="2"/>
    <n v="15.67"/>
    <n v="10"/>
  </r>
  <r>
    <d v="2017-05-18T00:00:00"/>
    <x v="3"/>
    <x v="4"/>
    <x v="579"/>
    <x v="11"/>
    <x v="2"/>
    <x v="6"/>
    <s v="Aastra 6757i CT Wireless VoIP phone"/>
    <n v="344.7"/>
    <n v="2"/>
    <n v="38.78"/>
    <n v="10"/>
  </r>
  <r>
    <d v="2017-05-18T00:00:00"/>
    <x v="3"/>
    <x v="4"/>
    <x v="367"/>
    <x v="24"/>
    <x v="0"/>
    <x v="12"/>
    <s v="Avanti 1.7 Cu. Ft. Refrigerator"/>
    <n v="706.86"/>
    <n v="7"/>
    <n v="197.92"/>
    <n v="15"/>
  </r>
  <r>
    <d v="2017-05-18T00:00:00"/>
    <x v="3"/>
    <x v="4"/>
    <x v="367"/>
    <x v="24"/>
    <x v="2"/>
    <x v="6"/>
    <s v="Motorola HK250 Universal Bluetooth Headset"/>
    <n v="114.95"/>
    <n v="5"/>
    <n v="2.2999999999999998"/>
    <n v="10"/>
  </r>
  <r>
    <d v="2017-05-18T00:00:00"/>
    <x v="3"/>
    <x v="4"/>
    <x v="367"/>
    <x v="24"/>
    <x v="0"/>
    <x v="3"/>
    <s v="Universal Recycled Hanging Pressboard Report Binders, Letter Size"/>
    <n v="43.19"/>
    <n v="7"/>
    <n v="20.73"/>
    <n v="15"/>
  </r>
  <r>
    <d v="2017-05-18T00:00:00"/>
    <x v="3"/>
    <x v="4"/>
    <x v="688"/>
    <x v="1"/>
    <x v="1"/>
    <x v="8"/>
    <s v="Flat Face Poster Frame"/>
    <n v="22.61"/>
    <n v="3"/>
    <n v="-10.17"/>
    <n v="9"/>
  </r>
  <r>
    <d v="2017-05-18T00:00:00"/>
    <x v="3"/>
    <x v="4"/>
    <x v="688"/>
    <x v="1"/>
    <x v="1"/>
    <x v="8"/>
    <s v="C-Line Cubicle Keepers Polyproplyene Holder With Velcro Backings"/>
    <n v="1.89"/>
    <n v="1"/>
    <n v="-0.99"/>
    <n v="9"/>
  </r>
  <r>
    <d v="2017-05-19T00:00:00"/>
    <x v="3"/>
    <x v="4"/>
    <x v="372"/>
    <x v="22"/>
    <x v="0"/>
    <x v="12"/>
    <s v="Belkin Premiere Surge Master II 8-outlet surge protector"/>
    <n v="97.16"/>
    <n v="2"/>
    <n v="28.18"/>
    <n v="15"/>
  </r>
  <r>
    <d v="2017-05-19T00:00:00"/>
    <x v="3"/>
    <x v="4"/>
    <x v="138"/>
    <x v="20"/>
    <x v="0"/>
    <x v="12"/>
    <s v="Bionaire Personal Warm Mist Humidifier/Vaporizer"/>
    <n v="281.33999999999997"/>
    <n v="6"/>
    <n v="109.72"/>
    <n v="15"/>
  </r>
  <r>
    <d v="2017-05-19T00:00:00"/>
    <x v="3"/>
    <x v="4"/>
    <x v="138"/>
    <x v="20"/>
    <x v="2"/>
    <x v="6"/>
    <s v="Nortel Meridian M3904 Professional Digital phone"/>
    <n v="307.98"/>
    <n v="2"/>
    <n v="89.31"/>
    <n v="10"/>
  </r>
  <r>
    <d v="2017-05-19T00:00:00"/>
    <x v="3"/>
    <x v="4"/>
    <x v="138"/>
    <x v="20"/>
    <x v="2"/>
    <x v="9"/>
    <s v="Logitech Wireless Performance Mouse MX for PC and Mac"/>
    <n v="299.97000000000003"/>
    <n v="3"/>
    <n v="113.99"/>
    <n v="10"/>
  </r>
  <r>
    <d v="2017-05-19T00:00:00"/>
    <x v="3"/>
    <x v="4"/>
    <x v="59"/>
    <x v="4"/>
    <x v="2"/>
    <x v="9"/>
    <s v="Kingston Digital DataTraveler 32GB USB 2.0"/>
    <n v="67.8"/>
    <n v="4"/>
    <n v="4.07"/>
    <n v="10"/>
  </r>
  <r>
    <d v="2017-05-19T00:00:00"/>
    <x v="3"/>
    <x v="4"/>
    <x v="59"/>
    <x v="4"/>
    <x v="2"/>
    <x v="6"/>
    <s v="Nokia Lumia 925"/>
    <n v="377.97"/>
    <n v="3"/>
    <n v="98.27"/>
    <n v="10"/>
  </r>
  <r>
    <d v="2017-05-19T00:00:00"/>
    <x v="3"/>
    <x v="4"/>
    <x v="59"/>
    <x v="4"/>
    <x v="1"/>
    <x v="11"/>
    <s v="O'Sullivan 2-Door Barrister Bookcase in Odessa Pine"/>
    <n v="1628.82"/>
    <n v="9"/>
    <n v="374.63"/>
    <n v="9"/>
  </r>
  <r>
    <d v="2017-05-19T00:00:00"/>
    <x v="3"/>
    <x v="4"/>
    <x v="59"/>
    <x v="4"/>
    <x v="0"/>
    <x v="0"/>
    <s v="Xerox 1945"/>
    <n v="286.93"/>
    <n v="7"/>
    <n v="140.6"/>
    <n v="15"/>
  </r>
  <r>
    <d v="2017-05-19T00:00:00"/>
    <x v="3"/>
    <x v="4"/>
    <x v="288"/>
    <x v="3"/>
    <x v="1"/>
    <x v="5"/>
    <s v="Situations Contoured Folding Chairs, 4/Set"/>
    <n v="681.41"/>
    <n v="12"/>
    <n v="42.59"/>
    <n v="9"/>
  </r>
  <r>
    <d v="2017-05-19T00:00:00"/>
    <x v="3"/>
    <x v="4"/>
    <x v="288"/>
    <x v="3"/>
    <x v="0"/>
    <x v="4"/>
    <s v="Newell 310"/>
    <n v="3.52"/>
    <n v="2"/>
    <n v="1.02"/>
    <n v="15"/>
  </r>
  <r>
    <d v="2017-05-19T00:00:00"/>
    <x v="3"/>
    <x v="4"/>
    <x v="288"/>
    <x v="3"/>
    <x v="0"/>
    <x v="4"/>
    <s v="Newell 314"/>
    <n v="5.58"/>
    <n v="1"/>
    <n v="1.4"/>
    <n v="15"/>
  </r>
  <r>
    <d v="2017-05-19T00:00:00"/>
    <x v="3"/>
    <x v="4"/>
    <x v="288"/>
    <x v="3"/>
    <x v="2"/>
    <x v="9"/>
    <s v="SanDisk Cruzer 64 GB USB Flash Drive"/>
    <n v="36.32"/>
    <n v="1"/>
    <n v="10.9"/>
    <n v="10"/>
  </r>
  <r>
    <d v="2017-05-19T00:00:00"/>
    <x v="3"/>
    <x v="4"/>
    <x v="405"/>
    <x v="4"/>
    <x v="0"/>
    <x v="0"/>
    <s v="Tops White Computer Printout Paper"/>
    <n v="195.64"/>
    <n v="4"/>
    <n v="91.95"/>
    <n v="15"/>
  </r>
  <r>
    <d v="2017-05-19T00:00:00"/>
    <x v="3"/>
    <x v="4"/>
    <x v="225"/>
    <x v="1"/>
    <x v="0"/>
    <x v="0"/>
    <s v="Things To Do Today Spiral Book"/>
    <n v="38.020000000000003"/>
    <n v="6"/>
    <n v="13.78"/>
    <n v="15"/>
  </r>
  <r>
    <d v="2017-05-19T00:00:00"/>
    <x v="3"/>
    <x v="4"/>
    <x v="80"/>
    <x v="0"/>
    <x v="2"/>
    <x v="6"/>
    <s v="Jabra Supreme Plus Driver EditionÂ Headset"/>
    <n v="95.99"/>
    <n v="1"/>
    <n v="9.6"/>
    <n v="10"/>
  </r>
  <r>
    <d v="2017-05-19T00:00:00"/>
    <x v="3"/>
    <x v="4"/>
    <x v="80"/>
    <x v="0"/>
    <x v="0"/>
    <x v="1"/>
    <s v="Avery 491"/>
    <n v="13.22"/>
    <n v="4"/>
    <n v="4.3"/>
    <n v="15"/>
  </r>
  <r>
    <d v="2017-05-19T00:00:00"/>
    <x v="3"/>
    <x v="4"/>
    <x v="512"/>
    <x v="15"/>
    <x v="1"/>
    <x v="5"/>
    <s v="Office Star - Mesh Screen back chair with Vinyl seat"/>
    <n v="314.35000000000002"/>
    <n v="3"/>
    <n v="-35.36"/>
    <n v="9"/>
  </r>
  <r>
    <d v="2017-05-19T00:00:00"/>
    <x v="3"/>
    <x v="4"/>
    <x v="512"/>
    <x v="15"/>
    <x v="0"/>
    <x v="0"/>
    <s v="Xerox 1949"/>
    <n v="27.89"/>
    <n v="7"/>
    <n v="10.11"/>
    <n v="15"/>
  </r>
  <r>
    <d v="2017-05-19T00:00:00"/>
    <x v="3"/>
    <x v="4"/>
    <x v="52"/>
    <x v="3"/>
    <x v="0"/>
    <x v="3"/>
    <s v="GBC Twin Loop Wire Binding Elements"/>
    <n v="133.12"/>
    <n v="5"/>
    <n v="49.92"/>
    <n v="15"/>
  </r>
  <r>
    <d v="2017-05-19T00:00:00"/>
    <x v="3"/>
    <x v="4"/>
    <x v="37"/>
    <x v="33"/>
    <x v="0"/>
    <x v="3"/>
    <s v="Wilson Jones Four-Pocket Poly Binders"/>
    <n v="26.16"/>
    <n v="4"/>
    <n v="12.82"/>
    <n v="15"/>
  </r>
  <r>
    <d v="2017-05-20T00:00:00"/>
    <x v="3"/>
    <x v="4"/>
    <x v="115"/>
    <x v="47"/>
    <x v="0"/>
    <x v="4"/>
    <s v="Boston 1645 Deluxe Heavier-Duty Electric Pencil Sharpener"/>
    <n v="131.94"/>
    <n v="3"/>
    <n v="35.619999999999997"/>
    <n v="15"/>
  </r>
  <r>
    <d v="2017-05-20T00:00:00"/>
    <x v="3"/>
    <x v="4"/>
    <x v="115"/>
    <x v="47"/>
    <x v="0"/>
    <x v="4"/>
    <s v="BIC Brite Liner Highlighters, Chisel Tip"/>
    <n v="25.92"/>
    <n v="4"/>
    <n v="8.2899999999999991"/>
    <n v="15"/>
  </r>
  <r>
    <d v="2017-05-20T00:00:00"/>
    <x v="3"/>
    <x v="4"/>
    <x v="115"/>
    <x v="47"/>
    <x v="0"/>
    <x v="2"/>
    <s v="Fellowes High-Stak Drawer Files"/>
    <n v="704.76"/>
    <n v="4"/>
    <n v="162.09"/>
    <n v="15"/>
  </r>
  <r>
    <d v="2017-05-20T00:00:00"/>
    <x v="3"/>
    <x v="4"/>
    <x v="115"/>
    <x v="47"/>
    <x v="0"/>
    <x v="7"/>
    <s v="Staples"/>
    <n v="7.41"/>
    <n v="3"/>
    <n v="3.48"/>
    <n v="15"/>
  </r>
  <r>
    <d v="2017-05-20T00:00:00"/>
    <x v="3"/>
    <x v="4"/>
    <x v="115"/>
    <x v="47"/>
    <x v="0"/>
    <x v="4"/>
    <s v="Binney &amp; Smith inkTank Desk Highlighter, Chisel Tip, Yellow, 12/Box"/>
    <n v="21.5"/>
    <n v="10"/>
    <n v="7.1"/>
    <n v="15"/>
  </r>
  <r>
    <d v="2017-05-20T00:00:00"/>
    <x v="3"/>
    <x v="4"/>
    <x v="684"/>
    <x v="3"/>
    <x v="1"/>
    <x v="5"/>
    <s v="Global Geo Office Task Chair, Gray"/>
    <n v="518.27"/>
    <n v="8"/>
    <n v="-97.18"/>
    <n v="9"/>
  </r>
  <r>
    <d v="2017-05-20T00:00:00"/>
    <x v="3"/>
    <x v="4"/>
    <x v="684"/>
    <x v="3"/>
    <x v="1"/>
    <x v="8"/>
    <s v="G.E. Halogen Desk Lamp Bulbs"/>
    <n v="6.98"/>
    <n v="1"/>
    <n v="3.35"/>
    <n v="9"/>
  </r>
  <r>
    <d v="2017-05-20T00:00:00"/>
    <x v="3"/>
    <x v="4"/>
    <x v="684"/>
    <x v="3"/>
    <x v="2"/>
    <x v="15"/>
    <s v="Okidata B400 Printer"/>
    <n v="343.2"/>
    <n v="1"/>
    <n v="38.61"/>
    <n v="10"/>
  </r>
  <r>
    <d v="2017-05-20T00:00:00"/>
    <x v="3"/>
    <x v="4"/>
    <x v="444"/>
    <x v="14"/>
    <x v="0"/>
    <x v="3"/>
    <s v="Square Ring Data Binders, Rigid 75 Pt. Covers, 11&quot; x 14-7/8&quot;"/>
    <n v="41.28"/>
    <n v="2"/>
    <n v="19.809999999999999"/>
    <n v="15"/>
  </r>
  <r>
    <d v="2017-05-20T00:00:00"/>
    <x v="3"/>
    <x v="4"/>
    <x v="247"/>
    <x v="17"/>
    <x v="0"/>
    <x v="3"/>
    <s v="Wilson Jones Impact Binders"/>
    <n v="8.2899999999999991"/>
    <n v="2"/>
    <n v="3"/>
    <n v="15"/>
  </r>
  <r>
    <d v="2017-05-20T00:00:00"/>
    <x v="3"/>
    <x v="4"/>
    <x v="247"/>
    <x v="17"/>
    <x v="2"/>
    <x v="6"/>
    <s v="Motorola L703CM"/>
    <n v="1123.1300000000001"/>
    <n v="9"/>
    <n v="70.2"/>
    <n v="10"/>
  </r>
  <r>
    <d v="2017-05-20T00:00:00"/>
    <x v="3"/>
    <x v="4"/>
    <x v="247"/>
    <x v="17"/>
    <x v="0"/>
    <x v="12"/>
    <s v="Fellowes Basic Home/Office Series Surge Protectors"/>
    <n v="64.900000000000006"/>
    <n v="5"/>
    <n v="18.82"/>
    <n v="15"/>
  </r>
  <r>
    <d v="2017-05-21T00:00:00"/>
    <x v="3"/>
    <x v="4"/>
    <x v="130"/>
    <x v="20"/>
    <x v="1"/>
    <x v="8"/>
    <s v="Luxo Professional Magnifying Clamp-On Fluorescent Lamps"/>
    <n v="520.04999999999995"/>
    <n v="5"/>
    <n v="72.81"/>
    <n v="9"/>
  </r>
  <r>
    <d v="2017-05-21T00:00:00"/>
    <x v="3"/>
    <x v="4"/>
    <x v="130"/>
    <x v="20"/>
    <x v="0"/>
    <x v="4"/>
    <s v="Bulldog Table or Wall-Mount Pencil Sharpener"/>
    <n v="17.97"/>
    <n v="3"/>
    <n v="5.21"/>
    <n v="15"/>
  </r>
  <r>
    <d v="2017-05-22T00:00:00"/>
    <x v="3"/>
    <x v="4"/>
    <x v="224"/>
    <x v="1"/>
    <x v="1"/>
    <x v="5"/>
    <s v="High-Back Leather Manager's Chair"/>
    <n v="181.99"/>
    <n v="2"/>
    <n v="-54.6"/>
    <n v="9"/>
  </r>
  <r>
    <d v="2017-05-22T00:00:00"/>
    <x v="3"/>
    <x v="4"/>
    <x v="224"/>
    <x v="1"/>
    <x v="0"/>
    <x v="3"/>
    <s v="Avery Durable Slant Ring Binders, No Labels"/>
    <n v="1.59"/>
    <n v="2"/>
    <n v="-2.63"/>
    <n v="15"/>
  </r>
  <r>
    <d v="2017-05-22T00:00:00"/>
    <x v="3"/>
    <x v="4"/>
    <x v="224"/>
    <x v="1"/>
    <x v="0"/>
    <x v="14"/>
    <s v="Acme Forged Steel Scissors with Black Enamel Handles"/>
    <n v="22.34"/>
    <n v="3"/>
    <n v="2.5099999999999998"/>
    <n v="15"/>
  </r>
  <r>
    <d v="2017-05-22T00:00:00"/>
    <x v="3"/>
    <x v="4"/>
    <x v="281"/>
    <x v="3"/>
    <x v="2"/>
    <x v="9"/>
    <s v="Maxell 74 Minute CDR, 10/Pack"/>
    <n v="68.459999999999994"/>
    <n v="7"/>
    <n v="25.33"/>
    <n v="10"/>
  </r>
  <r>
    <d v="2017-05-22T00:00:00"/>
    <x v="3"/>
    <x v="4"/>
    <x v="556"/>
    <x v="3"/>
    <x v="0"/>
    <x v="4"/>
    <s v="SANFORD Major Accent Highlighters"/>
    <n v="49.56"/>
    <n v="7"/>
    <n v="18.829999999999998"/>
    <n v="15"/>
  </r>
  <r>
    <d v="2017-05-22T00:00:00"/>
    <x v="3"/>
    <x v="4"/>
    <x v="58"/>
    <x v="3"/>
    <x v="0"/>
    <x v="4"/>
    <s v="Newell 350"/>
    <n v="9.84"/>
    <n v="3"/>
    <n v="2.85"/>
    <n v="15"/>
  </r>
  <r>
    <d v="2017-05-22T00:00:00"/>
    <x v="3"/>
    <x v="4"/>
    <x v="58"/>
    <x v="3"/>
    <x v="0"/>
    <x v="4"/>
    <s v="Newell 333"/>
    <n v="2.78"/>
    <n v="1"/>
    <n v="0.72"/>
    <n v="15"/>
  </r>
  <r>
    <d v="2017-05-23T00:00:00"/>
    <x v="3"/>
    <x v="4"/>
    <x v="6"/>
    <x v="3"/>
    <x v="1"/>
    <x v="13"/>
    <s v="Lesro Sheffield Collection Coffee Table, End Table, Center Table, Corner Table"/>
    <n v="171.29"/>
    <n v="3"/>
    <n v="-6.42"/>
    <n v="9"/>
  </r>
  <r>
    <d v="2017-05-23T00:00:00"/>
    <x v="3"/>
    <x v="4"/>
    <x v="318"/>
    <x v="0"/>
    <x v="0"/>
    <x v="7"/>
    <s v="OIC Thumb-Tacks"/>
    <n v="1.82"/>
    <n v="2"/>
    <n v="0.62"/>
    <n v="15"/>
  </r>
  <r>
    <d v="2017-05-23T00:00:00"/>
    <x v="3"/>
    <x v="4"/>
    <x v="318"/>
    <x v="0"/>
    <x v="0"/>
    <x v="12"/>
    <s v="Acco 6 Outlet Guardian Premium Plus Surge Suppressor"/>
    <n v="18.32"/>
    <n v="5"/>
    <n v="-46.72"/>
    <n v="15"/>
  </r>
  <r>
    <d v="2017-05-23T00:00:00"/>
    <x v="3"/>
    <x v="4"/>
    <x v="318"/>
    <x v="0"/>
    <x v="0"/>
    <x v="2"/>
    <s v="Tennsco Commercial Shelving"/>
    <n v="48.82"/>
    <n v="3"/>
    <n v="-11.59"/>
    <n v="15"/>
  </r>
  <r>
    <d v="2017-05-23T00:00:00"/>
    <x v="3"/>
    <x v="4"/>
    <x v="318"/>
    <x v="0"/>
    <x v="0"/>
    <x v="3"/>
    <s v="Storex Dura Pro Binders"/>
    <n v="1.19"/>
    <n v="1"/>
    <n v="-1.96"/>
    <n v="15"/>
  </r>
  <r>
    <d v="2017-05-25T00:00:00"/>
    <x v="3"/>
    <x v="4"/>
    <x v="772"/>
    <x v="4"/>
    <x v="0"/>
    <x v="3"/>
    <s v="Recycled Easel Ring Binders"/>
    <n v="29.84"/>
    <n v="2"/>
    <n v="13.43"/>
    <n v="15"/>
  </r>
  <r>
    <d v="2017-05-25T00:00:00"/>
    <x v="3"/>
    <x v="4"/>
    <x v="335"/>
    <x v="20"/>
    <x v="0"/>
    <x v="3"/>
    <s v="GBC DocuBind P100 Manual Binding Machine"/>
    <n v="663.92"/>
    <n v="5"/>
    <n v="207.48"/>
    <n v="15"/>
  </r>
  <r>
    <d v="2017-05-25T00:00:00"/>
    <x v="3"/>
    <x v="4"/>
    <x v="335"/>
    <x v="20"/>
    <x v="2"/>
    <x v="9"/>
    <s v="ImationÂ 8gb Micro Traveldrive Usb 2.0Â Flash Drive"/>
    <n v="120"/>
    <n v="8"/>
    <n v="13.2"/>
    <n v="10"/>
  </r>
  <r>
    <d v="2017-05-25T00:00:00"/>
    <x v="3"/>
    <x v="4"/>
    <x v="335"/>
    <x v="20"/>
    <x v="0"/>
    <x v="7"/>
    <s v="Acco Hot Clips Clips to Go"/>
    <n v="3.29"/>
    <n v="1"/>
    <n v="1.48"/>
    <n v="15"/>
  </r>
  <r>
    <d v="2017-05-25T00:00:00"/>
    <x v="3"/>
    <x v="4"/>
    <x v="335"/>
    <x v="20"/>
    <x v="1"/>
    <x v="8"/>
    <s v="Eldon 200 Class Desk Accessories"/>
    <n v="18.84"/>
    <n v="3"/>
    <n v="6.03"/>
    <n v="9"/>
  </r>
  <r>
    <d v="2017-05-25T00:00:00"/>
    <x v="3"/>
    <x v="4"/>
    <x v="506"/>
    <x v="0"/>
    <x v="0"/>
    <x v="2"/>
    <s v="Iris 3-Drawer Stacking Bin, Black"/>
    <n v="50.14"/>
    <n v="3"/>
    <n v="-11.28"/>
    <n v="15"/>
  </r>
  <r>
    <d v="2017-05-26T00:00:00"/>
    <x v="3"/>
    <x v="4"/>
    <x v="566"/>
    <x v="5"/>
    <x v="0"/>
    <x v="12"/>
    <s v="Belkin 8-Outlet Premiere SurgeMaster II Surge Protectors"/>
    <n v="208.44"/>
    <n v="3"/>
    <n v="62.53"/>
    <n v="15"/>
  </r>
  <r>
    <d v="2017-05-26T00:00:00"/>
    <x v="3"/>
    <x v="4"/>
    <x v="566"/>
    <x v="5"/>
    <x v="0"/>
    <x v="14"/>
    <s v="Martin-Yale Premier Letter Opener"/>
    <n v="25.76"/>
    <n v="2"/>
    <n v="0.77"/>
    <n v="15"/>
  </r>
  <r>
    <d v="2017-05-26T00:00:00"/>
    <x v="3"/>
    <x v="4"/>
    <x v="240"/>
    <x v="6"/>
    <x v="2"/>
    <x v="9"/>
    <s v="Verbatim Slim CD and DVD Storage Cases, 50/Pack"/>
    <n v="23.08"/>
    <n v="2"/>
    <n v="6.92"/>
    <n v="10"/>
  </r>
  <r>
    <d v="2017-05-26T00:00:00"/>
    <x v="3"/>
    <x v="4"/>
    <x v="101"/>
    <x v="3"/>
    <x v="0"/>
    <x v="0"/>
    <s v="Xerox 201"/>
    <n v="12.96"/>
    <n v="2"/>
    <n v="6.22"/>
    <n v="15"/>
  </r>
  <r>
    <d v="2017-05-27T00:00:00"/>
    <x v="3"/>
    <x v="4"/>
    <x v="233"/>
    <x v="5"/>
    <x v="0"/>
    <x v="3"/>
    <s v="Binding Machine Supplies"/>
    <n v="58.34"/>
    <n v="2"/>
    <n v="28"/>
    <n v="15"/>
  </r>
  <r>
    <d v="2017-05-27T00:00:00"/>
    <x v="3"/>
    <x v="4"/>
    <x v="233"/>
    <x v="5"/>
    <x v="2"/>
    <x v="6"/>
    <s v="Google Nexus 5"/>
    <n v="539.97"/>
    <n v="3"/>
    <n v="134.99"/>
    <n v="10"/>
  </r>
  <r>
    <d v="2017-05-27T00:00:00"/>
    <x v="3"/>
    <x v="4"/>
    <x v="281"/>
    <x v="15"/>
    <x v="0"/>
    <x v="0"/>
    <s v="Xerox 2"/>
    <n v="25.92"/>
    <n v="5"/>
    <n v="9.07"/>
    <n v="15"/>
  </r>
  <r>
    <d v="2017-05-27T00:00:00"/>
    <x v="3"/>
    <x v="4"/>
    <x v="132"/>
    <x v="22"/>
    <x v="2"/>
    <x v="9"/>
    <s v="Logitech Desktop MK120 Mouse and keyboard Combo"/>
    <n v="98.16"/>
    <n v="6"/>
    <n v="9.82"/>
    <n v="10"/>
  </r>
  <r>
    <d v="2017-05-27T00:00:00"/>
    <x v="3"/>
    <x v="4"/>
    <x v="132"/>
    <x v="22"/>
    <x v="0"/>
    <x v="4"/>
    <s v="Staples in misc. colors"/>
    <n v="31.44"/>
    <n v="3"/>
    <n v="7.86"/>
    <n v="15"/>
  </r>
  <r>
    <d v="2017-05-27T00:00:00"/>
    <x v="3"/>
    <x v="4"/>
    <x v="229"/>
    <x v="34"/>
    <x v="1"/>
    <x v="8"/>
    <s v="Eldon 400 Class Desk Accessories, Black Carbon"/>
    <n v="35"/>
    <n v="4"/>
    <n v="14.7"/>
    <n v="9"/>
  </r>
  <r>
    <d v="2017-05-27T00:00:00"/>
    <x v="3"/>
    <x v="4"/>
    <x v="229"/>
    <x v="34"/>
    <x v="0"/>
    <x v="2"/>
    <s v="Fellowes Stor/Drawer Steel Plus Storage Drawers"/>
    <n v="477.15"/>
    <n v="5"/>
    <n v="28.63"/>
    <n v="15"/>
  </r>
  <r>
    <d v="2017-05-27T00:00:00"/>
    <x v="3"/>
    <x v="4"/>
    <x v="229"/>
    <x v="34"/>
    <x v="2"/>
    <x v="6"/>
    <s v="Nokia Lumia 925"/>
    <n v="302.38"/>
    <n v="3"/>
    <n v="22.68"/>
    <n v="10"/>
  </r>
  <r>
    <d v="2017-05-27T00:00:00"/>
    <x v="3"/>
    <x v="4"/>
    <x v="416"/>
    <x v="39"/>
    <x v="1"/>
    <x v="8"/>
    <s v="Electrix Architect's Clamp-On Swing Arm Lamp, Black"/>
    <n v="477.3"/>
    <n v="5"/>
    <n v="138.41999999999999"/>
    <n v="9"/>
  </r>
  <r>
    <d v="2017-05-27T00:00:00"/>
    <x v="3"/>
    <x v="4"/>
    <x v="620"/>
    <x v="25"/>
    <x v="2"/>
    <x v="9"/>
    <s v="Sony 8GB Class 10 Micro SDHC R40 Memory Card"/>
    <n v="27.19"/>
    <n v="3"/>
    <n v="0.34"/>
    <n v="10"/>
  </r>
  <r>
    <d v="2017-05-27T00:00:00"/>
    <x v="3"/>
    <x v="4"/>
    <x v="620"/>
    <x v="25"/>
    <x v="0"/>
    <x v="3"/>
    <s v="Fellowes Twister Kit, Gray/Clear, 3/pkg"/>
    <n v="12.06"/>
    <n v="5"/>
    <n v="-10.050000000000001"/>
    <n v="15"/>
  </r>
  <r>
    <d v="2017-05-28T00:00:00"/>
    <x v="3"/>
    <x v="4"/>
    <x v="99"/>
    <x v="9"/>
    <x v="1"/>
    <x v="5"/>
    <s v="Novimex Swivel Fabric Task Chair"/>
    <n v="301.95999999999998"/>
    <n v="2"/>
    <n v="33.22"/>
    <n v="9"/>
  </r>
  <r>
    <d v="2017-05-28T00:00:00"/>
    <x v="3"/>
    <x v="4"/>
    <x v="657"/>
    <x v="0"/>
    <x v="2"/>
    <x v="6"/>
    <s v="Spigen Samsung Galaxy S5 Case Wallet"/>
    <n v="54.37"/>
    <n v="4"/>
    <n v="4.08"/>
    <n v="10"/>
  </r>
  <r>
    <d v="2017-05-28T00:00:00"/>
    <x v="3"/>
    <x v="4"/>
    <x v="604"/>
    <x v="38"/>
    <x v="1"/>
    <x v="8"/>
    <s v="Advantus Employee of the Month Certificate Frame, 11 x 13-1/2"/>
    <n v="247.44"/>
    <n v="8"/>
    <n v="101.45"/>
    <n v="9"/>
  </r>
  <r>
    <d v="2017-05-28T00:00:00"/>
    <x v="3"/>
    <x v="4"/>
    <x v="495"/>
    <x v="1"/>
    <x v="1"/>
    <x v="5"/>
    <s v="Global Task Chair, Black"/>
    <n v="106.87"/>
    <n v="3"/>
    <n v="-29.01"/>
    <n v="9"/>
  </r>
  <r>
    <d v="2017-05-28T00:00:00"/>
    <x v="3"/>
    <x v="4"/>
    <x v="495"/>
    <x v="1"/>
    <x v="0"/>
    <x v="3"/>
    <s v="Storex Dura Pro Binders"/>
    <n v="3.56"/>
    <n v="3"/>
    <n v="-6.24"/>
    <n v="15"/>
  </r>
  <r>
    <d v="2017-05-28T00:00:00"/>
    <x v="3"/>
    <x v="4"/>
    <x v="507"/>
    <x v="12"/>
    <x v="2"/>
    <x v="6"/>
    <s v="Panasonic KX TS208W Corded phone"/>
    <n v="195.96"/>
    <n v="5"/>
    <n v="19.600000000000001"/>
    <n v="10"/>
  </r>
  <r>
    <d v="2017-05-28T00:00:00"/>
    <x v="3"/>
    <x v="4"/>
    <x v="507"/>
    <x v="12"/>
    <x v="0"/>
    <x v="0"/>
    <s v="Xerox 230"/>
    <n v="15.55"/>
    <n v="3"/>
    <n v="5.44"/>
    <n v="15"/>
  </r>
  <r>
    <d v="2017-05-28T00:00:00"/>
    <x v="3"/>
    <x v="4"/>
    <x v="507"/>
    <x v="12"/>
    <x v="2"/>
    <x v="9"/>
    <s v="LogitechÂ Gaming G510s - Keyboard"/>
    <n v="271.97000000000003"/>
    <n v="4"/>
    <n v="54.39"/>
    <n v="10"/>
  </r>
  <r>
    <d v="2017-05-28T00:00:00"/>
    <x v="3"/>
    <x v="4"/>
    <x v="548"/>
    <x v="36"/>
    <x v="1"/>
    <x v="8"/>
    <s v="DAX Wood Document Frame"/>
    <n v="27.46"/>
    <n v="2"/>
    <n v="9.89"/>
    <n v="9"/>
  </r>
  <r>
    <d v="2017-05-28T00:00:00"/>
    <x v="3"/>
    <x v="4"/>
    <x v="548"/>
    <x v="36"/>
    <x v="0"/>
    <x v="12"/>
    <s v="Fellowes 8 Outlet Superior Workstation Surge Protector"/>
    <n v="125.13"/>
    <n v="3"/>
    <n v="36.29"/>
    <n v="15"/>
  </r>
  <r>
    <d v="2017-05-28T00:00:00"/>
    <x v="3"/>
    <x v="4"/>
    <x v="450"/>
    <x v="10"/>
    <x v="0"/>
    <x v="0"/>
    <s v="HP Office Recycled Paper (20Lb. and 87 Bright)"/>
    <n v="13.87"/>
    <n v="3"/>
    <n v="5.03"/>
    <n v="15"/>
  </r>
  <r>
    <d v="2017-05-28T00:00:00"/>
    <x v="3"/>
    <x v="4"/>
    <x v="450"/>
    <x v="10"/>
    <x v="1"/>
    <x v="11"/>
    <s v="Bush Westfield Collection Bookcases, Medium Cherry Finish"/>
    <n v="115.96"/>
    <n v="4"/>
    <n v="-64.94"/>
    <n v="9"/>
  </r>
  <r>
    <d v="2017-05-29T00:00:00"/>
    <x v="3"/>
    <x v="4"/>
    <x v="606"/>
    <x v="0"/>
    <x v="0"/>
    <x v="0"/>
    <s v="Xerox 1930"/>
    <n v="25.92"/>
    <n v="5"/>
    <n v="9.4"/>
    <n v="15"/>
  </r>
  <r>
    <d v="2017-05-29T00:00:00"/>
    <x v="3"/>
    <x v="4"/>
    <x v="606"/>
    <x v="0"/>
    <x v="0"/>
    <x v="2"/>
    <s v="File Shuttle I and Handi-File"/>
    <n v="53.42"/>
    <n v="3"/>
    <n v="4.67"/>
    <n v="15"/>
  </r>
  <r>
    <d v="2017-05-29T00:00:00"/>
    <x v="3"/>
    <x v="4"/>
    <x v="742"/>
    <x v="0"/>
    <x v="1"/>
    <x v="8"/>
    <s v="Eldon Executive Woodline II Cherry Finish Desk Accessories"/>
    <n v="65.42"/>
    <n v="4"/>
    <n v="-52.34"/>
    <n v="9"/>
  </r>
  <r>
    <d v="2017-05-29T00:00:00"/>
    <x v="3"/>
    <x v="4"/>
    <x v="618"/>
    <x v="40"/>
    <x v="0"/>
    <x v="7"/>
    <s v="Plymouth Boxed Rubber Bands by Plymouth"/>
    <n v="23.55"/>
    <n v="5"/>
    <n v="1.18"/>
    <n v="15"/>
  </r>
  <r>
    <d v="2017-05-29T00:00:00"/>
    <x v="3"/>
    <x v="4"/>
    <x v="505"/>
    <x v="18"/>
    <x v="0"/>
    <x v="3"/>
    <s v="Satellite Sectional Post Binders"/>
    <n v="43.41"/>
    <n v="1"/>
    <n v="19.97"/>
    <n v="15"/>
  </r>
  <r>
    <d v="2017-05-29T00:00:00"/>
    <x v="3"/>
    <x v="4"/>
    <x v="505"/>
    <x v="18"/>
    <x v="1"/>
    <x v="8"/>
    <s v="Eldon Wave Desk Accessories"/>
    <n v="6.24"/>
    <n v="3"/>
    <n v="2.62"/>
    <n v="9"/>
  </r>
  <r>
    <d v="2017-05-29T00:00:00"/>
    <x v="3"/>
    <x v="4"/>
    <x v="505"/>
    <x v="18"/>
    <x v="0"/>
    <x v="12"/>
    <s v="Hoover Commercial Lightweight Upright Vacuum with E-Z Empty Dirt Cup"/>
    <n v="465.16"/>
    <n v="2"/>
    <n v="120.94"/>
    <n v="15"/>
  </r>
  <r>
    <d v="2017-05-29T00:00:00"/>
    <x v="3"/>
    <x v="4"/>
    <x v="505"/>
    <x v="18"/>
    <x v="0"/>
    <x v="0"/>
    <s v="Adams Telephone Message Book w/Frequently-Called Numbers Space, 400 Messages per Book"/>
    <n v="7.98"/>
    <n v="1"/>
    <n v="3.99"/>
    <n v="15"/>
  </r>
  <r>
    <d v="2017-05-30T00:00:00"/>
    <x v="3"/>
    <x v="4"/>
    <x v="664"/>
    <x v="8"/>
    <x v="1"/>
    <x v="11"/>
    <s v="Sauder Camden County Barrister Bookcase, Planked Cherry Finish"/>
    <n v="241.96"/>
    <n v="2"/>
    <n v="33.869999999999997"/>
    <n v="9"/>
  </r>
  <r>
    <d v="2017-05-30T00:00:00"/>
    <x v="3"/>
    <x v="4"/>
    <x v="664"/>
    <x v="8"/>
    <x v="0"/>
    <x v="3"/>
    <s v="Avery Binder Labels"/>
    <n v="3.89"/>
    <n v="1"/>
    <n v="1.87"/>
    <n v="15"/>
  </r>
  <r>
    <d v="2017-05-30T00:00:00"/>
    <x v="3"/>
    <x v="4"/>
    <x v="664"/>
    <x v="8"/>
    <x v="1"/>
    <x v="8"/>
    <s v="Acrylic Self-Standing Desk Frames"/>
    <n v="8.01"/>
    <n v="3"/>
    <n v="3.04"/>
    <n v="9"/>
  </r>
  <r>
    <d v="2017-05-30T00:00:00"/>
    <x v="3"/>
    <x v="4"/>
    <x v="588"/>
    <x v="11"/>
    <x v="2"/>
    <x v="6"/>
    <s v="LG G3"/>
    <n v="156.79"/>
    <n v="1"/>
    <n v="17.64"/>
    <n v="10"/>
  </r>
  <r>
    <d v="2017-05-30T00:00:00"/>
    <x v="3"/>
    <x v="4"/>
    <x v="588"/>
    <x v="11"/>
    <x v="2"/>
    <x v="9"/>
    <s v="SanDisk Ultra 32 GB MicroSDHC Class 10 Memory Card"/>
    <n v="35.36"/>
    <n v="2"/>
    <n v="-3.09"/>
    <n v="10"/>
  </r>
  <r>
    <d v="2017-05-30T00:00:00"/>
    <x v="3"/>
    <x v="4"/>
    <x v="588"/>
    <x v="11"/>
    <x v="1"/>
    <x v="8"/>
    <s v="Tensor Brushed Steel Torchiere Floor Lamp"/>
    <n v="13.59"/>
    <n v="1"/>
    <n v="-0.34"/>
    <n v="9"/>
  </r>
  <r>
    <d v="2017-05-30T00:00:00"/>
    <x v="3"/>
    <x v="4"/>
    <x v="436"/>
    <x v="3"/>
    <x v="0"/>
    <x v="0"/>
    <s v="Rediform S.O.S. 1-Up Phone Message Bk, 4-1/4x3-1/16 Bk, 1 Form/Pg, 40 Messages/Bk, 3/Pk"/>
    <n v="37.520000000000003"/>
    <n v="4"/>
    <n v="18.010000000000002"/>
    <n v="15"/>
  </r>
  <r>
    <d v="2017-05-30T00:00:00"/>
    <x v="3"/>
    <x v="4"/>
    <x v="73"/>
    <x v="0"/>
    <x v="1"/>
    <x v="11"/>
    <s v="Atlantic Metals Mobile 5-Shelf Bookcases, Custom Colors"/>
    <n v="204.67"/>
    <n v="1"/>
    <n v="-6.02"/>
    <n v="9"/>
  </r>
  <r>
    <d v="2017-05-30T00:00:00"/>
    <x v="3"/>
    <x v="4"/>
    <x v="75"/>
    <x v="3"/>
    <x v="0"/>
    <x v="4"/>
    <s v="Dixon My First Ticonderoga Pencil, #2"/>
    <n v="35.1"/>
    <n v="6"/>
    <n v="10.18"/>
    <n v="15"/>
  </r>
  <r>
    <d v="2017-06-01T00:00:00"/>
    <x v="3"/>
    <x v="5"/>
    <x v="323"/>
    <x v="10"/>
    <x v="0"/>
    <x v="12"/>
    <s v="Eureka Sanitaire  Multi-Pro Heavy-Duty Upright, Disposable Bags"/>
    <n v="17.48"/>
    <n v="5"/>
    <n v="1.31"/>
    <n v="15"/>
  </r>
  <r>
    <d v="2017-06-01T00:00:00"/>
    <x v="3"/>
    <x v="5"/>
    <x v="681"/>
    <x v="10"/>
    <x v="0"/>
    <x v="3"/>
    <s v="Cardinal HOLDit! Binder Insert Strips,Extra Strips"/>
    <n v="3.8"/>
    <n v="2"/>
    <n v="-2.66"/>
    <n v="15"/>
  </r>
  <r>
    <d v="2017-06-01T00:00:00"/>
    <x v="3"/>
    <x v="5"/>
    <x v="681"/>
    <x v="10"/>
    <x v="0"/>
    <x v="0"/>
    <s v="Xerox 1924"/>
    <n v="27.74"/>
    <n v="6"/>
    <n v="10.06"/>
    <n v="15"/>
  </r>
  <r>
    <d v="2017-06-01T00:00:00"/>
    <x v="3"/>
    <x v="5"/>
    <x v="681"/>
    <x v="10"/>
    <x v="2"/>
    <x v="6"/>
    <s v="Panasonic KX-TG6844B Expandable Digital Cordless Telephone"/>
    <n v="158.38"/>
    <n v="4"/>
    <n v="-34.31"/>
    <n v="10"/>
  </r>
  <r>
    <d v="2017-06-01T00:00:00"/>
    <x v="3"/>
    <x v="5"/>
    <x v="755"/>
    <x v="40"/>
    <x v="0"/>
    <x v="3"/>
    <s v="GBC Standard Recycled Report Covers, Clear Plastic Sheets"/>
    <n v="53.9"/>
    <n v="5"/>
    <n v="25.87"/>
    <n v="15"/>
  </r>
  <r>
    <d v="2017-06-01T00:00:00"/>
    <x v="3"/>
    <x v="5"/>
    <x v="220"/>
    <x v="2"/>
    <x v="0"/>
    <x v="2"/>
    <s v="Tennsco Stur-D-Stor Boltless Shelving, 5 Shelves, 24&quot; Deep, Sand"/>
    <n v="324.74"/>
    <n v="3"/>
    <n v="-77.13"/>
    <n v="15"/>
  </r>
  <r>
    <d v="2017-06-01T00:00:00"/>
    <x v="3"/>
    <x v="5"/>
    <x v="698"/>
    <x v="18"/>
    <x v="1"/>
    <x v="5"/>
    <s v="Hon 4070 Series Pagoda Round Back Stacking Chairs"/>
    <n v="1925.88"/>
    <n v="6"/>
    <n v="539.25"/>
    <n v="9"/>
  </r>
  <r>
    <d v="2017-06-01T00:00:00"/>
    <x v="3"/>
    <x v="5"/>
    <x v="698"/>
    <x v="18"/>
    <x v="0"/>
    <x v="12"/>
    <s v="Honeywell Enviracaire Portable HEPA Air Cleaner for 17' x 22' Room"/>
    <n v="2405.1999999999998"/>
    <n v="8"/>
    <n v="793.72"/>
    <n v="15"/>
  </r>
  <r>
    <d v="2017-06-01T00:00:00"/>
    <x v="3"/>
    <x v="5"/>
    <x v="698"/>
    <x v="18"/>
    <x v="2"/>
    <x v="9"/>
    <s v="MaxellÂ LTO Ultrium - 800 GB"/>
    <n v="83.97"/>
    <n v="3"/>
    <n v="15.95"/>
    <n v="10"/>
  </r>
  <r>
    <d v="2017-06-01T00:00:00"/>
    <x v="3"/>
    <x v="5"/>
    <x v="698"/>
    <x v="18"/>
    <x v="2"/>
    <x v="9"/>
    <s v="LogitechÂ MX Performance Wireless Mouse"/>
    <n v="39.89"/>
    <n v="1"/>
    <n v="14.76"/>
    <n v="10"/>
  </r>
  <r>
    <d v="2017-06-01T00:00:00"/>
    <x v="3"/>
    <x v="5"/>
    <x v="698"/>
    <x v="18"/>
    <x v="0"/>
    <x v="3"/>
    <s v="Cardinal Slant-D Ring Binders"/>
    <n v="17.38"/>
    <n v="2"/>
    <n v="8.69"/>
    <n v="15"/>
  </r>
  <r>
    <d v="2017-06-02T00:00:00"/>
    <x v="3"/>
    <x v="5"/>
    <x v="314"/>
    <x v="10"/>
    <x v="2"/>
    <x v="6"/>
    <s v="Cush Cases Heavy Duty Rugged Cover Case for Samsung Galaxy S5 - Purple"/>
    <n v="2.97"/>
    <n v="1"/>
    <n v="-0.64"/>
    <n v="10"/>
  </r>
  <r>
    <d v="2017-06-02T00:00:00"/>
    <x v="3"/>
    <x v="5"/>
    <x v="314"/>
    <x v="10"/>
    <x v="0"/>
    <x v="2"/>
    <s v="Advantus Rolling Storage Box"/>
    <n v="27.44"/>
    <n v="2"/>
    <n v="2.4"/>
    <n v="15"/>
  </r>
  <r>
    <d v="2017-06-02T00:00:00"/>
    <x v="3"/>
    <x v="5"/>
    <x v="445"/>
    <x v="12"/>
    <x v="0"/>
    <x v="0"/>
    <s v="Xerox 4200 Series MultiUse Premium Copy Paper (20Lb. and 84 Bright)"/>
    <n v="25.34"/>
    <n v="6"/>
    <n v="7.92"/>
    <n v="15"/>
  </r>
  <r>
    <d v="2017-06-02T00:00:00"/>
    <x v="3"/>
    <x v="5"/>
    <x v="445"/>
    <x v="12"/>
    <x v="0"/>
    <x v="10"/>
    <s v="Manila Recycled Extra-Heavyweight Clasp Envelopes, 6&quot; x 9&quot;"/>
    <n v="43.92"/>
    <n v="5"/>
    <n v="15.92"/>
    <n v="15"/>
  </r>
  <r>
    <d v="2017-06-02T00:00:00"/>
    <x v="3"/>
    <x v="5"/>
    <x v="178"/>
    <x v="25"/>
    <x v="0"/>
    <x v="0"/>
    <s v="Things To Do Today Spiral Book"/>
    <n v="25.34"/>
    <n v="4"/>
    <n v="9.19"/>
    <n v="15"/>
  </r>
  <r>
    <d v="2017-06-02T00:00:00"/>
    <x v="3"/>
    <x v="5"/>
    <x v="628"/>
    <x v="0"/>
    <x v="0"/>
    <x v="0"/>
    <s v="Xerox 1977"/>
    <n v="10.69"/>
    <n v="2"/>
    <n v="3.74"/>
    <n v="15"/>
  </r>
  <r>
    <d v="2017-06-03T00:00:00"/>
    <x v="3"/>
    <x v="5"/>
    <x v="252"/>
    <x v="15"/>
    <x v="1"/>
    <x v="8"/>
    <s v="Eldon 200 Class Desk Accessories, Burgundy"/>
    <n v="35.17"/>
    <n v="7"/>
    <n v="9.67"/>
    <n v="9"/>
  </r>
  <r>
    <d v="2017-06-03T00:00:00"/>
    <x v="3"/>
    <x v="5"/>
    <x v="186"/>
    <x v="22"/>
    <x v="2"/>
    <x v="9"/>
    <s v="Plantronics Audio 995 Wireless Stereo Headset"/>
    <n v="1099.5"/>
    <n v="10"/>
    <n v="362.84"/>
    <n v="10"/>
  </r>
  <r>
    <d v="2017-06-03T00:00:00"/>
    <x v="3"/>
    <x v="5"/>
    <x v="531"/>
    <x v="3"/>
    <x v="2"/>
    <x v="9"/>
    <s v="Kingston Digital DataTraveler 16GB USB 2.0"/>
    <n v="44.75"/>
    <n v="5"/>
    <n v="8.5"/>
    <n v="10"/>
  </r>
  <r>
    <d v="2017-06-03T00:00:00"/>
    <x v="3"/>
    <x v="5"/>
    <x v="531"/>
    <x v="3"/>
    <x v="0"/>
    <x v="0"/>
    <s v="Xerox 1947"/>
    <n v="11.96"/>
    <n v="2"/>
    <n v="5.38"/>
    <n v="15"/>
  </r>
  <r>
    <d v="2017-06-03T00:00:00"/>
    <x v="3"/>
    <x v="5"/>
    <x v="531"/>
    <x v="3"/>
    <x v="0"/>
    <x v="3"/>
    <s v="UniKeep View Case Binders"/>
    <n v="3.91"/>
    <n v="1"/>
    <n v="1.27"/>
    <n v="15"/>
  </r>
  <r>
    <d v="2017-06-03T00:00:00"/>
    <x v="3"/>
    <x v="5"/>
    <x v="245"/>
    <x v="16"/>
    <x v="0"/>
    <x v="3"/>
    <s v="Wilson Jones Standard D-Ring Binders"/>
    <n v="4.55"/>
    <n v="3"/>
    <n v="-3.49"/>
    <n v="15"/>
  </r>
  <r>
    <d v="2017-06-03T00:00:00"/>
    <x v="3"/>
    <x v="5"/>
    <x v="245"/>
    <x v="16"/>
    <x v="0"/>
    <x v="12"/>
    <s v="Bravo II Megaboss 12-Amp Hard Body Upright, Replacement Belts, 2 Belts per Pack"/>
    <n v="5.2"/>
    <n v="2"/>
    <n v="0.59"/>
    <n v="15"/>
  </r>
  <r>
    <d v="2017-06-03T00:00:00"/>
    <x v="3"/>
    <x v="5"/>
    <x v="245"/>
    <x v="16"/>
    <x v="2"/>
    <x v="9"/>
    <s v="LogitechÂ P710e Mobile Speakerphone"/>
    <n v="205.99"/>
    <n v="1"/>
    <n v="-2.57"/>
    <n v="10"/>
  </r>
  <r>
    <d v="2017-06-03T00:00:00"/>
    <x v="3"/>
    <x v="5"/>
    <x v="245"/>
    <x v="16"/>
    <x v="0"/>
    <x v="0"/>
    <s v="Xerox 206"/>
    <n v="15.55"/>
    <n v="3"/>
    <n v="5.44"/>
    <n v="15"/>
  </r>
  <r>
    <d v="2017-06-03T00:00:00"/>
    <x v="3"/>
    <x v="5"/>
    <x v="245"/>
    <x v="16"/>
    <x v="2"/>
    <x v="6"/>
    <s v="VTech DS6151"/>
    <n v="503.96"/>
    <n v="5"/>
    <n v="50.4"/>
    <n v="10"/>
  </r>
  <r>
    <d v="2017-06-03T00:00:00"/>
    <x v="3"/>
    <x v="5"/>
    <x v="245"/>
    <x v="16"/>
    <x v="0"/>
    <x v="12"/>
    <s v="Eureka Sanitaire  Multi-Pro Heavy-Duty Upright, Disposable Bags"/>
    <n v="24.47"/>
    <n v="7"/>
    <n v="1.84"/>
    <n v="15"/>
  </r>
  <r>
    <d v="2017-06-03T00:00:00"/>
    <x v="3"/>
    <x v="5"/>
    <x v="245"/>
    <x v="16"/>
    <x v="1"/>
    <x v="11"/>
    <s v="Bush Mission Pointe Library"/>
    <n v="241.57"/>
    <n v="2"/>
    <n v="0"/>
    <n v="9"/>
  </r>
  <r>
    <d v="2017-06-03T00:00:00"/>
    <x v="3"/>
    <x v="5"/>
    <x v="245"/>
    <x v="16"/>
    <x v="2"/>
    <x v="9"/>
    <s v="WD My Passport Ultra 1TB Portable External Hard Drive"/>
    <n v="110.4"/>
    <n v="2"/>
    <n v="-4.1399999999999997"/>
    <n v="10"/>
  </r>
  <r>
    <d v="2017-06-03T00:00:00"/>
    <x v="3"/>
    <x v="5"/>
    <x v="549"/>
    <x v="20"/>
    <x v="1"/>
    <x v="13"/>
    <s v="Chromcraft 48&quot; x 96&quot; Racetrack Double Pedestal Table"/>
    <n v="384.77"/>
    <n v="2"/>
    <n v="-115.43"/>
    <n v="9"/>
  </r>
  <r>
    <d v="2017-06-03T00:00:00"/>
    <x v="3"/>
    <x v="5"/>
    <x v="549"/>
    <x v="20"/>
    <x v="2"/>
    <x v="15"/>
    <s v="Hewlett-Packard 300S Scientific Calculator"/>
    <n v="78.66"/>
    <n v="6"/>
    <n v="36.18"/>
    <n v="10"/>
  </r>
  <r>
    <d v="2017-06-03T00:00:00"/>
    <x v="3"/>
    <x v="5"/>
    <x v="549"/>
    <x v="20"/>
    <x v="0"/>
    <x v="0"/>
    <s v="Xerox 188"/>
    <n v="45.36"/>
    <n v="4"/>
    <n v="22.23"/>
    <n v="15"/>
  </r>
  <r>
    <d v="2017-06-03T00:00:00"/>
    <x v="3"/>
    <x v="5"/>
    <x v="690"/>
    <x v="22"/>
    <x v="0"/>
    <x v="2"/>
    <s v="Eldon Gobal File Keepers"/>
    <n v="136.26"/>
    <n v="9"/>
    <n v="5.45"/>
    <n v="15"/>
  </r>
  <r>
    <d v="2017-06-04T00:00:00"/>
    <x v="3"/>
    <x v="5"/>
    <x v="754"/>
    <x v="25"/>
    <x v="1"/>
    <x v="8"/>
    <s v="Telescoping Adjustable Floor Lamp"/>
    <n v="31.98"/>
    <n v="2"/>
    <n v="2"/>
    <n v="9"/>
  </r>
  <r>
    <d v="2017-06-04T00:00:00"/>
    <x v="3"/>
    <x v="5"/>
    <x v="754"/>
    <x v="25"/>
    <x v="2"/>
    <x v="6"/>
    <s v="Innergie mMini Combo Duo USB Travel Charging Kit"/>
    <n v="71.98"/>
    <n v="2"/>
    <n v="25.19"/>
    <n v="10"/>
  </r>
  <r>
    <d v="2017-06-04T00:00:00"/>
    <x v="3"/>
    <x v="5"/>
    <x v="284"/>
    <x v="33"/>
    <x v="0"/>
    <x v="0"/>
    <s v="Ampad Phone Message Book, Recycled, 400 Message Capacity, 5 Â¾Â” x 11Â”"/>
    <n v="12.48"/>
    <n v="2"/>
    <n v="5.62"/>
    <n v="15"/>
  </r>
  <r>
    <d v="2017-06-04T00:00:00"/>
    <x v="3"/>
    <x v="5"/>
    <x v="189"/>
    <x v="28"/>
    <x v="0"/>
    <x v="4"/>
    <s v="Newell 346"/>
    <n v="8.64"/>
    <n v="3"/>
    <n v="2.5099999999999998"/>
    <n v="15"/>
  </r>
  <r>
    <d v="2017-06-04T00:00:00"/>
    <x v="3"/>
    <x v="5"/>
    <x v="783"/>
    <x v="0"/>
    <x v="0"/>
    <x v="3"/>
    <s v="Presstex Flexible Ring Binders"/>
    <n v="6.37"/>
    <n v="7"/>
    <n v="-9.56"/>
    <n v="15"/>
  </r>
  <r>
    <d v="2017-06-04T00:00:00"/>
    <x v="3"/>
    <x v="5"/>
    <x v="200"/>
    <x v="13"/>
    <x v="0"/>
    <x v="3"/>
    <s v="GBC VeloBind Cover Sets"/>
    <n v="108.08"/>
    <n v="7"/>
    <n v="54.04"/>
    <n v="15"/>
  </r>
  <r>
    <d v="2017-06-04T00:00:00"/>
    <x v="3"/>
    <x v="5"/>
    <x v="200"/>
    <x v="13"/>
    <x v="0"/>
    <x v="3"/>
    <s v="Insertable Tab Indexes For Data Binders"/>
    <n v="9.5399999999999991"/>
    <n v="3"/>
    <n v="4.3899999999999997"/>
    <n v="15"/>
  </r>
  <r>
    <d v="2017-06-04T00:00:00"/>
    <x v="3"/>
    <x v="5"/>
    <x v="313"/>
    <x v="0"/>
    <x v="1"/>
    <x v="8"/>
    <s v="Nu-Dell Executive Frame"/>
    <n v="30.34"/>
    <n v="6"/>
    <n v="-17.440000000000001"/>
    <n v="9"/>
  </r>
  <r>
    <d v="2017-06-05T00:00:00"/>
    <x v="3"/>
    <x v="5"/>
    <x v="579"/>
    <x v="0"/>
    <x v="2"/>
    <x v="6"/>
    <s v="LG G3"/>
    <n v="470.38"/>
    <n v="3"/>
    <n v="52.92"/>
    <n v="10"/>
  </r>
  <r>
    <d v="2017-06-05T00:00:00"/>
    <x v="3"/>
    <x v="5"/>
    <x v="270"/>
    <x v="16"/>
    <x v="0"/>
    <x v="0"/>
    <s v="Xerox 227"/>
    <n v="20.74"/>
    <n v="4"/>
    <n v="7.26"/>
    <n v="15"/>
  </r>
  <r>
    <d v="2017-06-06T00:00:00"/>
    <x v="3"/>
    <x v="5"/>
    <x v="292"/>
    <x v="3"/>
    <x v="1"/>
    <x v="8"/>
    <s v="Eldon 300 Class Desk Accessories, Black"/>
    <n v="4.95"/>
    <n v="1"/>
    <n v="2.1800000000000002"/>
    <n v="9"/>
  </r>
  <r>
    <d v="2017-06-06T00:00:00"/>
    <x v="3"/>
    <x v="5"/>
    <x v="292"/>
    <x v="3"/>
    <x v="0"/>
    <x v="2"/>
    <s v="Sterilite Show Offs Storage Containers"/>
    <n v="26.4"/>
    <n v="5"/>
    <n v="0"/>
    <n v="15"/>
  </r>
  <r>
    <d v="2017-06-08T00:00:00"/>
    <x v="3"/>
    <x v="5"/>
    <x v="112"/>
    <x v="0"/>
    <x v="0"/>
    <x v="12"/>
    <s v="Eureka Disposable Bags for Sanitaire Vibra Groomer I Upright Vac"/>
    <n v="1.62"/>
    <n v="2"/>
    <n v="-4.47"/>
    <n v="15"/>
  </r>
  <r>
    <d v="2017-06-08T00:00:00"/>
    <x v="3"/>
    <x v="5"/>
    <x v="495"/>
    <x v="0"/>
    <x v="0"/>
    <x v="14"/>
    <s v="Acme Tagit Stainless Steel Antibacterial Scissors"/>
    <n v="23.76"/>
    <n v="3"/>
    <n v="2.08"/>
    <n v="15"/>
  </r>
  <r>
    <d v="2017-06-08T00:00:00"/>
    <x v="3"/>
    <x v="5"/>
    <x v="495"/>
    <x v="0"/>
    <x v="0"/>
    <x v="0"/>
    <s v="Easy-staple paper"/>
    <n v="85.06"/>
    <n v="3"/>
    <n v="28.71"/>
    <n v="15"/>
  </r>
  <r>
    <d v="2017-06-08T00:00:00"/>
    <x v="3"/>
    <x v="5"/>
    <x v="495"/>
    <x v="0"/>
    <x v="2"/>
    <x v="6"/>
    <s v="ClearOne Communications CHAT 70 OCÂ Speaker Phone"/>
    <n v="381.58"/>
    <n v="3"/>
    <n v="28.62"/>
    <n v="10"/>
  </r>
  <r>
    <d v="2017-06-08T00:00:00"/>
    <x v="3"/>
    <x v="5"/>
    <x v="395"/>
    <x v="37"/>
    <x v="0"/>
    <x v="3"/>
    <s v="Wilson Jones Impact Binders"/>
    <n v="10.36"/>
    <n v="2"/>
    <n v="5.08"/>
    <n v="15"/>
  </r>
  <r>
    <d v="2017-06-08T00:00:00"/>
    <x v="3"/>
    <x v="5"/>
    <x v="346"/>
    <x v="1"/>
    <x v="0"/>
    <x v="3"/>
    <s v="GBC Twin Loop Wire Binding Elements, 9/16&quot; Spine, Black"/>
    <n v="12.18"/>
    <n v="4"/>
    <n v="-18.87"/>
    <n v="15"/>
  </r>
  <r>
    <d v="2017-06-08T00:00:00"/>
    <x v="3"/>
    <x v="5"/>
    <x v="473"/>
    <x v="3"/>
    <x v="1"/>
    <x v="11"/>
    <s v="Riverside Palais Royal Lawyers Bookcase, Royale Cherry Finish"/>
    <n v="1497.67"/>
    <n v="2"/>
    <n v="140.96"/>
    <n v="9"/>
  </r>
  <r>
    <d v="2017-06-08T00:00:00"/>
    <x v="3"/>
    <x v="5"/>
    <x v="473"/>
    <x v="3"/>
    <x v="2"/>
    <x v="6"/>
    <s v="Shocksock Galaxy S4 Armband"/>
    <n v="17.52"/>
    <n v="2"/>
    <n v="-3.5"/>
    <n v="10"/>
  </r>
  <r>
    <d v="2017-06-08T00:00:00"/>
    <x v="3"/>
    <x v="5"/>
    <x v="251"/>
    <x v="12"/>
    <x v="2"/>
    <x v="9"/>
    <s v="Memorex Micro Travel Drive 16 GB"/>
    <n v="89.54"/>
    <n v="7"/>
    <n v="12.31"/>
    <n v="10"/>
  </r>
  <r>
    <d v="2017-06-08T00:00:00"/>
    <x v="3"/>
    <x v="5"/>
    <x v="251"/>
    <x v="12"/>
    <x v="0"/>
    <x v="2"/>
    <s v="Rogers Deluxe File Chest"/>
    <n v="35.17"/>
    <n v="2"/>
    <n v="-8.35"/>
    <n v="15"/>
  </r>
  <r>
    <d v="2017-06-08T00:00:00"/>
    <x v="3"/>
    <x v="5"/>
    <x v="251"/>
    <x v="12"/>
    <x v="0"/>
    <x v="3"/>
    <s v="GBC VeloBinder Electric Binding Machine"/>
    <n v="72.59"/>
    <n v="2"/>
    <n v="-48.39"/>
    <n v="15"/>
  </r>
  <r>
    <d v="2017-06-09T00:00:00"/>
    <x v="3"/>
    <x v="5"/>
    <x v="690"/>
    <x v="1"/>
    <x v="1"/>
    <x v="8"/>
    <s v="12-1/2 Diameter Round Wall Clock"/>
    <n v="23.98"/>
    <n v="3"/>
    <n v="-14.39"/>
    <n v="9"/>
  </r>
  <r>
    <d v="2017-06-09T00:00:00"/>
    <x v="3"/>
    <x v="5"/>
    <x v="690"/>
    <x v="1"/>
    <x v="1"/>
    <x v="13"/>
    <s v="Chromcraft Bull-Nose Wood Round Conference Table Top, Wood Base"/>
    <n v="108.93"/>
    <n v="1"/>
    <n v="-71.89"/>
    <n v="9"/>
  </r>
  <r>
    <d v="2017-06-09T00:00:00"/>
    <x v="3"/>
    <x v="5"/>
    <x v="690"/>
    <x v="1"/>
    <x v="0"/>
    <x v="0"/>
    <s v="Adams Telephone Message Book W/Dividers/Space For Phone Numbers, 5 1/4&quot;X8 1/2&quot;, 200/Messages"/>
    <n v="36.35"/>
    <n v="8"/>
    <n v="11.36"/>
    <n v="15"/>
  </r>
  <r>
    <d v="2017-06-09T00:00:00"/>
    <x v="3"/>
    <x v="5"/>
    <x v="479"/>
    <x v="0"/>
    <x v="0"/>
    <x v="2"/>
    <s v="Standard Rollaway File with Lock"/>
    <n v="720.76"/>
    <n v="5"/>
    <n v="54.06"/>
    <n v="15"/>
  </r>
  <r>
    <d v="2017-06-09T00:00:00"/>
    <x v="3"/>
    <x v="5"/>
    <x v="643"/>
    <x v="6"/>
    <x v="0"/>
    <x v="0"/>
    <s v="Easy-staple paper"/>
    <n v="49.12"/>
    <n v="4"/>
    <n v="23.09"/>
    <n v="15"/>
  </r>
  <r>
    <d v="2017-06-10T00:00:00"/>
    <x v="3"/>
    <x v="5"/>
    <x v="428"/>
    <x v="3"/>
    <x v="0"/>
    <x v="1"/>
    <s v="Alphabetical Labels for Top Tab Filing"/>
    <n v="29.6"/>
    <n v="2"/>
    <n v="14.8"/>
    <n v="15"/>
  </r>
  <r>
    <d v="2017-06-10T00:00:00"/>
    <x v="3"/>
    <x v="5"/>
    <x v="428"/>
    <x v="3"/>
    <x v="1"/>
    <x v="11"/>
    <s v="O'Sullivan Living Dimensions 2-Shelf Bookcases"/>
    <n v="514.16999999999996"/>
    <n v="5"/>
    <n v="-30.25"/>
    <n v="9"/>
  </r>
  <r>
    <d v="2017-06-10T00:00:00"/>
    <x v="3"/>
    <x v="5"/>
    <x v="428"/>
    <x v="3"/>
    <x v="2"/>
    <x v="6"/>
    <s v="iHome FM Clock Radio with Lightning Dock"/>
    <n v="279.95999999999998"/>
    <n v="5"/>
    <n v="17.5"/>
    <n v="10"/>
  </r>
  <r>
    <d v="2017-06-10T00:00:00"/>
    <x v="3"/>
    <x v="5"/>
    <x v="573"/>
    <x v="14"/>
    <x v="2"/>
    <x v="9"/>
    <s v="ImationÂ 16GB Mini TravelDrive USB 2.0Â Flash Drive"/>
    <n v="132.52000000000001"/>
    <n v="4"/>
    <n v="54.33"/>
    <n v="10"/>
  </r>
  <r>
    <d v="2017-06-10T00:00:00"/>
    <x v="3"/>
    <x v="5"/>
    <x v="346"/>
    <x v="3"/>
    <x v="0"/>
    <x v="4"/>
    <s v="Newell 351"/>
    <n v="16.399999999999999"/>
    <n v="5"/>
    <n v="4.76"/>
    <n v="15"/>
  </r>
  <r>
    <d v="2017-06-10T00:00:00"/>
    <x v="3"/>
    <x v="5"/>
    <x v="319"/>
    <x v="2"/>
    <x v="0"/>
    <x v="0"/>
    <s v="REDIFORM Incoming/Outgoing Call Register, 11&quot; X 8 1/2&quot;, 100 Messages"/>
    <n v="40.03"/>
    <n v="6"/>
    <n v="15.01"/>
    <n v="15"/>
  </r>
  <r>
    <d v="2017-06-10T00:00:00"/>
    <x v="3"/>
    <x v="5"/>
    <x v="37"/>
    <x v="16"/>
    <x v="0"/>
    <x v="2"/>
    <s v="24 Capacity Maxi Data Binder Racks, Pearl"/>
    <n v="1347.52"/>
    <n v="8"/>
    <n v="84.22"/>
    <n v="15"/>
  </r>
  <r>
    <d v="2017-06-10T00:00:00"/>
    <x v="3"/>
    <x v="5"/>
    <x v="49"/>
    <x v="20"/>
    <x v="0"/>
    <x v="4"/>
    <s v="Prang Dustless Chalk Sticks"/>
    <n v="8.4"/>
    <n v="5"/>
    <n v="4.2"/>
    <n v="15"/>
  </r>
  <r>
    <d v="2017-06-10T00:00:00"/>
    <x v="3"/>
    <x v="5"/>
    <x v="649"/>
    <x v="22"/>
    <x v="2"/>
    <x v="6"/>
    <s v="Logitech B530 USBÂ HeadsetÂ -Â headsetÂ - Full size, Binaural"/>
    <n v="88.78"/>
    <n v="3"/>
    <n v="7.77"/>
    <n v="10"/>
  </r>
  <r>
    <d v="2017-06-10T00:00:00"/>
    <x v="3"/>
    <x v="5"/>
    <x v="649"/>
    <x v="22"/>
    <x v="0"/>
    <x v="1"/>
    <s v="Avery 512"/>
    <n v="11.56"/>
    <n v="4"/>
    <n v="5.43"/>
    <n v="15"/>
  </r>
  <r>
    <d v="2017-06-10T00:00:00"/>
    <x v="3"/>
    <x v="5"/>
    <x v="649"/>
    <x v="22"/>
    <x v="0"/>
    <x v="2"/>
    <s v="Personal File Boxes with Fold-Down Carry Handle"/>
    <n v="15.58"/>
    <n v="1"/>
    <n v="3.9"/>
    <n v="15"/>
  </r>
  <r>
    <d v="2017-06-10T00:00:00"/>
    <x v="3"/>
    <x v="5"/>
    <x v="434"/>
    <x v="3"/>
    <x v="0"/>
    <x v="4"/>
    <s v="Sanford EarthWrite Recycled Pencils, Medium Soft, #2"/>
    <n v="14.7"/>
    <n v="7"/>
    <n v="4.12"/>
    <n v="15"/>
  </r>
  <r>
    <d v="2017-06-10T00:00:00"/>
    <x v="3"/>
    <x v="5"/>
    <x v="22"/>
    <x v="20"/>
    <x v="0"/>
    <x v="7"/>
    <s v="Plymouth Boxed Rubber Bands by Plymouth"/>
    <n v="14.13"/>
    <n v="3"/>
    <n v="0.71"/>
    <n v="15"/>
  </r>
  <r>
    <d v="2017-06-11T00:00:00"/>
    <x v="3"/>
    <x v="5"/>
    <x v="265"/>
    <x v="3"/>
    <x v="0"/>
    <x v="0"/>
    <s v="White Dual Perf Computer Printout Paper, 2700 Sheets, 1 Part, Heavyweight, 20 lbs., 14 7/8 x 11"/>
    <n v="122.97"/>
    <n v="3"/>
    <n v="60.26"/>
    <n v="15"/>
  </r>
  <r>
    <d v="2017-06-11T00:00:00"/>
    <x v="3"/>
    <x v="5"/>
    <x v="288"/>
    <x v="12"/>
    <x v="1"/>
    <x v="5"/>
    <s v="Global Leather Executive Chair"/>
    <n v="280.79000000000002"/>
    <n v="1"/>
    <n v="35.1"/>
    <n v="9"/>
  </r>
  <r>
    <d v="2017-06-11T00:00:00"/>
    <x v="3"/>
    <x v="5"/>
    <x v="288"/>
    <x v="12"/>
    <x v="0"/>
    <x v="2"/>
    <s v="Sortfiler Multipurpose Personal File Organizer, Black"/>
    <n v="68.45"/>
    <n v="4"/>
    <n v="7.7"/>
    <n v="15"/>
  </r>
  <r>
    <d v="2017-06-11T00:00:00"/>
    <x v="3"/>
    <x v="5"/>
    <x v="288"/>
    <x v="12"/>
    <x v="0"/>
    <x v="4"/>
    <s v="Boston 16801 Nautilus Battery Pencil Sharpener"/>
    <n v="88.04"/>
    <n v="5"/>
    <n v="6.6"/>
    <n v="15"/>
  </r>
  <r>
    <d v="2017-06-11T00:00:00"/>
    <x v="3"/>
    <x v="5"/>
    <x v="288"/>
    <x v="12"/>
    <x v="0"/>
    <x v="4"/>
    <s v="Newell 319"/>
    <n v="15.87"/>
    <n v="1"/>
    <n v="1.98"/>
    <n v="15"/>
  </r>
  <r>
    <d v="2017-06-11T00:00:00"/>
    <x v="3"/>
    <x v="5"/>
    <x v="288"/>
    <x v="12"/>
    <x v="0"/>
    <x v="2"/>
    <s v="Fellowes Officeware Wire Shelving"/>
    <n v="215.59"/>
    <n v="3"/>
    <n v="-48.51"/>
    <n v="15"/>
  </r>
  <r>
    <d v="2017-06-11T00:00:00"/>
    <x v="3"/>
    <x v="5"/>
    <x v="61"/>
    <x v="33"/>
    <x v="0"/>
    <x v="4"/>
    <s v="OIC #2 Pencils, Medium Soft"/>
    <n v="3.76"/>
    <n v="2"/>
    <n v="1.0900000000000001"/>
    <n v="15"/>
  </r>
  <r>
    <d v="2017-06-11T00:00:00"/>
    <x v="3"/>
    <x v="5"/>
    <x v="23"/>
    <x v="22"/>
    <x v="0"/>
    <x v="0"/>
    <s v="Xerox 1939"/>
    <n v="37.94"/>
    <n v="2"/>
    <n v="18.21"/>
    <n v="15"/>
  </r>
  <r>
    <d v="2017-06-11T00:00:00"/>
    <x v="3"/>
    <x v="5"/>
    <x v="23"/>
    <x v="22"/>
    <x v="0"/>
    <x v="3"/>
    <s v="Acco Pressboard Covers with Storage Hooks, 14 7/8&quot; x 11&quot;, Dark Blue"/>
    <n v="18.29"/>
    <n v="6"/>
    <n v="6.63"/>
    <n v="15"/>
  </r>
  <r>
    <d v="2017-06-11T00:00:00"/>
    <x v="3"/>
    <x v="5"/>
    <x v="23"/>
    <x v="22"/>
    <x v="2"/>
    <x v="15"/>
    <s v="Cisco Desktop Collaboration Experience DX650 IP Video Phone"/>
    <n v="385.8"/>
    <n v="5"/>
    <n v="130.21"/>
    <n v="10"/>
  </r>
  <r>
    <d v="2017-06-11T00:00:00"/>
    <x v="3"/>
    <x v="5"/>
    <x v="23"/>
    <x v="22"/>
    <x v="0"/>
    <x v="2"/>
    <s v="Belkin 19&quot; Vented Equipment Shelf, Black"/>
    <n v="102.96"/>
    <n v="2"/>
    <n v="1.03"/>
    <n v="15"/>
  </r>
  <r>
    <d v="2017-06-11T00:00:00"/>
    <x v="3"/>
    <x v="5"/>
    <x v="23"/>
    <x v="22"/>
    <x v="1"/>
    <x v="11"/>
    <s v="O'Sullivan 3-Shelf Heavy-Duty Bookcases"/>
    <n v="174.42"/>
    <n v="3"/>
    <n v="41.86"/>
    <n v="9"/>
  </r>
  <r>
    <d v="2017-06-11T00:00:00"/>
    <x v="3"/>
    <x v="5"/>
    <x v="368"/>
    <x v="3"/>
    <x v="0"/>
    <x v="12"/>
    <s v="Kensington 6 Outlet Guardian Standard Surge Protector"/>
    <n v="61.44"/>
    <n v="3"/>
    <n v="16.59"/>
    <n v="15"/>
  </r>
  <r>
    <d v="2017-06-11T00:00:00"/>
    <x v="3"/>
    <x v="5"/>
    <x v="456"/>
    <x v="25"/>
    <x v="0"/>
    <x v="3"/>
    <s v="Acco Pressboard Covers with Storage Hooks, 14 7/8&quot; x 11&quot;, Executive Red"/>
    <n v="4.57"/>
    <n v="4"/>
    <n v="-3.81"/>
    <n v="15"/>
  </r>
  <r>
    <d v="2017-06-12T00:00:00"/>
    <x v="3"/>
    <x v="5"/>
    <x v="5"/>
    <x v="4"/>
    <x v="0"/>
    <x v="3"/>
    <s v="Ibico Plastic Spiral Binding Combs"/>
    <n v="91.2"/>
    <n v="3"/>
    <n v="41.95"/>
    <n v="15"/>
  </r>
  <r>
    <d v="2017-06-12T00:00:00"/>
    <x v="3"/>
    <x v="5"/>
    <x v="5"/>
    <x v="4"/>
    <x v="1"/>
    <x v="13"/>
    <s v="Iceberg OfficeWorks 42&quot; Round Tables"/>
    <n v="452.94"/>
    <n v="3"/>
    <n v="67.94"/>
    <n v="9"/>
  </r>
  <r>
    <d v="2017-06-12T00:00:00"/>
    <x v="3"/>
    <x v="5"/>
    <x v="242"/>
    <x v="20"/>
    <x v="0"/>
    <x v="0"/>
    <s v="TOPS Voice Message Log Book, Flash Format"/>
    <n v="19.04"/>
    <n v="4"/>
    <n v="9.33"/>
    <n v="15"/>
  </r>
  <r>
    <d v="2017-06-12T00:00:00"/>
    <x v="3"/>
    <x v="5"/>
    <x v="242"/>
    <x v="20"/>
    <x v="0"/>
    <x v="3"/>
    <s v="Angle-D Ring Binders"/>
    <n v="13.13"/>
    <n v="3"/>
    <n v="4.2699999999999996"/>
    <n v="15"/>
  </r>
  <r>
    <d v="2017-06-12T00:00:00"/>
    <x v="3"/>
    <x v="5"/>
    <x v="242"/>
    <x v="20"/>
    <x v="0"/>
    <x v="4"/>
    <s v="Boston 1730 StandUp Electric Pencil Sharpener"/>
    <n v="64.14"/>
    <n v="3"/>
    <n v="16.68"/>
    <n v="15"/>
  </r>
  <r>
    <d v="2017-06-12T00:00:00"/>
    <x v="3"/>
    <x v="5"/>
    <x v="242"/>
    <x v="20"/>
    <x v="1"/>
    <x v="5"/>
    <s v="Safco Contoured Stacking Chairs"/>
    <n v="858.24"/>
    <n v="4"/>
    <n v="143.04"/>
    <n v="9"/>
  </r>
  <r>
    <d v="2017-06-12T00:00:00"/>
    <x v="3"/>
    <x v="5"/>
    <x v="164"/>
    <x v="16"/>
    <x v="1"/>
    <x v="8"/>
    <s v="Dana Swing-Arm Lamps"/>
    <n v="17.09"/>
    <n v="2"/>
    <n v="1.07"/>
    <n v="9"/>
  </r>
  <r>
    <d v="2017-06-12T00:00:00"/>
    <x v="3"/>
    <x v="5"/>
    <x v="459"/>
    <x v="10"/>
    <x v="2"/>
    <x v="9"/>
    <s v="Microsoft Sculpt Comfort Mouse"/>
    <n v="63.92"/>
    <n v="2"/>
    <n v="19.18"/>
    <n v="10"/>
  </r>
  <r>
    <d v="2017-06-12T00:00:00"/>
    <x v="3"/>
    <x v="5"/>
    <x v="417"/>
    <x v="22"/>
    <x v="2"/>
    <x v="6"/>
    <s v="OtterBox Defender Series Case - Samsung Galaxy S4"/>
    <n v="71.98"/>
    <n v="3"/>
    <n v="9"/>
    <n v="10"/>
  </r>
  <r>
    <d v="2017-06-12T00:00:00"/>
    <x v="3"/>
    <x v="5"/>
    <x v="417"/>
    <x v="22"/>
    <x v="0"/>
    <x v="0"/>
    <s v="Xerox 203"/>
    <n v="19.440000000000001"/>
    <n v="3"/>
    <n v="9.33"/>
    <n v="15"/>
  </r>
  <r>
    <d v="2017-06-12T00:00:00"/>
    <x v="3"/>
    <x v="5"/>
    <x v="350"/>
    <x v="1"/>
    <x v="1"/>
    <x v="8"/>
    <s v="Eldon Expressions Wood Desk Accessories, Oak"/>
    <n v="8.86"/>
    <n v="3"/>
    <n v="-6.86"/>
    <n v="9"/>
  </r>
  <r>
    <d v="2017-06-13T00:00:00"/>
    <x v="3"/>
    <x v="5"/>
    <x v="26"/>
    <x v="1"/>
    <x v="0"/>
    <x v="2"/>
    <s v="Belkin 19&quot; Vented Equipment Shelf, Black"/>
    <n v="164.74"/>
    <n v="4"/>
    <n v="-39.119999999999997"/>
    <n v="15"/>
  </r>
  <r>
    <d v="2017-06-13T00:00:00"/>
    <x v="3"/>
    <x v="5"/>
    <x v="26"/>
    <x v="1"/>
    <x v="1"/>
    <x v="5"/>
    <s v="Global Super Steno Chair"/>
    <n v="470.3"/>
    <n v="7"/>
    <n v="-87.34"/>
    <n v="9"/>
  </r>
  <r>
    <d v="2017-06-13T00:00:00"/>
    <x v="3"/>
    <x v="5"/>
    <x v="26"/>
    <x v="1"/>
    <x v="2"/>
    <x v="6"/>
    <s v="OtterBox Defender Series Case - Samsung Galaxy S4"/>
    <n v="47.98"/>
    <n v="2"/>
    <n v="6"/>
    <n v="10"/>
  </r>
  <r>
    <d v="2017-06-13T00:00:00"/>
    <x v="3"/>
    <x v="5"/>
    <x v="194"/>
    <x v="6"/>
    <x v="0"/>
    <x v="4"/>
    <s v="Boston 1799 Powerhouse Electric Pencil Sharpener"/>
    <n v="181.86"/>
    <n v="7"/>
    <n v="50.92"/>
    <n v="15"/>
  </r>
  <r>
    <d v="2017-06-13T00:00:00"/>
    <x v="3"/>
    <x v="5"/>
    <x v="581"/>
    <x v="22"/>
    <x v="1"/>
    <x v="5"/>
    <s v="Global Wood Trimmed Manager's Task Chair, Khaki"/>
    <n v="291.14"/>
    <n v="4"/>
    <n v="-25.47"/>
    <n v="9"/>
  </r>
  <r>
    <d v="2017-06-15T00:00:00"/>
    <x v="3"/>
    <x v="5"/>
    <x v="786"/>
    <x v="3"/>
    <x v="2"/>
    <x v="6"/>
    <s v="Anker 36W 4-Port USB Wall Charger Travel Power Adapter for iPhone 5s 5c 5"/>
    <n v="47.98"/>
    <n v="3"/>
    <n v="4.8"/>
    <n v="10"/>
  </r>
  <r>
    <d v="2017-06-15T00:00:00"/>
    <x v="3"/>
    <x v="5"/>
    <x v="210"/>
    <x v="1"/>
    <x v="0"/>
    <x v="4"/>
    <s v="Newell 331"/>
    <n v="19.559999999999999"/>
    <n v="5"/>
    <n v="1.71"/>
    <n v="15"/>
  </r>
  <r>
    <d v="2017-06-15T00:00:00"/>
    <x v="3"/>
    <x v="5"/>
    <x v="723"/>
    <x v="3"/>
    <x v="0"/>
    <x v="4"/>
    <s v="Dixon Prang Watercolor Pencils, 10-Color Set with Brush"/>
    <n v="4.26"/>
    <n v="1"/>
    <n v="1.75"/>
    <n v="15"/>
  </r>
  <r>
    <d v="2017-06-15T00:00:00"/>
    <x v="3"/>
    <x v="5"/>
    <x v="222"/>
    <x v="28"/>
    <x v="0"/>
    <x v="1"/>
    <s v="Avery 490"/>
    <n v="44.4"/>
    <n v="3"/>
    <n v="22.2"/>
    <n v="15"/>
  </r>
  <r>
    <d v="2017-06-15T00:00:00"/>
    <x v="3"/>
    <x v="5"/>
    <x v="222"/>
    <x v="28"/>
    <x v="0"/>
    <x v="2"/>
    <s v="Tenex Personal Self-Stacking Standard File Box, Black/Gray"/>
    <n v="84.55"/>
    <n v="5"/>
    <n v="22.83"/>
    <n v="15"/>
  </r>
  <r>
    <d v="2017-06-15T00:00:00"/>
    <x v="3"/>
    <x v="5"/>
    <x v="222"/>
    <x v="28"/>
    <x v="0"/>
    <x v="0"/>
    <s v="Xerox 1992"/>
    <n v="17.940000000000001"/>
    <n v="3"/>
    <n v="8.7899999999999991"/>
    <n v="15"/>
  </r>
  <r>
    <d v="2017-06-15T00:00:00"/>
    <x v="3"/>
    <x v="5"/>
    <x v="94"/>
    <x v="3"/>
    <x v="2"/>
    <x v="6"/>
    <s v="Panasonic KX T7736-B Digital phone"/>
    <n v="119.96"/>
    <n v="1"/>
    <n v="7.5"/>
    <n v="10"/>
  </r>
  <r>
    <d v="2017-06-15T00:00:00"/>
    <x v="3"/>
    <x v="5"/>
    <x v="93"/>
    <x v="15"/>
    <x v="2"/>
    <x v="6"/>
    <s v="HTC One"/>
    <n v="239.98"/>
    <n v="3"/>
    <n v="27"/>
    <n v="10"/>
  </r>
  <r>
    <d v="2017-06-15T00:00:00"/>
    <x v="3"/>
    <x v="5"/>
    <x v="93"/>
    <x v="15"/>
    <x v="1"/>
    <x v="8"/>
    <s v="Staple-based wall hangings"/>
    <n v="31.17"/>
    <n v="4"/>
    <n v="9.35"/>
    <n v="9"/>
  </r>
  <r>
    <d v="2017-06-15T00:00:00"/>
    <x v="3"/>
    <x v="5"/>
    <x v="93"/>
    <x v="15"/>
    <x v="1"/>
    <x v="13"/>
    <s v="Barricks 18&quot; x 48&quot; Non-Folding Utility Table with Bottom Storage Shelf"/>
    <n v="120.96"/>
    <n v="2"/>
    <n v="-28.22"/>
    <n v="9"/>
  </r>
  <r>
    <d v="2017-06-15T00:00:00"/>
    <x v="3"/>
    <x v="5"/>
    <x v="93"/>
    <x v="15"/>
    <x v="2"/>
    <x v="6"/>
    <s v="Samsung Galaxy S III - 16GB - pebble blue (T-Mobile)"/>
    <n v="2239.94"/>
    <n v="8"/>
    <n v="223.99"/>
    <n v="10"/>
  </r>
  <r>
    <d v="2017-06-15T00:00:00"/>
    <x v="3"/>
    <x v="5"/>
    <x v="93"/>
    <x v="15"/>
    <x v="0"/>
    <x v="12"/>
    <s v="Staple holder"/>
    <n v="76.61"/>
    <n v="8"/>
    <n v="6.7"/>
    <n v="15"/>
  </r>
  <r>
    <d v="2017-06-15T00:00:00"/>
    <x v="3"/>
    <x v="5"/>
    <x v="93"/>
    <x v="15"/>
    <x v="0"/>
    <x v="2"/>
    <s v="Hot File 7-Pocket, Floor Stand"/>
    <n v="142.78"/>
    <n v="1"/>
    <n v="17.850000000000001"/>
    <n v="15"/>
  </r>
  <r>
    <d v="2017-06-15T00:00:00"/>
    <x v="3"/>
    <x v="5"/>
    <x v="93"/>
    <x v="15"/>
    <x v="0"/>
    <x v="0"/>
    <s v="Xerox 1955"/>
    <n v="91.36"/>
    <n v="5"/>
    <n v="29.69"/>
    <n v="15"/>
  </r>
  <r>
    <d v="2017-06-15T00:00:00"/>
    <x v="3"/>
    <x v="5"/>
    <x v="364"/>
    <x v="25"/>
    <x v="1"/>
    <x v="5"/>
    <s v="Global Executive Mid-Back Manager's Chair"/>
    <n v="698.35"/>
    <n v="3"/>
    <n v="52.38"/>
    <n v="9"/>
  </r>
  <r>
    <d v="2017-06-15T00:00:00"/>
    <x v="3"/>
    <x v="5"/>
    <x v="364"/>
    <x v="25"/>
    <x v="1"/>
    <x v="11"/>
    <s v="O'Sullivan 2-Shelf Heavy-Duty Bookcases"/>
    <n v="77.73"/>
    <n v="2"/>
    <n v="-3.89"/>
    <n v="9"/>
  </r>
  <r>
    <d v="2017-06-16T00:00:00"/>
    <x v="3"/>
    <x v="5"/>
    <x v="595"/>
    <x v="25"/>
    <x v="0"/>
    <x v="4"/>
    <s v="Quartet Omega Colored Chalk, 12/Pack"/>
    <n v="14.02"/>
    <n v="3"/>
    <n v="4.7300000000000004"/>
    <n v="15"/>
  </r>
  <r>
    <d v="2017-06-16T00:00:00"/>
    <x v="3"/>
    <x v="5"/>
    <x v="264"/>
    <x v="5"/>
    <x v="1"/>
    <x v="5"/>
    <s v="Global Airflow Leather Mesh Back Chair, Black"/>
    <n v="301.95999999999998"/>
    <n v="2"/>
    <n v="90.59"/>
    <n v="9"/>
  </r>
  <r>
    <d v="2017-06-16T00:00:00"/>
    <x v="3"/>
    <x v="5"/>
    <x v="264"/>
    <x v="5"/>
    <x v="0"/>
    <x v="12"/>
    <s v="Fellowes Smart Surge Ten-Outlet Protector, Platinum"/>
    <n v="180.66"/>
    <n v="3"/>
    <n v="50.58"/>
    <n v="15"/>
  </r>
  <r>
    <d v="2017-06-16T00:00:00"/>
    <x v="3"/>
    <x v="5"/>
    <x v="264"/>
    <x v="5"/>
    <x v="2"/>
    <x v="6"/>
    <s v="Pyle PMP37LED"/>
    <n v="191.98"/>
    <n v="2"/>
    <n v="51.83"/>
    <n v="10"/>
  </r>
  <r>
    <d v="2017-06-16T00:00:00"/>
    <x v="3"/>
    <x v="5"/>
    <x v="264"/>
    <x v="5"/>
    <x v="2"/>
    <x v="6"/>
    <s v="Clarity 53712"/>
    <n v="65.989999999999995"/>
    <n v="1"/>
    <n v="17.16"/>
    <n v="10"/>
  </r>
  <r>
    <d v="2017-06-16T00:00:00"/>
    <x v="3"/>
    <x v="5"/>
    <x v="350"/>
    <x v="3"/>
    <x v="1"/>
    <x v="5"/>
    <s v="Hon Multipurpose Stacking Arm Chairs"/>
    <n v="1212.96"/>
    <n v="7"/>
    <n v="90.97"/>
    <n v="9"/>
  </r>
  <r>
    <d v="2017-06-16T00:00:00"/>
    <x v="3"/>
    <x v="5"/>
    <x v="350"/>
    <x v="3"/>
    <x v="0"/>
    <x v="0"/>
    <s v="Wirebound Message Books, Four 2 3/4&quot; x 5&quot; Forms per Page, 600 Sets per Book"/>
    <n v="18.54"/>
    <n v="2"/>
    <n v="8.7100000000000009"/>
    <n v="15"/>
  </r>
  <r>
    <d v="2017-06-16T00:00:00"/>
    <x v="3"/>
    <x v="5"/>
    <x v="314"/>
    <x v="31"/>
    <x v="0"/>
    <x v="14"/>
    <s v="Acme Elite Stainless Steel Scissors"/>
    <n v="16.68"/>
    <n v="2"/>
    <n v="4.34"/>
    <n v="15"/>
  </r>
  <r>
    <d v="2017-06-16T00:00:00"/>
    <x v="3"/>
    <x v="5"/>
    <x v="314"/>
    <x v="31"/>
    <x v="0"/>
    <x v="0"/>
    <s v="Xerox 215"/>
    <n v="19.440000000000001"/>
    <n v="3"/>
    <n v="9.33"/>
    <n v="15"/>
  </r>
  <r>
    <d v="2017-06-16T00:00:00"/>
    <x v="3"/>
    <x v="5"/>
    <x v="314"/>
    <x v="31"/>
    <x v="0"/>
    <x v="0"/>
    <s v="Xerox 1885"/>
    <n v="192.16"/>
    <n v="4"/>
    <n v="92.24"/>
    <n v="15"/>
  </r>
  <r>
    <d v="2017-06-16T00:00:00"/>
    <x v="3"/>
    <x v="5"/>
    <x v="521"/>
    <x v="1"/>
    <x v="0"/>
    <x v="3"/>
    <s v="Storex DuraTech Recycled Plastic Frosted Binders"/>
    <n v="5.94"/>
    <n v="7"/>
    <n v="-8.9"/>
    <n v="15"/>
  </r>
  <r>
    <d v="2017-06-16T00:00:00"/>
    <x v="3"/>
    <x v="5"/>
    <x v="349"/>
    <x v="10"/>
    <x v="2"/>
    <x v="9"/>
    <s v="Logitech Wireless Performance Mouse MX for PC and Mac"/>
    <n v="479.95"/>
    <n v="6"/>
    <n v="107.99"/>
    <n v="10"/>
  </r>
  <r>
    <d v="2017-06-16T00:00:00"/>
    <x v="3"/>
    <x v="5"/>
    <x v="349"/>
    <x v="10"/>
    <x v="0"/>
    <x v="4"/>
    <s v="Newell 330"/>
    <n v="23.92"/>
    <n v="5"/>
    <n v="1.79"/>
    <n v="15"/>
  </r>
  <r>
    <d v="2017-06-17T00:00:00"/>
    <x v="3"/>
    <x v="5"/>
    <x v="375"/>
    <x v="3"/>
    <x v="0"/>
    <x v="3"/>
    <s v="Trimflex Flexible Post Binders"/>
    <n v="51.31"/>
    <n v="3"/>
    <n v="17.96"/>
    <n v="15"/>
  </r>
  <r>
    <d v="2017-06-17T00:00:00"/>
    <x v="3"/>
    <x v="5"/>
    <x v="413"/>
    <x v="22"/>
    <x v="1"/>
    <x v="8"/>
    <s v="Howard Miller 13-3/4&quot; Diameter Brushed Chrome Round Wall Clock"/>
    <n v="155.25"/>
    <n v="3"/>
    <n v="46.58"/>
    <n v="9"/>
  </r>
  <r>
    <d v="2017-06-17T00:00:00"/>
    <x v="3"/>
    <x v="5"/>
    <x v="413"/>
    <x v="22"/>
    <x v="0"/>
    <x v="2"/>
    <s v="Project Tote Personal File"/>
    <n v="14.03"/>
    <n v="1"/>
    <n v="4.07"/>
    <n v="15"/>
  </r>
  <r>
    <d v="2017-06-17T00:00:00"/>
    <x v="3"/>
    <x v="5"/>
    <x v="465"/>
    <x v="1"/>
    <x v="0"/>
    <x v="0"/>
    <s v="Rediform Wirebound &quot;Phone Memo&quot; Message Book, 11 x 5-3/4"/>
    <n v="12.22"/>
    <n v="2"/>
    <n v="4.43"/>
    <n v="15"/>
  </r>
  <r>
    <d v="2017-06-17T00:00:00"/>
    <x v="3"/>
    <x v="5"/>
    <x v="465"/>
    <x v="1"/>
    <x v="0"/>
    <x v="3"/>
    <s v="Avery Durable Binders"/>
    <n v="2.2999999999999998"/>
    <n v="4"/>
    <n v="-3.57"/>
    <n v="15"/>
  </r>
  <r>
    <d v="2017-06-17T00:00:00"/>
    <x v="3"/>
    <x v="5"/>
    <x v="465"/>
    <x v="1"/>
    <x v="0"/>
    <x v="3"/>
    <s v="Fellowes Binding Cases"/>
    <n v="9.36"/>
    <n v="4"/>
    <n v="-16.38"/>
    <n v="15"/>
  </r>
  <r>
    <d v="2017-06-17T00:00:00"/>
    <x v="3"/>
    <x v="5"/>
    <x v="371"/>
    <x v="26"/>
    <x v="0"/>
    <x v="2"/>
    <s v="Carina Media Storage Towers in Natural &amp; Black"/>
    <n v="146.35"/>
    <n v="3"/>
    <n v="-32.93"/>
    <n v="15"/>
  </r>
  <r>
    <d v="2017-06-17T00:00:00"/>
    <x v="3"/>
    <x v="5"/>
    <x v="50"/>
    <x v="20"/>
    <x v="2"/>
    <x v="15"/>
    <s v="Hewlett-Packard Desktjet 6988DT Refurbished Printer"/>
    <n v="3404.5"/>
    <n v="5"/>
    <n v="1668.21"/>
    <n v="10"/>
  </r>
  <r>
    <d v="2017-06-17T00:00:00"/>
    <x v="3"/>
    <x v="5"/>
    <x v="50"/>
    <x v="20"/>
    <x v="2"/>
    <x v="9"/>
    <s v="Kingston Digital DataTraveler 64GB USB 2.0"/>
    <n v="101.34"/>
    <n v="3"/>
    <n v="8.11"/>
    <n v="10"/>
  </r>
  <r>
    <d v="2017-06-18T00:00:00"/>
    <x v="3"/>
    <x v="5"/>
    <x v="583"/>
    <x v="3"/>
    <x v="1"/>
    <x v="11"/>
    <s v="Bush Andora Bookcase, Maple/Graphite Gray Finish"/>
    <n v="917.92"/>
    <n v="9"/>
    <n v="75.59"/>
    <n v="9"/>
  </r>
  <r>
    <d v="2017-06-18T00:00:00"/>
    <x v="3"/>
    <x v="5"/>
    <x v="583"/>
    <x v="3"/>
    <x v="0"/>
    <x v="0"/>
    <s v="Xerox 1930"/>
    <n v="38.880000000000003"/>
    <n v="6"/>
    <n v="19.05"/>
    <n v="15"/>
  </r>
  <r>
    <d v="2017-06-18T00:00:00"/>
    <x v="3"/>
    <x v="5"/>
    <x v="646"/>
    <x v="0"/>
    <x v="0"/>
    <x v="0"/>
    <s v="Xerox 1925"/>
    <n v="74.349999999999994"/>
    <n v="3"/>
    <n v="23.24"/>
    <n v="15"/>
  </r>
  <r>
    <d v="2017-06-19T00:00:00"/>
    <x v="3"/>
    <x v="5"/>
    <x v="444"/>
    <x v="20"/>
    <x v="0"/>
    <x v="0"/>
    <s v="Xerox 1943"/>
    <n v="97.82"/>
    <n v="2"/>
    <n v="45.98"/>
    <n v="15"/>
  </r>
  <r>
    <d v="2017-06-19T00:00:00"/>
    <x v="3"/>
    <x v="5"/>
    <x v="444"/>
    <x v="20"/>
    <x v="2"/>
    <x v="9"/>
    <s v="Sony 16GB Class 10 Micro SDHC R40 Memory Card"/>
    <n v="103.12"/>
    <n v="8"/>
    <n v="10.31"/>
    <n v="10"/>
  </r>
  <r>
    <d v="2017-06-19T00:00:00"/>
    <x v="3"/>
    <x v="5"/>
    <x v="251"/>
    <x v="0"/>
    <x v="0"/>
    <x v="14"/>
    <s v="Fiskars Spring-Action Scissors"/>
    <n v="11.18"/>
    <n v="1"/>
    <n v="0.84"/>
    <n v="15"/>
  </r>
  <r>
    <d v="2017-06-19T00:00:00"/>
    <x v="3"/>
    <x v="5"/>
    <x v="251"/>
    <x v="0"/>
    <x v="0"/>
    <x v="2"/>
    <s v="Safco Industrial Wire Shelving"/>
    <n v="153.58000000000001"/>
    <n v="2"/>
    <n v="-32.64"/>
    <n v="15"/>
  </r>
  <r>
    <d v="2017-06-19T00:00:00"/>
    <x v="3"/>
    <x v="5"/>
    <x v="456"/>
    <x v="0"/>
    <x v="0"/>
    <x v="12"/>
    <s v="Holmes Visible Mist Ultrasonic Humidifier with 2.3-Gallon Output per Day, Replacement Filter"/>
    <n v="2.2599999999999998"/>
    <n v="1"/>
    <n v="-5.21"/>
    <n v="15"/>
  </r>
  <r>
    <d v="2017-06-19T00:00:00"/>
    <x v="3"/>
    <x v="5"/>
    <x v="456"/>
    <x v="0"/>
    <x v="0"/>
    <x v="12"/>
    <s v="Hoover Replacement Belt for Commercial Guardsman Heavy-Duty Upright Vacuum"/>
    <n v="0.44"/>
    <n v="1"/>
    <n v="-1.1100000000000001"/>
    <n v="15"/>
  </r>
  <r>
    <d v="2017-06-19T00:00:00"/>
    <x v="3"/>
    <x v="5"/>
    <x v="456"/>
    <x v="0"/>
    <x v="0"/>
    <x v="0"/>
    <s v="Xerox 1982"/>
    <n v="146.18"/>
    <n v="8"/>
    <n v="47.51"/>
    <n v="15"/>
  </r>
  <r>
    <d v="2017-06-19T00:00:00"/>
    <x v="3"/>
    <x v="5"/>
    <x v="121"/>
    <x v="10"/>
    <x v="1"/>
    <x v="5"/>
    <s v="Global Ergonomic Managers Chair"/>
    <n v="760.12"/>
    <n v="6"/>
    <n v="-43.44"/>
    <n v="9"/>
  </r>
  <r>
    <d v="2017-06-19T00:00:00"/>
    <x v="3"/>
    <x v="5"/>
    <x v="121"/>
    <x v="10"/>
    <x v="1"/>
    <x v="8"/>
    <s v="Contemporary Wood/Metal Frame"/>
    <n v="38.78"/>
    <n v="3"/>
    <n v="7.27"/>
    <n v="9"/>
  </r>
  <r>
    <d v="2017-06-19T00:00:00"/>
    <x v="3"/>
    <x v="5"/>
    <x v="121"/>
    <x v="10"/>
    <x v="2"/>
    <x v="9"/>
    <s v="Memorex 25GB 6X Branded Blu-Ray Recordable Disc, 15/Pack"/>
    <n v="122.33"/>
    <n v="9"/>
    <n v="1.53"/>
    <n v="10"/>
  </r>
  <r>
    <d v="2017-06-19T00:00:00"/>
    <x v="3"/>
    <x v="5"/>
    <x v="35"/>
    <x v="0"/>
    <x v="0"/>
    <x v="3"/>
    <s v="GBC Plasticlear Binding Covers"/>
    <n v="6.89"/>
    <n v="3"/>
    <n v="-11.02"/>
    <n v="15"/>
  </r>
  <r>
    <d v="2017-06-19T00:00:00"/>
    <x v="3"/>
    <x v="5"/>
    <x v="35"/>
    <x v="0"/>
    <x v="1"/>
    <x v="13"/>
    <s v="Chromcraft Bull-Nose Wood Round Conference Table Top, Wood Base"/>
    <n v="457.49"/>
    <n v="3"/>
    <n v="-84.96"/>
    <n v="9"/>
  </r>
  <r>
    <d v="2017-06-19T00:00:00"/>
    <x v="3"/>
    <x v="5"/>
    <x v="763"/>
    <x v="20"/>
    <x v="0"/>
    <x v="2"/>
    <s v="Space Solutions Commercial Steel Shelving"/>
    <n v="129.30000000000001"/>
    <n v="2"/>
    <n v="6.47"/>
    <n v="15"/>
  </r>
  <r>
    <d v="2017-06-19T00:00:00"/>
    <x v="3"/>
    <x v="5"/>
    <x v="763"/>
    <x v="20"/>
    <x v="0"/>
    <x v="3"/>
    <s v="Wilson Jones Turn Tabs Binder Tool for Ring Binders"/>
    <n v="11.57"/>
    <n v="3"/>
    <n v="3.76"/>
    <n v="15"/>
  </r>
  <r>
    <d v="2017-06-19T00:00:00"/>
    <x v="3"/>
    <x v="5"/>
    <x v="208"/>
    <x v="3"/>
    <x v="1"/>
    <x v="8"/>
    <s v="DAX Copper Panel Document Frame, 5 x 7 Size"/>
    <n v="50.32"/>
    <n v="4"/>
    <n v="21.13"/>
    <n v="9"/>
  </r>
  <r>
    <d v="2017-06-19T00:00:00"/>
    <x v="3"/>
    <x v="5"/>
    <x v="208"/>
    <x v="3"/>
    <x v="0"/>
    <x v="0"/>
    <s v="Xerox 1907"/>
    <n v="24.56"/>
    <n v="2"/>
    <n v="11.54"/>
    <n v="15"/>
  </r>
  <r>
    <d v="2017-06-20T00:00:00"/>
    <x v="3"/>
    <x v="5"/>
    <x v="546"/>
    <x v="23"/>
    <x v="2"/>
    <x v="9"/>
    <s v="Razer Kraken PRO Over Ear PC and Music Headset"/>
    <n v="239.97"/>
    <n v="3"/>
    <n v="71.989999999999995"/>
    <n v="10"/>
  </r>
  <r>
    <d v="2017-06-20T00:00:00"/>
    <x v="3"/>
    <x v="5"/>
    <x v="546"/>
    <x v="23"/>
    <x v="0"/>
    <x v="1"/>
    <s v="Avery 508"/>
    <n v="9.82"/>
    <n v="2"/>
    <n v="4.8099999999999996"/>
    <n v="15"/>
  </r>
  <r>
    <d v="2017-06-20T00:00:00"/>
    <x v="3"/>
    <x v="5"/>
    <x v="617"/>
    <x v="20"/>
    <x v="2"/>
    <x v="9"/>
    <s v="Anker Ultrathin Bluetooth Wireless Keyboard Aluminum Cover with Stand"/>
    <n v="149.94999999999999"/>
    <n v="5"/>
    <n v="15"/>
    <n v="10"/>
  </r>
  <r>
    <d v="2017-06-20T00:00:00"/>
    <x v="3"/>
    <x v="5"/>
    <x v="617"/>
    <x v="20"/>
    <x v="0"/>
    <x v="3"/>
    <s v="Acco D-Ring Binder w/DublLock"/>
    <n v="51.31"/>
    <n v="3"/>
    <n v="18.600000000000001"/>
    <n v="15"/>
  </r>
  <r>
    <d v="2017-06-20T00:00:00"/>
    <x v="3"/>
    <x v="5"/>
    <x v="43"/>
    <x v="10"/>
    <x v="0"/>
    <x v="0"/>
    <s v="Xerox 203"/>
    <n v="31.1"/>
    <n v="6"/>
    <n v="10.89"/>
    <n v="15"/>
  </r>
  <r>
    <d v="2017-06-20T00:00:00"/>
    <x v="3"/>
    <x v="5"/>
    <x v="43"/>
    <x v="10"/>
    <x v="0"/>
    <x v="4"/>
    <s v="Newell 35"/>
    <n v="5.25"/>
    <n v="2"/>
    <n v="0.59"/>
    <n v="15"/>
  </r>
  <r>
    <d v="2017-06-20T00:00:00"/>
    <x v="3"/>
    <x v="5"/>
    <x v="137"/>
    <x v="16"/>
    <x v="0"/>
    <x v="2"/>
    <s v="Plastic Stacking Crates &amp; Casters"/>
    <n v="4.46"/>
    <n v="1"/>
    <n v="0.33"/>
    <n v="15"/>
  </r>
  <r>
    <d v="2017-06-20T00:00:00"/>
    <x v="3"/>
    <x v="5"/>
    <x v="194"/>
    <x v="6"/>
    <x v="0"/>
    <x v="0"/>
    <s v="Xerox 230"/>
    <n v="32.4"/>
    <n v="5"/>
    <n v="15.55"/>
    <n v="15"/>
  </r>
  <r>
    <d v="2017-06-20T00:00:00"/>
    <x v="3"/>
    <x v="5"/>
    <x v="194"/>
    <x v="6"/>
    <x v="2"/>
    <x v="6"/>
    <s v="BlackBerry Q10"/>
    <n v="503.96"/>
    <n v="4"/>
    <n v="125.99"/>
    <n v="10"/>
  </r>
  <r>
    <d v="2017-06-21T00:00:00"/>
    <x v="3"/>
    <x v="5"/>
    <x v="83"/>
    <x v="10"/>
    <x v="1"/>
    <x v="8"/>
    <s v="Stacking Tray, Side-Loading, Legal, Smoke"/>
    <n v="17.920000000000002"/>
    <n v="5"/>
    <n v="2.46"/>
    <n v="9"/>
  </r>
  <r>
    <d v="2017-06-21T00:00:00"/>
    <x v="3"/>
    <x v="5"/>
    <x v="83"/>
    <x v="10"/>
    <x v="0"/>
    <x v="3"/>
    <s v="Deluxe Heavy-Duty Vinyl Round Ring Binder"/>
    <n v="41.26"/>
    <n v="6"/>
    <n v="-34.380000000000003"/>
    <n v="15"/>
  </r>
  <r>
    <d v="2017-06-21T00:00:00"/>
    <x v="3"/>
    <x v="5"/>
    <x v="469"/>
    <x v="48"/>
    <x v="0"/>
    <x v="3"/>
    <s v="Ibico Standard Transparent Covers"/>
    <n v="82.4"/>
    <n v="5"/>
    <n v="40.380000000000003"/>
    <n v="15"/>
  </r>
  <r>
    <d v="2017-06-21T00:00:00"/>
    <x v="3"/>
    <x v="5"/>
    <x v="469"/>
    <x v="48"/>
    <x v="0"/>
    <x v="3"/>
    <s v="Zipper Ring Binder Pockets"/>
    <n v="6.24"/>
    <n v="2"/>
    <n v="3.06"/>
    <n v="15"/>
  </r>
  <r>
    <d v="2017-06-21T00:00:00"/>
    <x v="3"/>
    <x v="5"/>
    <x v="469"/>
    <x v="48"/>
    <x v="0"/>
    <x v="0"/>
    <s v="Xerox 1908"/>
    <n v="447.84"/>
    <n v="8"/>
    <n v="219.44"/>
    <n v="15"/>
  </r>
  <r>
    <d v="2017-06-22T00:00:00"/>
    <x v="3"/>
    <x v="5"/>
    <x v="284"/>
    <x v="16"/>
    <x v="0"/>
    <x v="10"/>
    <s v="#10 White Business Envelopes,4 1/8 x 9 1/2"/>
    <n v="37.61"/>
    <n v="3"/>
    <n v="12.69"/>
    <n v="15"/>
  </r>
  <r>
    <d v="2017-06-22T00:00:00"/>
    <x v="3"/>
    <x v="5"/>
    <x v="485"/>
    <x v="2"/>
    <x v="0"/>
    <x v="3"/>
    <s v="GBC Plasticlear Binding Covers"/>
    <n v="10.33"/>
    <n v="3"/>
    <n v="-7.58"/>
    <n v="15"/>
  </r>
  <r>
    <d v="2017-06-22T00:00:00"/>
    <x v="3"/>
    <x v="5"/>
    <x v="485"/>
    <x v="2"/>
    <x v="0"/>
    <x v="3"/>
    <s v="Wilson Jones Century Plastic Molded Ring Binders"/>
    <n v="31.16"/>
    <n v="5"/>
    <n v="-23.89"/>
    <n v="15"/>
  </r>
  <r>
    <d v="2017-06-22T00:00:00"/>
    <x v="3"/>
    <x v="5"/>
    <x v="485"/>
    <x v="2"/>
    <x v="0"/>
    <x v="2"/>
    <s v="Plastic Stacking Crates &amp; Casters"/>
    <n v="8.93"/>
    <n v="2"/>
    <n v="0.67"/>
    <n v="15"/>
  </r>
  <r>
    <d v="2017-06-22T00:00:00"/>
    <x v="3"/>
    <x v="5"/>
    <x v="519"/>
    <x v="1"/>
    <x v="0"/>
    <x v="3"/>
    <s v="Wilson Jones Standard D-Ring Binders"/>
    <n v="3.04"/>
    <n v="3"/>
    <n v="-5.01"/>
    <n v="15"/>
  </r>
  <r>
    <d v="2017-06-22T00:00:00"/>
    <x v="3"/>
    <x v="5"/>
    <x v="81"/>
    <x v="14"/>
    <x v="1"/>
    <x v="5"/>
    <s v="Hon Deluxe Fabric Upholstered Stacking Chairs, Rounded Back"/>
    <n v="487.96"/>
    <n v="2"/>
    <n v="146.38999999999999"/>
    <n v="9"/>
  </r>
  <r>
    <d v="2017-06-24T00:00:00"/>
    <x v="3"/>
    <x v="5"/>
    <x v="337"/>
    <x v="10"/>
    <x v="0"/>
    <x v="0"/>
    <s v="Southworth 25% Cotton Linen-Finish Paper &amp; Envelopes"/>
    <n v="21.74"/>
    <n v="3"/>
    <n v="6.8"/>
    <n v="15"/>
  </r>
  <r>
    <d v="2017-06-24T00:00:00"/>
    <x v="3"/>
    <x v="5"/>
    <x v="740"/>
    <x v="3"/>
    <x v="0"/>
    <x v="4"/>
    <s v="Bulldog Vacuum Base Pencil Sharpener"/>
    <n v="95.92"/>
    <n v="8"/>
    <n v="25.9"/>
    <n v="15"/>
  </r>
  <r>
    <d v="2017-06-24T00:00:00"/>
    <x v="3"/>
    <x v="5"/>
    <x v="62"/>
    <x v="3"/>
    <x v="0"/>
    <x v="4"/>
    <s v="Boston Heavy-Duty Trimline Electric Pencil Sharpeners"/>
    <n v="385.6"/>
    <n v="8"/>
    <n v="111.82"/>
    <n v="15"/>
  </r>
  <r>
    <d v="2017-06-24T00:00:00"/>
    <x v="3"/>
    <x v="5"/>
    <x v="62"/>
    <x v="3"/>
    <x v="0"/>
    <x v="4"/>
    <s v="4009 Highlighters by Sanford"/>
    <n v="35.82"/>
    <n v="9"/>
    <n v="11.82"/>
    <n v="15"/>
  </r>
  <r>
    <d v="2017-06-24T00:00:00"/>
    <x v="3"/>
    <x v="5"/>
    <x v="208"/>
    <x v="20"/>
    <x v="1"/>
    <x v="8"/>
    <s v="Deflect-o RollaMat Studded, Beveled Mat for Medium Pile Carpeting"/>
    <n v="276.69"/>
    <n v="3"/>
    <n v="49.8"/>
    <n v="9"/>
  </r>
  <r>
    <d v="2017-06-24T00:00:00"/>
    <x v="3"/>
    <x v="5"/>
    <x v="208"/>
    <x v="20"/>
    <x v="1"/>
    <x v="5"/>
    <s v="Global Deluxe Office Fabric Chairs"/>
    <n v="172.76"/>
    <n v="2"/>
    <n v="32.630000000000003"/>
    <n v="9"/>
  </r>
  <r>
    <d v="2017-06-24T00:00:00"/>
    <x v="3"/>
    <x v="5"/>
    <x v="543"/>
    <x v="1"/>
    <x v="0"/>
    <x v="3"/>
    <s v="Ibico Hi-Tech Manual Binding System"/>
    <n v="182.99"/>
    <n v="3"/>
    <n v="-320.24"/>
    <n v="15"/>
  </r>
  <r>
    <d v="2017-06-24T00:00:00"/>
    <x v="3"/>
    <x v="5"/>
    <x v="543"/>
    <x v="1"/>
    <x v="0"/>
    <x v="0"/>
    <s v="Xerox 1971"/>
    <n v="10.27"/>
    <n v="3"/>
    <n v="3.21"/>
    <n v="15"/>
  </r>
  <r>
    <d v="2017-06-24T00:00:00"/>
    <x v="3"/>
    <x v="5"/>
    <x v="73"/>
    <x v="3"/>
    <x v="0"/>
    <x v="7"/>
    <s v="Acco Banker's Clasps, 5 3/4&quot;-Long"/>
    <n v="2.88"/>
    <n v="1"/>
    <n v="1.35"/>
    <n v="15"/>
  </r>
  <r>
    <d v="2017-06-24T00:00:00"/>
    <x v="3"/>
    <x v="5"/>
    <x v="256"/>
    <x v="43"/>
    <x v="0"/>
    <x v="3"/>
    <s v="GBC Prestige Therm-A-Bind Covers"/>
    <n v="102.93"/>
    <n v="3"/>
    <n v="48.38"/>
    <n v="15"/>
  </r>
  <r>
    <d v="2017-06-25T00:00:00"/>
    <x v="3"/>
    <x v="5"/>
    <x v="770"/>
    <x v="11"/>
    <x v="0"/>
    <x v="1"/>
    <s v="Alphabetical Labels for Top Tab Filing"/>
    <n v="71.040000000000006"/>
    <n v="6"/>
    <n v="26.64"/>
    <n v="15"/>
  </r>
  <r>
    <d v="2017-06-25T00:00:00"/>
    <x v="3"/>
    <x v="5"/>
    <x v="770"/>
    <x v="11"/>
    <x v="0"/>
    <x v="4"/>
    <s v="Eldon Spacemaker Box, Quick-Snap Lid, Clear"/>
    <n v="5.34"/>
    <n v="2"/>
    <n v="0.73"/>
    <n v="15"/>
  </r>
  <r>
    <d v="2017-06-25T00:00:00"/>
    <x v="3"/>
    <x v="5"/>
    <x v="770"/>
    <x v="11"/>
    <x v="0"/>
    <x v="7"/>
    <s v="Plymouth Boxed Rubber Bands by Plymouth"/>
    <n v="11.3"/>
    <n v="3"/>
    <n v="-2.12"/>
    <n v="15"/>
  </r>
  <r>
    <d v="2017-06-25T00:00:00"/>
    <x v="3"/>
    <x v="5"/>
    <x v="481"/>
    <x v="22"/>
    <x v="1"/>
    <x v="13"/>
    <s v="Chromcraft Bull-Nose Wood Round Conference Table Top, Wood Base"/>
    <n v="871.4"/>
    <n v="4"/>
    <n v="148.13999999999999"/>
    <n v="9"/>
  </r>
  <r>
    <d v="2017-06-25T00:00:00"/>
    <x v="3"/>
    <x v="5"/>
    <x v="667"/>
    <x v="1"/>
    <x v="2"/>
    <x v="6"/>
    <s v="Geemarc AmpliPOWER60"/>
    <n v="148.47999999999999"/>
    <n v="2"/>
    <n v="16.7"/>
    <n v="10"/>
  </r>
  <r>
    <d v="2017-06-25T00:00:00"/>
    <x v="3"/>
    <x v="5"/>
    <x v="417"/>
    <x v="20"/>
    <x v="1"/>
    <x v="11"/>
    <s v="DMI Eclipse Executive Suite Bookcases"/>
    <n v="400.78"/>
    <n v="1"/>
    <n v="-5.01"/>
    <n v="9"/>
  </r>
  <r>
    <d v="2017-06-26T00:00:00"/>
    <x v="3"/>
    <x v="5"/>
    <x v="635"/>
    <x v="3"/>
    <x v="0"/>
    <x v="2"/>
    <s v="Eldon Shelf Savers Cubes and Bins"/>
    <n v="83.76"/>
    <n v="12"/>
    <n v="1.68"/>
    <n v="15"/>
  </r>
  <r>
    <d v="2017-06-26T00:00:00"/>
    <x v="3"/>
    <x v="5"/>
    <x v="128"/>
    <x v="14"/>
    <x v="0"/>
    <x v="0"/>
    <s v="Ampad Poly Cover Wirebound Steno Book, 6&quot; x 9&quot; Assorted Colors, Gregg Ruled"/>
    <n v="4.54"/>
    <n v="1"/>
    <n v="2.04"/>
    <n v="15"/>
  </r>
  <r>
    <d v="2017-06-26T00:00:00"/>
    <x v="3"/>
    <x v="5"/>
    <x v="128"/>
    <x v="14"/>
    <x v="0"/>
    <x v="4"/>
    <s v="Fluorescent Highlighters by Dixon"/>
    <n v="15.92"/>
    <n v="4"/>
    <n v="5.41"/>
    <n v="15"/>
  </r>
  <r>
    <d v="2017-06-26T00:00:00"/>
    <x v="3"/>
    <x v="5"/>
    <x v="128"/>
    <x v="14"/>
    <x v="2"/>
    <x v="6"/>
    <s v="Nortel Networks T7316 E Nt8 B27"/>
    <n v="543.91999999999996"/>
    <n v="8"/>
    <n v="135.97999999999999"/>
    <n v="10"/>
  </r>
  <r>
    <d v="2017-06-26T00:00:00"/>
    <x v="3"/>
    <x v="5"/>
    <x v="674"/>
    <x v="18"/>
    <x v="1"/>
    <x v="8"/>
    <s v="Eldon Antistatic Chair Mats for Low to Medium Pile Carpets"/>
    <n v="526.45000000000005"/>
    <n v="5"/>
    <n v="31.59"/>
    <n v="9"/>
  </r>
  <r>
    <d v="2017-06-26T00:00:00"/>
    <x v="3"/>
    <x v="5"/>
    <x v="377"/>
    <x v="26"/>
    <x v="2"/>
    <x v="9"/>
    <s v="Kensington Orbit Wireless Mobile Trackball for PC and Mac"/>
    <n v="431.93"/>
    <n v="9"/>
    <n v="64.790000000000006"/>
    <n v="10"/>
  </r>
  <r>
    <d v="2017-06-26T00:00:00"/>
    <x v="3"/>
    <x v="5"/>
    <x v="236"/>
    <x v="20"/>
    <x v="2"/>
    <x v="6"/>
    <s v="Mophie Juice Pack Helium for iPhone"/>
    <n v="239.97"/>
    <n v="3"/>
    <n v="67.19"/>
    <n v="10"/>
  </r>
  <r>
    <d v="2017-06-26T00:00:00"/>
    <x v="3"/>
    <x v="5"/>
    <x v="393"/>
    <x v="2"/>
    <x v="2"/>
    <x v="6"/>
    <s v="Bose SoundLink Bluetooth Speaker"/>
    <n v="358.2"/>
    <n v="3"/>
    <n v="41.79"/>
    <n v="10"/>
  </r>
  <r>
    <d v="2017-06-26T00:00:00"/>
    <x v="3"/>
    <x v="5"/>
    <x v="393"/>
    <x v="2"/>
    <x v="2"/>
    <x v="6"/>
    <s v="Plantronics Voyager Pro HD - Bluetooth Headset"/>
    <n v="545.91999999999996"/>
    <n v="14"/>
    <n v="72.790000000000006"/>
    <n v="10"/>
  </r>
  <r>
    <d v="2017-06-26T00:00:00"/>
    <x v="3"/>
    <x v="5"/>
    <x v="696"/>
    <x v="16"/>
    <x v="0"/>
    <x v="1"/>
    <s v="Avery 512"/>
    <n v="13.87"/>
    <n v="6"/>
    <n v="4.68"/>
    <n v="15"/>
  </r>
  <r>
    <d v="2017-06-26T00:00:00"/>
    <x v="3"/>
    <x v="5"/>
    <x v="696"/>
    <x v="16"/>
    <x v="1"/>
    <x v="5"/>
    <s v="Hon Comfortask Task/Swivel Chairs"/>
    <n v="273.55"/>
    <n v="3"/>
    <n v="-13.68"/>
    <n v="9"/>
  </r>
  <r>
    <d v="2017-06-26T00:00:00"/>
    <x v="3"/>
    <x v="5"/>
    <x v="445"/>
    <x v="20"/>
    <x v="0"/>
    <x v="2"/>
    <s v="Safco Industrial Wire Shelving System"/>
    <n v="272.94"/>
    <n v="3"/>
    <n v="0"/>
    <n v="15"/>
  </r>
  <r>
    <d v="2017-06-26T00:00:00"/>
    <x v="3"/>
    <x v="5"/>
    <x v="134"/>
    <x v="20"/>
    <x v="0"/>
    <x v="3"/>
    <s v="GBC ProClick Punch Binding System"/>
    <n v="102.37"/>
    <n v="2"/>
    <n v="37.11"/>
    <n v="15"/>
  </r>
  <r>
    <d v="2017-06-26T00:00:00"/>
    <x v="3"/>
    <x v="5"/>
    <x v="134"/>
    <x v="20"/>
    <x v="0"/>
    <x v="14"/>
    <s v="Acme Preferred Stainless Steel Scissors"/>
    <n v="28.4"/>
    <n v="5"/>
    <n v="8.24"/>
    <n v="15"/>
  </r>
  <r>
    <d v="2017-06-26T00:00:00"/>
    <x v="3"/>
    <x v="5"/>
    <x v="134"/>
    <x v="20"/>
    <x v="0"/>
    <x v="2"/>
    <s v="Hot File 7-Pocket, Floor Stand"/>
    <n v="713.88"/>
    <n v="4"/>
    <n v="214.16"/>
    <n v="15"/>
  </r>
  <r>
    <d v="2017-06-26T00:00:00"/>
    <x v="3"/>
    <x v="5"/>
    <x v="134"/>
    <x v="20"/>
    <x v="0"/>
    <x v="0"/>
    <s v="Xerox 1991"/>
    <n v="68.52"/>
    <n v="3"/>
    <n v="31.52"/>
    <n v="15"/>
  </r>
  <r>
    <d v="2017-06-27T00:00:00"/>
    <x v="3"/>
    <x v="5"/>
    <x v="415"/>
    <x v="20"/>
    <x v="1"/>
    <x v="5"/>
    <s v="Situations Contoured Folding Chairs, 4/Set"/>
    <n v="191.65"/>
    <n v="3"/>
    <n v="31.94"/>
    <n v="9"/>
  </r>
  <r>
    <d v="2017-06-27T00:00:00"/>
    <x v="3"/>
    <x v="5"/>
    <x v="217"/>
    <x v="40"/>
    <x v="0"/>
    <x v="0"/>
    <s v="Wirebound Message Books, Four 2 3/4 x 5 White Forms per Page"/>
    <n v="20.07"/>
    <n v="3"/>
    <n v="9.23"/>
    <n v="15"/>
  </r>
  <r>
    <d v="2017-06-27T00:00:00"/>
    <x v="3"/>
    <x v="5"/>
    <x v="203"/>
    <x v="22"/>
    <x v="0"/>
    <x v="0"/>
    <s v="Xerox 1997"/>
    <n v="19.440000000000001"/>
    <n v="3"/>
    <n v="9.33"/>
    <n v="15"/>
  </r>
  <r>
    <d v="2017-06-27T00:00:00"/>
    <x v="3"/>
    <x v="5"/>
    <x v="203"/>
    <x v="22"/>
    <x v="1"/>
    <x v="8"/>
    <s v="Executive Impressions Supervisor Wall Clock"/>
    <n v="126.3"/>
    <n v="3"/>
    <n v="40.42"/>
    <n v="9"/>
  </r>
  <r>
    <d v="2017-06-27T00:00:00"/>
    <x v="3"/>
    <x v="5"/>
    <x v="203"/>
    <x v="22"/>
    <x v="2"/>
    <x v="9"/>
    <s v="LogitechÂ P710e Mobile Speakerphone"/>
    <n v="1287.45"/>
    <n v="5"/>
    <n v="244.62"/>
    <n v="10"/>
  </r>
  <r>
    <d v="2017-06-29T00:00:00"/>
    <x v="3"/>
    <x v="5"/>
    <x v="78"/>
    <x v="3"/>
    <x v="0"/>
    <x v="2"/>
    <s v="Tennsco 16-Compartment Lockers with Coat Rack"/>
    <n v="1295.78"/>
    <n v="2"/>
    <n v="310.99"/>
    <n v="15"/>
  </r>
  <r>
    <d v="2017-06-29T00:00:00"/>
    <x v="3"/>
    <x v="5"/>
    <x v="116"/>
    <x v="28"/>
    <x v="0"/>
    <x v="12"/>
    <s v="Belkin 325VA UPS Surge Protector, 6'"/>
    <n v="362.94"/>
    <n v="3"/>
    <n v="90.74"/>
    <n v="15"/>
  </r>
  <r>
    <d v="2017-06-29T00:00:00"/>
    <x v="3"/>
    <x v="5"/>
    <x v="116"/>
    <x v="28"/>
    <x v="0"/>
    <x v="3"/>
    <s v="Avery Binding System Hidden Tab Executive Style Index Sets"/>
    <n v="11.54"/>
    <n v="2"/>
    <n v="5.77"/>
    <n v="15"/>
  </r>
  <r>
    <d v="2017-06-29T00:00:00"/>
    <x v="3"/>
    <x v="5"/>
    <x v="189"/>
    <x v="3"/>
    <x v="0"/>
    <x v="3"/>
    <s v="Satellite Sectional Post Binders"/>
    <n v="312.55"/>
    <n v="9"/>
    <n v="101.58"/>
    <n v="15"/>
  </r>
  <r>
    <d v="2017-06-29T00:00:00"/>
    <x v="3"/>
    <x v="5"/>
    <x v="452"/>
    <x v="0"/>
    <x v="0"/>
    <x v="0"/>
    <s v="Xerox 218"/>
    <n v="5.18"/>
    <n v="1"/>
    <n v="1.81"/>
    <n v="15"/>
  </r>
  <r>
    <d v="2017-06-29T00:00:00"/>
    <x v="3"/>
    <x v="5"/>
    <x v="494"/>
    <x v="3"/>
    <x v="0"/>
    <x v="3"/>
    <s v="GBC DocuBind TL200 Manual Binding Machine"/>
    <n v="895.92"/>
    <n v="5"/>
    <n v="302.37"/>
    <n v="15"/>
  </r>
  <r>
    <d v="2017-06-29T00:00:00"/>
    <x v="3"/>
    <x v="5"/>
    <x v="494"/>
    <x v="3"/>
    <x v="0"/>
    <x v="2"/>
    <s v="Trav-L-File Heavy-Duty Shuttle II, Black"/>
    <n v="130.71"/>
    <n v="3"/>
    <n v="39.21"/>
    <n v="15"/>
  </r>
  <r>
    <d v="2017-06-29T00:00:00"/>
    <x v="3"/>
    <x v="5"/>
    <x v="494"/>
    <x v="3"/>
    <x v="0"/>
    <x v="4"/>
    <s v="Newell 328"/>
    <n v="11.68"/>
    <n v="2"/>
    <n v="3.04"/>
    <n v="15"/>
  </r>
  <r>
    <d v="2017-06-29T00:00:00"/>
    <x v="3"/>
    <x v="5"/>
    <x v="494"/>
    <x v="3"/>
    <x v="2"/>
    <x v="9"/>
    <s v="Enermax Briskie RF Wireless Keyboard and Mouse Combo"/>
    <n v="62.31"/>
    <n v="3"/>
    <n v="22.43"/>
    <n v="10"/>
  </r>
  <r>
    <d v="2017-06-29T00:00:00"/>
    <x v="3"/>
    <x v="5"/>
    <x v="696"/>
    <x v="37"/>
    <x v="1"/>
    <x v="11"/>
    <s v="Hon Metal Bookcases, Putty"/>
    <n v="638.82000000000005"/>
    <n v="9"/>
    <n v="185.26"/>
    <n v="9"/>
  </r>
  <r>
    <d v="2017-06-29T00:00:00"/>
    <x v="3"/>
    <x v="5"/>
    <x v="696"/>
    <x v="37"/>
    <x v="0"/>
    <x v="14"/>
    <s v="Acme Box Cutter Scissors"/>
    <n v="30.69"/>
    <n v="3"/>
    <n v="7.98"/>
    <n v="15"/>
  </r>
  <r>
    <d v="2017-06-29T00:00:00"/>
    <x v="3"/>
    <x v="5"/>
    <x v="696"/>
    <x v="37"/>
    <x v="1"/>
    <x v="8"/>
    <s v="DAX Executive Solid Wood Document Frame, Desktop or Hang, Mahogany, 5 x 7"/>
    <n v="25.16"/>
    <n v="2"/>
    <n v="8.5500000000000007"/>
    <n v="9"/>
  </r>
  <r>
    <d v="2017-06-29T00:00:00"/>
    <x v="3"/>
    <x v="5"/>
    <x v="297"/>
    <x v="0"/>
    <x v="0"/>
    <x v="12"/>
    <s v="Belkin F9G930V10-GRY 9 Outlet Surge"/>
    <n v="21.39"/>
    <n v="2"/>
    <n v="-54.55"/>
    <n v="15"/>
  </r>
  <r>
    <d v="2017-06-29T00:00:00"/>
    <x v="3"/>
    <x v="5"/>
    <x v="297"/>
    <x v="0"/>
    <x v="1"/>
    <x v="13"/>
    <s v="Bevis Round Conference Table Top &amp; Single Column Base"/>
    <n v="307.31"/>
    <n v="3"/>
    <n v="-39.51"/>
    <n v="9"/>
  </r>
  <r>
    <d v="2017-06-29T00:00:00"/>
    <x v="3"/>
    <x v="5"/>
    <x v="297"/>
    <x v="0"/>
    <x v="1"/>
    <x v="11"/>
    <s v="O'Sullivan Plantations 2-Door Library in Landvery Oak"/>
    <n v="410"/>
    <n v="3"/>
    <n v="-96.47"/>
    <n v="9"/>
  </r>
  <r>
    <d v="2017-06-30T00:00:00"/>
    <x v="3"/>
    <x v="5"/>
    <x v="665"/>
    <x v="17"/>
    <x v="0"/>
    <x v="3"/>
    <s v="Tuf-Vin Binders"/>
    <n v="75.790000000000006"/>
    <n v="3"/>
    <n v="25.58"/>
    <n v="15"/>
  </r>
  <r>
    <d v="2017-06-30T00:00:00"/>
    <x v="3"/>
    <x v="5"/>
    <x v="320"/>
    <x v="20"/>
    <x v="1"/>
    <x v="13"/>
    <s v="Bretford CR4500 Series Slim Rectangular Table"/>
    <n v="1044.6300000000001"/>
    <n v="5"/>
    <n v="-295.98"/>
    <n v="9"/>
  </r>
  <r>
    <d v="2017-06-30T00:00:00"/>
    <x v="3"/>
    <x v="5"/>
    <x v="565"/>
    <x v="20"/>
    <x v="0"/>
    <x v="2"/>
    <s v="Steel Personal Filing/Posting Tote"/>
    <n v="248.57"/>
    <n v="7"/>
    <n v="67.11"/>
    <n v="15"/>
  </r>
  <r>
    <d v="2017-06-30T00:00:00"/>
    <x v="3"/>
    <x v="5"/>
    <x v="565"/>
    <x v="20"/>
    <x v="1"/>
    <x v="8"/>
    <s v="Executive Impressions 14&quot;"/>
    <n v="22.23"/>
    <n v="1"/>
    <n v="9.7799999999999994"/>
    <n v="9"/>
  </r>
  <r>
    <d v="2017-06-30T00:00:00"/>
    <x v="3"/>
    <x v="5"/>
    <x v="292"/>
    <x v="1"/>
    <x v="2"/>
    <x v="6"/>
    <s v="Samsung Galaxy S4"/>
    <n v="1001.58"/>
    <n v="2"/>
    <n v="125.2"/>
    <n v="10"/>
  </r>
  <r>
    <d v="2017-06-30T00:00:00"/>
    <x v="3"/>
    <x v="5"/>
    <x v="292"/>
    <x v="1"/>
    <x v="1"/>
    <x v="5"/>
    <s v="Global Enterprise Series Seating High-Back Swivel/Tilt Chairs"/>
    <n v="569.05999999999995"/>
    <n v="3"/>
    <n v="-178.85"/>
    <n v="9"/>
  </r>
  <r>
    <d v="2017-06-30T00:00:00"/>
    <x v="3"/>
    <x v="5"/>
    <x v="292"/>
    <x v="1"/>
    <x v="1"/>
    <x v="8"/>
    <s v="Seth Thomas 13 1/2&quot; Wall Clock"/>
    <n v="14.22"/>
    <n v="2"/>
    <n v="-10.31"/>
    <n v="9"/>
  </r>
  <r>
    <d v="2017-06-30T00:00:00"/>
    <x v="3"/>
    <x v="5"/>
    <x v="762"/>
    <x v="15"/>
    <x v="1"/>
    <x v="8"/>
    <s v="Advantus Panel Wall Certificate Holder - 8.5x11"/>
    <n v="19.52"/>
    <n v="2"/>
    <n v="5.37"/>
    <n v="9"/>
  </r>
  <r>
    <d v="2017-06-30T00:00:00"/>
    <x v="3"/>
    <x v="5"/>
    <x v="405"/>
    <x v="3"/>
    <x v="1"/>
    <x v="11"/>
    <s v="Sauder Facets Collection Library, Sky Alder Finish"/>
    <n v="436"/>
    <n v="3"/>
    <n v="5.13"/>
    <n v="9"/>
  </r>
  <r>
    <d v="2017-06-30T00:00:00"/>
    <x v="3"/>
    <x v="5"/>
    <x v="426"/>
    <x v="3"/>
    <x v="0"/>
    <x v="0"/>
    <s v="Xerox 1919"/>
    <n v="204.95"/>
    <n v="5"/>
    <n v="100.43"/>
    <n v="15"/>
  </r>
  <r>
    <d v="2017-06-30T00:00:00"/>
    <x v="3"/>
    <x v="5"/>
    <x v="37"/>
    <x v="20"/>
    <x v="0"/>
    <x v="2"/>
    <s v="Dual Level, Single-Width Filing Carts"/>
    <n v="1085.42"/>
    <n v="7"/>
    <n v="282.20999999999998"/>
    <n v="15"/>
  </r>
  <r>
    <d v="2017-07-01T00:00:00"/>
    <x v="3"/>
    <x v="6"/>
    <x v="432"/>
    <x v="18"/>
    <x v="0"/>
    <x v="2"/>
    <s v="Carina Mini System Audio Rack, Model AR050B"/>
    <n v="443.92"/>
    <n v="4"/>
    <n v="13.32"/>
    <n v="15"/>
  </r>
  <r>
    <d v="2017-07-01T00:00:00"/>
    <x v="3"/>
    <x v="6"/>
    <x v="432"/>
    <x v="18"/>
    <x v="0"/>
    <x v="3"/>
    <s v="Fellowes PB200 Plastic Comb Binding Machine"/>
    <n v="169.99"/>
    <n v="1"/>
    <n v="78.2"/>
    <n v="15"/>
  </r>
  <r>
    <d v="2017-07-01T00:00:00"/>
    <x v="3"/>
    <x v="6"/>
    <x v="432"/>
    <x v="18"/>
    <x v="0"/>
    <x v="0"/>
    <s v="Xerox 226"/>
    <n v="25.92"/>
    <n v="4"/>
    <n v="12.44"/>
    <n v="15"/>
  </r>
  <r>
    <d v="2017-07-02T00:00:00"/>
    <x v="3"/>
    <x v="6"/>
    <x v="303"/>
    <x v="0"/>
    <x v="0"/>
    <x v="0"/>
    <s v="White Dual Perf Computer Printout Paper, 2700 Sheets, 1 Part, Heavyweight, 20 lbs., 14 7/8 x 11"/>
    <n v="163.96"/>
    <n v="5"/>
    <n v="59.44"/>
    <n v="15"/>
  </r>
  <r>
    <d v="2017-07-02T00:00:00"/>
    <x v="3"/>
    <x v="6"/>
    <x v="303"/>
    <x v="0"/>
    <x v="0"/>
    <x v="3"/>
    <s v="Wilson Jones Four-Pocket Poly Binders"/>
    <n v="5.23"/>
    <n v="4"/>
    <n v="-8.11"/>
    <n v="15"/>
  </r>
  <r>
    <d v="2017-07-03T00:00:00"/>
    <x v="3"/>
    <x v="6"/>
    <x v="787"/>
    <x v="4"/>
    <x v="1"/>
    <x v="8"/>
    <s v="Westinghouse Floor Lamp with Metal Mesh Shade, Black"/>
    <n v="23.99"/>
    <n v="1"/>
    <n v="5.52"/>
    <n v="9"/>
  </r>
  <r>
    <d v="2017-07-03T00:00:00"/>
    <x v="3"/>
    <x v="6"/>
    <x v="787"/>
    <x v="4"/>
    <x v="2"/>
    <x v="6"/>
    <s v="Pyle PMP37LED"/>
    <n v="287.97000000000003"/>
    <n v="3"/>
    <n v="77.75"/>
    <n v="10"/>
  </r>
  <r>
    <d v="2017-07-03T00:00:00"/>
    <x v="3"/>
    <x v="6"/>
    <x v="598"/>
    <x v="25"/>
    <x v="0"/>
    <x v="4"/>
    <s v="4009 Highlighters by Sanford"/>
    <n v="9.5500000000000007"/>
    <n v="3"/>
    <n v="1.55"/>
    <n v="15"/>
  </r>
  <r>
    <d v="2017-07-03T00:00:00"/>
    <x v="3"/>
    <x v="6"/>
    <x v="122"/>
    <x v="0"/>
    <x v="2"/>
    <x v="6"/>
    <s v="netTALK DUO VoIP Telephone Service"/>
    <n v="167.97"/>
    <n v="4"/>
    <n v="62.99"/>
    <n v="10"/>
  </r>
  <r>
    <d v="2017-07-03T00:00:00"/>
    <x v="3"/>
    <x v="6"/>
    <x v="136"/>
    <x v="0"/>
    <x v="0"/>
    <x v="0"/>
    <s v="Xerox 1891"/>
    <n v="273.89999999999998"/>
    <n v="7"/>
    <n v="92.44"/>
    <n v="15"/>
  </r>
  <r>
    <d v="2017-07-03T00:00:00"/>
    <x v="3"/>
    <x v="6"/>
    <x v="136"/>
    <x v="0"/>
    <x v="2"/>
    <x v="15"/>
    <s v="Hewlett-Packard Deskjet 5550 Printer"/>
    <n v="597.13"/>
    <n v="3"/>
    <n v="49.76"/>
    <n v="10"/>
  </r>
  <r>
    <d v="2017-07-03T00:00:00"/>
    <x v="3"/>
    <x v="6"/>
    <x v="103"/>
    <x v="31"/>
    <x v="1"/>
    <x v="8"/>
    <s v="Tenex Traditional Chairmats for Medium Pile Carpet, Standard Lip, 36&quot; x 48&quot;"/>
    <n v="545.85"/>
    <n v="9"/>
    <n v="114.63"/>
    <n v="9"/>
  </r>
  <r>
    <d v="2017-07-03T00:00:00"/>
    <x v="3"/>
    <x v="6"/>
    <x v="381"/>
    <x v="10"/>
    <x v="0"/>
    <x v="0"/>
    <s v="Message Book, Wirebound, Four 5 1/2&quot; X 4&quot; Forms/Pg., 200 Dupl. Sets/Book"/>
    <n v="32.9"/>
    <n v="4"/>
    <n v="11.1"/>
    <n v="15"/>
  </r>
  <r>
    <d v="2017-07-03T00:00:00"/>
    <x v="3"/>
    <x v="6"/>
    <x v="381"/>
    <x v="10"/>
    <x v="1"/>
    <x v="13"/>
    <s v="Bevis Round Conference Table Top, X-Base"/>
    <n v="215.15"/>
    <n v="2"/>
    <n v="-103.99"/>
    <n v="9"/>
  </r>
  <r>
    <d v="2017-07-03T00:00:00"/>
    <x v="3"/>
    <x v="6"/>
    <x v="381"/>
    <x v="10"/>
    <x v="0"/>
    <x v="0"/>
    <s v="Wirebound Four 2-3/4 x 5 Forms per Page, 400 Sets per Book"/>
    <n v="30.96"/>
    <n v="6"/>
    <n v="11.22"/>
    <n v="15"/>
  </r>
  <r>
    <d v="2017-07-03T00:00:00"/>
    <x v="3"/>
    <x v="6"/>
    <x v="412"/>
    <x v="22"/>
    <x v="2"/>
    <x v="9"/>
    <s v="Logitech 910-002974 M325 Wireless Mouse for Web Scrolling"/>
    <n v="59.98"/>
    <n v="2"/>
    <n v="26.39"/>
    <n v="10"/>
  </r>
  <r>
    <d v="2017-07-03T00:00:00"/>
    <x v="3"/>
    <x v="6"/>
    <x v="412"/>
    <x v="22"/>
    <x v="2"/>
    <x v="15"/>
    <s v="Okidata MB491 Multifunction Printer"/>
    <n v="2395.1999999999998"/>
    <n v="6"/>
    <n v="209.58"/>
    <n v="10"/>
  </r>
  <r>
    <d v="2017-07-03T00:00:00"/>
    <x v="3"/>
    <x v="6"/>
    <x v="412"/>
    <x v="22"/>
    <x v="2"/>
    <x v="9"/>
    <s v="Plantronics Savi W720 Multi-Device Wireless Headset System"/>
    <n v="1687.8"/>
    <n v="4"/>
    <n v="742.63"/>
    <n v="10"/>
  </r>
  <r>
    <d v="2017-07-03T00:00:00"/>
    <x v="3"/>
    <x v="6"/>
    <x v="412"/>
    <x v="22"/>
    <x v="2"/>
    <x v="6"/>
    <s v="Square Credit Card Reader, 4 1/2&quot; x 4 1/2&quot; x 1&quot;, White"/>
    <n v="7.99"/>
    <n v="1"/>
    <n v="2.7"/>
    <n v="10"/>
  </r>
  <r>
    <d v="2017-07-03T00:00:00"/>
    <x v="3"/>
    <x v="6"/>
    <x v="365"/>
    <x v="32"/>
    <x v="2"/>
    <x v="9"/>
    <s v="TRENDnet 56K USB 2.0 Phone, Internet and Fax Modem"/>
    <n v="258.89999999999998"/>
    <n v="10"/>
    <n v="93.2"/>
    <n v="10"/>
  </r>
  <r>
    <d v="2017-07-03T00:00:00"/>
    <x v="3"/>
    <x v="6"/>
    <x v="365"/>
    <x v="32"/>
    <x v="0"/>
    <x v="0"/>
    <s v="Xerox 1881"/>
    <n v="24.56"/>
    <n v="2"/>
    <n v="11.54"/>
    <n v="15"/>
  </r>
  <r>
    <d v="2017-07-03T00:00:00"/>
    <x v="3"/>
    <x v="6"/>
    <x v="337"/>
    <x v="3"/>
    <x v="1"/>
    <x v="8"/>
    <s v="Howard Miller 11-1/2&quot; Diameter Brentwood Wall Clock"/>
    <n v="129.38999999999999"/>
    <n v="3"/>
    <n v="54.34"/>
    <n v="9"/>
  </r>
  <r>
    <d v="2017-07-03T00:00:00"/>
    <x v="3"/>
    <x v="6"/>
    <x v="122"/>
    <x v="3"/>
    <x v="0"/>
    <x v="2"/>
    <s v="Rogers Deluxe File Chest"/>
    <n v="87.92"/>
    <n v="4"/>
    <n v="0.88"/>
    <n v="15"/>
  </r>
  <r>
    <d v="2017-07-03T00:00:00"/>
    <x v="3"/>
    <x v="6"/>
    <x v="627"/>
    <x v="25"/>
    <x v="2"/>
    <x v="9"/>
    <s v="ImationÂ 8gb Micro Traveldrive Usb 2.0Â Flash Drive"/>
    <n v="24"/>
    <n v="2"/>
    <n v="-2.7"/>
    <n v="10"/>
  </r>
  <r>
    <d v="2017-07-03T00:00:00"/>
    <x v="3"/>
    <x v="6"/>
    <x v="578"/>
    <x v="38"/>
    <x v="1"/>
    <x v="8"/>
    <s v="Luxo Professional Combination Clamp-On Lamps"/>
    <n v="102.3"/>
    <n v="1"/>
    <n v="26.6"/>
    <n v="9"/>
  </r>
  <r>
    <d v="2017-07-05T00:00:00"/>
    <x v="3"/>
    <x v="6"/>
    <x v="637"/>
    <x v="0"/>
    <x v="1"/>
    <x v="8"/>
    <s v="Deflect-o RollaMat Studded, Beveled Mat for Medium Pile Carpeting"/>
    <n v="332.03"/>
    <n v="9"/>
    <n v="-348.63"/>
    <n v="9"/>
  </r>
  <r>
    <d v="2017-07-05T00:00:00"/>
    <x v="3"/>
    <x v="6"/>
    <x v="637"/>
    <x v="0"/>
    <x v="0"/>
    <x v="3"/>
    <s v="Cardinal HOLDit! Binder Insert Strips,Extra Strips"/>
    <n v="11.39"/>
    <n v="9"/>
    <n v="-17.66"/>
    <n v="15"/>
  </r>
  <r>
    <d v="2017-07-05T00:00:00"/>
    <x v="3"/>
    <x v="6"/>
    <x v="637"/>
    <x v="0"/>
    <x v="0"/>
    <x v="0"/>
    <s v="Xerox 1975"/>
    <n v="15.55"/>
    <n v="3"/>
    <n v="5.64"/>
    <n v="15"/>
  </r>
  <r>
    <d v="2017-07-05T00:00:00"/>
    <x v="3"/>
    <x v="6"/>
    <x v="637"/>
    <x v="0"/>
    <x v="0"/>
    <x v="0"/>
    <s v="Xerox 1966"/>
    <n v="31.1"/>
    <n v="6"/>
    <n v="11.28"/>
    <n v="15"/>
  </r>
  <r>
    <d v="2017-07-05T00:00:00"/>
    <x v="3"/>
    <x v="6"/>
    <x v="637"/>
    <x v="0"/>
    <x v="0"/>
    <x v="3"/>
    <s v="Tuf-Vin Binders"/>
    <n v="6.32"/>
    <n v="1"/>
    <n v="-10.42"/>
    <n v="15"/>
  </r>
  <r>
    <d v="2017-07-05T00:00:00"/>
    <x v="3"/>
    <x v="6"/>
    <x v="105"/>
    <x v="40"/>
    <x v="2"/>
    <x v="6"/>
    <s v="Anker 36W 4-Port USB Wall Charger Travel Power Adapter for iPhone 5s 5c 5"/>
    <n v="79.959999999999994"/>
    <n v="4"/>
    <n v="22.39"/>
    <n v="10"/>
  </r>
  <r>
    <d v="2017-07-06T00:00:00"/>
    <x v="3"/>
    <x v="6"/>
    <x v="470"/>
    <x v="2"/>
    <x v="0"/>
    <x v="3"/>
    <s v="Pressboard Covers with Storage Hooks, 9 1/2&quot; x 11&quot;, Light Blue"/>
    <n v="2.95"/>
    <n v="2"/>
    <n v="-2.2599999999999998"/>
    <n v="15"/>
  </r>
  <r>
    <d v="2017-07-06T00:00:00"/>
    <x v="3"/>
    <x v="6"/>
    <x v="470"/>
    <x v="2"/>
    <x v="0"/>
    <x v="0"/>
    <s v="Wirebound Message Books, 5-1/2 x 4 Forms, 2 or 4 Forms per Page"/>
    <n v="16.059999999999999"/>
    <n v="3"/>
    <n v="5.82"/>
    <n v="15"/>
  </r>
  <r>
    <d v="2017-07-06T00:00:00"/>
    <x v="3"/>
    <x v="6"/>
    <x v="475"/>
    <x v="16"/>
    <x v="1"/>
    <x v="5"/>
    <s v="Global Comet Stacking Armless Chair"/>
    <n v="239.24"/>
    <n v="1"/>
    <n v="23.92"/>
    <n v="9"/>
  </r>
  <r>
    <d v="2017-07-06T00:00:00"/>
    <x v="3"/>
    <x v="6"/>
    <x v="487"/>
    <x v="3"/>
    <x v="1"/>
    <x v="5"/>
    <s v="Global Task Chair, Black"/>
    <n v="122.14"/>
    <n v="3"/>
    <n v="-13.74"/>
    <n v="9"/>
  </r>
  <r>
    <d v="2017-07-07T00:00:00"/>
    <x v="3"/>
    <x v="6"/>
    <x v="349"/>
    <x v="20"/>
    <x v="0"/>
    <x v="3"/>
    <s v="Wilson Jones Active Use Binders"/>
    <n v="17.47"/>
    <n v="3"/>
    <n v="6.33"/>
    <n v="15"/>
  </r>
  <r>
    <d v="2017-07-07T00:00:00"/>
    <x v="3"/>
    <x v="6"/>
    <x v="634"/>
    <x v="43"/>
    <x v="2"/>
    <x v="9"/>
    <s v="Hypercom P1300 Pinpad"/>
    <n v="252"/>
    <n v="4"/>
    <n v="93.24"/>
    <n v="10"/>
  </r>
  <r>
    <d v="2017-07-07T00:00:00"/>
    <x v="3"/>
    <x v="6"/>
    <x v="556"/>
    <x v="2"/>
    <x v="1"/>
    <x v="11"/>
    <s v="O'Sullivan 3-Shelf Heavy-Duty Bookcases"/>
    <n v="87.21"/>
    <n v="3"/>
    <n v="-45.35"/>
    <n v="9"/>
  </r>
  <r>
    <d v="2017-07-07T00:00:00"/>
    <x v="3"/>
    <x v="6"/>
    <x v="556"/>
    <x v="2"/>
    <x v="0"/>
    <x v="0"/>
    <s v="Xerox 216"/>
    <n v="15.55"/>
    <n v="3"/>
    <n v="5.44"/>
    <n v="15"/>
  </r>
  <r>
    <d v="2017-07-07T00:00:00"/>
    <x v="3"/>
    <x v="6"/>
    <x v="556"/>
    <x v="2"/>
    <x v="2"/>
    <x v="6"/>
    <s v="Apple iPhone 5S"/>
    <n v="683.99"/>
    <n v="2"/>
    <n v="-114"/>
    <n v="10"/>
  </r>
  <r>
    <d v="2017-07-07T00:00:00"/>
    <x v="3"/>
    <x v="6"/>
    <x v="556"/>
    <x v="2"/>
    <x v="0"/>
    <x v="2"/>
    <s v="Plastic Stacking Crates &amp; Casters"/>
    <n v="13.39"/>
    <n v="3"/>
    <n v="1"/>
    <n v="15"/>
  </r>
  <r>
    <d v="2017-07-07T00:00:00"/>
    <x v="3"/>
    <x v="6"/>
    <x v="556"/>
    <x v="2"/>
    <x v="2"/>
    <x v="9"/>
    <s v="AmazonBasics 3-Button USB Wired Mouse"/>
    <n v="16.78"/>
    <n v="3"/>
    <n v="4.82"/>
    <n v="10"/>
  </r>
  <r>
    <d v="2017-07-07T00:00:00"/>
    <x v="3"/>
    <x v="6"/>
    <x v="556"/>
    <x v="2"/>
    <x v="2"/>
    <x v="9"/>
    <s v="Plantronics CS510 - Over-the-Head monaural Wireless Headset System"/>
    <n v="527.91999999999996"/>
    <n v="2"/>
    <n v="85.79"/>
    <n v="10"/>
  </r>
  <r>
    <d v="2017-07-07T00:00:00"/>
    <x v="3"/>
    <x v="6"/>
    <x v="372"/>
    <x v="3"/>
    <x v="0"/>
    <x v="7"/>
    <s v="Brites Rubber Bands, 1 1/2 oz. Box"/>
    <n v="5.94"/>
    <n v="3"/>
    <n v="0.12"/>
    <n v="15"/>
  </r>
  <r>
    <d v="2017-07-08T00:00:00"/>
    <x v="3"/>
    <x v="6"/>
    <x v="210"/>
    <x v="32"/>
    <x v="0"/>
    <x v="4"/>
    <s v="Binney &amp; Smith inkTank Erasable Desk Highlighter, Chisel Tip, Yellow, 12/Box"/>
    <n v="7.56"/>
    <n v="3"/>
    <n v="3.1"/>
    <n v="15"/>
  </r>
  <r>
    <d v="2017-07-08T00:00:00"/>
    <x v="3"/>
    <x v="6"/>
    <x v="210"/>
    <x v="32"/>
    <x v="0"/>
    <x v="0"/>
    <s v="Easy-staple paper"/>
    <n v="24.56"/>
    <n v="2"/>
    <n v="11.54"/>
    <n v="15"/>
  </r>
  <r>
    <d v="2017-07-08T00:00:00"/>
    <x v="3"/>
    <x v="6"/>
    <x v="210"/>
    <x v="32"/>
    <x v="0"/>
    <x v="4"/>
    <s v="BIC Brite Liner Highlighters, Chisel Tip"/>
    <n v="12.96"/>
    <n v="2"/>
    <n v="4.1500000000000004"/>
    <n v="15"/>
  </r>
  <r>
    <d v="2017-07-08T00:00:00"/>
    <x v="3"/>
    <x v="6"/>
    <x v="381"/>
    <x v="3"/>
    <x v="1"/>
    <x v="8"/>
    <s v="Deflect-o SuperTray Unbreakable Stackable Tray, Letter, Black"/>
    <n v="145.9"/>
    <n v="5"/>
    <n v="62.74"/>
    <n v="9"/>
  </r>
  <r>
    <d v="2017-07-08T00:00:00"/>
    <x v="3"/>
    <x v="6"/>
    <x v="788"/>
    <x v="22"/>
    <x v="1"/>
    <x v="8"/>
    <s v="GE 48&quot; Fluorescent Tube, Cool White Energy Saver, 34 Watts, 30/Box"/>
    <n v="198.46"/>
    <n v="2"/>
    <n v="99.23"/>
    <n v="9"/>
  </r>
  <r>
    <d v="2017-07-08T00:00:00"/>
    <x v="3"/>
    <x v="6"/>
    <x v="788"/>
    <x v="22"/>
    <x v="0"/>
    <x v="1"/>
    <s v="Dot Matrix Printer Tape Reel Labels, White, 5000/Box"/>
    <n v="786.48"/>
    <n v="8"/>
    <n v="385.38"/>
    <n v="15"/>
  </r>
  <r>
    <d v="2017-07-08T00:00:00"/>
    <x v="3"/>
    <x v="6"/>
    <x v="788"/>
    <x v="22"/>
    <x v="0"/>
    <x v="3"/>
    <s v="GBC White Gloss Covers, Plain Front"/>
    <n v="23.17"/>
    <n v="2"/>
    <n v="7.82"/>
    <n v="15"/>
  </r>
  <r>
    <d v="2017-07-08T00:00:00"/>
    <x v="3"/>
    <x v="6"/>
    <x v="788"/>
    <x v="22"/>
    <x v="2"/>
    <x v="9"/>
    <s v="Micro Innovations USB RF Wireless Keyboard with Mouse"/>
    <n v="50"/>
    <n v="2"/>
    <n v="10.5"/>
    <n v="10"/>
  </r>
  <r>
    <d v="2017-07-08T00:00:00"/>
    <x v="3"/>
    <x v="6"/>
    <x v="339"/>
    <x v="3"/>
    <x v="0"/>
    <x v="1"/>
    <s v="Avery 485"/>
    <n v="75.180000000000007"/>
    <n v="6"/>
    <n v="35.33"/>
    <n v="15"/>
  </r>
  <r>
    <d v="2017-07-08T00:00:00"/>
    <x v="3"/>
    <x v="6"/>
    <x v="58"/>
    <x v="22"/>
    <x v="1"/>
    <x v="8"/>
    <s v="Master Big Foot Doorstop, Beige"/>
    <n v="15.84"/>
    <n v="3"/>
    <n v="4.91"/>
    <n v="9"/>
  </r>
  <r>
    <d v="2017-07-08T00:00:00"/>
    <x v="3"/>
    <x v="6"/>
    <x v="58"/>
    <x v="22"/>
    <x v="0"/>
    <x v="3"/>
    <s v="GBC VeloBinder Manual Binding System"/>
    <n v="86.38"/>
    <n v="3"/>
    <n v="30.23"/>
    <n v="15"/>
  </r>
  <r>
    <d v="2017-07-08T00:00:00"/>
    <x v="3"/>
    <x v="6"/>
    <x v="58"/>
    <x v="22"/>
    <x v="0"/>
    <x v="4"/>
    <s v="Zebra Zazzle Fluorescent Highlighters"/>
    <n v="18.239999999999998"/>
    <n v="3"/>
    <n v="6.2"/>
    <n v="15"/>
  </r>
  <r>
    <d v="2017-07-08T00:00:00"/>
    <x v="3"/>
    <x v="6"/>
    <x v="58"/>
    <x v="22"/>
    <x v="0"/>
    <x v="4"/>
    <s v="Crayola Colored Pencils"/>
    <n v="13.12"/>
    <n v="4"/>
    <n v="4.33"/>
    <n v="15"/>
  </r>
  <r>
    <d v="2017-07-08T00:00:00"/>
    <x v="3"/>
    <x v="6"/>
    <x v="736"/>
    <x v="7"/>
    <x v="1"/>
    <x v="8"/>
    <s v="36X48 HARDFLOOR CHAIRMAT"/>
    <n v="83.92"/>
    <n v="4"/>
    <n v="5.87"/>
    <n v="9"/>
  </r>
  <r>
    <d v="2017-07-08T00:00:00"/>
    <x v="3"/>
    <x v="6"/>
    <x v="736"/>
    <x v="7"/>
    <x v="2"/>
    <x v="9"/>
    <s v="Maxell 4.7GB DVD-R"/>
    <n v="141.9"/>
    <n v="5"/>
    <n v="58.18"/>
    <n v="10"/>
  </r>
  <r>
    <d v="2017-07-08T00:00:00"/>
    <x v="3"/>
    <x v="6"/>
    <x v="736"/>
    <x v="7"/>
    <x v="1"/>
    <x v="8"/>
    <s v="Tensor Track Tree Floor Lamp"/>
    <n v="39.979999999999997"/>
    <n v="2"/>
    <n v="9.1999999999999993"/>
    <n v="9"/>
  </r>
  <r>
    <d v="2017-07-08T00:00:00"/>
    <x v="3"/>
    <x v="6"/>
    <x v="736"/>
    <x v="7"/>
    <x v="0"/>
    <x v="4"/>
    <s v="Newell 325"/>
    <n v="28.91"/>
    <n v="7"/>
    <n v="8.67"/>
    <n v="15"/>
  </r>
  <r>
    <d v="2017-07-08T00:00:00"/>
    <x v="3"/>
    <x v="6"/>
    <x v="736"/>
    <x v="7"/>
    <x v="0"/>
    <x v="4"/>
    <s v="Hunt Boston Vacuum Mount KS Pencil Sharpener"/>
    <n v="174.95"/>
    <n v="5"/>
    <n v="45.49"/>
    <n v="15"/>
  </r>
  <r>
    <d v="2017-07-08T00:00:00"/>
    <x v="3"/>
    <x v="6"/>
    <x v="376"/>
    <x v="22"/>
    <x v="0"/>
    <x v="0"/>
    <s v="Easy-staple paper"/>
    <n v="52.76"/>
    <n v="2"/>
    <n v="24.27"/>
    <n v="15"/>
  </r>
  <r>
    <d v="2017-07-09T00:00:00"/>
    <x v="3"/>
    <x v="6"/>
    <x v="210"/>
    <x v="11"/>
    <x v="0"/>
    <x v="3"/>
    <s v="Wilson Jones Easy Flow II Sheet Lifters"/>
    <n v="1.08"/>
    <n v="2"/>
    <n v="-0.79"/>
    <n v="15"/>
  </r>
  <r>
    <d v="2017-07-09T00:00:00"/>
    <x v="3"/>
    <x v="6"/>
    <x v="270"/>
    <x v="1"/>
    <x v="0"/>
    <x v="4"/>
    <s v="Quartet Alpha White Chalk, 12/Pack"/>
    <n v="8.84"/>
    <n v="5"/>
    <n v="2.98"/>
    <n v="15"/>
  </r>
  <r>
    <d v="2017-07-09T00:00:00"/>
    <x v="3"/>
    <x v="6"/>
    <x v="270"/>
    <x v="1"/>
    <x v="0"/>
    <x v="12"/>
    <s v="Belkin F9S820V06 8 Outlet Surge"/>
    <n v="58.46"/>
    <n v="9"/>
    <n v="-146.16"/>
    <n v="15"/>
  </r>
  <r>
    <d v="2017-07-09T00:00:00"/>
    <x v="3"/>
    <x v="6"/>
    <x v="209"/>
    <x v="1"/>
    <x v="0"/>
    <x v="2"/>
    <s v="Recycled Steel Personal File for Hanging File Folders"/>
    <n v="228.92"/>
    <n v="5"/>
    <n v="14.31"/>
    <n v="15"/>
  </r>
  <r>
    <d v="2017-07-09T00:00:00"/>
    <x v="3"/>
    <x v="6"/>
    <x v="88"/>
    <x v="18"/>
    <x v="1"/>
    <x v="8"/>
    <s v="Eldon Antistatic Chair Mats for Low to Medium Pile Carpets"/>
    <n v="526.45000000000005"/>
    <n v="5"/>
    <n v="31.59"/>
    <n v="9"/>
  </r>
  <r>
    <d v="2017-07-09T00:00:00"/>
    <x v="3"/>
    <x v="6"/>
    <x v="509"/>
    <x v="37"/>
    <x v="0"/>
    <x v="0"/>
    <s v="Xerox 1914"/>
    <n v="274.8"/>
    <n v="5"/>
    <n v="134.65"/>
    <n v="15"/>
  </r>
  <r>
    <d v="2017-07-09T00:00:00"/>
    <x v="3"/>
    <x v="6"/>
    <x v="509"/>
    <x v="37"/>
    <x v="0"/>
    <x v="2"/>
    <s v="Tennsco Industrial Shelving"/>
    <n v="195.64"/>
    <n v="4"/>
    <n v="3.91"/>
    <n v="15"/>
  </r>
  <r>
    <d v="2017-07-09T00:00:00"/>
    <x v="3"/>
    <x v="6"/>
    <x v="509"/>
    <x v="37"/>
    <x v="2"/>
    <x v="6"/>
    <s v="Digium D40 VoIP phone"/>
    <n v="257.98"/>
    <n v="2"/>
    <n v="74.81"/>
    <n v="10"/>
  </r>
  <r>
    <d v="2017-07-09T00:00:00"/>
    <x v="3"/>
    <x v="6"/>
    <x v="509"/>
    <x v="37"/>
    <x v="0"/>
    <x v="4"/>
    <s v="Prismacolor Color Pencil Set"/>
    <n v="119.04"/>
    <n v="6"/>
    <n v="48.81"/>
    <n v="15"/>
  </r>
  <r>
    <d v="2017-07-10T00:00:00"/>
    <x v="3"/>
    <x v="6"/>
    <x v="652"/>
    <x v="4"/>
    <x v="1"/>
    <x v="8"/>
    <s v="Eldon 200 Class Desk Accessories, Smoke"/>
    <n v="18.84"/>
    <n v="3"/>
    <n v="7.91"/>
    <n v="9"/>
  </r>
  <r>
    <d v="2017-07-10T00:00:00"/>
    <x v="3"/>
    <x v="6"/>
    <x v="215"/>
    <x v="1"/>
    <x v="0"/>
    <x v="2"/>
    <s v="Fellowes Mobile File Cart, Black"/>
    <n v="298.45999999999998"/>
    <n v="6"/>
    <n v="26.12"/>
    <n v="15"/>
  </r>
  <r>
    <d v="2017-07-10T00:00:00"/>
    <x v="3"/>
    <x v="6"/>
    <x v="97"/>
    <x v="4"/>
    <x v="0"/>
    <x v="12"/>
    <s v="Belkin 7-Outlet SurgeMaster Home Series"/>
    <n v="41.91"/>
    <n v="3"/>
    <n v="10.9"/>
    <n v="15"/>
  </r>
  <r>
    <d v="2017-07-11T00:00:00"/>
    <x v="3"/>
    <x v="6"/>
    <x v="549"/>
    <x v="3"/>
    <x v="0"/>
    <x v="1"/>
    <s v="Avery 482"/>
    <n v="8.67"/>
    <n v="3"/>
    <n v="4.07"/>
    <n v="15"/>
  </r>
  <r>
    <d v="2017-07-11T00:00:00"/>
    <x v="3"/>
    <x v="6"/>
    <x v="448"/>
    <x v="20"/>
    <x v="2"/>
    <x v="9"/>
    <s v="SanDisk Ultra 32 GB MicroSDHC Class 10 Memory Card"/>
    <n v="132.6"/>
    <n v="6"/>
    <n v="17.239999999999998"/>
    <n v="10"/>
  </r>
  <r>
    <d v="2017-07-11T00:00:00"/>
    <x v="3"/>
    <x v="6"/>
    <x v="262"/>
    <x v="30"/>
    <x v="0"/>
    <x v="4"/>
    <s v="Staples in misc. colors"/>
    <n v="30.32"/>
    <n v="4"/>
    <n v="11.82"/>
    <n v="15"/>
  </r>
  <r>
    <d v="2017-07-11T00:00:00"/>
    <x v="3"/>
    <x v="6"/>
    <x v="119"/>
    <x v="3"/>
    <x v="2"/>
    <x v="9"/>
    <s v="LogitechÂ P710e Mobile Speakerphone"/>
    <n v="1287.45"/>
    <n v="5"/>
    <n v="244.62"/>
    <n v="10"/>
  </r>
  <r>
    <d v="2017-07-11T00:00:00"/>
    <x v="3"/>
    <x v="6"/>
    <x v="119"/>
    <x v="3"/>
    <x v="0"/>
    <x v="12"/>
    <s v="Fellowes 8 Outlet Superior Workstation Surge Protector w/o Phone/Fax/Modem Protection"/>
    <n v="168.1"/>
    <n v="5"/>
    <n v="43.71"/>
    <n v="15"/>
  </r>
  <r>
    <d v="2017-07-11T00:00:00"/>
    <x v="3"/>
    <x v="6"/>
    <x v="324"/>
    <x v="3"/>
    <x v="2"/>
    <x v="6"/>
    <s v="Belkin iPhone and iPad Lightning Cable"/>
    <n v="71.95"/>
    <n v="6"/>
    <n v="5.4"/>
    <n v="10"/>
  </r>
  <r>
    <d v="2017-07-11T00:00:00"/>
    <x v="3"/>
    <x v="6"/>
    <x v="324"/>
    <x v="3"/>
    <x v="0"/>
    <x v="3"/>
    <s v="Acco Four Pocket Poly Ring Binder with Label Holder, Smoke, 1&quot;"/>
    <n v="29.8"/>
    <n v="5"/>
    <n v="9.31"/>
    <n v="15"/>
  </r>
  <r>
    <d v="2017-07-12T00:00:00"/>
    <x v="3"/>
    <x v="6"/>
    <x v="178"/>
    <x v="10"/>
    <x v="0"/>
    <x v="0"/>
    <s v="Wirebound Message Books, Four 2 3/4 x 5 Forms per Page, 200 Sets per Book"/>
    <n v="3.82"/>
    <n v="1"/>
    <n v="1.19"/>
    <n v="15"/>
  </r>
  <r>
    <d v="2017-07-13T00:00:00"/>
    <x v="3"/>
    <x v="6"/>
    <x v="294"/>
    <x v="2"/>
    <x v="2"/>
    <x v="6"/>
    <s v="Cisco SPA508G"/>
    <n v="39.590000000000003"/>
    <n v="1"/>
    <n v="-7.26"/>
    <n v="10"/>
  </r>
  <r>
    <d v="2017-07-13T00:00:00"/>
    <x v="3"/>
    <x v="6"/>
    <x v="294"/>
    <x v="2"/>
    <x v="1"/>
    <x v="8"/>
    <s v="Nu-Dell Executive Frame"/>
    <n v="91.01"/>
    <n v="9"/>
    <n v="19.34"/>
    <n v="9"/>
  </r>
  <r>
    <d v="2017-07-13T00:00:00"/>
    <x v="3"/>
    <x v="6"/>
    <x v="390"/>
    <x v="42"/>
    <x v="0"/>
    <x v="2"/>
    <s v="Standard Rollaway File with Lock"/>
    <n v="360.38"/>
    <n v="2"/>
    <n v="93.7"/>
    <n v="15"/>
  </r>
  <r>
    <d v="2017-07-13T00:00:00"/>
    <x v="3"/>
    <x v="6"/>
    <x v="390"/>
    <x v="42"/>
    <x v="0"/>
    <x v="0"/>
    <s v="Strathmore Photo Mount Cards"/>
    <n v="13.56"/>
    <n v="2"/>
    <n v="6.24"/>
    <n v="15"/>
  </r>
  <r>
    <d v="2017-07-14T00:00:00"/>
    <x v="3"/>
    <x v="6"/>
    <x v="460"/>
    <x v="3"/>
    <x v="0"/>
    <x v="3"/>
    <s v="Acco Suede Grain Vinyl Round Ring Binder"/>
    <n v="4.45"/>
    <n v="2"/>
    <n v="1.45"/>
    <n v="15"/>
  </r>
  <r>
    <d v="2017-07-14T00:00:00"/>
    <x v="3"/>
    <x v="6"/>
    <x v="460"/>
    <x v="3"/>
    <x v="1"/>
    <x v="8"/>
    <s v="Deflect-o RollaMat Studded, Beveled Mat for Medium Pile Carpeting"/>
    <n v="276.69"/>
    <n v="3"/>
    <n v="49.8"/>
    <n v="9"/>
  </r>
  <r>
    <d v="2017-07-14T00:00:00"/>
    <x v="3"/>
    <x v="6"/>
    <x v="460"/>
    <x v="3"/>
    <x v="0"/>
    <x v="7"/>
    <s v="OIC Binder Clips, Mini, 1/4&quot; Capacity, Black"/>
    <n v="4.96"/>
    <n v="4"/>
    <n v="2.33"/>
    <n v="15"/>
  </r>
  <r>
    <d v="2017-07-14T00:00:00"/>
    <x v="3"/>
    <x v="6"/>
    <x v="460"/>
    <x v="3"/>
    <x v="0"/>
    <x v="4"/>
    <s v="BOSTON Model 1800 Electric Pencil Sharpeners, Putty/Woodgrain"/>
    <n v="71.92"/>
    <n v="4"/>
    <n v="20.86"/>
    <n v="15"/>
  </r>
  <r>
    <d v="2017-07-14T00:00:00"/>
    <x v="3"/>
    <x v="6"/>
    <x v="460"/>
    <x v="3"/>
    <x v="1"/>
    <x v="8"/>
    <s v="Eldon 200 Class Desk Accessories, Burgundy"/>
    <n v="18.84"/>
    <n v="3"/>
    <n v="7.91"/>
    <n v="9"/>
  </r>
  <r>
    <d v="2017-07-14T00:00:00"/>
    <x v="3"/>
    <x v="6"/>
    <x v="460"/>
    <x v="3"/>
    <x v="2"/>
    <x v="9"/>
    <s v="Sony Micro Vault Click 8 GB USB 2.0 Flash Drive"/>
    <n v="140.97"/>
    <n v="3"/>
    <n v="19.739999999999998"/>
    <n v="10"/>
  </r>
  <r>
    <d v="2017-07-14T00:00:00"/>
    <x v="3"/>
    <x v="6"/>
    <x v="460"/>
    <x v="3"/>
    <x v="2"/>
    <x v="6"/>
    <s v="GE 30524EE4"/>
    <n v="470.38"/>
    <n v="3"/>
    <n v="52.92"/>
    <n v="10"/>
  </r>
  <r>
    <d v="2017-07-14T00:00:00"/>
    <x v="3"/>
    <x v="6"/>
    <x v="154"/>
    <x v="10"/>
    <x v="0"/>
    <x v="0"/>
    <s v="Xerox 1950"/>
    <n v="9.25"/>
    <n v="2"/>
    <n v="3.35"/>
    <n v="15"/>
  </r>
  <r>
    <d v="2017-07-14T00:00:00"/>
    <x v="3"/>
    <x v="6"/>
    <x v="154"/>
    <x v="10"/>
    <x v="2"/>
    <x v="6"/>
    <s v="Samsung Galaxy S III - 16GB - pebble blue (T-Mobile)"/>
    <n v="1889.95"/>
    <n v="9"/>
    <n v="-377.99"/>
    <n v="10"/>
  </r>
  <r>
    <d v="2017-07-14T00:00:00"/>
    <x v="3"/>
    <x v="6"/>
    <x v="154"/>
    <x v="10"/>
    <x v="0"/>
    <x v="2"/>
    <s v="Tenex File Box, Personal Filing Tote with Lid, Black"/>
    <n v="62.04"/>
    <n v="5"/>
    <n v="4.6500000000000004"/>
    <n v="15"/>
  </r>
  <r>
    <d v="2017-07-14T00:00:00"/>
    <x v="3"/>
    <x v="6"/>
    <x v="154"/>
    <x v="10"/>
    <x v="1"/>
    <x v="8"/>
    <s v="GE 48&quot; Fluorescent Tube, Cool White Energy Saver, 34 Watts, 30/Box"/>
    <n v="396.92"/>
    <n v="5"/>
    <n v="148.85"/>
    <n v="9"/>
  </r>
  <r>
    <d v="2017-07-14T00:00:00"/>
    <x v="3"/>
    <x v="6"/>
    <x v="154"/>
    <x v="10"/>
    <x v="0"/>
    <x v="2"/>
    <s v="SAFCO Mobile Desk Side File, Wire Frame"/>
    <n v="239.46"/>
    <n v="7"/>
    <n v="17.96"/>
    <n v="15"/>
  </r>
  <r>
    <d v="2017-07-14T00:00:00"/>
    <x v="3"/>
    <x v="6"/>
    <x v="154"/>
    <x v="10"/>
    <x v="0"/>
    <x v="4"/>
    <s v="Crayola Colored Pencils"/>
    <n v="13.12"/>
    <n v="5"/>
    <n v="2.13"/>
    <n v="15"/>
  </r>
  <r>
    <d v="2017-07-15T00:00:00"/>
    <x v="3"/>
    <x v="6"/>
    <x v="226"/>
    <x v="7"/>
    <x v="0"/>
    <x v="3"/>
    <s v="GBC Standard Plastic Binding Systems Combs"/>
    <n v="26.55"/>
    <n v="3"/>
    <n v="13.01"/>
    <n v="15"/>
  </r>
  <r>
    <d v="2017-07-15T00:00:00"/>
    <x v="3"/>
    <x v="6"/>
    <x v="226"/>
    <x v="7"/>
    <x v="1"/>
    <x v="13"/>
    <s v="Hon 2111 Invitation Series Straight Table"/>
    <n v="310.44"/>
    <n v="3"/>
    <n v="-48.78"/>
    <n v="9"/>
  </r>
  <r>
    <d v="2017-07-15T00:00:00"/>
    <x v="3"/>
    <x v="6"/>
    <x v="147"/>
    <x v="20"/>
    <x v="0"/>
    <x v="4"/>
    <s v="Newell 349"/>
    <n v="6.56"/>
    <n v="2"/>
    <n v="1.9"/>
    <n v="15"/>
  </r>
  <r>
    <d v="2017-07-15T00:00:00"/>
    <x v="3"/>
    <x v="6"/>
    <x v="147"/>
    <x v="20"/>
    <x v="0"/>
    <x v="1"/>
    <s v="Avery 509"/>
    <n v="7.83"/>
    <n v="3"/>
    <n v="3.6"/>
    <n v="15"/>
  </r>
  <r>
    <d v="2017-07-15T00:00:00"/>
    <x v="3"/>
    <x v="6"/>
    <x v="147"/>
    <x v="20"/>
    <x v="2"/>
    <x v="9"/>
    <s v="Sony 32GB Class 10 Micro SDHC R40 Memory Card"/>
    <n v="41.9"/>
    <n v="2"/>
    <n v="8.8000000000000007"/>
    <n v="10"/>
  </r>
  <r>
    <d v="2017-07-15T00:00:00"/>
    <x v="3"/>
    <x v="6"/>
    <x v="147"/>
    <x v="20"/>
    <x v="1"/>
    <x v="5"/>
    <s v="Hon Mobius Operator's Chair"/>
    <n v="664.15"/>
    <n v="6"/>
    <n v="88.55"/>
    <n v="9"/>
  </r>
  <r>
    <d v="2017-07-15T00:00:00"/>
    <x v="3"/>
    <x v="6"/>
    <x v="147"/>
    <x v="20"/>
    <x v="0"/>
    <x v="0"/>
    <s v="Spiral Phone Message Books with Labels by Adams"/>
    <n v="8.9600000000000009"/>
    <n v="2"/>
    <n v="4.3899999999999997"/>
    <n v="15"/>
  </r>
  <r>
    <d v="2017-07-15T00:00:00"/>
    <x v="3"/>
    <x v="6"/>
    <x v="332"/>
    <x v="6"/>
    <x v="0"/>
    <x v="12"/>
    <s v="Belkin 8 Outlet SurgeMaster II Gold Surge Protector"/>
    <n v="179.94"/>
    <n v="3"/>
    <n v="50.38"/>
    <n v="15"/>
  </r>
  <r>
    <d v="2017-07-15T00:00:00"/>
    <x v="3"/>
    <x v="6"/>
    <x v="332"/>
    <x v="6"/>
    <x v="1"/>
    <x v="13"/>
    <s v="Hon 5100 Series Wood Tables"/>
    <n v="872.94"/>
    <n v="3"/>
    <n v="157.13"/>
    <n v="9"/>
  </r>
  <r>
    <d v="2017-07-15T00:00:00"/>
    <x v="3"/>
    <x v="6"/>
    <x v="332"/>
    <x v="6"/>
    <x v="0"/>
    <x v="0"/>
    <s v="Xerox 1999"/>
    <n v="12.96"/>
    <n v="2"/>
    <n v="6.22"/>
    <n v="15"/>
  </r>
  <r>
    <d v="2017-07-16T00:00:00"/>
    <x v="3"/>
    <x v="6"/>
    <x v="394"/>
    <x v="2"/>
    <x v="1"/>
    <x v="5"/>
    <s v="Global Deluxe Stacking Chair, Gray"/>
    <n v="71.37"/>
    <n v="2"/>
    <n v="-1.02"/>
    <n v="9"/>
  </r>
  <r>
    <d v="2017-07-16T00:00:00"/>
    <x v="3"/>
    <x v="6"/>
    <x v="139"/>
    <x v="1"/>
    <x v="0"/>
    <x v="4"/>
    <s v="Crayola Anti Dust Chalk, 12/Pack"/>
    <n v="2.91"/>
    <n v="2"/>
    <n v="0.91"/>
    <n v="15"/>
  </r>
  <r>
    <d v="2017-07-16T00:00:00"/>
    <x v="3"/>
    <x v="6"/>
    <x v="40"/>
    <x v="25"/>
    <x v="1"/>
    <x v="5"/>
    <s v="Global Fabric Manager's Chair, Dark Gray"/>
    <n v="242.35"/>
    <n v="3"/>
    <n v="15.15"/>
    <n v="9"/>
  </r>
  <r>
    <d v="2017-07-17T00:00:00"/>
    <x v="3"/>
    <x v="6"/>
    <x v="661"/>
    <x v="16"/>
    <x v="1"/>
    <x v="8"/>
    <s v="C-Line Magnetic Cubicle Keepers, Clear Polypropylene"/>
    <n v="7.9"/>
    <n v="2"/>
    <n v="2.17"/>
    <n v="9"/>
  </r>
  <r>
    <d v="2017-07-17T00:00:00"/>
    <x v="3"/>
    <x v="6"/>
    <x v="734"/>
    <x v="20"/>
    <x v="2"/>
    <x v="6"/>
    <s v="Avaya 5420 Digital phone"/>
    <n v="269.98"/>
    <n v="2"/>
    <n v="67.5"/>
    <n v="10"/>
  </r>
  <r>
    <d v="2017-07-17T00:00:00"/>
    <x v="3"/>
    <x v="6"/>
    <x v="734"/>
    <x v="20"/>
    <x v="0"/>
    <x v="0"/>
    <s v="Southworth 25% Cotton Premium Laser Paper and Envelopes"/>
    <n v="99.9"/>
    <n v="5"/>
    <n v="47.95"/>
    <n v="15"/>
  </r>
  <r>
    <d v="2017-07-17T00:00:00"/>
    <x v="3"/>
    <x v="6"/>
    <x v="734"/>
    <x v="20"/>
    <x v="1"/>
    <x v="8"/>
    <s v="DAX Solid Wood Frames"/>
    <n v="39.08"/>
    <n v="4"/>
    <n v="14.46"/>
    <n v="9"/>
  </r>
  <r>
    <d v="2017-07-17T00:00:00"/>
    <x v="3"/>
    <x v="6"/>
    <x v="314"/>
    <x v="3"/>
    <x v="2"/>
    <x v="16"/>
    <s v="Brother DCP1000 Digital 3 in 1 Multifunction Machine"/>
    <n v="479.98"/>
    <n v="2"/>
    <n v="90"/>
    <n v="10"/>
  </r>
  <r>
    <d v="2017-07-17T00:00:00"/>
    <x v="3"/>
    <x v="6"/>
    <x v="202"/>
    <x v="3"/>
    <x v="0"/>
    <x v="0"/>
    <s v="Xerox 221"/>
    <n v="32.4"/>
    <n v="5"/>
    <n v="15.55"/>
    <n v="15"/>
  </r>
  <r>
    <d v="2017-07-17T00:00:00"/>
    <x v="3"/>
    <x v="6"/>
    <x v="202"/>
    <x v="3"/>
    <x v="0"/>
    <x v="10"/>
    <s v="Peel &amp; Seel Recycled Catalog Envelopes, Brown"/>
    <n v="57.9"/>
    <n v="5"/>
    <n v="28.95"/>
    <n v="15"/>
  </r>
  <r>
    <d v="2017-07-17T00:00:00"/>
    <x v="3"/>
    <x v="6"/>
    <x v="202"/>
    <x v="3"/>
    <x v="0"/>
    <x v="2"/>
    <s v="Sterilite Show Offs Storage Containers"/>
    <n v="10.56"/>
    <n v="2"/>
    <n v="0"/>
    <n v="15"/>
  </r>
  <r>
    <d v="2017-07-17T00:00:00"/>
    <x v="3"/>
    <x v="6"/>
    <x v="202"/>
    <x v="3"/>
    <x v="1"/>
    <x v="11"/>
    <s v="Atlantic Metals Mobile 4-Shelf Bookcases, Custom Colors"/>
    <n v="1194.17"/>
    <n v="5"/>
    <n v="210.74"/>
    <n v="9"/>
  </r>
  <r>
    <d v="2017-07-18T00:00:00"/>
    <x v="3"/>
    <x v="6"/>
    <x v="505"/>
    <x v="12"/>
    <x v="1"/>
    <x v="13"/>
    <s v="Chromcraft 48&quot; x 96&quot; Racetrack Double Pedestal Table"/>
    <n v="801.6"/>
    <n v="5"/>
    <n v="-448.9"/>
    <n v="9"/>
  </r>
  <r>
    <d v="2017-07-18T00:00:00"/>
    <x v="3"/>
    <x v="6"/>
    <x v="505"/>
    <x v="12"/>
    <x v="1"/>
    <x v="5"/>
    <s v="Global Fabric Manager's Chair, Dark Gray"/>
    <n v="161.57"/>
    <n v="2"/>
    <n v="10.1"/>
    <n v="9"/>
  </r>
  <r>
    <d v="2017-07-18T00:00:00"/>
    <x v="3"/>
    <x v="6"/>
    <x v="505"/>
    <x v="12"/>
    <x v="0"/>
    <x v="0"/>
    <s v="Riverleaf Stik-Withit Designer Note Cubes"/>
    <n v="16.100000000000001"/>
    <n v="2"/>
    <n v="5.23"/>
    <n v="15"/>
  </r>
  <r>
    <d v="2017-07-18T00:00:00"/>
    <x v="3"/>
    <x v="6"/>
    <x v="505"/>
    <x v="12"/>
    <x v="0"/>
    <x v="3"/>
    <s v="Acco Expandable Hanging Binders"/>
    <n v="7.66"/>
    <n v="4"/>
    <n v="-6.12"/>
    <n v="15"/>
  </r>
  <r>
    <d v="2017-07-18T00:00:00"/>
    <x v="3"/>
    <x v="6"/>
    <x v="505"/>
    <x v="12"/>
    <x v="1"/>
    <x v="5"/>
    <s v="High-Back Leather Manager's Chair"/>
    <n v="311.98"/>
    <n v="3"/>
    <n v="-42.9"/>
    <n v="9"/>
  </r>
  <r>
    <d v="2017-07-18T00:00:00"/>
    <x v="3"/>
    <x v="6"/>
    <x v="9"/>
    <x v="2"/>
    <x v="2"/>
    <x v="16"/>
    <s v="Canon PC-428 Personal Copier"/>
    <n v="599.97"/>
    <n v="5"/>
    <n v="70"/>
    <n v="10"/>
  </r>
  <r>
    <d v="2017-07-18T00:00:00"/>
    <x v="3"/>
    <x v="6"/>
    <x v="9"/>
    <x v="2"/>
    <x v="1"/>
    <x v="5"/>
    <s v="Situations Contoured Folding Chairs, 4/Set"/>
    <n v="198.74"/>
    <n v="4"/>
    <n v="-14.2"/>
    <n v="9"/>
  </r>
  <r>
    <d v="2017-07-18T00:00:00"/>
    <x v="3"/>
    <x v="6"/>
    <x v="9"/>
    <x v="2"/>
    <x v="0"/>
    <x v="14"/>
    <s v="Acme Kleencut Forged Steel Scissors"/>
    <n v="9.18"/>
    <n v="2"/>
    <n v="1.1499999999999999"/>
    <n v="15"/>
  </r>
  <r>
    <d v="2017-07-20T00:00:00"/>
    <x v="3"/>
    <x v="6"/>
    <x v="246"/>
    <x v="1"/>
    <x v="0"/>
    <x v="2"/>
    <s v="Trav-L-File Heavy-Duty Shuttle II, Black"/>
    <n v="69.709999999999994"/>
    <n v="2"/>
    <n v="8.7100000000000009"/>
    <n v="15"/>
  </r>
  <r>
    <d v="2017-07-20T00:00:00"/>
    <x v="3"/>
    <x v="6"/>
    <x v="246"/>
    <x v="1"/>
    <x v="1"/>
    <x v="8"/>
    <s v="Contract Clock, 14&quot;, Brown"/>
    <n v="8.7899999999999991"/>
    <n v="1"/>
    <n v="-5.71"/>
    <n v="9"/>
  </r>
  <r>
    <d v="2017-07-20T00:00:00"/>
    <x v="3"/>
    <x v="6"/>
    <x v="551"/>
    <x v="19"/>
    <x v="0"/>
    <x v="1"/>
    <s v="Avery 486"/>
    <n v="14.62"/>
    <n v="2"/>
    <n v="6.87"/>
    <n v="15"/>
  </r>
  <r>
    <d v="2017-07-20T00:00:00"/>
    <x v="3"/>
    <x v="6"/>
    <x v="551"/>
    <x v="19"/>
    <x v="0"/>
    <x v="12"/>
    <s v="1.7 Cubic Foot Compact &quot;Cube&quot; Office Refrigerators"/>
    <n v="416.32"/>
    <n v="2"/>
    <n v="112.41"/>
    <n v="15"/>
  </r>
  <r>
    <d v="2017-07-20T00:00:00"/>
    <x v="3"/>
    <x v="6"/>
    <x v="551"/>
    <x v="19"/>
    <x v="0"/>
    <x v="3"/>
    <s v="Avery Printable Repositionable Plastic Tabs"/>
    <n v="43"/>
    <n v="5"/>
    <n v="20.21"/>
    <n v="15"/>
  </r>
  <r>
    <d v="2017-07-20T00:00:00"/>
    <x v="3"/>
    <x v="6"/>
    <x v="551"/>
    <x v="19"/>
    <x v="1"/>
    <x v="5"/>
    <s v="Novimex Fabric Task Chair"/>
    <n v="182.94"/>
    <n v="3"/>
    <n v="27.44"/>
    <n v="9"/>
  </r>
  <r>
    <d v="2017-07-20T00:00:00"/>
    <x v="3"/>
    <x v="6"/>
    <x v="551"/>
    <x v="19"/>
    <x v="0"/>
    <x v="3"/>
    <s v="Cardinal Slant-D Ring Binders"/>
    <n v="60.83"/>
    <n v="7"/>
    <n v="30.42"/>
    <n v="15"/>
  </r>
  <r>
    <d v="2017-07-20T00:00:00"/>
    <x v="3"/>
    <x v="6"/>
    <x v="551"/>
    <x v="19"/>
    <x v="2"/>
    <x v="9"/>
    <s v="Logitech G35 7.1-Channel Surround Sound Headset"/>
    <n v="389.97"/>
    <n v="3"/>
    <n v="132.59"/>
    <n v="10"/>
  </r>
  <r>
    <d v="2017-07-20T00:00:00"/>
    <x v="3"/>
    <x v="6"/>
    <x v="436"/>
    <x v="28"/>
    <x v="0"/>
    <x v="3"/>
    <s v="Ibico Ibimaster 300 Manual Binding System"/>
    <n v="735.98"/>
    <n v="2"/>
    <n v="331.19"/>
    <n v="15"/>
  </r>
  <r>
    <d v="2017-07-20T00:00:00"/>
    <x v="3"/>
    <x v="6"/>
    <x v="278"/>
    <x v="20"/>
    <x v="0"/>
    <x v="0"/>
    <s v="Xerox 1977"/>
    <n v="13.36"/>
    <n v="2"/>
    <n v="6.41"/>
    <n v="15"/>
  </r>
  <r>
    <d v="2017-07-20T00:00:00"/>
    <x v="3"/>
    <x v="6"/>
    <x v="278"/>
    <x v="20"/>
    <x v="1"/>
    <x v="5"/>
    <s v="Office Star - Task Chair with Contemporary Loop Arms"/>
    <n v="163.76"/>
    <n v="2"/>
    <n v="25.47"/>
    <n v="9"/>
  </r>
  <r>
    <d v="2017-07-20T00:00:00"/>
    <x v="3"/>
    <x v="6"/>
    <x v="278"/>
    <x v="20"/>
    <x v="1"/>
    <x v="8"/>
    <s v="Tenex B1-RE Series Chair Mats for Low Pile Carpets"/>
    <n v="183.92"/>
    <n v="4"/>
    <n v="31.27"/>
    <n v="9"/>
  </r>
  <r>
    <d v="2017-07-21T00:00:00"/>
    <x v="3"/>
    <x v="6"/>
    <x v="581"/>
    <x v="23"/>
    <x v="0"/>
    <x v="0"/>
    <s v="Xerox 1993"/>
    <n v="6.48"/>
    <n v="1"/>
    <n v="3.18"/>
    <n v="15"/>
  </r>
  <r>
    <d v="2017-07-21T00:00:00"/>
    <x v="3"/>
    <x v="6"/>
    <x v="582"/>
    <x v="27"/>
    <x v="2"/>
    <x v="6"/>
    <s v="PayAnywhere Card Reader"/>
    <n v="71.930000000000007"/>
    <n v="9"/>
    <n v="6.29"/>
    <n v="10"/>
  </r>
  <r>
    <d v="2017-07-21T00:00:00"/>
    <x v="3"/>
    <x v="6"/>
    <x v="582"/>
    <x v="27"/>
    <x v="0"/>
    <x v="4"/>
    <s v="BOSTON Ranger #55 Pencil Sharpener, Black"/>
    <n v="25.99"/>
    <n v="1"/>
    <n v="7.54"/>
    <n v="15"/>
  </r>
  <r>
    <d v="2017-07-21T00:00:00"/>
    <x v="3"/>
    <x v="6"/>
    <x v="746"/>
    <x v="10"/>
    <x v="0"/>
    <x v="3"/>
    <s v="Vinyl Sectional Post Binders"/>
    <n v="33.93"/>
    <n v="3"/>
    <n v="-22.62"/>
    <n v="15"/>
  </r>
  <r>
    <d v="2017-07-21T00:00:00"/>
    <x v="3"/>
    <x v="6"/>
    <x v="746"/>
    <x v="10"/>
    <x v="0"/>
    <x v="2"/>
    <s v="Letter Size File"/>
    <n v="222.32"/>
    <n v="7"/>
    <n v="25.01"/>
    <n v="15"/>
  </r>
  <r>
    <d v="2017-07-21T00:00:00"/>
    <x v="3"/>
    <x v="6"/>
    <x v="746"/>
    <x v="10"/>
    <x v="2"/>
    <x v="6"/>
    <s v="Dexim XPower Skin Super-Thin Power Case for iPhone 5 - Black"/>
    <n v="210.56"/>
    <n v="6"/>
    <n v="-52.64"/>
    <n v="10"/>
  </r>
  <r>
    <d v="2017-07-21T00:00:00"/>
    <x v="3"/>
    <x v="6"/>
    <x v="481"/>
    <x v="6"/>
    <x v="0"/>
    <x v="4"/>
    <s v="Berol Giant Pencil Sharpener"/>
    <n v="101.94"/>
    <n v="6"/>
    <n v="29.56"/>
    <n v="15"/>
  </r>
  <r>
    <d v="2017-07-21T00:00:00"/>
    <x v="3"/>
    <x v="6"/>
    <x v="481"/>
    <x v="6"/>
    <x v="2"/>
    <x v="6"/>
    <s v="Nortel Networks T7316 E Nt8 B27"/>
    <n v="271.95999999999998"/>
    <n v="4"/>
    <n v="67.989999999999995"/>
    <n v="10"/>
  </r>
  <r>
    <d v="2017-07-21T00:00:00"/>
    <x v="3"/>
    <x v="6"/>
    <x v="481"/>
    <x v="6"/>
    <x v="1"/>
    <x v="8"/>
    <s v="Regeneration Desk Collection"/>
    <n v="8.8000000000000007"/>
    <n v="5"/>
    <n v="3.87"/>
    <n v="9"/>
  </r>
  <r>
    <d v="2017-07-21T00:00:00"/>
    <x v="3"/>
    <x v="6"/>
    <x v="481"/>
    <x v="6"/>
    <x v="0"/>
    <x v="4"/>
    <s v="Newell 35"/>
    <n v="19.68"/>
    <n v="6"/>
    <n v="5.71"/>
    <n v="15"/>
  </r>
  <r>
    <d v="2017-07-21T00:00:00"/>
    <x v="3"/>
    <x v="6"/>
    <x v="481"/>
    <x v="6"/>
    <x v="1"/>
    <x v="11"/>
    <s v="Bush Westfield Collection Bookcases, Fully Assembled"/>
    <n v="302.94"/>
    <n v="3"/>
    <n v="69.680000000000007"/>
    <n v="9"/>
  </r>
  <r>
    <d v="2017-07-21T00:00:00"/>
    <x v="3"/>
    <x v="6"/>
    <x v="481"/>
    <x v="6"/>
    <x v="0"/>
    <x v="3"/>
    <s v="Cardinal Holdit Business Card Pockets"/>
    <n v="14.94"/>
    <n v="3"/>
    <n v="7.17"/>
    <n v="15"/>
  </r>
  <r>
    <d v="2017-07-21T00:00:00"/>
    <x v="3"/>
    <x v="6"/>
    <x v="481"/>
    <x v="6"/>
    <x v="0"/>
    <x v="14"/>
    <s v="Premier Electric Letter Opener"/>
    <n v="231.72"/>
    <n v="2"/>
    <n v="11.59"/>
    <n v="15"/>
  </r>
  <r>
    <d v="2017-07-21T00:00:00"/>
    <x v="3"/>
    <x v="6"/>
    <x v="661"/>
    <x v="3"/>
    <x v="0"/>
    <x v="0"/>
    <s v="Wirebound Message Forms, Four 2 3/4 x 5 Forms per Page, Pink Paper"/>
    <n v="16.34"/>
    <n v="2"/>
    <n v="7.68"/>
    <n v="15"/>
  </r>
  <r>
    <d v="2017-07-21T00:00:00"/>
    <x v="3"/>
    <x v="6"/>
    <x v="661"/>
    <x v="3"/>
    <x v="1"/>
    <x v="5"/>
    <s v="Hon Olson Stacker Stools"/>
    <n v="225.3"/>
    <n v="2"/>
    <n v="22.53"/>
    <n v="9"/>
  </r>
  <r>
    <d v="2017-07-21T00:00:00"/>
    <x v="3"/>
    <x v="6"/>
    <x v="661"/>
    <x v="3"/>
    <x v="0"/>
    <x v="3"/>
    <s v="GBC Premium Transparent Covers with Diagonal Lined Pattern"/>
    <n v="50.35"/>
    <n v="3"/>
    <n v="17.62"/>
    <n v="15"/>
  </r>
  <r>
    <d v="2017-07-21T00:00:00"/>
    <x v="3"/>
    <x v="6"/>
    <x v="178"/>
    <x v="20"/>
    <x v="0"/>
    <x v="12"/>
    <s v="Eureka Sanitaire  Multi-Pro Heavy-Duty Upright, Disposable Bags"/>
    <n v="17.48"/>
    <n v="4"/>
    <n v="4.54"/>
    <n v="15"/>
  </r>
  <r>
    <d v="2017-07-21T00:00:00"/>
    <x v="3"/>
    <x v="6"/>
    <x v="278"/>
    <x v="3"/>
    <x v="0"/>
    <x v="4"/>
    <s v="Nontoxic Chalk"/>
    <n v="3.52"/>
    <n v="2"/>
    <n v="1.69"/>
    <n v="15"/>
  </r>
  <r>
    <d v="2017-07-21T00:00:00"/>
    <x v="3"/>
    <x v="6"/>
    <x v="278"/>
    <x v="3"/>
    <x v="2"/>
    <x v="6"/>
    <s v="Polycom SoundPoint IP 450 VoIP phone"/>
    <n v="1626.19"/>
    <n v="9"/>
    <n v="121.96"/>
    <n v="10"/>
  </r>
  <r>
    <d v="2017-07-21T00:00:00"/>
    <x v="3"/>
    <x v="6"/>
    <x v="344"/>
    <x v="0"/>
    <x v="1"/>
    <x v="13"/>
    <s v="Hon 61000 Series Interactive Training Tables"/>
    <n v="124.4"/>
    <n v="4"/>
    <n v="-21.33"/>
    <n v="9"/>
  </r>
  <r>
    <d v="2017-07-21T00:00:00"/>
    <x v="3"/>
    <x v="6"/>
    <x v="254"/>
    <x v="1"/>
    <x v="0"/>
    <x v="3"/>
    <s v="Avery Poly Binder Pockets"/>
    <n v="2.86"/>
    <n v="4"/>
    <n v="-4.58"/>
    <n v="15"/>
  </r>
  <r>
    <d v="2017-07-21T00:00:00"/>
    <x v="3"/>
    <x v="6"/>
    <x v="254"/>
    <x v="1"/>
    <x v="0"/>
    <x v="3"/>
    <s v="Catalog Binders with Expanding Posts"/>
    <n v="94.19"/>
    <n v="7"/>
    <n v="-164.84"/>
    <n v="15"/>
  </r>
  <r>
    <d v="2017-07-21T00:00:00"/>
    <x v="3"/>
    <x v="6"/>
    <x v="397"/>
    <x v="1"/>
    <x v="0"/>
    <x v="3"/>
    <s v="Wilson Jones 1&quot; Hanging DublLock Ring Binders"/>
    <n v="2.11"/>
    <n v="2"/>
    <n v="-3.38"/>
    <n v="15"/>
  </r>
  <r>
    <d v="2017-07-22T00:00:00"/>
    <x v="3"/>
    <x v="6"/>
    <x v="470"/>
    <x v="20"/>
    <x v="2"/>
    <x v="6"/>
    <s v="Square Credit Card Reader, 4 1/2&quot; x 4 1/2&quot; x 1&quot;, White"/>
    <n v="29.97"/>
    <n v="3"/>
    <n v="14.09"/>
    <n v="10"/>
  </r>
  <r>
    <d v="2017-07-22T00:00:00"/>
    <x v="3"/>
    <x v="6"/>
    <x v="34"/>
    <x v="1"/>
    <x v="1"/>
    <x v="5"/>
    <s v="Hon Every-Day Series Multi-Task Chairs"/>
    <n v="526.34"/>
    <n v="4"/>
    <n v="-75.19"/>
    <n v="9"/>
  </r>
  <r>
    <d v="2017-07-23T00:00:00"/>
    <x v="3"/>
    <x v="6"/>
    <x v="85"/>
    <x v="20"/>
    <x v="0"/>
    <x v="3"/>
    <s v="Angle-D Ring Binders"/>
    <n v="13.13"/>
    <n v="3"/>
    <n v="4.2699999999999996"/>
    <n v="15"/>
  </r>
  <r>
    <d v="2017-07-23T00:00:00"/>
    <x v="3"/>
    <x v="6"/>
    <x v="352"/>
    <x v="18"/>
    <x v="0"/>
    <x v="4"/>
    <s v="Quartet Omega Colored Chalk, 12/Pack"/>
    <n v="11.68"/>
    <n v="2"/>
    <n v="5.49"/>
    <n v="15"/>
  </r>
  <r>
    <d v="2017-07-23T00:00:00"/>
    <x v="3"/>
    <x v="6"/>
    <x v="352"/>
    <x v="18"/>
    <x v="2"/>
    <x v="9"/>
    <s v="Memorex 25GB 6X Branded Blu-Ray Recordable Disc, 30/Pack"/>
    <n v="159.75"/>
    <n v="5"/>
    <n v="11.18"/>
    <n v="10"/>
  </r>
  <r>
    <d v="2017-07-23T00:00:00"/>
    <x v="3"/>
    <x v="6"/>
    <x v="382"/>
    <x v="20"/>
    <x v="0"/>
    <x v="1"/>
    <s v="Avery Address/Shipping Labels for Typewriters, 4&quot; x 2&quot;"/>
    <n v="41.4"/>
    <n v="4"/>
    <n v="19.87"/>
    <n v="15"/>
  </r>
  <r>
    <d v="2017-07-23T00:00:00"/>
    <x v="3"/>
    <x v="6"/>
    <x v="39"/>
    <x v="20"/>
    <x v="0"/>
    <x v="3"/>
    <s v="Wilson Jones Â“SnapÂ” Scratch Pad Binder Tool for Ring Binders"/>
    <n v="13.92"/>
    <n v="3"/>
    <n v="4.3499999999999996"/>
    <n v="15"/>
  </r>
  <r>
    <d v="2017-07-23T00:00:00"/>
    <x v="3"/>
    <x v="6"/>
    <x v="706"/>
    <x v="1"/>
    <x v="0"/>
    <x v="0"/>
    <s v="Xerox 1909"/>
    <n v="63.31"/>
    <n v="3"/>
    <n v="20.58"/>
    <n v="15"/>
  </r>
  <r>
    <d v="2017-07-23T00:00:00"/>
    <x v="3"/>
    <x v="6"/>
    <x v="675"/>
    <x v="21"/>
    <x v="2"/>
    <x v="9"/>
    <s v="Logitech G600 MMO Gaming Mouse"/>
    <n v="399.95"/>
    <n v="5"/>
    <n v="143.97999999999999"/>
    <n v="10"/>
  </r>
  <r>
    <d v="2017-07-23T00:00:00"/>
    <x v="3"/>
    <x v="6"/>
    <x v="463"/>
    <x v="3"/>
    <x v="0"/>
    <x v="3"/>
    <s v="Cardinal HOLDit! Binder Insert Strips,Extra Strips"/>
    <n v="15.19"/>
    <n v="3"/>
    <n v="5.51"/>
    <n v="15"/>
  </r>
  <r>
    <d v="2017-07-23T00:00:00"/>
    <x v="3"/>
    <x v="6"/>
    <x v="463"/>
    <x v="3"/>
    <x v="0"/>
    <x v="0"/>
    <s v="Weyerhaeuser First Choice Laser/Copy Paper (20Lb. and 88 Bright)"/>
    <n v="58.32"/>
    <n v="9"/>
    <n v="27.99"/>
    <n v="15"/>
  </r>
  <r>
    <d v="2017-07-23T00:00:00"/>
    <x v="3"/>
    <x v="6"/>
    <x v="86"/>
    <x v="1"/>
    <x v="0"/>
    <x v="4"/>
    <s v="Hunt PowerHouse Electric Pencil Sharpener, Blue"/>
    <n v="121.54"/>
    <n v="4"/>
    <n v="15.19"/>
    <n v="15"/>
  </r>
  <r>
    <d v="2017-07-24T00:00:00"/>
    <x v="3"/>
    <x v="6"/>
    <x v="535"/>
    <x v="3"/>
    <x v="2"/>
    <x v="16"/>
    <s v="Hewlett Packard LaserJet 3310 Copier"/>
    <n v="2399.96"/>
    <n v="5"/>
    <n v="839.99"/>
    <n v="10"/>
  </r>
  <r>
    <d v="2017-07-25T00:00:00"/>
    <x v="3"/>
    <x v="6"/>
    <x v="745"/>
    <x v="19"/>
    <x v="0"/>
    <x v="1"/>
    <s v="Avery 498"/>
    <n v="20.23"/>
    <n v="7"/>
    <n v="9.51"/>
    <n v="15"/>
  </r>
  <r>
    <d v="2017-07-25T00:00:00"/>
    <x v="3"/>
    <x v="6"/>
    <x v="118"/>
    <x v="2"/>
    <x v="0"/>
    <x v="1"/>
    <s v="Avery 491"/>
    <n v="3.3"/>
    <n v="1"/>
    <n v="1.07"/>
    <n v="15"/>
  </r>
  <r>
    <d v="2017-07-25T00:00:00"/>
    <x v="3"/>
    <x v="6"/>
    <x v="405"/>
    <x v="2"/>
    <x v="1"/>
    <x v="8"/>
    <s v="Eldon 200 Class Desk Accessories"/>
    <n v="20.100000000000001"/>
    <n v="4"/>
    <n v="3.01"/>
    <n v="9"/>
  </r>
  <r>
    <d v="2017-07-25T00:00:00"/>
    <x v="3"/>
    <x v="6"/>
    <x v="405"/>
    <x v="2"/>
    <x v="0"/>
    <x v="14"/>
    <s v="Acme Galleria Hot Forged Steel Scissors with Colored Handles"/>
    <n v="37.75"/>
    <n v="3"/>
    <n v="4.25"/>
    <n v="15"/>
  </r>
  <r>
    <d v="2017-07-25T00:00:00"/>
    <x v="3"/>
    <x v="6"/>
    <x v="405"/>
    <x v="2"/>
    <x v="1"/>
    <x v="13"/>
    <s v="Bush Cubix Conference Tables, Fully Assembled"/>
    <n v="138.59"/>
    <n v="1"/>
    <n v="-34.65"/>
    <n v="9"/>
  </r>
  <r>
    <d v="2017-07-25T00:00:00"/>
    <x v="3"/>
    <x v="6"/>
    <x v="405"/>
    <x v="2"/>
    <x v="0"/>
    <x v="2"/>
    <s v="Fellowes Bankers Box Staxonsteel Drawer File/Stacking System"/>
    <n v="259.92"/>
    <n v="5"/>
    <n v="-25.99"/>
    <n v="15"/>
  </r>
  <r>
    <d v="2017-07-25T00:00:00"/>
    <x v="3"/>
    <x v="6"/>
    <x v="405"/>
    <x v="2"/>
    <x v="0"/>
    <x v="0"/>
    <s v="Xerox 216"/>
    <n v="20.74"/>
    <n v="4"/>
    <n v="7.26"/>
    <n v="15"/>
  </r>
  <r>
    <d v="2017-07-25T00:00:00"/>
    <x v="3"/>
    <x v="6"/>
    <x v="726"/>
    <x v="0"/>
    <x v="1"/>
    <x v="13"/>
    <s v="Safco Drafting Table"/>
    <n v="298.12"/>
    <n v="6"/>
    <n v="-4.26"/>
    <n v="9"/>
  </r>
  <r>
    <d v="2017-07-26T00:00:00"/>
    <x v="3"/>
    <x v="6"/>
    <x v="434"/>
    <x v="3"/>
    <x v="2"/>
    <x v="9"/>
    <s v="LogitechÂ Z-906 Speaker sys - home theater - 5.1-CH"/>
    <n v="1649.95"/>
    <n v="5"/>
    <n v="659.98"/>
    <n v="10"/>
  </r>
  <r>
    <d v="2017-07-26T00:00:00"/>
    <x v="3"/>
    <x v="6"/>
    <x v="434"/>
    <x v="3"/>
    <x v="1"/>
    <x v="5"/>
    <s v="Global Airflow Leather Mesh Back Chair, Black"/>
    <n v="362.35"/>
    <n v="3"/>
    <n v="45.29"/>
    <n v="9"/>
  </r>
  <r>
    <d v="2017-07-27T00:00:00"/>
    <x v="3"/>
    <x v="6"/>
    <x v="110"/>
    <x v="16"/>
    <x v="1"/>
    <x v="8"/>
    <s v="Eldon Delta Triangular Chair Mat, 52&quot; x 58&quot;, Clear"/>
    <n v="91.03"/>
    <n v="3"/>
    <n v="-2.2799999999999998"/>
    <n v="9"/>
  </r>
  <r>
    <d v="2017-07-27T00:00:00"/>
    <x v="3"/>
    <x v="6"/>
    <x v="784"/>
    <x v="20"/>
    <x v="1"/>
    <x v="8"/>
    <s v="Tensor Computer Mounted Lamp"/>
    <n v="14.89"/>
    <n v="1"/>
    <n v="4.0199999999999996"/>
    <n v="9"/>
  </r>
  <r>
    <d v="2017-07-27T00:00:00"/>
    <x v="3"/>
    <x v="6"/>
    <x v="784"/>
    <x v="20"/>
    <x v="2"/>
    <x v="6"/>
    <s v="Nortel Networks T7316 E Nt8 B27"/>
    <n v="543.91999999999996"/>
    <n v="8"/>
    <n v="135.97999999999999"/>
    <n v="10"/>
  </r>
  <r>
    <d v="2017-07-27T00:00:00"/>
    <x v="3"/>
    <x v="6"/>
    <x v="380"/>
    <x v="22"/>
    <x v="1"/>
    <x v="8"/>
    <s v="Staple-based wall hangings"/>
    <n v="23.88"/>
    <n v="3"/>
    <n v="10.51"/>
    <n v="9"/>
  </r>
  <r>
    <d v="2017-07-27T00:00:00"/>
    <x v="3"/>
    <x v="6"/>
    <x v="380"/>
    <x v="22"/>
    <x v="0"/>
    <x v="0"/>
    <s v="Message Book, Phone, Wirebound Standard Line Memo, 2 3/4&quot; X 5&quot;"/>
    <n v="26.2"/>
    <n v="4"/>
    <n v="12.05"/>
    <n v="15"/>
  </r>
  <r>
    <d v="2017-07-27T00:00:00"/>
    <x v="3"/>
    <x v="6"/>
    <x v="380"/>
    <x v="22"/>
    <x v="0"/>
    <x v="0"/>
    <s v="Xerox 227"/>
    <n v="12.96"/>
    <n v="2"/>
    <n v="6.22"/>
    <n v="15"/>
  </r>
  <r>
    <d v="2017-07-27T00:00:00"/>
    <x v="3"/>
    <x v="6"/>
    <x v="380"/>
    <x v="22"/>
    <x v="2"/>
    <x v="9"/>
    <s v="Sony Micro Vault Click 8 GB USB 2.0 Flash Drive"/>
    <n v="234.95"/>
    <n v="5"/>
    <n v="32.89"/>
    <n v="10"/>
  </r>
  <r>
    <d v="2017-07-27T00:00:00"/>
    <x v="3"/>
    <x v="6"/>
    <x v="677"/>
    <x v="25"/>
    <x v="1"/>
    <x v="5"/>
    <s v="Global Value Mid-Back Manager's Chair, Gray"/>
    <n v="194.85"/>
    <n v="4"/>
    <n v="12.18"/>
    <n v="9"/>
  </r>
  <r>
    <d v="2017-07-28T00:00:00"/>
    <x v="3"/>
    <x v="6"/>
    <x v="719"/>
    <x v="3"/>
    <x v="0"/>
    <x v="3"/>
    <s v="Zipper Ring Binder Pockets"/>
    <n v="9.98"/>
    <n v="4"/>
    <n v="3.62"/>
    <n v="15"/>
  </r>
  <r>
    <d v="2017-07-28T00:00:00"/>
    <x v="3"/>
    <x v="6"/>
    <x v="719"/>
    <x v="3"/>
    <x v="0"/>
    <x v="2"/>
    <s v="Super Decoflex Portable Personal File"/>
    <n v="14.98"/>
    <n v="1"/>
    <n v="4.1900000000000004"/>
    <n v="15"/>
  </r>
  <r>
    <d v="2017-07-28T00:00:00"/>
    <x v="3"/>
    <x v="6"/>
    <x v="719"/>
    <x v="3"/>
    <x v="2"/>
    <x v="6"/>
    <s v="Wilson Electronics DB Pro Signal Booster"/>
    <n v="1145.5999999999999"/>
    <n v="4"/>
    <n v="100.24"/>
    <n v="10"/>
  </r>
  <r>
    <d v="2017-07-29T00:00:00"/>
    <x v="3"/>
    <x v="6"/>
    <x v="643"/>
    <x v="25"/>
    <x v="0"/>
    <x v="12"/>
    <s v="Holmes HEPA Air Purifier"/>
    <n v="34.85"/>
    <n v="2"/>
    <n v="6.53"/>
    <n v="15"/>
  </r>
  <r>
    <d v="2017-07-29T00:00:00"/>
    <x v="3"/>
    <x v="6"/>
    <x v="643"/>
    <x v="25"/>
    <x v="2"/>
    <x v="6"/>
    <s v="Samsung Replacement EH64AVFWE Premium Headset"/>
    <n v="22"/>
    <n v="5"/>
    <n v="1.38"/>
    <n v="10"/>
  </r>
  <r>
    <d v="2017-07-29T00:00:00"/>
    <x v="3"/>
    <x v="6"/>
    <x v="643"/>
    <x v="25"/>
    <x v="0"/>
    <x v="4"/>
    <s v="Newell 322"/>
    <n v="4.37"/>
    <n v="3"/>
    <n v="0.38"/>
    <n v="15"/>
  </r>
  <r>
    <d v="2017-07-29T00:00:00"/>
    <x v="3"/>
    <x v="6"/>
    <x v="60"/>
    <x v="22"/>
    <x v="2"/>
    <x v="9"/>
    <s v="ImationÂ 8GB Mini TravelDrive USB 2.0Â Flash Drive"/>
    <n v="90.57"/>
    <n v="3"/>
    <n v="11.77"/>
    <n v="10"/>
  </r>
  <r>
    <d v="2017-07-29T00:00:00"/>
    <x v="3"/>
    <x v="6"/>
    <x v="174"/>
    <x v="0"/>
    <x v="0"/>
    <x v="7"/>
    <s v="Assorted Color Push Pins"/>
    <n v="2.9"/>
    <n v="2"/>
    <n v="0.47"/>
    <n v="15"/>
  </r>
  <r>
    <d v="2017-07-29T00:00:00"/>
    <x v="3"/>
    <x v="6"/>
    <x v="174"/>
    <x v="0"/>
    <x v="2"/>
    <x v="6"/>
    <s v="Cisco SPA301"/>
    <n v="124.79"/>
    <n v="1"/>
    <n v="15.6"/>
    <n v="10"/>
  </r>
  <r>
    <d v="2017-07-29T00:00:00"/>
    <x v="3"/>
    <x v="6"/>
    <x v="95"/>
    <x v="20"/>
    <x v="0"/>
    <x v="4"/>
    <s v="Sanford Liquid Accent Highlighters"/>
    <n v="60.12"/>
    <n v="9"/>
    <n v="22.24"/>
    <n v="15"/>
  </r>
  <r>
    <d v="2017-07-29T00:00:00"/>
    <x v="3"/>
    <x v="6"/>
    <x v="334"/>
    <x v="39"/>
    <x v="0"/>
    <x v="3"/>
    <s v="GBC Poly Designer Binding Covers"/>
    <n v="33.479999999999997"/>
    <n v="2"/>
    <n v="16.41"/>
    <n v="15"/>
  </r>
  <r>
    <d v="2017-07-29T00:00:00"/>
    <x v="3"/>
    <x v="6"/>
    <x v="334"/>
    <x v="39"/>
    <x v="2"/>
    <x v="6"/>
    <s v="Nortel Meridian M3904 Professional Digital phone"/>
    <n v="461.97"/>
    <n v="3"/>
    <n v="133.97"/>
    <n v="10"/>
  </r>
  <r>
    <d v="2017-07-29T00:00:00"/>
    <x v="3"/>
    <x v="6"/>
    <x v="334"/>
    <x v="39"/>
    <x v="0"/>
    <x v="12"/>
    <s v="Holmes Replacement Filter for HEPA Air Cleaner, Very Large Room, HEPA Filter"/>
    <n v="137.62"/>
    <n v="2"/>
    <n v="60.55"/>
    <n v="15"/>
  </r>
  <r>
    <d v="2017-07-29T00:00:00"/>
    <x v="3"/>
    <x v="6"/>
    <x v="334"/>
    <x v="39"/>
    <x v="1"/>
    <x v="5"/>
    <s v="Office Star Flex Back Scooter Chair with Aluminum Finish Frame"/>
    <n v="302.67"/>
    <n v="3"/>
    <n v="72.64"/>
    <n v="9"/>
  </r>
  <r>
    <d v="2017-07-29T00:00:00"/>
    <x v="3"/>
    <x v="6"/>
    <x v="339"/>
    <x v="22"/>
    <x v="1"/>
    <x v="11"/>
    <s v="Bush Westfield Collection Bookcases, Medium Cherry Finish"/>
    <n v="115.96"/>
    <n v="2"/>
    <n v="25.51"/>
    <n v="9"/>
  </r>
  <r>
    <d v="2017-07-30T00:00:00"/>
    <x v="3"/>
    <x v="6"/>
    <x v="154"/>
    <x v="3"/>
    <x v="0"/>
    <x v="2"/>
    <s v="Economy Rollaway Files"/>
    <n v="330.4"/>
    <n v="2"/>
    <n v="85.9"/>
    <n v="15"/>
  </r>
  <r>
    <d v="2017-07-30T00:00:00"/>
    <x v="3"/>
    <x v="6"/>
    <x v="154"/>
    <x v="3"/>
    <x v="0"/>
    <x v="1"/>
    <s v="Avery 480"/>
    <n v="26.25"/>
    <n v="7"/>
    <n v="12.6"/>
    <n v="15"/>
  </r>
  <r>
    <d v="2017-07-30T00:00:00"/>
    <x v="3"/>
    <x v="6"/>
    <x v="529"/>
    <x v="10"/>
    <x v="0"/>
    <x v="3"/>
    <s v="GBC ProClick Punch Binding System"/>
    <n v="76.78"/>
    <n v="4"/>
    <n v="-53.74"/>
    <n v="15"/>
  </r>
  <r>
    <d v="2017-07-30T00:00:00"/>
    <x v="3"/>
    <x v="6"/>
    <x v="705"/>
    <x v="36"/>
    <x v="2"/>
    <x v="6"/>
    <s v="invisibleSHIELD by ZAGG Smudge-Free Screen Protector"/>
    <n v="89.95"/>
    <n v="5"/>
    <n v="43.18"/>
    <n v="10"/>
  </r>
  <r>
    <d v="2017-07-31T00:00:00"/>
    <x v="3"/>
    <x v="6"/>
    <x v="400"/>
    <x v="2"/>
    <x v="0"/>
    <x v="0"/>
    <s v="Xerox 1991"/>
    <n v="54.82"/>
    <n v="3"/>
    <n v="17.82"/>
    <n v="15"/>
  </r>
  <r>
    <d v="2017-07-31T00:00:00"/>
    <x v="3"/>
    <x v="6"/>
    <x v="469"/>
    <x v="16"/>
    <x v="2"/>
    <x v="9"/>
    <s v="TRENDnet 56K USB 2.0 Phone, Internet and Fax Modem"/>
    <n v="41.42"/>
    <n v="2"/>
    <n v="8.2799999999999994"/>
    <n v="10"/>
  </r>
  <r>
    <d v="2017-07-31T00:00:00"/>
    <x v="3"/>
    <x v="6"/>
    <x v="682"/>
    <x v="1"/>
    <x v="2"/>
    <x v="6"/>
    <s v="Motorola L804"/>
    <n v="36.79"/>
    <n v="1"/>
    <n v="4.1399999999999997"/>
    <n v="10"/>
  </r>
  <r>
    <d v="2017-07-31T00:00:00"/>
    <x v="3"/>
    <x v="6"/>
    <x v="574"/>
    <x v="3"/>
    <x v="0"/>
    <x v="2"/>
    <s v="Eldon Portable Mobile Manager"/>
    <n v="56.56"/>
    <n v="2"/>
    <n v="15.27"/>
    <n v="15"/>
  </r>
  <r>
    <d v="2017-07-31T00:00:00"/>
    <x v="3"/>
    <x v="6"/>
    <x v="574"/>
    <x v="3"/>
    <x v="1"/>
    <x v="8"/>
    <s v="Master Big Foot Doorstop, Beige"/>
    <n v="36.96"/>
    <n v="7"/>
    <n v="11.46"/>
    <n v="9"/>
  </r>
  <r>
    <d v="2017-07-31T00:00:00"/>
    <x v="3"/>
    <x v="6"/>
    <x v="465"/>
    <x v="21"/>
    <x v="0"/>
    <x v="3"/>
    <s v="Acco 3-Hole Punch"/>
    <n v="17.52"/>
    <n v="4"/>
    <n v="8.41"/>
    <n v="15"/>
  </r>
  <r>
    <d v="2017-07-31T00:00:00"/>
    <x v="3"/>
    <x v="6"/>
    <x v="465"/>
    <x v="21"/>
    <x v="0"/>
    <x v="12"/>
    <s v="3M Office Air Cleaner"/>
    <n v="155.88"/>
    <n v="6"/>
    <n v="54.56"/>
    <n v="15"/>
  </r>
  <r>
    <d v="2017-07-31T00:00:00"/>
    <x v="3"/>
    <x v="6"/>
    <x v="193"/>
    <x v="2"/>
    <x v="2"/>
    <x v="6"/>
    <s v="Polycom SoundPoint Pro SE-225 Corded phone"/>
    <n v="285.58"/>
    <n v="4"/>
    <n v="-57.12"/>
    <n v="10"/>
  </r>
  <r>
    <d v="2017-07-31T00:00:00"/>
    <x v="3"/>
    <x v="6"/>
    <x v="162"/>
    <x v="7"/>
    <x v="0"/>
    <x v="0"/>
    <s v="Avery Personal Creations Heavyweight Cards"/>
    <n v="11.54"/>
    <n v="1"/>
    <n v="5.54"/>
    <n v="15"/>
  </r>
  <r>
    <d v="2017-07-31T00:00:00"/>
    <x v="3"/>
    <x v="6"/>
    <x v="162"/>
    <x v="7"/>
    <x v="0"/>
    <x v="3"/>
    <s v="Fellowes PB200 Plastic Comb Binding Machine"/>
    <n v="849.95"/>
    <n v="5"/>
    <n v="390.98"/>
    <n v="15"/>
  </r>
  <r>
    <d v="2017-07-31T00:00:00"/>
    <x v="3"/>
    <x v="6"/>
    <x v="162"/>
    <x v="7"/>
    <x v="0"/>
    <x v="3"/>
    <s v="Black Avery Memo-Size 3-Ring Binder, 5 1/2&quot; x 8 1/2&quot;"/>
    <n v="11.01"/>
    <n v="3"/>
    <n v="5.39"/>
    <n v="15"/>
  </r>
  <r>
    <d v="2017-08-01T00:00:00"/>
    <x v="3"/>
    <x v="7"/>
    <x v="372"/>
    <x v="1"/>
    <x v="2"/>
    <x v="6"/>
    <s v="JBL Micro Wireless Portable Bluetooth Speaker"/>
    <n v="95.98"/>
    <n v="2"/>
    <n v="6"/>
    <n v="10"/>
  </r>
  <r>
    <d v="2017-08-01T00:00:00"/>
    <x v="3"/>
    <x v="7"/>
    <x v="420"/>
    <x v="25"/>
    <x v="2"/>
    <x v="6"/>
    <s v="Nortel Networks T7316 E Nt8 B27"/>
    <n v="271.95999999999998"/>
    <n v="5"/>
    <n v="17"/>
    <n v="10"/>
  </r>
  <r>
    <d v="2017-08-01T00:00:00"/>
    <x v="3"/>
    <x v="7"/>
    <x v="322"/>
    <x v="0"/>
    <x v="2"/>
    <x v="15"/>
    <s v="Bady BDG101FRU Card Printer"/>
    <n v="1439.98"/>
    <n v="3"/>
    <n v="-264"/>
    <n v="10"/>
  </r>
  <r>
    <d v="2017-08-01T00:00:00"/>
    <x v="3"/>
    <x v="7"/>
    <x v="322"/>
    <x v="0"/>
    <x v="0"/>
    <x v="0"/>
    <s v="Xerox 1998"/>
    <n v="36.29"/>
    <n v="7"/>
    <n v="12.7"/>
    <n v="15"/>
  </r>
  <r>
    <d v="2017-08-01T00:00:00"/>
    <x v="3"/>
    <x v="7"/>
    <x v="252"/>
    <x v="3"/>
    <x v="0"/>
    <x v="3"/>
    <s v="GBC Prestige Therm-A-Bind Covers"/>
    <n v="54.9"/>
    <n v="2"/>
    <n v="18.53"/>
    <n v="15"/>
  </r>
  <r>
    <d v="2017-08-01T00:00:00"/>
    <x v="3"/>
    <x v="7"/>
    <x v="699"/>
    <x v="3"/>
    <x v="0"/>
    <x v="2"/>
    <s v="Fellowes Mobile File Cart, Black"/>
    <n v="186.54"/>
    <n v="3"/>
    <n v="50.37"/>
    <n v="15"/>
  </r>
  <r>
    <d v="2017-08-03T00:00:00"/>
    <x v="3"/>
    <x v="7"/>
    <x v="693"/>
    <x v="1"/>
    <x v="1"/>
    <x v="11"/>
    <s v="O'Sullivan Elevations Bookcase, Cherry Finish"/>
    <n v="183.37"/>
    <n v="2"/>
    <n v="-36.67"/>
    <n v="9"/>
  </r>
  <r>
    <d v="2017-08-03T00:00:00"/>
    <x v="3"/>
    <x v="7"/>
    <x v="664"/>
    <x v="3"/>
    <x v="0"/>
    <x v="1"/>
    <s v="Avery 473"/>
    <n v="51.75"/>
    <n v="5"/>
    <n v="24.84"/>
    <n v="15"/>
  </r>
  <r>
    <d v="2017-08-03T00:00:00"/>
    <x v="3"/>
    <x v="7"/>
    <x v="664"/>
    <x v="3"/>
    <x v="1"/>
    <x v="8"/>
    <s v="Deflect-o EconoMat Studded, No Bevel Mat for Low Pile Carpeting"/>
    <n v="123.96"/>
    <n v="3"/>
    <n v="11.16"/>
    <n v="9"/>
  </r>
  <r>
    <d v="2017-08-03T00:00:00"/>
    <x v="3"/>
    <x v="7"/>
    <x v="208"/>
    <x v="3"/>
    <x v="0"/>
    <x v="2"/>
    <s v="Fellowes Bases and Tops For Staxonsteel/High-Stak Systems"/>
    <n v="99.87"/>
    <n v="3"/>
    <n v="23.97"/>
    <n v="15"/>
  </r>
  <r>
    <d v="2017-08-03T00:00:00"/>
    <x v="3"/>
    <x v="7"/>
    <x v="579"/>
    <x v="1"/>
    <x v="2"/>
    <x v="9"/>
    <s v="Kensington K72356US Mouse-in-a-Box USB Desktop Mouse"/>
    <n v="39.82"/>
    <n v="3"/>
    <n v="7.47"/>
    <n v="10"/>
  </r>
  <r>
    <d v="2017-08-03T00:00:00"/>
    <x v="3"/>
    <x v="7"/>
    <x v="759"/>
    <x v="22"/>
    <x v="0"/>
    <x v="2"/>
    <s v="Letter/Legal File Tote with Clear Snap-On Lid, Black Granite"/>
    <n v="16.059999999999999"/>
    <n v="1"/>
    <n v="4.18"/>
    <n v="15"/>
  </r>
  <r>
    <d v="2017-08-03T00:00:00"/>
    <x v="3"/>
    <x v="7"/>
    <x v="764"/>
    <x v="10"/>
    <x v="0"/>
    <x v="1"/>
    <s v="Avery 476"/>
    <n v="16.52"/>
    <n v="5"/>
    <n v="5.37"/>
    <n v="15"/>
  </r>
  <r>
    <d v="2017-08-04T00:00:00"/>
    <x v="3"/>
    <x v="7"/>
    <x v="312"/>
    <x v="26"/>
    <x v="0"/>
    <x v="0"/>
    <s v="Hammermill CopyPlus Copy Paper (20Lb. and 84 Bright)"/>
    <n v="7.97"/>
    <n v="2"/>
    <n v="2.89"/>
    <n v="15"/>
  </r>
  <r>
    <d v="2017-08-04T00:00:00"/>
    <x v="3"/>
    <x v="7"/>
    <x v="312"/>
    <x v="26"/>
    <x v="0"/>
    <x v="10"/>
    <s v="Manila Recycled Extra-Heavyweight Clasp Envelopes, 6&quot; x 9&quot;"/>
    <n v="8.7799999999999994"/>
    <n v="1"/>
    <n v="3.18"/>
    <n v="15"/>
  </r>
  <r>
    <d v="2017-08-04T00:00:00"/>
    <x v="3"/>
    <x v="7"/>
    <x v="312"/>
    <x v="0"/>
    <x v="0"/>
    <x v="3"/>
    <s v="Avery Durable Poly Binders"/>
    <n v="3.32"/>
    <n v="3"/>
    <n v="-5.64"/>
    <n v="15"/>
  </r>
  <r>
    <d v="2017-08-05T00:00:00"/>
    <x v="3"/>
    <x v="7"/>
    <x v="203"/>
    <x v="5"/>
    <x v="0"/>
    <x v="0"/>
    <s v="Adams Phone Message Book, 200 Message Capacity, 8 1/16Â” x 11Â”"/>
    <n v="13.76"/>
    <n v="2"/>
    <n v="6.33"/>
    <n v="15"/>
  </r>
  <r>
    <d v="2017-08-05T00:00:00"/>
    <x v="3"/>
    <x v="7"/>
    <x v="327"/>
    <x v="0"/>
    <x v="0"/>
    <x v="2"/>
    <s v="Tennsco Lockers, Sand"/>
    <n v="151.06"/>
    <n v="9"/>
    <n v="7.55"/>
    <n v="15"/>
  </r>
  <r>
    <d v="2017-08-05T00:00:00"/>
    <x v="3"/>
    <x v="7"/>
    <x v="99"/>
    <x v="18"/>
    <x v="0"/>
    <x v="3"/>
    <s v="Premium Transparent Presentation Covers by GBC"/>
    <n v="125.88"/>
    <n v="6"/>
    <n v="60.42"/>
    <n v="15"/>
  </r>
  <r>
    <d v="2017-08-05T00:00:00"/>
    <x v="3"/>
    <x v="7"/>
    <x v="99"/>
    <x v="18"/>
    <x v="2"/>
    <x v="9"/>
    <s v="LogitechÂ MX Performance Wireless Mouse"/>
    <n v="79.78"/>
    <n v="2"/>
    <n v="29.52"/>
    <n v="10"/>
  </r>
  <r>
    <d v="2017-08-05T00:00:00"/>
    <x v="3"/>
    <x v="7"/>
    <x v="99"/>
    <x v="18"/>
    <x v="0"/>
    <x v="1"/>
    <s v="Avery 475"/>
    <n v="133.19999999999999"/>
    <n v="9"/>
    <n v="66.599999999999994"/>
    <n v="15"/>
  </r>
  <r>
    <d v="2017-08-06T00:00:00"/>
    <x v="3"/>
    <x v="7"/>
    <x v="9"/>
    <x v="8"/>
    <x v="1"/>
    <x v="11"/>
    <s v="O'Sullivan 2-Shelf Heavy-Duty Bookcases"/>
    <n v="145.74"/>
    <n v="3"/>
    <n v="23.32"/>
    <n v="9"/>
  </r>
  <r>
    <d v="2017-08-06T00:00:00"/>
    <x v="3"/>
    <x v="7"/>
    <x v="9"/>
    <x v="8"/>
    <x v="1"/>
    <x v="8"/>
    <s v="Longer-Life Soft White Bulbs"/>
    <n v="15.4"/>
    <n v="5"/>
    <n v="7.39"/>
    <n v="9"/>
  </r>
  <r>
    <d v="2017-08-06T00:00:00"/>
    <x v="3"/>
    <x v="7"/>
    <x v="735"/>
    <x v="0"/>
    <x v="0"/>
    <x v="0"/>
    <s v="14-7/8 x 11 Blue Bar Computer Printout Paper"/>
    <n v="115.3"/>
    <n v="3"/>
    <n v="40.35"/>
    <n v="15"/>
  </r>
  <r>
    <d v="2017-08-06T00:00:00"/>
    <x v="3"/>
    <x v="7"/>
    <x v="146"/>
    <x v="38"/>
    <x v="2"/>
    <x v="6"/>
    <s v="Ativa D5772 2-Line 5.8GHz Digital Expandable Corded/Cordless Phone System with Answering &amp; Caller ID/Call Waiting, Black/Silver"/>
    <n v="824.95"/>
    <n v="5"/>
    <n v="247.49"/>
    <n v="10"/>
  </r>
  <r>
    <d v="2017-08-06T00:00:00"/>
    <x v="3"/>
    <x v="7"/>
    <x v="146"/>
    <x v="38"/>
    <x v="0"/>
    <x v="1"/>
    <s v="Avery 481"/>
    <n v="24.64"/>
    <n v="8"/>
    <n v="11.83"/>
    <n v="15"/>
  </r>
  <r>
    <d v="2017-08-06T00:00:00"/>
    <x v="3"/>
    <x v="7"/>
    <x v="146"/>
    <x v="38"/>
    <x v="0"/>
    <x v="4"/>
    <s v="Hunt PowerHouse Electric Pencil Sharpener, Blue"/>
    <n v="227.88"/>
    <n v="6"/>
    <n v="68.36"/>
    <n v="15"/>
  </r>
  <r>
    <d v="2017-08-06T00:00:00"/>
    <x v="3"/>
    <x v="7"/>
    <x v="489"/>
    <x v="20"/>
    <x v="0"/>
    <x v="14"/>
    <s v="Acme 10&quot; Easy Grip Assistive Scissors"/>
    <n v="70.12"/>
    <n v="4"/>
    <n v="21.04"/>
    <n v="15"/>
  </r>
  <r>
    <d v="2017-08-07T00:00:00"/>
    <x v="3"/>
    <x v="7"/>
    <x v="667"/>
    <x v="25"/>
    <x v="2"/>
    <x v="9"/>
    <s v="Logitech G700s Rechargeable Gaming Mouse"/>
    <n v="79.989999999999995"/>
    <n v="1"/>
    <n v="22"/>
    <n v="10"/>
  </r>
  <r>
    <d v="2017-08-07T00:00:00"/>
    <x v="3"/>
    <x v="7"/>
    <x v="677"/>
    <x v="20"/>
    <x v="0"/>
    <x v="4"/>
    <s v="Quartet Omega Colored Chalk, 12/Pack"/>
    <n v="11.68"/>
    <n v="2"/>
    <n v="5.49"/>
    <n v="15"/>
  </r>
  <r>
    <d v="2017-08-07T00:00:00"/>
    <x v="3"/>
    <x v="7"/>
    <x v="677"/>
    <x v="20"/>
    <x v="0"/>
    <x v="4"/>
    <s v="Staples in misc. colors"/>
    <n v="104.8"/>
    <n v="10"/>
    <n v="26.2"/>
    <n v="15"/>
  </r>
  <r>
    <d v="2017-08-07T00:00:00"/>
    <x v="3"/>
    <x v="7"/>
    <x v="144"/>
    <x v="3"/>
    <x v="2"/>
    <x v="6"/>
    <s v="GE DSL Phone Line Filter"/>
    <n v="159.96"/>
    <n v="5"/>
    <n v="18"/>
    <n v="10"/>
  </r>
  <r>
    <d v="2017-08-07T00:00:00"/>
    <x v="3"/>
    <x v="7"/>
    <x v="144"/>
    <x v="3"/>
    <x v="0"/>
    <x v="3"/>
    <s v="Avery Printable Repositionable Plastic Tabs"/>
    <n v="13.76"/>
    <n v="2"/>
    <n v="4.6399999999999997"/>
    <n v="15"/>
  </r>
  <r>
    <d v="2017-08-07T00:00:00"/>
    <x v="3"/>
    <x v="7"/>
    <x v="204"/>
    <x v="28"/>
    <x v="2"/>
    <x v="9"/>
    <s v="Memorex Micro Travel Drive 16 GB"/>
    <n v="63.96"/>
    <n v="4"/>
    <n v="19.829999999999998"/>
    <n v="10"/>
  </r>
  <r>
    <d v="2017-08-07T00:00:00"/>
    <x v="3"/>
    <x v="7"/>
    <x v="550"/>
    <x v="3"/>
    <x v="0"/>
    <x v="0"/>
    <s v="Xerox 1891"/>
    <n v="244.55"/>
    <n v="5"/>
    <n v="114.94"/>
    <n v="15"/>
  </r>
  <r>
    <d v="2017-08-07T00:00:00"/>
    <x v="3"/>
    <x v="7"/>
    <x v="74"/>
    <x v="0"/>
    <x v="2"/>
    <x v="9"/>
    <s v="Logitech K350 2.4Ghz Wireless Keyboard"/>
    <n v="119.45"/>
    <n v="3"/>
    <n v="-13.44"/>
    <n v="10"/>
  </r>
  <r>
    <d v="2017-08-07T00:00:00"/>
    <x v="3"/>
    <x v="7"/>
    <x v="74"/>
    <x v="0"/>
    <x v="0"/>
    <x v="2"/>
    <s v="Safco Industrial Shelving"/>
    <n v="118.16"/>
    <n v="2"/>
    <n v="-25.11"/>
    <n v="15"/>
  </r>
  <r>
    <d v="2017-08-07T00:00:00"/>
    <x v="3"/>
    <x v="7"/>
    <x v="506"/>
    <x v="3"/>
    <x v="2"/>
    <x v="6"/>
    <s v="Polycom VoiceStation 500 ConferenceÂ phone"/>
    <n v="707.88"/>
    <n v="3"/>
    <n v="44.24"/>
    <n v="10"/>
  </r>
  <r>
    <d v="2017-08-07T00:00:00"/>
    <x v="3"/>
    <x v="7"/>
    <x v="506"/>
    <x v="3"/>
    <x v="0"/>
    <x v="3"/>
    <s v="Cardinal Holdit Business Card Pockets"/>
    <n v="11.95"/>
    <n v="3"/>
    <n v="4.18"/>
    <n v="15"/>
  </r>
  <r>
    <d v="2017-08-07T00:00:00"/>
    <x v="3"/>
    <x v="7"/>
    <x v="506"/>
    <x v="3"/>
    <x v="0"/>
    <x v="3"/>
    <s v="Mead 1st Gear 2&quot; Zipper Binder, Asst. Colors"/>
    <n v="31.13"/>
    <n v="3"/>
    <n v="11.67"/>
    <n v="15"/>
  </r>
  <r>
    <d v="2017-08-07T00:00:00"/>
    <x v="3"/>
    <x v="7"/>
    <x v="506"/>
    <x v="3"/>
    <x v="2"/>
    <x v="9"/>
    <s v="Sony Micro Vault Click 4 GB USB 2.0 Flash Drive"/>
    <n v="55.76"/>
    <n v="4"/>
    <n v="7.81"/>
    <n v="10"/>
  </r>
  <r>
    <d v="2017-08-07T00:00:00"/>
    <x v="3"/>
    <x v="7"/>
    <x v="506"/>
    <x v="3"/>
    <x v="0"/>
    <x v="0"/>
    <s v="Xerox 1881"/>
    <n v="24.56"/>
    <n v="2"/>
    <n v="11.54"/>
    <n v="15"/>
  </r>
  <r>
    <d v="2017-08-07T00:00:00"/>
    <x v="3"/>
    <x v="7"/>
    <x v="506"/>
    <x v="3"/>
    <x v="1"/>
    <x v="8"/>
    <s v="Howard Miller 13-3/4&quot; Diameter Brushed Chrome Round Wall Clock"/>
    <n v="51.75"/>
    <n v="1"/>
    <n v="15.53"/>
    <n v="9"/>
  </r>
  <r>
    <d v="2017-08-07T00:00:00"/>
    <x v="3"/>
    <x v="7"/>
    <x v="506"/>
    <x v="3"/>
    <x v="1"/>
    <x v="5"/>
    <s v="Global Enterprise Series Seating Low-Back Swivel/Tilt Chairs"/>
    <n v="207.18"/>
    <n v="1"/>
    <n v="25.9"/>
    <n v="9"/>
  </r>
  <r>
    <d v="2017-08-07T00:00:00"/>
    <x v="3"/>
    <x v="7"/>
    <x v="506"/>
    <x v="3"/>
    <x v="0"/>
    <x v="12"/>
    <s v="3.6 Cubic Foot Counter Height Office Refrigerator"/>
    <n v="1473.1"/>
    <n v="5"/>
    <n v="412.47"/>
    <n v="15"/>
  </r>
  <r>
    <d v="2017-08-10T00:00:00"/>
    <x v="3"/>
    <x v="7"/>
    <x v="325"/>
    <x v="18"/>
    <x v="0"/>
    <x v="10"/>
    <s v="Staple envelope"/>
    <n v="70.08"/>
    <n v="6"/>
    <n v="35.04"/>
    <n v="15"/>
  </r>
  <r>
    <d v="2017-08-10T00:00:00"/>
    <x v="3"/>
    <x v="7"/>
    <x v="325"/>
    <x v="18"/>
    <x v="1"/>
    <x v="8"/>
    <s v="Tenex Traditional Chairmats for Medium Pile Carpet, Standard Lip, 36&quot; x 48&quot;"/>
    <n v="121.3"/>
    <n v="2"/>
    <n v="25.47"/>
    <n v="9"/>
  </r>
  <r>
    <d v="2017-08-10T00:00:00"/>
    <x v="3"/>
    <x v="7"/>
    <x v="325"/>
    <x v="18"/>
    <x v="2"/>
    <x v="6"/>
    <s v="Aastra 57i VoIP phone"/>
    <n v="1454.49"/>
    <n v="9"/>
    <n v="378.17"/>
    <n v="10"/>
  </r>
  <r>
    <d v="2017-08-10T00:00:00"/>
    <x v="3"/>
    <x v="7"/>
    <x v="571"/>
    <x v="18"/>
    <x v="0"/>
    <x v="0"/>
    <s v="Xerox 1906"/>
    <n v="177.2"/>
    <n v="5"/>
    <n v="83.28"/>
    <n v="15"/>
  </r>
  <r>
    <d v="2017-08-11T00:00:00"/>
    <x v="3"/>
    <x v="7"/>
    <x v="472"/>
    <x v="0"/>
    <x v="0"/>
    <x v="0"/>
    <s v="Wirebound Message Books, Four 2 3/4&quot; x 5&quot; Forms per Page, 600 Sets per Book"/>
    <n v="29.66"/>
    <n v="4"/>
    <n v="10.01"/>
    <n v="15"/>
  </r>
  <r>
    <d v="2017-08-11T00:00:00"/>
    <x v="3"/>
    <x v="7"/>
    <x v="472"/>
    <x v="0"/>
    <x v="0"/>
    <x v="4"/>
    <s v="BIC Brite Liner Grip Highlighters"/>
    <n v="9.18"/>
    <n v="7"/>
    <n v="2.87"/>
    <n v="15"/>
  </r>
  <r>
    <d v="2017-08-11T00:00:00"/>
    <x v="3"/>
    <x v="7"/>
    <x v="472"/>
    <x v="0"/>
    <x v="2"/>
    <x v="6"/>
    <s v="Pyle PMP37LED"/>
    <n v="153.58000000000001"/>
    <n v="2"/>
    <n v="13.44"/>
    <n v="10"/>
  </r>
  <r>
    <d v="2017-08-11T00:00:00"/>
    <x v="3"/>
    <x v="7"/>
    <x v="472"/>
    <x v="0"/>
    <x v="0"/>
    <x v="3"/>
    <s v="Fellowes Twister Kit, Gray/Clear, 3/pkg"/>
    <n v="12.86"/>
    <n v="8"/>
    <n v="-22.51"/>
    <n v="15"/>
  </r>
  <r>
    <d v="2017-08-11T00:00:00"/>
    <x v="3"/>
    <x v="7"/>
    <x v="108"/>
    <x v="8"/>
    <x v="0"/>
    <x v="3"/>
    <s v="Satellite Sectional Post Binders"/>
    <n v="477.51"/>
    <n v="11"/>
    <n v="219.65"/>
    <n v="15"/>
  </r>
  <r>
    <d v="2017-08-11T00:00:00"/>
    <x v="3"/>
    <x v="7"/>
    <x v="694"/>
    <x v="20"/>
    <x v="0"/>
    <x v="0"/>
    <s v="Xerox 226"/>
    <n v="25.92"/>
    <n v="4"/>
    <n v="12.44"/>
    <n v="15"/>
  </r>
  <r>
    <d v="2017-08-12T00:00:00"/>
    <x v="3"/>
    <x v="7"/>
    <x v="356"/>
    <x v="16"/>
    <x v="0"/>
    <x v="0"/>
    <s v="Xerox 2000"/>
    <n v="20.74"/>
    <n v="4"/>
    <n v="7.26"/>
    <n v="15"/>
  </r>
  <r>
    <d v="2017-08-12T00:00:00"/>
    <x v="3"/>
    <x v="7"/>
    <x v="176"/>
    <x v="3"/>
    <x v="0"/>
    <x v="12"/>
    <s v="Avanti 4.4 Cu. Ft. Refrigerator"/>
    <n v="542.94000000000005"/>
    <n v="3"/>
    <n v="152.02000000000001"/>
    <n v="15"/>
  </r>
  <r>
    <d v="2017-08-12T00:00:00"/>
    <x v="3"/>
    <x v="7"/>
    <x v="176"/>
    <x v="3"/>
    <x v="1"/>
    <x v="8"/>
    <s v="DAX Wood Document Frame"/>
    <n v="54.92"/>
    <n v="4"/>
    <n v="19.77"/>
    <n v="9"/>
  </r>
  <r>
    <d v="2017-08-12T00:00:00"/>
    <x v="3"/>
    <x v="7"/>
    <x v="653"/>
    <x v="36"/>
    <x v="0"/>
    <x v="4"/>
    <s v="Newell 312"/>
    <n v="17.52"/>
    <n v="3"/>
    <n v="5.26"/>
    <n v="15"/>
  </r>
  <r>
    <d v="2017-08-12T00:00:00"/>
    <x v="3"/>
    <x v="7"/>
    <x v="653"/>
    <x v="36"/>
    <x v="1"/>
    <x v="5"/>
    <s v="Hon 4700 Series Mobuis Mid-Back Task Chairs with Adjustable Arms"/>
    <n v="1779.9"/>
    <n v="5"/>
    <n v="373.78"/>
    <n v="9"/>
  </r>
  <r>
    <d v="2017-08-12T00:00:00"/>
    <x v="3"/>
    <x v="7"/>
    <x v="653"/>
    <x v="36"/>
    <x v="0"/>
    <x v="4"/>
    <s v="Boston 1645 Deluxe Heavier-Duty Electric Pencil Sharpener"/>
    <n v="219.9"/>
    <n v="5"/>
    <n v="59.37"/>
    <n v="15"/>
  </r>
  <r>
    <d v="2017-08-12T00:00:00"/>
    <x v="3"/>
    <x v="7"/>
    <x v="613"/>
    <x v="22"/>
    <x v="2"/>
    <x v="16"/>
    <s v="Hewlett Packard 310 Color Digital Copier"/>
    <n v="299.99"/>
    <n v="1"/>
    <n v="90"/>
    <n v="10"/>
  </r>
  <r>
    <d v="2017-08-12T00:00:00"/>
    <x v="3"/>
    <x v="7"/>
    <x v="613"/>
    <x v="22"/>
    <x v="0"/>
    <x v="0"/>
    <s v="Xerox 1937"/>
    <n v="192.16"/>
    <n v="4"/>
    <n v="92.24"/>
    <n v="15"/>
  </r>
  <r>
    <d v="2017-08-12T00:00:00"/>
    <x v="3"/>
    <x v="7"/>
    <x v="613"/>
    <x v="22"/>
    <x v="2"/>
    <x v="6"/>
    <s v="Grandstream GXP1160 VoIP phone"/>
    <n v="242.62"/>
    <n v="8"/>
    <n v="27.3"/>
    <n v="10"/>
  </r>
  <r>
    <d v="2017-08-12T00:00:00"/>
    <x v="3"/>
    <x v="7"/>
    <x v="613"/>
    <x v="22"/>
    <x v="0"/>
    <x v="2"/>
    <s v="Personal File Boxes with Fold-Down Carry Handle"/>
    <n v="46.74"/>
    <n v="3"/>
    <n v="11.69"/>
    <n v="15"/>
  </r>
  <r>
    <d v="2017-08-12T00:00:00"/>
    <x v="3"/>
    <x v="7"/>
    <x v="613"/>
    <x v="22"/>
    <x v="2"/>
    <x v="9"/>
    <s v="Perixx PERIBOARD-512B, Ergonomic Split Keyboard"/>
    <n v="174.95"/>
    <n v="5"/>
    <n v="12.25"/>
    <n v="10"/>
  </r>
  <r>
    <d v="2017-08-12T00:00:00"/>
    <x v="3"/>
    <x v="7"/>
    <x v="613"/>
    <x v="22"/>
    <x v="0"/>
    <x v="3"/>
    <s v="Avery Legal 4-Ring Binder"/>
    <n v="100.7"/>
    <n v="6"/>
    <n v="37.76"/>
    <n v="15"/>
  </r>
  <r>
    <d v="2017-08-13T00:00:00"/>
    <x v="3"/>
    <x v="7"/>
    <x v="144"/>
    <x v="3"/>
    <x v="0"/>
    <x v="2"/>
    <s v="Sterilite Officeware Hinged File Box"/>
    <n v="31.44"/>
    <n v="3"/>
    <n v="8.49"/>
    <n v="15"/>
  </r>
  <r>
    <d v="2017-08-13T00:00:00"/>
    <x v="3"/>
    <x v="7"/>
    <x v="144"/>
    <x v="3"/>
    <x v="0"/>
    <x v="12"/>
    <s v="Staple holder"/>
    <n v="83.79"/>
    <n v="7"/>
    <n v="22.62"/>
    <n v="15"/>
  </r>
  <r>
    <d v="2017-08-13T00:00:00"/>
    <x v="3"/>
    <x v="7"/>
    <x v="144"/>
    <x v="3"/>
    <x v="0"/>
    <x v="4"/>
    <s v="Newell 345"/>
    <n v="59.52"/>
    <n v="3"/>
    <n v="15.48"/>
    <n v="15"/>
  </r>
  <r>
    <d v="2017-08-13T00:00:00"/>
    <x v="3"/>
    <x v="7"/>
    <x v="144"/>
    <x v="3"/>
    <x v="0"/>
    <x v="14"/>
    <s v="Staple remover"/>
    <n v="31.92"/>
    <n v="4"/>
    <n v="9.26"/>
    <n v="15"/>
  </r>
  <r>
    <d v="2017-08-13T00:00:00"/>
    <x v="3"/>
    <x v="7"/>
    <x v="435"/>
    <x v="2"/>
    <x v="0"/>
    <x v="1"/>
    <s v="Avery 486"/>
    <n v="17.54"/>
    <n v="3"/>
    <n v="5.92"/>
    <n v="15"/>
  </r>
  <r>
    <d v="2017-08-13T00:00:00"/>
    <x v="3"/>
    <x v="7"/>
    <x v="521"/>
    <x v="3"/>
    <x v="0"/>
    <x v="3"/>
    <s v="GBC Prepunched Paper, 19-Hole, for Binding Systems, 24-lb"/>
    <n v="36.020000000000003"/>
    <n v="3"/>
    <n v="11.71"/>
    <n v="15"/>
  </r>
  <r>
    <d v="2017-08-13T00:00:00"/>
    <x v="3"/>
    <x v="7"/>
    <x v="284"/>
    <x v="15"/>
    <x v="0"/>
    <x v="12"/>
    <s v="Belkin Premiere Surge Master II 8-outlet surge protector"/>
    <n v="272.05"/>
    <n v="7"/>
    <n v="30.61"/>
    <n v="15"/>
  </r>
  <r>
    <d v="2017-08-13T00:00:00"/>
    <x v="3"/>
    <x v="7"/>
    <x v="284"/>
    <x v="15"/>
    <x v="0"/>
    <x v="3"/>
    <s v="GBC DocuBind TL300 Electric Binding System"/>
    <n v="1614.58"/>
    <n v="6"/>
    <n v="-1237.8499999999999"/>
    <n v="15"/>
  </r>
  <r>
    <d v="2017-08-13T00:00:00"/>
    <x v="3"/>
    <x v="7"/>
    <x v="284"/>
    <x v="15"/>
    <x v="0"/>
    <x v="7"/>
    <s v="Staples"/>
    <n v="24.32"/>
    <n v="5"/>
    <n v="9.1199999999999992"/>
    <n v="15"/>
  </r>
  <r>
    <d v="2017-08-13T00:00:00"/>
    <x v="3"/>
    <x v="7"/>
    <x v="284"/>
    <x v="15"/>
    <x v="2"/>
    <x v="9"/>
    <s v="Maxell 4.7GB DVD-R 5/Pack"/>
    <n v="1.58"/>
    <n v="2"/>
    <n v="0.48"/>
    <n v="10"/>
  </r>
  <r>
    <d v="2017-08-13T00:00:00"/>
    <x v="3"/>
    <x v="7"/>
    <x v="284"/>
    <x v="15"/>
    <x v="1"/>
    <x v="8"/>
    <s v="Eldon Radial Chair Mat for Low to Medium Pile Carpets"/>
    <n v="31.98"/>
    <n v="1"/>
    <n v="0"/>
    <n v="9"/>
  </r>
  <r>
    <d v="2017-08-13T00:00:00"/>
    <x v="3"/>
    <x v="7"/>
    <x v="284"/>
    <x v="15"/>
    <x v="0"/>
    <x v="10"/>
    <s v="Colored Envelopes"/>
    <n v="14.76"/>
    <n v="5"/>
    <n v="4.8"/>
    <n v="15"/>
  </r>
  <r>
    <d v="2017-08-13T00:00:00"/>
    <x v="3"/>
    <x v="7"/>
    <x v="284"/>
    <x v="15"/>
    <x v="1"/>
    <x v="5"/>
    <s v="Hon Olson Stacker Chairs"/>
    <n v="423.65"/>
    <n v="2"/>
    <n v="47.66"/>
    <n v="9"/>
  </r>
  <r>
    <d v="2017-08-14T00:00:00"/>
    <x v="3"/>
    <x v="7"/>
    <x v="377"/>
    <x v="3"/>
    <x v="0"/>
    <x v="1"/>
    <s v="Avery File Folder Labels"/>
    <n v="5.76"/>
    <n v="2"/>
    <n v="2.82"/>
    <n v="15"/>
  </r>
  <r>
    <d v="2017-08-14T00:00:00"/>
    <x v="3"/>
    <x v="7"/>
    <x v="377"/>
    <x v="3"/>
    <x v="0"/>
    <x v="4"/>
    <s v="Newell 318"/>
    <n v="16.68"/>
    <n v="6"/>
    <n v="4.34"/>
    <n v="15"/>
  </r>
  <r>
    <d v="2017-08-14T00:00:00"/>
    <x v="3"/>
    <x v="7"/>
    <x v="744"/>
    <x v="3"/>
    <x v="1"/>
    <x v="13"/>
    <s v="Chromcraft Round Conference Tables"/>
    <n v="418.3"/>
    <n v="3"/>
    <n v="5.23"/>
    <n v="9"/>
  </r>
  <r>
    <d v="2017-08-15T00:00:00"/>
    <x v="3"/>
    <x v="7"/>
    <x v="229"/>
    <x v="23"/>
    <x v="0"/>
    <x v="12"/>
    <s v="Fellowes Premier Superior Surge Suppressor, 10-Outlet, With Phone and Remote"/>
    <n v="97.84"/>
    <n v="2"/>
    <n v="25.44"/>
    <n v="15"/>
  </r>
  <r>
    <d v="2017-08-15T00:00:00"/>
    <x v="3"/>
    <x v="7"/>
    <x v="729"/>
    <x v="2"/>
    <x v="0"/>
    <x v="2"/>
    <s v="Tennsco Single-Tier Lockers"/>
    <n v="1801.63"/>
    <n v="6"/>
    <n v="-337.81"/>
    <n v="15"/>
  </r>
  <r>
    <d v="2017-08-15T00:00:00"/>
    <x v="3"/>
    <x v="7"/>
    <x v="731"/>
    <x v="28"/>
    <x v="0"/>
    <x v="1"/>
    <s v="Avery 495"/>
    <n v="50.4"/>
    <n v="8"/>
    <n v="23.18"/>
    <n v="15"/>
  </r>
  <r>
    <d v="2017-08-16T00:00:00"/>
    <x v="3"/>
    <x v="7"/>
    <x v="605"/>
    <x v="15"/>
    <x v="0"/>
    <x v="3"/>
    <s v="Recycled Easel Ring Binders"/>
    <n v="13.43"/>
    <n v="3"/>
    <n v="-11.19"/>
    <n v="15"/>
  </r>
  <r>
    <d v="2017-08-16T00:00:00"/>
    <x v="3"/>
    <x v="7"/>
    <x v="605"/>
    <x v="15"/>
    <x v="0"/>
    <x v="2"/>
    <s v="Acco Perma 3000 Stacking Storage Drawers"/>
    <n v="67.14"/>
    <n v="4"/>
    <n v="-0.84"/>
    <n v="15"/>
  </r>
  <r>
    <d v="2017-08-17T00:00:00"/>
    <x v="3"/>
    <x v="7"/>
    <x v="150"/>
    <x v="20"/>
    <x v="0"/>
    <x v="3"/>
    <s v="GBC DocuBind TL200 Manual Binding Machine"/>
    <n v="895.92"/>
    <n v="5"/>
    <n v="302.37"/>
    <n v="15"/>
  </r>
  <r>
    <d v="2017-08-17T00:00:00"/>
    <x v="3"/>
    <x v="7"/>
    <x v="150"/>
    <x v="20"/>
    <x v="1"/>
    <x v="5"/>
    <s v="Global Commerce Series Low-Back Swivel/Tilt Chairs"/>
    <n v="462.56"/>
    <n v="2"/>
    <n v="97.65"/>
    <n v="9"/>
  </r>
  <r>
    <d v="2017-08-17T00:00:00"/>
    <x v="3"/>
    <x v="7"/>
    <x v="303"/>
    <x v="5"/>
    <x v="0"/>
    <x v="3"/>
    <s v="GBC Prestige Therm-A-Bind Covers"/>
    <n v="102.93"/>
    <n v="3"/>
    <n v="48.38"/>
    <n v="15"/>
  </r>
  <r>
    <d v="2017-08-17T00:00:00"/>
    <x v="3"/>
    <x v="7"/>
    <x v="303"/>
    <x v="5"/>
    <x v="2"/>
    <x v="9"/>
    <s v="Logitech Desktop MK120 Mouse and keyboard Combo"/>
    <n v="98.16"/>
    <n v="6"/>
    <n v="9.82"/>
    <n v="10"/>
  </r>
  <r>
    <d v="2017-08-17T00:00:00"/>
    <x v="3"/>
    <x v="7"/>
    <x v="341"/>
    <x v="0"/>
    <x v="0"/>
    <x v="14"/>
    <s v="Acco Side-Punched Conventional Columnar Pads"/>
    <n v="5.55"/>
    <n v="2"/>
    <n v="-1.04"/>
    <n v="15"/>
  </r>
  <r>
    <d v="2017-08-17T00:00:00"/>
    <x v="3"/>
    <x v="7"/>
    <x v="341"/>
    <x v="0"/>
    <x v="0"/>
    <x v="4"/>
    <s v="Avery Fluorescent Highlighter Four-Color Set"/>
    <n v="8.02"/>
    <n v="3"/>
    <n v="1"/>
    <n v="15"/>
  </r>
  <r>
    <d v="2017-08-17T00:00:00"/>
    <x v="3"/>
    <x v="7"/>
    <x v="341"/>
    <x v="0"/>
    <x v="1"/>
    <x v="5"/>
    <s v="SAFCO Optional Arm Kit for Workspace Cribbage Stacking Chair"/>
    <n v="74.59"/>
    <n v="4"/>
    <n v="-2.13"/>
    <n v="9"/>
  </r>
  <r>
    <d v="2017-08-17T00:00:00"/>
    <x v="3"/>
    <x v="7"/>
    <x v="341"/>
    <x v="0"/>
    <x v="1"/>
    <x v="8"/>
    <s v="36X48 HARDFLOOR CHAIRMAT"/>
    <n v="16.78"/>
    <n v="2"/>
    <n v="-22.24"/>
    <n v="9"/>
  </r>
  <r>
    <d v="2017-08-17T00:00:00"/>
    <x v="3"/>
    <x v="7"/>
    <x v="341"/>
    <x v="0"/>
    <x v="0"/>
    <x v="12"/>
    <s v="Belkin Premiere Surge Master II 8-outlet surge protector"/>
    <n v="38.86"/>
    <n v="4"/>
    <n v="-99.1"/>
    <n v="15"/>
  </r>
  <r>
    <d v="2017-08-17T00:00:00"/>
    <x v="3"/>
    <x v="7"/>
    <x v="717"/>
    <x v="2"/>
    <x v="1"/>
    <x v="5"/>
    <s v="HON 5400 Series Task Chairs for Big and Tall"/>
    <n v="4416.17"/>
    <n v="9"/>
    <n v="-630.88"/>
    <n v="9"/>
  </r>
  <r>
    <d v="2017-08-17T00:00:00"/>
    <x v="3"/>
    <x v="7"/>
    <x v="602"/>
    <x v="3"/>
    <x v="0"/>
    <x v="10"/>
    <s v="Staple envelope"/>
    <n v="23.36"/>
    <n v="2"/>
    <n v="11.68"/>
    <n v="15"/>
  </r>
  <r>
    <d v="2017-08-17T00:00:00"/>
    <x v="3"/>
    <x v="7"/>
    <x v="602"/>
    <x v="3"/>
    <x v="2"/>
    <x v="6"/>
    <s v="OtterBox Defender Series Case - Samsung Galaxy S4"/>
    <n v="71.98"/>
    <n v="3"/>
    <n v="9"/>
    <n v="10"/>
  </r>
  <r>
    <d v="2017-08-17T00:00:00"/>
    <x v="3"/>
    <x v="7"/>
    <x v="602"/>
    <x v="3"/>
    <x v="0"/>
    <x v="0"/>
    <s v="Xerox 1962"/>
    <n v="8.56"/>
    <n v="2"/>
    <n v="3.85"/>
    <n v="15"/>
  </r>
  <r>
    <d v="2017-08-17T00:00:00"/>
    <x v="3"/>
    <x v="7"/>
    <x v="602"/>
    <x v="3"/>
    <x v="0"/>
    <x v="3"/>
    <s v="Wilson Jones Clip &amp; Carry Folder Binder Tool for Ring Binders, Clear"/>
    <n v="13.92"/>
    <n v="3"/>
    <n v="4.87"/>
    <n v="15"/>
  </r>
  <r>
    <d v="2017-08-17T00:00:00"/>
    <x v="3"/>
    <x v="7"/>
    <x v="602"/>
    <x v="3"/>
    <x v="0"/>
    <x v="12"/>
    <s v="Sanyo 2.5 Cubic Foot Mid-Size Office Refrigerators"/>
    <n v="2518.29"/>
    <n v="9"/>
    <n v="654.76"/>
    <n v="15"/>
  </r>
  <r>
    <d v="2017-08-17T00:00:00"/>
    <x v="3"/>
    <x v="7"/>
    <x v="602"/>
    <x v="3"/>
    <x v="0"/>
    <x v="2"/>
    <s v="Standard Rollaway File with Lock"/>
    <n v="540.57000000000005"/>
    <n v="3"/>
    <n v="140.55000000000001"/>
    <n v="15"/>
  </r>
  <r>
    <d v="2017-08-17T00:00:00"/>
    <x v="3"/>
    <x v="7"/>
    <x v="602"/>
    <x v="3"/>
    <x v="0"/>
    <x v="3"/>
    <s v="GBC Recycled Grain Textured Covers"/>
    <n v="221.06"/>
    <n v="8"/>
    <n v="77.37"/>
    <n v="15"/>
  </r>
  <r>
    <d v="2017-08-18T00:00:00"/>
    <x v="3"/>
    <x v="7"/>
    <x v="537"/>
    <x v="20"/>
    <x v="1"/>
    <x v="8"/>
    <s v="DAX Metal Frame, Desktop, Stepped-Edge"/>
    <n v="40.479999999999997"/>
    <n v="2"/>
    <n v="15.79"/>
    <n v="9"/>
  </r>
  <r>
    <d v="2017-08-18T00:00:00"/>
    <x v="3"/>
    <x v="7"/>
    <x v="537"/>
    <x v="20"/>
    <x v="1"/>
    <x v="8"/>
    <s v="DAX Value U-Channel Document Frames, Easel Back"/>
    <n v="9.94"/>
    <n v="2"/>
    <n v="3.08"/>
    <n v="9"/>
  </r>
  <r>
    <d v="2017-08-18T00:00:00"/>
    <x v="3"/>
    <x v="7"/>
    <x v="537"/>
    <x v="20"/>
    <x v="0"/>
    <x v="3"/>
    <s v="Recycled Easel Ring Binders"/>
    <n v="107.42"/>
    <n v="9"/>
    <n v="33.57"/>
    <n v="15"/>
  </r>
  <r>
    <d v="2017-08-18T00:00:00"/>
    <x v="3"/>
    <x v="7"/>
    <x v="537"/>
    <x v="20"/>
    <x v="2"/>
    <x v="6"/>
    <s v="Grandstream GXP1160 VoIP phone"/>
    <n v="37.909999999999997"/>
    <n v="1"/>
    <n v="10.99"/>
    <n v="10"/>
  </r>
  <r>
    <d v="2017-08-18T00:00:00"/>
    <x v="3"/>
    <x v="7"/>
    <x v="537"/>
    <x v="20"/>
    <x v="1"/>
    <x v="8"/>
    <s v="Seth Thomas 14&quot; Putty-Colored Wall Clock"/>
    <n v="88.02"/>
    <n v="3"/>
    <n v="27.29"/>
    <n v="9"/>
  </r>
  <r>
    <d v="2017-08-18T00:00:00"/>
    <x v="3"/>
    <x v="7"/>
    <x v="277"/>
    <x v="0"/>
    <x v="0"/>
    <x v="2"/>
    <s v="Safco Steel Mobile File Cart"/>
    <n v="200.06"/>
    <n v="3"/>
    <n v="12.5"/>
    <n v="15"/>
  </r>
  <r>
    <d v="2017-08-18T00:00:00"/>
    <x v="3"/>
    <x v="7"/>
    <x v="277"/>
    <x v="0"/>
    <x v="0"/>
    <x v="3"/>
    <s v="Acco D-Ring Binder w/DublLock"/>
    <n v="21.38"/>
    <n v="5"/>
    <n v="-33.14"/>
    <n v="15"/>
  </r>
  <r>
    <d v="2017-08-18T00:00:00"/>
    <x v="3"/>
    <x v="7"/>
    <x v="277"/>
    <x v="0"/>
    <x v="0"/>
    <x v="3"/>
    <s v="Ibico Plastic and Wire Spiral Binding Combs"/>
    <n v="6.74"/>
    <n v="4"/>
    <n v="-11.46"/>
    <n v="15"/>
  </r>
  <r>
    <d v="2017-08-18T00:00:00"/>
    <x v="3"/>
    <x v="7"/>
    <x v="155"/>
    <x v="22"/>
    <x v="0"/>
    <x v="2"/>
    <s v="Fellowes Super Stor/Drawer Files"/>
    <n v="323.10000000000002"/>
    <n v="2"/>
    <n v="61.39"/>
    <n v="15"/>
  </r>
  <r>
    <d v="2017-08-18T00:00:00"/>
    <x v="3"/>
    <x v="7"/>
    <x v="698"/>
    <x v="22"/>
    <x v="2"/>
    <x v="9"/>
    <s v="Plantronics Savi W720 Multi-Device Wireless Headset System"/>
    <n v="843.9"/>
    <n v="2"/>
    <n v="371.32"/>
    <n v="10"/>
  </r>
  <r>
    <d v="2017-08-18T00:00:00"/>
    <x v="3"/>
    <x v="7"/>
    <x v="698"/>
    <x v="22"/>
    <x v="2"/>
    <x v="9"/>
    <s v="Imation Bio 8GB USBÂ Flash Drive ImationÂ Corp"/>
    <n v="1496.16"/>
    <n v="9"/>
    <n v="224.42"/>
    <n v="10"/>
  </r>
  <r>
    <d v="2017-08-18T00:00:00"/>
    <x v="3"/>
    <x v="7"/>
    <x v="598"/>
    <x v="22"/>
    <x v="0"/>
    <x v="3"/>
    <s v="Fellowes PB300 Plastic Comb Binding Machine"/>
    <n v="2793.53"/>
    <n v="9"/>
    <n v="942.82"/>
    <n v="15"/>
  </r>
  <r>
    <d v="2017-08-18T00:00:00"/>
    <x v="3"/>
    <x v="7"/>
    <x v="598"/>
    <x v="22"/>
    <x v="0"/>
    <x v="2"/>
    <s v="Letter Size Cart"/>
    <n v="1000.02"/>
    <n v="7"/>
    <n v="290.01"/>
    <n v="15"/>
  </r>
  <r>
    <d v="2017-08-18T00:00:00"/>
    <x v="3"/>
    <x v="7"/>
    <x v="598"/>
    <x v="22"/>
    <x v="1"/>
    <x v="8"/>
    <s v="Contract Clock, 14&quot;, Brown"/>
    <n v="65.94"/>
    <n v="3"/>
    <n v="22.42"/>
    <n v="9"/>
  </r>
  <r>
    <d v="2017-08-18T00:00:00"/>
    <x v="3"/>
    <x v="7"/>
    <x v="137"/>
    <x v="10"/>
    <x v="0"/>
    <x v="4"/>
    <s v="Newell 325"/>
    <n v="9.91"/>
    <n v="3"/>
    <n v="1.24"/>
    <n v="15"/>
  </r>
  <r>
    <d v="2017-08-18T00:00:00"/>
    <x v="3"/>
    <x v="7"/>
    <x v="74"/>
    <x v="10"/>
    <x v="0"/>
    <x v="3"/>
    <s v="GBC Personal VeloBind Strips"/>
    <n v="10.78"/>
    <n v="3"/>
    <n v="-7.91"/>
    <n v="15"/>
  </r>
  <r>
    <d v="2017-08-18T00:00:00"/>
    <x v="3"/>
    <x v="7"/>
    <x v="773"/>
    <x v="32"/>
    <x v="2"/>
    <x v="9"/>
    <s v="Verbatim 25 GB 6x Blu-ray Single Layer Recordable Disc, 10/Pack"/>
    <n v="23.18"/>
    <n v="2"/>
    <n v="7.65"/>
    <n v="10"/>
  </r>
  <r>
    <d v="2017-08-19T00:00:00"/>
    <x v="3"/>
    <x v="7"/>
    <x v="403"/>
    <x v="32"/>
    <x v="0"/>
    <x v="3"/>
    <s v="Fellowes PB300 Plastic Comb Binding Machine"/>
    <n v="387.99"/>
    <n v="1"/>
    <n v="182.36"/>
    <n v="15"/>
  </r>
  <r>
    <d v="2017-08-19T00:00:00"/>
    <x v="3"/>
    <x v="7"/>
    <x v="256"/>
    <x v="1"/>
    <x v="0"/>
    <x v="3"/>
    <s v="Binder Posts"/>
    <n v="2.2999999999999998"/>
    <n v="2"/>
    <n v="-3.9"/>
    <n v="15"/>
  </r>
  <r>
    <d v="2017-08-19T00:00:00"/>
    <x v="3"/>
    <x v="7"/>
    <x v="712"/>
    <x v="32"/>
    <x v="0"/>
    <x v="0"/>
    <s v="Xerox 200"/>
    <n v="19.440000000000001"/>
    <n v="3"/>
    <n v="9.33"/>
    <n v="15"/>
  </r>
  <r>
    <d v="2017-08-19T00:00:00"/>
    <x v="3"/>
    <x v="7"/>
    <x v="445"/>
    <x v="27"/>
    <x v="0"/>
    <x v="3"/>
    <s v="Wilson Jones Elliptical Ring 3 1/2&quot; Capacity Binders, 800 sheets"/>
    <n v="102.72"/>
    <n v="3"/>
    <n v="37.24"/>
    <n v="15"/>
  </r>
  <r>
    <d v="2017-08-20T00:00:00"/>
    <x v="3"/>
    <x v="7"/>
    <x v="344"/>
    <x v="3"/>
    <x v="0"/>
    <x v="3"/>
    <s v="GBC Recycled Regency Composition Covers"/>
    <n v="239.12"/>
    <n v="5"/>
    <n v="77.709999999999994"/>
    <n v="15"/>
  </r>
  <r>
    <d v="2017-08-20T00:00:00"/>
    <x v="3"/>
    <x v="7"/>
    <x v="654"/>
    <x v="32"/>
    <x v="0"/>
    <x v="2"/>
    <s v="Neat Ideas Personal Hanging Folder Files, Black"/>
    <n v="40.29"/>
    <n v="3"/>
    <n v="10.48"/>
    <n v="15"/>
  </r>
  <r>
    <d v="2017-08-20T00:00:00"/>
    <x v="3"/>
    <x v="7"/>
    <x v="382"/>
    <x v="3"/>
    <x v="0"/>
    <x v="14"/>
    <s v="Acme Kleencut Forged Steel Scissors"/>
    <n v="17.22"/>
    <n v="3"/>
    <n v="5.17"/>
    <n v="15"/>
  </r>
  <r>
    <d v="2017-08-20T00:00:00"/>
    <x v="3"/>
    <x v="7"/>
    <x v="382"/>
    <x v="3"/>
    <x v="0"/>
    <x v="2"/>
    <s v="Companion Letter/Legal File, Black"/>
    <n v="226.56"/>
    <n v="6"/>
    <n v="63.44"/>
    <n v="15"/>
  </r>
  <r>
    <d v="2017-08-20T00:00:00"/>
    <x v="3"/>
    <x v="7"/>
    <x v="382"/>
    <x v="3"/>
    <x v="2"/>
    <x v="6"/>
    <s v="Plantronics Encore H101 Dual EarpiecesÂ Headset"/>
    <n v="107.88"/>
    <n v="3"/>
    <n v="10.79"/>
    <n v="10"/>
  </r>
  <r>
    <d v="2017-08-20T00:00:00"/>
    <x v="3"/>
    <x v="7"/>
    <x v="73"/>
    <x v="3"/>
    <x v="0"/>
    <x v="0"/>
    <s v="Xerox 203"/>
    <n v="25.92"/>
    <n v="4"/>
    <n v="12.44"/>
    <n v="15"/>
  </r>
  <r>
    <d v="2017-08-20T00:00:00"/>
    <x v="3"/>
    <x v="7"/>
    <x v="722"/>
    <x v="25"/>
    <x v="2"/>
    <x v="6"/>
    <s v="Plantronics Encore H101 Dual EarpiecesÂ Headset"/>
    <n v="35.96"/>
    <n v="1"/>
    <n v="3.6"/>
    <n v="10"/>
  </r>
  <r>
    <d v="2017-08-21T00:00:00"/>
    <x v="3"/>
    <x v="7"/>
    <x v="40"/>
    <x v="29"/>
    <x v="1"/>
    <x v="5"/>
    <s v="Hon Multipurpose Stacking Arm Chairs"/>
    <n v="866.4"/>
    <n v="4"/>
    <n v="225.26"/>
    <n v="9"/>
  </r>
  <r>
    <d v="2017-08-21T00:00:00"/>
    <x v="3"/>
    <x v="7"/>
    <x v="217"/>
    <x v="28"/>
    <x v="0"/>
    <x v="7"/>
    <s v="Advantus Plastic Paper Clips"/>
    <n v="35"/>
    <n v="7"/>
    <n v="16.8"/>
    <n v="15"/>
  </r>
  <r>
    <d v="2017-08-21T00:00:00"/>
    <x v="3"/>
    <x v="7"/>
    <x v="217"/>
    <x v="28"/>
    <x v="0"/>
    <x v="14"/>
    <s v="Acme Forged Steel Scissors with Black Enamel Handles"/>
    <n v="37.24"/>
    <n v="4"/>
    <n v="10.8"/>
    <n v="15"/>
  </r>
  <r>
    <d v="2017-08-21T00:00:00"/>
    <x v="3"/>
    <x v="7"/>
    <x v="217"/>
    <x v="28"/>
    <x v="0"/>
    <x v="10"/>
    <s v="Security-Tint Envelopes"/>
    <n v="15.28"/>
    <n v="2"/>
    <n v="7.49"/>
    <n v="15"/>
  </r>
  <r>
    <d v="2017-08-21T00:00:00"/>
    <x v="3"/>
    <x v="7"/>
    <x v="378"/>
    <x v="3"/>
    <x v="0"/>
    <x v="4"/>
    <s v="Newell 336"/>
    <n v="17.12"/>
    <n v="4"/>
    <n v="4.96"/>
    <n v="15"/>
  </r>
  <r>
    <d v="2017-08-21T00:00:00"/>
    <x v="3"/>
    <x v="7"/>
    <x v="378"/>
    <x v="3"/>
    <x v="2"/>
    <x v="6"/>
    <s v="Cisco 8x8 Inc. 6753i IP Business Phone System"/>
    <n v="431.97"/>
    <n v="4"/>
    <n v="37.799999999999997"/>
    <n v="10"/>
  </r>
  <r>
    <d v="2017-08-21T00:00:00"/>
    <x v="3"/>
    <x v="7"/>
    <x v="378"/>
    <x v="3"/>
    <x v="1"/>
    <x v="8"/>
    <s v="Tenex Chairmats For Use with Hard Floors"/>
    <n v="129.91999999999999"/>
    <n v="4"/>
    <n v="10.39"/>
    <n v="9"/>
  </r>
  <r>
    <d v="2017-08-21T00:00:00"/>
    <x v="3"/>
    <x v="7"/>
    <x v="378"/>
    <x v="3"/>
    <x v="1"/>
    <x v="13"/>
    <s v="Chromcraft Rectangular Conference Tables"/>
    <n v="568.73"/>
    <n v="3"/>
    <n v="28.44"/>
    <n v="9"/>
  </r>
  <r>
    <d v="2017-08-21T00:00:00"/>
    <x v="3"/>
    <x v="7"/>
    <x v="378"/>
    <x v="3"/>
    <x v="0"/>
    <x v="3"/>
    <s v="Acco Flexible ACCOHIDE Square Ring Data Binder, Dark Blue, 11 1/2&quot; X 14&quot; 7/8&quot;"/>
    <n v="117.14"/>
    <n v="9"/>
    <n v="42.46"/>
    <n v="15"/>
  </r>
  <r>
    <d v="2017-08-21T00:00:00"/>
    <x v="3"/>
    <x v="7"/>
    <x v="378"/>
    <x v="3"/>
    <x v="0"/>
    <x v="12"/>
    <s v="Fellowes Command Center 5-outlet power strip"/>
    <n v="203.52"/>
    <n v="3"/>
    <n v="54.95"/>
    <n v="15"/>
  </r>
  <r>
    <d v="2017-08-21T00:00:00"/>
    <x v="3"/>
    <x v="7"/>
    <x v="378"/>
    <x v="3"/>
    <x v="0"/>
    <x v="1"/>
    <s v="Avery Address/Shipping Labels for Typewriters, 4&quot; x 2&quot;"/>
    <n v="51.75"/>
    <n v="5"/>
    <n v="24.84"/>
    <n v="15"/>
  </r>
  <r>
    <d v="2017-08-21T00:00:00"/>
    <x v="3"/>
    <x v="7"/>
    <x v="128"/>
    <x v="36"/>
    <x v="0"/>
    <x v="0"/>
    <s v="Xerox 1888"/>
    <n v="277.39999999999998"/>
    <n v="5"/>
    <n v="133.15"/>
    <n v="15"/>
  </r>
  <r>
    <d v="2017-08-21T00:00:00"/>
    <x v="3"/>
    <x v="7"/>
    <x v="128"/>
    <x v="36"/>
    <x v="1"/>
    <x v="8"/>
    <s v="DAX Executive Solid Wood Document Frame, Desktop or Hang, Mahogany, 5 x 7"/>
    <n v="25.16"/>
    <n v="2"/>
    <n v="8.5500000000000007"/>
    <n v="9"/>
  </r>
  <r>
    <d v="2017-08-21T00:00:00"/>
    <x v="3"/>
    <x v="7"/>
    <x v="128"/>
    <x v="36"/>
    <x v="1"/>
    <x v="8"/>
    <s v="Seth Thomas 12&quot; Clock w/ Goldtone Case"/>
    <n v="91.92"/>
    <n v="4"/>
    <n v="31.25"/>
    <n v="9"/>
  </r>
  <r>
    <d v="2017-08-21T00:00:00"/>
    <x v="3"/>
    <x v="7"/>
    <x v="729"/>
    <x v="12"/>
    <x v="0"/>
    <x v="0"/>
    <s v="Xerox 1941"/>
    <n v="83.88"/>
    <n v="1"/>
    <n v="29.36"/>
    <n v="15"/>
  </r>
  <r>
    <d v="2017-08-21T00:00:00"/>
    <x v="3"/>
    <x v="7"/>
    <x v="507"/>
    <x v="22"/>
    <x v="1"/>
    <x v="5"/>
    <s v="Padded Folding Chairs, Black, 4/Carton"/>
    <n v="388.7"/>
    <n v="6"/>
    <n v="38.869999999999997"/>
    <n v="9"/>
  </r>
  <r>
    <d v="2017-08-21T00:00:00"/>
    <x v="3"/>
    <x v="7"/>
    <x v="507"/>
    <x v="22"/>
    <x v="0"/>
    <x v="2"/>
    <s v="Fellowes Stor/Drawer Steel Plus Storage Drawers"/>
    <n v="572.58000000000004"/>
    <n v="6"/>
    <n v="34.35"/>
    <n v="15"/>
  </r>
  <r>
    <d v="2017-08-21T00:00:00"/>
    <x v="3"/>
    <x v="7"/>
    <x v="507"/>
    <x v="22"/>
    <x v="2"/>
    <x v="9"/>
    <s v="Kensington K72356US Mouse-in-a-Box USB Desktop Mouse"/>
    <n v="33.18"/>
    <n v="2"/>
    <n v="11.61"/>
    <n v="10"/>
  </r>
  <r>
    <d v="2017-08-21T00:00:00"/>
    <x v="3"/>
    <x v="7"/>
    <x v="500"/>
    <x v="20"/>
    <x v="0"/>
    <x v="3"/>
    <s v="Avery Metallic Poly Binders"/>
    <n v="32.090000000000003"/>
    <n v="7"/>
    <n v="11.23"/>
    <n v="15"/>
  </r>
  <r>
    <d v="2017-08-21T00:00:00"/>
    <x v="3"/>
    <x v="7"/>
    <x v="500"/>
    <x v="20"/>
    <x v="0"/>
    <x v="3"/>
    <s v="GBC DocuBind TL300 Electric Binding System"/>
    <n v="4305.55"/>
    <n v="6"/>
    <n v="1453.12"/>
    <n v="15"/>
  </r>
  <r>
    <d v="2017-08-21T00:00:00"/>
    <x v="3"/>
    <x v="7"/>
    <x v="774"/>
    <x v="26"/>
    <x v="0"/>
    <x v="2"/>
    <s v="Recycled Data-Pak for Archival Bound Computer Printouts, 12-1/2 x 12-1/2 x 16"/>
    <n v="237.1"/>
    <n v="3"/>
    <n v="20.75"/>
    <n v="15"/>
  </r>
  <r>
    <d v="2017-08-21T00:00:00"/>
    <x v="3"/>
    <x v="7"/>
    <x v="774"/>
    <x v="26"/>
    <x v="1"/>
    <x v="8"/>
    <s v="DAX Charcoal/Nickel-Tone Document Frame, 5 x 7"/>
    <n v="22.75"/>
    <n v="3"/>
    <n v="7.11"/>
    <n v="9"/>
  </r>
  <r>
    <d v="2017-08-21T00:00:00"/>
    <x v="3"/>
    <x v="7"/>
    <x v="774"/>
    <x v="26"/>
    <x v="0"/>
    <x v="0"/>
    <s v="Southworth 25% Cotton Antique Laid Paper &amp; Envelopes"/>
    <n v="6.67"/>
    <n v="1"/>
    <n v="2.09"/>
    <n v="15"/>
  </r>
  <r>
    <d v="2017-08-22T00:00:00"/>
    <x v="3"/>
    <x v="7"/>
    <x v="784"/>
    <x v="3"/>
    <x v="1"/>
    <x v="13"/>
    <s v="Hon Racetrack Conference Tables"/>
    <n v="210.01"/>
    <n v="1"/>
    <n v="2.63"/>
    <n v="9"/>
  </r>
  <r>
    <d v="2017-08-22T00:00:00"/>
    <x v="3"/>
    <x v="7"/>
    <x v="222"/>
    <x v="2"/>
    <x v="1"/>
    <x v="13"/>
    <s v="Bevis Boat-Shaped Conference Table"/>
    <n v="314.52999999999997"/>
    <n v="2"/>
    <n v="-83.88"/>
    <n v="9"/>
  </r>
  <r>
    <d v="2017-08-23T00:00:00"/>
    <x v="3"/>
    <x v="7"/>
    <x v="487"/>
    <x v="16"/>
    <x v="2"/>
    <x v="6"/>
    <s v="Samsung Galaxy Mega 6.3"/>
    <n v="4367.8999999999996"/>
    <n v="13"/>
    <n v="327.58999999999997"/>
    <n v="10"/>
  </r>
  <r>
    <d v="2017-08-23T00:00:00"/>
    <x v="3"/>
    <x v="7"/>
    <x v="487"/>
    <x v="16"/>
    <x v="0"/>
    <x v="0"/>
    <s v="IBM Multi-Purpose Copy Paper, 8 1/2 x 11&quot;, Case"/>
    <n v="49.57"/>
    <n v="2"/>
    <n v="15.49"/>
    <n v="15"/>
  </r>
  <r>
    <d v="2017-08-23T00:00:00"/>
    <x v="3"/>
    <x v="7"/>
    <x v="487"/>
    <x v="16"/>
    <x v="0"/>
    <x v="12"/>
    <s v="Fellowes 8 Outlet Superior Workstation Surge Protector w/o Phone/Fax/Modem Protection"/>
    <n v="161.38"/>
    <n v="6"/>
    <n v="12.1"/>
    <n v="15"/>
  </r>
  <r>
    <d v="2017-08-23T00:00:00"/>
    <x v="3"/>
    <x v="7"/>
    <x v="487"/>
    <x v="16"/>
    <x v="1"/>
    <x v="8"/>
    <s v="Eldon Regeneration Recycled Desk Accessories, Smoke"/>
    <n v="2.78"/>
    <n v="2"/>
    <n v="0.42"/>
    <n v="9"/>
  </r>
  <r>
    <d v="2017-08-23T00:00:00"/>
    <x v="3"/>
    <x v="7"/>
    <x v="487"/>
    <x v="16"/>
    <x v="0"/>
    <x v="0"/>
    <s v="Ampad Evidence Wirebond Steno Books, 6&quot; x 9&quot;"/>
    <n v="8.7200000000000006"/>
    <n v="5"/>
    <n v="2.94"/>
    <n v="15"/>
  </r>
  <r>
    <d v="2017-08-24T00:00:00"/>
    <x v="3"/>
    <x v="7"/>
    <x v="611"/>
    <x v="20"/>
    <x v="0"/>
    <x v="3"/>
    <s v="DXL Angle-View Binders with Locking Rings by Samsill"/>
    <n v="24.67"/>
    <n v="4"/>
    <n v="7.71"/>
    <n v="15"/>
  </r>
  <r>
    <d v="2017-08-24T00:00:00"/>
    <x v="3"/>
    <x v="7"/>
    <x v="611"/>
    <x v="20"/>
    <x v="0"/>
    <x v="3"/>
    <s v="Acco Translucent Poly Ring Binders"/>
    <n v="3.74"/>
    <n v="1"/>
    <n v="1.31"/>
    <n v="15"/>
  </r>
  <r>
    <d v="2017-08-24T00:00:00"/>
    <x v="3"/>
    <x v="7"/>
    <x v="406"/>
    <x v="10"/>
    <x v="0"/>
    <x v="12"/>
    <s v="Avanti 1.7 Cu. Ft. Refrigerator"/>
    <n v="646.27"/>
    <n v="8"/>
    <n v="64.63"/>
    <n v="15"/>
  </r>
  <r>
    <d v="2017-08-24T00:00:00"/>
    <x v="3"/>
    <x v="7"/>
    <x v="406"/>
    <x v="10"/>
    <x v="0"/>
    <x v="0"/>
    <s v="Xerox 1966"/>
    <n v="10.37"/>
    <n v="2"/>
    <n v="3.76"/>
    <n v="15"/>
  </r>
  <r>
    <d v="2017-08-25T00:00:00"/>
    <x v="3"/>
    <x v="7"/>
    <x v="41"/>
    <x v="25"/>
    <x v="0"/>
    <x v="0"/>
    <s v="Xerox 1910"/>
    <n v="192.16"/>
    <n v="5"/>
    <n v="67.260000000000005"/>
    <n v="15"/>
  </r>
  <r>
    <d v="2017-08-25T00:00:00"/>
    <x v="3"/>
    <x v="7"/>
    <x v="738"/>
    <x v="15"/>
    <x v="0"/>
    <x v="4"/>
    <s v="Zebra Zazzle Fluorescent Highlighters"/>
    <n v="9.73"/>
    <n v="2"/>
    <n v="1.7"/>
    <n v="15"/>
  </r>
  <r>
    <d v="2017-08-25T00:00:00"/>
    <x v="3"/>
    <x v="7"/>
    <x v="738"/>
    <x v="15"/>
    <x v="0"/>
    <x v="0"/>
    <s v="Xerox 199"/>
    <n v="3.42"/>
    <n v="1"/>
    <n v="1.07"/>
    <n v="15"/>
  </r>
  <r>
    <d v="2017-08-25T00:00:00"/>
    <x v="3"/>
    <x v="7"/>
    <x v="364"/>
    <x v="10"/>
    <x v="0"/>
    <x v="2"/>
    <s v="Letter/Legal File Tote with Clear Snap-On Lid, Black Granite"/>
    <n v="25.7"/>
    <n v="2"/>
    <n v="1.93"/>
    <n v="15"/>
  </r>
  <r>
    <d v="2017-08-25T00:00:00"/>
    <x v="3"/>
    <x v="7"/>
    <x v="9"/>
    <x v="2"/>
    <x v="1"/>
    <x v="11"/>
    <s v="Bush Somerset Collection Bookcase"/>
    <n v="130.97999999999999"/>
    <n v="2"/>
    <n v="-89.07"/>
    <n v="9"/>
  </r>
  <r>
    <d v="2017-08-26T00:00:00"/>
    <x v="3"/>
    <x v="7"/>
    <x v="528"/>
    <x v="4"/>
    <x v="2"/>
    <x v="9"/>
    <s v="Sony 64GB Class 10 Micro SDHC R40 Memory Card"/>
    <n v="71.98"/>
    <n v="2"/>
    <n v="15.12"/>
    <n v="10"/>
  </r>
  <r>
    <d v="2017-08-26T00:00:00"/>
    <x v="3"/>
    <x v="7"/>
    <x v="0"/>
    <x v="1"/>
    <x v="1"/>
    <x v="8"/>
    <s v="Seth Thomas 16&quot; Steel Case Clock"/>
    <n v="64.959999999999994"/>
    <n v="5"/>
    <n v="-43.85"/>
    <n v="9"/>
  </r>
  <r>
    <d v="2017-08-26T00:00:00"/>
    <x v="3"/>
    <x v="7"/>
    <x v="631"/>
    <x v="14"/>
    <x v="0"/>
    <x v="2"/>
    <s v="Neat Ideas Personal Hanging Folder Files, Black"/>
    <n v="53.72"/>
    <n v="4"/>
    <n v="13.97"/>
    <n v="15"/>
  </r>
  <r>
    <d v="2017-08-27T00:00:00"/>
    <x v="3"/>
    <x v="7"/>
    <x v="444"/>
    <x v="32"/>
    <x v="1"/>
    <x v="13"/>
    <s v="Office Impressions End Table, 20-1/2&quot;H x 24&quot;W x 20&quot;D"/>
    <n v="1488.42"/>
    <n v="7"/>
    <n v="-297.68"/>
    <n v="9"/>
  </r>
  <r>
    <d v="2017-08-27T00:00:00"/>
    <x v="3"/>
    <x v="7"/>
    <x v="376"/>
    <x v="20"/>
    <x v="0"/>
    <x v="2"/>
    <s v="Iris Project Case"/>
    <n v="63.84"/>
    <n v="8"/>
    <n v="16.600000000000001"/>
    <n v="15"/>
  </r>
  <r>
    <d v="2017-08-27T00:00:00"/>
    <x v="3"/>
    <x v="7"/>
    <x v="376"/>
    <x v="20"/>
    <x v="2"/>
    <x v="6"/>
    <s v="GE 30522EE2"/>
    <n v="347.97"/>
    <n v="3"/>
    <n v="100.91"/>
    <n v="10"/>
  </r>
  <r>
    <d v="2017-08-27T00:00:00"/>
    <x v="3"/>
    <x v="7"/>
    <x v="376"/>
    <x v="20"/>
    <x v="0"/>
    <x v="3"/>
    <s v="DXL Angle-View Binders with Locking Rings by Samsill"/>
    <n v="37.01"/>
    <n v="6"/>
    <n v="11.57"/>
    <n v="15"/>
  </r>
  <r>
    <d v="2017-08-27T00:00:00"/>
    <x v="3"/>
    <x v="7"/>
    <x v="145"/>
    <x v="0"/>
    <x v="0"/>
    <x v="4"/>
    <s v="Eberhard Faber 3 1/2&quot; Golf Pencils"/>
    <n v="5.95"/>
    <n v="1"/>
    <n v="0.37"/>
    <n v="15"/>
  </r>
  <r>
    <d v="2017-08-27T00:00:00"/>
    <x v="3"/>
    <x v="7"/>
    <x v="386"/>
    <x v="16"/>
    <x v="0"/>
    <x v="10"/>
    <s v="Convenience Packs of Business Envelopes"/>
    <n v="2.9"/>
    <n v="1"/>
    <n v="0.98"/>
    <n v="15"/>
  </r>
  <r>
    <d v="2017-08-27T00:00:00"/>
    <x v="3"/>
    <x v="7"/>
    <x v="696"/>
    <x v="3"/>
    <x v="1"/>
    <x v="8"/>
    <s v="GE 48&quot; Fluorescent Tube, Cool White Energy Saver, 34 Watts, 30/Box"/>
    <n v="198.46"/>
    <n v="2"/>
    <n v="99.23"/>
    <n v="9"/>
  </r>
  <r>
    <d v="2017-08-27T00:00:00"/>
    <x v="3"/>
    <x v="7"/>
    <x v="696"/>
    <x v="3"/>
    <x v="0"/>
    <x v="12"/>
    <s v="APC 7 Outlet Network SurgeArrest Surge Protector"/>
    <n v="321.92"/>
    <n v="4"/>
    <n v="96.58"/>
    <n v="15"/>
  </r>
  <r>
    <d v="2017-08-27T00:00:00"/>
    <x v="3"/>
    <x v="7"/>
    <x v="696"/>
    <x v="3"/>
    <x v="2"/>
    <x v="16"/>
    <s v="Sharp 1540cs Digital Laser Copier"/>
    <n v="879.98"/>
    <n v="2"/>
    <n v="329.99"/>
    <n v="10"/>
  </r>
  <r>
    <d v="2017-08-27T00:00:00"/>
    <x v="3"/>
    <x v="7"/>
    <x v="696"/>
    <x v="3"/>
    <x v="0"/>
    <x v="14"/>
    <s v="Acme Preferred Stainless Steel Scissors"/>
    <n v="28.4"/>
    <n v="5"/>
    <n v="8.24"/>
    <n v="15"/>
  </r>
  <r>
    <d v="2017-08-27T00:00:00"/>
    <x v="3"/>
    <x v="7"/>
    <x v="696"/>
    <x v="3"/>
    <x v="1"/>
    <x v="5"/>
    <s v="Bevis Steel Folding Chairs"/>
    <n v="230.28"/>
    <n v="3"/>
    <n v="23.03"/>
    <n v="9"/>
  </r>
  <r>
    <d v="2017-08-27T00:00:00"/>
    <x v="3"/>
    <x v="7"/>
    <x v="696"/>
    <x v="3"/>
    <x v="0"/>
    <x v="0"/>
    <s v="White Computer Printout Paper by Universal"/>
    <n v="116.28"/>
    <n v="3"/>
    <n v="56.98"/>
    <n v="15"/>
  </r>
  <r>
    <d v="2017-08-27T00:00:00"/>
    <x v="3"/>
    <x v="7"/>
    <x v="696"/>
    <x v="3"/>
    <x v="0"/>
    <x v="3"/>
    <s v="GBC DocuBind 300 Electric Binding Machine"/>
    <n v="841.57"/>
    <n v="2"/>
    <n v="294.55"/>
    <n v="15"/>
  </r>
  <r>
    <d v="2017-08-27T00:00:00"/>
    <x v="3"/>
    <x v="7"/>
    <x v="696"/>
    <x v="3"/>
    <x v="0"/>
    <x v="2"/>
    <s v="Sensible Storage WireTech Storage Systems"/>
    <n v="354.9"/>
    <n v="5"/>
    <n v="17.75"/>
    <n v="15"/>
  </r>
  <r>
    <d v="2017-08-27T00:00:00"/>
    <x v="3"/>
    <x v="7"/>
    <x v="613"/>
    <x v="15"/>
    <x v="0"/>
    <x v="0"/>
    <s v="Xerox 217"/>
    <n v="5.18"/>
    <n v="1"/>
    <n v="1.81"/>
    <n v="15"/>
  </r>
  <r>
    <d v="2017-08-27T00:00:00"/>
    <x v="3"/>
    <x v="7"/>
    <x v="43"/>
    <x v="16"/>
    <x v="0"/>
    <x v="12"/>
    <s v="Hoover Portapower Portable Vacuum"/>
    <n v="14.34"/>
    <n v="4"/>
    <n v="0.9"/>
    <n v="15"/>
  </r>
  <r>
    <d v="2017-08-27T00:00:00"/>
    <x v="3"/>
    <x v="7"/>
    <x v="624"/>
    <x v="2"/>
    <x v="0"/>
    <x v="0"/>
    <s v="Xerox 1981"/>
    <n v="12.67"/>
    <n v="3"/>
    <n v="3.96"/>
    <n v="15"/>
  </r>
  <r>
    <d v="2017-08-27T00:00:00"/>
    <x v="3"/>
    <x v="7"/>
    <x v="624"/>
    <x v="2"/>
    <x v="2"/>
    <x v="9"/>
    <s v="Logitech Wireless Headset h800"/>
    <n v="1119.8900000000001"/>
    <n v="14"/>
    <n v="209.98"/>
    <n v="10"/>
  </r>
  <r>
    <d v="2017-08-27T00:00:00"/>
    <x v="3"/>
    <x v="7"/>
    <x v="582"/>
    <x v="12"/>
    <x v="1"/>
    <x v="8"/>
    <s v="Flat Face Poster Frame"/>
    <n v="120.58"/>
    <n v="8"/>
    <n v="33.159999999999997"/>
    <n v="9"/>
  </r>
  <r>
    <d v="2017-08-28T00:00:00"/>
    <x v="3"/>
    <x v="7"/>
    <x v="61"/>
    <x v="22"/>
    <x v="2"/>
    <x v="6"/>
    <s v="Anker 24W Portable Micro USB Car Charger"/>
    <n v="35.17"/>
    <n v="4"/>
    <n v="11.43"/>
    <n v="10"/>
  </r>
  <r>
    <d v="2017-08-28T00:00:00"/>
    <x v="3"/>
    <x v="7"/>
    <x v="61"/>
    <x v="22"/>
    <x v="1"/>
    <x v="13"/>
    <s v="Hon Practical Foundations 30 x 60 Training Table, Light Gray/Charcoal"/>
    <n v="1137.75"/>
    <n v="5"/>
    <n v="250.31"/>
    <n v="9"/>
  </r>
  <r>
    <d v="2017-08-28T00:00:00"/>
    <x v="3"/>
    <x v="7"/>
    <x v="61"/>
    <x v="22"/>
    <x v="0"/>
    <x v="3"/>
    <s v="GBC Standard Therm-A-Bind Covers"/>
    <n v="99.68"/>
    <n v="5"/>
    <n v="32.4"/>
    <n v="15"/>
  </r>
  <r>
    <d v="2017-08-28T00:00:00"/>
    <x v="3"/>
    <x v="7"/>
    <x v="61"/>
    <x v="22"/>
    <x v="0"/>
    <x v="4"/>
    <s v="Newell 344"/>
    <n v="5.56"/>
    <n v="2"/>
    <n v="1.45"/>
    <n v="15"/>
  </r>
  <r>
    <d v="2017-08-28T00:00:00"/>
    <x v="3"/>
    <x v="7"/>
    <x v="573"/>
    <x v="1"/>
    <x v="0"/>
    <x v="0"/>
    <s v="Xerox 4200 Series MultiUse Premium Copy Paper (20Lb. and 84 Bright)"/>
    <n v="25.34"/>
    <n v="6"/>
    <n v="7.92"/>
    <n v="15"/>
  </r>
  <r>
    <d v="2017-08-28T00:00:00"/>
    <x v="3"/>
    <x v="7"/>
    <x v="573"/>
    <x v="1"/>
    <x v="0"/>
    <x v="0"/>
    <s v="HP Office Paper (20Lb. and 87 Bright)"/>
    <n v="26.72"/>
    <n v="5"/>
    <n v="9.35"/>
    <n v="15"/>
  </r>
  <r>
    <d v="2017-08-28T00:00:00"/>
    <x v="3"/>
    <x v="7"/>
    <x v="342"/>
    <x v="21"/>
    <x v="0"/>
    <x v="14"/>
    <s v="Acme Stainless Steel Office Snips"/>
    <n v="21.81"/>
    <n v="3"/>
    <n v="5.89"/>
    <n v="15"/>
  </r>
  <r>
    <d v="2017-08-28T00:00:00"/>
    <x v="3"/>
    <x v="7"/>
    <x v="342"/>
    <x v="21"/>
    <x v="0"/>
    <x v="12"/>
    <s v="Acco 6 Outlet Guardian Premium Plus Surge Suppressor"/>
    <n v="91.6"/>
    <n v="5"/>
    <n v="26.56"/>
    <n v="15"/>
  </r>
  <r>
    <d v="2017-08-29T00:00:00"/>
    <x v="3"/>
    <x v="7"/>
    <x v="552"/>
    <x v="1"/>
    <x v="0"/>
    <x v="1"/>
    <s v="Avery 505"/>
    <n v="47.36"/>
    <n v="4"/>
    <n v="17.760000000000002"/>
    <n v="15"/>
  </r>
  <r>
    <d v="2017-08-29T00:00:00"/>
    <x v="3"/>
    <x v="7"/>
    <x v="552"/>
    <x v="1"/>
    <x v="0"/>
    <x v="2"/>
    <s v="Advantus Rolling Storage Box"/>
    <n v="27.44"/>
    <n v="2"/>
    <n v="2.4"/>
    <n v="15"/>
  </r>
  <r>
    <d v="2017-08-29T00:00:00"/>
    <x v="3"/>
    <x v="7"/>
    <x v="552"/>
    <x v="1"/>
    <x v="0"/>
    <x v="3"/>
    <s v="Wilson Jones Easy Flow II Sheet Lifters"/>
    <n v="3.24"/>
    <n v="9"/>
    <n v="-5.18"/>
    <n v="15"/>
  </r>
  <r>
    <d v="2017-08-29T00:00:00"/>
    <x v="3"/>
    <x v="7"/>
    <x v="548"/>
    <x v="2"/>
    <x v="0"/>
    <x v="4"/>
    <s v="Newell 323"/>
    <n v="9.41"/>
    <n v="7"/>
    <n v="0.71"/>
    <n v="15"/>
  </r>
  <r>
    <d v="2017-08-29T00:00:00"/>
    <x v="3"/>
    <x v="7"/>
    <x v="602"/>
    <x v="3"/>
    <x v="1"/>
    <x v="8"/>
    <s v="Electrix Fluorescent Magnifier Lamps &amp; Weighted Base"/>
    <n v="148.02000000000001"/>
    <n v="3"/>
    <n v="41.45"/>
    <n v="9"/>
  </r>
  <r>
    <d v="2017-08-31T00:00:00"/>
    <x v="3"/>
    <x v="7"/>
    <x v="467"/>
    <x v="12"/>
    <x v="0"/>
    <x v="2"/>
    <s v="Neat Ideas Personal Hanging Folder Files, Black"/>
    <n v="10.74"/>
    <n v="1"/>
    <n v="0.81"/>
    <n v="15"/>
  </r>
  <r>
    <d v="2017-08-31T00:00:00"/>
    <x v="3"/>
    <x v="7"/>
    <x v="467"/>
    <x v="12"/>
    <x v="0"/>
    <x v="7"/>
    <s v="OIC Bulk Pack Metal Binder Clips"/>
    <n v="8.3800000000000008"/>
    <n v="3"/>
    <n v="2.72"/>
    <n v="15"/>
  </r>
  <r>
    <d v="2017-08-31T00:00:00"/>
    <x v="3"/>
    <x v="7"/>
    <x v="556"/>
    <x v="25"/>
    <x v="0"/>
    <x v="0"/>
    <s v="Xerox 1945"/>
    <n v="229.54"/>
    <n v="7"/>
    <n v="83.21"/>
    <n v="15"/>
  </r>
  <r>
    <d v="2017-08-31T00:00:00"/>
    <x v="3"/>
    <x v="7"/>
    <x v="63"/>
    <x v="18"/>
    <x v="0"/>
    <x v="12"/>
    <s v="Tripp Lite Isotel 8 Ultra 8 Outlet Metal Surge"/>
    <n v="638.73"/>
    <n v="9"/>
    <n v="166.07"/>
    <n v="15"/>
  </r>
  <r>
    <d v="2017-08-31T00:00:00"/>
    <x v="3"/>
    <x v="7"/>
    <x v="299"/>
    <x v="3"/>
    <x v="0"/>
    <x v="3"/>
    <s v="Acco Suede Grain Vinyl Round Ring Binder"/>
    <n v="6.67"/>
    <n v="3"/>
    <n v="2.17"/>
    <n v="15"/>
  </r>
  <r>
    <d v="2017-08-31T00:00:00"/>
    <x v="3"/>
    <x v="7"/>
    <x v="299"/>
    <x v="3"/>
    <x v="2"/>
    <x v="6"/>
    <s v="Aastra 6757i CT Wireless VoIP phone"/>
    <n v="689.41"/>
    <n v="4"/>
    <n v="77.56"/>
    <n v="10"/>
  </r>
  <r>
    <d v="2017-08-31T00:00:00"/>
    <x v="3"/>
    <x v="7"/>
    <x v="497"/>
    <x v="8"/>
    <x v="2"/>
    <x v="9"/>
    <s v="Plantronics CS510 - Over-the-Head monaural Wireless Headset System"/>
    <n v="659.9"/>
    <n v="2"/>
    <n v="217.77"/>
    <n v="10"/>
  </r>
  <r>
    <d v="2017-08-31T00:00:00"/>
    <x v="3"/>
    <x v="7"/>
    <x v="620"/>
    <x v="22"/>
    <x v="1"/>
    <x v="5"/>
    <s v="Hon 4700 Series Mobuis Mid-Back Task Chairs with Adjustable Arms"/>
    <n v="569.57000000000005"/>
    <n v="2"/>
    <n v="7.12"/>
    <n v="9"/>
  </r>
  <r>
    <d v="2017-08-31T00:00:00"/>
    <x v="3"/>
    <x v="7"/>
    <x v="620"/>
    <x v="22"/>
    <x v="0"/>
    <x v="2"/>
    <s v="Sortfiler Multipurpose Personal File Organizer, Black"/>
    <n v="149.72999999999999"/>
    <n v="7"/>
    <n v="43.42"/>
    <n v="15"/>
  </r>
  <r>
    <d v="2017-08-31T00:00:00"/>
    <x v="3"/>
    <x v="7"/>
    <x v="588"/>
    <x v="11"/>
    <x v="0"/>
    <x v="14"/>
    <s v="Acme Kleen Earth Office Shears"/>
    <n v="6.21"/>
    <n v="2"/>
    <n v="0.7"/>
    <n v="15"/>
  </r>
  <r>
    <d v="2017-08-31T00:00:00"/>
    <x v="3"/>
    <x v="7"/>
    <x v="282"/>
    <x v="3"/>
    <x v="0"/>
    <x v="2"/>
    <s v="Space Solutions Commercial Steel Shelving"/>
    <n v="193.95"/>
    <n v="3"/>
    <n v="9.6999999999999993"/>
    <n v="15"/>
  </r>
  <r>
    <d v="2017-09-01T00:00:00"/>
    <x v="3"/>
    <x v="8"/>
    <x v="84"/>
    <x v="20"/>
    <x v="1"/>
    <x v="8"/>
    <s v="Seth Thomas 12&quot; Clock w/ Goldtone Case"/>
    <n v="114.9"/>
    <n v="5"/>
    <n v="39.07"/>
    <n v="9"/>
  </r>
  <r>
    <d v="2017-09-01T00:00:00"/>
    <x v="3"/>
    <x v="8"/>
    <x v="567"/>
    <x v="22"/>
    <x v="2"/>
    <x v="9"/>
    <s v="LogitechÂ LS21 Speaker System - PC Multimedia - 2.1-CH - Wired"/>
    <n v="19.989999999999998"/>
    <n v="1"/>
    <n v="6.8"/>
    <n v="10"/>
  </r>
  <r>
    <d v="2017-09-01T00:00:00"/>
    <x v="3"/>
    <x v="8"/>
    <x v="567"/>
    <x v="22"/>
    <x v="0"/>
    <x v="3"/>
    <s v="Avery Metallic Poly Binders"/>
    <n v="22.92"/>
    <n v="5"/>
    <n v="8.02"/>
    <n v="15"/>
  </r>
  <r>
    <d v="2017-09-01T00:00:00"/>
    <x v="3"/>
    <x v="8"/>
    <x v="79"/>
    <x v="22"/>
    <x v="0"/>
    <x v="4"/>
    <s v="Staples in misc. colors"/>
    <n v="7.58"/>
    <n v="1"/>
    <n v="2.96"/>
    <n v="15"/>
  </r>
  <r>
    <d v="2017-09-01T00:00:00"/>
    <x v="3"/>
    <x v="8"/>
    <x v="273"/>
    <x v="14"/>
    <x v="1"/>
    <x v="5"/>
    <s v="Harbour Creations 67200 Series Stacking Chairs"/>
    <n v="498.26"/>
    <n v="7"/>
    <n v="134.53"/>
    <n v="9"/>
  </r>
  <r>
    <d v="2017-09-01T00:00:00"/>
    <x v="3"/>
    <x v="8"/>
    <x v="602"/>
    <x v="22"/>
    <x v="0"/>
    <x v="12"/>
    <s v="Honeywell Quietcare HEPA Air Cleaner"/>
    <n v="314.60000000000002"/>
    <n v="4"/>
    <n v="103.82"/>
    <n v="15"/>
  </r>
  <r>
    <d v="2017-09-01T00:00:00"/>
    <x v="3"/>
    <x v="8"/>
    <x v="602"/>
    <x v="22"/>
    <x v="1"/>
    <x v="13"/>
    <s v="KI Conference Tables"/>
    <n v="283.56"/>
    <n v="4"/>
    <n v="45.37"/>
    <n v="9"/>
  </r>
  <r>
    <d v="2017-09-02T00:00:00"/>
    <x v="3"/>
    <x v="8"/>
    <x v="112"/>
    <x v="10"/>
    <x v="1"/>
    <x v="8"/>
    <s v="Eldon 200 Class Desk Accessories, Burgundy"/>
    <n v="15.07"/>
    <n v="3"/>
    <n v="4.1399999999999997"/>
    <n v="9"/>
  </r>
  <r>
    <d v="2017-09-02T00:00:00"/>
    <x v="3"/>
    <x v="8"/>
    <x v="734"/>
    <x v="14"/>
    <x v="2"/>
    <x v="6"/>
    <s v="Polycom CX600 IP Phone VoIP phone"/>
    <n v="1199.8"/>
    <n v="4"/>
    <n v="323.95"/>
    <n v="10"/>
  </r>
  <r>
    <d v="2017-09-02T00:00:00"/>
    <x v="3"/>
    <x v="8"/>
    <x v="734"/>
    <x v="14"/>
    <x v="2"/>
    <x v="9"/>
    <s v="MaxellÂ iVDR EX 500GB Cartridge"/>
    <n v="1928.78"/>
    <n v="7"/>
    <n v="829.38"/>
    <n v="10"/>
  </r>
  <r>
    <d v="2017-09-02T00:00:00"/>
    <x v="3"/>
    <x v="8"/>
    <x v="734"/>
    <x v="14"/>
    <x v="0"/>
    <x v="2"/>
    <s v="Fellowes High-Stak Drawer Files"/>
    <n v="352.38"/>
    <n v="2"/>
    <n v="81.05"/>
    <n v="15"/>
  </r>
  <r>
    <d v="2017-09-02T00:00:00"/>
    <x v="3"/>
    <x v="8"/>
    <x v="670"/>
    <x v="2"/>
    <x v="0"/>
    <x v="0"/>
    <s v="RSVP Cards &amp; Envelopes, Blank White, 8-1/2&quot; X 11&quot;, 24 Cards/25 Envelopes/Set"/>
    <n v="12.19"/>
    <n v="3"/>
    <n v="4.1100000000000003"/>
    <n v="15"/>
  </r>
  <r>
    <d v="2017-09-02T00:00:00"/>
    <x v="3"/>
    <x v="8"/>
    <x v="766"/>
    <x v="3"/>
    <x v="0"/>
    <x v="4"/>
    <s v="Pencil and Crayon Sharpener"/>
    <n v="6.57"/>
    <n v="3"/>
    <n v="1.77"/>
    <n v="15"/>
  </r>
  <r>
    <d v="2017-09-02T00:00:00"/>
    <x v="3"/>
    <x v="8"/>
    <x v="689"/>
    <x v="20"/>
    <x v="0"/>
    <x v="4"/>
    <s v="Newell 324"/>
    <n v="23.1"/>
    <n v="2"/>
    <n v="6.47"/>
    <n v="15"/>
  </r>
  <r>
    <d v="2017-09-02T00:00:00"/>
    <x v="3"/>
    <x v="8"/>
    <x v="689"/>
    <x v="20"/>
    <x v="1"/>
    <x v="8"/>
    <s v="DAX Cubicle Frames - 8x10"/>
    <n v="11.54"/>
    <n v="2"/>
    <n v="3.46"/>
    <n v="9"/>
  </r>
  <r>
    <d v="2017-09-02T00:00:00"/>
    <x v="3"/>
    <x v="8"/>
    <x v="689"/>
    <x v="20"/>
    <x v="1"/>
    <x v="13"/>
    <s v="Bush Advantage Collection Racetrack Conference Table"/>
    <n v="254.53"/>
    <n v="1"/>
    <n v="-93.33"/>
    <n v="9"/>
  </r>
  <r>
    <d v="2017-09-02T00:00:00"/>
    <x v="3"/>
    <x v="8"/>
    <x v="689"/>
    <x v="20"/>
    <x v="0"/>
    <x v="12"/>
    <s v="Fellowes Basic Home/Office Series Surge Protectors"/>
    <n v="12.98"/>
    <n v="1"/>
    <n v="3.76"/>
    <n v="15"/>
  </r>
  <r>
    <d v="2017-09-02T00:00:00"/>
    <x v="3"/>
    <x v="8"/>
    <x v="689"/>
    <x v="20"/>
    <x v="0"/>
    <x v="3"/>
    <s v="ACCOHIDE 3-Ring Binder, Blue, 1&quot;"/>
    <n v="26.43"/>
    <n v="8"/>
    <n v="8.92"/>
    <n v="15"/>
  </r>
  <r>
    <d v="2017-09-02T00:00:00"/>
    <x v="3"/>
    <x v="8"/>
    <x v="689"/>
    <x v="20"/>
    <x v="2"/>
    <x v="6"/>
    <s v="Cisco SPA508G"/>
    <n v="197.97"/>
    <n v="3"/>
    <n v="57.41"/>
    <n v="10"/>
  </r>
  <r>
    <d v="2017-09-02T00:00:00"/>
    <x v="3"/>
    <x v="8"/>
    <x v="689"/>
    <x v="20"/>
    <x v="0"/>
    <x v="1"/>
    <s v="Avery 518"/>
    <n v="18.899999999999999"/>
    <n v="6"/>
    <n v="9.07"/>
    <n v="15"/>
  </r>
  <r>
    <d v="2017-09-02T00:00:00"/>
    <x v="3"/>
    <x v="8"/>
    <x v="689"/>
    <x v="20"/>
    <x v="1"/>
    <x v="5"/>
    <s v="Global Commerce Series High-Back Swivel/Tilt Chairs"/>
    <n v="1282.4100000000001"/>
    <n v="5"/>
    <n v="213.74"/>
    <n v="9"/>
  </r>
  <r>
    <d v="2017-09-02T00:00:00"/>
    <x v="3"/>
    <x v="8"/>
    <x v="689"/>
    <x v="20"/>
    <x v="0"/>
    <x v="4"/>
    <s v="BIC Brite Liner Grip Highlighters"/>
    <n v="4.92"/>
    <n v="3"/>
    <n v="2.21"/>
    <n v="15"/>
  </r>
  <r>
    <d v="2017-09-02T00:00:00"/>
    <x v="3"/>
    <x v="8"/>
    <x v="689"/>
    <x v="20"/>
    <x v="2"/>
    <x v="9"/>
    <s v="WD My Passport Ultra 2TB Portable External Hard Drive"/>
    <n v="238"/>
    <n v="2"/>
    <n v="38.08"/>
    <n v="10"/>
  </r>
  <r>
    <d v="2017-09-02T00:00:00"/>
    <x v="3"/>
    <x v="8"/>
    <x v="689"/>
    <x v="20"/>
    <x v="2"/>
    <x v="9"/>
    <s v="Sony Micro Vault Click 16 GB USB 2.0 Flash Drive"/>
    <n v="167.97"/>
    <n v="3"/>
    <n v="40.31"/>
    <n v="10"/>
  </r>
  <r>
    <d v="2017-09-02T00:00:00"/>
    <x v="3"/>
    <x v="8"/>
    <x v="689"/>
    <x v="20"/>
    <x v="0"/>
    <x v="0"/>
    <s v="Xerox 1962"/>
    <n v="17.12"/>
    <n v="4"/>
    <n v="7.7"/>
    <n v="15"/>
  </r>
  <r>
    <d v="2017-09-02T00:00:00"/>
    <x v="3"/>
    <x v="8"/>
    <x v="630"/>
    <x v="3"/>
    <x v="0"/>
    <x v="4"/>
    <s v="OIC #2 Pencils, Medium Soft"/>
    <n v="9.4"/>
    <n v="5"/>
    <n v="2.73"/>
    <n v="15"/>
  </r>
  <r>
    <d v="2017-09-02T00:00:00"/>
    <x v="3"/>
    <x v="8"/>
    <x v="630"/>
    <x v="3"/>
    <x v="0"/>
    <x v="1"/>
    <s v="Avery 505"/>
    <n v="74"/>
    <n v="5"/>
    <n v="37"/>
    <n v="15"/>
  </r>
  <r>
    <d v="2017-09-02T00:00:00"/>
    <x v="3"/>
    <x v="8"/>
    <x v="630"/>
    <x v="3"/>
    <x v="2"/>
    <x v="6"/>
    <s v="Ooma Telo VoIP Home Phone System"/>
    <n v="201.58"/>
    <n v="2"/>
    <n v="12.6"/>
    <n v="10"/>
  </r>
  <r>
    <d v="2017-09-02T00:00:00"/>
    <x v="3"/>
    <x v="8"/>
    <x v="764"/>
    <x v="37"/>
    <x v="0"/>
    <x v="2"/>
    <s v="Crate-A-Files"/>
    <n v="10.9"/>
    <n v="1"/>
    <n v="2.83"/>
    <n v="15"/>
  </r>
  <r>
    <d v="2017-09-02T00:00:00"/>
    <x v="3"/>
    <x v="8"/>
    <x v="764"/>
    <x v="37"/>
    <x v="0"/>
    <x v="0"/>
    <s v="Xerox 191"/>
    <n v="79.92"/>
    <n v="4"/>
    <n v="37.56"/>
    <n v="15"/>
  </r>
  <r>
    <d v="2017-09-02T00:00:00"/>
    <x v="3"/>
    <x v="8"/>
    <x v="764"/>
    <x v="37"/>
    <x v="0"/>
    <x v="0"/>
    <s v="Xerox 1890"/>
    <n v="146.82"/>
    <n v="3"/>
    <n v="73.41"/>
    <n v="15"/>
  </r>
  <r>
    <d v="2017-09-02T00:00:00"/>
    <x v="3"/>
    <x v="8"/>
    <x v="65"/>
    <x v="1"/>
    <x v="0"/>
    <x v="7"/>
    <s v="Advantus Plastic Paper Clips"/>
    <n v="16"/>
    <n v="4"/>
    <n v="5.6"/>
    <n v="15"/>
  </r>
  <r>
    <d v="2017-09-02T00:00:00"/>
    <x v="3"/>
    <x v="8"/>
    <x v="65"/>
    <x v="1"/>
    <x v="0"/>
    <x v="12"/>
    <s v="Belkin 7-Outlet SurgeMaster Home Series"/>
    <n v="5.59"/>
    <n v="2"/>
    <n v="-15.09"/>
    <n v="15"/>
  </r>
  <r>
    <d v="2017-09-02T00:00:00"/>
    <x v="3"/>
    <x v="8"/>
    <x v="65"/>
    <x v="1"/>
    <x v="0"/>
    <x v="2"/>
    <s v="Belkin 19&quot; Center-Weighted Shelf, Gray"/>
    <n v="235.92"/>
    <n v="5"/>
    <n v="-44.24"/>
    <n v="15"/>
  </r>
  <r>
    <d v="2017-09-02T00:00:00"/>
    <x v="3"/>
    <x v="8"/>
    <x v="260"/>
    <x v="1"/>
    <x v="2"/>
    <x v="9"/>
    <s v="Kingston Digital DataTraveler 32GB USB 2.0"/>
    <n v="40.68"/>
    <n v="3"/>
    <n v="-7.12"/>
    <n v="10"/>
  </r>
  <r>
    <d v="2017-09-02T00:00:00"/>
    <x v="3"/>
    <x v="8"/>
    <x v="219"/>
    <x v="3"/>
    <x v="0"/>
    <x v="3"/>
    <s v="Acco Translucent Poly Ring Binders"/>
    <n v="18.72"/>
    <n v="5"/>
    <n v="6.55"/>
    <n v="15"/>
  </r>
  <r>
    <d v="2017-09-02T00:00:00"/>
    <x v="3"/>
    <x v="8"/>
    <x v="219"/>
    <x v="3"/>
    <x v="1"/>
    <x v="13"/>
    <s v="Hon 2111 Invitation Series Straight Table"/>
    <n v="236.53"/>
    <n v="2"/>
    <n v="-2.96"/>
    <n v="9"/>
  </r>
  <r>
    <d v="2017-09-02T00:00:00"/>
    <x v="3"/>
    <x v="8"/>
    <x v="720"/>
    <x v="22"/>
    <x v="1"/>
    <x v="5"/>
    <s v="Global Leather Task Chair, Black"/>
    <n v="215.98"/>
    <n v="3"/>
    <n v="-2.7"/>
    <n v="9"/>
  </r>
  <r>
    <d v="2017-09-02T00:00:00"/>
    <x v="3"/>
    <x v="8"/>
    <x v="545"/>
    <x v="5"/>
    <x v="0"/>
    <x v="3"/>
    <s v="GBC DocuBind 300 Electric Binding Machine"/>
    <n v="1577.94"/>
    <n v="3"/>
    <n v="757.41"/>
    <n v="15"/>
  </r>
  <r>
    <d v="2017-09-02T00:00:00"/>
    <x v="3"/>
    <x v="8"/>
    <x v="399"/>
    <x v="26"/>
    <x v="0"/>
    <x v="1"/>
    <s v="Avery 519"/>
    <n v="11.7"/>
    <n v="2"/>
    <n v="3.95"/>
    <n v="15"/>
  </r>
  <r>
    <d v="2017-09-02T00:00:00"/>
    <x v="3"/>
    <x v="8"/>
    <x v="167"/>
    <x v="3"/>
    <x v="0"/>
    <x v="12"/>
    <s v="Acco Six-Outlet Power Strip, 4' Cord Length"/>
    <n v="43.1"/>
    <n v="5"/>
    <n v="11.21"/>
    <n v="15"/>
  </r>
  <r>
    <d v="2017-09-02T00:00:00"/>
    <x v="3"/>
    <x v="8"/>
    <x v="167"/>
    <x v="3"/>
    <x v="1"/>
    <x v="8"/>
    <s v="Luxo Professional Combination Clamp-On Lamps"/>
    <n v="511.5"/>
    <n v="5"/>
    <n v="132.99"/>
    <n v="9"/>
  </r>
  <r>
    <d v="2017-09-02T00:00:00"/>
    <x v="3"/>
    <x v="8"/>
    <x v="167"/>
    <x v="3"/>
    <x v="0"/>
    <x v="3"/>
    <s v="GBC Velobind Prepunched Cover Sets, Regency Series"/>
    <n v="147.91999999999999"/>
    <n v="5"/>
    <n v="46.23"/>
    <n v="15"/>
  </r>
  <r>
    <d v="2017-09-03T00:00:00"/>
    <x v="3"/>
    <x v="8"/>
    <x v="287"/>
    <x v="1"/>
    <x v="0"/>
    <x v="3"/>
    <s v="Premier Elliptical Ring Binder, Black"/>
    <n v="42.62"/>
    <n v="7"/>
    <n v="-68.19"/>
    <n v="15"/>
  </r>
  <r>
    <d v="2017-09-03T00:00:00"/>
    <x v="3"/>
    <x v="8"/>
    <x v="358"/>
    <x v="16"/>
    <x v="0"/>
    <x v="10"/>
    <s v="#10- 4 1/8&quot; x 9 1/2&quot; Security-Tint Envelopes"/>
    <n v="24.45"/>
    <n v="4"/>
    <n v="8.86"/>
    <n v="15"/>
  </r>
  <r>
    <d v="2017-09-03T00:00:00"/>
    <x v="3"/>
    <x v="8"/>
    <x v="166"/>
    <x v="3"/>
    <x v="0"/>
    <x v="4"/>
    <s v="Premium Writing Pencils, Soft, #2 by Central Association for the Blind"/>
    <n v="5.96"/>
    <n v="2"/>
    <n v="1.67"/>
    <n v="15"/>
  </r>
  <r>
    <d v="2017-09-03T00:00:00"/>
    <x v="3"/>
    <x v="8"/>
    <x v="90"/>
    <x v="3"/>
    <x v="0"/>
    <x v="3"/>
    <s v="Square Ring Data Binders, Rigid 75 Pt. Covers, 11&quot; x 14-7/8&quot;"/>
    <n v="82.56"/>
    <n v="5"/>
    <n v="28.9"/>
    <n v="15"/>
  </r>
  <r>
    <d v="2017-09-03T00:00:00"/>
    <x v="3"/>
    <x v="8"/>
    <x v="90"/>
    <x v="3"/>
    <x v="2"/>
    <x v="9"/>
    <s v="Kensington Expert Mouse Optical USB Trackball for PC or Mac"/>
    <n v="284.97000000000003"/>
    <n v="3"/>
    <n v="85.49"/>
    <n v="10"/>
  </r>
  <r>
    <d v="2017-09-03T00:00:00"/>
    <x v="3"/>
    <x v="8"/>
    <x v="716"/>
    <x v="20"/>
    <x v="0"/>
    <x v="0"/>
    <s v="Xerox 189"/>
    <n v="419.4"/>
    <n v="4"/>
    <n v="201.31"/>
    <n v="15"/>
  </r>
  <r>
    <d v="2017-09-03T00:00:00"/>
    <x v="3"/>
    <x v="8"/>
    <x v="716"/>
    <x v="20"/>
    <x v="1"/>
    <x v="5"/>
    <s v="Office Star Flex Back Scooter Chair with Aluminum Finish Frame"/>
    <n v="90.8"/>
    <n v="1"/>
    <n v="14.12"/>
    <n v="9"/>
  </r>
  <r>
    <d v="2017-09-03T00:00:00"/>
    <x v="3"/>
    <x v="8"/>
    <x v="716"/>
    <x v="20"/>
    <x v="1"/>
    <x v="5"/>
    <s v="Global Low Back Tilter Chair"/>
    <n v="181.76"/>
    <n v="2"/>
    <n v="-8.08"/>
    <n v="9"/>
  </r>
  <r>
    <d v="2017-09-03T00:00:00"/>
    <x v="3"/>
    <x v="8"/>
    <x v="716"/>
    <x v="20"/>
    <x v="0"/>
    <x v="4"/>
    <s v="Prang Drawing Pencil Set"/>
    <n v="5.56"/>
    <n v="2"/>
    <n v="2.2200000000000002"/>
    <n v="15"/>
  </r>
  <r>
    <d v="2017-09-03T00:00:00"/>
    <x v="3"/>
    <x v="8"/>
    <x v="519"/>
    <x v="3"/>
    <x v="1"/>
    <x v="11"/>
    <s v="Bush Heritage Pine Collection 5-Shelf Bookcase, Albany Pine Finish, *Special Order"/>
    <n v="239.67"/>
    <n v="2"/>
    <n v="14.1"/>
    <n v="9"/>
  </r>
  <r>
    <d v="2017-09-03T00:00:00"/>
    <x v="3"/>
    <x v="8"/>
    <x v="316"/>
    <x v="0"/>
    <x v="1"/>
    <x v="8"/>
    <s v="Eldon Advantage Foldable Chair Mats for Low Pile Carpets"/>
    <n v="108.4"/>
    <n v="5"/>
    <n v="-105.69"/>
    <n v="9"/>
  </r>
  <r>
    <d v="2017-09-03T00:00:00"/>
    <x v="3"/>
    <x v="8"/>
    <x v="168"/>
    <x v="1"/>
    <x v="0"/>
    <x v="0"/>
    <s v="&quot;While you Were Out&quot; Message Book, One Form per Page"/>
    <n v="8.9"/>
    <n v="3"/>
    <n v="3.34"/>
    <n v="15"/>
  </r>
  <r>
    <d v="2017-09-03T00:00:00"/>
    <x v="3"/>
    <x v="8"/>
    <x v="168"/>
    <x v="1"/>
    <x v="2"/>
    <x v="9"/>
    <s v="Hypercom P1300 Pinpad"/>
    <n v="100.8"/>
    <n v="2"/>
    <n v="21.42"/>
    <n v="10"/>
  </r>
  <r>
    <d v="2017-09-04T00:00:00"/>
    <x v="3"/>
    <x v="8"/>
    <x v="628"/>
    <x v="0"/>
    <x v="0"/>
    <x v="4"/>
    <s v="Crayola Anti Dust Chalk, 12/Pack"/>
    <n v="10.19"/>
    <n v="7"/>
    <n v="3.19"/>
    <n v="15"/>
  </r>
  <r>
    <d v="2017-09-04T00:00:00"/>
    <x v="3"/>
    <x v="8"/>
    <x v="628"/>
    <x v="0"/>
    <x v="0"/>
    <x v="2"/>
    <s v="Acco Perma 3000 Stacking Storage Drawers"/>
    <n v="16.78"/>
    <n v="1"/>
    <n v="-0.21"/>
    <n v="15"/>
  </r>
  <r>
    <d v="2017-09-04T00:00:00"/>
    <x v="3"/>
    <x v="8"/>
    <x v="628"/>
    <x v="0"/>
    <x v="0"/>
    <x v="4"/>
    <s v="Sanford Colorific Eraseable Coloring Pencils, 12 Count"/>
    <n v="13.12"/>
    <n v="5"/>
    <n v="3.77"/>
    <n v="15"/>
  </r>
  <r>
    <d v="2017-09-04T00:00:00"/>
    <x v="3"/>
    <x v="8"/>
    <x v="69"/>
    <x v="20"/>
    <x v="2"/>
    <x v="9"/>
    <s v="Verbatim 25 GB 6x Blu-ray Single Layer Recordable Disc, 25/Pack"/>
    <n v="91.96"/>
    <n v="4"/>
    <n v="39.54"/>
    <n v="10"/>
  </r>
  <r>
    <d v="2017-09-04T00:00:00"/>
    <x v="3"/>
    <x v="8"/>
    <x v="129"/>
    <x v="3"/>
    <x v="1"/>
    <x v="13"/>
    <s v="Chromcraft Bull-Nose Wood Oval Conference Tables &amp; Bases"/>
    <n v="1322.35"/>
    <n v="3"/>
    <n v="-99.18"/>
    <n v="9"/>
  </r>
  <r>
    <d v="2017-09-04T00:00:00"/>
    <x v="3"/>
    <x v="8"/>
    <x v="716"/>
    <x v="3"/>
    <x v="0"/>
    <x v="0"/>
    <s v="Xerox 220"/>
    <n v="12.96"/>
    <n v="2"/>
    <n v="6.22"/>
    <n v="15"/>
  </r>
  <r>
    <d v="2017-09-04T00:00:00"/>
    <x v="3"/>
    <x v="8"/>
    <x v="716"/>
    <x v="3"/>
    <x v="2"/>
    <x v="6"/>
    <s v="invisibleSHIELD by ZAGG Smudge-Free Screen Protector"/>
    <n v="43.18"/>
    <n v="3"/>
    <n v="15.11"/>
    <n v="10"/>
  </r>
  <r>
    <d v="2017-09-04T00:00:00"/>
    <x v="3"/>
    <x v="8"/>
    <x v="698"/>
    <x v="1"/>
    <x v="1"/>
    <x v="11"/>
    <s v="Bush Birmingham Collection Bookcase, Dark Cherry"/>
    <n v="825.17"/>
    <n v="9"/>
    <n v="-117.88"/>
    <n v="9"/>
  </r>
  <r>
    <d v="2017-09-04T00:00:00"/>
    <x v="3"/>
    <x v="8"/>
    <x v="698"/>
    <x v="1"/>
    <x v="0"/>
    <x v="0"/>
    <s v="It's Hot Message Books with Stickers, 2 3/4&quot; x 5&quot;"/>
    <n v="17.760000000000002"/>
    <n v="3"/>
    <n v="5.55"/>
    <n v="15"/>
  </r>
  <r>
    <d v="2017-09-04T00:00:00"/>
    <x v="3"/>
    <x v="8"/>
    <x v="698"/>
    <x v="1"/>
    <x v="0"/>
    <x v="4"/>
    <s v="Sanford Colorific Colored Pencils, 12/Box"/>
    <n v="6.91"/>
    <n v="3"/>
    <n v="0.86"/>
    <n v="15"/>
  </r>
  <r>
    <d v="2017-09-04T00:00:00"/>
    <x v="3"/>
    <x v="8"/>
    <x v="496"/>
    <x v="10"/>
    <x v="0"/>
    <x v="4"/>
    <s v="DIXON Oriole Pencils"/>
    <n v="8.26"/>
    <n v="4"/>
    <n v="0.62"/>
    <n v="15"/>
  </r>
  <r>
    <d v="2017-09-04T00:00:00"/>
    <x v="3"/>
    <x v="8"/>
    <x v="496"/>
    <x v="10"/>
    <x v="0"/>
    <x v="3"/>
    <s v="GBC Recycled VeloBinder Covers"/>
    <n v="25.56"/>
    <n v="5"/>
    <n v="-20.45"/>
    <n v="15"/>
  </r>
  <r>
    <d v="2017-09-04T00:00:00"/>
    <x v="3"/>
    <x v="8"/>
    <x v="496"/>
    <x v="10"/>
    <x v="0"/>
    <x v="3"/>
    <s v="Wilson Jones Active Use Binders"/>
    <n v="4.37"/>
    <n v="2"/>
    <n v="-3.06"/>
    <n v="15"/>
  </r>
  <r>
    <d v="2017-09-04T00:00:00"/>
    <x v="3"/>
    <x v="8"/>
    <x v="496"/>
    <x v="10"/>
    <x v="0"/>
    <x v="0"/>
    <s v="Telephone Message Books with Fax/Mobile Section, 4 1/4&quot; x 6&quot;"/>
    <n v="11.52"/>
    <n v="4"/>
    <n v="3.74"/>
    <n v="15"/>
  </r>
  <r>
    <d v="2017-09-04T00:00:00"/>
    <x v="3"/>
    <x v="8"/>
    <x v="565"/>
    <x v="3"/>
    <x v="0"/>
    <x v="3"/>
    <s v="Ibico Hi-Tech Manual Binding System"/>
    <n v="487.98"/>
    <n v="2"/>
    <n v="152.5"/>
    <n v="15"/>
  </r>
  <r>
    <d v="2017-09-04T00:00:00"/>
    <x v="3"/>
    <x v="8"/>
    <x v="565"/>
    <x v="3"/>
    <x v="2"/>
    <x v="6"/>
    <s v="QVS USB Car Charger 2-Port 2.1Amp for iPod/iPhone/iPad/iPad 2/iPad 3"/>
    <n v="5.56"/>
    <n v="1"/>
    <n v="1.74"/>
    <n v="10"/>
  </r>
  <r>
    <d v="2017-09-04T00:00:00"/>
    <x v="3"/>
    <x v="8"/>
    <x v="565"/>
    <x v="3"/>
    <x v="0"/>
    <x v="2"/>
    <s v="Trav-L-File Heavy-Duty Shuttle II, Black"/>
    <n v="217.85"/>
    <n v="5"/>
    <n v="65.36"/>
    <n v="15"/>
  </r>
  <r>
    <d v="2017-09-04T00:00:00"/>
    <x v="3"/>
    <x v="8"/>
    <x v="13"/>
    <x v="2"/>
    <x v="2"/>
    <x v="9"/>
    <s v="Kingston Digital DataTraveler 8GB USB 2.0"/>
    <n v="19.04"/>
    <n v="4"/>
    <n v="-1.43"/>
    <n v="10"/>
  </r>
  <r>
    <d v="2017-09-04T00:00:00"/>
    <x v="3"/>
    <x v="8"/>
    <x v="495"/>
    <x v="3"/>
    <x v="0"/>
    <x v="2"/>
    <s v="Rogers Jumbo File, Granite"/>
    <n v="54.32"/>
    <n v="4"/>
    <n v="0.54"/>
    <n v="15"/>
  </r>
  <r>
    <d v="2017-09-04T00:00:00"/>
    <x v="3"/>
    <x v="8"/>
    <x v="500"/>
    <x v="3"/>
    <x v="0"/>
    <x v="3"/>
    <s v="Acco Suede Grain Vinyl Round Ring Binder"/>
    <n v="13.34"/>
    <n v="6"/>
    <n v="4.34"/>
    <n v="15"/>
  </r>
  <r>
    <d v="2017-09-04T00:00:00"/>
    <x v="3"/>
    <x v="8"/>
    <x v="500"/>
    <x v="3"/>
    <x v="1"/>
    <x v="13"/>
    <s v="Bush Cubix Conference Tables, Fully Assembled"/>
    <n v="1478.27"/>
    <n v="8"/>
    <n v="92.39"/>
    <n v="9"/>
  </r>
  <r>
    <d v="2017-09-04T00:00:00"/>
    <x v="3"/>
    <x v="8"/>
    <x v="98"/>
    <x v="38"/>
    <x v="0"/>
    <x v="7"/>
    <s v="Staples"/>
    <n v="14.82"/>
    <n v="6"/>
    <n v="6.97"/>
    <n v="15"/>
  </r>
  <r>
    <d v="2017-09-04T00:00:00"/>
    <x v="3"/>
    <x v="8"/>
    <x v="67"/>
    <x v="3"/>
    <x v="0"/>
    <x v="2"/>
    <s v="24 Capacity Maxi Data Binder Racks, Pearl"/>
    <n v="421.1"/>
    <n v="2"/>
    <n v="105.28"/>
    <n v="15"/>
  </r>
  <r>
    <d v="2017-09-04T00:00:00"/>
    <x v="3"/>
    <x v="8"/>
    <x v="712"/>
    <x v="16"/>
    <x v="1"/>
    <x v="5"/>
    <s v="Global Value Steno Chair, Gray"/>
    <n v="97.18"/>
    <n v="2"/>
    <n v="6.07"/>
    <n v="9"/>
  </r>
  <r>
    <d v="2017-09-04T00:00:00"/>
    <x v="3"/>
    <x v="8"/>
    <x v="712"/>
    <x v="16"/>
    <x v="0"/>
    <x v="0"/>
    <s v="Xerox 213"/>
    <n v="10.37"/>
    <n v="2"/>
    <n v="3.63"/>
    <n v="15"/>
  </r>
  <r>
    <d v="2017-09-04T00:00:00"/>
    <x v="3"/>
    <x v="8"/>
    <x v="488"/>
    <x v="0"/>
    <x v="0"/>
    <x v="4"/>
    <s v="Hunt PowerHouse Electric Pencil Sharpener, Blue"/>
    <n v="30.38"/>
    <n v="1"/>
    <n v="3.8"/>
    <n v="15"/>
  </r>
  <r>
    <d v="2017-09-04T00:00:00"/>
    <x v="3"/>
    <x v="8"/>
    <x v="755"/>
    <x v="3"/>
    <x v="0"/>
    <x v="3"/>
    <s v="Pressboard Hanging Data Binders for Unburst Sheets"/>
    <n v="11.81"/>
    <n v="3"/>
    <n v="4.13"/>
    <n v="15"/>
  </r>
  <r>
    <d v="2017-09-04T00:00:00"/>
    <x v="3"/>
    <x v="8"/>
    <x v="322"/>
    <x v="11"/>
    <x v="0"/>
    <x v="3"/>
    <s v="Avery Trapezoid Extra Heavy Duty 4&quot; Binders"/>
    <n v="88.07"/>
    <n v="7"/>
    <n v="-58.72"/>
    <n v="15"/>
  </r>
  <r>
    <d v="2017-09-05T00:00:00"/>
    <x v="3"/>
    <x v="8"/>
    <x v="431"/>
    <x v="22"/>
    <x v="0"/>
    <x v="4"/>
    <s v="Newell 333"/>
    <n v="2.78"/>
    <n v="1"/>
    <n v="0.72"/>
    <n v="15"/>
  </r>
  <r>
    <d v="2017-09-05T00:00:00"/>
    <x v="3"/>
    <x v="8"/>
    <x v="53"/>
    <x v="16"/>
    <x v="0"/>
    <x v="2"/>
    <s v="Gould Plastics 18-Pocket Panel Bin, 34w x 5-1/4d x 20-1/2h"/>
    <n v="147.18"/>
    <n v="2"/>
    <n v="-29.44"/>
    <n v="15"/>
  </r>
  <r>
    <d v="2017-09-05T00:00:00"/>
    <x v="3"/>
    <x v="8"/>
    <x v="760"/>
    <x v="15"/>
    <x v="2"/>
    <x v="9"/>
    <s v="MaxellÂ LTO Ultrium - 800 GB"/>
    <n v="89.57"/>
    <n v="4"/>
    <n v="-1.1200000000000001"/>
    <n v="10"/>
  </r>
  <r>
    <d v="2017-09-05T00:00:00"/>
    <x v="3"/>
    <x v="8"/>
    <x v="760"/>
    <x v="15"/>
    <x v="0"/>
    <x v="4"/>
    <s v="Model L Table or Wall-Mount Pencil Sharpener"/>
    <n v="71.959999999999994"/>
    <n v="5"/>
    <n v="7.2"/>
    <n v="15"/>
  </r>
  <r>
    <d v="2017-09-05T00:00:00"/>
    <x v="3"/>
    <x v="8"/>
    <x v="760"/>
    <x v="15"/>
    <x v="0"/>
    <x v="0"/>
    <s v="Xerox 220"/>
    <n v="15.55"/>
    <n v="3"/>
    <n v="5.44"/>
    <n v="15"/>
  </r>
  <r>
    <d v="2017-09-07T00:00:00"/>
    <x v="3"/>
    <x v="8"/>
    <x v="29"/>
    <x v="3"/>
    <x v="1"/>
    <x v="8"/>
    <s v="Tenex Chairmats For Use With Carpeted Floors"/>
    <n v="47.94"/>
    <n v="3"/>
    <n v="2.4"/>
    <n v="9"/>
  </r>
  <r>
    <d v="2017-09-07T00:00:00"/>
    <x v="3"/>
    <x v="8"/>
    <x v="131"/>
    <x v="11"/>
    <x v="0"/>
    <x v="2"/>
    <s v="Hanging Personal Folder File"/>
    <n v="37.68"/>
    <n v="3"/>
    <n v="2.36"/>
    <n v="15"/>
  </r>
  <r>
    <d v="2017-09-07T00:00:00"/>
    <x v="3"/>
    <x v="8"/>
    <x v="131"/>
    <x v="11"/>
    <x v="2"/>
    <x v="9"/>
    <s v="Logitech Wireless Marathon Mouse M705"/>
    <n v="279.94"/>
    <n v="7"/>
    <n v="80.48"/>
    <n v="10"/>
  </r>
  <r>
    <d v="2017-09-07T00:00:00"/>
    <x v="3"/>
    <x v="8"/>
    <x v="386"/>
    <x v="20"/>
    <x v="0"/>
    <x v="2"/>
    <s v="Advantus 10-Drawer Portable Organizer, Chrome Metal Frame, Smoke Drawers"/>
    <n v="478.08"/>
    <n v="8"/>
    <n v="133.86000000000001"/>
    <n v="15"/>
  </r>
  <r>
    <d v="2017-09-07T00:00:00"/>
    <x v="3"/>
    <x v="8"/>
    <x v="155"/>
    <x v="1"/>
    <x v="0"/>
    <x v="0"/>
    <s v="Easy-staple paper"/>
    <n v="73.010000000000005"/>
    <n v="9"/>
    <n v="26.47"/>
    <n v="15"/>
  </r>
  <r>
    <d v="2017-09-07T00:00:00"/>
    <x v="3"/>
    <x v="8"/>
    <x v="629"/>
    <x v="24"/>
    <x v="0"/>
    <x v="3"/>
    <s v="GBC DocuBind 300 Electric Binding Machine"/>
    <n v="1577.94"/>
    <n v="3"/>
    <n v="757.41"/>
    <n v="15"/>
  </r>
  <r>
    <d v="2017-09-07T00:00:00"/>
    <x v="3"/>
    <x v="8"/>
    <x v="222"/>
    <x v="12"/>
    <x v="0"/>
    <x v="3"/>
    <s v="Wilson Jones Leather-Like Binders with DublLock Round Rings"/>
    <n v="7.86"/>
    <n v="3"/>
    <n v="-6.02"/>
    <n v="15"/>
  </r>
  <r>
    <d v="2017-09-07T00:00:00"/>
    <x v="3"/>
    <x v="8"/>
    <x v="92"/>
    <x v="2"/>
    <x v="0"/>
    <x v="1"/>
    <s v="Avery 519"/>
    <n v="29.24"/>
    <n v="5"/>
    <n v="9.8699999999999992"/>
    <n v="15"/>
  </r>
  <r>
    <d v="2017-09-07T00:00:00"/>
    <x v="3"/>
    <x v="8"/>
    <x v="92"/>
    <x v="2"/>
    <x v="0"/>
    <x v="0"/>
    <s v="Eureka Recycled Copy Paper 8 1/2&quot; x 11&quot;, Ream"/>
    <n v="15.55"/>
    <n v="3"/>
    <n v="5.44"/>
    <n v="15"/>
  </r>
  <r>
    <d v="2017-09-07T00:00:00"/>
    <x v="3"/>
    <x v="8"/>
    <x v="92"/>
    <x v="2"/>
    <x v="0"/>
    <x v="10"/>
    <s v="Poly String Tie Envelopes"/>
    <n v="4.9000000000000004"/>
    <n v="3"/>
    <n v="1.65"/>
    <n v="15"/>
  </r>
  <r>
    <d v="2017-09-07T00:00:00"/>
    <x v="3"/>
    <x v="8"/>
    <x v="643"/>
    <x v="21"/>
    <x v="2"/>
    <x v="9"/>
    <s v="Rosewill 107 Normal Keys USB Wired Standard Keyboard"/>
    <n v="13.48"/>
    <n v="1"/>
    <n v="1.89"/>
    <n v="10"/>
  </r>
  <r>
    <d v="2017-09-07T00:00:00"/>
    <x v="3"/>
    <x v="8"/>
    <x v="176"/>
    <x v="27"/>
    <x v="1"/>
    <x v="8"/>
    <s v="DAX Copper Panel Document Frame, 5 x 7 Size"/>
    <n v="25.16"/>
    <n v="2"/>
    <n v="10.57"/>
    <n v="9"/>
  </r>
  <r>
    <d v="2017-09-07T00:00:00"/>
    <x v="3"/>
    <x v="8"/>
    <x v="176"/>
    <x v="27"/>
    <x v="2"/>
    <x v="6"/>
    <s v="Motorla HX550 Universal Bluetooth Headset"/>
    <n v="126.56"/>
    <n v="4"/>
    <n v="47.46"/>
    <n v="10"/>
  </r>
  <r>
    <d v="2017-09-07T00:00:00"/>
    <x v="3"/>
    <x v="8"/>
    <x v="156"/>
    <x v="3"/>
    <x v="1"/>
    <x v="8"/>
    <s v="C-Line Magnetic Cubicle Keepers, Clear Polypropylene"/>
    <n v="19.760000000000002"/>
    <n v="4"/>
    <n v="8.3000000000000007"/>
    <n v="9"/>
  </r>
  <r>
    <d v="2017-09-07T00:00:00"/>
    <x v="3"/>
    <x v="8"/>
    <x v="120"/>
    <x v="24"/>
    <x v="2"/>
    <x v="9"/>
    <s v="Maxell 4.7GB DVD-R"/>
    <n v="113.52"/>
    <n v="4"/>
    <n v="46.54"/>
    <n v="10"/>
  </r>
  <r>
    <d v="2017-09-07T00:00:00"/>
    <x v="3"/>
    <x v="8"/>
    <x v="120"/>
    <x v="24"/>
    <x v="1"/>
    <x v="8"/>
    <s v="DataProducts Ampli Magnifier Task Lamp, Black,"/>
    <n v="135.30000000000001"/>
    <n v="5"/>
    <n v="37.880000000000003"/>
    <n v="9"/>
  </r>
  <r>
    <d v="2017-09-07T00:00:00"/>
    <x v="3"/>
    <x v="8"/>
    <x v="409"/>
    <x v="3"/>
    <x v="1"/>
    <x v="5"/>
    <s v="Global Low Back Tilter Chair"/>
    <n v="161.57"/>
    <n v="2"/>
    <n v="-28.27"/>
    <n v="9"/>
  </r>
  <r>
    <d v="2017-09-07T00:00:00"/>
    <x v="3"/>
    <x v="8"/>
    <x v="441"/>
    <x v="15"/>
    <x v="0"/>
    <x v="12"/>
    <s v="Eureka The Boss Cordless Rechargeable Stick Vac"/>
    <n v="81.569999999999993"/>
    <n v="2"/>
    <n v="7.14"/>
    <n v="15"/>
  </r>
  <r>
    <d v="2017-09-07T00:00:00"/>
    <x v="3"/>
    <x v="8"/>
    <x v="766"/>
    <x v="22"/>
    <x v="1"/>
    <x v="8"/>
    <s v="DAX Two-Tone Silver Metal Document Frame"/>
    <n v="80.959999999999994"/>
    <n v="4"/>
    <n v="34.81"/>
    <n v="9"/>
  </r>
  <r>
    <d v="2017-09-07T00:00:00"/>
    <x v="3"/>
    <x v="8"/>
    <x v="766"/>
    <x v="22"/>
    <x v="2"/>
    <x v="6"/>
    <s v="Konftel 250 ConferenceÂ phoneÂ - Charcoal black"/>
    <n v="455.71"/>
    <n v="2"/>
    <n v="34.18"/>
    <n v="10"/>
  </r>
  <r>
    <d v="2017-09-07T00:00:00"/>
    <x v="3"/>
    <x v="8"/>
    <x v="766"/>
    <x v="22"/>
    <x v="0"/>
    <x v="4"/>
    <s v="Boston 1799 Powerhouse Electric Pencil Sharpener"/>
    <n v="25.98"/>
    <n v="1"/>
    <n v="7.27"/>
    <n v="15"/>
  </r>
  <r>
    <d v="2017-09-07T00:00:00"/>
    <x v="3"/>
    <x v="8"/>
    <x v="158"/>
    <x v="43"/>
    <x v="0"/>
    <x v="0"/>
    <s v="Avoid Verbal Orders Carbonless Minifold Book"/>
    <n v="16.899999999999999"/>
    <n v="5"/>
    <n v="7.77"/>
    <n v="15"/>
  </r>
  <r>
    <d v="2017-09-07T00:00:00"/>
    <x v="3"/>
    <x v="8"/>
    <x v="158"/>
    <x v="43"/>
    <x v="0"/>
    <x v="0"/>
    <s v="Xerox 191"/>
    <n v="39.96"/>
    <n v="2"/>
    <n v="18.78"/>
    <n v="15"/>
  </r>
  <r>
    <d v="2017-09-08T00:00:00"/>
    <x v="3"/>
    <x v="8"/>
    <x v="147"/>
    <x v="1"/>
    <x v="1"/>
    <x v="13"/>
    <s v="BoxOffice By Design Rectangular and Half-Moon Meeting Room Tables"/>
    <n v="765.63"/>
    <n v="7"/>
    <n v="-566.55999999999995"/>
    <n v="9"/>
  </r>
  <r>
    <d v="2017-09-08T00:00:00"/>
    <x v="3"/>
    <x v="8"/>
    <x v="632"/>
    <x v="2"/>
    <x v="2"/>
    <x v="6"/>
    <s v="Aastra 6757i CT Wireless VoIP phone"/>
    <n v="258.52999999999997"/>
    <n v="2"/>
    <n v="-47.4"/>
    <n v="10"/>
  </r>
  <r>
    <d v="2017-09-08T00:00:00"/>
    <x v="3"/>
    <x v="8"/>
    <x v="159"/>
    <x v="10"/>
    <x v="2"/>
    <x v="9"/>
    <s v="ImationÂ SwivelÂ Flash DriveÂ USBÂ flash driveÂ - 8 GB"/>
    <n v="9.1"/>
    <n v="1"/>
    <n v="1.71"/>
    <n v="10"/>
  </r>
  <r>
    <d v="2017-09-08T00:00:00"/>
    <x v="3"/>
    <x v="8"/>
    <x v="138"/>
    <x v="10"/>
    <x v="2"/>
    <x v="9"/>
    <s v="Memorex Micro Travel Drive 32 GB"/>
    <n v="116.83"/>
    <n v="4"/>
    <n v="33.590000000000003"/>
    <n v="10"/>
  </r>
  <r>
    <d v="2017-09-08T00:00:00"/>
    <x v="3"/>
    <x v="8"/>
    <x v="592"/>
    <x v="0"/>
    <x v="2"/>
    <x v="9"/>
    <s v="Memorex Froggy Flash Drive 8 GB"/>
    <n v="85.2"/>
    <n v="6"/>
    <n v="20.239999999999998"/>
    <n v="10"/>
  </r>
  <r>
    <d v="2017-09-08T00:00:00"/>
    <x v="3"/>
    <x v="8"/>
    <x v="45"/>
    <x v="0"/>
    <x v="0"/>
    <x v="3"/>
    <s v="Premier Elliptical Ring Binder, Black"/>
    <n v="42.62"/>
    <n v="7"/>
    <n v="-68.19"/>
    <n v="15"/>
  </r>
  <r>
    <d v="2017-09-08T00:00:00"/>
    <x v="3"/>
    <x v="8"/>
    <x v="45"/>
    <x v="0"/>
    <x v="2"/>
    <x v="16"/>
    <s v="Canon PC-428 Personal Copier"/>
    <n v="319.98"/>
    <n v="2"/>
    <n v="107.99"/>
    <n v="10"/>
  </r>
  <r>
    <d v="2017-09-08T00:00:00"/>
    <x v="3"/>
    <x v="8"/>
    <x v="45"/>
    <x v="0"/>
    <x v="0"/>
    <x v="7"/>
    <s v="Vinyl Coated Wire Paper Clips in Organizer Box, 800/Box"/>
    <n v="45.92"/>
    <n v="5"/>
    <n v="15.5"/>
    <n v="15"/>
  </r>
  <r>
    <d v="2017-09-08T00:00:00"/>
    <x v="3"/>
    <x v="8"/>
    <x v="45"/>
    <x v="0"/>
    <x v="1"/>
    <x v="8"/>
    <s v="DAX Black Cherry Wood-Tone Poster Frame"/>
    <n v="21.18"/>
    <n v="2"/>
    <n v="-11.65"/>
    <n v="9"/>
  </r>
  <r>
    <d v="2017-09-08T00:00:00"/>
    <x v="3"/>
    <x v="8"/>
    <x v="45"/>
    <x v="0"/>
    <x v="0"/>
    <x v="0"/>
    <s v="Xerox 205"/>
    <n v="20.74"/>
    <n v="4"/>
    <n v="7.26"/>
    <n v="15"/>
  </r>
  <r>
    <d v="2017-09-08T00:00:00"/>
    <x v="3"/>
    <x v="8"/>
    <x v="45"/>
    <x v="0"/>
    <x v="1"/>
    <x v="5"/>
    <s v="Global Armless Task Chair, Royal Blue"/>
    <n v="213.43"/>
    <n v="5"/>
    <n v="-39.64"/>
    <n v="9"/>
  </r>
  <r>
    <d v="2017-09-08T00:00:00"/>
    <x v="3"/>
    <x v="8"/>
    <x v="658"/>
    <x v="16"/>
    <x v="0"/>
    <x v="2"/>
    <s v="Decoflex Hanging Personal Folder File, Blue"/>
    <n v="61.68"/>
    <n v="5"/>
    <n v="5.4"/>
    <n v="15"/>
  </r>
  <r>
    <d v="2017-09-08T00:00:00"/>
    <x v="3"/>
    <x v="8"/>
    <x v="658"/>
    <x v="16"/>
    <x v="2"/>
    <x v="6"/>
    <s v="Samsung Rugby III"/>
    <n v="158.38"/>
    <n v="3"/>
    <n v="13.86"/>
    <n v="10"/>
  </r>
  <r>
    <d v="2017-09-08T00:00:00"/>
    <x v="3"/>
    <x v="8"/>
    <x v="673"/>
    <x v="20"/>
    <x v="0"/>
    <x v="2"/>
    <s v="Adjustable Personal File Tote"/>
    <n v="65.12"/>
    <n v="4"/>
    <n v="16.93"/>
    <n v="15"/>
  </r>
  <r>
    <d v="2017-09-09T00:00:00"/>
    <x v="3"/>
    <x v="8"/>
    <x v="386"/>
    <x v="2"/>
    <x v="1"/>
    <x v="5"/>
    <s v="Global Low Back Tilter Chair"/>
    <n v="141.37"/>
    <n v="2"/>
    <n v="-48.47"/>
    <n v="9"/>
  </r>
  <r>
    <d v="2017-09-09T00:00:00"/>
    <x v="3"/>
    <x v="8"/>
    <x v="386"/>
    <x v="2"/>
    <x v="0"/>
    <x v="3"/>
    <s v="Wilson Jones Standard D-Ring Binders"/>
    <n v="3.04"/>
    <n v="2"/>
    <n v="-2.33"/>
    <n v="15"/>
  </r>
  <r>
    <d v="2017-09-09T00:00:00"/>
    <x v="3"/>
    <x v="8"/>
    <x v="386"/>
    <x v="2"/>
    <x v="0"/>
    <x v="3"/>
    <s v="GBC Prepunched Paper, 19-Hole, for Binding Systems, 24-lb"/>
    <n v="4.5"/>
    <n v="1"/>
    <n v="-3.6"/>
    <n v="15"/>
  </r>
  <r>
    <d v="2017-09-09T00:00:00"/>
    <x v="3"/>
    <x v="8"/>
    <x v="386"/>
    <x v="2"/>
    <x v="0"/>
    <x v="4"/>
    <s v="Quartet Omega Colored Chalk, 12/Pack"/>
    <n v="4.67"/>
    <n v="1"/>
    <n v="1.58"/>
    <n v="15"/>
  </r>
  <r>
    <d v="2017-09-09T00:00:00"/>
    <x v="3"/>
    <x v="8"/>
    <x v="386"/>
    <x v="2"/>
    <x v="2"/>
    <x v="9"/>
    <s v="Microsoft Sculpt Comfort Mouse"/>
    <n v="95.88"/>
    <n v="3"/>
    <n v="28.76"/>
    <n v="10"/>
  </r>
  <r>
    <d v="2017-09-09T00:00:00"/>
    <x v="3"/>
    <x v="8"/>
    <x v="386"/>
    <x v="2"/>
    <x v="1"/>
    <x v="8"/>
    <s v="Eldon Expressions Punched Metal &amp; Wood Desk Accessories, Pewter &amp; Cherry"/>
    <n v="17.02"/>
    <n v="2"/>
    <n v="1.7"/>
    <n v="9"/>
  </r>
  <r>
    <d v="2017-09-09T00:00:00"/>
    <x v="3"/>
    <x v="8"/>
    <x v="386"/>
    <x v="2"/>
    <x v="2"/>
    <x v="9"/>
    <s v="Plantronics S12 Corded Telephone Headset System"/>
    <n v="258.7"/>
    <n v="3"/>
    <n v="64.67"/>
    <n v="10"/>
  </r>
  <r>
    <d v="2017-09-09T00:00:00"/>
    <x v="3"/>
    <x v="8"/>
    <x v="386"/>
    <x v="2"/>
    <x v="2"/>
    <x v="6"/>
    <s v="Samsung Galaxy Note 2"/>
    <n v="1931.96"/>
    <n v="7"/>
    <n v="-386.39"/>
    <n v="10"/>
  </r>
  <r>
    <d v="2017-09-09T00:00:00"/>
    <x v="3"/>
    <x v="8"/>
    <x v="191"/>
    <x v="9"/>
    <x v="0"/>
    <x v="2"/>
    <s v="Fellowes Officeware Wire Shelving"/>
    <n v="628.80999999999995"/>
    <n v="7"/>
    <n v="12.58"/>
    <n v="15"/>
  </r>
  <r>
    <d v="2017-09-09T00:00:00"/>
    <x v="3"/>
    <x v="8"/>
    <x v="191"/>
    <x v="9"/>
    <x v="0"/>
    <x v="2"/>
    <s v="X-Rack File for Hanging Folders"/>
    <n v="56.45"/>
    <n v="5"/>
    <n v="14.68"/>
    <n v="15"/>
  </r>
  <r>
    <d v="2017-09-09T00:00:00"/>
    <x v="3"/>
    <x v="8"/>
    <x v="703"/>
    <x v="15"/>
    <x v="0"/>
    <x v="14"/>
    <s v="Staple remover"/>
    <n v="8.83"/>
    <n v="3"/>
    <n v="-1.99"/>
    <n v="15"/>
  </r>
  <r>
    <d v="2017-09-09T00:00:00"/>
    <x v="3"/>
    <x v="8"/>
    <x v="703"/>
    <x v="15"/>
    <x v="0"/>
    <x v="0"/>
    <s v="Xerox 1888"/>
    <n v="177.54"/>
    <n v="4"/>
    <n v="62.14"/>
    <n v="15"/>
  </r>
  <r>
    <d v="2017-09-09T00:00:00"/>
    <x v="3"/>
    <x v="8"/>
    <x v="703"/>
    <x v="15"/>
    <x v="0"/>
    <x v="2"/>
    <s v="Fellowes Super Stor/Drawer Files"/>
    <n v="258.48"/>
    <n v="2"/>
    <n v="-3.23"/>
    <n v="15"/>
  </r>
  <r>
    <d v="2017-09-09T00:00:00"/>
    <x v="3"/>
    <x v="8"/>
    <x v="703"/>
    <x v="15"/>
    <x v="1"/>
    <x v="8"/>
    <s v="Eldon Wave Desk Accessories"/>
    <n v="14.14"/>
    <n v="3"/>
    <n v="4.24"/>
    <n v="9"/>
  </r>
  <r>
    <d v="2017-09-09T00:00:00"/>
    <x v="3"/>
    <x v="8"/>
    <x v="733"/>
    <x v="14"/>
    <x v="0"/>
    <x v="10"/>
    <s v="#10- 4 1/8&quot; x 9 1/2&quot; Recycled Envelopes"/>
    <n v="17.48"/>
    <n v="2"/>
    <n v="8.2200000000000006"/>
    <n v="15"/>
  </r>
  <r>
    <d v="2017-09-09T00:00:00"/>
    <x v="3"/>
    <x v="8"/>
    <x v="170"/>
    <x v="12"/>
    <x v="0"/>
    <x v="0"/>
    <s v="Unpadded Memo Slips"/>
    <n v="6.37"/>
    <n v="2"/>
    <n v="2.39"/>
    <n v="15"/>
  </r>
  <r>
    <d v="2017-09-09T00:00:00"/>
    <x v="3"/>
    <x v="8"/>
    <x v="31"/>
    <x v="3"/>
    <x v="0"/>
    <x v="4"/>
    <s v="Newell 35"/>
    <n v="6.56"/>
    <n v="2"/>
    <n v="1.9"/>
    <n v="15"/>
  </r>
  <r>
    <d v="2017-09-09T00:00:00"/>
    <x v="3"/>
    <x v="8"/>
    <x v="31"/>
    <x v="3"/>
    <x v="1"/>
    <x v="5"/>
    <s v="Novimex Fabric Task Chair"/>
    <n v="243.92"/>
    <n v="5"/>
    <n v="-15.25"/>
    <n v="9"/>
  </r>
  <r>
    <d v="2017-09-09T00:00:00"/>
    <x v="3"/>
    <x v="8"/>
    <x v="31"/>
    <x v="3"/>
    <x v="0"/>
    <x v="0"/>
    <s v="Astroparche Fine Business Paper"/>
    <n v="47.52"/>
    <n v="9"/>
    <n v="22.81"/>
    <n v="15"/>
  </r>
  <r>
    <d v="2017-09-09T00:00:00"/>
    <x v="3"/>
    <x v="8"/>
    <x v="435"/>
    <x v="3"/>
    <x v="0"/>
    <x v="2"/>
    <s v="Fellowes Bases and Tops For Staxonsteel/High-Stak Systems"/>
    <n v="99.87"/>
    <n v="3"/>
    <n v="23.97"/>
    <n v="15"/>
  </r>
  <r>
    <d v="2017-09-09T00:00:00"/>
    <x v="3"/>
    <x v="8"/>
    <x v="271"/>
    <x v="0"/>
    <x v="0"/>
    <x v="1"/>
    <s v="Avery 511"/>
    <n v="9.86"/>
    <n v="4"/>
    <n v="3.45"/>
    <n v="15"/>
  </r>
  <r>
    <d v="2017-09-09T00:00:00"/>
    <x v="3"/>
    <x v="8"/>
    <x v="391"/>
    <x v="10"/>
    <x v="0"/>
    <x v="4"/>
    <s v="BIC Brite Liner Highlighters, Chisel Tip"/>
    <n v="25.92"/>
    <n v="5"/>
    <n v="3.89"/>
    <n v="15"/>
  </r>
  <r>
    <d v="2017-09-09T00:00:00"/>
    <x v="3"/>
    <x v="8"/>
    <x v="391"/>
    <x v="10"/>
    <x v="1"/>
    <x v="8"/>
    <s v="Deflect-o EconoMat Studded, No Bevel Mat for Low Pile Carpeting"/>
    <n v="66.11"/>
    <n v="2"/>
    <n v="-9.09"/>
    <n v="9"/>
  </r>
  <r>
    <d v="2017-09-09T00:00:00"/>
    <x v="3"/>
    <x v="8"/>
    <x v="91"/>
    <x v="3"/>
    <x v="2"/>
    <x v="9"/>
    <s v="Microsoft Wireless Mobile Mouse 4000"/>
    <n v="159.96"/>
    <n v="4"/>
    <n v="51.19"/>
    <n v="10"/>
  </r>
  <r>
    <d v="2017-09-09T00:00:00"/>
    <x v="3"/>
    <x v="8"/>
    <x v="105"/>
    <x v="11"/>
    <x v="0"/>
    <x v="0"/>
    <s v="Xerox 1930"/>
    <n v="31.1"/>
    <n v="6"/>
    <n v="11.28"/>
    <n v="15"/>
  </r>
  <r>
    <d v="2017-09-09T00:00:00"/>
    <x v="3"/>
    <x v="8"/>
    <x v="105"/>
    <x v="11"/>
    <x v="0"/>
    <x v="12"/>
    <s v="Belkin 7-Outlet SurgeMaster Home Series"/>
    <n v="11.18"/>
    <n v="1"/>
    <n v="0.84"/>
    <n v="15"/>
  </r>
  <r>
    <d v="2017-09-09T00:00:00"/>
    <x v="3"/>
    <x v="8"/>
    <x v="448"/>
    <x v="10"/>
    <x v="0"/>
    <x v="1"/>
    <s v="Avery 501"/>
    <n v="17.71"/>
    <n v="6"/>
    <n v="5.98"/>
    <n v="15"/>
  </r>
  <r>
    <d v="2017-09-09T00:00:00"/>
    <x v="3"/>
    <x v="8"/>
    <x v="448"/>
    <x v="10"/>
    <x v="0"/>
    <x v="3"/>
    <s v="3M Organizer Strips"/>
    <n v="4.8600000000000003"/>
    <n v="3"/>
    <n v="-3.56"/>
    <n v="15"/>
  </r>
  <r>
    <d v="2017-09-09T00:00:00"/>
    <x v="3"/>
    <x v="8"/>
    <x v="448"/>
    <x v="10"/>
    <x v="0"/>
    <x v="3"/>
    <s v="Acco Data Flex Cable Posts For Top &amp; Bottom Load Binders, 6&quot; Capacity"/>
    <n v="6.26"/>
    <n v="2"/>
    <n v="-5.22"/>
    <n v="15"/>
  </r>
  <r>
    <d v="2017-09-10T00:00:00"/>
    <x v="3"/>
    <x v="8"/>
    <x v="49"/>
    <x v="1"/>
    <x v="2"/>
    <x v="6"/>
    <s v="Panasonic Kx-TS550"/>
    <n v="147.16999999999999"/>
    <n v="4"/>
    <n v="16.559999999999999"/>
    <n v="10"/>
  </r>
  <r>
    <d v="2017-09-10T00:00:00"/>
    <x v="3"/>
    <x v="8"/>
    <x v="136"/>
    <x v="3"/>
    <x v="1"/>
    <x v="5"/>
    <s v="DMI Arturo Collection Mission-style Design Wood Chair"/>
    <n v="362.35"/>
    <n v="3"/>
    <n v="27.18"/>
    <n v="9"/>
  </r>
  <r>
    <d v="2017-09-10T00:00:00"/>
    <x v="3"/>
    <x v="8"/>
    <x v="136"/>
    <x v="3"/>
    <x v="0"/>
    <x v="3"/>
    <s v="Avery Non-Stick Binders"/>
    <n v="7.18"/>
    <n v="2"/>
    <n v="2.25"/>
    <n v="15"/>
  </r>
  <r>
    <d v="2017-09-10T00:00:00"/>
    <x v="3"/>
    <x v="8"/>
    <x v="758"/>
    <x v="24"/>
    <x v="0"/>
    <x v="3"/>
    <s v="3M Organizer Strips"/>
    <n v="16.2"/>
    <n v="3"/>
    <n v="7.78"/>
    <n v="15"/>
  </r>
  <r>
    <d v="2017-09-10T00:00:00"/>
    <x v="3"/>
    <x v="8"/>
    <x v="758"/>
    <x v="24"/>
    <x v="0"/>
    <x v="12"/>
    <s v="Holmes Replacement Filter for HEPA Air Cleaner, Medium Room"/>
    <n v="33.99"/>
    <n v="3"/>
    <n v="14.62"/>
    <n v="15"/>
  </r>
  <r>
    <d v="2017-09-10T00:00:00"/>
    <x v="3"/>
    <x v="8"/>
    <x v="758"/>
    <x v="24"/>
    <x v="2"/>
    <x v="9"/>
    <s v="Logitech G105 Gaming Keyboard"/>
    <n v="296.85000000000002"/>
    <n v="5"/>
    <n v="53.43"/>
    <n v="10"/>
  </r>
  <r>
    <d v="2017-09-10T00:00:00"/>
    <x v="3"/>
    <x v="8"/>
    <x v="758"/>
    <x v="24"/>
    <x v="2"/>
    <x v="9"/>
    <s v="ImationÂ Clip USBÂ flash driveÂ - 8 GB"/>
    <n v="112.8"/>
    <n v="6"/>
    <n v="6.77"/>
    <n v="10"/>
  </r>
  <r>
    <d v="2017-09-10T00:00:00"/>
    <x v="3"/>
    <x v="8"/>
    <x v="758"/>
    <x v="24"/>
    <x v="0"/>
    <x v="3"/>
    <s v="Newell 3-Hole Punched Plastic Slotted Magazine Holders for Binders"/>
    <n v="13.71"/>
    <n v="3"/>
    <n v="6.58"/>
    <n v="15"/>
  </r>
  <r>
    <d v="2017-09-10T00:00:00"/>
    <x v="3"/>
    <x v="8"/>
    <x v="758"/>
    <x v="24"/>
    <x v="0"/>
    <x v="0"/>
    <s v="Xerox 1970"/>
    <n v="24.9"/>
    <n v="5"/>
    <n v="11.7"/>
    <n v="15"/>
  </r>
  <r>
    <d v="2017-09-10T00:00:00"/>
    <x v="3"/>
    <x v="8"/>
    <x v="758"/>
    <x v="24"/>
    <x v="0"/>
    <x v="2"/>
    <s v="Fellowes Stor/Drawer Steel Plus Storage Drawers"/>
    <n v="286.29000000000002"/>
    <n v="3"/>
    <n v="17.18"/>
    <n v="15"/>
  </r>
  <r>
    <d v="2017-09-10T00:00:00"/>
    <x v="3"/>
    <x v="8"/>
    <x v="758"/>
    <x v="24"/>
    <x v="0"/>
    <x v="12"/>
    <s v="Acco 6 Outlet Guardian Standard Surge Suppressor"/>
    <n v="24.18"/>
    <n v="2"/>
    <n v="7.25"/>
    <n v="15"/>
  </r>
  <r>
    <d v="2017-09-10T00:00:00"/>
    <x v="3"/>
    <x v="8"/>
    <x v="659"/>
    <x v="1"/>
    <x v="0"/>
    <x v="3"/>
    <s v="Fellowes PB500 Electric Punch Plastic Comb Binding Machine with Manual Bind"/>
    <n v="762.59"/>
    <n v="3"/>
    <n v="-1143.8900000000001"/>
    <n v="15"/>
  </r>
  <r>
    <d v="2017-09-10T00:00:00"/>
    <x v="3"/>
    <x v="8"/>
    <x v="489"/>
    <x v="20"/>
    <x v="0"/>
    <x v="0"/>
    <s v="Rediform S.O.S. 1-Up Phone Message Bk, 4-1/4x3-1/16 Bk, 1 Form/Pg, 40 Messages/Bk, 3/Pk"/>
    <n v="18.760000000000002"/>
    <n v="2"/>
    <n v="9"/>
    <n v="15"/>
  </r>
  <r>
    <d v="2017-09-10T00:00:00"/>
    <x v="3"/>
    <x v="8"/>
    <x v="592"/>
    <x v="32"/>
    <x v="0"/>
    <x v="4"/>
    <s v="Eberhard Faber 3 1/2&quot; Golf Pencils"/>
    <n v="14.88"/>
    <n v="2"/>
    <n v="3.72"/>
    <n v="15"/>
  </r>
  <r>
    <d v="2017-09-10T00:00:00"/>
    <x v="3"/>
    <x v="8"/>
    <x v="484"/>
    <x v="10"/>
    <x v="0"/>
    <x v="0"/>
    <s v="Xerox 1906"/>
    <n v="85.06"/>
    <n v="3"/>
    <n v="28.71"/>
    <n v="15"/>
  </r>
  <r>
    <d v="2017-09-10T00:00:00"/>
    <x v="3"/>
    <x v="8"/>
    <x v="228"/>
    <x v="4"/>
    <x v="0"/>
    <x v="3"/>
    <s v="Wilson Jones Suede Grain Vinyl Binders"/>
    <n v="2.78"/>
    <n v="1"/>
    <n v="1.36"/>
    <n v="15"/>
  </r>
  <r>
    <d v="2017-09-10T00:00:00"/>
    <x v="3"/>
    <x v="8"/>
    <x v="276"/>
    <x v="10"/>
    <x v="2"/>
    <x v="9"/>
    <s v="Memorex Mini Travel Drive 8 GB USB 2.0 Flash Drive"/>
    <n v="37.06"/>
    <n v="4"/>
    <n v="8.8000000000000007"/>
    <n v="10"/>
  </r>
  <r>
    <d v="2017-09-10T00:00:00"/>
    <x v="3"/>
    <x v="8"/>
    <x v="276"/>
    <x v="10"/>
    <x v="2"/>
    <x v="6"/>
    <s v="Cisco IP Phone 7961G-GE VoIP phone"/>
    <n v="259.89999999999998"/>
    <n v="2"/>
    <n v="-56.31"/>
    <n v="10"/>
  </r>
  <r>
    <d v="2017-09-11T00:00:00"/>
    <x v="3"/>
    <x v="8"/>
    <x v="361"/>
    <x v="16"/>
    <x v="1"/>
    <x v="8"/>
    <s v="Howard Miller 11-1/2&quot; Diameter Grantwood Wall Clock"/>
    <n v="34.5"/>
    <n v="1"/>
    <n v="6.04"/>
    <n v="9"/>
  </r>
  <r>
    <d v="2017-09-11T00:00:00"/>
    <x v="3"/>
    <x v="8"/>
    <x v="474"/>
    <x v="4"/>
    <x v="0"/>
    <x v="0"/>
    <s v="Xerox 1935"/>
    <n v="184.66"/>
    <n v="7"/>
    <n v="84.94"/>
    <n v="15"/>
  </r>
  <r>
    <d v="2017-09-11T00:00:00"/>
    <x v="3"/>
    <x v="8"/>
    <x v="432"/>
    <x v="3"/>
    <x v="0"/>
    <x v="0"/>
    <s v="Xerox 1996"/>
    <n v="12.96"/>
    <n v="2"/>
    <n v="6.22"/>
    <n v="15"/>
  </r>
  <r>
    <d v="2017-09-11T00:00:00"/>
    <x v="3"/>
    <x v="8"/>
    <x v="432"/>
    <x v="3"/>
    <x v="0"/>
    <x v="10"/>
    <s v="#10 Self-Seal White Envelopes"/>
    <n v="22.18"/>
    <n v="2"/>
    <n v="10.87"/>
    <n v="15"/>
  </r>
  <r>
    <d v="2017-09-11T00:00:00"/>
    <x v="3"/>
    <x v="8"/>
    <x v="432"/>
    <x v="3"/>
    <x v="1"/>
    <x v="5"/>
    <s v="Hon Pagoda Stacking Chairs"/>
    <n v="2054.27"/>
    <n v="8"/>
    <n v="256.77999999999997"/>
    <n v="9"/>
  </r>
  <r>
    <d v="2017-09-11T00:00:00"/>
    <x v="3"/>
    <x v="8"/>
    <x v="454"/>
    <x v="1"/>
    <x v="0"/>
    <x v="7"/>
    <s v="Acco Hot Clips Clips to Go"/>
    <n v="10.53"/>
    <n v="4"/>
    <n v="3.29"/>
    <n v="15"/>
  </r>
  <r>
    <d v="2017-09-11T00:00:00"/>
    <x v="3"/>
    <x v="8"/>
    <x v="454"/>
    <x v="1"/>
    <x v="0"/>
    <x v="0"/>
    <s v="Xerox 1927"/>
    <n v="20.54"/>
    <n v="6"/>
    <n v="6.42"/>
    <n v="15"/>
  </r>
  <r>
    <d v="2017-09-11T00:00:00"/>
    <x v="3"/>
    <x v="8"/>
    <x v="92"/>
    <x v="3"/>
    <x v="1"/>
    <x v="8"/>
    <s v="6&quot; Cubicle Wall Clock, Black"/>
    <n v="32.36"/>
    <n v="4"/>
    <n v="11.65"/>
    <n v="9"/>
  </r>
  <r>
    <d v="2017-09-11T00:00:00"/>
    <x v="3"/>
    <x v="8"/>
    <x v="92"/>
    <x v="3"/>
    <x v="0"/>
    <x v="12"/>
    <s v="Kensington 4 Outlet MasterPiece Compact Power Control Center"/>
    <n v="406.6"/>
    <n v="5"/>
    <n v="113.85"/>
    <n v="15"/>
  </r>
  <r>
    <d v="2017-09-11T00:00:00"/>
    <x v="3"/>
    <x v="8"/>
    <x v="259"/>
    <x v="22"/>
    <x v="1"/>
    <x v="5"/>
    <s v="Office Star - Contemporary Task Swivel Chair"/>
    <n v="177.57"/>
    <n v="2"/>
    <n v="8.8800000000000008"/>
    <n v="9"/>
  </r>
  <r>
    <d v="2017-09-11T00:00:00"/>
    <x v="3"/>
    <x v="8"/>
    <x v="259"/>
    <x v="22"/>
    <x v="0"/>
    <x v="0"/>
    <s v="Xerox 225"/>
    <n v="19.440000000000001"/>
    <n v="3"/>
    <n v="9.33"/>
    <n v="15"/>
  </r>
  <r>
    <d v="2017-09-11T00:00:00"/>
    <x v="3"/>
    <x v="8"/>
    <x v="259"/>
    <x v="22"/>
    <x v="0"/>
    <x v="0"/>
    <s v="Xerox 1894"/>
    <n v="71.28"/>
    <n v="11"/>
    <n v="34.21"/>
    <n v="15"/>
  </r>
  <r>
    <d v="2017-09-11T00:00:00"/>
    <x v="3"/>
    <x v="8"/>
    <x v="259"/>
    <x v="22"/>
    <x v="0"/>
    <x v="3"/>
    <s v="Ibico Ibimaster 300 Manual Binding System"/>
    <n v="1471.96"/>
    <n v="5"/>
    <n v="459.99"/>
    <n v="15"/>
  </r>
  <r>
    <d v="2017-09-11T00:00:00"/>
    <x v="3"/>
    <x v="8"/>
    <x v="259"/>
    <x v="22"/>
    <x v="2"/>
    <x v="6"/>
    <s v="iOttie XL Car Mount"/>
    <n v="79.959999999999994"/>
    <n v="5"/>
    <n v="-17.989999999999998"/>
    <n v="10"/>
  </r>
  <r>
    <d v="2017-09-11T00:00:00"/>
    <x v="3"/>
    <x v="8"/>
    <x v="204"/>
    <x v="0"/>
    <x v="0"/>
    <x v="0"/>
    <s v="Xerox 1953"/>
    <n v="10.27"/>
    <n v="3"/>
    <n v="3.21"/>
    <n v="15"/>
  </r>
  <r>
    <d v="2017-09-11T00:00:00"/>
    <x v="3"/>
    <x v="8"/>
    <x v="204"/>
    <x v="0"/>
    <x v="1"/>
    <x v="13"/>
    <s v="Bevis Round Conference Table Top &amp; Single Column Base"/>
    <n v="512.19000000000005"/>
    <n v="5"/>
    <n v="-65.849999999999994"/>
    <n v="9"/>
  </r>
  <r>
    <d v="2017-09-11T00:00:00"/>
    <x v="3"/>
    <x v="8"/>
    <x v="204"/>
    <x v="0"/>
    <x v="0"/>
    <x v="12"/>
    <s v="Commercial WindTunnel Clean Air Upright Vacuum, Replacement Belts, Filtration Bags"/>
    <n v="1.56"/>
    <n v="2"/>
    <n v="-4.2"/>
    <n v="15"/>
  </r>
  <r>
    <d v="2017-09-11T00:00:00"/>
    <x v="3"/>
    <x v="8"/>
    <x v="484"/>
    <x v="3"/>
    <x v="2"/>
    <x v="6"/>
    <s v="OtterBox Defender Series Case - Samsung Galaxy S4"/>
    <n v="143.94999999999999"/>
    <n v="6"/>
    <n v="17.989999999999998"/>
    <n v="10"/>
  </r>
  <r>
    <d v="2017-09-11T00:00:00"/>
    <x v="3"/>
    <x v="8"/>
    <x v="484"/>
    <x v="3"/>
    <x v="0"/>
    <x v="0"/>
    <s v="Xerox 192"/>
    <n v="19.440000000000001"/>
    <n v="3"/>
    <n v="9.33"/>
    <n v="15"/>
  </r>
  <r>
    <d v="2017-09-11T00:00:00"/>
    <x v="3"/>
    <x v="8"/>
    <x v="92"/>
    <x v="6"/>
    <x v="0"/>
    <x v="12"/>
    <s v="Hoover Commercial SteamVac"/>
    <n v="67.900000000000006"/>
    <n v="5"/>
    <n v="20.37"/>
    <n v="15"/>
  </r>
  <r>
    <d v="2017-09-11T00:00:00"/>
    <x v="3"/>
    <x v="8"/>
    <x v="228"/>
    <x v="5"/>
    <x v="0"/>
    <x v="12"/>
    <s v="Fellowes Premier Superior Surge Suppressor, 10-Outlet, With Phone and Remote"/>
    <n v="195.68"/>
    <n v="4"/>
    <n v="50.88"/>
    <n v="15"/>
  </r>
  <r>
    <d v="2017-09-11T00:00:00"/>
    <x v="3"/>
    <x v="8"/>
    <x v="228"/>
    <x v="5"/>
    <x v="0"/>
    <x v="7"/>
    <s v="Acco Clips to Go Binder Clips, 24 Clips in Two Sizes"/>
    <n v="14.2"/>
    <n v="4"/>
    <n v="6.67"/>
    <n v="15"/>
  </r>
  <r>
    <d v="2017-09-12T00:00:00"/>
    <x v="3"/>
    <x v="8"/>
    <x v="401"/>
    <x v="3"/>
    <x v="1"/>
    <x v="8"/>
    <s v="Eldon Image Series Desk Accessories, Burgundy"/>
    <n v="8.36"/>
    <n v="2"/>
    <n v="3.01"/>
    <n v="9"/>
  </r>
  <r>
    <d v="2017-09-12T00:00:00"/>
    <x v="3"/>
    <x v="8"/>
    <x v="540"/>
    <x v="36"/>
    <x v="0"/>
    <x v="0"/>
    <s v="Adams Telephone Message Book w/Frequently-Called Numbers Space, 400 Messages per Book"/>
    <n v="39.9"/>
    <n v="5"/>
    <n v="19.95"/>
    <n v="15"/>
  </r>
  <r>
    <d v="2017-09-12T00:00:00"/>
    <x v="3"/>
    <x v="8"/>
    <x v="540"/>
    <x v="36"/>
    <x v="0"/>
    <x v="12"/>
    <s v="Fellowes Basic Home/Office Series Surge Protectors"/>
    <n v="90.86"/>
    <n v="7"/>
    <n v="26.35"/>
    <n v="15"/>
  </r>
  <r>
    <d v="2017-09-12T00:00:00"/>
    <x v="3"/>
    <x v="8"/>
    <x v="540"/>
    <x v="36"/>
    <x v="0"/>
    <x v="0"/>
    <s v="Xerox 1939"/>
    <n v="94.85"/>
    <n v="5"/>
    <n v="45.53"/>
    <n v="15"/>
  </r>
  <r>
    <d v="2017-09-12T00:00:00"/>
    <x v="3"/>
    <x v="8"/>
    <x v="351"/>
    <x v="43"/>
    <x v="0"/>
    <x v="0"/>
    <s v="Xerox 209"/>
    <n v="45.36"/>
    <n v="7"/>
    <n v="21.77"/>
    <n v="15"/>
  </r>
  <r>
    <d v="2017-09-12T00:00:00"/>
    <x v="3"/>
    <x v="8"/>
    <x v="351"/>
    <x v="43"/>
    <x v="0"/>
    <x v="3"/>
    <s v="Aluminum Screw Posts"/>
    <n v="45.78"/>
    <n v="3"/>
    <n v="22.89"/>
    <n v="15"/>
  </r>
  <r>
    <d v="2017-09-12T00:00:00"/>
    <x v="3"/>
    <x v="8"/>
    <x v="522"/>
    <x v="3"/>
    <x v="0"/>
    <x v="0"/>
    <s v="Eaton Premium Continuous-Feed Paper, 25% Cotton, Letter Size, White, 1000 Shts/Box"/>
    <n v="166.44"/>
    <n v="3"/>
    <n v="79.89"/>
    <n v="15"/>
  </r>
  <r>
    <d v="2017-09-13T00:00:00"/>
    <x v="3"/>
    <x v="8"/>
    <x v="25"/>
    <x v="25"/>
    <x v="0"/>
    <x v="4"/>
    <s v="Fluorescent Highlighters by Dixon"/>
    <n v="15.92"/>
    <n v="5"/>
    <n v="2.79"/>
    <n v="15"/>
  </r>
  <r>
    <d v="2017-09-14T00:00:00"/>
    <x v="3"/>
    <x v="8"/>
    <x v="463"/>
    <x v="14"/>
    <x v="0"/>
    <x v="0"/>
    <s v="Telephone Message Books with Fax/Mobile Section, 5 1/2&quot; x 3 3/16&quot;"/>
    <n v="19.05"/>
    <n v="3"/>
    <n v="8.76"/>
    <n v="15"/>
  </r>
  <r>
    <d v="2017-09-14T00:00:00"/>
    <x v="3"/>
    <x v="8"/>
    <x v="235"/>
    <x v="23"/>
    <x v="0"/>
    <x v="4"/>
    <s v="Boston Home &amp; Office Model 2000 Electric Pencil Sharpeners"/>
    <n v="70.95"/>
    <n v="3"/>
    <n v="18.45"/>
    <n v="15"/>
  </r>
  <r>
    <d v="2017-09-14T00:00:00"/>
    <x v="3"/>
    <x v="8"/>
    <x v="733"/>
    <x v="3"/>
    <x v="0"/>
    <x v="1"/>
    <s v="Avery 48"/>
    <n v="56.7"/>
    <n v="9"/>
    <n v="26.08"/>
    <n v="15"/>
  </r>
  <r>
    <d v="2017-09-14T00:00:00"/>
    <x v="3"/>
    <x v="8"/>
    <x v="255"/>
    <x v="2"/>
    <x v="0"/>
    <x v="3"/>
    <s v="GBC Instant Report Kit"/>
    <n v="3.88"/>
    <n v="2"/>
    <n v="-2.59"/>
    <n v="15"/>
  </r>
  <r>
    <d v="2017-09-14T00:00:00"/>
    <x v="3"/>
    <x v="8"/>
    <x v="255"/>
    <x v="2"/>
    <x v="2"/>
    <x v="15"/>
    <s v="Ricoh - Ink Collector Unit for GX3000 Series Printers"/>
    <n v="12.59"/>
    <n v="1"/>
    <n v="-18.04"/>
    <n v="10"/>
  </r>
  <r>
    <d v="2017-09-14T00:00:00"/>
    <x v="3"/>
    <x v="8"/>
    <x v="255"/>
    <x v="2"/>
    <x v="1"/>
    <x v="5"/>
    <s v="Office Star - Ergonomically Designed Knee Chair"/>
    <n v="113.37"/>
    <n v="2"/>
    <n v="-29.15"/>
    <n v="9"/>
  </r>
  <r>
    <d v="2017-09-14T00:00:00"/>
    <x v="3"/>
    <x v="8"/>
    <x v="255"/>
    <x v="2"/>
    <x v="0"/>
    <x v="3"/>
    <s v="Aluminum Screw Posts"/>
    <n v="18.309999999999999"/>
    <n v="4"/>
    <n v="-12.21"/>
    <n v="15"/>
  </r>
  <r>
    <d v="2017-09-14T00:00:00"/>
    <x v="3"/>
    <x v="8"/>
    <x v="255"/>
    <x v="2"/>
    <x v="1"/>
    <x v="8"/>
    <s v="Tensor Track Tree Floor Lamp"/>
    <n v="127.94"/>
    <n v="8"/>
    <n v="4.8"/>
    <n v="9"/>
  </r>
  <r>
    <d v="2017-09-14T00:00:00"/>
    <x v="3"/>
    <x v="8"/>
    <x v="255"/>
    <x v="2"/>
    <x v="2"/>
    <x v="15"/>
    <s v="Lexmark MarkNet N8150 Wireless Print Server"/>
    <n v="241.17"/>
    <n v="2"/>
    <n v="-168.82"/>
    <n v="10"/>
  </r>
  <r>
    <d v="2017-09-14T00:00:00"/>
    <x v="3"/>
    <x v="8"/>
    <x v="159"/>
    <x v="25"/>
    <x v="0"/>
    <x v="12"/>
    <s v="3.6 Cubic Foot Counter Height Office Refrigerator"/>
    <n v="942.78"/>
    <n v="4"/>
    <n v="94.28"/>
    <n v="15"/>
  </r>
  <r>
    <d v="2017-09-14T00:00:00"/>
    <x v="3"/>
    <x v="8"/>
    <x v="159"/>
    <x v="25"/>
    <x v="0"/>
    <x v="0"/>
    <s v="Xerox 1988"/>
    <n v="74.349999999999994"/>
    <n v="3"/>
    <n v="23.24"/>
    <n v="15"/>
  </r>
  <r>
    <d v="2017-09-14T00:00:00"/>
    <x v="3"/>
    <x v="8"/>
    <x v="680"/>
    <x v="20"/>
    <x v="2"/>
    <x v="6"/>
    <s v="Wilson SignalBoost 841262 DB PRO Amplifier Kit"/>
    <n v="1079.8499999999999"/>
    <n v="3"/>
    <n v="323.95999999999998"/>
    <n v="10"/>
  </r>
  <r>
    <d v="2017-09-14T00:00:00"/>
    <x v="3"/>
    <x v="8"/>
    <x v="680"/>
    <x v="20"/>
    <x v="0"/>
    <x v="2"/>
    <s v="Sensible Storage WireTech Storage Systems"/>
    <n v="70.98"/>
    <n v="1"/>
    <n v="3.55"/>
    <n v="15"/>
  </r>
  <r>
    <d v="2017-09-14T00:00:00"/>
    <x v="3"/>
    <x v="8"/>
    <x v="680"/>
    <x v="20"/>
    <x v="0"/>
    <x v="4"/>
    <s v="Bulldog Table or Wall-Mount Pencil Sharpener"/>
    <n v="29.95"/>
    <n v="5"/>
    <n v="8.69"/>
    <n v="15"/>
  </r>
  <r>
    <d v="2017-09-14T00:00:00"/>
    <x v="3"/>
    <x v="8"/>
    <x v="680"/>
    <x v="20"/>
    <x v="1"/>
    <x v="5"/>
    <s v="Office Star - Contemporary Task Swivel chair with Loop Arms, Charcoal"/>
    <n v="589.41"/>
    <n v="5"/>
    <n v="-6.55"/>
    <n v="9"/>
  </r>
  <r>
    <d v="2017-09-14T00:00:00"/>
    <x v="3"/>
    <x v="8"/>
    <x v="742"/>
    <x v="20"/>
    <x v="0"/>
    <x v="0"/>
    <s v="Xerox 1980"/>
    <n v="8.56"/>
    <n v="2"/>
    <n v="3.85"/>
    <n v="15"/>
  </r>
  <r>
    <d v="2017-09-14T00:00:00"/>
    <x v="3"/>
    <x v="8"/>
    <x v="742"/>
    <x v="20"/>
    <x v="0"/>
    <x v="0"/>
    <s v="Xerox 1987"/>
    <n v="11.56"/>
    <n v="2"/>
    <n v="5.66"/>
    <n v="15"/>
  </r>
  <r>
    <d v="2017-09-14T00:00:00"/>
    <x v="3"/>
    <x v="8"/>
    <x v="563"/>
    <x v="10"/>
    <x v="2"/>
    <x v="9"/>
    <s v="Logitech Wireless Gaming Headset G930"/>
    <n v="895.94"/>
    <n v="7"/>
    <n v="190.39"/>
    <n v="10"/>
  </r>
  <r>
    <d v="2017-09-15T00:00:00"/>
    <x v="3"/>
    <x v="8"/>
    <x v="653"/>
    <x v="0"/>
    <x v="0"/>
    <x v="0"/>
    <s v="Xerox 1897"/>
    <n v="31.87"/>
    <n v="8"/>
    <n v="11.55"/>
    <n v="15"/>
  </r>
  <r>
    <d v="2017-09-15T00:00:00"/>
    <x v="3"/>
    <x v="8"/>
    <x v="690"/>
    <x v="20"/>
    <x v="1"/>
    <x v="8"/>
    <s v="Master Caster Door Stop, Brown"/>
    <n v="35.56"/>
    <n v="7"/>
    <n v="12.09"/>
    <n v="9"/>
  </r>
  <r>
    <d v="2017-09-15T00:00:00"/>
    <x v="3"/>
    <x v="8"/>
    <x v="56"/>
    <x v="1"/>
    <x v="2"/>
    <x v="6"/>
    <s v="Avaya 5420 Digital phone"/>
    <n v="323.98"/>
    <n v="3"/>
    <n v="20.25"/>
    <n v="10"/>
  </r>
  <r>
    <d v="2017-09-15T00:00:00"/>
    <x v="3"/>
    <x v="8"/>
    <x v="319"/>
    <x v="32"/>
    <x v="2"/>
    <x v="6"/>
    <s v="GE DSL Phone Line Filter"/>
    <n v="39.99"/>
    <n v="1"/>
    <n v="11.6"/>
    <n v="10"/>
  </r>
  <r>
    <d v="2017-09-15T00:00:00"/>
    <x v="3"/>
    <x v="8"/>
    <x v="319"/>
    <x v="32"/>
    <x v="0"/>
    <x v="4"/>
    <s v="Avery Hi-Liter EverBold Pen Style Fluorescent Highlighters, 4/Pack"/>
    <n v="16.28"/>
    <n v="2"/>
    <n v="6.51"/>
    <n v="15"/>
  </r>
  <r>
    <d v="2017-09-15T00:00:00"/>
    <x v="3"/>
    <x v="8"/>
    <x v="319"/>
    <x v="32"/>
    <x v="1"/>
    <x v="11"/>
    <s v="Atlantic Metals Mobile 3-Shelf Bookcases, Custom Colors"/>
    <n v="782.94"/>
    <n v="3"/>
    <n v="203.56"/>
    <n v="9"/>
  </r>
  <r>
    <d v="2017-09-15T00:00:00"/>
    <x v="3"/>
    <x v="8"/>
    <x v="319"/>
    <x v="32"/>
    <x v="0"/>
    <x v="3"/>
    <s v="Wilson Jones Heavy-Duty Casebound Ring Binders with Metal Hinges"/>
    <n v="242.48"/>
    <n v="7"/>
    <n v="116.39"/>
    <n v="15"/>
  </r>
  <r>
    <d v="2017-09-15T00:00:00"/>
    <x v="3"/>
    <x v="8"/>
    <x v="414"/>
    <x v="3"/>
    <x v="0"/>
    <x v="3"/>
    <s v="GBC DocuBind 200 Manual Binding Machine"/>
    <n v="2357.4899999999998"/>
    <n v="7"/>
    <n v="884.06"/>
    <n v="15"/>
  </r>
  <r>
    <d v="2017-09-15T00:00:00"/>
    <x v="3"/>
    <x v="8"/>
    <x v="414"/>
    <x v="3"/>
    <x v="2"/>
    <x v="6"/>
    <s v="Panasonic KX-TG6844B Expandable Digital Cordless Telephone"/>
    <n v="369.54"/>
    <n v="7"/>
    <n v="32.340000000000003"/>
    <n v="10"/>
  </r>
  <r>
    <d v="2017-09-15T00:00:00"/>
    <x v="3"/>
    <x v="8"/>
    <x v="414"/>
    <x v="3"/>
    <x v="1"/>
    <x v="5"/>
    <s v="Global Deluxe Steno Chair"/>
    <n v="184.75"/>
    <n v="3"/>
    <n v="-20.78"/>
    <n v="9"/>
  </r>
  <r>
    <d v="2017-09-15T00:00:00"/>
    <x v="3"/>
    <x v="8"/>
    <x v="513"/>
    <x v="15"/>
    <x v="0"/>
    <x v="0"/>
    <s v="Xerox 1893"/>
    <n v="163.96"/>
    <n v="5"/>
    <n v="59.44"/>
    <n v="15"/>
  </r>
  <r>
    <d v="2017-09-15T00:00:00"/>
    <x v="3"/>
    <x v="8"/>
    <x v="247"/>
    <x v="3"/>
    <x v="1"/>
    <x v="5"/>
    <s v="Leather Task Chair, Black"/>
    <n v="218.35"/>
    <n v="3"/>
    <n v="0"/>
    <n v="9"/>
  </r>
  <r>
    <d v="2017-09-15T00:00:00"/>
    <x v="3"/>
    <x v="8"/>
    <x v="247"/>
    <x v="3"/>
    <x v="1"/>
    <x v="8"/>
    <s v="Tenex 46&quot; x 60&quot; Computer Anti-Static Chairmat, Rectangular Shaped"/>
    <n v="529.9"/>
    <n v="5"/>
    <n v="105.98"/>
    <n v="9"/>
  </r>
  <r>
    <d v="2017-09-15T00:00:00"/>
    <x v="3"/>
    <x v="8"/>
    <x v="247"/>
    <x v="3"/>
    <x v="0"/>
    <x v="4"/>
    <s v="Peel-Off China Markers"/>
    <n v="99.3"/>
    <n v="10"/>
    <n v="41.71"/>
    <n v="15"/>
  </r>
  <r>
    <d v="2017-09-15T00:00:00"/>
    <x v="3"/>
    <x v="8"/>
    <x v="247"/>
    <x v="3"/>
    <x v="0"/>
    <x v="12"/>
    <s v="Belkin 5 Outlet SurgeMaster Power Centers"/>
    <n v="108.96"/>
    <n v="2"/>
    <n v="30.51"/>
    <n v="15"/>
  </r>
  <r>
    <d v="2017-09-15T00:00:00"/>
    <x v="3"/>
    <x v="8"/>
    <x v="247"/>
    <x v="3"/>
    <x v="0"/>
    <x v="3"/>
    <s v="Cardinal Poly Pocket Divider Pockets for Ring Binders"/>
    <n v="2.69"/>
    <n v="1"/>
    <n v="0.84"/>
    <n v="15"/>
  </r>
  <r>
    <d v="2017-09-15T00:00:00"/>
    <x v="3"/>
    <x v="8"/>
    <x v="789"/>
    <x v="23"/>
    <x v="1"/>
    <x v="8"/>
    <s v="DAX Two-Tone Rosewood/Black Document Frame, Desktop, 5 x 7"/>
    <n v="47.4"/>
    <n v="5"/>
    <n v="18.96"/>
    <n v="9"/>
  </r>
  <r>
    <d v="2017-09-15T00:00:00"/>
    <x v="3"/>
    <x v="8"/>
    <x v="789"/>
    <x v="23"/>
    <x v="1"/>
    <x v="5"/>
    <s v="SAFCO Folding Chair Trolley"/>
    <n v="512.96"/>
    <n v="4"/>
    <n v="143.63"/>
    <n v="9"/>
  </r>
  <r>
    <d v="2017-09-15T00:00:00"/>
    <x v="3"/>
    <x v="8"/>
    <x v="789"/>
    <x v="23"/>
    <x v="2"/>
    <x v="6"/>
    <s v="Plantronics 81402"/>
    <n v="395.94"/>
    <n v="6"/>
    <n v="102.94"/>
    <n v="10"/>
  </r>
  <r>
    <d v="2017-09-15T00:00:00"/>
    <x v="3"/>
    <x v="8"/>
    <x v="789"/>
    <x v="23"/>
    <x v="0"/>
    <x v="2"/>
    <s v="Contico 72&quot;H Heavy-Duty Storage System"/>
    <n v="81.96"/>
    <n v="2"/>
    <n v="0"/>
    <n v="15"/>
  </r>
  <r>
    <d v="2017-09-15T00:00:00"/>
    <x v="3"/>
    <x v="8"/>
    <x v="309"/>
    <x v="0"/>
    <x v="0"/>
    <x v="4"/>
    <s v="Prismacolor Color Pencil Set"/>
    <n v="31.74"/>
    <n v="2"/>
    <n v="8.33"/>
    <n v="15"/>
  </r>
  <r>
    <d v="2017-09-15T00:00:00"/>
    <x v="3"/>
    <x v="8"/>
    <x v="344"/>
    <x v="22"/>
    <x v="0"/>
    <x v="4"/>
    <s v="BIC Brite Liner Highlighters"/>
    <n v="12.42"/>
    <n v="3"/>
    <n v="5.22"/>
    <n v="15"/>
  </r>
  <r>
    <d v="2017-09-15T00:00:00"/>
    <x v="3"/>
    <x v="8"/>
    <x v="222"/>
    <x v="37"/>
    <x v="0"/>
    <x v="2"/>
    <s v="Eldon ProFile File 'N Store Portable File Tub Letter/Legal Size Black"/>
    <n v="38.619999999999997"/>
    <n v="2"/>
    <n v="10.81"/>
    <n v="15"/>
  </r>
  <r>
    <d v="2017-09-15T00:00:00"/>
    <x v="3"/>
    <x v="8"/>
    <x v="222"/>
    <x v="37"/>
    <x v="2"/>
    <x v="9"/>
    <s v="Micro Innovations Wireless Classic Keyboard with Mouse"/>
    <n v="59.98"/>
    <n v="2"/>
    <n v="10.8"/>
    <n v="10"/>
  </r>
  <r>
    <d v="2017-09-15T00:00:00"/>
    <x v="3"/>
    <x v="8"/>
    <x v="712"/>
    <x v="27"/>
    <x v="0"/>
    <x v="3"/>
    <s v="Avery Trapezoid Ring Binder, 3&quot; Capacity, Black, 1040 sheets"/>
    <n v="295.06"/>
    <n v="9"/>
    <n v="106.96"/>
    <n v="15"/>
  </r>
  <r>
    <d v="2017-09-15T00:00:00"/>
    <x v="3"/>
    <x v="8"/>
    <x v="431"/>
    <x v="3"/>
    <x v="1"/>
    <x v="13"/>
    <s v="Bretford Rectangular Conference Table Tops"/>
    <n v="300.89999999999998"/>
    <n v="1"/>
    <n v="11.28"/>
    <n v="9"/>
  </r>
  <r>
    <d v="2017-09-16T00:00:00"/>
    <x v="3"/>
    <x v="8"/>
    <x v="323"/>
    <x v="3"/>
    <x v="0"/>
    <x v="0"/>
    <s v="Ampad Gold Fibre Wirebound Steno Books, 6&quot; x 9&quot;, Gregg Ruled"/>
    <n v="8.82"/>
    <n v="2"/>
    <n v="4.0599999999999996"/>
    <n v="15"/>
  </r>
  <r>
    <d v="2017-09-16T00:00:00"/>
    <x v="3"/>
    <x v="8"/>
    <x v="323"/>
    <x v="3"/>
    <x v="0"/>
    <x v="4"/>
    <s v="Newell 330"/>
    <n v="5.98"/>
    <n v="1"/>
    <n v="1.55"/>
    <n v="15"/>
  </r>
  <r>
    <d v="2017-09-16T00:00:00"/>
    <x v="3"/>
    <x v="8"/>
    <x v="705"/>
    <x v="0"/>
    <x v="0"/>
    <x v="10"/>
    <s v="Manila Recycled Extra-Heavyweight Clasp Envelopes, 6&quot; x 9&quot;"/>
    <n v="17.57"/>
    <n v="2"/>
    <n v="6.37"/>
    <n v="15"/>
  </r>
  <r>
    <d v="2017-09-16T00:00:00"/>
    <x v="3"/>
    <x v="8"/>
    <x v="705"/>
    <x v="0"/>
    <x v="2"/>
    <x v="6"/>
    <s v="ClearSounds CSC500 Amplified Spirit Phone Corded phone"/>
    <n v="55.99"/>
    <n v="1"/>
    <n v="5.6"/>
    <n v="10"/>
  </r>
  <r>
    <d v="2017-09-16T00:00:00"/>
    <x v="3"/>
    <x v="8"/>
    <x v="692"/>
    <x v="2"/>
    <x v="0"/>
    <x v="0"/>
    <s v="Xerox 231"/>
    <n v="20.74"/>
    <n v="4"/>
    <n v="7.26"/>
    <n v="15"/>
  </r>
  <r>
    <d v="2017-09-16T00:00:00"/>
    <x v="3"/>
    <x v="8"/>
    <x v="423"/>
    <x v="2"/>
    <x v="2"/>
    <x v="9"/>
    <s v="Logitech Trackman Marble Mouse"/>
    <n v="71.98"/>
    <n v="3"/>
    <n v="19.79"/>
    <n v="10"/>
  </r>
  <r>
    <d v="2017-09-16T00:00:00"/>
    <x v="3"/>
    <x v="8"/>
    <x v="423"/>
    <x v="2"/>
    <x v="1"/>
    <x v="8"/>
    <s v="Eldon Expressions Punched Metal &amp; Wood Desk Accessories, Black &amp; Cherry"/>
    <n v="22.51"/>
    <n v="3"/>
    <n v="2.25"/>
    <n v="9"/>
  </r>
  <r>
    <d v="2017-09-16T00:00:00"/>
    <x v="3"/>
    <x v="8"/>
    <x v="423"/>
    <x v="2"/>
    <x v="0"/>
    <x v="3"/>
    <s v="Binder Posts"/>
    <n v="3.44"/>
    <n v="2"/>
    <n v="-2.76"/>
    <n v="15"/>
  </r>
  <r>
    <d v="2017-09-16T00:00:00"/>
    <x v="3"/>
    <x v="8"/>
    <x v="423"/>
    <x v="2"/>
    <x v="0"/>
    <x v="3"/>
    <s v="GBC DocuBind TL300 Electric Binding System"/>
    <n v="538.19000000000005"/>
    <n v="2"/>
    <n v="-412.62"/>
    <n v="15"/>
  </r>
  <r>
    <d v="2017-09-16T00:00:00"/>
    <x v="3"/>
    <x v="8"/>
    <x v="423"/>
    <x v="2"/>
    <x v="2"/>
    <x v="9"/>
    <s v="Logitech 910-002974 M325 Wireless Mouse for Web Scrolling"/>
    <n v="47.98"/>
    <n v="2"/>
    <n v="14.4"/>
    <n v="10"/>
  </r>
  <r>
    <d v="2017-09-16T00:00:00"/>
    <x v="3"/>
    <x v="8"/>
    <x v="216"/>
    <x v="2"/>
    <x v="0"/>
    <x v="0"/>
    <s v="Xerox 1927"/>
    <n v="20.54"/>
    <n v="6"/>
    <n v="6.42"/>
    <n v="15"/>
  </r>
  <r>
    <d v="2017-09-16T00:00:00"/>
    <x v="3"/>
    <x v="8"/>
    <x v="563"/>
    <x v="3"/>
    <x v="0"/>
    <x v="7"/>
    <s v="OIC Colored Binder Clips, Assorted Sizes"/>
    <n v="17.899999999999999"/>
    <n v="5"/>
    <n v="8.77"/>
    <n v="15"/>
  </r>
  <r>
    <d v="2017-09-16T00:00:00"/>
    <x v="3"/>
    <x v="8"/>
    <x v="750"/>
    <x v="5"/>
    <x v="2"/>
    <x v="9"/>
    <s v="KeyTronicÂ E03601U1 -Â KeyboardÂ - Beige"/>
    <n v="18"/>
    <n v="1"/>
    <n v="3.24"/>
    <n v="10"/>
  </r>
  <r>
    <d v="2017-09-17T00:00:00"/>
    <x v="3"/>
    <x v="8"/>
    <x v="717"/>
    <x v="22"/>
    <x v="0"/>
    <x v="0"/>
    <s v="Xerox 1984"/>
    <n v="12.96"/>
    <n v="2"/>
    <n v="6.35"/>
    <n v="15"/>
  </r>
  <r>
    <d v="2017-09-17T00:00:00"/>
    <x v="3"/>
    <x v="8"/>
    <x v="690"/>
    <x v="4"/>
    <x v="1"/>
    <x v="5"/>
    <s v="Global Ergonomic Managers Chair"/>
    <n v="723.92"/>
    <n v="4"/>
    <n v="188.22"/>
    <n v="9"/>
  </r>
  <r>
    <d v="2017-09-17T00:00:00"/>
    <x v="3"/>
    <x v="8"/>
    <x v="690"/>
    <x v="4"/>
    <x v="0"/>
    <x v="0"/>
    <s v="Easy-staple paper"/>
    <n v="106.32"/>
    <n v="3"/>
    <n v="49.97"/>
    <n v="15"/>
  </r>
  <r>
    <d v="2017-09-17T00:00:00"/>
    <x v="3"/>
    <x v="8"/>
    <x v="464"/>
    <x v="27"/>
    <x v="0"/>
    <x v="3"/>
    <s v="Avery Non-Stick Binders"/>
    <n v="10.78"/>
    <n v="3"/>
    <n v="3.5"/>
    <n v="15"/>
  </r>
  <r>
    <d v="2017-09-17T00:00:00"/>
    <x v="3"/>
    <x v="8"/>
    <x v="464"/>
    <x v="27"/>
    <x v="0"/>
    <x v="3"/>
    <s v="Acco Pressboard Covers with Storage Hooks, 14 7/8&quot; x 11&quot;, Light Blue"/>
    <n v="11.78"/>
    <n v="3"/>
    <n v="4.2699999999999996"/>
    <n v="15"/>
  </r>
  <r>
    <d v="2017-09-17T00:00:00"/>
    <x v="3"/>
    <x v="8"/>
    <x v="464"/>
    <x v="27"/>
    <x v="0"/>
    <x v="0"/>
    <s v="Green Bar Computer Printout Paper"/>
    <n v="164.88"/>
    <n v="3"/>
    <n v="80.790000000000006"/>
    <n v="15"/>
  </r>
  <r>
    <d v="2017-09-17T00:00:00"/>
    <x v="3"/>
    <x v="8"/>
    <x v="464"/>
    <x v="27"/>
    <x v="1"/>
    <x v="11"/>
    <s v="Global Adaptabilites Bookcase, Cherry/Storm Gray Finish"/>
    <n v="1292.94"/>
    <n v="3"/>
    <n v="77.58"/>
    <n v="9"/>
  </r>
  <r>
    <d v="2017-09-17T00:00:00"/>
    <x v="3"/>
    <x v="8"/>
    <x v="464"/>
    <x v="27"/>
    <x v="0"/>
    <x v="3"/>
    <s v="GBC Pre-Punched Binding Paper, Plastic, White, 8-1/2&quot; x 11&quot;"/>
    <n v="25.58"/>
    <n v="2"/>
    <n v="8.9499999999999993"/>
    <n v="15"/>
  </r>
  <r>
    <d v="2017-09-17T00:00:00"/>
    <x v="3"/>
    <x v="8"/>
    <x v="464"/>
    <x v="27"/>
    <x v="0"/>
    <x v="2"/>
    <s v="Mini 13-1/2 Capacity Data Binder Rack, Pearl"/>
    <n v="261.74"/>
    <n v="2"/>
    <n v="65.44"/>
    <n v="15"/>
  </r>
  <r>
    <d v="2017-09-17T00:00:00"/>
    <x v="3"/>
    <x v="8"/>
    <x v="464"/>
    <x v="27"/>
    <x v="0"/>
    <x v="1"/>
    <s v="Avery 514"/>
    <n v="14.4"/>
    <n v="5"/>
    <n v="7.06"/>
    <n v="15"/>
  </r>
  <r>
    <d v="2017-09-17T00:00:00"/>
    <x v="3"/>
    <x v="8"/>
    <x v="694"/>
    <x v="0"/>
    <x v="0"/>
    <x v="4"/>
    <s v="Newell Chalk Holder"/>
    <n v="9.91"/>
    <n v="3"/>
    <n v="3.22"/>
    <n v="15"/>
  </r>
  <r>
    <d v="2017-09-17T00:00:00"/>
    <x v="3"/>
    <x v="8"/>
    <x v="694"/>
    <x v="0"/>
    <x v="1"/>
    <x v="5"/>
    <s v="Global Wood Trimmed Manager's Task Chair, Khaki"/>
    <n v="318.43"/>
    <n v="5"/>
    <n v="-77.33"/>
    <n v="9"/>
  </r>
  <r>
    <d v="2017-09-17T00:00:00"/>
    <x v="3"/>
    <x v="8"/>
    <x v="694"/>
    <x v="0"/>
    <x v="0"/>
    <x v="3"/>
    <s v="Wilson Jones Â“SnapÂ” Scratch Pad Binder Tool for Ring Binders"/>
    <n v="5.8"/>
    <n v="5"/>
    <n v="-10.15"/>
    <n v="15"/>
  </r>
  <r>
    <d v="2017-09-17T00:00:00"/>
    <x v="3"/>
    <x v="8"/>
    <x v="694"/>
    <x v="0"/>
    <x v="2"/>
    <x v="6"/>
    <s v="Polycom VoiceStation 500 ConferenceÂ phone"/>
    <n v="1415.76"/>
    <n v="6"/>
    <n v="88.49"/>
    <n v="10"/>
  </r>
  <r>
    <d v="2017-09-17T00:00:00"/>
    <x v="3"/>
    <x v="8"/>
    <x v="333"/>
    <x v="23"/>
    <x v="2"/>
    <x v="15"/>
    <s v="Lexmark 20R1285 X6650 Wireless All-in-One Printer"/>
    <n v="480"/>
    <n v="4"/>
    <n v="225.6"/>
    <n v="10"/>
  </r>
  <r>
    <d v="2017-09-17T00:00:00"/>
    <x v="3"/>
    <x v="8"/>
    <x v="333"/>
    <x v="23"/>
    <x v="0"/>
    <x v="2"/>
    <s v="SimpliFile Personal File, Black Granite, 15w x 6-15/16d x 11-1/4h"/>
    <n v="34.049999999999997"/>
    <n v="3"/>
    <n v="9.5299999999999994"/>
    <n v="15"/>
  </r>
  <r>
    <d v="2017-09-17T00:00:00"/>
    <x v="3"/>
    <x v="8"/>
    <x v="59"/>
    <x v="34"/>
    <x v="2"/>
    <x v="9"/>
    <s v="Logitech Trackman Marble Mouse"/>
    <n v="89.97"/>
    <n v="3"/>
    <n v="37.79"/>
    <n v="10"/>
  </r>
  <r>
    <d v="2017-09-18T00:00:00"/>
    <x v="3"/>
    <x v="8"/>
    <x v="562"/>
    <x v="3"/>
    <x v="0"/>
    <x v="4"/>
    <s v="Newell 343"/>
    <n v="8.82"/>
    <n v="3"/>
    <n v="2.38"/>
    <n v="15"/>
  </r>
  <r>
    <d v="2017-09-18T00:00:00"/>
    <x v="3"/>
    <x v="8"/>
    <x v="562"/>
    <x v="3"/>
    <x v="0"/>
    <x v="10"/>
    <s v="Convenience Packs of Business Envelopes"/>
    <n v="10.86"/>
    <n v="3"/>
    <n v="5.0999999999999996"/>
    <n v="15"/>
  </r>
  <r>
    <d v="2017-09-18T00:00:00"/>
    <x v="3"/>
    <x v="8"/>
    <x v="562"/>
    <x v="3"/>
    <x v="0"/>
    <x v="0"/>
    <s v="Xerox 1911"/>
    <n v="143.69999999999999"/>
    <n v="3"/>
    <n v="68.98"/>
    <n v="15"/>
  </r>
  <r>
    <d v="2017-09-18T00:00:00"/>
    <x v="3"/>
    <x v="8"/>
    <x v="45"/>
    <x v="21"/>
    <x v="0"/>
    <x v="0"/>
    <s v="Adams Telephone Message Book W/Dividers/Space For Phone Numbers, 5 1/4&quot;X8 1/2&quot;, 200/Messages"/>
    <n v="22.72"/>
    <n v="4"/>
    <n v="10.220000000000001"/>
    <n v="15"/>
  </r>
  <r>
    <d v="2017-09-18T00:00:00"/>
    <x v="3"/>
    <x v="8"/>
    <x v="284"/>
    <x v="0"/>
    <x v="0"/>
    <x v="4"/>
    <s v="Newell 314"/>
    <n v="8.93"/>
    <n v="2"/>
    <n v="0.56000000000000005"/>
    <n v="15"/>
  </r>
  <r>
    <d v="2017-09-18T00:00:00"/>
    <x v="3"/>
    <x v="8"/>
    <x v="284"/>
    <x v="0"/>
    <x v="0"/>
    <x v="2"/>
    <s v="Acco Perma 2700 Stacking Storage Drawers"/>
    <n v="47.58"/>
    <n v="2"/>
    <n v="-2.97"/>
    <n v="15"/>
  </r>
  <r>
    <d v="2017-09-18T00:00:00"/>
    <x v="3"/>
    <x v="8"/>
    <x v="22"/>
    <x v="20"/>
    <x v="0"/>
    <x v="0"/>
    <s v="Xerox 203"/>
    <n v="19.440000000000001"/>
    <n v="3"/>
    <n v="9.33"/>
    <n v="15"/>
  </r>
  <r>
    <d v="2017-09-18T00:00:00"/>
    <x v="3"/>
    <x v="8"/>
    <x v="22"/>
    <x v="20"/>
    <x v="1"/>
    <x v="8"/>
    <s v="Ultra Door Push Plate"/>
    <n v="9.82"/>
    <n v="2"/>
    <n v="3.24"/>
    <n v="9"/>
  </r>
  <r>
    <d v="2017-09-18T00:00:00"/>
    <x v="3"/>
    <x v="8"/>
    <x v="51"/>
    <x v="40"/>
    <x v="0"/>
    <x v="0"/>
    <s v="Adams Telephone Message Book w/Frequently-Called Numbers Space, 400 Messages per Book"/>
    <n v="15.96"/>
    <n v="2"/>
    <n v="7.98"/>
    <n v="15"/>
  </r>
  <r>
    <d v="2017-09-18T00:00:00"/>
    <x v="3"/>
    <x v="8"/>
    <x v="578"/>
    <x v="31"/>
    <x v="0"/>
    <x v="3"/>
    <s v="Wilson Jones Easy Flow II Sheet Lifters"/>
    <n v="10.08"/>
    <n v="7"/>
    <n v="3.53"/>
    <n v="15"/>
  </r>
  <r>
    <d v="2017-09-18T00:00:00"/>
    <x v="3"/>
    <x v="8"/>
    <x v="578"/>
    <x v="31"/>
    <x v="2"/>
    <x v="9"/>
    <s v="Kingston Digital DataTraveler 64GB USB 2.0"/>
    <n v="101.34"/>
    <n v="3"/>
    <n v="8.11"/>
    <n v="10"/>
  </r>
  <r>
    <d v="2017-09-18T00:00:00"/>
    <x v="3"/>
    <x v="8"/>
    <x v="531"/>
    <x v="4"/>
    <x v="2"/>
    <x v="6"/>
    <s v="I Need's 3d Hello Kitty Hybrid Silicone Case Cover for HTC One X 4g with 3d Hello Kitty Stylus Pen Green/pink"/>
    <n v="95.68"/>
    <n v="8"/>
    <n v="26.79"/>
    <n v="10"/>
  </r>
  <r>
    <d v="2017-09-18T00:00:00"/>
    <x v="3"/>
    <x v="8"/>
    <x v="531"/>
    <x v="4"/>
    <x v="0"/>
    <x v="0"/>
    <s v="Post-it Â“Important MessageÂ” Note Pad, Neon Colors, 50 Sheets/Pad"/>
    <n v="50.96"/>
    <n v="7"/>
    <n v="24.46"/>
    <n v="15"/>
  </r>
  <r>
    <d v="2017-09-18T00:00:00"/>
    <x v="3"/>
    <x v="8"/>
    <x v="531"/>
    <x v="4"/>
    <x v="0"/>
    <x v="4"/>
    <s v="Hunt PowerHouse Electric Pencil Sharpener, Blue"/>
    <n v="113.94"/>
    <n v="3"/>
    <n v="34.18"/>
    <n v="15"/>
  </r>
  <r>
    <d v="2017-09-18T00:00:00"/>
    <x v="3"/>
    <x v="8"/>
    <x v="531"/>
    <x v="4"/>
    <x v="0"/>
    <x v="0"/>
    <s v="Xerox 1997"/>
    <n v="25.92"/>
    <n v="4"/>
    <n v="12.44"/>
    <n v="15"/>
  </r>
  <r>
    <d v="2017-09-18T00:00:00"/>
    <x v="3"/>
    <x v="8"/>
    <x v="531"/>
    <x v="4"/>
    <x v="1"/>
    <x v="8"/>
    <s v="Master Caster Door Stop, Gray"/>
    <n v="20.32"/>
    <n v="4"/>
    <n v="6.91"/>
    <n v="9"/>
  </r>
  <r>
    <d v="2017-09-18T00:00:00"/>
    <x v="3"/>
    <x v="8"/>
    <x v="531"/>
    <x v="4"/>
    <x v="2"/>
    <x v="6"/>
    <s v="AT&amp;T CL83451 4-Handset Telephone"/>
    <n v="411.98"/>
    <n v="2"/>
    <n v="119.47"/>
    <n v="10"/>
  </r>
  <r>
    <d v="2017-09-18T00:00:00"/>
    <x v="3"/>
    <x v="8"/>
    <x v="531"/>
    <x v="4"/>
    <x v="0"/>
    <x v="14"/>
    <s v="Fiskars 8&quot; Scissors, 2/Pack"/>
    <n v="34.479999999999997"/>
    <n v="2"/>
    <n v="10"/>
    <n v="15"/>
  </r>
  <r>
    <d v="2017-09-18T00:00:00"/>
    <x v="3"/>
    <x v="8"/>
    <x v="531"/>
    <x v="4"/>
    <x v="0"/>
    <x v="0"/>
    <s v="Xerox 1917"/>
    <n v="244.55"/>
    <n v="5"/>
    <n v="114.94"/>
    <n v="15"/>
  </r>
  <r>
    <d v="2017-09-18T00:00:00"/>
    <x v="3"/>
    <x v="8"/>
    <x v="205"/>
    <x v="0"/>
    <x v="0"/>
    <x v="10"/>
    <s v="Jet-Pak Recycled Peel 'N' Seal Padded Mailers"/>
    <n v="114.85"/>
    <n v="4"/>
    <n v="35.89"/>
    <n v="15"/>
  </r>
  <r>
    <d v="2017-09-19T00:00:00"/>
    <x v="3"/>
    <x v="8"/>
    <x v="442"/>
    <x v="16"/>
    <x v="0"/>
    <x v="2"/>
    <s v="Advantus 10-Drawer Portable Organizer, Chrome Metal Frame, Smoke Drawers"/>
    <n v="95.62"/>
    <n v="2"/>
    <n v="9.56"/>
    <n v="15"/>
  </r>
  <r>
    <d v="2017-09-19T00:00:00"/>
    <x v="3"/>
    <x v="8"/>
    <x v="691"/>
    <x v="11"/>
    <x v="2"/>
    <x v="6"/>
    <s v="Mophie Juice Pack Helium for iPhone"/>
    <n v="191.98"/>
    <n v="3"/>
    <n v="19.2"/>
    <n v="10"/>
  </r>
  <r>
    <d v="2017-09-19T00:00:00"/>
    <x v="3"/>
    <x v="8"/>
    <x v="691"/>
    <x v="11"/>
    <x v="0"/>
    <x v="4"/>
    <s v="Peel-Off China Markers"/>
    <n v="23.83"/>
    <n v="3"/>
    <n v="6.55"/>
    <n v="15"/>
  </r>
  <r>
    <d v="2017-09-19T00:00:00"/>
    <x v="3"/>
    <x v="8"/>
    <x v="691"/>
    <x v="11"/>
    <x v="1"/>
    <x v="8"/>
    <s v="Howard Miller 14-1/2&quot; Diameter Chrome Round Wall Clock"/>
    <n v="409.22"/>
    <n v="8"/>
    <n v="61.38"/>
    <n v="9"/>
  </r>
  <r>
    <d v="2017-09-19T00:00:00"/>
    <x v="3"/>
    <x v="8"/>
    <x v="691"/>
    <x v="11"/>
    <x v="1"/>
    <x v="11"/>
    <s v="O'Sullivan 4-Shelf Bookcase in Odessa Pine"/>
    <n v="72.59"/>
    <n v="2"/>
    <n v="-128.24"/>
    <n v="9"/>
  </r>
  <r>
    <d v="2017-09-19T00:00:00"/>
    <x v="3"/>
    <x v="8"/>
    <x v="401"/>
    <x v="20"/>
    <x v="0"/>
    <x v="0"/>
    <s v="Xerox 228"/>
    <n v="32.4"/>
    <n v="5"/>
    <n v="15.55"/>
    <n v="15"/>
  </r>
  <r>
    <d v="2017-09-19T00:00:00"/>
    <x v="3"/>
    <x v="8"/>
    <x v="679"/>
    <x v="3"/>
    <x v="2"/>
    <x v="9"/>
    <s v="Microsoft Natural Ergonomic Keyboard 4000"/>
    <n v="149.94999999999999"/>
    <n v="5"/>
    <n v="31.49"/>
    <n v="10"/>
  </r>
  <r>
    <d v="2017-09-19T00:00:00"/>
    <x v="3"/>
    <x v="8"/>
    <x v="679"/>
    <x v="3"/>
    <x v="0"/>
    <x v="4"/>
    <s v="Boston 16765 Mini Stand Up Battery Pencil Sharpener"/>
    <n v="23.32"/>
    <n v="2"/>
    <n v="6.06"/>
    <n v="15"/>
  </r>
  <r>
    <d v="2017-09-19T00:00:00"/>
    <x v="3"/>
    <x v="8"/>
    <x v="679"/>
    <x v="3"/>
    <x v="0"/>
    <x v="4"/>
    <s v="Newell 33"/>
    <n v="16.739999999999998"/>
    <n v="3"/>
    <n v="4.8499999999999996"/>
    <n v="15"/>
  </r>
  <r>
    <d v="2017-09-19T00:00:00"/>
    <x v="3"/>
    <x v="8"/>
    <x v="425"/>
    <x v="4"/>
    <x v="0"/>
    <x v="4"/>
    <s v="SANFORD Major Accent Highlighters"/>
    <n v="35.4"/>
    <n v="5"/>
    <n v="13.45"/>
    <n v="15"/>
  </r>
  <r>
    <d v="2017-09-19T00:00:00"/>
    <x v="3"/>
    <x v="8"/>
    <x v="579"/>
    <x v="12"/>
    <x v="0"/>
    <x v="2"/>
    <s v="Akro Stacking Bins"/>
    <n v="12.62"/>
    <n v="2"/>
    <n v="-2.52"/>
    <n v="15"/>
  </r>
  <r>
    <d v="2017-09-19T00:00:00"/>
    <x v="3"/>
    <x v="8"/>
    <x v="579"/>
    <x v="12"/>
    <x v="2"/>
    <x v="9"/>
    <s v="Sony Micro Vault Click 16 GB USB 2.0 Flash Drive"/>
    <n v="89.58"/>
    <n v="2"/>
    <n v="4.4800000000000004"/>
    <n v="10"/>
  </r>
  <r>
    <d v="2017-09-19T00:00:00"/>
    <x v="3"/>
    <x v="8"/>
    <x v="579"/>
    <x v="12"/>
    <x v="2"/>
    <x v="6"/>
    <s v="Polycom VoiceStation 500 ConferenceÂ phone"/>
    <n v="471.92"/>
    <n v="2"/>
    <n v="29.5"/>
    <n v="10"/>
  </r>
  <r>
    <d v="2017-09-19T00:00:00"/>
    <x v="3"/>
    <x v="8"/>
    <x v="579"/>
    <x v="12"/>
    <x v="0"/>
    <x v="3"/>
    <s v="Plastic Binding Combs"/>
    <n v="18.18"/>
    <n v="4"/>
    <n v="-13.94"/>
    <n v="15"/>
  </r>
  <r>
    <d v="2017-09-19T00:00:00"/>
    <x v="3"/>
    <x v="8"/>
    <x v="215"/>
    <x v="2"/>
    <x v="0"/>
    <x v="3"/>
    <s v="Acco PRESSTEX Data Binder with Storage Hooks, Dark Blue, 9 1/2&quot; X 11&quot;"/>
    <n v="4.84"/>
    <n v="3"/>
    <n v="-3.39"/>
    <n v="15"/>
  </r>
  <r>
    <d v="2017-09-20T00:00:00"/>
    <x v="3"/>
    <x v="8"/>
    <x v="9"/>
    <x v="20"/>
    <x v="1"/>
    <x v="5"/>
    <s v="Hon Valutask Swivel Chairs"/>
    <n v="272.64999999999998"/>
    <n v="3"/>
    <n v="18.18"/>
    <n v="9"/>
  </r>
  <r>
    <d v="2017-09-20T00:00:00"/>
    <x v="3"/>
    <x v="8"/>
    <x v="9"/>
    <x v="20"/>
    <x v="2"/>
    <x v="9"/>
    <s v="LogitechÂ Wireless Boombox Speaker - portable - wireless, wired"/>
    <n v="212.8"/>
    <n v="2"/>
    <n v="95.76"/>
    <n v="10"/>
  </r>
  <r>
    <d v="2017-09-20T00:00:00"/>
    <x v="3"/>
    <x v="8"/>
    <x v="9"/>
    <x v="20"/>
    <x v="0"/>
    <x v="0"/>
    <s v="TOPS &quot;Important Message&quot; Pads, Canary, 4-1/4 x 5-1/2, 50 Sheets per Pad"/>
    <n v="38.520000000000003"/>
    <n v="9"/>
    <n v="18.100000000000001"/>
    <n v="15"/>
  </r>
  <r>
    <d v="2017-09-20T00:00:00"/>
    <x v="3"/>
    <x v="8"/>
    <x v="9"/>
    <x v="20"/>
    <x v="2"/>
    <x v="9"/>
    <s v="SanDisk Cruzer 64 GB USB Flash Drive"/>
    <n v="72.64"/>
    <n v="2"/>
    <n v="21.79"/>
    <n v="10"/>
  </r>
  <r>
    <d v="2017-09-20T00:00:00"/>
    <x v="3"/>
    <x v="8"/>
    <x v="9"/>
    <x v="20"/>
    <x v="0"/>
    <x v="2"/>
    <s v="SimpliFile Personal File, Black Granite, 15w x 6-15/16d x 11-1/4h"/>
    <n v="45.4"/>
    <n v="4"/>
    <n v="12.71"/>
    <n v="15"/>
  </r>
  <r>
    <d v="2017-09-20T00:00:00"/>
    <x v="3"/>
    <x v="8"/>
    <x v="9"/>
    <x v="20"/>
    <x v="0"/>
    <x v="0"/>
    <s v="Adams Phone Message Book, 200 Message Capacity, 8 1/16Â” x 11Â”"/>
    <n v="13.76"/>
    <n v="2"/>
    <n v="6.33"/>
    <n v="15"/>
  </r>
  <r>
    <d v="2017-09-20T00:00:00"/>
    <x v="3"/>
    <x v="8"/>
    <x v="9"/>
    <x v="20"/>
    <x v="1"/>
    <x v="5"/>
    <s v="Global Leather Task Chair, Black"/>
    <n v="80.989999999999995"/>
    <n v="1"/>
    <n v="8.1"/>
    <n v="9"/>
  </r>
  <r>
    <d v="2017-09-20T00:00:00"/>
    <x v="3"/>
    <x v="8"/>
    <x v="9"/>
    <x v="20"/>
    <x v="0"/>
    <x v="3"/>
    <s v="Pressboard Covers with Storage Hooks, 9 1/2&quot; x 11&quot;, Light Blue"/>
    <n v="11.78"/>
    <n v="3"/>
    <n v="3.98"/>
    <n v="15"/>
  </r>
  <r>
    <d v="2017-09-20T00:00:00"/>
    <x v="3"/>
    <x v="8"/>
    <x v="9"/>
    <x v="20"/>
    <x v="0"/>
    <x v="7"/>
    <s v="Advantus Push Pins"/>
    <n v="4.3600000000000003"/>
    <n v="2"/>
    <n v="1.79"/>
    <n v="15"/>
  </r>
  <r>
    <d v="2017-09-20T00:00:00"/>
    <x v="3"/>
    <x v="8"/>
    <x v="9"/>
    <x v="20"/>
    <x v="1"/>
    <x v="5"/>
    <s v="Hon 4070 Series Pagoda Armless Upholstered Stacking Chairs"/>
    <n v="2888.13"/>
    <n v="11"/>
    <n v="609.72"/>
    <n v="9"/>
  </r>
  <r>
    <d v="2017-09-20T00:00:00"/>
    <x v="3"/>
    <x v="8"/>
    <x v="9"/>
    <x v="20"/>
    <x v="2"/>
    <x v="6"/>
    <s v="Apple iPhone 5"/>
    <n v="1299.6600000000001"/>
    <n v="2"/>
    <n v="350.91"/>
    <n v="10"/>
  </r>
  <r>
    <d v="2017-09-20T00:00:00"/>
    <x v="3"/>
    <x v="8"/>
    <x v="9"/>
    <x v="20"/>
    <x v="1"/>
    <x v="5"/>
    <s v="Global Troy Executive Leather Low-Back Tilter"/>
    <n v="2254.41"/>
    <n v="5"/>
    <n v="375.74"/>
    <n v="9"/>
  </r>
  <r>
    <d v="2017-09-20T00:00:00"/>
    <x v="3"/>
    <x v="8"/>
    <x v="9"/>
    <x v="20"/>
    <x v="2"/>
    <x v="6"/>
    <s v="Plantronics CordlessÂ Phone HeadsetÂ with In-line Volume - M214C"/>
    <n v="104.85"/>
    <n v="3"/>
    <n v="28.31"/>
    <n v="10"/>
  </r>
  <r>
    <d v="2017-09-20T00:00:00"/>
    <x v="3"/>
    <x v="8"/>
    <x v="9"/>
    <x v="20"/>
    <x v="2"/>
    <x v="9"/>
    <s v="LogitechÂ LS21 Speaker System - PC Multimedia - 2.1-CH - Wired"/>
    <n v="59.97"/>
    <n v="3"/>
    <n v="20.39"/>
    <n v="10"/>
  </r>
  <r>
    <d v="2017-09-21T00:00:00"/>
    <x v="3"/>
    <x v="8"/>
    <x v="356"/>
    <x v="28"/>
    <x v="0"/>
    <x v="3"/>
    <s v="Avery Durable Binders"/>
    <n v="20.16"/>
    <n v="7"/>
    <n v="9.8800000000000008"/>
    <n v="15"/>
  </r>
  <r>
    <d v="2017-09-21T00:00:00"/>
    <x v="3"/>
    <x v="8"/>
    <x v="73"/>
    <x v="4"/>
    <x v="0"/>
    <x v="12"/>
    <s v="APC 7 Outlet Network SurgeArrest Surge Protector"/>
    <n v="80.48"/>
    <n v="1"/>
    <n v="24.14"/>
    <n v="15"/>
  </r>
  <r>
    <d v="2017-09-21T00:00:00"/>
    <x v="3"/>
    <x v="8"/>
    <x v="185"/>
    <x v="2"/>
    <x v="0"/>
    <x v="3"/>
    <s v="Insertable Tab Indexes For Data Binders"/>
    <n v="1.91"/>
    <n v="2"/>
    <n v="-1.53"/>
    <n v="15"/>
  </r>
  <r>
    <d v="2017-09-21T00:00:00"/>
    <x v="3"/>
    <x v="8"/>
    <x v="650"/>
    <x v="22"/>
    <x v="2"/>
    <x v="9"/>
    <s v="Sony 64GB Class 10 Micro SDHC R40 Memory Card"/>
    <n v="71.98"/>
    <n v="2"/>
    <n v="15.12"/>
    <n v="10"/>
  </r>
  <r>
    <d v="2017-09-21T00:00:00"/>
    <x v="3"/>
    <x v="8"/>
    <x v="650"/>
    <x v="22"/>
    <x v="2"/>
    <x v="9"/>
    <s v="Logitech M510 Wireless Mouse"/>
    <n v="79.98"/>
    <n v="2"/>
    <n v="26.39"/>
    <n v="10"/>
  </r>
  <r>
    <d v="2017-09-21T00:00:00"/>
    <x v="3"/>
    <x v="8"/>
    <x v="275"/>
    <x v="16"/>
    <x v="0"/>
    <x v="3"/>
    <s v="Avery Trapezoid Ring Binder, 3&quot; Capacity, Black, 1040 sheets"/>
    <n v="12.29"/>
    <n v="1"/>
    <n v="-8.61"/>
    <n v="15"/>
  </r>
  <r>
    <d v="2017-09-21T00:00:00"/>
    <x v="3"/>
    <x v="8"/>
    <x v="688"/>
    <x v="3"/>
    <x v="0"/>
    <x v="2"/>
    <s v="Tenex Personal Filing Tote With Secure Closure Lid, Black/Frost"/>
    <n v="15.51"/>
    <n v="1"/>
    <n v="3.88"/>
    <n v="15"/>
  </r>
  <r>
    <d v="2017-09-21T00:00:00"/>
    <x v="3"/>
    <x v="8"/>
    <x v="440"/>
    <x v="3"/>
    <x v="0"/>
    <x v="0"/>
    <s v="Adams Telephone Message Book w/Frequently-Called Numbers Space, 400 Messages per Book"/>
    <n v="55.86"/>
    <n v="7"/>
    <n v="27.93"/>
    <n v="15"/>
  </r>
  <r>
    <d v="2017-09-22T00:00:00"/>
    <x v="3"/>
    <x v="8"/>
    <x v="458"/>
    <x v="21"/>
    <x v="0"/>
    <x v="0"/>
    <s v="Xerox 1940"/>
    <n v="219.84"/>
    <n v="4"/>
    <n v="107.72"/>
    <n v="15"/>
  </r>
  <r>
    <d v="2017-09-22T00:00:00"/>
    <x v="3"/>
    <x v="8"/>
    <x v="458"/>
    <x v="21"/>
    <x v="2"/>
    <x v="9"/>
    <s v="Logitech Desktop MK120 Mouse and keyboard Combo"/>
    <n v="98.16"/>
    <n v="6"/>
    <n v="9.82"/>
    <n v="10"/>
  </r>
  <r>
    <d v="2017-09-22T00:00:00"/>
    <x v="3"/>
    <x v="8"/>
    <x v="458"/>
    <x v="21"/>
    <x v="0"/>
    <x v="3"/>
    <s v="ACCOHIDE Binder by Acco"/>
    <n v="33.04"/>
    <n v="8"/>
    <n v="15.53"/>
    <n v="15"/>
  </r>
  <r>
    <d v="2017-09-22T00:00:00"/>
    <x v="3"/>
    <x v="8"/>
    <x v="458"/>
    <x v="21"/>
    <x v="2"/>
    <x v="6"/>
    <s v="AT&amp;T CL82213"/>
    <n v="86.97"/>
    <n v="3"/>
    <n v="25.22"/>
    <n v="10"/>
  </r>
  <r>
    <d v="2017-09-22T00:00:00"/>
    <x v="3"/>
    <x v="8"/>
    <x v="409"/>
    <x v="2"/>
    <x v="0"/>
    <x v="3"/>
    <s v="Clear Mylar Reinforcing Strips"/>
    <n v="5.61"/>
    <n v="1"/>
    <n v="-4.3"/>
    <n v="15"/>
  </r>
  <r>
    <d v="2017-09-22T00:00:00"/>
    <x v="3"/>
    <x v="8"/>
    <x v="409"/>
    <x v="2"/>
    <x v="0"/>
    <x v="14"/>
    <s v="Martin Yale Chadless Opener Electric Letter Opener"/>
    <n v="4663.74"/>
    <n v="7"/>
    <n v="-1049.3399999999999"/>
    <n v="15"/>
  </r>
  <r>
    <d v="2017-09-22T00:00:00"/>
    <x v="3"/>
    <x v="8"/>
    <x v="409"/>
    <x v="2"/>
    <x v="2"/>
    <x v="9"/>
    <s v="Logitech Wireless Marathon Mouse M705"/>
    <n v="79.98"/>
    <n v="2"/>
    <n v="23"/>
    <n v="10"/>
  </r>
  <r>
    <d v="2017-09-22T00:00:00"/>
    <x v="3"/>
    <x v="8"/>
    <x v="200"/>
    <x v="14"/>
    <x v="1"/>
    <x v="11"/>
    <s v="O'Sullivan 4-Shelf Bookcase in Odessa Pine"/>
    <n v="241.96"/>
    <n v="2"/>
    <n v="41.13"/>
    <n v="9"/>
  </r>
  <r>
    <d v="2017-09-22T00:00:00"/>
    <x v="3"/>
    <x v="8"/>
    <x v="200"/>
    <x v="14"/>
    <x v="0"/>
    <x v="1"/>
    <s v="Avery 511"/>
    <n v="27.72"/>
    <n v="9"/>
    <n v="13.31"/>
    <n v="15"/>
  </r>
  <r>
    <d v="2017-09-22T00:00:00"/>
    <x v="3"/>
    <x v="8"/>
    <x v="562"/>
    <x v="0"/>
    <x v="0"/>
    <x v="10"/>
    <s v="Staple envelope"/>
    <n v="13.39"/>
    <n v="3"/>
    <n v="5.0199999999999996"/>
    <n v="15"/>
  </r>
  <r>
    <d v="2017-09-22T00:00:00"/>
    <x v="3"/>
    <x v="8"/>
    <x v="562"/>
    <x v="0"/>
    <x v="0"/>
    <x v="3"/>
    <s v="Insertable Tab Post Binder Dividers"/>
    <n v="11.23"/>
    <n v="7"/>
    <n v="-18.53"/>
    <n v="15"/>
  </r>
  <r>
    <d v="2017-09-22T00:00:00"/>
    <x v="3"/>
    <x v="8"/>
    <x v="264"/>
    <x v="13"/>
    <x v="0"/>
    <x v="3"/>
    <s v="Ibico EB-19 Dual Function Manual Binding System"/>
    <n v="691.96"/>
    <n v="4"/>
    <n v="318.3"/>
    <n v="15"/>
  </r>
  <r>
    <d v="2017-09-22T00:00:00"/>
    <x v="3"/>
    <x v="8"/>
    <x v="264"/>
    <x v="13"/>
    <x v="2"/>
    <x v="9"/>
    <s v="Verbatim 25 GB 6x Blu-ray Single Layer Recordable Disc, 3/Pack"/>
    <n v="34.950000000000003"/>
    <n v="5"/>
    <n v="15.38"/>
    <n v="10"/>
  </r>
  <r>
    <d v="2017-09-22T00:00:00"/>
    <x v="3"/>
    <x v="8"/>
    <x v="17"/>
    <x v="31"/>
    <x v="0"/>
    <x v="0"/>
    <s v="Southworth 25% Cotton Linen-Finish Paper &amp; Envelopes"/>
    <n v="27.18"/>
    <n v="3"/>
    <n v="12.23"/>
    <n v="15"/>
  </r>
  <r>
    <d v="2017-09-22T00:00:00"/>
    <x v="3"/>
    <x v="8"/>
    <x v="103"/>
    <x v="7"/>
    <x v="2"/>
    <x v="6"/>
    <s v="GE 30524EE4"/>
    <n v="391.98"/>
    <n v="2"/>
    <n v="113.67"/>
    <n v="10"/>
  </r>
  <r>
    <d v="2017-09-22T00:00:00"/>
    <x v="3"/>
    <x v="8"/>
    <x v="588"/>
    <x v="38"/>
    <x v="0"/>
    <x v="2"/>
    <s v="Tenex Personal Project File with Scoop Front Design, Black"/>
    <n v="67.400000000000006"/>
    <n v="5"/>
    <n v="17.52"/>
    <n v="15"/>
  </r>
  <r>
    <d v="2017-09-22T00:00:00"/>
    <x v="3"/>
    <x v="8"/>
    <x v="678"/>
    <x v="20"/>
    <x v="0"/>
    <x v="3"/>
    <s v="GBC Poly Designer Binding Covers"/>
    <n v="40.18"/>
    <n v="3"/>
    <n v="14.56"/>
    <n v="15"/>
  </r>
  <r>
    <d v="2017-09-22T00:00:00"/>
    <x v="3"/>
    <x v="8"/>
    <x v="510"/>
    <x v="4"/>
    <x v="0"/>
    <x v="0"/>
    <s v="Xerox 219"/>
    <n v="12.96"/>
    <n v="2"/>
    <n v="6.22"/>
    <n v="15"/>
  </r>
  <r>
    <d v="2017-09-22T00:00:00"/>
    <x v="3"/>
    <x v="8"/>
    <x v="510"/>
    <x v="4"/>
    <x v="0"/>
    <x v="4"/>
    <s v="Stride Job 150 Highlighters, Chisel Tip, Assorted Colors"/>
    <n v="17.940000000000001"/>
    <n v="3"/>
    <n v="6.46"/>
    <n v="15"/>
  </r>
  <r>
    <d v="2017-09-22T00:00:00"/>
    <x v="3"/>
    <x v="8"/>
    <x v="328"/>
    <x v="3"/>
    <x v="0"/>
    <x v="14"/>
    <s v="Fiskars Softgrip Scissors"/>
    <n v="21.96"/>
    <n v="2"/>
    <n v="6.15"/>
    <n v="15"/>
  </r>
  <r>
    <d v="2017-09-22T00:00:00"/>
    <x v="3"/>
    <x v="8"/>
    <x v="391"/>
    <x v="20"/>
    <x v="2"/>
    <x v="9"/>
    <s v="WD My Passport Ultra 2TB Portable External Hard Drive"/>
    <n v="1071"/>
    <n v="9"/>
    <n v="171.36"/>
    <n v="10"/>
  </r>
  <r>
    <d v="2017-09-22T00:00:00"/>
    <x v="3"/>
    <x v="8"/>
    <x v="391"/>
    <x v="20"/>
    <x v="1"/>
    <x v="8"/>
    <s v="Eldon 500 Class Desk Accessories"/>
    <n v="12.07"/>
    <n v="1"/>
    <n v="3.98"/>
    <n v="9"/>
  </r>
  <r>
    <d v="2017-09-23T00:00:00"/>
    <x v="3"/>
    <x v="8"/>
    <x v="738"/>
    <x v="22"/>
    <x v="0"/>
    <x v="12"/>
    <s v="Belkin 8 Outlet SurgeMaster II Gold Surge Protector"/>
    <n v="119.96"/>
    <n v="2"/>
    <n v="33.590000000000003"/>
    <n v="15"/>
  </r>
  <r>
    <d v="2017-09-23T00:00:00"/>
    <x v="3"/>
    <x v="8"/>
    <x v="738"/>
    <x v="22"/>
    <x v="0"/>
    <x v="2"/>
    <s v="Sterilite Officeware Hinged File Box"/>
    <n v="31.44"/>
    <n v="3"/>
    <n v="8.49"/>
    <n v="15"/>
  </r>
  <r>
    <d v="2017-09-23T00:00:00"/>
    <x v="3"/>
    <x v="8"/>
    <x v="738"/>
    <x v="22"/>
    <x v="0"/>
    <x v="3"/>
    <s v="Avery Printable Repositionable Plastic Tabs"/>
    <n v="6.88"/>
    <n v="1"/>
    <n v="2.3199999999999998"/>
    <n v="15"/>
  </r>
  <r>
    <d v="2017-09-23T00:00:00"/>
    <x v="3"/>
    <x v="8"/>
    <x v="196"/>
    <x v="26"/>
    <x v="1"/>
    <x v="8"/>
    <s v="Aluminum Document Frame"/>
    <n v="29.33"/>
    <n v="3"/>
    <n v="3.67"/>
    <n v="9"/>
  </r>
  <r>
    <d v="2017-09-23T00:00:00"/>
    <x v="3"/>
    <x v="8"/>
    <x v="649"/>
    <x v="39"/>
    <x v="2"/>
    <x v="9"/>
    <s v="ImationÂ Secure+ Hardware Encrypted USB 2.0Â Flash Drive; 16GB"/>
    <n v="291.95999999999998"/>
    <n v="4"/>
    <n v="102.19"/>
    <n v="10"/>
  </r>
  <r>
    <d v="2017-09-23T00:00:00"/>
    <x v="3"/>
    <x v="8"/>
    <x v="61"/>
    <x v="26"/>
    <x v="0"/>
    <x v="10"/>
    <s v="Wausau Papers Astrobrights Colored Envelopes"/>
    <n v="14.35"/>
    <n v="3"/>
    <n v="5.2"/>
    <n v="15"/>
  </r>
  <r>
    <d v="2017-09-23T00:00:00"/>
    <x v="3"/>
    <x v="8"/>
    <x v="358"/>
    <x v="26"/>
    <x v="1"/>
    <x v="11"/>
    <s v="Atlantic Metals Mobile 5-Shelf Bookcases, Custom Colors"/>
    <n v="180.59"/>
    <n v="2"/>
    <n v="-240.78"/>
    <n v="9"/>
  </r>
  <r>
    <d v="2017-09-23T00:00:00"/>
    <x v="3"/>
    <x v="8"/>
    <x v="358"/>
    <x v="26"/>
    <x v="2"/>
    <x v="9"/>
    <s v="Belkin F8E887 USB Wired Ergonomic Keyboard"/>
    <n v="47.98"/>
    <n v="2"/>
    <n v="0.6"/>
    <n v="10"/>
  </r>
  <r>
    <d v="2017-09-23T00:00:00"/>
    <x v="3"/>
    <x v="8"/>
    <x v="206"/>
    <x v="3"/>
    <x v="0"/>
    <x v="3"/>
    <s v="Acco PRESSTEX Data Binder with Storage Hooks, Light Blue, 9 1/2&quot; X 11&quot;"/>
    <n v="25.82"/>
    <n v="6"/>
    <n v="9.0399999999999991"/>
    <n v="15"/>
  </r>
  <r>
    <d v="2017-09-23T00:00:00"/>
    <x v="3"/>
    <x v="8"/>
    <x v="206"/>
    <x v="3"/>
    <x v="0"/>
    <x v="12"/>
    <s v="APC 7 Outlet Network SurgeArrest Surge Protector"/>
    <n v="160.96"/>
    <n v="2"/>
    <n v="48.29"/>
    <n v="15"/>
  </r>
  <r>
    <d v="2017-09-23T00:00:00"/>
    <x v="3"/>
    <x v="8"/>
    <x v="737"/>
    <x v="16"/>
    <x v="0"/>
    <x v="0"/>
    <s v="Xerox 1941"/>
    <n v="251.64"/>
    <n v="3"/>
    <n v="88.07"/>
    <n v="15"/>
  </r>
  <r>
    <d v="2017-09-23T00:00:00"/>
    <x v="3"/>
    <x v="8"/>
    <x v="641"/>
    <x v="1"/>
    <x v="0"/>
    <x v="12"/>
    <s v="Euro Pro Shark Stick Mini Vacuum"/>
    <n v="73.180000000000007"/>
    <n v="6"/>
    <n v="-197.58"/>
    <n v="15"/>
  </r>
  <r>
    <d v="2017-09-23T00:00:00"/>
    <x v="3"/>
    <x v="8"/>
    <x v="641"/>
    <x v="1"/>
    <x v="0"/>
    <x v="0"/>
    <s v="Xerox 217"/>
    <n v="20.74"/>
    <n v="4"/>
    <n v="7.26"/>
    <n v="15"/>
  </r>
  <r>
    <d v="2017-09-23T00:00:00"/>
    <x v="3"/>
    <x v="8"/>
    <x v="641"/>
    <x v="1"/>
    <x v="2"/>
    <x v="6"/>
    <s v="OtterBox Commuter Series Case - Samsung Galaxy S4"/>
    <n v="39.979999999999997"/>
    <n v="2"/>
    <n v="-9"/>
    <n v="10"/>
  </r>
  <r>
    <d v="2017-09-23T00:00:00"/>
    <x v="3"/>
    <x v="8"/>
    <x v="712"/>
    <x v="13"/>
    <x v="2"/>
    <x v="9"/>
    <s v="Microsoft Wireless Mobile Mouse 4000"/>
    <n v="199.95"/>
    <n v="5"/>
    <n v="63.98"/>
    <n v="10"/>
  </r>
  <r>
    <d v="2017-09-23T00:00:00"/>
    <x v="3"/>
    <x v="8"/>
    <x v="712"/>
    <x v="13"/>
    <x v="0"/>
    <x v="0"/>
    <s v="Xerox 225"/>
    <n v="12.96"/>
    <n v="2"/>
    <n v="6.22"/>
    <n v="15"/>
  </r>
  <r>
    <d v="2017-09-23T00:00:00"/>
    <x v="3"/>
    <x v="8"/>
    <x v="257"/>
    <x v="3"/>
    <x v="0"/>
    <x v="0"/>
    <s v="Xerox 1909"/>
    <n v="211.04"/>
    <n v="8"/>
    <n v="97.08"/>
    <n v="15"/>
  </r>
  <r>
    <d v="2017-09-23T00:00:00"/>
    <x v="3"/>
    <x v="8"/>
    <x v="257"/>
    <x v="3"/>
    <x v="1"/>
    <x v="5"/>
    <s v="GuestStacker Chair with Chrome Finish Legs"/>
    <n v="594.82000000000005"/>
    <n v="2"/>
    <n v="59.48"/>
    <n v="9"/>
  </r>
  <r>
    <d v="2017-09-23T00:00:00"/>
    <x v="3"/>
    <x v="8"/>
    <x v="257"/>
    <x v="3"/>
    <x v="0"/>
    <x v="3"/>
    <s v="Ibico Plastic Spiral Binding Combs"/>
    <n v="72.959999999999994"/>
    <n v="3"/>
    <n v="23.71"/>
    <n v="15"/>
  </r>
  <r>
    <d v="2017-09-23T00:00:00"/>
    <x v="3"/>
    <x v="8"/>
    <x v="223"/>
    <x v="0"/>
    <x v="0"/>
    <x v="0"/>
    <s v="Xerox 1899"/>
    <n v="9.25"/>
    <n v="2"/>
    <n v="3.35"/>
    <n v="15"/>
  </r>
  <r>
    <d v="2017-09-24T00:00:00"/>
    <x v="3"/>
    <x v="8"/>
    <x v="12"/>
    <x v="16"/>
    <x v="2"/>
    <x v="9"/>
    <s v="Verbatim 25 GB 6x Blu-ray Single Layer Recordable Disc, 1/Pack"/>
    <n v="17.88"/>
    <n v="3"/>
    <n v="2.46"/>
    <n v="10"/>
  </r>
  <r>
    <d v="2017-09-24T00:00:00"/>
    <x v="3"/>
    <x v="8"/>
    <x v="12"/>
    <x v="16"/>
    <x v="0"/>
    <x v="1"/>
    <s v="Dot Matrix Printer Tape Reel Labels, White, 5000/Box"/>
    <n v="235.94"/>
    <n v="3"/>
    <n v="85.53"/>
    <n v="15"/>
  </r>
  <r>
    <d v="2017-09-24T00:00:00"/>
    <x v="3"/>
    <x v="8"/>
    <x v="708"/>
    <x v="10"/>
    <x v="1"/>
    <x v="8"/>
    <s v="Howard Miller 13&quot; Diameter Pewter Finish Round Wall Clock"/>
    <n v="103.06"/>
    <n v="3"/>
    <n v="24.48"/>
    <n v="9"/>
  </r>
  <r>
    <d v="2017-09-24T00:00:00"/>
    <x v="3"/>
    <x v="8"/>
    <x v="119"/>
    <x v="28"/>
    <x v="2"/>
    <x v="9"/>
    <s v="KeyTronicÂ E03601U1 -Â KeyboardÂ - Beige"/>
    <n v="72"/>
    <n v="4"/>
    <n v="12.96"/>
    <n v="10"/>
  </r>
  <r>
    <d v="2017-09-24T00:00:00"/>
    <x v="3"/>
    <x v="8"/>
    <x v="119"/>
    <x v="28"/>
    <x v="2"/>
    <x v="9"/>
    <s v="Imation Bio 2GB USBÂ Flash Drive ImationÂ Corp"/>
    <n v="655.9"/>
    <n v="5"/>
    <n v="275.48"/>
    <n v="10"/>
  </r>
  <r>
    <d v="2017-09-24T00:00:00"/>
    <x v="3"/>
    <x v="8"/>
    <x v="119"/>
    <x v="28"/>
    <x v="1"/>
    <x v="5"/>
    <s v="Global Airflow Leather Mesh Back Chair, Black"/>
    <n v="603.91999999999996"/>
    <n v="4"/>
    <n v="181.18"/>
    <n v="9"/>
  </r>
  <r>
    <d v="2017-09-24T00:00:00"/>
    <x v="3"/>
    <x v="8"/>
    <x v="772"/>
    <x v="10"/>
    <x v="2"/>
    <x v="6"/>
    <s v="Apple iPhone 5"/>
    <n v="1169.69"/>
    <n v="3"/>
    <n v="-253.43"/>
    <n v="10"/>
  </r>
  <r>
    <d v="2017-09-24T00:00:00"/>
    <x v="3"/>
    <x v="8"/>
    <x v="643"/>
    <x v="4"/>
    <x v="0"/>
    <x v="2"/>
    <s v="Fellowes Desktop Hanging File Manager"/>
    <n v="40.29"/>
    <n v="3"/>
    <n v="10.07"/>
    <n v="15"/>
  </r>
  <r>
    <d v="2017-09-24T00:00:00"/>
    <x v="3"/>
    <x v="8"/>
    <x v="643"/>
    <x v="4"/>
    <x v="0"/>
    <x v="3"/>
    <s v="Avery Durable Poly Binders"/>
    <n v="38.71"/>
    <n v="7"/>
    <n v="17.809999999999999"/>
    <n v="15"/>
  </r>
  <r>
    <d v="2017-09-24T00:00:00"/>
    <x v="3"/>
    <x v="8"/>
    <x v="244"/>
    <x v="32"/>
    <x v="2"/>
    <x v="6"/>
    <s v="Panasonic KX-TG9471B"/>
    <n v="391.98"/>
    <n v="2"/>
    <n v="109.75"/>
    <n v="10"/>
  </r>
  <r>
    <d v="2017-09-24T00:00:00"/>
    <x v="3"/>
    <x v="8"/>
    <x v="244"/>
    <x v="32"/>
    <x v="2"/>
    <x v="6"/>
    <s v="Wi-Ex zBoost YX540 Cellular Phone Signal Booster"/>
    <n v="437.85"/>
    <n v="3"/>
    <n v="131.36000000000001"/>
    <n v="10"/>
  </r>
  <r>
    <d v="2017-09-24T00:00:00"/>
    <x v="3"/>
    <x v="8"/>
    <x v="410"/>
    <x v="3"/>
    <x v="2"/>
    <x v="6"/>
    <s v="Wilson Electronics DB Pro Signal Booster"/>
    <n v="859.2"/>
    <n v="3"/>
    <n v="75.180000000000007"/>
    <n v="10"/>
  </r>
  <r>
    <d v="2017-09-24T00:00:00"/>
    <x v="3"/>
    <x v="8"/>
    <x v="410"/>
    <x v="3"/>
    <x v="2"/>
    <x v="15"/>
    <s v="Socket Bluetooth Cordless Hand Scanner (CHS)"/>
    <n v="506.28"/>
    <n v="3"/>
    <n v="177.2"/>
    <n v="10"/>
  </r>
  <r>
    <d v="2017-09-24T00:00:00"/>
    <x v="3"/>
    <x v="8"/>
    <x v="367"/>
    <x v="16"/>
    <x v="2"/>
    <x v="6"/>
    <s v="Vtech CS6719"/>
    <n v="383.96"/>
    <n v="5"/>
    <n v="38.4"/>
    <n v="10"/>
  </r>
  <r>
    <d v="2017-09-24T00:00:00"/>
    <x v="3"/>
    <x v="8"/>
    <x v="367"/>
    <x v="16"/>
    <x v="0"/>
    <x v="3"/>
    <s v="Wilson Jones International Size A4 Ring Binders"/>
    <n v="15.57"/>
    <n v="3"/>
    <n v="-11.42"/>
    <n v="15"/>
  </r>
  <r>
    <d v="2017-09-24T00:00:00"/>
    <x v="3"/>
    <x v="8"/>
    <x v="300"/>
    <x v="22"/>
    <x v="1"/>
    <x v="8"/>
    <s v="12-1/2 Diameter Round Wall Clock"/>
    <n v="199.8"/>
    <n v="10"/>
    <n v="71.930000000000007"/>
    <n v="9"/>
  </r>
  <r>
    <d v="2017-09-24T00:00:00"/>
    <x v="3"/>
    <x v="8"/>
    <x v="432"/>
    <x v="4"/>
    <x v="0"/>
    <x v="2"/>
    <s v="Tenex Personal Filing Tote With Secure Closure Lid, Black/Frost"/>
    <n v="15.51"/>
    <n v="1"/>
    <n v="3.88"/>
    <n v="15"/>
  </r>
  <r>
    <d v="2017-09-24T00:00:00"/>
    <x v="3"/>
    <x v="8"/>
    <x v="432"/>
    <x v="4"/>
    <x v="2"/>
    <x v="6"/>
    <s v="Plantronics Encore H101 Dual EarpiecesÂ Headset"/>
    <n v="89.9"/>
    <n v="2"/>
    <n v="25.17"/>
    <n v="10"/>
  </r>
  <r>
    <d v="2017-09-24T00:00:00"/>
    <x v="3"/>
    <x v="8"/>
    <x v="432"/>
    <x v="4"/>
    <x v="0"/>
    <x v="4"/>
    <s v="Barrel Sharpener"/>
    <n v="14.28"/>
    <n v="4"/>
    <n v="3.71"/>
    <n v="15"/>
  </r>
  <r>
    <d v="2017-09-24T00:00:00"/>
    <x v="3"/>
    <x v="8"/>
    <x v="432"/>
    <x v="4"/>
    <x v="0"/>
    <x v="4"/>
    <s v="BIC Brite Liner Grip Highlighters, Assorted, 5/Pack"/>
    <n v="12.72"/>
    <n v="3"/>
    <n v="4.96"/>
    <n v="15"/>
  </r>
  <r>
    <d v="2017-09-24T00:00:00"/>
    <x v="3"/>
    <x v="8"/>
    <x v="432"/>
    <x v="4"/>
    <x v="0"/>
    <x v="1"/>
    <s v="Self-Adhesive Removable Labels"/>
    <n v="15.75"/>
    <n v="5"/>
    <n v="7.56"/>
    <n v="15"/>
  </r>
  <r>
    <d v="2017-09-24T00:00:00"/>
    <x v="3"/>
    <x v="8"/>
    <x v="644"/>
    <x v="1"/>
    <x v="1"/>
    <x v="5"/>
    <s v="GuestStacker Chair with Chrome Finish Legs"/>
    <n v="520.46"/>
    <n v="2"/>
    <n v="-14.87"/>
    <n v="9"/>
  </r>
  <r>
    <d v="2017-09-24T00:00:00"/>
    <x v="3"/>
    <x v="8"/>
    <x v="644"/>
    <x v="1"/>
    <x v="0"/>
    <x v="0"/>
    <s v="Wirebound Voice Message Log Book"/>
    <n v="11.42"/>
    <n v="3"/>
    <n v="3.71"/>
    <n v="15"/>
  </r>
  <r>
    <d v="2017-09-24T00:00:00"/>
    <x v="3"/>
    <x v="8"/>
    <x v="646"/>
    <x v="3"/>
    <x v="0"/>
    <x v="0"/>
    <s v="Array Memo Cubes"/>
    <n v="31.08"/>
    <n v="6"/>
    <n v="15.23"/>
    <n v="15"/>
  </r>
  <r>
    <d v="2017-09-24T00:00:00"/>
    <x v="3"/>
    <x v="8"/>
    <x v="646"/>
    <x v="3"/>
    <x v="0"/>
    <x v="14"/>
    <s v="Acme Value Line Scissors"/>
    <n v="7.3"/>
    <n v="2"/>
    <n v="2.19"/>
    <n v="15"/>
  </r>
  <r>
    <d v="2017-09-25T00:00:00"/>
    <x v="3"/>
    <x v="8"/>
    <x v="682"/>
    <x v="20"/>
    <x v="0"/>
    <x v="1"/>
    <s v="Avery Address/Shipping Labels for Typewriters, 4&quot; x 2&quot;"/>
    <n v="20.7"/>
    <n v="2"/>
    <n v="9.94"/>
    <n v="15"/>
  </r>
  <r>
    <d v="2017-09-25T00:00:00"/>
    <x v="3"/>
    <x v="8"/>
    <x v="682"/>
    <x v="20"/>
    <x v="1"/>
    <x v="5"/>
    <s v="Global Ergonomic Managers Chair"/>
    <n v="488.65"/>
    <n v="3"/>
    <n v="86.87"/>
    <n v="9"/>
  </r>
  <r>
    <d v="2017-09-25T00:00:00"/>
    <x v="3"/>
    <x v="8"/>
    <x v="682"/>
    <x v="20"/>
    <x v="0"/>
    <x v="4"/>
    <s v="Newell 333"/>
    <n v="5.56"/>
    <n v="2"/>
    <n v="1.45"/>
    <n v="15"/>
  </r>
  <r>
    <d v="2017-09-25T00:00:00"/>
    <x v="3"/>
    <x v="8"/>
    <x v="682"/>
    <x v="20"/>
    <x v="1"/>
    <x v="8"/>
    <s v="Eldon Wave Desk Accessories"/>
    <n v="47.12"/>
    <n v="8"/>
    <n v="20.73"/>
    <n v="9"/>
  </r>
  <r>
    <d v="2017-09-25T00:00:00"/>
    <x v="3"/>
    <x v="8"/>
    <x v="189"/>
    <x v="28"/>
    <x v="0"/>
    <x v="3"/>
    <s v="ACCOHIDE Binder by Acco"/>
    <n v="8.26"/>
    <n v="2"/>
    <n v="3.88"/>
    <n v="15"/>
  </r>
  <r>
    <d v="2017-09-25T00:00:00"/>
    <x v="3"/>
    <x v="8"/>
    <x v="189"/>
    <x v="28"/>
    <x v="1"/>
    <x v="5"/>
    <s v="Global Leather Task Chair, Black"/>
    <n v="269.97000000000003"/>
    <n v="3"/>
    <n v="51.29"/>
    <n v="9"/>
  </r>
  <r>
    <d v="2017-09-25T00:00:00"/>
    <x v="3"/>
    <x v="8"/>
    <x v="745"/>
    <x v="10"/>
    <x v="2"/>
    <x v="9"/>
    <s v="Logitech 910-002974 M325 Wireless Mouse for Web Scrolling"/>
    <n v="119.96"/>
    <n v="5"/>
    <n v="35.99"/>
    <n v="10"/>
  </r>
  <r>
    <d v="2017-09-25T00:00:00"/>
    <x v="3"/>
    <x v="8"/>
    <x v="745"/>
    <x v="10"/>
    <x v="0"/>
    <x v="4"/>
    <s v="Newell 311"/>
    <n v="10.61"/>
    <n v="6"/>
    <n v="0.93"/>
    <n v="15"/>
  </r>
  <r>
    <d v="2017-09-25T00:00:00"/>
    <x v="3"/>
    <x v="8"/>
    <x v="465"/>
    <x v="35"/>
    <x v="0"/>
    <x v="2"/>
    <s v="Iris Project Case"/>
    <n v="39.9"/>
    <n v="5"/>
    <n v="10.37"/>
    <n v="15"/>
  </r>
  <r>
    <d v="2017-09-25T00:00:00"/>
    <x v="3"/>
    <x v="8"/>
    <x v="316"/>
    <x v="6"/>
    <x v="0"/>
    <x v="2"/>
    <s v="Steel Personal Filing/Posting Tote"/>
    <n v="177.55"/>
    <n v="5"/>
    <n v="47.94"/>
    <n v="15"/>
  </r>
  <r>
    <d v="2017-09-25T00:00:00"/>
    <x v="3"/>
    <x v="8"/>
    <x v="512"/>
    <x v="2"/>
    <x v="0"/>
    <x v="3"/>
    <s v="Avery Metallic Poly Binders"/>
    <n v="8.6"/>
    <n v="5"/>
    <n v="-6.3"/>
    <n v="15"/>
  </r>
  <r>
    <d v="2017-09-25T00:00:00"/>
    <x v="3"/>
    <x v="8"/>
    <x v="512"/>
    <x v="2"/>
    <x v="0"/>
    <x v="14"/>
    <s v="Compact Automatic Electric Letter Opener"/>
    <n v="190.9"/>
    <n v="2"/>
    <n v="-42.95"/>
    <n v="15"/>
  </r>
  <r>
    <d v="2017-09-25T00:00:00"/>
    <x v="3"/>
    <x v="8"/>
    <x v="27"/>
    <x v="10"/>
    <x v="0"/>
    <x v="10"/>
    <s v="Security-Tint Envelopes"/>
    <n v="24.45"/>
    <n v="4"/>
    <n v="8.86"/>
    <n v="15"/>
  </r>
  <r>
    <d v="2017-09-26T00:00:00"/>
    <x v="3"/>
    <x v="8"/>
    <x v="694"/>
    <x v="16"/>
    <x v="1"/>
    <x v="5"/>
    <s v="Office Star - Contemporary Task Swivel chair with Loop Arms, Charcoal"/>
    <n v="419.14"/>
    <n v="4"/>
    <n v="-57.63"/>
    <n v="9"/>
  </r>
  <r>
    <d v="2017-09-26T00:00:00"/>
    <x v="3"/>
    <x v="8"/>
    <x v="141"/>
    <x v="3"/>
    <x v="0"/>
    <x v="10"/>
    <s v="Staple envelope"/>
    <n v="71.88"/>
    <n v="6"/>
    <n v="33.06"/>
    <n v="15"/>
  </r>
  <r>
    <d v="2017-09-26T00:00:00"/>
    <x v="3"/>
    <x v="8"/>
    <x v="141"/>
    <x v="3"/>
    <x v="1"/>
    <x v="8"/>
    <s v="Stackable Trays"/>
    <n v="9.24"/>
    <n v="3"/>
    <n v="2.96"/>
    <n v="9"/>
  </r>
  <r>
    <d v="2017-09-26T00:00:00"/>
    <x v="3"/>
    <x v="8"/>
    <x v="141"/>
    <x v="3"/>
    <x v="0"/>
    <x v="0"/>
    <s v="Xerox 1895"/>
    <n v="35.880000000000003"/>
    <n v="6"/>
    <n v="16.149999999999999"/>
    <n v="15"/>
  </r>
  <r>
    <d v="2017-09-26T00:00:00"/>
    <x v="3"/>
    <x v="8"/>
    <x v="141"/>
    <x v="3"/>
    <x v="0"/>
    <x v="3"/>
    <s v="Wilson Jones Hanging View Binder, White, 1&quot;"/>
    <n v="17.04"/>
    <n v="3"/>
    <n v="5.54"/>
    <n v="15"/>
  </r>
  <r>
    <d v="2017-09-26T00:00:00"/>
    <x v="3"/>
    <x v="8"/>
    <x v="141"/>
    <x v="3"/>
    <x v="0"/>
    <x v="3"/>
    <s v="Fellowes PB300 Plastic Comb Binding Machine"/>
    <n v="931.18"/>
    <n v="3"/>
    <n v="314.27"/>
    <n v="15"/>
  </r>
  <r>
    <d v="2017-09-26T00:00:00"/>
    <x v="3"/>
    <x v="8"/>
    <x v="421"/>
    <x v="11"/>
    <x v="0"/>
    <x v="4"/>
    <s v="Prang Drawing Pencil Set"/>
    <n v="2.2200000000000002"/>
    <n v="1"/>
    <n v="0.56000000000000005"/>
    <n v="15"/>
  </r>
  <r>
    <d v="2017-09-28T00:00:00"/>
    <x v="3"/>
    <x v="8"/>
    <x v="773"/>
    <x v="0"/>
    <x v="0"/>
    <x v="14"/>
    <s v="Staple remover"/>
    <n v="1.74"/>
    <n v="1"/>
    <n v="-0.35"/>
    <n v="15"/>
  </r>
  <r>
    <d v="2017-09-28T00:00:00"/>
    <x v="3"/>
    <x v="8"/>
    <x v="293"/>
    <x v="26"/>
    <x v="1"/>
    <x v="8"/>
    <s v="Dana Halogen Swing-Arm Architect Lamp"/>
    <n v="32.78"/>
    <n v="1"/>
    <n v="3.28"/>
    <n v="9"/>
  </r>
  <r>
    <d v="2017-09-28T00:00:00"/>
    <x v="3"/>
    <x v="8"/>
    <x v="293"/>
    <x v="26"/>
    <x v="0"/>
    <x v="2"/>
    <s v="Gould Plastics 18-Pocket Panel Bin, 34w x 5-1/4d x 20-1/2h"/>
    <n v="147.18"/>
    <n v="2"/>
    <n v="-29.44"/>
    <n v="15"/>
  </r>
  <r>
    <d v="2017-09-28T00:00:00"/>
    <x v="3"/>
    <x v="8"/>
    <x v="293"/>
    <x v="26"/>
    <x v="2"/>
    <x v="9"/>
    <s v="Lenovo 17-Key USB Numeric Keypad"/>
    <n v="54.38"/>
    <n v="2"/>
    <n v="1.36"/>
    <n v="10"/>
  </r>
  <r>
    <d v="2017-09-28T00:00:00"/>
    <x v="3"/>
    <x v="8"/>
    <x v="293"/>
    <x v="26"/>
    <x v="0"/>
    <x v="3"/>
    <s v="GBC DocuBind P50 Personal Binding Machine"/>
    <n v="76.78"/>
    <n v="4"/>
    <n v="-58.86"/>
    <n v="15"/>
  </r>
  <r>
    <d v="2017-09-28T00:00:00"/>
    <x v="3"/>
    <x v="8"/>
    <x v="293"/>
    <x v="26"/>
    <x v="0"/>
    <x v="0"/>
    <s v="Xerox 1992"/>
    <n v="14.35"/>
    <n v="3"/>
    <n v="5.2"/>
    <n v="15"/>
  </r>
  <r>
    <d v="2017-09-28T00:00:00"/>
    <x v="3"/>
    <x v="8"/>
    <x v="293"/>
    <x v="26"/>
    <x v="0"/>
    <x v="12"/>
    <s v="Kensington 7 Outlet MasterPiece HOMEOFFICE Power Control Center"/>
    <n v="209.79"/>
    <n v="2"/>
    <n v="26.22"/>
    <n v="15"/>
  </r>
  <r>
    <d v="2017-09-28T00:00:00"/>
    <x v="3"/>
    <x v="8"/>
    <x v="664"/>
    <x v="3"/>
    <x v="1"/>
    <x v="8"/>
    <s v="Longer-Life Soft White Bulbs"/>
    <n v="9.24"/>
    <n v="3"/>
    <n v="4.4400000000000004"/>
    <n v="9"/>
  </r>
  <r>
    <d v="2017-09-28T00:00:00"/>
    <x v="3"/>
    <x v="8"/>
    <x v="569"/>
    <x v="16"/>
    <x v="0"/>
    <x v="0"/>
    <s v="Xerox 220"/>
    <n v="10.37"/>
    <n v="2"/>
    <n v="3.63"/>
    <n v="15"/>
  </r>
  <r>
    <d v="2017-09-28T00:00:00"/>
    <x v="3"/>
    <x v="8"/>
    <x v="472"/>
    <x v="2"/>
    <x v="0"/>
    <x v="3"/>
    <s v="GBC Standard Plastic Binding Systems Combs"/>
    <n v="2.66"/>
    <n v="1"/>
    <n v="-1.86"/>
    <n v="15"/>
  </r>
  <r>
    <d v="2017-09-29T00:00:00"/>
    <x v="3"/>
    <x v="8"/>
    <x v="326"/>
    <x v="0"/>
    <x v="0"/>
    <x v="1"/>
    <s v="Avery 499"/>
    <n v="7.97"/>
    <n v="2"/>
    <n v="2.59"/>
    <n v="15"/>
  </r>
  <r>
    <d v="2017-09-29T00:00:00"/>
    <x v="3"/>
    <x v="8"/>
    <x v="326"/>
    <x v="0"/>
    <x v="0"/>
    <x v="10"/>
    <s v="#10- 4 1/8&quot; x 9 1/2&quot; Recycled Envelopes"/>
    <n v="27.97"/>
    <n v="4"/>
    <n v="9.44"/>
    <n v="15"/>
  </r>
  <r>
    <d v="2017-09-29T00:00:00"/>
    <x v="3"/>
    <x v="8"/>
    <x v="326"/>
    <x v="0"/>
    <x v="2"/>
    <x v="15"/>
    <s v="Wasp CCD Handheld Bar Code Reader"/>
    <n v="336.51"/>
    <n v="3"/>
    <n v="44.87"/>
    <n v="10"/>
  </r>
  <r>
    <d v="2017-09-29T00:00:00"/>
    <x v="3"/>
    <x v="8"/>
    <x v="473"/>
    <x v="10"/>
    <x v="1"/>
    <x v="5"/>
    <s v="Global Wood Trimmed Manager's Task Chair, Khaki"/>
    <n v="63.69"/>
    <n v="1"/>
    <n v="-15.47"/>
    <n v="9"/>
  </r>
  <r>
    <d v="2017-09-29T00:00:00"/>
    <x v="3"/>
    <x v="8"/>
    <x v="473"/>
    <x v="10"/>
    <x v="2"/>
    <x v="9"/>
    <s v="Logitech G700s Rechargeable Gaming Mouse"/>
    <n v="239.98"/>
    <n v="3"/>
    <n v="65.989999999999995"/>
    <n v="10"/>
  </r>
  <r>
    <d v="2017-09-29T00:00:00"/>
    <x v="3"/>
    <x v="8"/>
    <x v="473"/>
    <x v="10"/>
    <x v="1"/>
    <x v="13"/>
    <s v="Riverside Furniture Stanwyck Manor Table Series"/>
    <n v="344.22"/>
    <n v="2"/>
    <n v="-189.32"/>
    <n v="9"/>
  </r>
  <r>
    <d v="2017-09-29T00:00:00"/>
    <x v="3"/>
    <x v="8"/>
    <x v="473"/>
    <x v="10"/>
    <x v="0"/>
    <x v="0"/>
    <s v="Xerox 227"/>
    <n v="15.55"/>
    <n v="3"/>
    <n v="5.44"/>
    <n v="15"/>
  </r>
  <r>
    <d v="2017-09-29T00:00:00"/>
    <x v="3"/>
    <x v="8"/>
    <x v="473"/>
    <x v="10"/>
    <x v="1"/>
    <x v="8"/>
    <s v="G.E. Longer-Life Indoor Recessed Floodlight Bulbs"/>
    <n v="21.25"/>
    <n v="4"/>
    <n v="7.44"/>
    <n v="9"/>
  </r>
  <r>
    <d v="2017-09-29T00:00:00"/>
    <x v="3"/>
    <x v="8"/>
    <x v="473"/>
    <x v="10"/>
    <x v="0"/>
    <x v="0"/>
    <s v="Xerox 1928"/>
    <n v="8.4499999999999993"/>
    <n v="2"/>
    <n v="2.64"/>
    <n v="15"/>
  </r>
  <r>
    <d v="2017-09-29T00:00:00"/>
    <x v="3"/>
    <x v="8"/>
    <x v="117"/>
    <x v="15"/>
    <x v="0"/>
    <x v="2"/>
    <s v="Carina Media Storage Towers in Natural &amp; Black"/>
    <n v="243.92"/>
    <n v="5"/>
    <n v="-54.88"/>
    <n v="15"/>
  </r>
  <r>
    <d v="2017-09-29T00:00:00"/>
    <x v="3"/>
    <x v="8"/>
    <x v="409"/>
    <x v="20"/>
    <x v="0"/>
    <x v="10"/>
    <s v="Staple envelope"/>
    <n v="23.34"/>
    <n v="3"/>
    <n v="10.97"/>
    <n v="15"/>
  </r>
  <r>
    <d v="2017-09-29T00:00:00"/>
    <x v="3"/>
    <x v="8"/>
    <x v="409"/>
    <x v="20"/>
    <x v="0"/>
    <x v="0"/>
    <s v="Speediset Carbonless Redi-Letter 7&quot; x 8 1/2&quot;"/>
    <n v="51.55"/>
    <n v="5"/>
    <n v="24.23"/>
    <n v="15"/>
  </r>
  <r>
    <d v="2017-09-29T00:00:00"/>
    <x v="3"/>
    <x v="8"/>
    <x v="190"/>
    <x v="3"/>
    <x v="0"/>
    <x v="7"/>
    <s v="Advantus Plastic Paper Clips"/>
    <n v="35"/>
    <n v="7"/>
    <n v="16.8"/>
    <n v="15"/>
  </r>
  <r>
    <d v="2017-09-29T00:00:00"/>
    <x v="3"/>
    <x v="8"/>
    <x v="190"/>
    <x v="3"/>
    <x v="1"/>
    <x v="5"/>
    <s v="Leather Task Chair, Black"/>
    <n v="72.78"/>
    <n v="1"/>
    <n v="0"/>
    <n v="9"/>
  </r>
  <r>
    <d v="2017-09-29T00:00:00"/>
    <x v="3"/>
    <x v="8"/>
    <x v="190"/>
    <x v="3"/>
    <x v="0"/>
    <x v="12"/>
    <s v="Fellowes Premier Superior Surge Suppressor, 10-Outlet, With Phone and Remote"/>
    <n v="97.84"/>
    <n v="2"/>
    <n v="25.44"/>
    <n v="15"/>
  </r>
  <r>
    <d v="2017-09-29T00:00:00"/>
    <x v="3"/>
    <x v="8"/>
    <x v="190"/>
    <x v="3"/>
    <x v="1"/>
    <x v="8"/>
    <s v="Howard Miller 13-3/4&quot; Diameter Brushed Chrome Round Wall Clock"/>
    <n v="51.75"/>
    <n v="1"/>
    <n v="15.53"/>
    <n v="9"/>
  </r>
  <r>
    <d v="2017-09-29T00:00:00"/>
    <x v="3"/>
    <x v="8"/>
    <x v="190"/>
    <x v="3"/>
    <x v="0"/>
    <x v="3"/>
    <s v="Binding Machine Supplies"/>
    <n v="46.67"/>
    <n v="2"/>
    <n v="16.34"/>
    <n v="15"/>
  </r>
  <r>
    <d v="2017-09-29T00:00:00"/>
    <x v="3"/>
    <x v="8"/>
    <x v="311"/>
    <x v="10"/>
    <x v="0"/>
    <x v="2"/>
    <s v="Fellowes Bankers Box Stor/Drawer Steel Plus"/>
    <n v="51.17"/>
    <n v="2"/>
    <n v="-6.4"/>
    <n v="15"/>
  </r>
  <r>
    <d v="2017-09-29T00:00:00"/>
    <x v="3"/>
    <x v="8"/>
    <x v="256"/>
    <x v="3"/>
    <x v="0"/>
    <x v="4"/>
    <s v="Newell 334"/>
    <n v="99.2"/>
    <n v="5"/>
    <n v="25.79"/>
    <n v="15"/>
  </r>
  <r>
    <d v="2017-09-29T00:00:00"/>
    <x v="3"/>
    <x v="8"/>
    <x v="470"/>
    <x v="20"/>
    <x v="0"/>
    <x v="10"/>
    <s v="Letter or Legal Size Expandable Poly String Tie Envelopes"/>
    <n v="7.98"/>
    <n v="3"/>
    <n v="3.91"/>
    <n v="15"/>
  </r>
  <r>
    <d v="2017-09-29T00:00:00"/>
    <x v="3"/>
    <x v="8"/>
    <x v="519"/>
    <x v="3"/>
    <x v="0"/>
    <x v="14"/>
    <s v="Acme Hot Forged Carbon Steel Scissors with Nickel-Plated Handles, 3 7/8&quot; Cut, 8&quot;L"/>
    <n v="97.3"/>
    <n v="7"/>
    <n v="28.22"/>
    <n v="15"/>
  </r>
  <r>
    <d v="2017-09-30T00:00:00"/>
    <x v="3"/>
    <x v="8"/>
    <x v="568"/>
    <x v="22"/>
    <x v="0"/>
    <x v="0"/>
    <s v="Adams Telephone Message Book W/Dividers/Space For Phone Numbers, 5 1/4&quot;X8 1/2&quot;, 300/Messages"/>
    <n v="11.76"/>
    <n v="2"/>
    <n v="5.76"/>
    <n v="15"/>
  </r>
  <r>
    <d v="2017-09-30T00:00:00"/>
    <x v="3"/>
    <x v="8"/>
    <x v="568"/>
    <x v="22"/>
    <x v="0"/>
    <x v="0"/>
    <s v="Xerox 1882"/>
    <n v="167.94"/>
    <n v="3"/>
    <n v="82.29"/>
    <n v="15"/>
  </r>
  <r>
    <d v="2017-09-30T00:00:00"/>
    <x v="3"/>
    <x v="8"/>
    <x v="568"/>
    <x v="22"/>
    <x v="0"/>
    <x v="12"/>
    <s v="Commercial WindTunnel Clean Air Upright Vacuum, Replacement Belts, Filtration Bags"/>
    <n v="3.89"/>
    <n v="1"/>
    <n v="1.01"/>
    <n v="15"/>
  </r>
  <r>
    <d v="2017-09-30T00:00:00"/>
    <x v="3"/>
    <x v="8"/>
    <x v="204"/>
    <x v="36"/>
    <x v="0"/>
    <x v="0"/>
    <s v="Green Bar Computer Printout Paper"/>
    <n v="164.88"/>
    <n v="3"/>
    <n v="80.790000000000006"/>
    <n v="15"/>
  </r>
  <r>
    <d v="2017-09-30T00:00:00"/>
    <x v="3"/>
    <x v="8"/>
    <x v="214"/>
    <x v="3"/>
    <x v="2"/>
    <x v="9"/>
    <s v="Razer Kraken PRO Over Ear PC and Music Headset"/>
    <n v="159.97999999999999"/>
    <n v="2"/>
    <n v="47.99"/>
    <n v="10"/>
  </r>
  <r>
    <d v="2017-09-30T00:00:00"/>
    <x v="3"/>
    <x v="8"/>
    <x v="302"/>
    <x v="2"/>
    <x v="0"/>
    <x v="1"/>
    <s v="Self-Adhesive Address Labels for Typewriters with Dispenser Box"/>
    <n v="20.66"/>
    <n v="7"/>
    <n v="6.97"/>
    <n v="15"/>
  </r>
  <r>
    <d v="2017-09-30T00:00:00"/>
    <x v="3"/>
    <x v="8"/>
    <x v="90"/>
    <x v="0"/>
    <x v="0"/>
    <x v="3"/>
    <s v="GBC Instant Report Kit"/>
    <n v="11.65"/>
    <n v="9"/>
    <n v="-17.47"/>
    <n v="15"/>
  </r>
  <r>
    <d v="2017-10-01T00:00:00"/>
    <x v="3"/>
    <x v="9"/>
    <x v="484"/>
    <x v="0"/>
    <x v="0"/>
    <x v="4"/>
    <s v="Design Ebony Sketching Pencil"/>
    <n v="6.67"/>
    <n v="6"/>
    <n v="0.5"/>
    <n v="15"/>
  </r>
  <r>
    <d v="2017-10-01T00:00:00"/>
    <x v="3"/>
    <x v="9"/>
    <x v="227"/>
    <x v="22"/>
    <x v="0"/>
    <x v="0"/>
    <s v="Personal Creations Ink Jet Cards and Labels"/>
    <n v="91.84"/>
    <n v="8"/>
    <n v="45"/>
    <n v="15"/>
  </r>
  <r>
    <d v="2017-10-01T00:00:00"/>
    <x v="3"/>
    <x v="9"/>
    <x v="227"/>
    <x v="22"/>
    <x v="0"/>
    <x v="3"/>
    <s v="GBC White Gloss Covers, Plain Front"/>
    <n v="81.09"/>
    <n v="7"/>
    <n v="27.37"/>
    <n v="15"/>
  </r>
  <r>
    <d v="2017-10-01T00:00:00"/>
    <x v="3"/>
    <x v="9"/>
    <x v="227"/>
    <x v="22"/>
    <x v="0"/>
    <x v="0"/>
    <s v="Xerox 222"/>
    <n v="19.440000000000001"/>
    <n v="3"/>
    <n v="9.33"/>
    <n v="15"/>
  </r>
  <r>
    <d v="2017-10-01T00:00:00"/>
    <x v="3"/>
    <x v="9"/>
    <x v="227"/>
    <x v="22"/>
    <x v="1"/>
    <x v="5"/>
    <s v="Hon Every-Day Series Multi-Task Chairs"/>
    <n v="451.15"/>
    <n v="3"/>
    <n v="0"/>
    <n v="9"/>
  </r>
  <r>
    <d v="2017-10-01T00:00:00"/>
    <x v="3"/>
    <x v="9"/>
    <x v="777"/>
    <x v="3"/>
    <x v="0"/>
    <x v="3"/>
    <s v="Wilson Jones Easy Flow II Sheet Lifters"/>
    <n v="1.44"/>
    <n v="1"/>
    <n v="0.5"/>
    <n v="15"/>
  </r>
  <r>
    <d v="2017-10-01T00:00:00"/>
    <x v="3"/>
    <x v="9"/>
    <x v="777"/>
    <x v="3"/>
    <x v="0"/>
    <x v="3"/>
    <s v="Storex Dura Pro Binders"/>
    <n v="61.78"/>
    <n v="13"/>
    <n v="20.85"/>
    <n v="15"/>
  </r>
  <r>
    <d v="2017-10-01T00:00:00"/>
    <x v="3"/>
    <x v="9"/>
    <x v="777"/>
    <x v="3"/>
    <x v="0"/>
    <x v="12"/>
    <s v="Belkin 325VA UPS Surge Protector, 6'"/>
    <n v="241.96"/>
    <n v="2"/>
    <n v="60.49"/>
    <n v="15"/>
  </r>
  <r>
    <d v="2017-10-01T00:00:00"/>
    <x v="3"/>
    <x v="9"/>
    <x v="777"/>
    <x v="3"/>
    <x v="1"/>
    <x v="5"/>
    <s v="Metal Folding Chairs, Beige, 4/Carton"/>
    <n v="108.61"/>
    <n v="4"/>
    <n v="9.5"/>
    <n v="9"/>
  </r>
  <r>
    <d v="2017-10-01T00:00:00"/>
    <x v="3"/>
    <x v="9"/>
    <x v="619"/>
    <x v="20"/>
    <x v="2"/>
    <x v="15"/>
    <s v="Fellowes Powershred HS-440 4-Sheet High Security Shredder"/>
    <n v="1704.89"/>
    <n v="11"/>
    <n v="767.2"/>
    <n v="10"/>
  </r>
  <r>
    <d v="2017-10-01T00:00:00"/>
    <x v="3"/>
    <x v="9"/>
    <x v="610"/>
    <x v="40"/>
    <x v="0"/>
    <x v="0"/>
    <s v="Xerox 1915"/>
    <n v="104.85"/>
    <n v="1"/>
    <n v="50.33"/>
    <n v="15"/>
  </r>
  <r>
    <d v="2017-10-01T00:00:00"/>
    <x v="3"/>
    <x v="9"/>
    <x v="451"/>
    <x v="3"/>
    <x v="2"/>
    <x v="9"/>
    <s v="Sony 32GB Class 10 Micro SDHC R40 Memory Card"/>
    <n v="104.75"/>
    <n v="5"/>
    <n v="22"/>
    <n v="10"/>
  </r>
  <r>
    <d v="2017-10-02T00:00:00"/>
    <x v="3"/>
    <x v="9"/>
    <x v="334"/>
    <x v="14"/>
    <x v="0"/>
    <x v="3"/>
    <s v="GBC Durable Plastic Covers"/>
    <n v="58.05"/>
    <n v="3"/>
    <n v="26.7"/>
    <n v="15"/>
  </r>
  <r>
    <d v="2017-10-02T00:00:00"/>
    <x v="3"/>
    <x v="9"/>
    <x v="334"/>
    <x v="14"/>
    <x v="1"/>
    <x v="8"/>
    <s v="Nu-Dell Leatherette Frames"/>
    <n v="157.74"/>
    <n v="11"/>
    <n v="56.79"/>
    <n v="9"/>
  </r>
  <r>
    <d v="2017-10-02T00:00:00"/>
    <x v="3"/>
    <x v="9"/>
    <x v="334"/>
    <x v="14"/>
    <x v="0"/>
    <x v="4"/>
    <s v="Avery Hi-Liter EverBold Pen Style Fluorescent Highlighters, 4/Pack"/>
    <n v="56.98"/>
    <n v="7"/>
    <n v="22.79"/>
    <n v="15"/>
  </r>
  <r>
    <d v="2017-10-02T00:00:00"/>
    <x v="3"/>
    <x v="9"/>
    <x v="334"/>
    <x v="14"/>
    <x v="0"/>
    <x v="3"/>
    <s v="Avery Durable Binders"/>
    <n v="2.88"/>
    <n v="1"/>
    <n v="1.41"/>
    <n v="15"/>
  </r>
  <r>
    <d v="2017-10-02T00:00:00"/>
    <x v="3"/>
    <x v="9"/>
    <x v="652"/>
    <x v="20"/>
    <x v="0"/>
    <x v="0"/>
    <s v="Xerox 1907"/>
    <n v="49.12"/>
    <n v="4"/>
    <n v="23.09"/>
    <n v="15"/>
  </r>
  <r>
    <d v="2017-10-02T00:00:00"/>
    <x v="3"/>
    <x v="9"/>
    <x v="274"/>
    <x v="20"/>
    <x v="2"/>
    <x v="6"/>
    <s v="Plantronics 81402"/>
    <n v="65.989999999999995"/>
    <n v="1"/>
    <n v="17.16"/>
    <n v="10"/>
  </r>
  <r>
    <d v="2017-10-02T00:00:00"/>
    <x v="3"/>
    <x v="9"/>
    <x v="215"/>
    <x v="22"/>
    <x v="0"/>
    <x v="7"/>
    <s v="Staples"/>
    <n v="8.94"/>
    <n v="3"/>
    <n v="4.1100000000000003"/>
    <n v="15"/>
  </r>
  <r>
    <d v="2017-10-02T00:00:00"/>
    <x v="3"/>
    <x v="9"/>
    <x v="215"/>
    <x v="22"/>
    <x v="2"/>
    <x v="6"/>
    <s v="i.Sound Portable Power - 8000 mAh"/>
    <n v="84.78"/>
    <n v="2"/>
    <n v="-20.14"/>
    <n v="10"/>
  </r>
  <r>
    <d v="2017-10-02T00:00:00"/>
    <x v="3"/>
    <x v="9"/>
    <x v="298"/>
    <x v="3"/>
    <x v="0"/>
    <x v="3"/>
    <s v="Performers Binder/Pad Holder, Black"/>
    <n v="112.12"/>
    <n v="5"/>
    <n v="42.05"/>
    <n v="15"/>
  </r>
  <r>
    <d v="2017-10-02T00:00:00"/>
    <x v="3"/>
    <x v="9"/>
    <x v="298"/>
    <x v="3"/>
    <x v="0"/>
    <x v="2"/>
    <s v="Tennsco Double-Tier Lockers"/>
    <n v="1575.14"/>
    <n v="7"/>
    <n v="204.77"/>
    <n v="15"/>
  </r>
  <r>
    <d v="2017-10-02T00:00:00"/>
    <x v="3"/>
    <x v="9"/>
    <x v="222"/>
    <x v="15"/>
    <x v="1"/>
    <x v="8"/>
    <s v="Eldon Expressions Wood Desk Accessories, Oak"/>
    <n v="11.81"/>
    <n v="2"/>
    <n v="1.33"/>
    <n v="9"/>
  </r>
  <r>
    <d v="2017-10-02T00:00:00"/>
    <x v="3"/>
    <x v="9"/>
    <x v="222"/>
    <x v="15"/>
    <x v="1"/>
    <x v="8"/>
    <s v="Eldon 500 Class Desk Accessories"/>
    <n v="9.66"/>
    <n v="1"/>
    <n v="1.57"/>
    <n v="9"/>
  </r>
  <r>
    <d v="2017-10-02T00:00:00"/>
    <x v="3"/>
    <x v="9"/>
    <x v="222"/>
    <x v="15"/>
    <x v="0"/>
    <x v="0"/>
    <s v="Xerox 1996"/>
    <n v="20.74"/>
    <n v="4"/>
    <n v="7.26"/>
    <n v="15"/>
  </r>
  <r>
    <d v="2017-10-02T00:00:00"/>
    <x v="3"/>
    <x v="9"/>
    <x v="222"/>
    <x v="15"/>
    <x v="0"/>
    <x v="3"/>
    <s v="Ibico Plastic Spiral Binding Combs"/>
    <n v="27.36"/>
    <n v="3"/>
    <n v="-21.89"/>
    <n v="15"/>
  </r>
  <r>
    <d v="2017-10-02T00:00:00"/>
    <x v="3"/>
    <x v="9"/>
    <x v="222"/>
    <x v="15"/>
    <x v="1"/>
    <x v="13"/>
    <s v="Chromcraft Bull-Nose Wood Oval Conference Tables &amp; Bases"/>
    <n v="2314.12"/>
    <n v="7"/>
    <n v="-1002.78"/>
    <n v="9"/>
  </r>
  <r>
    <d v="2017-10-02T00:00:00"/>
    <x v="3"/>
    <x v="9"/>
    <x v="222"/>
    <x v="15"/>
    <x v="0"/>
    <x v="3"/>
    <s v="Lock-Up Easel 'Spel-Binder'"/>
    <n v="34.24"/>
    <n v="4"/>
    <n v="-26.25"/>
    <n v="15"/>
  </r>
  <r>
    <d v="2017-10-02T00:00:00"/>
    <x v="3"/>
    <x v="9"/>
    <x v="222"/>
    <x v="15"/>
    <x v="1"/>
    <x v="8"/>
    <s v="Eldon Image Series Desk Accessories, Ebony"/>
    <n v="19.760000000000002"/>
    <n v="2"/>
    <n v="5.93"/>
    <n v="9"/>
  </r>
  <r>
    <d v="2017-10-02T00:00:00"/>
    <x v="3"/>
    <x v="9"/>
    <x v="638"/>
    <x v="33"/>
    <x v="1"/>
    <x v="8"/>
    <s v="Master Caster Door Stop, Gray"/>
    <n v="10.16"/>
    <n v="2"/>
    <n v="3.45"/>
    <n v="9"/>
  </r>
  <r>
    <d v="2017-10-02T00:00:00"/>
    <x v="3"/>
    <x v="9"/>
    <x v="636"/>
    <x v="11"/>
    <x v="1"/>
    <x v="11"/>
    <s v="O'Sullivan 4-Shelf Bookcase in Odessa Pine"/>
    <n v="217.76"/>
    <n v="6"/>
    <n v="-384.72"/>
    <n v="9"/>
  </r>
  <r>
    <d v="2017-10-02T00:00:00"/>
    <x v="3"/>
    <x v="9"/>
    <x v="636"/>
    <x v="11"/>
    <x v="0"/>
    <x v="14"/>
    <s v="Acme Softgrip Scissors"/>
    <n v="39.07"/>
    <n v="6"/>
    <n v="4.4000000000000004"/>
    <n v="15"/>
  </r>
  <r>
    <d v="2017-10-02T00:00:00"/>
    <x v="3"/>
    <x v="9"/>
    <x v="636"/>
    <x v="11"/>
    <x v="0"/>
    <x v="3"/>
    <s v="GBC Standard Recycled Report Covers, Clear Plastic Sheets"/>
    <n v="22.64"/>
    <n v="7"/>
    <n v="-16.600000000000001"/>
    <n v="15"/>
  </r>
  <r>
    <d v="2017-10-02T00:00:00"/>
    <x v="3"/>
    <x v="9"/>
    <x v="636"/>
    <x v="11"/>
    <x v="0"/>
    <x v="4"/>
    <s v="Berol Giant Pencil Sharpener"/>
    <n v="95.14"/>
    <n v="7"/>
    <n v="10.7"/>
    <n v="15"/>
  </r>
  <r>
    <d v="2017-10-02T00:00:00"/>
    <x v="3"/>
    <x v="9"/>
    <x v="626"/>
    <x v="3"/>
    <x v="1"/>
    <x v="8"/>
    <s v="Dax Clear Box Frame"/>
    <n v="17.46"/>
    <n v="2"/>
    <n v="5.94"/>
    <n v="9"/>
  </r>
  <r>
    <d v="2017-10-02T00:00:00"/>
    <x v="3"/>
    <x v="9"/>
    <x v="626"/>
    <x v="3"/>
    <x v="2"/>
    <x v="15"/>
    <s v="Ricoh - Ink Collector Unit for GX3000 Series Printers"/>
    <n v="369.16"/>
    <n v="11"/>
    <n v="32.299999999999997"/>
    <n v="10"/>
  </r>
  <r>
    <d v="2017-10-02T00:00:00"/>
    <x v="3"/>
    <x v="9"/>
    <x v="571"/>
    <x v="0"/>
    <x v="0"/>
    <x v="12"/>
    <s v="Fellowes Superior 10 Outlet Split Surge Protector"/>
    <n v="15.22"/>
    <n v="2"/>
    <n v="-38.82"/>
    <n v="15"/>
  </r>
  <r>
    <d v="2017-10-02T00:00:00"/>
    <x v="3"/>
    <x v="9"/>
    <x v="571"/>
    <x v="0"/>
    <x v="0"/>
    <x v="12"/>
    <s v="Acco 6 Outlet Guardian Premium Plus Surge Suppressor"/>
    <n v="21.98"/>
    <n v="6"/>
    <n v="-56.06"/>
    <n v="15"/>
  </r>
  <r>
    <d v="2017-10-03T00:00:00"/>
    <x v="3"/>
    <x v="9"/>
    <x v="482"/>
    <x v="28"/>
    <x v="0"/>
    <x v="3"/>
    <s v="GBC DocuBind TL300 Electric Binding System"/>
    <n v="1793.98"/>
    <n v="2"/>
    <n v="843.17"/>
    <n v="15"/>
  </r>
  <r>
    <d v="2017-10-03T00:00:00"/>
    <x v="3"/>
    <x v="9"/>
    <x v="19"/>
    <x v="20"/>
    <x v="0"/>
    <x v="2"/>
    <s v="X-Rack File for Hanging Folders"/>
    <n v="22.58"/>
    <n v="2"/>
    <n v="5.87"/>
    <n v="15"/>
  </r>
  <r>
    <d v="2017-10-03T00:00:00"/>
    <x v="3"/>
    <x v="9"/>
    <x v="322"/>
    <x v="3"/>
    <x v="1"/>
    <x v="13"/>
    <s v="Lesro Sheffield Collection Coffee Table, End Table, Center Table, Corner Table"/>
    <n v="171.29"/>
    <n v="3"/>
    <n v="-6.42"/>
    <n v="9"/>
  </r>
  <r>
    <d v="2017-10-03T00:00:00"/>
    <x v="3"/>
    <x v="9"/>
    <x v="487"/>
    <x v="16"/>
    <x v="0"/>
    <x v="0"/>
    <s v="Xerox 208"/>
    <n v="15.55"/>
    <n v="3"/>
    <n v="5.44"/>
    <n v="15"/>
  </r>
  <r>
    <d v="2017-10-03T00:00:00"/>
    <x v="3"/>
    <x v="9"/>
    <x v="487"/>
    <x v="16"/>
    <x v="0"/>
    <x v="12"/>
    <s v="Hoover Portapower Portable Vacuum"/>
    <n v="17.920000000000002"/>
    <n v="5"/>
    <n v="1.1200000000000001"/>
    <n v="15"/>
  </r>
  <r>
    <d v="2017-10-03T00:00:00"/>
    <x v="3"/>
    <x v="9"/>
    <x v="684"/>
    <x v="20"/>
    <x v="1"/>
    <x v="8"/>
    <s v="Magnifier Swing Arm Lamp"/>
    <n v="83.92"/>
    <n v="4"/>
    <n v="21.82"/>
    <n v="9"/>
  </r>
  <r>
    <d v="2017-10-03T00:00:00"/>
    <x v="3"/>
    <x v="9"/>
    <x v="684"/>
    <x v="20"/>
    <x v="0"/>
    <x v="4"/>
    <s v="Quartet Alpha White Chalk, 12/Pack"/>
    <n v="6.63"/>
    <n v="3"/>
    <n v="3.12"/>
    <n v="15"/>
  </r>
  <r>
    <d v="2017-10-03T00:00:00"/>
    <x v="3"/>
    <x v="9"/>
    <x v="684"/>
    <x v="20"/>
    <x v="2"/>
    <x v="9"/>
    <s v="Logitech G19 Programmable Gaming Keyboard"/>
    <n v="371.97"/>
    <n v="3"/>
    <n v="66.95"/>
    <n v="10"/>
  </r>
  <r>
    <d v="2017-10-03T00:00:00"/>
    <x v="3"/>
    <x v="9"/>
    <x v="230"/>
    <x v="0"/>
    <x v="0"/>
    <x v="4"/>
    <s v="Colorific Watercolor Pencils"/>
    <n v="20.64"/>
    <n v="5"/>
    <n v="2.3199999999999998"/>
    <n v="15"/>
  </r>
  <r>
    <d v="2017-10-04T00:00:00"/>
    <x v="3"/>
    <x v="9"/>
    <x v="152"/>
    <x v="36"/>
    <x v="1"/>
    <x v="8"/>
    <s v="24-Hour Round Wall Clock"/>
    <n v="19.98"/>
    <n v="1"/>
    <n v="8.59"/>
    <n v="9"/>
  </r>
  <r>
    <d v="2017-10-05T00:00:00"/>
    <x v="3"/>
    <x v="9"/>
    <x v="1"/>
    <x v="20"/>
    <x v="2"/>
    <x v="6"/>
    <s v="Motorola HK250 Universal Bluetooth Headset"/>
    <n v="160.93"/>
    <n v="7"/>
    <n v="3.22"/>
    <n v="10"/>
  </r>
  <r>
    <d v="2017-10-05T00:00:00"/>
    <x v="3"/>
    <x v="9"/>
    <x v="1"/>
    <x v="20"/>
    <x v="0"/>
    <x v="3"/>
    <s v="Tuf-Vin Binders"/>
    <n v="75.790000000000006"/>
    <n v="3"/>
    <n v="25.58"/>
    <n v="15"/>
  </r>
  <r>
    <d v="2017-10-05T00:00:00"/>
    <x v="3"/>
    <x v="9"/>
    <x v="109"/>
    <x v="3"/>
    <x v="0"/>
    <x v="3"/>
    <s v="Avery Framed View Binder, EZD Ring (Locking), Navy, 1 1/2&quot;"/>
    <n v="39.92"/>
    <n v="5"/>
    <n v="13.47"/>
    <n v="15"/>
  </r>
  <r>
    <d v="2017-10-05T00:00:00"/>
    <x v="3"/>
    <x v="9"/>
    <x v="109"/>
    <x v="3"/>
    <x v="0"/>
    <x v="0"/>
    <s v="Xerox 1951"/>
    <n v="61.96"/>
    <n v="2"/>
    <n v="27.88"/>
    <n v="15"/>
  </r>
  <r>
    <d v="2017-10-05T00:00:00"/>
    <x v="3"/>
    <x v="9"/>
    <x v="109"/>
    <x v="3"/>
    <x v="0"/>
    <x v="3"/>
    <s v="Avery Hole Reinforcements"/>
    <n v="19.940000000000001"/>
    <n v="4"/>
    <n v="7.23"/>
    <n v="15"/>
  </r>
  <r>
    <d v="2017-10-05T00:00:00"/>
    <x v="3"/>
    <x v="9"/>
    <x v="477"/>
    <x v="20"/>
    <x v="2"/>
    <x v="6"/>
    <s v="Samsung HM1900 Bluetooth Headset"/>
    <n v="87.8"/>
    <n v="4"/>
    <n v="43.9"/>
    <n v="10"/>
  </r>
  <r>
    <d v="2017-10-05T00:00:00"/>
    <x v="3"/>
    <x v="9"/>
    <x v="477"/>
    <x v="20"/>
    <x v="1"/>
    <x v="5"/>
    <s v="Global High-Back Leather Tilter, Burgundy"/>
    <n v="221.38"/>
    <n v="2"/>
    <n v="2.46"/>
    <n v="9"/>
  </r>
  <r>
    <d v="2017-10-05T00:00:00"/>
    <x v="3"/>
    <x v="9"/>
    <x v="477"/>
    <x v="20"/>
    <x v="2"/>
    <x v="15"/>
    <s v="3D Systems Cube Printer, 2nd Generation, Magenta"/>
    <n v="5199.96"/>
    <n v="4"/>
    <n v="1351.99"/>
    <n v="10"/>
  </r>
  <r>
    <d v="2017-10-05T00:00:00"/>
    <x v="3"/>
    <x v="9"/>
    <x v="237"/>
    <x v="26"/>
    <x v="2"/>
    <x v="9"/>
    <s v="LogitechÂ MX Performance Wireless Mouse"/>
    <n v="63.82"/>
    <n v="2"/>
    <n v="13.56"/>
    <n v="10"/>
  </r>
  <r>
    <d v="2017-10-05T00:00:00"/>
    <x v="3"/>
    <x v="9"/>
    <x v="480"/>
    <x v="3"/>
    <x v="1"/>
    <x v="5"/>
    <s v="Global Deluxe High-Back Office Chair in Storm"/>
    <n v="435.17"/>
    <n v="4"/>
    <n v="-59.84"/>
    <n v="9"/>
  </r>
  <r>
    <d v="2017-10-05T00:00:00"/>
    <x v="3"/>
    <x v="9"/>
    <x v="480"/>
    <x v="3"/>
    <x v="0"/>
    <x v="7"/>
    <s v="Staples"/>
    <n v="14.9"/>
    <n v="5"/>
    <n v="6.85"/>
    <n v="15"/>
  </r>
  <r>
    <d v="2017-10-05T00:00:00"/>
    <x v="3"/>
    <x v="9"/>
    <x v="480"/>
    <x v="3"/>
    <x v="0"/>
    <x v="12"/>
    <s v="Hoover Replacement Belts For Soft Guard &amp; Commercial Ltweight Upright Vacs, 2/Pk"/>
    <n v="15.8"/>
    <n v="4"/>
    <n v="4.1100000000000003"/>
    <n v="15"/>
  </r>
  <r>
    <d v="2017-10-05T00:00:00"/>
    <x v="3"/>
    <x v="9"/>
    <x v="480"/>
    <x v="3"/>
    <x v="1"/>
    <x v="8"/>
    <s v="DAX Clear Channel Poster Frame"/>
    <n v="72.900000000000006"/>
    <n v="5"/>
    <n v="26.97"/>
    <n v="9"/>
  </r>
  <r>
    <d v="2017-10-05T00:00:00"/>
    <x v="3"/>
    <x v="9"/>
    <x v="480"/>
    <x v="3"/>
    <x v="1"/>
    <x v="13"/>
    <s v="KI Adjustable-Height Table"/>
    <n v="206.35"/>
    <n v="3"/>
    <n v="5.16"/>
    <n v="9"/>
  </r>
  <r>
    <d v="2017-10-05T00:00:00"/>
    <x v="3"/>
    <x v="9"/>
    <x v="480"/>
    <x v="3"/>
    <x v="2"/>
    <x v="6"/>
    <s v="Square Credit Card Reader, 4 1/2&quot; x 4 1/2&quot; x 1&quot;, White"/>
    <n v="7.99"/>
    <n v="1"/>
    <n v="2.7"/>
    <n v="10"/>
  </r>
  <r>
    <d v="2017-10-06T00:00:00"/>
    <x v="3"/>
    <x v="9"/>
    <x v="327"/>
    <x v="34"/>
    <x v="1"/>
    <x v="8"/>
    <s v="36X48 HARDFLOOR CHAIRMAT"/>
    <n v="41.96"/>
    <n v="2"/>
    <n v="2.94"/>
    <n v="9"/>
  </r>
  <r>
    <d v="2017-10-06T00:00:00"/>
    <x v="3"/>
    <x v="9"/>
    <x v="327"/>
    <x v="34"/>
    <x v="0"/>
    <x v="12"/>
    <s v="Conquest 14 Commercial Heavy-Duty Upright Vacuum, Collection System, Accessory Kit"/>
    <n v="227.84"/>
    <n v="4"/>
    <n v="66.069999999999993"/>
    <n v="15"/>
  </r>
  <r>
    <d v="2017-10-06T00:00:00"/>
    <x v="3"/>
    <x v="9"/>
    <x v="327"/>
    <x v="34"/>
    <x v="0"/>
    <x v="0"/>
    <s v="Computer Printout Paper with Letter-Trim Perforations"/>
    <n v="37.94"/>
    <n v="2"/>
    <n v="18.21"/>
    <n v="15"/>
  </r>
  <r>
    <d v="2017-10-06T00:00:00"/>
    <x v="3"/>
    <x v="9"/>
    <x v="601"/>
    <x v="20"/>
    <x v="2"/>
    <x v="9"/>
    <s v="Logitech G430 Surround Sound Gaming Headset with Dolby 7.1 Technology"/>
    <n v="319.95999999999998"/>
    <n v="4"/>
    <n v="115.19"/>
    <n v="10"/>
  </r>
  <r>
    <d v="2017-10-06T00:00:00"/>
    <x v="3"/>
    <x v="9"/>
    <x v="601"/>
    <x v="20"/>
    <x v="0"/>
    <x v="0"/>
    <s v="Adams Telephone Message Book W/Dividers/Space For Phone Numbers, 5 1/4&quot;X8 1/2&quot;, 200/Messages"/>
    <n v="17.04"/>
    <n v="3"/>
    <n v="7.67"/>
    <n v="15"/>
  </r>
  <r>
    <d v="2017-10-06T00:00:00"/>
    <x v="3"/>
    <x v="9"/>
    <x v="601"/>
    <x v="20"/>
    <x v="0"/>
    <x v="2"/>
    <s v="Space Solutions HD Industrial Steel Shelving."/>
    <n v="344.91"/>
    <n v="3"/>
    <n v="10.35"/>
    <n v="15"/>
  </r>
  <r>
    <d v="2017-10-06T00:00:00"/>
    <x v="3"/>
    <x v="9"/>
    <x v="22"/>
    <x v="20"/>
    <x v="0"/>
    <x v="0"/>
    <s v="Xerox 1893"/>
    <n v="40.99"/>
    <n v="1"/>
    <n v="20.09"/>
    <n v="15"/>
  </r>
  <r>
    <d v="2017-10-06T00:00:00"/>
    <x v="3"/>
    <x v="9"/>
    <x v="21"/>
    <x v="23"/>
    <x v="0"/>
    <x v="0"/>
    <s v="Xerox 1886"/>
    <n v="143.69999999999999"/>
    <n v="3"/>
    <n v="68.98"/>
    <n v="15"/>
  </r>
  <r>
    <d v="2017-10-06T00:00:00"/>
    <x v="3"/>
    <x v="9"/>
    <x v="21"/>
    <x v="23"/>
    <x v="0"/>
    <x v="0"/>
    <s v="Xerox 217"/>
    <n v="6.48"/>
    <n v="1"/>
    <n v="3.11"/>
    <n v="15"/>
  </r>
  <r>
    <d v="2017-10-06T00:00:00"/>
    <x v="3"/>
    <x v="9"/>
    <x v="294"/>
    <x v="1"/>
    <x v="0"/>
    <x v="2"/>
    <s v="Adjustable Depth Letter/Legal Cart"/>
    <n v="290.33999999999997"/>
    <n v="2"/>
    <n v="32.659999999999997"/>
    <n v="15"/>
  </r>
  <r>
    <d v="2017-10-06T00:00:00"/>
    <x v="3"/>
    <x v="9"/>
    <x v="294"/>
    <x v="1"/>
    <x v="0"/>
    <x v="4"/>
    <s v="Staples in misc. colors"/>
    <n v="19.149999999999999"/>
    <n v="2"/>
    <n v="1.2"/>
    <n v="15"/>
  </r>
  <r>
    <d v="2017-10-06T00:00:00"/>
    <x v="3"/>
    <x v="9"/>
    <x v="63"/>
    <x v="12"/>
    <x v="0"/>
    <x v="4"/>
    <s v="Avery Hi-Liter Smear-Safe Highlighters"/>
    <n v="9.34"/>
    <n v="2"/>
    <n v="1.87"/>
    <n v="15"/>
  </r>
  <r>
    <d v="2017-10-07T00:00:00"/>
    <x v="3"/>
    <x v="9"/>
    <x v="587"/>
    <x v="3"/>
    <x v="1"/>
    <x v="11"/>
    <s v="O'Sullivan Manor Hill 2-Door Library in Brianna Oak"/>
    <n v="307.67"/>
    <n v="2"/>
    <n v="-14.48"/>
    <n v="9"/>
  </r>
  <r>
    <d v="2017-10-07T00:00:00"/>
    <x v="3"/>
    <x v="9"/>
    <x v="110"/>
    <x v="3"/>
    <x v="2"/>
    <x v="9"/>
    <s v="Logitech G19 Programmable Gaming Keyboard"/>
    <n v="1115.9100000000001"/>
    <n v="9"/>
    <n v="200.86"/>
    <n v="10"/>
  </r>
  <r>
    <d v="2017-10-07T00:00:00"/>
    <x v="3"/>
    <x v="9"/>
    <x v="110"/>
    <x v="3"/>
    <x v="2"/>
    <x v="6"/>
    <s v="Motorola HK250 Universal Bluetooth Headset"/>
    <n v="128.74"/>
    <n v="7"/>
    <n v="-28.97"/>
    <n v="10"/>
  </r>
  <r>
    <d v="2017-10-07T00:00:00"/>
    <x v="3"/>
    <x v="9"/>
    <x v="110"/>
    <x v="3"/>
    <x v="2"/>
    <x v="6"/>
    <s v="Square Credit Card Reader, 4 1/2&quot; x 4 1/2&quot; x 1&quot;, White"/>
    <n v="79.92"/>
    <n v="10"/>
    <n v="26.97"/>
    <n v="10"/>
  </r>
  <r>
    <d v="2017-10-07T00:00:00"/>
    <x v="3"/>
    <x v="9"/>
    <x v="222"/>
    <x v="25"/>
    <x v="0"/>
    <x v="2"/>
    <s v="Adjustable Depth Letter/Legal Cart"/>
    <n v="580.66999999999996"/>
    <n v="4"/>
    <n v="65.33"/>
    <n v="15"/>
  </r>
  <r>
    <d v="2017-10-07T00:00:00"/>
    <x v="3"/>
    <x v="9"/>
    <x v="222"/>
    <x v="25"/>
    <x v="0"/>
    <x v="7"/>
    <s v="Staples"/>
    <n v="18.940000000000001"/>
    <n v="3"/>
    <n v="5.92"/>
    <n v="15"/>
  </r>
  <r>
    <d v="2017-10-07T00:00:00"/>
    <x v="3"/>
    <x v="9"/>
    <x v="222"/>
    <x v="25"/>
    <x v="2"/>
    <x v="6"/>
    <s v="Toshiba IPT2010-SD IPÂ Telephone"/>
    <n v="222.38"/>
    <n v="2"/>
    <n v="16.68"/>
    <n v="10"/>
  </r>
  <r>
    <d v="2017-10-07T00:00:00"/>
    <x v="3"/>
    <x v="9"/>
    <x v="222"/>
    <x v="25"/>
    <x v="0"/>
    <x v="3"/>
    <s v="Performers Binder/Pad Holder, Black"/>
    <n v="50.45"/>
    <n v="6"/>
    <n v="-33.64"/>
    <n v="15"/>
  </r>
  <r>
    <d v="2017-10-07T00:00:00"/>
    <x v="3"/>
    <x v="9"/>
    <x v="222"/>
    <x v="25"/>
    <x v="1"/>
    <x v="13"/>
    <s v="KI Adjustable-Height Table"/>
    <n v="154.76"/>
    <n v="3"/>
    <n v="-36.11"/>
    <n v="9"/>
  </r>
  <r>
    <d v="2017-10-07T00:00:00"/>
    <x v="3"/>
    <x v="9"/>
    <x v="519"/>
    <x v="0"/>
    <x v="0"/>
    <x v="3"/>
    <s v="Storex DuraTech Recycled Plastic Frosted Binders"/>
    <n v="4.24"/>
    <n v="5"/>
    <n v="-6.36"/>
    <n v="15"/>
  </r>
  <r>
    <d v="2017-10-07T00:00:00"/>
    <x v="3"/>
    <x v="9"/>
    <x v="622"/>
    <x v="14"/>
    <x v="0"/>
    <x v="2"/>
    <s v="SAFCO Mobile Desk Side File, Wire Frame"/>
    <n v="85.52"/>
    <n v="2"/>
    <n v="22.24"/>
    <n v="15"/>
  </r>
  <r>
    <d v="2017-10-08T00:00:00"/>
    <x v="3"/>
    <x v="9"/>
    <x v="10"/>
    <x v="3"/>
    <x v="2"/>
    <x v="6"/>
    <s v="Digium D40 VoIP phone"/>
    <n v="103.19"/>
    <n v="1"/>
    <n v="11.61"/>
    <n v="10"/>
  </r>
  <r>
    <d v="2017-10-08T00:00:00"/>
    <x v="3"/>
    <x v="9"/>
    <x v="10"/>
    <x v="3"/>
    <x v="2"/>
    <x v="9"/>
    <s v="KeyTronicÂ E03601U1 -Â KeyboardÂ - Beige"/>
    <n v="36"/>
    <n v="2"/>
    <n v="6.48"/>
    <n v="10"/>
  </r>
  <r>
    <d v="2017-10-08T00:00:00"/>
    <x v="3"/>
    <x v="9"/>
    <x v="10"/>
    <x v="3"/>
    <x v="2"/>
    <x v="9"/>
    <s v="LogitechÂ Illuminated - Keyboard"/>
    <n v="239.96"/>
    <n v="4"/>
    <n v="115.18"/>
    <n v="10"/>
  </r>
  <r>
    <d v="2017-10-08T00:00:00"/>
    <x v="3"/>
    <x v="9"/>
    <x v="10"/>
    <x v="3"/>
    <x v="0"/>
    <x v="2"/>
    <s v="Tennsco Commercial Shelving"/>
    <n v="40.68"/>
    <n v="2"/>
    <n v="0.41"/>
    <n v="15"/>
  </r>
  <r>
    <d v="2017-10-08T00:00:00"/>
    <x v="3"/>
    <x v="9"/>
    <x v="455"/>
    <x v="43"/>
    <x v="0"/>
    <x v="2"/>
    <s v="SAFCO Mobile Desk Side File, Wire Frame"/>
    <n v="42.76"/>
    <n v="1"/>
    <n v="11.12"/>
    <n v="15"/>
  </r>
  <r>
    <d v="2017-10-08T00:00:00"/>
    <x v="3"/>
    <x v="9"/>
    <x v="95"/>
    <x v="20"/>
    <x v="1"/>
    <x v="5"/>
    <s v="Office Star - Ergonomically Designed Knee Chair"/>
    <n v="145.76"/>
    <n v="2"/>
    <n v="3.24"/>
    <n v="9"/>
  </r>
  <r>
    <d v="2017-10-09T00:00:00"/>
    <x v="3"/>
    <x v="9"/>
    <x v="438"/>
    <x v="25"/>
    <x v="0"/>
    <x v="0"/>
    <s v="Avoid Verbal Orders Carbonless Minifold Book"/>
    <n v="10.82"/>
    <n v="4"/>
    <n v="3.52"/>
    <n v="15"/>
  </r>
  <r>
    <d v="2017-10-09T00:00:00"/>
    <x v="3"/>
    <x v="9"/>
    <x v="38"/>
    <x v="1"/>
    <x v="1"/>
    <x v="13"/>
    <s v="Bevis Oval Conference Table, Walnut"/>
    <n v="652.45000000000005"/>
    <n v="5"/>
    <n v="-430.62"/>
    <n v="9"/>
  </r>
  <r>
    <d v="2017-10-09T00:00:00"/>
    <x v="3"/>
    <x v="9"/>
    <x v="38"/>
    <x v="1"/>
    <x v="1"/>
    <x v="13"/>
    <s v="Hon 61000 Series Interactive Training Tables"/>
    <n v="66.650000000000006"/>
    <n v="3"/>
    <n v="-42.65"/>
    <n v="9"/>
  </r>
  <r>
    <d v="2017-10-09T00:00:00"/>
    <x v="3"/>
    <x v="9"/>
    <x v="552"/>
    <x v="10"/>
    <x v="1"/>
    <x v="8"/>
    <s v="Nu-Dell Leatherette Frames"/>
    <n v="45.89"/>
    <n v="4"/>
    <n v="9.18"/>
    <n v="9"/>
  </r>
  <r>
    <d v="2017-10-09T00:00:00"/>
    <x v="3"/>
    <x v="9"/>
    <x v="173"/>
    <x v="20"/>
    <x v="0"/>
    <x v="3"/>
    <s v="Pressboard Data Binders by Wilson Jones"/>
    <n v="12.82"/>
    <n v="3"/>
    <n v="4.33"/>
    <n v="15"/>
  </r>
  <r>
    <d v="2017-10-09T00:00:00"/>
    <x v="3"/>
    <x v="9"/>
    <x v="173"/>
    <x v="20"/>
    <x v="1"/>
    <x v="11"/>
    <s v="O'Sullivan Elevations Bookcase, Cherry Finish"/>
    <n v="314.35000000000002"/>
    <n v="3"/>
    <n v="-15.72"/>
    <n v="9"/>
  </r>
  <r>
    <d v="2017-10-09T00:00:00"/>
    <x v="3"/>
    <x v="9"/>
    <x v="173"/>
    <x v="20"/>
    <x v="0"/>
    <x v="0"/>
    <s v="TOPS 4 x 6 Fluorescent Color Memo Sheets, 500 Sheets per Pack"/>
    <n v="18.98"/>
    <n v="2"/>
    <n v="8.92"/>
    <n v="15"/>
  </r>
  <r>
    <d v="2017-10-09T00:00:00"/>
    <x v="3"/>
    <x v="9"/>
    <x v="173"/>
    <x v="20"/>
    <x v="0"/>
    <x v="3"/>
    <s v="Durable Pressboard Binders"/>
    <n v="18.239999999999998"/>
    <n v="6"/>
    <n v="6.16"/>
    <n v="15"/>
  </r>
  <r>
    <d v="2017-10-09T00:00:00"/>
    <x v="3"/>
    <x v="9"/>
    <x v="337"/>
    <x v="0"/>
    <x v="0"/>
    <x v="4"/>
    <s v="Bulldog Vacuum Base Pencil Sharpener"/>
    <n v="67.14"/>
    <n v="7"/>
    <n v="5.88"/>
    <n v="15"/>
  </r>
  <r>
    <d v="2017-10-09T00:00:00"/>
    <x v="3"/>
    <x v="9"/>
    <x v="337"/>
    <x v="0"/>
    <x v="1"/>
    <x v="5"/>
    <s v="Hon Every-Day Chair Series Swivel Task Chairs"/>
    <n v="254.06"/>
    <n v="3"/>
    <n v="-32.659999999999997"/>
    <n v="9"/>
  </r>
  <r>
    <d v="2017-10-09T00:00:00"/>
    <x v="3"/>
    <x v="9"/>
    <x v="21"/>
    <x v="3"/>
    <x v="0"/>
    <x v="0"/>
    <s v="Wirebound Message Books, 2 7/8&quot; x 5&quot;, 3 Forms per Page"/>
    <n v="35.200000000000003"/>
    <n v="5"/>
    <n v="16.54"/>
    <n v="15"/>
  </r>
  <r>
    <d v="2017-10-10T00:00:00"/>
    <x v="3"/>
    <x v="9"/>
    <x v="308"/>
    <x v="1"/>
    <x v="1"/>
    <x v="5"/>
    <s v="Hon Comfortask Task/Swivel Chairs"/>
    <n v="239.36"/>
    <n v="3"/>
    <n v="-47.87"/>
    <n v="9"/>
  </r>
  <r>
    <d v="2017-10-12T00:00:00"/>
    <x v="3"/>
    <x v="9"/>
    <x v="188"/>
    <x v="1"/>
    <x v="1"/>
    <x v="5"/>
    <s v="Global Stack Chair without Arms, Black"/>
    <n v="254.6"/>
    <n v="14"/>
    <n v="-18.190000000000001"/>
    <n v="9"/>
  </r>
  <r>
    <d v="2017-10-12T00:00:00"/>
    <x v="3"/>
    <x v="9"/>
    <x v="88"/>
    <x v="25"/>
    <x v="0"/>
    <x v="0"/>
    <s v="Xerox 1989"/>
    <n v="7.97"/>
    <n v="2"/>
    <n v="2.69"/>
    <n v="15"/>
  </r>
  <r>
    <d v="2017-10-12T00:00:00"/>
    <x v="3"/>
    <x v="9"/>
    <x v="783"/>
    <x v="31"/>
    <x v="2"/>
    <x v="9"/>
    <s v="WD My Passport Ultra 2TB Portable External Hard Drive"/>
    <n v="595"/>
    <n v="5"/>
    <n v="95.2"/>
    <n v="10"/>
  </r>
  <r>
    <d v="2017-10-12T00:00:00"/>
    <x v="3"/>
    <x v="9"/>
    <x v="783"/>
    <x v="31"/>
    <x v="0"/>
    <x v="3"/>
    <s v="GBC Twin Loop Wire Binding Elements"/>
    <n v="79.87"/>
    <n v="3"/>
    <n v="29.95"/>
    <n v="15"/>
  </r>
  <r>
    <d v="2017-10-12T00:00:00"/>
    <x v="3"/>
    <x v="9"/>
    <x v="646"/>
    <x v="3"/>
    <x v="2"/>
    <x v="9"/>
    <s v="Maxell 4.7GB DVD-R 5/Pack"/>
    <n v="0.99"/>
    <n v="1"/>
    <n v="0.44"/>
    <n v="10"/>
  </r>
  <r>
    <d v="2017-10-12T00:00:00"/>
    <x v="3"/>
    <x v="9"/>
    <x v="646"/>
    <x v="3"/>
    <x v="0"/>
    <x v="3"/>
    <s v="Canvas Sectional Post Binders"/>
    <n v="101.84"/>
    <n v="5"/>
    <n v="36.92"/>
    <n v="15"/>
  </r>
  <r>
    <d v="2017-10-12T00:00:00"/>
    <x v="3"/>
    <x v="9"/>
    <x v="758"/>
    <x v="3"/>
    <x v="2"/>
    <x v="9"/>
    <s v="SanDisk Cruzer 64 GB USB Flash Drive"/>
    <n v="435.84"/>
    <n v="12"/>
    <n v="130.75"/>
    <n v="10"/>
  </r>
  <r>
    <d v="2017-10-12T00:00:00"/>
    <x v="3"/>
    <x v="9"/>
    <x v="758"/>
    <x v="3"/>
    <x v="0"/>
    <x v="4"/>
    <s v="Newell 343"/>
    <n v="5.88"/>
    <n v="2"/>
    <n v="1.59"/>
    <n v="15"/>
  </r>
  <r>
    <d v="2017-10-12T00:00:00"/>
    <x v="3"/>
    <x v="9"/>
    <x v="569"/>
    <x v="0"/>
    <x v="2"/>
    <x v="9"/>
    <s v="Logitech Wireless Touch Keyboard K400"/>
    <n v="39.979999999999997"/>
    <n v="2"/>
    <n v="-1.5"/>
    <n v="10"/>
  </r>
  <r>
    <d v="2017-10-12T00:00:00"/>
    <x v="3"/>
    <x v="9"/>
    <x v="608"/>
    <x v="23"/>
    <x v="2"/>
    <x v="9"/>
    <s v="ImationÂ 8gb Micro Traveldrive Usb 2.0Â Flash Drive"/>
    <n v="45"/>
    <n v="3"/>
    <n v="4.95"/>
    <n v="10"/>
  </r>
  <r>
    <d v="2017-10-12T00:00:00"/>
    <x v="3"/>
    <x v="9"/>
    <x v="608"/>
    <x v="23"/>
    <x v="0"/>
    <x v="7"/>
    <s v="OIC Colored Binder Clips, Assorted Sizes"/>
    <n v="17.899999999999999"/>
    <n v="5"/>
    <n v="8.77"/>
    <n v="15"/>
  </r>
  <r>
    <d v="2017-10-12T00:00:00"/>
    <x v="3"/>
    <x v="9"/>
    <x v="608"/>
    <x v="23"/>
    <x v="1"/>
    <x v="8"/>
    <s v="DAX Two-Tone Silver Metal Document Frame"/>
    <n v="40.479999999999997"/>
    <n v="2"/>
    <n v="17.41"/>
    <n v="9"/>
  </r>
  <r>
    <d v="2017-10-12T00:00:00"/>
    <x v="3"/>
    <x v="9"/>
    <x v="608"/>
    <x v="23"/>
    <x v="1"/>
    <x v="11"/>
    <s v="Global Adaptabilites Bookcase, Cherry/Storm Gray Finish"/>
    <n v="2154.9"/>
    <n v="5"/>
    <n v="129.29"/>
    <n v="9"/>
  </r>
  <r>
    <d v="2017-10-12T00:00:00"/>
    <x v="3"/>
    <x v="9"/>
    <x v="342"/>
    <x v="0"/>
    <x v="2"/>
    <x v="6"/>
    <s v="Clarity 53712"/>
    <n v="369.54"/>
    <n v="7"/>
    <n v="27.72"/>
    <n v="10"/>
  </r>
  <r>
    <d v="2017-10-12T00:00:00"/>
    <x v="3"/>
    <x v="9"/>
    <x v="342"/>
    <x v="0"/>
    <x v="0"/>
    <x v="0"/>
    <s v="Xerox 1993"/>
    <n v="10.37"/>
    <n v="2"/>
    <n v="3.76"/>
    <n v="15"/>
  </r>
  <r>
    <d v="2017-10-12T00:00:00"/>
    <x v="3"/>
    <x v="9"/>
    <x v="342"/>
    <x v="0"/>
    <x v="2"/>
    <x v="9"/>
    <s v="Plantronics CS510 - Over-the-Head monaural Wireless Headset System"/>
    <n v="791.88"/>
    <n v="3"/>
    <n v="128.68"/>
    <n v="10"/>
  </r>
  <r>
    <d v="2017-10-12T00:00:00"/>
    <x v="3"/>
    <x v="9"/>
    <x v="40"/>
    <x v="48"/>
    <x v="1"/>
    <x v="13"/>
    <s v="Chromcraft 48&quot; x 96&quot; Racetrack Double Pedestal Table"/>
    <n v="673.34"/>
    <n v="3"/>
    <n v="-76.95"/>
    <n v="9"/>
  </r>
  <r>
    <d v="2017-10-12T00:00:00"/>
    <x v="3"/>
    <x v="9"/>
    <x v="103"/>
    <x v="20"/>
    <x v="0"/>
    <x v="0"/>
    <s v="Xerox 1952"/>
    <n v="9.9600000000000009"/>
    <n v="2"/>
    <n v="4.68"/>
    <n v="15"/>
  </r>
  <r>
    <d v="2017-10-13T00:00:00"/>
    <x v="3"/>
    <x v="9"/>
    <x v="597"/>
    <x v="2"/>
    <x v="0"/>
    <x v="0"/>
    <s v="Post-it Â“Important MessageÂ” Note Pad, Neon Colors, 50 Sheets/Pad"/>
    <n v="11.65"/>
    <n v="2"/>
    <n v="4.08"/>
    <n v="15"/>
  </r>
  <r>
    <d v="2017-10-13T00:00:00"/>
    <x v="3"/>
    <x v="9"/>
    <x v="597"/>
    <x v="2"/>
    <x v="0"/>
    <x v="0"/>
    <s v="Adams Write n' Stick Phone Message Book, 11&quot; X 5 1/4&quot;, 200 Messages"/>
    <n v="18.18"/>
    <n v="4"/>
    <n v="5.91"/>
    <n v="15"/>
  </r>
  <r>
    <d v="2017-10-13T00:00:00"/>
    <x v="3"/>
    <x v="9"/>
    <x v="597"/>
    <x v="2"/>
    <x v="0"/>
    <x v="2"/>
    <s v="Eldon Simplefile Box Office"/>
    <n v="59.71"/>
    <n v="6"/>
    <n v="5.97"/>
    <n v="15"/>
  </r>
  <r>
    <d v="2017-10-13T00:00:00"/>
    <x v="3"/>
    <x v="9"/>
    <x v="597"/>
    <x v="2"/>
    <x v="0"/>
    <x v="1"/>
    <s v="Avery 489"/>
    <n v="24.84"/>
    <n v="3"/>
    <n v="8.69"/>
    <n v="15"/>
  </r>
  <r>
    <d v="2017-10-13T00:00:00"/>
    <x v="3"/>
    <x v="9"/>
    <x v="353"/>
    <x v="20"/>
    <x v="0"/>
    <x v="12"/>
    <s v="Avanti 4.4 Cu. Ft. Refrigerator"/>
    <n v="904.9"/>
    <n v="5"/>
    <n v="253.37"/>
    <n v="15"/>
  </r>
  <r>
    <d v="2017-10-13T00:00:00"/>
    <x v="3"/>
    <x v="9"/>
    <x v="350"/>
    <x v="1"/>
    <x v="0"/>
    <x v="0"/>
    <s v="Easy-staple paper"/>
    <n v="63.31"/>
    <n v="3"/>
    <n v="20.58"/>
    <n v="15"/>
  </r>
  <r>
    <d v="2017-10-13T00:00:00"/>
    <x v="3"/>
    <x v="9"/>
    <x v="350"/>
    <x v="1"/>
    <x v="0"/>
    <x v="3"/>
    <s v="GBC VeloBinder Electric Binding Machine"/>
    <n v="96.78"/>
    <n v="4"/>
    <n v="-145.18"/>
    <n v="15"/>
  </r>
  <r>
    <d v="2017-10-13T00:00:00"/>
    <x v="3"/>
    <x v="9"/>
    <x v="350"/>
    <x v="1"/>
    <x v="1"/>
    <x v="8"/>
    <s v="Dax Clear Box Frame"/>
    <n v="10.48"/>
    <n v="3"/>
    <n v="-6.81"/>
    <n v="9"/>
  </r>
  <r>
    <d v="2017-10-13T00:00:00"/>
    <x v="3"/>
    <x v="9"/>
    <x v="638"/>
    <x v="3"/>
    <x v="2"/>
    <x v="9"/>
    <s v="Logitech Media Keyboard K200"/>
    <n v="209.94"/>
    <n v="6"/>
    <n v="39.89"/>
    <n v="10"/>
  </r>
  <r>
    <d v="2017-10-13T00:00:00"/>
    <x v="3"/>
    <x v="9"/>
    <x v="638"/>
    <x v="3"/>
    <x v="2"/>
    <x v="6"/>
    <s v="Anker Astro Mini 3000mAh Ultra-Compact Portable Charger"/>
    <n v="31.98"/>
    <n v="2"/>
    <n v="-8"/>
    <n v="10"/>
  </r>
  <r>
    <d v="2017-10-13T00:00:00"/>
    <x v="3"/>
    <x v="9"/>
    <x v="638"/>
    <x v="3"/>
    <x v="0"/>
    <x v="3"/>
    <s v="Fellowes PB500 Electric Punch Plastic Comb Binding Machine with Manual Bind"/>
    <n v="5083.96"/>
    <n v="5"/>
    <n v="1906.49"/>
    <n v="15"/>
  </r>
  <r>
    <d v="2017-10-13T00:00:00"/>
    <x v="3"/>
    <x v="9"/>
    <x v="545"/>
    <x v="5"/>
    <x v="0"/>
    <x v="2"/>
    <s v="Trav-L-File Heavy-Duty Shuttle II, Black"/>
    <n v="348.56"/>
    <n v="8"/>
    <n v="104.57"/>
    <n v="15"/>
  </r>
  <r>
    <d v="2017-10-13T00:00:00"/>
    <x v="3"/>
    <x v="9"/>
    <x v="289"/>
    <x v="8"/>
    <x v="0"/>
    <x v="1"/>
    <s v="Avery 52"/>
    <n v="11.07"/>
    <n v="3"/>
    <n v="5.2"/>
    <n v="15"/>
  </r>
  <r>
    <d v="2017-10-13T00:00:00"/>
    <x v="3"/>
    <x v="9"/>
    <x v="289"/>
    <x v="8"/>
    <x v="1"/>
    <x v="13"/>
    <s v="Bretford Rectangular Conference Table Tops"/>
    <n v="1504.52"/>
    <n v="4"/>
    <n v="346.04"/>
    <n v="9"/>
  </r>
  <r>
    <d v="2017-10-13T00:00:00"/>
    <x v="3"/>
    <x v="9"/>
    <x v="289"/>
    <x v="8"/>
    <x v="0"/>
    <x v="0"/>
    <s v="Xerox 231"/>
    <n v="25.92"/>
    <n v="4"/>
    <n v="12.44"/>
    <n v="15"/>
  </r>
  <r>
    <d v="2017-10-14T00:00:00"/>
    <x v="3"/>
    <x v="9"/>
    <x v="749"/>
    <x v="36"/>
    <x v="0"/>
    <x v="3"/>
    <s v="Acco PRESSTEX Data Binder with Storage Hooks, Dark Blue, 14 7/8&quot; X 11&quot;"/>
    <n v="37.659999999999997"/>
    <n v="7"/>
    <n v="18.45"/>
    <n v="15"/>
  </r>
  <r>
    <d v="2017-10-14T00:00:00"/>
    <x v="3"/>
    <x v="9"/>
    <x v="677"/>
    <x v="3"/>
    <x v="1"/>
    <x v="8"/>
    <s v="C-Line Cubicle Keepers Polyproplyene Holder With Velcro Backings"/>
    <n v="9.4600000000000009"/>
    <n v="2"/>
    <n v="3.69"/>
    <n v="9"/>
  </r>
  <r>
    <d v="2017-10-14T00:00:00"/>
    <x v="3"/>
    <x v="9"/>
    <x v="408"/>
    <x v="1"/>
    <x v="0"/>
    <x v="3"/>
    <s v="GBC Twin Loop Wire Binding Elements, 9/16&quot; Spine, Black"/>
    <n v="27.4"/>
    <n v="9"/>
    <n v="-42.46"/>
    <n v="15"/>
  </r>
  <r>
    <d v="2017-10-14T00:00:00"/>
    <x v="3"/>
    <x v="9"/>
    <x v="408"/>
    <x v="1"/>
    <x v="0"/>
    <x v="3"/>
    <s v="Catalog Binders with Expanding Posts"/>
    <n v="13.46"/>
    <n v="1"/>
    <n v="-23.55"/>
    <n v="15"/>
  </r>
  <r>
    <d v="2017-10-14T00:00:00"/>
    <x v="3"/>
    <x v="9"/>
    <x v="328"/>
    <x v="3"/>
    <x v="2"/>
    <x v="9"/>
    <s v="Verbatim 25 GB 6x Blu-ray Single Layer Recordable Disc, 10/Pack"/>
    <n v="46.36"/>
    <n v="4"/>
    <n v="15.3"/>
    <n v="10"/>
  </r>
  <r>
    <d v="2017-10-15T00:00:00"/>
    <x v="3"/>
    <x v="9"/>
    <x v="215"/>
    <x v="3"/>
    <x v="0"/>
    <x v="4"/>
    <s v="Panasonic KP-310 Heavy-Duty Electric Pencil Sharpener"/>
    <n v="87.92"/>
    <n v="4"/>
    <n v="26.38"/>
    <n v="15"/>
  </r>
  <r>
    <d v="2017-10-15T00:00:00"/>
    <x v="3"/>
    <x v="9"/>
    <x v="138"/>
    <x v="3"/>
    <x v="1"/>
    <x v="13"/>
    <s v="Bush Advantage Collection Round Conference Table"/>
    <n v="510.24"/>
    <n v="3"/>
    <n v="6.38"/>
    <n v="9"/>
  </r>
  <r>
    <d v="2017-10-15T00:00:00"/>
    <x v="3"/>
    <x v="9"/>
    <x v="138"/>
    <x v="3"/>
    <x v="0"/>
    <x v="0"/>
    <s v="Xerox 1919"/>
    <n v="204.95"/>
    <n v="5"/>
    <n v="100.43"/>
    <n v="15"/>
  </r>
  <r>
    <d v="2017-10-15T00:00:00"/>
    <x v="3"/>
    <x v="9"/>
    <x v="332"/>
    <x v="37"/>
    <x v="0"/>
    <x v="1"/>
    <s v="Permanent Self-Adhesive File Folder Labels for Typewriters by Universal"/>
    <n v="13.05"/>
    <n v="5"/>
    <n v="6"/>
    <n v="15"/>
  </r>
  <r>
    <d v="2017-10-15T00:00:00"/>
    <x v="3"/>
    <x v="9"/>
    <x v="729"/>
    <x v="3"/>
    <x v="0"/>
    <x v="1"/>
    <s v="Avery 4027 File Folder Labels for Dot Matrix Printers, 5000 Labels per Box, White"/>
    <n v="152.65"/>
    <n v="5"/>
    <n v="70.22"/>
    <n v="15"/>
  </r>
  <r>
    <d v="2017-10-15T00:00:00"/>
    <x v="3"/>
    <x v="9"/>
    <x v="729"/>
    <x v="3"/>
    <x v="1"/>
    <x v="8"/>
    <s v="Executive Impressions 14&quot; Two-Color Numerals Wall Clock"/>
    <n v="22.72"/>
    <n v="1"/>
    <n v="9.32"/>
    <n v="9"/>
  </r>
  <r>
    <d v="2017-10-15T00:00:00"/>
    <x v="3"/>
    <x v="9"/>
    <x v="387"/>
    <x v="3"/>
    <x v="0"/>
    <x v="1"/>
    <s v="Avery 478"/>
    <n v="14.73"/>
    <n v="3"/>
    <n v="7.22"/>
    <n v="15"/>
  </r>
  <r>
    <d v="2017-10-15T00:00:00"/>
    <x v="3"/>
    <x v="9"/>
    <x v="642"/>
    <x v="27"/>
    <x v="0"/>
    <x v="4"/>
    <s v="Avery Hi-Liter Smear-Safe Highlighters"/>
    <n v="11.68"/>
    <n v="2"/>
    <n v="4.2"/>
    <n v="15"/>
  </r>
  <r>
    <d v="2017-10-16T00:00:00"/>
    <x v="3"/>
    <x v="9"/>
    <x v="686"/>
    <x v="5"/>
    <x v="0"/>
    <x v="3"/>
    <s v="Large Capacity Hanging Post Binders"/>
    <n v="124.75"/>
    <n v="5"/>
    <n v="57.39"/>
    <n v="15"/>
  </r>
  <r>
    <d v="2017-10-16T00:00:00"/>
    <x v="3"/>
    <x v="9"/>
    <x v="706"/>
    <x v="20"/>
    <x v="1"/>
    <x v="8"/>
    <s v="Executive Impressions Supervisor Wall Clock"/>
    <n v="547.29999999999995"/>
    <n v="13"/>
    <n v="175.14"/>
    <n v="9"/>
  </r>
  <r>
    <d v="2017-10-16T00:00:00"/>
    <x v="3"/>
    <x v="9"/>
    <x v="8"/>
    <x v="12"/>
    <x v="0"/>
    <x v="0"/>
    <s v="Green Bar Computer Printout Paper"/>
    <n v="307.77999999999997"/>
    <n v="7"/>
    <n v="111.57"/>
    <n v="15"/>
  </r>
  <r>
    <d v="2017-10-16T00:00:00"/>
    <x v="3"/>
    <x v="9"/>
    <x v="292"/>
    <x v="12"/>
    <x v="2"/>
    <x v="15"/>
    <s v="Swingline SM12-08 MicroCut Jam Free Shredder"/>
    <n v="599.99"/>
    <n v="5"/>
    <n v="-479.99"/>
    <n v="10"/>
  </r>
  <r>
    <d v="2017-10-16T00:00:00"/>
    <x v="3"/>
    <x v="9"/>
    <x v="379"/>
    <x v="15"/>
    <x v="2"/>
    <x v="9"/>
    <s v="Memorex Mini Travel Drive 8 GB USB 2.0 Flash Drive"/>
    <n v="18.53"/>
    <n v="2"/>
    <n v="4.4000000000000004"/>
    <n v="10"/>
  </r>
  <r>
    <d v="2017-10-16T00:00:00"/>
    <x v="3"/>
    <x v="9"/>
    <x v="379"/>
    <x v="15"/>
    <x v="1"/>
    <x v="13"/>
    <s v="Balt Solid Wood Round Tables"/>
    <n v="1875.26"/>
    <n v="7"/>
    <n v="-968.88"/>
    <n v="9"/>
  </r>
  <r>
    <d v="2017-10-17T00:00:00"/>
    <x v="3"/>
    <x v="9"/>
    <x v="531"/>
    <x v="43"/>
    <x v="0"/>
    <x v="2"/>
    <s v="2300 Heavy-Duty Transfer File Systems by Perma"/>
    <n v="49.96"/>
    <n v="2"/>
    <n v="9.49"/>
    <n v="15"/>
  </r>
  <r>
    <d v="2017-10-17T00:00:00"/>
    <x v="3"/>
    <x v="9"/>
    <x v="531"/>
    <x v="43"/>
    <x v="0"/>
    <x v="0"/>
    <s v="Xerox 1958"/>
    <n v="12.96"/>
    <n v="2"/>
    <n v="6.22"/>
    <n v="15"/>
  </r>
  <r>
    <d v="2017-10-17T00:00:00"/>
    <x v="3"/>
    <x v="9"/>
    <x v="404"/>
    <x v="3"/>
    <x v="0"/>
    <x v="4"/>
    <s v="Economy #2 Pencils"/>
    <n v="10.64"/>
    <n v="4"/>
    <n v="2.77"/>
    <n v="15"/>
  </r>
  <r>
    <d v="2017-10-17T00:00:00"/>
    <x v="3"/>
    <x v="9"/>
    <x v="45"/>
    <x v="3"/>
    <x v="2"/>
    <x v="6"/>
    <s v="Panasonic KX-TG6844B Expandable Digital Cordless Telephone"/>
    <n v="52.79"/>
    <n v="1"/>
    <n v="4.62"/>
    <n v="10"/>
  </r>
  <r>
    <d v="2017-10-19T00:00:00"/>
    <x v="3"/>
    <x v="9"/>
    <x v="338"/>
    <x v="0"/>
    <x v="0"/>
    <x v="0"/>
    <s v="Easy-staple paper"/>
    <n v="29.47"/>
    <n v="3"/>
    <n v="9.9499999999999993"/>
    <n v="15"/>
  </r>
  <r>
    <d v="2017-10-19T00:00:00"/>
    <x v="3"/>
    <x v="9"/>
    <x v="634"/>
    <x v="32"/>
    <x v="1"/>
    <x v="8"/>
    <s v="Westinghouse Mesh Shade Clip-On Gooseneck Lamp, Black"/>
    <n v="56.56"/>
    <n v="4"/>
    <n v="14.71"/>
    <n v="9"/>
  </r>
  <r>
    <d v="2017-10-19T00:00:00"/>
    <x v="3"/>
    <x v="9"/>
    <x v="634"/>
    <x v="32"/>
    <x v="0"/>
    <x v="2"/>
    <s v="Crate-A-Files"/>
    <n v="32.700000000000003"/>
    <n v="3"/>
    <n v="8.5"/>
    <n v="15"/>
  </r>
  <r>
    <d v="2017-10-19T00:00:00"/>
    <x v="3"/>
    <x v="9"/>
    <x v="312"/>
    <x v="2"/>
    <x v="0"/>
    <x v="4"/>
    <s v="Boston 16801 Nautilus Battery Pencil Sharpener"/>
    <n v="123.26"/>
    <n v="7"/>
    <n v="9.24"/>
    <n v="15"/>
  </r>
  <r>
    <d v="2017-10-19T00:00:00"/>
    <x v="3"/>
    <x v="9"/>
    <x v="312"/>
    <x v="2"/>
    <x v="0"/>
    <x v="0"/>
    <s v="It's Hot Message Books with Stickers, 2 3/4&quot; x 5&quot;"/>
    <n v="23.68"/>
    <n v="4"/>
    <n v="7.4"/>
    <n v="15"/>
  </r>
  <r>
    <d v="2017-10-19T00:00:00"/>
    <x v="3"/>
    <x v="9"/>
    <x v="312"/>
    <x v="2"/>
    <x v="2"/>
    <x v="6"/>
    <s v="Digium D40 VoIP phone"/>
    <n v="309.58"/>
    <n v="4"/>
    <n v="-56.76"/>
    <n v="10"/>
  </r>
  <r>
    <d v="2017-10-19T00:00:00"/>
    <x v="3"/>
    <x v="9"/>
    <x v="247"/>
    <x v="0"/>
    <x v="2"/>
    <x v="6"/>
    <s v="QVS USB Car Charger 2-Port 2.1Amp for iPod/iPhone/iPad/iPad 2/iPad 3"/>
    <n v="16.68"/>
    <n v="3"/>
    <n v="5.21"/>
    <n v="10"/>
  </r>
  <r>
    <d v="2017-10-19T00:00:00"/>
    <x v="3"/>
    <x v="9"/>
    <x v="128"/>
    <x v="25"/>
    <x v="0"/>
    <x v="3"/>
    <s v="GBC DocuBind P400 Electric Binding System"/>
    <n v="1633.19"/>
    <n v="4"/>
    <n v="-1306.55"/>
    <n v="15"/>
  </r>
  <r>
    <d v="2017-10-19T00:00:00"/>
    <x v="3"/>
    <x v="9"/>
    <x v="370"/>
    <x v="3"/>
    <x v="0"/>
    <x v="10"/>
    <s v="Ampad #10 Peel &amp; Seel Holiday Envelopes"/>
    <n v="8.9600000000000009"/>
    <n v="2"/>
    <n v="4.3"/>
    <n v="15"/>
  </r>
  <r>
    <d v="2017-10-19T00:00:00"/>
    <x v="3"/>
    <x v="9"/>
    <x v="370"/>
    <x v="3"/>
    <x v="0"/>
    <x v="1"/>
    <s v="Avery 518"/>
    <n v="31.5"/>
    <n v="10"/>
    <n v="15.12"/>
    <n v="15"/>
  </r>
  <r>
    <d v="2017-10-19T00:00:00"/>
    <x v="3"/>
    <x v="9"/>
    <x v="370"/>
    <x v="3"/>
    <x v="1"/>
    <x v="8"/>
    <s v="Linden 10&quot; Round Wall Clock, Black"/>
    <n v="30.56"/>
    <n v="2"/>
    <n v="10.39"/>
    <n v="9"/>
  </r>
  <r>
    <d v="2017-10-19T00:00:00"/>
    <x v="3"/>
    <x v="9"/>
    <x v="370"/>
    <x v="3"/>
    <x v="1"/>
    <x v="13"/>
    <s v="Anderson Hickey Conga Table Tops &amp; Accessories"/>
    <n v="24.37"/>
    <n v="2"/>
    <n v="-3.35"/>
    <n v="9"/>
  </r>
  <r>
    <d v="2017-10-19T00:00:00"/>
    <x v="3"/>
    <x v="9"/>
    <x v="541"/>
    <x v="1"/>
    <x v="1"/>
    <x v="13"/>
    <s v="Lesro Round Back Collection Coffee Table, End Table"/>
    <n v="91.28"/>
    <n v="1"/>
    <n v="-67.540000000000006"/>
    <n v="9"/>
  </r>
  <r>
    <d v="2017-10-19T00:00:00"/>
    <x v="3"/>
    <x v="9"/>
    <x v="103"/>
    <x v="0"/>
    <x v="0"/>
    <x v="3"/>
    <s v="SlimView Poly Binder, 3/8&quot;"/>
    <n v="2.0699999999999998"/>
    <n v="2"/>
    <n v="-3.52"/>
    <n v="15"/>
  </r>
  <r>
    <d v="2017-10-19T00:00:00"/>
    <x v="3"/>
    <x v="9"/>
    <x v="103"/>
    <x v="0"/>
    <x v="1"/>
    <x v="11"/>
    <s v="Rush Hierlooms Collection Rich Wood Bookcases"/>
    <n v="328.4"/>
    <n v="3"/>
    <n v="-91.76"/>
    <n v="9"/>
  </r>
  <r>
    <d v="2017-10-19T00:00:00"/>
    <x v="3"/>
    <x v="9"/>
    <x v="55"/>
    <x v="3"/>
    <x v="0"/>
    <x v="3"/>
    <s v="JM Magazine Binder"/>
    <n v="39.619999999999997"/>
    <n v="3"/>
    <n v="13.87"/>
    <n v="15"/>
  </r>
  <r>
    <d v="2017-10-20T00:00:00"/>
    <x v="3"/>
    <x v="9"/>
    <x v="290"/>
    <x v="10"/>
    <x v="1"/>
    <x v="13"/>
    <s v="Chromcraft Rectangular Conference Tables"/>
    <n v="284.36"/>
    <n v="2"/>
    <n v="-75.83"/>
    <n v="9"/>
  </r>
  <r>
    <d v="2017-10-20T00:00:00"/>
    <x v="3"/>
    <x v="9"/>
    <x v="290"/>
    <x v="10"/>
    <x v="0"/>
    <x v="2"/>
    <s v="Deluxe Rollaway Locking File with Drawer"/>
    <n v="665.41"/>
    <n v="2"/>
    <n v="66.540000000000006"/>
    <n v="15"/>
  </r>
  <r>
    <d v="2017-10-20T00:00:00"/>
    <x v="3"/>
    <x v="9"/>
    <x v="466"/>
    <x v="13"/>
    <x v="0"/>
    <x v="4"/>
    <s v="Eldon Spacemaker Box, Quick-Snap Lid, Clear"/>
    <n v="13.36"/>
    <n v="4"/>
    <n v="4.1399999999999997"/>
    <n v="15"/>
  </r>
  <r>
    <d v="2017-10-20T00:00:00"/>
    <x v="3"/>
    <x v="9"/>
    <x v="466"/>
    <x v="13"/>
    <x v="0"/>
    <x v="0"/>
    <s v="Xerox 1884"/>
    <n v="39.96"/>
    <n v="2"/>
    <n v="18.78"/>
    <n v="15"/>
  </r>
  <r>
    <d v="2017-10-20T00:00:00"/>
    <x v="3"/>
    <x v="9"/>
    <x v="466"/>
    <x v="13"/>
    <x v="0"/>
    <x v="3"/>
    <s v="Binding Machine Supplies"/>
    <n v="145.85"/>
    <n v="5"/>
    <n v="70.010000000000005"/>
    <n v="15"/>
  </r>
  <r>
    <d v="2017-10-20T00:00:00"/>
    <x v="3"/>
    <x v="9"/>
    <x v="780"/>
    <x v="3"/>
    <x v="0"/>
    <x v="1"/>
    <s v="Avery 510"/>
    <n v="3.75"/>
    <n v="1"/>
    <n v="1.8"/>
    <n v="15"/>
  </r>
  <r>
    <d v="2017-10-20T00:00:00"/>
    <x v="3"/>
    <x v="9"/>
    <x v="780"/>
    <x v="3"/>
    <x v="0"/>
    <x v="3"/>
    <s v="Wilson Jones Four-Pocket Poly Binders"/>
    <n v="20.93"/>
    <n v="4"/>
    <n v="7.59"/>
    <n v="15"/>
  </r>
  <r>
    <d v="2017-10-20T00:00:00"/>
    <x v="3"/>
    <x v="9"/>
    <x v="338"/>
    <x v="2"/>
    <x v="0"/>
    <x v="0"/>
    <s v="Xerox 1887"/>
    <n v="45.53"/>
    <n v="3"/>
    <n v="15.93"/>
    <n v="15"/>
  </r>
  <r>
    <d v="2017-10-20T00:00:00"/>
    <x v="3"/>
    <x v="9"/>
    <x v="81"/>
    <x v="20"/>
    <x v="0"/>
    <x v="1"/>
    <s v="Avery 478"/>
    <n v="24.55"/>
    <n v="5"/>
    <n v="12.03"/>
    <n v="15"/>
  </r>
  <r>
    <d v="2017-10-20T00:00:00"/>
    <x v="3"/>
    <x v="9"/>
    <x v="397"/>
    <x v="16"/>
    <x v="0"/>
    <x v="2"/>
    <s v="Woodgrain Magazine Files by Perma"/>
    <n v="4.7699999999999996"/>
    <n v="2"/>
    <n v="-0.77"/>
    <n v="15"/>
  </r>
  <r>
    <d v="2017-10-20T00:00:00"/>
    <x v="3"/>
    <x v="9"/>
    <x v="397"/>
    <x v="16"/>
    <x v="0"/>
    <x v="0"/>
    <s v="REDIFORM Incoming/Outgoing Call Register, 11&quot; X 8 1/2&quot;, 100 Messages"/>
    <n v="6.67"/>
    <n v="1"/>
    <n v="2.5"/>
    <n v="15"/>
  </r>
  <r>
    <d v="2017-10-20T00:00:00"/>
    <x v="3"/>
    <x v="9"/>
    <x v="397"/>
    <x v="16"/>
    <x v="0"/>
    <x v="4"/>
    <s v="Prang Drawing Pencil Set"/>
    <n v="4.45"/>
    <n v="2"/>
    <n v="1.1100000000000001"/>
    <n v="15"/>
  </r>
  <r>
    <d v="2017-10-20T00:00:00"/>
    <x v="3"/>
    <x v="9"/>
    <x v="397"/>
    <x v="16"/>
    <x v="1"/>
    <x v="8"/>
    <s v="DAX Wood Document Frame."/>
    <n v="43.94"/>
    <n v="4"/>
    <n v="6.04"/>
    <n v="9"/>
  </r>
  <r>
    <d v="2017-10-20T00:00:00"/>
    <x v="3"/>
    <x v="9"/>
    <x v="168"/>
    <x v="25"/>
    <x v="2"/>
    <x v="6"/>
    <s v="PayAnywhere Card Reader"/>
    <n v="15.98"/>
    <n v="2"/>
    <n v="1.4"/>
    <n v="10"/>
  </r>
  <r>
    <d v="2017-10-20T00:00:00"/>
    <x v="3"/>
    <x v="9"/>
    <x v="168"/>
    <x v="25"/>
    <x v="0"/>
    <x v="0"/>
    <s v="Great White Multi-Use Recycled Paper (20Lb. and 84 Bright)"/>
    <n v="14.35"/>
    <n v="3"/>
    <n v="4.49"/>
    <n v="15"/>
  </r>
  <r>
    <d v="2017-10-21T00:00:00"/>
    <x v="3"/>
    <x v="9"/>
    <x v="790"/>
    <x v="16"/>
    <x v="1"/>
    <x v="5"/>
    <s v="Global Commerce Series High-Back Swivel/Tilt Chairs"/>
    <n v="683.95"/>
    <n v="3"/>
    <n v="42.75"/>
    <n v="9"/>
  </r>
  <r>
    <d v="2017-10-21T00:00:00"/>
    <x v="3"/>
    <x v="9"/>
    <x v="790"/>
    <x v="16"/>
    <x v="1"/>
    <x v="8"/>
    <s v="Eldon Expressions Desk Accessory, Wood Photo Frame, Mahogany"/>
    <n v="45.7"/>
    <n v="3"/>
    <n v="5.14"/>
    <n v="9"/>
  </r>
  <r>
    <d v="2017-10-21T00:00:00"/>
    <x v="3"/>
    <x v="9"/>
    <x v="421"/>
    <x v="39"/>
    <x v="2"/>
    <x v="6"/>
    <s v="Polycom VVX 310 VoIP phone"/>
    <n v="1439.92"/>
    <n v="8"/>
    <n v="374.38"/>
    <n v="10"/>
  </r>
  <r>
    <d v="2017-10-21T00:00:00"/>
    <x v="3"/>
    <x v="9"/>
    <x v="421"/>
    <x v="39"/>
    <x v="1"/>
    <x v="13"/>
    <s v="Bevis Boat-Shaped Conference Table"/>
    <n v="262.11"/>
    <n v="1"/>
    <n v="62.91"/>
    <n v="9"/>
  </r>
  <r>
    <d v="2017-10-21T00:00:00"/>
    <x v="3"/>
    <x v="9"/>
    <x v="105"/>
    <x v="11"/>
    <x v="0"/>
    <x v="0"/>
    <s v="Xerox 218"/>
    <n v="5.18"/>
    <n v="1"/>
    <n v="1.81"/>
    <n v="15"/>
  </r>
  <r>
    <d v="2017-10-21T00:00:00"/>
    <x v="3"/>
    <x v="9"/>
    <x v="105"/>
    <x v="11"/>
    <x v="1"/>
    <x v="5"/>
    <s v="Global Comet Stacking Armless Chair"/>
    <n v="478.48"/>
    <n v="2"/>
    <n v="47.85"/>
    <n v="9"/>
  </r>
  <r>
    <d v="2017-10-21T00:00:00"/>
    <x v="3"/>
    <x v="9"/>
    <x v="105"/>
    <x v="11"/>
    <x v="2"/>
    <x v="9"/>
    <s v="Memorex Froggy Flash Drive 8 GB"/>
    <n v="28.4"/>
    <n v="2"/>
    <n v="6.75"/>
    <n v="10"/>
  </r>
  <r>
    <d v="2017-10-21T00:00:00"/>
    <x v="3"/>
    <x v="9"/>
    <x v="548"/>
    <x v="18"/>
    <x v="0"/>
    <x v="2"/>
    <s v="SAFCO Boltless Steel Shelving"/>
    <n v="909.12"/>
    <n v="8"/>
    <n v="9.09"/>
    <n v="15"/>
  </r>
  <r>
    <d v="2017-10-21T00:00:00"/>
    <x v="3"/>
    <x v="9"/>
    <x v="646"/>
    <x v="16"/>
    <x v="0"/>
    <x v="4"/>
    <s v="Newell 33"/>
    <n v="17.86"/>
    <n v="4"/>
    <n v="2.0099999999999998"/>
    <n v="15"/>
  </r>
  <r>
    <d v="2017-10-21T00:00:00"/>
    <x v="3"/>
    <x v="9"/>
    <x v="530"/>
    <x v="1"/>
    <x v="0"/>
    <x v="12"/>
    <s v="Belkin 8 Outlet SurgeMaster II Gold Surge Protector"/>
    <n v="23.99"/>
    <n v="2"/>
    <n v="-62.38"/>
    <n v="15"/>
  </r>
  <r>
    <d v="2017-10-21T00:00:00"/>
    <x v="3"/>
    <x v="9"/>
    <x v="11"/>
    <x v="12"/>
    <x v="0"/>
    <x v="3"/>
    <s v="Lock-Up Easel 'Spel-Binder'"/>
    <n v="8.56"/>
    <n v="1"/>
    <n v="-6.56"/>
    <n v="15"/>
  </r>
  <r>
    <d v="2017-10-21T00:00:00"/>
    <x v="3"/>
    <x v="9"/>
    <x v="658"/>
    <x v="10"/>
    <x v="0"/>
    <x v="12"/>
    <s v="Avanti 1.7 Cu. Ft. Refrigerator"/>
    <n v="161.57"/>
    <n v="2"/>
    <n v="16.16"/>
    <n v="15"/>
  </r>
  <r>
    <d v="2017-10-21T00:00:00"/>
    <x v="3"/>
    <x v="9"/>
    <x v="658"/>
    <x v="10"/>
    <x v="0"/>
    <x v="0"/>
    <s v="RSVP Cards &amp; Envelopes, Blank White, 8-1/2&quot; X 11&quot;, 24 Cards/25 Envelopes/Set"/>
    <n v="4.0599999999999996"/>
    <n v="1"/>
    <n v="1.37"/>
    <n v="15"/>
  </r>
  <r>
    <d v="2017-10-21T00:00:00"/>
    <x v="3"/>
    <x v="9"/>
    <x v="658"/>
    <x v="10"/>
    <x v="0"/>
    <x v="3"/>
    <s v="SlimView Poly Binder, 3/8&quot;"/>
    <n v="6.22"/>
    <n v="4"/>
    <n v="-4.97"/>
    <n v="15"/>
  </r>
  <r>
    <d v="2017-10-21T00:00:00"/>
    <x v="3"/>
    <x v="9"/>
    <x v="773"/>
    <x v="2"/>
    <x v="2"/>
    <x v="6"/>
    <s v="Mitel MiVoice 5330e IP Phone"/>
    <n v="329.99"/>
    <n v="2"/>
    <n v="-77"/>
    <n v="10"/>
  </r>
  <r>
    <d v="2017-10-21T00:00:00"/>
    <x v="3"/>
    <x v="9"/>
    <x v="773"/>
    <x v="2"/>
    <x v="0"/>
    <x v="2"/>
    <s v="Acco Perma 2700 Stacking Storage Drawers"/>
    <n v="71.38"/>
    <n v="3"/>
    <n v="-4.46"/>
    <n v="15"/>
  </r>
  <r>
    <d v="2017-10-21T00:00:00"/>
    <x v="3"/>
    <x v="9"/>
    <x v="403"/>
    <x v="21"/>
    <x v="0"/>
    <x v="3"/>
    <s v="GBC Instant Report Kit"/>
    <n v="38.82"/>
    <n v="6"/>
    <n v="19.41"/>
    <n v="15"/>
  </r>
  <r>
    <d v="2017-10-21T00:00:00"/>
    <x v="3"/>
    <x v="9"/>
    <x v="403"/>
    <x v="21"/>
    <x v="0"/>
    <x v="3"/>
    <s v="Acco 3-Hole Punch"/>
    <n v="21.9"/>
    <n v="5"/>
    <n v="10.51"/>
    <n v="15"/>
  </r>
  <r>
    <d v="2017-10-22T00:00:00"/>
    <x v="3"/>
    <x v="9"/>
    <x v="398"/>
    <x v="20"/>
    <x v="2"/>
    <x v="16"/>
    <s v="Canon imageCLASS 2200 Advanced Copier"/>
    <n v="11199.97"/>
    <n v="4"/>
    <n v="3919.99"/>
    <n v="10"/>
  </r>
  <r>
    <d v="2017-10-22T00:00:00"/>
    <x v="3"/>
    <x v="9"/>
    <x v="398"/>
    <x v="20"/>
    <x v="2"/>
    <x v="6"/>
    <s v="Polycom CX600 IP Phone VoIP phone"/>
    <n v="2399.6"/>
    <n v="8"/>
    <n v="647.89"/>
    <n v="10"/>
  </r>
  <r>
    <d v="2017-10-22T00:00:00"/>
    <x v="3"/>
    <x v="9"/>
    <x v="398"/>
    <x v="20"/>
    <x v="0"/>
    <x v="10"/>
    <s v="Globe Weis Peel &amp; Seel First Class Envelopes"/>
    <n v="63.9"/>
    <n v="5"/>
    <n v="28.76"/>
    <n v="15"/>
  </r>
  <r>
    <d v="2017-10-22T00:00:00"/>
    <x v="3"/>
    <x v="9"/>
    <x v="398"/>
    <x v="20"/>
    <x v="2"/>
    <x v="6"/>
    <s v="i.Sound Portable Power - 8000 mAh"/>
    <n v="52.99"/>
    <n v="1"/>
    <n v="0.53"/>
    <n v="10"/>
  </r>
  <r>
    <d v="2017-10-22T00:00:00"/>
    <x v="3"/>
    <x v="9"/>
    <x v="17"/>
    <x v="11"/>
    <x v="1"/>
    <x v="13"/>
    <s v="KI Conference Tables"/>
    <n v="177.23"/>
    <n v="5"/>
    <n v="-120.51"/>
    <n v="9"/>
  </r>
  <r>
    <d v="2017-10-22T00:00:00"/>
    <x v="3"/>
    <x v="9"/>
    <x v="280"/>
    <x v="39"/>
    <x v="0"/>
    <x v="2"/>
    <s v="Fellowes Recycled Storage Drawers"/>
    <n v="333.09"/>
    <n v="3"/>
    <n v="23.32"/>
    <n v="15"/>
  </r>
  <r>
    <d v="2017-10-22T00:00:00"/>
    <x v="3"/>
    <x v="9"/>
    <x v="280"/>
    <x v="39"/>
    <x v="1"/>
    <x v="13"/>
    <s v="Bevis 36 x 72 Conference Tables"/>
    <n v="248.98"/>
    <n v="2"/>
    <n v="54.78"/>
    <n v="9"/>
  </r>
  <r>
    <d v="2017-10-22T00:00:00"/>
    <x v="3"/>
    <x v="9"/>
    <x v="152"/>
    <x v="39"/>
    <x v="0"/>
    <x v="4"/>
    <s v="Dixon Ticonderoga Core-Lock Colored Pencils"/>
    <n v="36.44"/>
    <n v="4"/>
    <n v="12.03"/>
    <n v="15"/>
  </r>
  <r>
    <d v="2017-10-22T00:00:00"/>
    <x v="3"/>
    <x v="9"/>
    <x v="276"/>
    <x v="26"/>
    <x v="0"/>
    <x v="3"/>
    <s v="Storex Flexible Poly Binders with Double Pockets"/>
    <n v="3.17"/>
    <n v="4"/>
    <n v="-2.5299999999999998"/>
    <n v="15"/>
  </r>
  <r>
    <d v="2017-10-22T00:00:00"/>
    <x v="3"/>
    <x v="9"/>
    <x v="276"/>
    <x v="26"/>
    <x v="1"/>
    <x v="5"/>
    <s v="Office Star - Ergonomic Mid Back Chair with 2-Way Adjustable Arms"/>
    <n v="579.14"/>
    <n v="4"/>
    <n v="-28.96"/>
    <n v="9"/>
  </r>
  <r>
    <d v="2017-10-22T00:00:00"/>
    <x v="3"/>
    <x v="9"/>
    <x v="44"/>
    <x v="2"/>
    <x v="2"/>
    <x v="6"/>
    <s v="LF Elite 3D Dazzle Designer Hard Case Cover, Lf Stylus Pen and Wiper For Apple Iphone 5c Mini Lite"/>
    <n v="32.700000000000003"/>
    <n v="5"/>
    <n v="-6.54"/>
    <n v="10"/>
  </r>
  <r>
    <d v="2017-10-22T00:00:00"/>
    <x v="3"/>
    <x v="9"/>
    <x v="44"/>
    <x v="2"/>
    <x v="0"/>
    <x v="10"/>
    <s v="#6 3/4 Gummed Flap White Envelopes"/>
    <n v="31.68"/>
    <n v="4"/>
    <n v="11.09"/>
    <n v="15"/>
  </r>
  <r>
    <d v="2017-10-23T00:00:00"/>
    <x v="3"/>
    <x v="9"/>
    <x v="791"/>
    <x v="16"/>
    <x v="2"/>
    <x v="6"/>
    <s v="Wilson SignalBoost 841262 DB PRO Amplifier Kit"/>
    <n v="863.88"/>
    <n v="3"/>
    <n v="107.99"/>
    <n v="10"/>
  </r>
  <r>
    <d v="2017-10-23T00:00:00"/>
    <x v="3"/>
    <x v="9"/>
    <x v="520"/>
    <x v="20"/>
    <x v="0"/>
    <x v="0"/>
    <s v="Xerox 1969"/>
    <n v="11.56"/>
    <n v="2"/>
    <n v="5.66"/>
    <n v="15"/>
  </r>
  <r>
    <d v="2017-10-23T00:00:00"/>
    <x v="3"/>
    <x v="9"/>
    <x v="520"/>
    <x v="20"/>
    <x v="0"/>
    <x v="0"/>
    <s v="Xerox 4200 Series MultiUse Premium Copy Paper (20Lb. and 84 Bright)"/>
    <n v="26.4"/>
    <n v="5"/>
    <n v="11.88"/>
    <n v="15"/>
  </r>
  <r>
    <d v="2017-10-23T00:00:00"/>
    <x v="3"/>
    <x v="9"/>
    <x v="520"/>
    <x v="20"/>
    <x v="1"/>
    <x v="8"/>
    <s v="Eldon 200 Class Desk Accessories, Smoke"/>
    <n v="69.08"/>
    <n v="11"/>
    <n v="29.01"/>
    <n v="9"/>
  </r>
  <r>
    <d v="2017-10-23T00:00:00"/>
    <x v="3"/>
    <x v="9"/>
    <x v="520"/>
    <x v="20"/>
    <x v="2"/>
    <x v="6"/>
    <s v="I Need's 3d Hello Kitty Hybrid Silicone Case Cover for HTC One X 4g with 3d Hello Kitty Stylus Pen Green/pink"/>
    <n v="35.880000000000003"/>
    <n v="3"/>
    <n v="10.050000000000001"/>
    <n v="10"/>
  </r>
  <r>
    <d v="2017-10-23T00:00:00"/>
    <x v="3"/>
    <x v="9"/>
    <x v="406"/>
    <x v="0"/>
    <x v="0"/>
    <x v="3"/>
    <s v="Storex Dura Pro Binders"/>
    <n v="3.56"/>
    <n v="3"/>
    <n v="-6.24"/>
    <n v="15"/>
  </r>
  <r>
    <d v="2017-10-23T00:00:00"/>
    <x v="3"/>
    <x v="9"/>
    <x v="406"/>
    <x v="0"/>
    <x v="2"/>
    <x v="6"/>
    <s v="Jabra SPEAK 410 Multidevice Speakerphone"/>
    <n v="823.96"/>
    <n v="5"/>
    <n v="51.5"/>
    <n v="10"/>
  </r>
  <r>
    <d v="2017-10-23T00:00:00"/>
    <x v="3"/>
    <x v="9"/>
    <x v="406"/>
    <x v="0"/>
    <x v="0"/>
    <x v="4"/>
    <s v="Newell 320"/>
    <n v="10.27"/>
    <n v="3"/>
    <n v="0.9"/>
    <n v="15"/>
  </r>
  <r>
    <d v="2017-10-23T00:00:00"/>
    <x v="3"/>
    <x v="9"/>
    <x v="516"/>
    <x v="0"/>
    <x v="0"/>
    <x v="3"/>
    <s v="Acco Flexible ACCOHIDE Square Ring Data Binder, Dark Blue, 11 1/2&quot; X 14&quot; 7/8&quot;"/>
    <n v="9.76"/>
    <n v="3"/>
    <n v="-15.13"/>
    <n v="15"/>
  </r>
  <r>
    <d v="2017-10-23T00:00:00"/>
    <x v="3"/>
    <x v="9"/>
    <x v="516"/>
    <x v="0"/>
    <x v="0"/>
    <x v="2"/>
    <s v="Advantus Rolling Storage Box"/>
    <n v="13.72"/>
    <n v="1"/>
    <n v="1.2"/>
    <n v="15"/>
  </r>
  <r>
    <d v="2017-10-23T00:00:00"/>
    <x v="3"/>
    <x v="9"/>
    <x v="516"/>
    <x v="0"/>
    <x v="2"/>
    <x v="9"/>
    <s v="WD My Passport Ultra 1TB Portable External Hard Drive"/>
    <n v="55.2"/>
    <n v="1"/>
    <n v="-2.0699999999999998"/>
    <n v="10"/>
  </r>
  <r>
    <d v="2017-10-23T00:00:00"/>
    <x v="3"/>
    <x v="9"/>
    <x v="516"/>
    <x v="0"/>
    <x v="0"/>
    <x v="2"/>
    <s v="Carina 42&quot;Hx23 3/4&quot;W Media Storage Unit"/>
    <n v="259.14"/>
    <n v="4"/>
    <n v="-58.31"/>
    <n v="15"/>
  </r>
  <r>
    <d v="2017-10-23T00:00:00"/>
    <x v="3"/>
    <x v="9"/>
    <x v="512"/>
    <x v="43"/>
    <x v="1"/>
    <x v="13"/>
    <s v="KI Adjustable-Height Table"/>
    <n v="240.74"/>
    <n v="4"/>
    <n v="-13.76"/>
    <n v="9"/>
  </r>
  <r>
    <d v="2017-10-23T00:00:00"/>
    <x v="3"/>
    <x v="9"/>
    <x v="512"/>
    <x v="43"/>
    <x v="1"/>
    <x v="8"/>
    <s v="Eldon 400 Class Desk Accessories, Black Carbon"/>
    <n v="35"/>
    <n v="4"/>
    <n v="14.7"/>
    <n v="9"/>
  </r>
  <r>
    <d v="2017-10-23T00:00:00"/>
    <x v="3"/>
    <x v="9"/>
    <x v="512"/>
    <x v="43"/>
    <x v="1"/>
    <x v="8"/>
    <s v="Deflect-o DuraMat Antistatic Studded Beveled Mat for Medium Pile Carpeting"/>
    <n v="210.68"/>
    <n v="2"/>
    <n v="50.56"/>
    <n v="9"/>
  </r>
  <r>
    <d v="2017-10-23T00:00:00"/>
    <x v="3"/>
    <x v="9"/>
    <x v="512"/>
    <x v="43"/>
    <x v="1"/>
    <x v="13"/>
    <s v="Office Impressions End Table, 20-1/2&quot;H x 24&quot;W x 20&quot;D"/>
    <n v="637.9"/>
    <n v="3"/>
    <n v="-127.58"/>
    <n v="9"/>
  </r>
  <r>
    <d v="2017-10-23T00:00:00"/>
    <x v="3"/>
    <x v="9"/>
    <x v="512"/>
    <x v="43"/>
    <x v="0"/>
    <x v="0"/>
    <s v="Wirebound Message Book, 4 per Page"/>
    <n v="43.44"/>
    <n v="8"/>
    <n v="21.29"/>
    <n v="15"/>
  </r>
  <r>
    <d v="2017-10-23T00:00:00"/>
    <x v="3"/>
    <x v="9"/>
    <x v="512"/>
    <x v="43"/>
    <x v="0"/>
    <x v="12"/>
    <s v="Hoover Replacement Belt for Commercial Guardsman Heavy-Duty Upright Vacuum"/>
    <n v="2.2200000000000002"/>
    <n v="1"/>
    <n v="0.67"/>
    <n v="15"/>
  </r>
  <r>
    <d v="2017-10-24T00:00:00"/>
    <x v="3"/>
    <x v="9"/>
    <x v="487"/>
    <x v="0"/>
    <x v="1"/>
    <x v="13"/>
    <s v="Hon 2111 Invitation Series Straight Table"/>
    <n v="517.41"/>
    <n v="5"/>
    <n v="-81.31"/>
    <n v="9"/>
  </r>
  <r>
    <d v="2017-10-24T00:00:00"/>
    <x v="3"/>
    <x v="9"/>
    <x v="246"/>
    <x v="29"/>
    <x v="0"/>
    <x v="7"/>
    <s v="Staples"/>
    <n v="11.68"/>
    <n v="4"/>
    <n v="5.26"/>
    <n v="15"/>
  </r>
  <r>
    <d v="2017-10-26T00:00:00"/>
    <x v="3"/>
    <x v="9"/>
    <x v="194"/>
    <x v="28"/>
    <x v="2"/>
    <x v="9"/>
    <s v="LogitechÂ LS21 Speaker System - PC Multimedia - 2.1-CH - Wired"/>
    <n v="19.989999999999998"/>
    <n v="1"/>
    <n v="6.8"/>
    <n v="10"/>
  </r>
  <r>
    <d v="2017-10-26T00:00:00"/>
    <x v="3"/>
    <x v="9"/>
    <x v="194"/>
    <x v="28"/>
    <x v="0"/>
    <x v="1"/>
    <s v="Avery 511"/>
    <n v="6.16"/>
    <n v="2"/>
    <n v="2.96"/>
    <n v="15"/>
  </r>
  <r>
    <d v="2017-10-26T00:00:00"/>
    <x v="3"/>
    <x v="9"/>
    <x v="635"/>
    <x v="6"/>
    <x v="1"/>
    <x v="13"/>
    <s v="Lesro Sheffield Collection Coffee Table, End Table, Center Table, Corner Table"/>
    <n v="356.85"/>
    <n v="5"/>
    <n v="60.66"/>
    <n v="9"/>
  </r>
  <r>
    <d v="2017-10-26T00:00:00"/>
    <x v="3"/>
    <x v="9"/>
    <x v="635"/>
    <x v="6"/>
    <x v="0"/>
    <x v="10"/>
    <s v="Tyvek  Top-Opening Peel &amp; Seel  Envelopes, Gray"/>
    <n v="251.58"/>
    <n v="7"/>
    <n v="113.21"/>
    <n v="15"/>
  </r>
  <r>
    <d v="2017-10-26T00:00:00"/>
    <x v="3"/>
    <x v="9"/>
    <x v="678"/>
    <x v="2"/>
    <x v="2"/>
    <x v="6"/>
    <s v="Cisco Small Business SPA 502G VoIP phone"/>
    <n v="61.54"/>
    <n v="1"/>
    <n v="-13.33"/>
    <n v="10"/>
  </r>
  <r>
    <d v="2017-10-26T00:00:00"/>
    <x v="3"/>
    <x v="9"/>
    <x v="678"/>
    <x v="2"/>
    <x v="0"/>
    <x v="3"/>
    <s v="Premium Transparent Presentation Covers, No Pattern/Clear, 8 1/2&quot; x 11&quot;"/>
    <n v="81.44"/>
    <n v="7"/>
    <n v="-65.150000000000006"/>
    <n v="15"/>
  </r>
  <r>
    <d v="2017-10-26T00:00:00"/>
    <x v="3"/>
    <x v="9"/>
    <x v="509"/>
    <x v="2"/>
    <x v="0"/>
    <x v="3"/>
    <s v="GBC Velobind Prepunched Cover Sets, Regency Series"/>
    <n v="33.28"/>
    <n v="3"/>
    <n v="-27.74"/>
    <n v="15"/>
  </r>
  <r>
    <d v="2017-10-26T00:00:00"/>
    <x v="3"/>
    <x v="9"/>
    <x v="509"/>
    <x v="2"/>
    <x v="2"/>
    <x v="6"/>
    <s v="Motorla HX550 Universal Bluetooth Headset"/>
    <n v="118.65"/>
    <n v="5"/>
    <n v="19.78"/>
    <n v="10"/>
  </r>
  <r>
    <d v="2017-10-26T00:00:00"/>
    <x v="3"/>
    <x v="9"/>
    <x v="509"/>
    <x v="2"/>
    <x v="0"/>
    <x v="1"/>
    <s v="Avery 517"/>
    <n v="14.76"/>
    <n v="5"/>
    <n v="4.9800000000000004"/>
    <n v="15"/>
  </r>
  <r>
    <d v="2017-10-26T00:00:00"/>
    <x v="3"/>
    <x v="9"/>
    <x v="499"/>
    <x v="0"/>
    <x v="0"/>
    <x v="2"/>
    <s v="Multi-Use Personal File Cart and Caster Set, Three Stacking Bins"/>
    <n v="55.62"/>
    <n v="2"/>
    <n v="5.56"/>
    <n v="15"/>
  </r>
  <r>
    <d v="2017-10-27T00:00:00"/>
    <x v="3"/>
    <x v="9"/>
    <x v="338"/>
    <x v="1"/>
    <x v="0"/>
    <x v="4"/>
    <s v="Prang Colored Pencils"/>
    <n v="7.06"/>
    <n v="3"/>
    <n v="2.21"/>
    <n v="15"/>
  </r>
  <r>
    <d v="2017-10-27T00:00:00"/>
    <x v="3"/>
    <x v="9"/>
    <x v="338"/>
    <x v="1"/>
    <x v="2"/>
    <x v="6"/>
    <s v="Spigen Samsung Galaxy S5 Case Wallet"/>
    <n v="27.18"/>
    <n v="2"/>
    <n v="2.04"/>
    <n v="10"/>
  </r>
  <r>
    <d v="2017-10-27T00:00:00"/>
    <x v="3"/>
    <x v="9"/>
    <x v="4"/>
    <x v="3"/>
    <x v="1"/>
    <x v="11"/>
    <s v="O'Sullivan Elevations Bookcase, Cherry Finish"/>
    <n v="556.66999999999996"/>
    <n v="5"/>
    <n v="6.55"/>
    <n v="9"/>
  </r>
  <r>
    <d v="2017-10-27T00:00:00"/>
    <x v="3"/>
    <x v="9"/>
    <x v="4"/>
    <x v="3"/>
    <x v="2"/>
    <x v="6"/>
    <s v="Jackery Bar Premium Fast-charging Portable Charger"/>
    <n v="95.84"/>
    <n v="4"/>
    <n v="34.74"/>
    <n v="10"/>
  </r>
  <r>
    <d v="2017-10-27T00:00:00"/>
    <x v="3"/>
    <x v="9"/>
    <x v="562"/>
    <x v="0"/>
    <x v="0"/>
    <x v="10"/>
    <s v="#6 3/4 Gummed Flap White Envelopes"/>
    <n v="15.84"/>
    <n v="2"/>
    <n v="5.54"/>
    <n v="15"/>
  </r>
  <r>
    <d v="2017-10-27T00:00:00"/>
    <x v="3"/>
    <x v="9"/>
    <x v="562"/>
    <x v="0"/>
    <x v="0"/>
    <x v="0"/>
    <s v="Xerox 1972"/>
    <n v="8.4499999999999993"/>
    <n v="2"/>
    <n v="2.64"/>
    <n v="15"/>
  </r>
  <r>
    <d v="2017-10-27T00:00:00"/>
    <x v="3"/>
    <x v="9"/>
    <x v="140"/>
    <x v="3"/>
    <x v="1"/>
    <x v="13"/>
    <s v="Chromcraft Rectangular Conference Tables"/>
    <n v="189.58"/>
    <n v="1"/>
    <n v="9.48"/>
    <n v="9"/>
  </r>
  <r>
    <d v="2017-10-27T00:00:00"/>
    <x v="3"/>
    <x v="9"/>
    <x v="140"/>
    <x v="3"/>
    <x v="2"/>
    <x v="6"/>
    <s v="Griffin GC17055 Auxiliary Audio Cable"/>
    <n v="71.959999999999994"/>
    <n v="5"/>
    <n v="7.2"/>
    <n v="10"/>
  </r>
  <r>
    <d v="2017-10-27T00:00:00"/>
    <x v="3"/>
    <x v="9"/>
    <x v="581"/>
    <x v="12"/>
    <x v="0"/>
    <x v="0"/>
    <s v="Xerox 1882"/>
    <n v="44.78"/>
    <n v="1"/>
    <n v="16.23"/>
    <n v="15"/>
  </r>
  <r>
    <d v="2017-10-27T00:00:00"/>
    <x v="3"/>
    <x v="9"/>
    <x v="555"/>
    <x v="16"/>
    <x v="0"/>
    <x v="0"/>
    <s v="Easy-staple paper"/>
    <n v="56.78"/>
    <n v="7"/>
    <n v="20.58"/>
    <n v="15"/>
  </r>
  <r>
    <d v="2017-10-27T00:00:00"/>
    <x v="3"/>
    <x v="9"/>
    <x v="555"/>
    <x v="16"/>
    <x v="0"/>
    <x v="3"/>
    <s v="Avery Hole Reinforcements"/>
    <n v="5.61"/>
    <n v="3"/>
    <n v="-3.92"/>
    <n v="15"/>
  </r>
  <r>
    <d v="2017-10-27T00:00:00"/>
    <x v="3"/>
    <x v="9"/>
    <x v="555"/>
    <x v="16"/>
    <x v="0"/>
    <x v="4"/>
    <s v="Rogers Handheld Barrel Pencil Sharpener"/>
    <n v="6.58"/>
    <n v="3"/>
    <n v="0.57999999999999996"/>
    <n v="15"/>
  </r>
  <r>
    <d v="2017-10-28T00:00:00"/>
    <x v="3"/>
    <x v="9"/>
    <x v="604"/>
    <x v="20"/>
    <x v="0"/>
    <x v="10"/>
    <s v="Recycled Interoffice Envelopes with String and Button Closure, 10 x 13"/>
    <n v="47.98"/>
    <n v="2"/>
    <n v="23.99"/>
    <n v="15"/>
  </r>
  <r>
    <d v="2017-10-28T00:00:00"/>
    <x v="3"/>
    <x v="9"/>
    <x v="348"/>
    <x v="0"/>
    <x v="2"/>
    <x v="9"/>
    <s v="ImationÂ 8gb Micro Traveldrive Usb 2.0Â Flash Drive"/>
    <n v="24"/>
    <n v="2"/>
    <n v="-2.7"/>
    <n v="10"/>
  </r>
  <r>
    <d v="2017-10-28T00:00:00"/>
    <x v="3"/>
    <x v="9"/>
    <x v="348"/>
    <x v="0"/>
    <x v="0"/>
    <x v="0"/>
    <s v="Xerox 21"/>
    <n v="15.55"/>
    <n v="3"/>
    <n v="5.44"/>
    <n v="15"/>
  </r>
  <r>
    <d v="2017-10-28T00:00:00"/>
    <x v="3"/>
    <x v="9"/>
    <x v="348"/>
    <x v="0"/>
    <x v="2"/>
    <x v="9"/>
    <s v="Logitech Desktop MK120 Mouse and keyboard Combo"/>
    <n v="26.18"/>
    <n v="2"/>
    <n v="-3.27"/>
    <n v="10"/>
  </r>
  <r>
    <d v="2017-10-28T00:00:00"/>
    <x v="3"/>
    <x v="9"/>
    <x v="744"/>
    <x v="25"/>
    <x v="1"/>
    <x v="8"/>
    <s v="Computer Room Manger, 14&quot;"/>
    <n v="77.95"/>
    <n v="3"/>
    <n v="15.59"/>
    <n v="9"/>
  </r>
  <r>
    <d v="2017-10-28T00:00:00"/>
    <x v="3"/>
    <x v="9"/>
    <x v="744"/>
    <x v="25"/>
    <x v="0"/>
    <x v="2"/>
    <s v="Gould Plastics 18-Pocket Panel Bin, 34w x 5-1/4d x 20-1/2h"/>
    <n v="147.18"/>
    <n v="2"/>
    <n v="-29.44"/>
    <n v="15"/>
  </r>
  <r>
    <d v="2017-10-28T00:00:00"/>
    <x v="3"/>
    <x v="9"/>
    <x v="744"/>
    <x v="25"/>
    <x v="0"/>
    <x v="0"/>
    <s v="Xerox 1936"/>
    <n v="47.95"/>
    <n v="3"/>
    <n v="16.18"/>
    <n v="15"/>
  </r>
  <r>
    <d v="2017-10-28T00:00:00"/>
    <x v="3"/>
    <x v="9"/>
    <x v="52"/>
    <x v="32"/>
    <x v="0"/>
    <x v="1"/>
    <s v="Avery 519"/>
    <n v="21.93"/>
    <n v="3"/>
    <n v="10.31"/>
    <n v="15"/>
  </r>
  <r>
    <d v="2017-10-29T00:00:00"/>
    <x v="3"/>
    <x v="9"/>
    <x v="169"/>
    <x v="20"/>
    <x v="0"/>
    <x v="0"/>
    <s v="Things To Do Today Pad"/>
    <n v="46.96"/>
    <n v="8"/>
    <n v="22.54"/>
    <n v="15"/>
  </r>
  <r>
    <d v="2017-10-30T00:00:00"/>
    <x v="3"/>
    <x v="9"/>
    <x v="638"/>
    <x v="22"/>
    <x v="1"/>
    <x v="8"/>
    <s v="Magna Visual Magnetic Picture Hangers"/>
    <n v="9.64"/>
    <n v="2"/>
    <n v="3.66"/>
    <n v="9"/>
  </r>
  <r>
    <d v="2017-10-30T00:00:00"/>
    <x v="3"/>
    <x v="9"/>
    <x v="147"/>
    <x v="22"/>
    <x v="0"/>
    <x v="3"/>
    <s v="GBC Velobind Prepunched Cover Sets, Regency Series"/>
    <n v="88.75"/>
    <n v="3"/>
    <n v="27.74"/>
    <n v="15"/>
  </r>
  <r>
    <d v="2017-10-30T00:00:00"/>
    <x v="3"/>
    <x v="9"/>
    <x v="147"/>
    <x v="22"/>
    <x v="0"/>
    <x v="3"/>
    <s v="Cardinal Slant-D Ring Binders"/>
    <n v="13.9"/>
    <n v="2"/>
    <n v="5.21"/>
    <n v="15"/>
  </r>
  <r>
    <d v="2017-10-30T00:00:00"/>
    <x v="3"/>
    <x v="9"/>
    <x v="295"/>
    <x v="3"/>
    <x v="0"/>
    <x v="1"/>
    <s v="Avery 500"/>
    <n v="43.86"/>
    <n v="6"/>
    <n v="20.61"/>
    <n v="15"/>
  </r>
  <r>
    <d v="2017-10-30T00:00:00"/>
    <x v="3"/>
    <x v="9"/>
    <x v="295"/>
    <x v="3"/>
    <x v="2"/>
    <x v="6"/>
    <s v="Geemarc AmpliPOWER60"/>
    <n v="148.47999999999999"/>
    <n v="2"/>
    <n v="16.7"/>
    <n v="10"/>
  </r>
  <r>
    <d v="2017-10-30T00:00:00"/>
    <x v="3"/>
    <x v="9"/>
    <x v="295"/>
    <x v="3"/>
    <x v="0"/>
    <x v="0"/>
    <s v="&quot;While you Were Out&quot; Message Book, One Form per Page"/>
    <n v="7.42"/>
    <n v="2"/>
    <n v="3.71"/>
    <n v="15"/>
  </r>
  <r>
    <d v="2017-10-30T00:00:00"/>
    <x v="3"/>
    <x v="9"/>
    <x v="295"/>
    <x v="3"/>
    <x v="1"/>
    <x v="5"/>
    <s v="Global Leather Task Chair, Black"/>
    <n v="71.989999999999995"/>
    <n v="1"/>
    <n v="-0.9"/>
    <n v="9"/>
  </r>
  <r>
    <d v="2017-10-30T00:00:00"/>
    <x v="3"/>
    <x v="9"/>
    <x v="295"/>
    <x v="3"/>
    <x v="0"/>
    <x v="4"/>
    <s v="4009 Highlighters by Sanford"/>
    <n v="19.899999999999999"/>
    <n v="5"/>
    <n v="6.57"/>
    <n v="15"/>
  </r>
  <r>
    <d v="2017-10-30T00:00:00"/>
    <x v="3"/>
    <x v="9"/>
    <x v="295"/>
    <x v="3"/>
    <x v="0"/>
    <x v="12"/>
    <s v="Acco 7-Outlet Masterpiece Power Center, Wihtout Fax/Phone Line Protection"/>
    <n v="1702.12"/>
    <n v="14"/>
    <n v="510.64"/>
    <n v="15"/>
  </r>
  <r>
    <d v="2017-10-30T00:00:00"/>
    <x v="3"/>
    <x v="9"/>
    <x v="260"/>
    <x v="2"/>
    <x v="0"/>
    <x v="0"/>
    <s v="Xerox 231"/>
    <n v="20.74"/>
    <n v="4"/>
    <n v="7.26"/>
    <n v="15"/>
  </r>
  <r>
    <d v="2017-10-30T00:00:00"/>
    <x v="3"/>
    <x v="9"/>
    <x v="260"/>
    <x v="2"/>
    <x v="1"/>
    <x v="8"/>
    <s v="Stacking Tray, Side-Loading, Legal, Smoke"/>
    <n v="7.17"/>
    <n v="2"/>
    <n v="0.99"/>
    <n v="9"/>
  </r>
  <r>
    <d v="2017-10-30T00:00:00"/>
    <x v="3"/>
    <x v="9"/>
    <x v="260"/>
    <x v="2"/>
    <x v="0"/>
    <x v="2"/>
    <s v="Eldon Shelf Savers Cubes and Bins"/>
    <n v="11.17"/>
    <n v="2"/>
    <n v="-2.5099999999999998"/>
    <n v="15"/>
  </r>
  <r>
    <d v="2017-10-30T00:00:00"/>
    <x v="3"/>
    <x v="9"/>
    <x v="260"/>
    <x v="2"/>
    <x v="2"/>
    <x v="9"/>
    <s v="First Data FD10 PIN Pad"/>
    <n v="442.4"/>
    <n v="7"/>
    <n v="-55.3"/>
    <n v="10"/>
  </r>
  <r>
    <d v="2017-10-30T00:00:00"/>
    <x v="3"/>
    <x v="9"/>
    <x v="232"/>
    <x v="22"/>
    <x v="1"/>
    <x v="5"/>
    <s v="Novimex Fabric Task Chair"/>
    <n v="97.57"/>
    <n v="2"/>
    <n v="-6.1"/>
    <n v="9"/>
  </r>
  <r>
    <d v="2017-10-30T00:00:00"/>
    <x v="3"/>
    <x v="9"/>
    <x v="232"/>
    <x v="22"/>
    <x v="1"/>
    <x v="5"/>
    <s v="Global Super Steno Chair"/>
    <n v="614.27"/>
    <n v="8"/>
    <n v="-23.04"/>
    <n v="9"/>
  </r>
  <r>
    <d v="2017-10-30T00:00:00"/>
    <x v="3"/>
    <x v="9"/>
    <x v="232"/>
    <x v="22"/>
    <x v="1"/>
    <x v="11"/>
    <s v="Bestar Classic Bookcase"/>
    <n v="199.98"/>
    <n v="2"/>
    <n v="38"/>
    <n v="9"/>
  </r>
  <r>
    <d v="2017-10-30T00:00:00"/>
    <x v="3"/>
    <x v="9"/>
    <x v="371"/>
    <x v="0"/>
    <x v="1"/>
    <x v="8"/>
    <s v="DAX Metal Frame, Desktop, Stepped-Edge"/>
    <n v="16.190000000000001"/>
    <n v="2"/>
    <n v="-8.5"/>
    <n v="9"/>
  </r>
  <r>
    <d v="2017-10-30T00:00:00"/>
    <x v="3"/>
    <x v="9"/>
    <x v="371"/>
    <x v="0"/>
    <x v="1"/>
    <x v="13"/>
    <s v="Bevis Round Conference Table Top, X-Base"/>
    <n v="251.01"/>
    <n v="2"/>
    <n v="-68.13"/>
    <n v="9"/>
  </r>
  <r>
    <d v="2017-10-30T00:00:00"/>
    <x v="3"/>
    <x v="9"/>
    <x v="371"/>
    <x v="0"/>
    <x v="0"/>
    <x v="2"/>
    <s v="X-Rack File for Hanging Folders"/>
    <n v="54.19"/>
    <n v="6"/>
    <n v="4.0599999999999996"/>
    <n v="15"/>
  </r>
  <r>
    <d v="2017-10-30T00:00:00"/>
    <x v="3"/>
    <x v="9"/>
    <x v="476"/>
    <x v="5"/>
    <x v="0"/>
    <x v="2"/>
    <s v="Eldon Gobal File Keepers"/>
    <n v="105.98"/>
    <n v="7"/>
    <n v="4.24"/>
    <n v="15"/>
  </r>
  <r>
    <d v="2017-10-30T00:00:00"/>
    <x v="3"/>
    <x v="9"/>
    <x v="476"/>
    <x v="5"/>
    <x v="0"/>
    <x v="14"/>
    <s v="Acme 10&quot; Easy Grip Assistive Scissors"/>
    <n v="35.06"/>
    <n v="2"/>
    <n v="10.52"/>
    <n v="15"/>
  </r>
  <r>
    <d v="2017-10-30T00:00:00"/>
    <x v="3"/>
    <x v="9"/>
    <x v="476"/>
    <x v="5"/>
    <x v="1"/>
    <x v="5"/>
    <s v="Metal Folding Chairs, Beige, 4/Carton"/>
    <n v="33.94"/>
    <n v="1"/>
    <n v="9.16"/>
    <n v="9"/>
  </r>
  <r>
    <d v="2017-10-30T00:00:00"/>
    <x v="3"/>
    <x v="9"/>
    <x v="476"/>
    <x v="5"/>
    <x v="0"/>
    <x v="1"/>
    <s v="Smead Alpha-Z Color-Coded Name Labels First Letter Starter Set"/>
    <n v="30"/>
    <n v="8"/>
    <n v="14.4"/>
    <n v="15"/>
  </r>
  <r>
    <d v="2017-10-31T00:00:00"/>
    <x v="3"/>
    <x v="9"/>
    <x v="303"/>
    <x v="0"/>
    <x v="0"/>
    <x v="4"/>
    <s v="Newell 350"/>
    <n v="5.25"/>
    <n v="2"/>
    <n v="0.59"/>
    <n v="15"/>
  </r>
  <r>
    <d v="2017-10-31T00:00:00"/>
    <x v="3"/>
    <x v="9"/>
    <x v="563"/>
    <x v="1"/>
    <x v="2"/>
    <x v="6"/>
    <s v="ClearOne Communications CHAT 70 OCÂ Speaker Phone"/>
    <n v="508.77"/>
    <n v="4"/>
    <n v="38.159999999999997"/>
    <n v="10"/>
  </r>
  <r>
    <d v="2017-10-31T00:00:00"/>
    <x v="3"/>
    <x v="9"/>
    <x v="563"/>
    <x v="1"/>
    <x v="0"/>
    <x v="10"/>
    <s v="#10 Gummed Flap White Envelopes, 100/Box"/>
    <n v="9.91"/>
    <n v="3"/>
    <n v="3.22"/>
    <n v="15"/>
  </r>
  <r>
    <d v="2017-11-01T00:00:00"/>
    <x v="3"/>
    <x v="10"/>
    <x v="582"/>
    <x v="22"/>
    <x v="0"/>
    <x v="3"/>
    <s v="GBC Standard Plastic Binding Systems' Combs"/>
    <n v="25.12"/>
    <n v="5"/>
    <n v="7.85"/>
    <n v="15"/>
  </r>
  <r>
    <d v="2017-11-01T00:00:00"/>
    <x v="3"/>
    <x v="10"/>
    <x v="582"/>
    <x v="22"/>
    <x v="1"/>
    <x v="13"/>
    <s v="Hon 94000 Series Round Tables"/>
    <n v="2665.62"/>
    <n v="9"/>
    <n v="239.91"/>
    <n v="9"/>
  </r>
  <r>
    <d v="2017-11-01T00:00:00"/>
    <x v="3"/>
    <x v="10"/>
    <x v="394"/>
    <x v="32"/>
    <x v="0"/>
    <x v="0"/>
    <s v="Xerox 1939"/>
    <n v="189.7"/>
    <n v="10"/>
    <n v="91.06"/>
    <n v="15"/>
  </r>
  <r>
    <d v="2017-11-01T00:00:00"/>
    <x v="3"/>
    <x v="10"/>
    <x v="394"/>
    <x v="32"/>
    <x v="0"/>
    <x v="0"/>
    <s v="Xerox 1893"/>
    <n v="40.99"/>
    <n v="1"/>
    <n v="20.09"/>
    <n v="15"/>
  </r>
  <r>
    <d v="2017-11-02T00:00:00"/>
    <x v="3"/>
    <x v="10"/>
    <x v="484"/>
    <x v="22"/>
    <x v="0"/>
    <x v="0"/>
    <s v="Wirebound Message Books, Four 2 3/4 x 5 Forms per Page, 200 Sets per Book"/>
    <n v="23.85"/>
    <n v="5"/>
    <n v="10.73"/>
    <n v="15"/>
  </r>
  <r>
    <d v="2017-11-02T00:00:00"/>
    <x v="3"/>
    <x v="10"/>
    <x v="666"/>
    <x v="42"/>
    <x v="0"/>
    <x v="7"/>
    <s v="Staples"/>
    <n v="18.239999999999998"/>
    <n v="3"/>
    <n v="9.1199999999999992"/>
    <n v="15"/>
  </r>
  <r>
    <d v="2017-11-02T00:00:00"/>
    <x v="3"/>
    <x v="10"/>
    <x v="666"/>
    <x v="42"/>
    <x v="0"/>
    <x v="4"/>
    <s v="Binney &amp; Smith Crayola Metallic Colored Pencils, 8-Color Set"/>
    <n v="27.78"/>
    <n v="6"/>
    <n v="9.17"/>
    <n v="15"/>
  </r>
  <r>
    <d v="2017-11-02T00:00:00"/>
    <x v="3"/>
    <x v="10"/>
    <x v="483"/>
    <x v="3"/>
    <x v="0"/>
    <x v="10"/>
    <s v="White Business Envelopes with Contemporary Seam, Recycled White Business Envelopes"/>
    <n v="76.58"/>
    <n v="7"/>
    <n v="38.29"/>
    <n v="15"/>
  </r>
  <r>
    <d v="2017-11-02T00:00:00"/>
    <x v="3"/>
    <x v="10"/>
    <x v="483"/>
    <x v="3"/>
    <x v="0"/>
    <x v="4"/>
    <s v="Nontoxic Chalk"/>
    <n v="8.8000000000000007"/>
    <n v="5"/>
    <n v="4.22"/>
    <n v="15"/>
  </r>
  <r>
    <d v="2017-11-02T00:00:00"/>
    <x v="3"/>
    <x v="10"/>
    <x v="483"/>
    <x v="3"/>
    <x v="0"/>
    <x v="3"/>
    <s v="GBC Therma-A-Bind 250T Electric Binding System"/>
    <n v="590.35"/>
    <n v="6"/>
    <n v="206.62"/>
    <n v="15"/>
  </r>
  <r>
    <d v="2017-11-02T00:00:00"/>
    <x v="3"/>
    <x v="10"/>
    <x v="483"/>
    <x v="3"/>
    <x v="0"/>
    <x v="7"/>
    <s v="Super Bands, 12/Pack"/>
    <n v="5.58"/>
    <n v="3"/>
    <n v="0.17"/>
    <n v="15"/>
  </r>
  <r>
    <d v="2017-11-02T00:00:00"/>
    <x v="3"/>
    <x v="10"/>
    <x v="483"/>
    <x v="3"/>
    <x v="1"/>
    <x v="8"/>
    <s v="Document Clip Frames"/>
    <n v="25.02"/>
    <n v="3"/>
    <n v="10.51"/>
    <n v="9"/>
  </r>
  <r>
    <d v="2017-11-02T00:00:00"/>
    <x v="3"/>
    <x v="10"/>
    <x v="483"/>
    <x v="3"/>
    <x v="0"/>
    <x v="2"/>
    <s v="Space Solutions Commercial Steel Shelving"/>
    <n v="452.55"/>
    <n v="7"/>
    <n v="22.63"/>
    <n v="15"/>
  </r>
  <r>
    <d v="2017-11-02T00:00:00"/>
    <x v="3"/>
    <x v="10"/>
    <x v="559"/>
    <x v="5"/>
    <x v="0"/>
    <x v="10"/>
    <s v="Letter or Legal Size Expandable Poly String Tie Envelopes"/>
    <n v="5.32"/>
    <n v="2"/>
    <n v="2.61"/>
    <n v="15"/>
  </r>
  <r>
    <d v="2017-11-02T00:00:00"/>
    <x v="3"/>
    <x v="10"/>
    <x v="559"/>
    <x v="5"/>
    <x v="1"/>
    <x v="5"/>
    <s v="Hon Deluxe Fabric Upholstered Stacking Chairs, Rounded Back"/>
    <n v="975.92"/>
    <n v="4"/>
    <n v="292.77999999999997"/>
    <n v="9"/>
  </r>
  <r>
    <d v="2017-11-02T00:00:00"/>
    <x v="3"/>
    <x v="10"/>
    <x v="559"/>
    <x v="5"/>
    <x v="2"/>
    <x v="9"/>
    <s v="Logitech diNovo Edge Keyboard"/>
    <n v="2249.91"/>
    <n v="9"/>
    <n v="517.48"/>
    <n v="10"/>
  </r>
  <r>
    <d v="2017-11-02T00:00:00"/>
    <x v="3"/>
    <x v="10"/>
    <x v="559"/>
    <x v="5"/>
    <x v="0"/>
    <x v="2"/>
    <s v="Super Decoflex Portable Personal File"/>
    <n v="59.92"/>
    <n v="4"/>
    <n v="16.78"/>
    <n v="15"/>
  </r>
  <r>
    <d v="2017-11-02T00:00:00"/>
    <x v="3"/>
    <x v="10"/>
    <x v="424"/>
    <x v="2"/>
    <x v="1"/>
    <x v="8"/>
    <s v="Eldon Image Series Black Desk Accessories"/>
    <n v="3.31"/>
    <n v="1"/>
    <n v="0.66"/>
    <n v="9"/>
  </r>
  <r>
    <d v="2017-11-02T00:00:00"/>
    <x v="3"/>
    <x v="10"/>
    <x v="424"/>
    <x v="2"/>
    <x v="0"/>
    <x v="12"/>
    <s v="Black &amp; Decker Filter for Double Action Dustbuster Cordless Vac BLDV7210"/>
    <n v="20.14"/>
    <n v="3"/>
    <n v="1.26"/>
    <n v="15"/>
  </r>
  <r>
    <d v="2017-11-02T00:00:00"/>
    <x v="3"/>
    <x v="10"/>
    <x v="424"/>
    <x v="2"/>
    <x v="0"/>
    <x v="10"/>
    <s v="Colored Envelopes"/>
    <n v="8.86"/>
    <n v="3"/>
    <n v="2.88"/>
    <n v="15"/>
  </r>
  <r>
    <d v="2017-11-02T00:00:00"/>
    <x v="3"/>
    <x v="10"/>
    <x v="424"/>
    <x v="2"/>
    <x v="2"/>
    <x v="6"/>
    <s v="Wilson Electronics DB Pro Signal Booster"/>
    <n v="859.2"/>
    <n v="4"/>
    <n v="-186.16"/>
    <n v="10"/>
  </r>
  <r>
    <d v="2017-11-02T00:00:00"/>
    <x v="3"/>
    <x v="10"/>
    <x v="733"/>
    <x v="27"/>
    <x v="0"/>
    <x v="0"/>
    <s v="Xerox 220"/>
    <n v="19.440000000000001"/>
    <n v="3"/>
    <n v="9.33"/>
    <n v="15"/>
  </r>
  <r>
    <d v="2017-11-02T00:00:00"/>
    <x v="3"/>
    <x v="10"/>
    <x v="278"/>
    <x v="10"/>
    <x v="0"/>
    <x v="14"/>
    <s v="Premier Automatic Letter Opener"/>
    <n v="384.59"/>
    <n v="2"/>
    <n v="-81.73"/>
    <n v="15"/>
  </r>
  <r>
    <d v="2017-11-02T00:00:00"/>
    <x v="3"/>
    <x v="10"/>
    <x v="106"/>
    <x v="3"/>
    <x v="0"/>
    <x v="12"/>
    <s v="Fellowes 8 Outlet Superior Workstation Surge Protector w/o Phone/Fax/Modem Protection"/>
    <n v="168.1"/>
    <n v="5"/>
    <n v="43.71"/>
    <n v="15"/>
  </r>
  <r>
    <d v="2017-11-02T00:00:00"/>
    <x v="3"/>
    <x v="10"/>
    <x v="480"/>
    <x v="1"/>
    <x v="0"/>
    <x v="4"/>
    <s v="Stanley Bostitch Contemporary Electric Pencil Sharpeners"/>
    <n v="54.34"/>
    <n v="4"/>
    <n v="5.43"/>
    <n v="15"/>
  </r>
  <r>
    <d v="2017-11-02T00:00:00"/>
    <x v="3"/>
    <x v="10"/>
    <x v="608"/>
    <x v="24"/>
    <x v="0"/>
    <x v="12"/>
    <s v="Black &amp; Decker Filter for Double Action Dustbuster Cordless Vac BLDV7210"/>
    <n v="83.9"/>
    <n v="10"/>
    <n v="20.98"/>
    <n v="15"/>
  </r>
  <r>
    <d v="2017-11-02T00:00:00"/>
    <x v="3"/>
    <x v="10"/>
    <x v="608"/>
    <x v="24"/>
    <x v="0"/>
    <x v="0"/>
    <s v="Adams Telephone Message Book W/Dividers/Space For Phone Numbers, 5 1/4&quot;X8 1/2&quot;, 300/Messages"/>
    <n v="11.76"/>
    <n v="2"/>
    <n v="5.76"/>
    <n v="15"/>
  </r>
  <r>
    <d v="2017-11-02T00:00:00"/>
    <x v="3"/>
    <x v="10"/>
    <x v="253"/>
    <x v="10"/>
    <x v="1"/>
    <x v="5"/>
    <s v="Office Star Flex Back Scooter Chair with White Frame"/>
    <n v="155.37"/>
    <n v="2"/>
    <n v="-35.51"/>
    <n v="9"/>
  </r>
  <r>
    <d v="2017-11-02T00:00:00"/>
    <x v="3"/>
    <x v="10"/>
    <x v="497"/>
    <x v="6"/>
    <x v="0"/>
    <x v="4"/>
    <s v="Newell 318"/>
    <n v="5.56"/>
    <n v="2"/>
    <n v="1.45"/>
    <n v="15"/>
  </r>
  <r>
    <d v="2017-11-03T00:00:00"/>
    <x v="3"/>
    <x v="10"/>
    <x v="351"/>
    <x v="15"/>
    <x v="1"/>
    <x v="8"/>
    <s v="Telescoping Adjustable Floor Lamp"/>
    <n v="15.99"/>
    <n v="1"/>
    <n v="1"/>
    <n v="9"/>
  </r>
  <r>
    <d v="2017-11-03T00:00:00"/>
    <x v="3"/>
    <x v="10"/>
    <x v="566"/>
    <x v="22"/>
    <x v="0"/>
    <x v="0"/>
    <s v="Xerox 191"/>
    <n v="139.86000000000001"/>
    <n v="7"/>
    <n v="65.73"/>
    <n v="15"/>
  </r>
  <r>
    <d v="2017-11-03T00:00:00"/>
    <x v="3"/>
    <x v="10"/>
    <x v="566"/>
    <x v="22"/>
    <x v="1"/>
    <x v="5"/>
    <s v="Global Deluxe Office Fabric Chairs"/>
    <n v="307.14"/>
    <n v="4"/>
    <n v="26.87"/>
    <n v="9"/>
  </r>
  <r>
    <d v="2017-11-03T00:00:00"/>
    <x v="3"/>
    <x v="10"/>
    <x v="520"/>
    <x v="4"/>
    <x v="0"/>
    <x v="1"/>
    <s v="Avery 476"/>
    <n v="12.39"/>
    <n v="3"/>
    <n v="5.7"/>
    <n v="15"/>
  </r>
  <r>
    <d v="2017-11-03T00:00:00"/>
    <x v="3"/>
    <x v="10"/>
    <x v="268"/>
    <x v="31"/>
    <x v="1"/>
    <x v="8"/>
    <s v="9-3/4 Diameter Round Wall Clock"/>
    <n v="41.37"/>
    <n v="3"/>
    <n v="17.38"/>
    <n v="9"/>
  </r>
  <r>
    <d v="2017-11-03T00:00:00"/>
    <x v="3"/>
    <x v="10"/>
    <x v="392"/>
    <x v="28"/>
    <x v="0"/>
    <x v="0"/>
    <s v="Xerox 1971"/>
    <n v="8.56"/>
    <n v="2"/>
    <n v="3.85"/>
    <n v="15"/>
  </r>
  <r>
    <d v="2017-11-03T00:00:00"/>
    <x v="3"/>
    <x v="10"/>
    <x v="392"/>
    <x v="28"/>
    <x v="0"/>
    <x v="2"/>
    <s v="Sterilite Officeware Hinged File Box"/>
    <n v="52.4"/>
    <n v="5"/>
    <n v="14.15"/>
    <n v="15"/>
  </r>
  <r>
    <d v="2017-11-03T00:00:00"/>
    <x v="3"/>
    <x v="10"/>
    <x v="392"/>
    <x v="28"/>
    <x v="0"/>
    <x v="1"/>
    <s v="Avery 513"/>
    <n v="14.94"/>
    <n v="3"/>
    <n v="6.87"/>
    <n v="15"/>
  </r>
  <r>
    <d v="2017-11-03T00:00:00"/>
    <x v="3"/>
    <x v="10"/>
    <x v="406"/>
    <x v="2"/>
    <x v="0"/>
    <x v="3"/>
    <s v="Mead 1st Gear 2&quot; Zipper Binder, Asst. Colors"/>
    <n v="11.67"/>
    <n v="3"/>
    <n v="-7.78"/>
    <n v="15"/>
  </r>
  <r>
    <d v="2017-11-03T00:00:00"/>
    <x v="3"/>
    <x v="10"/>
    <x v="67"/>
    <x v="22"/>
    <x v="2"/>
    <x v="9"/>
    <s v="HP Standard 104 key PS/2 Keyboard"/>
    <n v="43.5"/>
    <n v="3"/>
    <n v="10.88"/>
    <n v="10"/>
  </r>
  <r>
    <d v="2017-11-03T00:00:00"/>
    <x v="3"/>
    <x v="10"/>
    <x v="225"/>
    <x v="5"/>
    <x v="0"/>
    <x v="0"/>
    <s v="Xerox 1963"/>
    <n v="26.4"/>
    <n v="5"/>
    <n v="11.88"/>
    <n v="15"/>
  </r>
  <r>
    <d v="2017-11-03T00:00:00"/>
    <x v="3"/>
    <x v="10"/>
    <x v="194"/>
    <x v="3"/>
    <x v="0"/>
    <x v="0"/>
    <s v="Xerox 1992"/>
    <n v="35.880000000000003"/>
    <n v="6"/>
    <n v="17.579999999999998"/>
    <n v="15"/>
  </r>
  <r>
    <d v="2017-11-03T00:00:00"/>
    <x v="3"/>
    <x v="10"/>
    <x v="97"/>
    <x v="16"/>
    <x v="2"/>
    <x v="6"/>
    <s v="Polycom SoundPoint IP 450 VoIP phone"/>
    <n v="361.38"/>
    <n v="2"/>
    <n v="27.1"/>
    <n v="10"/>
  </r>
  <r>
    <d v="2017-11-03T00:00:00"/>
    <x v="3"/>
    <x v="10"/>
    <x v="510"/>
    <x v="2"/>
    <x v="2"/>
    <x v="9"/>
    <s v="Memorex 25GB 6X Branded Blu-Ray Recordable Disc, 15/Pack"/>
    <n v="40.78"/>
    <n v="3"/>
    <n v="0.51"/>
    <n v="10"/>
  </r>
  <r>
    <d v="2017-11-03T00:00:00"/>
    <x v="3"/>
    <x v="10"/>
    <x v="748"/>
    <x v="3"/>
    <x v="2"/>
    <x v="9"/>
    <s v="Microsoft Sculpt Comfort Mouse"/>
    <n v="199.75"/>
    <n v="5"/>
    <n v="87.89"/>
    <n v="10"/>
  </r>
  <r>
    <d v="2017-11-03T00:00:00"/>
    <x v="3"/>
    <x v="10"/>
    <x v="748"/>
    <x v="3"/>
    <x v="1"/>
    <x v="13"/>
    <s v="Chromcraft Round Conference Tables"/>
    <n v="1673.18"/>
    <n v="12"/>
    <n v="20.91"/>
    <n v="9"/>
  </r>
  <r>
    <d v="2017-11-03T00:00:00"/>
    <x v="3"/>
    <x v="10"/>
    <x v="176"/>
    <x v="25"/>
    <x v="0"/>
    <x v="0"/>
    <s v="Strathmore Photo Mount Cards"/>
    <n v="16.27"/>
    <n v="3"/>
    <n v="5.29"/>
    <n v="15"/>
  </r>
  <r>
    <d v="2017-11-03T00:00:00"/>
    <x v="3"/>
    <x v="10"/>
    <x v="4"/>
    <x v="22"/>
    <x v="0"/>
    <x v="3"/>
    <s v="Binder Posts"/>
    <n v="18.37"/>
    <n v="4"/>
    <n v="5.97"/>
    <n v="15"/>
  </r>
  <r>
    <d v="2017-11-03T00:00:00"/>
    <x v="3"/>
    <x v="10"/>
    <x v="100"/>
    <x v="3"/>
    <x v="1"/>
    <x v="13"/>
    <s v="SAFCO PlanMaster Boards, 60w x 37-1/2d, White Melamine"/>
    <n v="486.37"/>
    <n v="4"/>
    <n v="36.479999999999997"/>
    <n v="9"/>
  </r>
  <r>
    <d v="2017-11-03T00:00:00"/>
    <x v="3"/>
    <x v="10"/>
    <x v="610"/>
    <x v="16"/>
    <x v="2"/>
    <x v="16"/>
    <s v="Canon Image Class D660 Copier"/>
    <n v="959.98"/>
    <n v="2"/>
    <n v="311.99"/>
    <n v="10"/>
  </r>
  <r>
    <d v="2017-11-03T00:00:00"/>
    <x v="3"/>
    <x v="10"/>
    <x v="610"/>
    <x v="16"/>
    <x v="0"/>
    <x v="3"/>
    <s v="Avery Self-Adhesive Photo Pockets for Polaroid Photos"/>
    <n v="4.09"/>
    <n v="2"/>
    <n v="-3"/>
    <n v="15"/>
  </r>
  <r>
    <d v="2017-11-03T00:00:00"/>
    <x v="3"/>
    <x v="10"/>
    <x v="610"/>
    <x v="16"/>
    <x v="0"/>
    <x v="4"/>
    <s v="Hunt Boston Vacuum Mount KS Pencil Sharpener"/>
    <n v="55.98"/>
    <n v="2"/>
    <n v="4.2"/>
    <n v="15"/>
  </r>
  <r>
    <d v="2017-11-03T00:00:00"/>
    <x v="3"/>
    <x v="10"/>
    <x v="610"/>
    <x v="16"/>
    <x v="0"/>
    <x v="0"/>
    <s v="Xerox 1923"/>
    <n v="10.69"/>
    <n v="2"/>
    <n v="3.74"/>
    <n v="15"/>
  </r>
  <r>
    <d v="2017-11-04T00:00:00"/>
    <x v="3"/>
    <x v="10"/>
    <x v="241"/>
    <x v="25"/>
    <x v="2"/>
    <x v="15"/>
    <s v="Cubify CubeX 3D Printer Triple Head Print"/>
    <n v="7999.98"/>
    <n v="4"/>
    <n v="-3839.99"/>
    <n v="10"/>
  </r>
  <r>
    <d v="2017-11-04T00:00:00"/>
    <x v="3"/>
    <x v="10"/>
    <x v="241"/>
    <x v="25"/>
    <x v="0"/>
    <x v="12"/>
    <s v="Eureka The Boss Plus 12-Amp Hard Box Upright Vacuum, Red"/>
    <n v="167.44"/>
    <n v="2"/>
    <n v="14.65"/>
    <n v="15"/>
  </r>
  <r>
    <d v="2017-11-04T00:00:00"/>
    <x v="3"/>
    <x v="10"/>
    <x v="594"/>
    <x v="15"/>
    <x v="0"/>
    <x v="0"/>
    <s v="Adams Telephone Message Books, 5 1/4Â” x 11Â”"/>
    <n v="9.66"/>
    <n v="2"/>
    <n v="3.26"/>
    <n v="15"/>
  </r>
  <r>
    <d v="2017-11-04T00:00:00"/>
    <x v="3"/>
    <x v="10"/>
    <x v="381"/>
    <x v="0"/>
    <x v="0"/>
    <x v="1"/>
    <s v="Alphabetical Labels for Top Tab Filing"/>
    <n v="23.68"/>
    <n v="2"/>
    <n v="8.8800000000000008"/>
    <n v="15"/>
  </r>
  <r>
    <d v="2017-11-04T00:00:00"/>
    <x v="3"/>
    <x v="10"/>
    <x v="254"/>
    <x v="25"/>
    <x v="1"/>
    <x v="13"/>
    <s v="Hon 5100 Series Wood Tables"/>
    <n v="523.76"/>
    <n v="3"/>
    <n v="-192.05"/>
    <n v="9"/>
  </r>
  <r>
    <d v="2017-11-04T00:00:00"/>
    <x v="3"/>
    <x v="10"/>
    <x v="254"/>
    <x v="25"/>
    <x v="2"/>
    <x v="6"/>
    <s v="Motorola Moto X"/>
    <n v="1359.96"/>
    <n v="5"/>
    <n v="119"/>
    <n v="10"/>
  </r>
  <r>
    <d v="2017-11-04T00:00:00"/>
    <x v="3"/>
    <x v="10"/>
    <x v="103"/>
    <x v="15"/>
    <x v="2"/>
    <x v="9"/>
    <s v="Logitech M510 Wireless Mouse"/>
    <n v="95.98"/>
    <n v="3"/>
    <n v="15.6"/>
    <n v="10"/>
  </r>
  <r>
    <d v="2017-11-04T00:00:00"/>
    <x v="3"/>
    <x v="10"/>
    <x v="103"/>
    <x v="15"/>
    <x v="2"/>
    <x v="6"/>
    <s v="iOttie XL Car Mount"/>
    <n v="143.93"/>
    <n v="9"/>
    <n v="-32.380000000000003"/>
    <n v="10"/>
  </r>
  <r>
    <d v="2017-11-04T00:00:00"/>
    <x v="3"/>
    <x v="10"/>
    <x v="103"/>
    <x v="15"/>
    <x v="0"/>
    <x v="3"/>
    <s v="Storex Dura Pro Binders"/>
    <n v="3.56"/>
    <n v="2"/>
    <n v="-2.97"/>
    <n v="15"/>
  </r>
  <r>
    <d v="2017-11-04T00:00:00"/>
    <x v="3"/>
    <x v="10"/>
    <x v="103"/>
    <x v="15"/>
    <x v="0"/>
    <x v="1"/>
    <s v="Avery 481"/>
    <n v="4.93"/>
    <n v="2"/>
    <n v="1.72"/>
    <n v="15"/>
  </r>
  <r>
    <d v="2017-11-04T00:00:00"/>
    <x v="3"/>
    <x v="10"/>
    <x v="365"/>
    <x v="0"/>
    <x v="0"/>
    <x v="3"/>
    <s v="GBC Standard Plastic Binding Systems' Combs"/>
    <n v="7.54"/>
    <n v="6"/>
    <n v="-13.19"/>
    <n v="15"/>
  </r>
  <r>
    <d v="2017-11-04T00:00:00"/>
    <x v="3"/>
    <x v="10"/>
    <x v="365"/>
    <x v="0"/>
    <x v="0"/>
    <x v="3"/>
    <s v="Self-Adhesive Ring Binder Labels"/>
    <n v="1.41"/>
    <n v="2"/>
    <n v="-2.3199999999999998"/>
    <n v="15"/>
  </r>
  <r>
    <d v="2017-11-04T00:00:00"/>
    <x v="3"/>
    <x v="10"/>
    <x v="365"/>
    <x v="0"/>
    <x v="0"/>
    <x v="3"/>
    <s v="Wilson Jones Impact Binders"/>
    <n v="4.1399999999999997"/>
    <n v="4"/>
    <n v="-6.42"/>
    <n v="15"/>
  </r>
  <r>
    <d v="2017-11-04T00:00:00"/>
    <x v="3"/>
    <x v="10"/>
    <x v="365"/>
    <x v="0"/>
    <x v="0"/>
    <x v="2"/>
    <s v="Rogers Deluxe File Chest"/>
    <n v="52.75"/>
    <n v="3"/>
    <n v="-12.53"/>
    <n v="15"/>
  </r>
  <r>
    <d v="2017-11-04T00:00:00"/>
    <x v="3"/>
    <x v="10"/>
    <x v="418"/>
    <x v="10"/>
    <x v="2"/>
    <x v="9"/>
    <s v="SanDisk Ultra 32 GB MicroSDHC Class 10 Memory Card"/>
    <n v="70.72"/>
    <n v="4"/>
    <n v="-6.19"/>
    <n v="10"/>
  </r>
  <r>
    <d v="2017-11-04T00:00:00"/>
    <x v="3"/>
    <x v="10"/>
    <x v="418"/>
    <x v="10"/>
    <x v="0"/>
    <x v="2"/>
    <s v="Carina 42&quot;Hx23 3/4&quot;W Media Storage Unit"/>
    <n v="194.35"/>
    <n v="3"/>
    <n v="-43.73"/>
    <n v="15"/>
  </r>
  <r>
    <d v="2017-11-04T00:00:00"/>
    <x v="3"/>
    <x v="10"/>
    <x v="307"/>
    <x v="13"/>
    <x v="0"/>
    <x v="4"/>
    <s v="Binney &amp; Smith inkTank Desk Highlighter, Chisel Tip, Yellow, 12/Box"/>
    <n v="4.3"/>
    <n v="2"/>
    <n v="1.42"/>
    <n v="15"/>
  </r>
  <r>
    <d v="2017-11-05T00:00:00"/>
    <x v="3"/>
    <x v="10"/>
    <x v="350"/>
    <x v="12"/>
    <x v="0"/>
    <x v="3"/>
    <s v="Avery Durable Slant Ring Binders, No Labels"/>
    <n v="2.39"/>
    <n v="2"/>
    <n v="-1.83"/>
    <n v="15"/>
  </r>
  <r>
    <d v="2017-11-05T00:00:00"/>
    <x v="3"/>
    <x v="10"/>
    <x v="350"/>
    <x v="12"/>
    <x v="0"/>
    <x v="2"/>
    <s v="Trav-L-File Heavy-Duty Shuttle II, Black"/>
    <n v="243.99"/>
    <n v="7"/>
    <n v="30.5"/>
    <n v="15"/>
  </r>
  <r>
    <d v="2017-11-05T00:00:00"/>
    <x v="3"/>
    <x v="10"/>
    <x v="141"/>
    <x v="31"/>
    <x v="2"/>
    <x v="9"/>
    <s v="NETGEAR AC1750 Dual Band GigabitÂ Smart WiFi Router"/>
    <n v="159.99"/>
    <n v="1"/>
    <n v="54.4"/>
    <n v="10"/>
  </r>
  <r>
    <d v="2017-11-05T00:00:00"/>
    <x v="3"/>
    <x v="10"/>
    <x v="743"/>
    <x v="20"/>
    <x v="2"/>
    <x v="9"/>
    <s v="Enermax Aurora Lite Keyboard"/>
    <n v="390.75"/>
    <n v="5"/>
    <n v="171.93"/>
    <n v="10"/>
  </r>
  <r>
    <d v="2017-11-05T00:00:00"/>
    <x v="3"/>
    <x v="10"/>
    <x v="611"/>
    <x v="1"/>
    <x v="0"/>
    <x v="3"/>
    <s v="Avery Recycled Flexi-View Covers for Binding Systems"/>
    <n v="16.03"/>
    <n v="5"/>
    <n v="-25.65"/>
    <n v="15"/>
  </r>
  <r>
    <d v="2017-11-05T00:00:00"/>
    <x v="3"/>
    <x v="10"/>
    <x v="551"/>
    <x v="0"/>
    <x v="2"/>
    <x v="6"/>
    <s v="Nortel Meridian M3904 Professional Digital phone"/>
    <n v="492.77"/>
    <n v="4"/>
    <n v="55.44"/>
    <n v="10"/>
  </r>
  <r>
    <d v="2017-11-05T00:00:00"/>
    <x v="3"/>
    <x v="10"/>
    <x v="266"/>
    <x v="3"/>
    <x v="0"/>
    <x v="0"/>
    <s v="Xerox 1996"/>
    <n v="12.96"/>
    <n v="2"/>
    <n v="6.22"/>
    <n v="15"/>
  </r>
  <r>
    <d v="2017-11-05T00:00:00"/>
    <x v="3"/>
    <x v="10"/>
    <x v="792"/>
    <x v="20"/>
    <x v="0"/>
    <x v="3"/>
    <s v="GBC Prestige Therm-A-Bind Covers"/>
    <n v="164.69"/>
    <n v="6"/>
    <n v="55.58"/>
    <n v="15"/>
  </r>
  <r>
    <d v="2017-11-05T00:00:00"/>
    <x v="3"/>
    <x v="10"/>
    <x v="792"/>
    <x v="20"/>
    <x v="1"/>
    <x v="13"/>
    <s v="Balt Split Level Computer Training Table"/>
    <n v="166.5"/>
    <n v="2"/>
    <n v="-66.599999999999994"/>
    <n v="9"/>
  </r>
  <r>
    <d v="2017-11-05T00:00:00"/>
    <x v="3"/>
    <x v="10"/>
    <x v="792"/>
    <x v="20"/>
    <x v="0"/>
    <x v="0"/>
    <s v="Xerox 202"/>
    <n v="12.96"/>
    <n v="2"/>
    <n v="6.22"/>
    <n v="15"/>
  </r>
  <r>
    <d v="2017-11-05T00:00:00"/>
    <x v="3"/>
    <x v="10"/>
    <x v="792"/>
    <x v="20"/>
    <x v="0"/>
    <x v="0"/>
    <s v="Eaton Premium Continuous-Feed Paper, 25% Cotton, Letter Size, White, 1000 Shts/Box"/>
    <n v="110.96"/>
    <n v="2"/>
    <n v="53.26"/>
    <n v="15"/>
  </r>
  <r>
    <d v="2017-11-05T00:00:00"/>
    <x v="3"/>
    <x v="10"/>
    <x v="792"/>
    <x v="20"/>
    <x v="2"/>
    <x v="6"/>
    <s v="Anker Astro 15000mAh USB Portable Charger"/>
    <n v="99.98"/>
    <n v="2"/>
    <n v="4"/>
    <n v="10"/>
  </r>
  <r>
    <d v="2017-11-05T00:00:00"/>
    <x v="3"/>
    <x v="10"/>
    <x v="792"/>
    <x v="20"/>
    <x v="0"/>
    <x v="3"/>
    <s v="Avery Premier Heavy-Duty Binder with Round Locking Rings"/>
    <n v="11.42"/>
    <n v="1"/>
    <n v="3.71"/>
    <n v="15"/>
  </r>
  <r>
    <d v="2017-11-05T00:00:00"/>
    <x v="3"/>
    <x v="10"/>
    <x v="792"/>
    <x v="20"/>
    <x v="1"/>
    <x v="5"/>
    <s v="Harbour Creations 67200 Series Stacking Chairs"/>
    <n v="128.12"/>
    <n v="2"/>
    <n v="24.2"/>
    <n v="9"/>
  </r>
  <r>
    <d v="2017-11-05T00:00:00"/>
    <x v="3"/>
    <x v="10"/>
    <x v="792"/>
    <x v="20"/>
    <x v="1"/>
    <x v="8"/>
    <s v="Career Cubicle Clock, 8 1/4&quot;, Black"/>
    <n v="101.4"/>
    <n v="5"/>
    <n v="38.53"/>
    <n v="9"/>
  </r>
  <r>
    <d v="2017-11-05T00:00:00"/>
    <x v="3"/>
    <x v="10"/>
    <x v="692"/>
    <x v="18"/>
    <x v="0"/>
    <x v="0"/>
    <s v="Ampad Gold Fibre Wirebound Steno Books, 6&quot; x 9&quot;, Gregg Ruled"/>
    <n v="4.41"/>
    <n v="1"/>
    <n v="2.0299999999999998"/>
    <n v="15"/>
  </r>
  <r>
    <d v="2017-11-05T00:00:00"/>
    <x v="3"/>
    <x v="10"/>
    <x v="692"/>
    <x v="18"/>
    <x v="0"/>
    <x v="0"/>
    <s v="Easy-staple paper"/>
    <n v="167.94"/>
    <n v="3"/>
    <n v="82.29"/>
    <n v="15"/>
  </r>
  <r>
    <d v="2017-11-05T00:00:00"/>
    <x v="3"/>
    <x v="10"/>
    <x v="692"/>
    <x v="18"/>
    <x v="0"/>
    <x v="0"/>
    <s v="Strathmore Photo Mount Cards"/>
    <n v="67.8"/>
    <n v="10"/>
    <n v="31.19"/>
    <n v="15"/>
  </r>
  <r>
    <d v="2017-11-06T00:00:00"/>
    <x v="3"/>
    <x v="10"/>
    <x v="680"/>
    <x v="11"/>
    <x v="0"/>
    <x v="3"/>
    <s v="Flexible Leather- Look Classic Collection Ring Binder"/>
    <n v="5.68"/>
    <n v="1"/>
    <n v="-3.79"/>
    <n v="15"/>
  </r>
  <r>
    <d v="2017-11-06T00:00:00"/>
    <x v="3"/>
    <x v="10"/>
    <x v="139"/>
    <x v="23"/>
    <x v="0"/>
    <x v="2"/>
    <s v="Decoflex Hanging Personal Folder File"/>
    <n v="46.26"/>
    <n v="3"/>
    <n v="12.03"/>
    <n v="15"/>
  </r>
  <r>
    <d v="2017-11-06T00:00:00"/>
    <x v="3"/>
    <x v="10"/>
    <x v="668"/>
    <x v="5"/>
    <x v="0"/>
    <x v="0"/>
    <s v="Xerox 1987"/>
    <n v="5.78"/>
    <n v="1"/>
    <n v="2.83"/>
    <n v="15"/>
  </r>
  <r>
    <d v="2017-11-06T00:00:00"/>
    <x v="3"/>
    <x v="10"/>
    <x v="456"/>
    <x v="3"/>
    <x v="0"/>
    <x v="10"/>
    <s v="#10- 4 1/8&quot; x 9 1/2&quot; Security-Tint Envelopes"/>
    <n v="15.28"/>
    <n v="2"/>
    <n v="7.49"/>
    <n v="15"/>
  </r>
  <r>
    <d v="2017-11-06T00:00:00"/>
    <x v="3"/>
    <x v="10"/>
    <x v="456"/>
    <x v="3"/>
    <x v="1"/>
    <x v="8"/>
    <s v="Dax Clear Box Frame"/>
    <n v="8.73"/>
    <n v="1"/>
    <n v="2.97"/>
    <n v="9"/>
  </r>
  <r>
    <d v="2017-11-06T00:00:00"/>
    <x v="3"/>
    <x v="10"/>
    <x v="456"/>
    <x v="3"/>
    <x v="0"/>
    <x v="4"/>
    <s v="SANFORD Liquid Accent Tank-Style Highlighters"/>
    <n v="5.68"/>
    <n v="2"/>
    <n v="1.76"/>
    <n v="15"/>
  </r>
  <r>
    <d v="2017-11-06T00:00:00"/>
    <x v="3"/>
    <x v="10"/>
    <x v="453"/>
    <x v="25"/>
    <x v="0"/>
    <x v="12"/>
    <s v="1.7 Cubic Foot Compact &quot;Cube&quot; Office Refrigerators"/>
    <n v="499.58"/>
    <n v="3"/>
    <n v="43.71"/>
    <n v="15"/>
  </r>
  <r>
    <d v="2017-11-06T00:00:00"/>
    <x v="3"/>
    <x v="10"/>
    <x v="453"/>
    <x v="25"/>
    <x v="0"/>
    <x v="0"/>
    <s v="Xerox 220"/>
    <n v="31.1"/>
    <n v="6"/>
    <n v="10.89"/>
    <n v="15"/>
  </r>
  <r>
    <d v="2017-11-06T00:00:00"/>
    <x v="3"/>
    <x v="10"/>
    <x v="453"/>
    <x v="25"/>
    <x v="0"/>
    <x v="3"/>
    <s v="Avery Durable Poly Binders"/>
    <n v="13.27"/>
    <n v="8"/>
    <n v="-10.62"/>
    <n v="15"/>
  </r>
  <r>
    <d v="2017-11-06T00:00:00"/>
    <x v="3"/>
    <x v="10"/>
    <x v="453"/>
    <x v="25"/>
    <x v="1"/>
    <x v="8"/>
    <s v="Executive Impressions 12&quot; Wall Clock"/>
    <n v="28.27"/>
    <n v="2"/>
    <n v="6.36"/>
    <n v="9"/>
  </r>
  <r>
    <d v="2017-11-06T00:00:00"/>
    <x v="3"/>
    <x v="10"/>
    <x v="453"/>
    <x v="25"/>
    <x v="0"/>
    <x v="2"/>
    <s v="Carina Double Wide Media Storage Towers in Natural &amp; Black"/>
    <n v="259.14"/>
    <n v="4"/>
    <n v="-51.83"/>
    <n v="15"/>
  </r>
  <r>
    <d v="2017-11-06T00:00:00"/>
    <x v="3"/>
    <x v="10"/>
    <x v="684"/>
    <x v="28"/>
    <x v="0"/>
    <x v="4"/>
    <s v="Newell 339"/>
    <n v="13.9"/>
    <n v="5"/>
    <n v="3.61"/>
    <n v="15"/>
  </r>
  <r>
    <d v="2017-11-06T00:00:00"/>
    <x v="3"/>
    <x v="10"/>
    <x v="684"/>
    <x v="28"/>
    <x v="0"/>
    <x v="0"/>
    <s v="Easy-staple paper"/>
    <n v="26.38"/>
    <n v="1"/>
    <n v="12.13"/>
    <n v="15"/>
  </r>
  <r>
    <d v="2017-11-06T00:00:00"/>
    <x v="3"/>
    <x v="10"/>
    <x v="505"/>
    <x v="2"/>
    <x v="1"/>
    <x v="5"/>
    <s v="Global Wood Trimmed Manager's Task Chair, Khaki"/>
    <n v="127.37"/>
    <n v="2"/>
    <n v="-30.93"/>
    <n v="9"/>
  </r>
  <r>
    <d v="2017-11-06T00:00:00"/>
    <x v="3"/>
    <x v="10"/>
    <x v="505"/>
    <x v="2"/>
    <x v="0"/>
    <x v="0"/>
    <s v="Xerox 191"/>
    <n v="47.95"/>
    <n v="3"/>
    <n v="16.18"/>
    <n v="15"/>
  </r>
  <r>
    <d v="2017-11-06T00:00:00"/>
    <x v="3"/>
    <x v="10"/>
    <x v="365"/>
    <x v="3"/>
    <x v="0"/>
    <x v="0"/>
    <s v="Xerox 191"/>
    <n v="59.94"/>
    <n v="3"/>
    <n v="28.17"/>
    <n v="15"/>
  </r>
  <r>
    <d v="2017-11-06T00:00:00"/>
    <x v="3"/>
    <x v="10"/>
    <x v="365"/>
    <x v="3"/>
    <x v="0"/>
    <x v="0"/>
    <s v="Easy-staple paper"/>
    <n v="45.36"/>
    <n v="4"/>
    <n v="22.23"/>
    <n v="15"/>
  </r>
  <r>
    <d v="2017-11-06T00:00:00"/>
    <x v="3"/>
    <x v="10"/>
    <x v="365"/>
    <x v="3"/>
    <x v="0"/>
    <x v="0"/>
    <s v="Astroparche Fine Business Paper"/>
    <n v="26.4"/>
    <n v="5"/>
    <n v="12.67"/>
    <n v="15"/>
  </r>
  <r>
    <d v="2017-11-06T00:00:00"/>
    <x v="3"/>
    <x v="10"/>
    <x v="365"/>
    <x v="3"/>
    <x v="0"/>
    <x v="1"/>
    <s v="Avery 503"/>
    <n v="41.4"/>
    <n v="4"/>
    <n v="19.87"/>
    <n v="15"/>
  </r>
  <r>
    <d v="2017-11-06T00:00:00"/>
    <x v="3"/>
    <x v="10"/>
    <x v="365"/>
    <x v="3"/>
    <x v="2"/>
    <x v="9"/>
    <s v="Kingston Digital DataTraveler 32GB USB 2.0"/>
    <n v="16.95"/>
    <n v="1"/>
    <n v="1.02"/>
    <n v="10"/>
  </r>
  <r>
    <d v="2017-11-06T00:00:00"/>
    <x v="3"/>
    <x v="10"/>
    <x v="778"/>
    <x v="20"/>
    <x v="0"/>
    <x v="0"/>
    <s v="Xerox 1906"/>
    <n v="318.95999999999998"/>
    <n v="9"/>
    <n v="149.91"/>
    <n v="15"/>
  </r>
  <r>
    <d v="2017-11-06T00:00:00"/>
    <x v="3"/>
    <x v="10"/>
    <x v="692"/>
    <x v="22"/>
    <x v="1"/>
    <x v="13"/>
    <s v="Hon 5100 Series Wood Tables"/>
    <n v="2036.86"/>
    <n v="7"/>
    <n v="366.63"/>
    <n v="9"/>
  </r>
  <r>
    <d v="2017-11-06T00:00:00"/>
    <x v="3"/>
    <x v="10"/>
    <x v="692"/>
    <x v="22"/>
    <x v="1"/>
    <x v="5"/>
    <s v="Hon 2090 Â“Pillow SoftÂ” Series Mid Back Swivel/Tilt Chairs"/>
    <n v="449.57"/>
    <n v="2"/>
    <n v="-73.05"/>
    <n v="9"/>
  </r>
  <r>
    <d v="2017-11-06T00:00:00"/>
    <x v="3"/>
    <x v="10"/>
    <x v="692"/>
    <x v="22"/>
    <x v="2"/>
    <x v="9"/>
    <s v="SanDisk Cruzer 64 GB USB Flash Drive"/>
    <n v="108.96"/>
    <n v="3"/>
    <n v="32.69"/>
    <n v="10"/>
  </r>
  <r>
    <d v="2017-11-06T00:00:00"/>
    <x v="3"/>
    <x v="10"/>
    <x v="31"/>
    <x v="0"/>
    <x v="1"/>
    <x v="8"/>
    <s v="Linden 10&quot; Round Wall Clock, Black"/>
    <n v="30.56"/>
    <n v="5"/>
    <n v="-19.86"/>
    <n v="9"/>
  </r>
  <r>
    <d v="2017-11-06T00:00:00"/>
    <x v="3"/>
    <x v="10"/>
    <x v="757"/>
    <x v="0"/>
    <x v="0"/>
    <x v="3"/>
    <s v="Zipper Ring Binder Pockets"/>
    <n v="1.25"/>
    <n v="2"/>
    <n v="-1.93"/>
    <n v="15"/>
  </r>
  <r>
    <d v="2017-11-06T00:00:00"/>
    <x v="3"/>
    <x v="10"/>
    <x v="173"/>
    <x v="0"/>
    <x v="0"/>
    <x v="2"/>
    <s v="SimpliFile Personal File, Black Granite, 15w x 6-15/16d x 11-1/4h"/>
    <n v="18.16"/>
    <n v="2"/>
    <n v="1.82"/>
    <n v="15"/>
  </r>
  <r>
    <d v="2017-11-07T00:00:00"/>
    <x v="3"/>
    <x v="10"/>
    <x v="35"/>
    <x v="3"/>
    <x v="2"/>
    <x v="9"/>
    <s v="Anker Ultra-Slim Mini Bluetooth 3.0 Wireless Keyboard"/>
    <n v="59.97"/>
    <n v="3"/>
    <n v="13.79"/>
    <n v="10"/>
  </r>
  <r>
    <d v="2017-11-07T00:00:00"/>
    <x v="3"/>
    <x v="10"/>
    <x v="35"/>
    <x v="3"/>
    <x v="2"/>
    <x v="6"/>
    <s v="Plantronics CS 50-USB -Â headsetÂ - Convertible, Monaural"/>
    <n v="761.54"/>
    <n v="7"/>
    <n v="66.64"/>
    <n v="10"/>
  </r>
  <r>
    <d v="2017-11-07T00:00:00"/>
    <x v="3"/>
    <x v="10"/>
    <x v="287"/>
    <x v="2"/>
    <x v="2"/>
    <x v="6"/>
    <s v="Jabra Supreme Plus Driver EditionÂ Headset"/>
    <n v="359.97"/>
    <n v="5"/>
    <n v="-71.989999999999995"/>
    <n v="10"/>
  </r>
  <r>
    <d v="2017-11-07T00:00:00"/>
    <x v="3"/>
    <x v="10"/>
    <x v="287"/>
    <x v="2"/>
    <x v="1"/>
    <x v="13"/>
    <s v="Bevis Rectangular Conference Tables"/>
    <n v="350.35"/>
    <n v="4"/>
    <n v="-140.13999999999999"/>
    <n v="9"/>
  </r>
  <r>
    <d v="2017-11-07T00:00:00"/>
    <x v="3"/>
    <x v="10"/>
    <x v="578"/>
    <x v="3"/>
    <x v="0"/>
    <x v="3"/>
    <s v="Avery Self-Adhesive Photo Pockets for Polaroid Photos"/>
    <n v="21.79"/>
    <n v="4"/>
    <n v="7.63"/>
    <n v="15"/>
  </r>
  <r>
    <d v="2017-11-07T00:00:00"/>
    <x v="3"/>
    <x v="10"/>
    <x v="578"/>
    <x v="3"/>
    <x v="2"/>
    <x v="9"/>
    <s v="Plantronics Audio 995 Wireless Stereo Headset"/>
    <n v="439.8"/>
    <n v="4"/>
    <n v="145.13"/>
    <n v="10"/>
  </r>
  <r>
    <d v="2017-11-07T00:00:00"/>
    <x v="3"/>
    <x v="10"/>
    <x v="500"/>
    <x v="7"/>
    <x v="0"/>
    <x v="12"/>
    <s v="Holmes Odor Grabber"/>
    <n v="100.94"/>
    <n v="7"/>
    <n v="33.31"/>
    <n v="15"/>
  </r>
  <r>
    <d v="2017-11-07T00:00:00"/>
    <x v="3"/>
    <x v="10"/>
    <x v="558"/>
    <x v="20"/>
    <x v="2"/>
    <x v="9"/>
    <s v="Maxell CD-R Discs"/>
    <n v="7.88"/>
    <n v="4"/>
    <n v="2.52"/>
    <n v="10"/>
  </r>
  <r>
    <d v="2017-11-07T00:00:00"/>
    <x v="3"/>
    <x v="10"/>
    <x v="549"/>
    <x v="36"/>
    <x v="1"/>
    <x v="5"/>
    <s v="Global Highback Leather Tilter in Burgundy"/>
    <n v="272.97000000000003"/>
    <n v="3"/>
    <n v="43.68"/>
    <n v="9"/>
  </r>
  <r>
    <d v="2017-11-07T00:00:00"/>
    <x v="3"/>
    <x v="10"/>
    <x v="574"/>
    <x v="39"/>
    <x v="0"/>
    <x v="3"/>
    <s v="Storex DuraTech Recycled Plastic Frosted Binders"/>
    <n v="38.159999999999997"/>
    <n v="9"/>
    <n v="19.079999999999998"/>
    <n v="15"/>
  </r>
  <r>
    <d v="2017-11-08T00:00:00"/>
    <x v="3"/>
    <x v="10"/>
    <x v="253"/>
    <x v="20"/>
    <x v="0"/>
    <x v="4"/>
    <s v="Panasonic KP-310 Heavy-Duty Electric Pencil Sharpener"/>
    <n v="109.9"/>
    <n v="5"/>
    <n v="32.97"/>
    <n v="15"/>
  </r>
  <r>
    <d v="2017-11-08T00:00:00"/>
    <x v="3"/>
    <x v="10"/>
    <x v="148"/>
    <x v="36"/>
    <x v="1"/>
    <x v="8"/>
    <s v="Howard Miller Distant Time Traveler Alarm Clock"/>
    <n v="274.2"/>
    <n v="10"/>
    <n v="112.42"/>
    <n v="9"/>
  </r>
  <r>
    <d v="2017-11-09T00:00:00"/>
    <x v="3"/>
    <x v="10"/>
    <x v="672"/>
    <x v="20"/>
    <x v="1"/>
    <x v="8"/>
    <s v="9-3/4 Diameter Round Wall Clock"/>
    <n v="96.53"/>
    <n v="7"/>
    <n v="40.54"/>
    <n v="9"/>
  </r>
  <r>
    <d v="2017-11-09T00:00:00"/>
    <x v="3"/>
    <x v="10"/>
    <x v="403"/>
    <x v="3"/>
    <x v="1"/>
    <x v="5"/>
    <s v="Global Leather Task Chair, Black"/>
    <n v="215.98"/>
    <n v="3"/>
    <n v="-2.7"/>
    <n v="9"/>
  </r>
  <r>
    <d v="2017-11-09T00:00:00"/>
    <x v="3"/>
    <x v="10"/>
    <x v="212"/>
    <x v="3"/>
    <x v="0"/>
    <x v="2"/>
    <s v="Safco Wire Cube Shelving System, For Use as 4 or 5 14&quot; Cubes, Black"/>
    <n v="63.56"/>
    <n v="2"/>
    <n v="3.18"/>
    <n v="15"/>
  </r>
  <r>
    <d v="2017-11-09T00:00:00"/>
    <x v="3"/>
    <x v="10"/>
    <x v="212"/>
    <x v="3"/>
    <x v="2"/>
    <x v="9"/>
    <s v="Razer Kraken 7.1 Surround Sound Over Ear USB Gaming Headset"/>
    <n v="99.99"/>
    <n v="1"/>
    <n v="44"/>
    <n v="10"/>
  </r>
  <r>
    <d v="2017-11-09T00:00:00"/>
    <x v="3"/>
    <x v="10"/>
    <x v="291"/>
    <x v="36"/>
    <x v="0"/>
    <x v="3"/>
    <s v="Wilson Jones Turn Tabs Binder Tool for Ring Binders"/>
    <n v="9.64"/>
    <n v="2"/>
    <n v="4.43"/>
    <n v="15"/>
  </r>
  <r>
    <d v="2017-11-09T00:00:00"/>
    <x v="3"/>
    <x v="10"/>
    <x v="291"/>
    <x v="36"/>
    <x v="2"/>
    <x v="9"/>
    <s v="MaxellÂ iVDR EX 500GB Cartridge"/>
    <n v="826.62"/>
    <n v="3"/>
    <n v="355.45"/>
    <n v="10"/>
  </r>
  <r>
    <d v="2017-11-09T00:00:00"/>
    <x v="3"/>
    <x v="10"/>
    <x v="291"/>
    <x v="36"/>
    <x v="0"/>
    <x v="2"/>
    <s v="Adjustable Depth Letter/Legal Cart"/>
    <n v="1633.14"/>
    <n v="9"/>
    <n v="473.61"/>
    <n v="15"/>
  </r>
  <r>
    <d v="2017-11-09T00:00:00"/>
    <x v="3"/>
    <x v="10"/>
    <x v="291"/>
    <x v="36"/>
    <x v="0"/>
    <x v="2"/>
    <s v="Adjustable Depth Letter/Legal Cart"/>
    <n v="544.38"/>
    <n v="3"/>
    <n v="157.87"/>
    <n v="15"/>
  </r>
  <r>
    <d v="2017-11-09T00:00:00"/>
    <x v="3"/>
    <x v="10"/>
    <x v="264"/>
    <x v="3"/>
    <x v="1"/>
    <x v="8"/>
    <s v="Eldon Wave Desk Accessories"/>
    <n v="47.12"/>
    <n v="8"/>
    <n v="20.73"/>
    <n v="9"/>
  </r>
  <r>
    <d v="2017-11-09T00:00:00"/>
    <x v="3"/>
    <x v="10"/>
    <x v="458"/>
    <x v="3"/>
    <x v="1"/>
    <x v="5"/>
    <s v="Lifetime Advantage Folding Chairs, 4/Carton"/>
    <n v="523.39"/>
    <n v="3"/>
    <n v="52.34"/>
    <n v="9"/>
  </r>
  <r>
    <d v="2017-11-09T00:00:00"/>
    <x v="3"/>
    <x v="10"/>
    <x v="725"/>
    <x v="16"/>
    <x v="2"/>
    <x v="9"/>
    <s v="Logitech G602 Wireless Gaming Mouse"/>
    <n v="191.98"/>
    <n v="3"/>
    <n v="38.4"/>
    <n v="10"/>
  </r>
  <r>
    <d v="2017-11-09T00:00:00"/>
    <x v="3"/>
    <x v="10"/>
    <x v="725"/>
    <x v="16"/>
    <x v="2"/>
    <x v="6"/>
    <s v="Motorola L703CM"/>
    <n v="499.17"/>
    <n v="4"/>
    <n v="31.2"/>
    <n v="10"/>
  </r>
  <r>
    <d v="2017-11-10T00:00:00"/>
    <x v="3"/>
    <x v="10"/>
    <x v="518"/>
    <x v="12"/>
    <x v="0"/>
    <x v="3"/>
    <s v="Cardinal EasyOpen D-Ring Binders"/>
    <n v="38.39"/>
    <n v="14"/>
    <n v="-25.59"/>
    <n v="15"/>
  </r>
  <r>
    <d v="2017-11-10T00:00:00"/>
    <x v="3"/>
    <x v="10"/>
    <x v="518"/>
    <x v="12"/>
    <x v="2"/>
    <x v="15"/>
    <s v="DYMO CardScan Personal V9 Business Card Scanner"/>
    <n v="95.99"/>
    <n v="2"/>
    <n v="-64"/>
    <n v="10"/>
  </r>
  <r>
    <d v="2017-11-10T00:00:00"/>
    <x v="3"/>
    <x v="10"/>
    <x v="518"/>
    <x v="12"/>
    <x v="2"/>
    <x v="9"/>
    <s v="Case Logic 2.4GHz Wireless Keyboard"/>
    <n v="239.95"/>
    <n v="6"/>
    <n v="-35.99"/>
    <n v="10"/>
  </r>
  <r>
    <d v="2017-11-10T00:00:00"/>
    <x v="3"/>
    <x v="10"/>
    <x v="518"/>
    <x v="12"/>
    <x v="2"/>
    <x v="6"/>
    <s v="Adtran 1202752G1"/>
    <n v="201.58"/>
    <n v="2"/>
    <n v="15.12"/>
    <n v="10"/>
  </r>
  <r>
    <d v="2017-11-10T00:00:00"/>
    <x v="3"/>
    <x v="10"/>
    <x v="518"/>
    <x v="12"/>
    <x v="1"/>
    <x v="5"/>
    <s v="Hon 2090 Â“Pillow SoftÂ” Series Mid Back Swivel/Tilt Chairs"/>
    <n v="899.14"/>
    <n v="4"/>
    <n v="-146.11000000000001"/>
    <n v="9"/>
  </r>
  <r>
    <d v="2017-11-10T00:00:00"/>
    <x v="3"/>
    <x v="10"/>
    <x v="136"/>
    <x v="20"/>
    <x v="0"/>
    <x v="3"/>
    <s v="Fellowes PB300 Plastic Comb Binding Machine"/>
    <n v="931.18"/>
    <n v="3"/>
    <n v="314.27"/>
    <n v="15"/>
  </r>
  <r>
    <d v="2017-11-10T00:00:00"/>
    <x v="3"/>
    <x v="10"/>
    <x v="136"/>
    <x v="20"/>
    <x v="2"/>
    <x v="6"/>
    <s v="Aastra 6757i CT Wireless VoIP phone"/>
    <n v="430.88"/>
    <n v="2"/>
    <n v="124.96"/>
    <n v="10"/>
  </r>
  <r>
    <d v="2017-11-10T00:00:00"/>
    <x v="3"/>
    <x v="10"/>
    <x v="615"/>
    <x v="0"/>
    <x v="1"/>
    <x v="8"/>
    <s v="Tenex Antistatic Computer Chair Mats"/>
    <n v="341.96"/>
    <n v="5"/>
    <n v="-427.45"/>
    <n v="9"/>
  </r>
  <r>
    <d v="2017-11-10T00:00:00"/>
    <x v="3"/>
    <x v="10"/>
    <x v="317"/>
    <x v="22"/>
    <x v="0"/>
    <x v="3"/>
    <s v="GBC Imprintable Covers"/>
    <n v="26.35"/>
    <n v="3"/>
    <n v="9.5500000000000007"/>
    <n v="15"/>
  </r>
  <r>
    <d v="2017-11-10T00:00:00"/>
    <x v="3"/>
    <x v="10"/>
    <x v="108"/>
    <x v="16"/>
    <x v="0"/>
    <x v="3"/>
    <s v="GBC VeloBinder Strips"/>
    <n v="11.52"/>
    <n v="5"/>
    <n v="-7.68"/>
    <n v="15"/>
  </r>
  <r>
    <d v="2017-11-10T00:00:00"/>
    <x v="3"/>
    <x v="10"/>
    <x v="586"/>
    <x v="3"/>
    <x v="0"/>
    <x v="4"/>
    <s v="12 Colored Short Pencils"/>
    <n v="7.8"/>
    <n v="3"/>
    <n v="2.11"/>
    <n v="15"/>
  </r>
  <r>
    <d v="2017-11-10T00:00:00"/>
    <x v="3"/>
    <x v="10"/>
    <x v="283"/>
    <x v="22"/>
    <x v="0"/>
    <x v="12"/>
    <s v="Eureka The Boss Lite 10-Amp Upright Vacuum, Blue"/>
    <n v="400.8"/>
    <n v="5"/>
    <n v="112.22"/>
    <n v="15"/>
  </r>
  <r>
    <d v="2017-11-10T00:00:00"/>
    <x v="3"/>
    <x v="10"/>
    <x v="283"/>
    <x v="22"/>
    <x v="0"/>
    <x v="3"/>
    <s v="GBC VeloBinder Manual Binding System"/>
    <n v="28.79"/>
    <n v="1"/>
    <n v="10.08"/>
    <n v="15"/>
  </r>
  <r>
    <d v="2017-11-10T00:00:00"/>
    <x v="3"/>
    <x v="10"/>
    <x v="258"/>
    <x v="3"/>
    <x v="2"/>
    <x v="9"/>
    <s v="Memorex Mini Travel Drive 16 GB USB 2.0 Flash Drive"/>
    <n v="111.79"/>
    <n v="7"/>
    <n v="43.6"/>
    <n v="10"/>
  </r>
  <r>
    <d v="2017-11-10T00:00:00"/>
    <x v="3"/>
    <x v="10"/>
    <x v="5"/>
    <x v="3"/>
    <x v="1"/>
    <x v="5"/>
    <s v="Global Leather &amp; Oak Executive Chair, Burgundy"/>
    <n v="241.42"/>
    <n v="2"/>
    <n v="-36.21"/>
    <n v="9"/>
  </r>
  <r>
    <d v="2017-11-11T00:00:00"/>
    <x v="3"/>
    <x v="10"/>
    <x v="210"/>
    <x v="0"/>
    <x v="0"/>
    <x v="1"/>
    <s v="Permanent Self-Adhesive File Folder Labels for Typewriters by Universal"/>
    <n v="10.44"/>
    <n v="5"/>
    <n v="3.39"/>
    <n v="15"/>
  </r>
  <r>
    <d v="2017-11-11T00:00:00"/>
    <x v="3"/>
    <x v="10"/>
    <x v="210"/>
    <x v="0"/>
    <x v="0"/>
    <x v="3"/>
    <s v="Deluxe Heavy-Duty Vinyl Round Ring Binder"/>
    <n v="18.34"/>
    <n v="4"/>
    <n v="-32.090000000000003"/>
    <n v="15"/>
  </r>
  <r>
    <d v="2017-11-11T00:00:00"/>
    <x v="3"/>
    <x v="10"/>
    <x v="770"/>
    <x v="10"/>
    <x v="0"/>
    <x v="0"/>
    <s v="Xerox 222"/>
    <n v="10.37"/>
    <n v="2"/>
    <n v="3.63"/>
    <n v="15"/>
  </r>
  <r>
    <d v="2017-11-11T00:00:00"/>
    <x v="3"/>
    <x v="10"/>
    <x v="41"/>
    <x v="3"/>
    <x v="0"/>
    <x v="12"/>
    <s v="Belkin 6 Outlet Metallic Surge Strip"/>
    <n v="10.89"/>
    <n v="1"/>
    <n v="2.83"/>
    <n v="15"/>
  </r>
  <r>
    <d v="2017-11-11T00:00:00"/>
    <x v="3"/>
    <x v="10"/>
    <x v="41"/>
    <x v="3"/>
    <x v="0"/>
    <x v="0"/>
    <s v="Xerox 201"/>
    <n v="19.440000000000001"/>
    <n v="3"/>
    <n v="9.33"/>
    <n v="15"/>
  </r>
  <r>
    <d v="2017-11-11T00:00:00"/>
    <x v="3"/>
    <x v="10"/>
    <x v="41"/>
    <x v="3"/>
    <x v="0"/>
    <x v="3"/>
    <s v="Ibico Plastic Spiral Binding Combs"/>
    <n v="121.6"/>
    <n v="5"/>
    <n v="39.520000000000003"/>
    <n v="15"/>
  </r>
  <r>
    <d v="2017-11-11T00:00:00"/>
    <x v="3"/>
    <x v="10"/>
    <x v="287"/>
    <x v="14"/>
    <x v="0"/>
    <x v="4"/>
    <s v="Boston 1799 Powerhouse Electric Pencil Sharpener"/>
    <n v="181.86"/>
    <n v="7"/>
    <n v="50.92"/>
    <n v="15"/>
  </r>
  <r>
    <d v="2017-11-11T00:00:00"/>
    <x v="3"/>
    <x v="10"/>
    <x v="494"/>
    <x v="30"/>
    <x v="0"/>
    <x v="7"/>
    <s v="Vinyl Coated Wire Paper Clips in Organizer Box, 800/Box"/>
    <n v="45.92"/>
    <n v="4"/>
    <n v="21.58"/>
    <n v="15"/>
  </r>
  <r>
    <d v="2017-11-11T00:00:00"/>
    <x v="3"/>
    <x v="10"/>
    <x v="651"/>
    <x v="21"/>
    <x v="0"/>
    <x v="3"/>
    <s v="Prestige Round Ring Binders"/>
    <n v="18.239999999999998"/>
    <n v="3"/>
    <n v="8.57"/>
    <n v="15"/>
  </r>
  <r>
    <d v="2017-11-11T00:00:00"/>
    <x v="3"/>
    <x v="10"/>
    <x v="711"/>
    <x v="20"/>
    <x v="0"/>
    <x v="2"/>
    <s v="Belkin OmniView SE Rackmount Kit"/>
    <n v="35.479999999999997"/>
    <n v="1"/>
    <n v="0"/>
    <n v="15"/>
  </r>
  <r>
    <d v="2017-11-11T00:00:00"/>
    <x v="3"/>
    <x v="10"/>
    <x v="653"/>
    <x v="16"/>
    <x v="0"/>
    <x v="12"/>
    <s v="Hoover Upright Vacuum With Dirt Cup"/>
    <n v="1158.1199999999999"/>
    <n v="5"/>
    <n v="130.29"/>
    <n v="15"/>
  </r>
  <r>
    <d v="2017-11-11T00:00:00"/>
    <x v="3"/>
    <x v="10"/>
    <x v="289"/>
    <x v="15"/>
    <x v="1"/>
    <x v="8"/>
    <s v="Executive Impressions 14&quot; Contract Wall Clock"/>
    <n v="88.92"/>
    <n v="5"/>
    <n v="14.45"/>
    <n v="9"/>
  </r>
  <r>
    <d v="2017-11-11T00:00:00"/>
    <x v="3"/>
    <x v="10"/>
    <x v="586"/>
    <x v="3"/>
    <x v="1"/>
    <x v="8"/>
    <s v="Dax Clear Box Frame"/>
    <n v="34.92"/>
    <n v="4"/>
    <n v="11.87"/>
    <n v="9"/>
  </r>
  <r>
    <d v="2017-11-11T00:00:00"/>
    <x v="3"/>
    <x v="10"/>
    <x v="190"/>
    <x v="0"/>
    <x v="2"/>
    <x v="6"/>
    <s v="OtterBox Commuter Series Case - iPhone 5 &amp; 5s"/>
    <n v="35.18"/>
    <n v="2"/>
    <n v="12.31"/>
    <n v="10"/>
  </r>
  <r>
    <d v="2017-11-11T00:00:00"/>
    <x v="3"/>
    <x v="10"/>
    <x v="506"/>
    <x v="19"/>
    <x v="0"/>
    <x v="14"/>
    <s v="Acme Titanium Bonded Scissors"/>
    <n v="25.5"/>
    <n v="3"/>
    <n v="6.63"/>
    <n v="15"/>
  </r>
  <r>
    <d v="2017-11-12T00:00:00"/>
    <x v="3"/>
    <x v="10"/>
    <x v="639"/>
    <x v="3"/>
    <x v="0"/>
    <x v="0"/>
    <s v="Xerox 4200 Series MultiUse Premium Copy Paper (20Lb. and 84 Bright)"/>
    <n v="10.56"/>
    <n v="2"/>
    <n v="4.75"/>
    <n v="15"/>
  </r>
  <r>
    <d v="2017-11-12T00:00:00"/>
    <x v="3"/>
    <x v="10"/>
    <x v="290"/>
    <x v="20"/>
    <x v="0"/>
    <x v="3"/>
    <s v="Avery Durable Slant Ring Binders, No Labels"/>
    <n v="15.92"/>
    <n v="5"/>
    <n v="5.37"/>
    <n v="15"/>
  </r>
  <r>
    <d v="2017-11-12T00:00:00"/>
    <x v="3"/>
    <x v="10"/>
    <x v="534"/>
    <x v="0"/>
    <x v="0"/>
    <x v="0"/>
    <s v="Wirebound Message Books, 5-1/2 x 4 Forms, 2 or 4 Forms per Page"/>
    <n v="16.059999999999999"/>
    <n v="3"/>
    <n v="5.82"/>
    <n v="15"/>
  </r>
  <r>
    <d v="2017-11-12T00:00:00"/>
    <x v="3"/>
    <x v="10"/>
    <x v="534"/>
    <x v="0"/>
    <x v="0"/>
    <x v="0"/>
    <s v="Xerox 197"/>
    <n v="223.06"/>
    <n v="9"/>
    <n v="69.709999999999994"/>
    <n v="15"/>
  </r>
  <r>
    <d v="2017-11-12T00:00:00"/>
    <x v="3"/>
    <x v="10"/>
    <x v="534"/>
    <x v="0"/>
    <x v="0"/>
    <x v="2"/>
    <s v="Tennsco Double-Tier Lockers"/>
    <n v="540.04999999999995"/>
    <n v="3"/>
    <n v="-47.25"/>
    <n v="15"/>
  </r>
  <r>
    <d v="2017-11-12T00:00:00"/>
    <x v="3"/>
    <x v="10"/>
    <x v="537"/>
    <x v="10"/>
    <x v="2"/>
    <x v="6"/>
    <s v="Jabra SPEAK 410 Multidevice Speakerphone"/>
    <n v="370.78"/>
    <n v="3"/>
    <n v="-92.7"/>
    <n v="10"/>
  </r>
  <r>
    <d v="2017-11-12T00:00:00"/>
    <x v="3"/>
    <x v="10"/>
    <x v="306"/>
    <x v="12"/>
    <x v="2"/>
    <x v="9"/>
    <s v="Memorex Micro Travel Drive 8 GB"/>
    <n v="41.6"/>
    <n v="4"/>
    <n v="13"/>
    <n v="10"/>
  </r>
  <r>
    <d v="2017-11-12T00:00:00"/>
    <x v="3"/>
    <x v="10"/>
    <x v="306"/>
    <x v="12"/>
    <x v="0"/>
    <x v="0"/>
    <s v="Xerox 1978"/>
    <n v="23.12"/>
    <n v="5"/>
    <n v="8.3800000000000008"/>
    <n v="15"/>
  </r>
  <r>
    <d v="2017-11-12T00:00:00"/>
    <x v="3"/>
    <x v="10"/>
    <x v="306"/>
    <x v="12"/>
    <x v="1"/>
    <x v="5"/>
    <s v="Harbour Creations 67200 Series Stacking Chairs"/>
    <n v="113.89"/>
    <n v="2"/>
    <n v="9.9700000000000006"/>
    <n v="9"/>
  </r>
  <r>
    <d v="2017-11-12T00:00:00"/>
    <x v="3"/>
    <x v="10"/>
    <x v="306"/>
    <x v="12"/>
    <x v="1"/>
    <x v="8"/>
    <s v="Tenex V2T-RE Standard Weight Series Chair Mat, 45&quot; x 53&quot;, Lip 25&quot; x 12&quot;"/>
    <n v="113.57"/>
    <n v="2"/>
    <n v="-5.68"/>
    <n v="9"/>
  </r>
  <r>
    <d v="2017-11-12T00:00:00"/>
    <x v="3"/>
    <x v="10"/>
    <x v="306"/>
    <x v="12"/>
    <x v="2"/>
    <x v="6"/>
    <s v="Cush Cases Heavy Duty Rugged Cover Case for Samsung Galaxy S5 - Purple"/>
    <n v="7.92"/>
    <n v="2"/>
    <n v="0.69"/>
    <n v="10"/>
  </r>
  <r>
    <d v="2017-11-12T00:00:00"/>
    <x v="3"/>
    <x v="10"/>
    <x v="306"/>
    <x v="12"/>
    <x v="2"/>
    <x v="6"/>
    <s v="Samsung Galaxy Mega 6.3"/>
    <n v="671.98"/>
    <n v="2"/>
    <n v="50.4"/>
    <n v="10"/>
  </r>
  <r>
    <d v="2017-11-12T00:00:00"/>
    <x v="3"/>
    <x v="10"/>
    <x v="471"/>
    <x v="0"/>
    <x v="0"/>
    <x v="3"/>
    <s v="Surelock Post Binders"/>
    <n v="30.56"/>
    <n v="5"/>
    <n v="-45.84"/>
    <n v="15"/>
  </r>
  <r>
    <d v="2017-11-12T00:00:00"/>
    <x v="3"/>
    <x v="10"/>
    <x v="471"/>
    <x v="0"/>
    <x v="0"/>
    <x v="2"/>
    <s v="Fellowes Neat Ideas Storage Cubes"/>
    <n v="77.95"/>
    <n v="3"/>
    <n v="-15.59"/>
    <n v="15"/>
  </r>
  <r>
    <d v="2017-11-12T00:00:00"/>
    <x v="3"/>
    <x v="10"/>
    <x v="471"/>
    <x v="0"/>
    <x v="2"/>
    <x v="6"/>
    <s v="Panasonic KX TS3282W Corded phone"/>
    <n v="67.989999999999995"/>
    <n v="1"/>
    <n v="8.5"/>
    <n v="10"/>
  </r>
  <r>
    <d v="2017-11-12T00:00:00"/>
    <x v="3"/>
    <x v="10"/>
    <x v="471"/>
    <x v="0"/>
    <x v="0"/>
    <x v="10"/>
    <s v="#10- 4 1/8&quot; x 9 1/2&quot; Security-Tint Envelopes"/>
    <n v="12.22"/>
    <n v="2"/>
    <n v="4.43"/>
    <n v="15"/>
  </r>
  <r>
    <d v="2017-11-12T00:00:00"/>
    <x v="3"/>
    <x v="10"/>
    <x v="471"/>
    <x v="0"/>
    <x v="2"/>
    <x v="9"/>
    <s v="MaxellÂ LTO Ultrium - 800 GB"/>
    <n v="44.78"/>
    <n v="2"/>
    <n v="-0.56000000000000005"/>
    <n v="10"/>
  </r>
  <r>
    <d v="2017-11-12T00:00:00"/>
    <x v="3"/>
    <x v="10"/>
    <x v="471"/>
    <x v="0"/>
    <x v="1"/>
    <x v="8"/>
    <s v="Eldon Expressions Desk Accessory, Wood Photo Frame, Mahogany"/>
    <n v="22.85"/>
    <n v="3"/>
    <n v="-17.71"/>
    <n v="9"/>
  </r>
  <r>
    <d v="2017-11-12T00:00:00"/>
    <x v="3"/>
    <x v="10"/>
    <x v="472"/>
    <x v="10"/>
    <x v="0"/>
    <x v="0"/>
    <s v="Strathmore Photo Mount Cards"/>
    <n v="10.85"/>
    <n v="2"/>
    <n v="3.53"/>
    <n v="15"/>
  </r>
  <r>
    <d v="2017-11-12T00:00:00"/>
    <x v="3"/>
    <x v="10"/>
    <x v="472"/>
    <x v="10"/>
    <x v="2"/>
    <x v="9"/>
    <s v="Verbatim 25 GB 6x Blu-ray Single Layer Recordable Disc, 10/Pack"/>
    <n v="18.54"/>
    <n v="2"/>
    <n v="3.01"/>
    <n v="10"/>
  </r>
  <r>
    <d v="2017-11-12T00:00:00"/>
    <x v="3"/>
    <x v="10"/>
    <x v="349"/>
    <x v="22"/>
    <x v="0"/>
    <x v="1"/>
    <s v="Avery 483"/>
    <n v="9.9600000000000009"/>
    <n v="2"/>
    <n v="4.58"/>
    <n v="15"/>
  </r>
  <r>
    <d v="2017-11-12T00:00:00"/>
    <x v="3"/>
    <x v="10"/>
    <x v="349"/>
    <x v="22"/>
    <x v="0"/>
    <x v="4"/>
    <s v="Dixon Ticonderoga Maple Cedar Pencil, #2"/>
    <n v="9.2100000000000009"/>
    <n v="3"/>
    <n v="2.2999999999999998"/>
    <n v="15"/>
  </r>
  <r>
    <d v="2017-11-12T00:00:00"/>
    <x v="3"/>
    <x v="10"/>
    <x v="349"/>
    <x v="22"/>
    <x v="0"/>
    <x v="14"/>
    <s v="Acme Forged Steel Scissors with Black Enamel Handles"/>
    <n v="27.93"/>
    <n v="3"/>
    <n v="8.1"/>
    <n v="15"/>
  </r>
  <r>
    <d v="2017-11-12T00:00:00"/>
    <x v="3"/>
    <x v="10"/>
    <x v="458"/>
    <x v="3"/>
    <x v="0"/>
    <x v="3"/>
    <s v="Acco 3-Hole Punch"/>
    <n v="14.02"/>
    <n v="4"/>
    <n v="4.91"/>
    <n v="15"/>
  </r>
  <r>
    <d v="2017-11-12T00:00:00"/>
    <x v="3"/>
    <x v="10"/>
    <x v="337"/>
    <x v="22"/>
    <x v="0"/>
    <x v="7"/>
    <s v="Staples"/>
    <n v="18.239999999999998"/>
    <n v="3"/>
    <n v="9.1199999999999992"/>
    <n v="15"/>
  </r>
  <r>
    <d v="2017-11-12T00:00:00"/>
    <x v="3"/>
    <x v="10"/>
    <x v="337"/>
    <x v="22"/>
    <x v="0"/>
    <x v="12"/>
    <s v="Fellowes Superior 10 Outlet Split Surge Protector"/>
    <n v="76.12"/>
    <n v="2"/>
    <n v="22.07"/>
    <n v="15"/>
  </r>
  <r>
    <d v="2017-11-12T00:00:00"/>
    <x v="3"/>
    <x v="10"/>
    <x v="768"/>
    <x v="16"/>
    <x v="0"/>
    <x v="0"/>
    <s v="Xerox 1968"/>
    <n v="26.72"/>
    <n v="5"/>
    <n v="9.35"/>
    <n v="15"/>
  </r>
  <r>
    <d v="2017-11-12T00:00:00"/>
    <x v="3"/>
    <x v="10"/>
    <x v="351"/>
    <x v="12"/>
    <x v="2"/>
    <x v="9"/>
    <s v="SanDisk Ultra 16 GB MicroSDHC Class 10 Memory Card"/>
    <n v="62.35"/>
    <n v="6"/>
    <n v="-10.91"/>
    <n v="10"/>
  </r>
  <r>
    <d v="2017-11-12T00:00:00"/>
    <x v="3"/>
    <x v="10"/>
    <x v="287"/>
    <x v="3"/>
    <x v="0"/>
    <x v="0"/>
    <s v="Xerox 1899"/>
    <n v="11.56"/>
    <n v="2"/>
    <n v="5.66"/>
    <n v="15"/>
  </r>
  <r>
    <d v="2017-11-12T00:00:00"/>
    <x v="3"/>
    <x v="10"/>
    <x v="380"/>
    <x v="2"/>
    <x v="0"/>
    <x v="2"/>
    <s v="SAFCO Commercial Wire Shelving, Black"/>
    <n v="221.02"/>
    <n v="2"/>
    <n v="-55.26"/>
    <n v="15"/>
  </r>
  <r>
    <d v="2017-11-13T00:00:00"/>
    <x v="3"/>
    <x v="10"/>
    <x v="431"/>
    <x v="1"/>
    <x v="0"/>
    <x v="2"/>
    <s v="Safco Industrial Wire Shelving"/>
    <n v="230.38"/>
    <n v="3"/>
    <n v="-48.95"/>
    <n v="15"/>
  </r>
  <r>
    <d v="2017-11-13T00:00:00"/>
    <x v="3"/>
    <x v="10"/>
    <x v="5"/>
    <x v="0"/>
    <x v="0"/>
    <x v="12"/>
    <s v="Hoover Commercial Soft Guard Upright Vacuum And Disposable Filtration Bags"/>
    <n v="9.32"/>
    <n v="6"/>
    <n v="-24.71"/>
    <n v="15"/>
  </r>
  <r>
    <d v="2017-11-13T00:00:00"/>
    <x v="3"/>
    <x v="10"/>
    <x v="191"/>
    <x v="10"/>
    <x v="2"/>
    <x v="9"/>
    <s v="SanDisk Cruzer 32 GB USB Flash Drive"/>
    <n v="60.86"/>
    <n v="4"/>
    <n v="9.1300000000000008"/>
    <n v="10"/>
  </r>
  <r>
    <d v="2017-11-13T00:00:00"/>
    <x v="3"/>
    <x v="10"/>
    <x v="191"/>
    <x v="10"/>
    <x v="2"/>
    <x v="15"/>
    <s v="Epson TM-T88V Direct Thermal Printer - Monochrome - Desktop"/>
    <n v="653"/>
    <n v="7"/>
    <n v="-935.96"/>
    <n v="10"/>
  </r>
  <r>
    <d v="2017-11-13T00:00:00"/>
    <x v="3"/>
    <x v="10"/>
    <x v="191"/>
    <x v="10"/>
    <x v="0"/>
    <x v="3"/>
    <s v="Accohide Poly Flexible Ring Binders"/>
    <n v="11.22"/>
    <n v="10"/>
    <n v="-7.48"/>
    <n v="15"/>
  </r>
  <r>
    <d v="2017-11-13T00:00:00"/>
    <x v="3"/>
    <x v="10"/>
    <x v="525"/>
    <x v="20"/>
    <x v="2"/>
    <x v="9"/>
    <s v="KeyTronicÂ 6101 Series -Â KeyboardÂ - Black"/>
    <n v="163.96"/>
    <n v="4"/>
    <n v="70.5"/>
    <n v="10"/>
  </r>
  <r>
    <d v="2017-11-13T00:00:00"/>
    <x v="3"/>
    <x v="10"/>
    <x v="46"/>
    <x v="15"/>
    <x v="0"/>
    <x v="0"/>
    <s v="&quot;While you Were Out&quot; Message Book, One Form per Page"/>
    <n v="8.9"/>
    <n v="3"/>
    <n v="3.34"/>
    <n v="15"/>
  </r>
  <r>
    <d v="2017-11-13T00:00:00"/>
    <x v="3"/>
    <x v="10"/>
    <x v="46"/>
    <x v="15"/>
    <x v="0"/>
    <x v="2"/>
    <s v="Tennsco Double-Tier Lockers"/>
    <n v="720.06"/>
    <n v="4"/>
    <n v="-63.01"/>
    <n v="15"/>
  </r>
  <r>
    <d v="2017-11-13T00:00:00"/>
    <x v="3"/>
    <x v="10"/>
    <x v="207"/>
    <x v="22"/>
    <x v="1"/>
    <x v="5"/>
    <s v="Global Troy Executive Leather Low-Back Tilter"/>
    <n v="2404.6999999999998"/>
    <n v="6"/>
    <n v="150.29"/>
    <n v="9"/>
  </r>
  <r>
    <d v="2017-11-13T00:00:00"/>
    <x v="3"/>
    <x v="10"/>
    <x v="207"/>
    <x v="22"/>
    <x v="0"/>
    <x v="3"/>
    <s v="GBC DocuBind P50 Personal Binding Machine"/>
    <n v="563.02"/>
    <n v="11"/>
    <n v="190.02"/>
    <n v="15"/>
  </r>
  <r>
    <d v="2017-11-13T00:00:00"/>
    <x v="3"/>
    <x v="10"/>
    <x v="207"/>
    <x v="22"/>
    <x v="0"/>
    <x v="2"/>
    <s v="Space Solutions HD Industrial Steel Shelving."/>
    <n v="344.91"/>
    <n v="3"/>
    <n v="10.35"/>
    <n v="15"/>
  </r>
  <r>
    <d v="2017-11-13T00:00:00"/>
    <x v="3"/>
    <x v="10"/>
    <x v="207"/>
    <x v="22"/>
    <x v="0"/>
    <x v="1"/>
    <s v="Avery File Folder Labels"/>
    <n v="8.64"/>
    <n v="3"/>
    <n v="4.2300000000000004"/>
    <n v="15"/>
  </r>
  <r>
    <d v="2017-11-13T00:00:00"/>
    <x v="3"/>
    <x v="10"/>
    <x v="460"/>
    <x v="16"/>
    <x v="0"/>
    <x v="4"/>
    <s v="DIXON Oriole Pencils"/>
    <n v="2.06"/>
    <n v="1"/>
    <n v="0.15"/>
    <n v="15"/>
  </r>
  <r>
    <d v="2017-11-13T00:00:00"/>
    <x v="3"/>
    <x v="10"/>
    <x v="124"/>
    <x v="0"/>
    <x v="0"/>
    <x v="2"/>
    <s v="Eldon ProFile File 'N Store Portable File Tub Letter/Legal Size Black"/>
    <n v="61.79"/>
    <n v="4"/>
    <n v="6.18"/>
    <n v="15"/>
  </r>
  <r>
    <d v="2017-11-13T00:00:00"/>
    <x v="3"/>
    <x v="10"/>
    <x v="124"/>
    <x v="0"/>
    <x v="1"/>
    <x v="11"/>
    <s v="Bush Westfield Collection Bookcases, Fully Assembled"/>
    <n v="206"/>
    <n v="3"/>
    <n v="-27.26"/>
    <n v="9"/>
  </r>
  <r>
    <d v="2017-11-13T00:00:00"/>
    <x v="3"/>
    <x v="10"/>
    <x v="590"/>
    <x v="20"/>
    <x v="2"/>
    <x v="6"/>
    <s v="Nokia Lumia 925"/>
    <n v="629.95000000000005"/>
    <n v="5"/>
    <n v="163.79"/>
    <n v="10"/>
  </r>
  <r>
    <d v="2017-11-13T00:00:00"/>
    <x v="3"/>
    <x v="10"/>
    <x v="386"/>
    <x v="20"/>
    <x v="2"/>
    <x v="6"/>
    <s v="LF Elite 3D Dazzle Designer Hard Case Cover, Lf Stylus Pen and Wiper For Apple Iphone 5c Mini Lite"/>
    <n v="43.6"/>
    <n v="4"/>
    <n v="12.21"/>
    <n v="10"/>
  </r>
  <r>
    <d v="2017-11-13T00:00:00"/>
    <x v="3"/>
    <x v="10"/>
    <x v="386"/>
    <x v="20"/>
    <x v="1"/>
    <x v="8"/>
    <s v="Deflect-o EconoMat Nonstudded, No Bevel Mat"/>
    <n v="154.94999999999999"/>
    <n v="3"/>
    <n v="30.99"/>
    <n v="9"/>
  </r>
  <r>
    <d v="2017-11-13T00:00:00"/>
    <x v="3"/>
    <x v="10"/>
    <x v="313"/>
    <x v="20"/>
    <x v="0"/>
    <x v="2"/>
    <s v="Personal Folder Holder, Ebony"/>
    <n v="11.21"/>
    <n v="1"/>
    <n v="3.36"/>
    <n v="15"/>
  </r>
  <r>
    <d v="2017-11-13T00:00:00"/>
    <x v="3"/>
    <x v="10"/>
    <x v="92"/>
    <x v="33"/>
    <x v="2"/>
    <x v="9"/>
    <s v="Anker Ultrathin Bluetooth Wireless Keyboard Aluminum Cover with Stand"/>
    <n v="239.92"/>
    <n v="8"/>
    <n v="23.99"/>
    <n v="10"/>
  </r>
  <r>
    <d v="2017-11-13T00:00:00"/>
    <x v="3"/>
    <x v="10"/>
    <x v="145"/>
    <x v="3"/>
    <x v="2"/>
    <x v="9"/>
    <s v="Kensington K72356US Mouse-in-a-Box USB Desktop Mouse"/>
    <n v="82.95"/>
    <n v="5"/>
    <n v="29.03"/>
    <n v="10"/>
  </r>
  <r>
    <d v="2017-11-13T00:00:00"/>
    <x v="3"/>
    <x v="10"/>
    <x v="318"/>
    <x v="3"/>
    <x v="2"/>
    <x v="6"/>
    <s v="Samsung Replacement EH64AVFWE Premium Headset"/>
    <n v="22"/>
    <n v="5"/>
    <n v="1.38"/>
    <n v="10"/>
  </r>
  <r>
    <d v="2017-11-14T00:00:00"/>
    <x v="3"/>
    <x v="10"/>
    <x v="584"/>
    <x v="10"/>
    <x v="2"/>
    <x v="6"/>
    <s v="PureGear Roll-On Screen Protector"/>
    <n v="119.94"/>
    <n v="10"/>
    <n v="15.99"/>
    <n v="10"/>
  </r>
  <r>
    <d v="2017-11-14T00:00:00"/>
    <x v="3"/>
    <x v="10"/>
    <x v="584"/>
    <x v="10"/>
    <x v="0"/>
    <x v="3"/>
    <s v="Prestige Round Ring Binders"/>
    <n v="3.65"/>
    <n v="2"/>
    <n v="-2.8"/>
    <n v="15"/>
  </r>
  <r>
    <d v="2017-11-14T00:00:00"/>
    <x v="3"/>
    <x v="10"/>
    <x v="754"/>
    <x v="3"/>
    <x v="1"/>
    <x v="5"/>
    <s v="Global Leather Highback Executive Chair with Pneumatic Height Adjustment, Black"/>
    <n v="321.57"/>
    <n v="2"/>
    <n v="28.14"/>
    <n v="9"/>
  </r>
  <r>
    <d v="2017-11-14T00:00:00"/>
    <x v="3"/>
    <x v="10"/>
    <x v="251"/>
    <x v="20"/>
    <x v="0"/>
    <x v="3"/>
    <s v="3M Organizer Strips"/>
    <n v="8.64"/>
    <n v="2"/>
    <n v="3.02"/>
    <n v="15"/>
  </r>
  <r>
    <d v="2017-11-14T00:00:00"/>
    <x v="3"/>
    <x v="10"/>
    <x v="21"/>
    <x v="0"/>
    <x v="2"/>
    <x v="9"/>
    <s v="V7 USB Numeric Keypad"/>
    <n v="167.95"/>
    <n v="6"/>
    <n v="-27.29"/>
    <n v="10"/>
  </r>
  <r>
    <d v="2017-11-14T00:00:00"/>
    <x v="3"/>
    <x v="10"/>
    <x v="21"/>
    <x v="0"/>
    <x v="0"/>
    <x v="4"/>
    <s v="Boston Electric Pencil Sharpener, Model 1818, Charcoal Black"/>
    <n v="45.04"/>
    <n v="2"/>
    <n v="4.5"/>
    <n v="15"/>
  </r>
  <r>
    <d v="2017-11-14T00:00:00"/>
    <x v="3"/>
    <x v="10"/>
    <x v="203"/>
    <x v="20"/>
    <x v="0"/>
    <x v="2"/>
    <s v="Letter/Legal File Tote with Clear Snap-On Lid, Black Granite"/>
    <n v="96.36"/>
    <n v="6"/>
    <n v="25.05"/>
    <n v="15"/>
  </r>
  <r>
    <d v="2017-11-14T00:00:00"/>
    <x v="3"/>
    <x v="10"/>
    <x v="460"/>
    <x v="0"/>
    <x v="0"/>
    <x v="3"/>
    <s v="Wilson Jones Legal Size Ring Binders"/>
    <n v="21.99"/>
    <n v="5"/>
    <n v="-32.99"/>
    <n v="15"/>
  </r>
  <r>
    <d v="2017-11-14T00:00:00"/>
    <x v="3"/>
    <x v="10"/>
    <x v="299"/>
    <x v="28"/>
    <x v="0"/>
    <x v="10"/>
    <s v="Security-Tint Envelopes"/>
    <n v="15.28"/>
    <n v="2"/>
    <n v="7.49"/>
    <n v="15"/>
  </r>
  <r>
    <d v="2017-11-14T00:00:00"/>
    <x v="3"/>
    <x v="10"/>
    <x v="364"/>
    <x v="3"/>
    <x v="0"/>
    <x v="4"/>
    <s v="Newell 347"/>
    <n v="34.24"/>
    <n v="8"/>
    <n v="9.93"/>
    <n v="15"/>
  </r>
  <r>
    <d v="2017-11-15T00:00:00"/>
    <x v="3"/>
    <x v="10"/>
    <x v="613"/>
    <x v="16"/>
    <x v="1"/>
    <x v="8"/>
    <s v="Howard Miller 13-1/2&quot; Diameter Rosebrook Wall Clock"/>
    <n v="220.06"/>
    <n v="4"/>
    <n v="55.02"/>
    <n v="9"/>
  </r>
  <r>
    <d v="2017-11-15T00:00:00"/>
    <x v="3"/>
    <x v="10"/>
    <x v="613"/>
    <x v="16"/>
    <x v="1"/>
    <x v="8"/>
    <s v="Tenex 46&quot; x 60&quot; Computer Anti-Static Chairmat, Rectangular Shaped"/>
    <n v="339.14"/>
    <n v="4"/>
    <n v="0"/>
    <n v="9"/>
  </r>
  <r>
    <d v="2017-11-16T00:00:00"/>
    <x v="3"/>
    <x v="10"/>
    <x v="710"/>
    <x v="20"/>
    <x v="0"/>
    <x v="0"/>
    <s v="Tops Green Bar Computer Printout Paper"/>
    <n v="146.82"/>
    <n v="3"/>
    <n v="73.41"/>
    <n v="15"/>
  </r>
  <r>
    <d v="2017-11-16T00:00:00"/>
    <x v="3"/>
    <x v="10"/>
    <x v="72"/>
    <x v="3"/>
    <x v="0"/>
    <x v="2"/>
    <s v="Tennsco Regal Shelving Units"/>
    <n v="811.28"/>
    <n v="8"/>
    <n v="24.34"/>
    <n v="15"/>
  </r>
  <r>
    <d v="2017-11-16T00:00:00"/>
    <x v="3"/>
    <x v="10"/>
    <x v="213"/>
    <x v="3"/>
    <x v="2"/>
    <x v="15"/>
    <s v="Bady BDG101FRU Card Printer"/>
    <n v="1919.98"/>
    <n v="3"/>
    <n v="216"/>
    <n v="10"/>
  </r>
  <r>
    <d v="2017-11-16T00:00:00"/>
    <x v="3"/>
    <x v="10"/>
    <x v="144"/>
    <x v="3"/>
    <x v="0"/>
    <x v="2"/>
    <s v="Eldon Shelf Savers Cubes and Bins"/>
    <n v="48.86"/>
    <n v="7"/>
    <n v="0.98"/>
    <n v="15"/>
  </r>
  <r>
    <d v="2017-11-16T00:00:00"/>
    <x v="3"/>
    <x v="10"/>
    <x v="89"/>
    <x v="3"/>
    <x v="0"/>
    <x v="4"/>
    <s v="Newell 328"/>
    <n v="23.36"/>
    <n v="4"/>
    <n v="6.07"/>
    <n v="15"/>
  </r>
  <r>
    <d v="2017-11-16T00:00:00"/>
    <x v="3"/>
    <x v="10"/>
    <x v="772"/>
    <x v="20"/>
    <x v="2"/>
    <x v="15"/>
    <s v="Hewlett-Packard 300S Scientific Calculator"/>
    <n v="52.44"/>
    <n v="4"/>
    <n v="24.12"/>
    <n v="10"/>
  </r>
  <r>
    <d v="2017-11-16T00:00:00"/>
    <x v="3"/>
    <x v="10"/>
    <x v="393"/>
    <x v="22"/>
    <x v="0"/>
    <x v="0"/>
    <s v="Xerox 1933"/>
    <n v="73.680000000000007"/>
    <n v="6"/>
    <n v="34.630000000000003"/>
    <n v="15"/>
  </r>
  <r>
    <d v="2017-11-16T00:00:00"/>
    <x v="3"/>
    <x v="10"/>
    <x v="393"/>
    <x v="22"/>
    <x v="1"/>
    <x v="8"/>
    <s v="Tenex &quot;The Solids&quot; Textured Chair Mats"/>
    <n v="139.91999999999999"/>
    <n v="2"/>
    <n v="23.79"/>
    <n v="9"/>
  </r>
  <r>
    <d v="2017-11-16T00:00:00"/>
    <x v="3"/>
    <x v="10"/>
    <x v="393"/>
    <x v="22"/>
    <x v="2"/>
    <x v="6"/>
    <s v="Plantronics Encore H101 Dual EarpiecesÂ Headset"/>
    <n v="107.88"/>
    <n v="3"/>
    <n v="10.79"/>
    <n v="10"/>
  </r>
  <r>
    <d v="2017-11-16T00:00:00"/>
    <x v="3"/>
    <x v="10"/>
    <x v="393"/>
    <x v="22"/>
    <x v="0"/>
    <x v="2"/>
    <s v="Fellowes Bases and Tops For Staxonsteel/High-Stak Systems"/>
    <n v="33.29"/>
    <n v="1"/>
    <n v="7.99"/>
    <n v="15"/>
  </r>
  <r>
    <d v="2017-11-16T00:00:00"/>
    <x v="3"/>
    <x v="10"/>
    <x v="693"/>
    <x v="20"/>
    <x v="2"/>
    <x v="6"/>
    <s v="iOttie HLCRIO102 Car Mount"/>
    <n v="119.94"/>
    <n v="6"/>
    <n v="6"/>
    <n v="10"/>
  </r>
  <r>
    <d v="2017-11-16T00:00:00"/>
    <x v="3"/>
    <x v="10"/>
    <x v="2"/>
    <x v="3"/>
    <x v="1"/>
    <x v="8"/>
    <s v="DAX Cubicle Frames - 8x10"/>
    <n v="17.309999999999999"/>
    <n v="3"/>
    <n v="5.19"/>
    <n v="9"/>
  </r>
  <r>
    <d v="2017-11-16T00:00:00"/>
    <x v="3"/>
    <x v="10"/>
    <x v="291"/>
    <x v="10"/>
    <x v="0"/>
    <x v="3"/>
    <s v="Prestige Round Ring Binders"/>
    <n v="1.82"/>
    <n v="1"/>
    <n v="-1.4"/>
    <n v="15"/>
  </r>
  <r>
    <d v="2017-11-16T00:00:00"/>
    <x v="3"/>
    <x v="10"/>
    <x v="544"/>
    <x v="10"/>
    <x v="2"/>
    <x v="16"/>
    <s v="Hewlett Packard 610 Color Digital Copier / Printer"/>
    <n v="899.98"/>
    <n v="3"/>
    <n v="75"/>
    <n v="10"/>
  </r>
  <r>
    <d v="2017-11-16T00:00:00"/>
    <x v="3"/>
    <x v="10"/>
    <x v="544"/>
    <x v="10"/>
    <x v="0"/>
    <x v="4"/>
    <s v="Panasonic KP-380BK Classic Electric Pencil Sharpener"/>
    <n v="86.35"/>
    <n v="3"/>
    <n v="5.4"/>
    <n v="15"/>
  </r>
  <r>
    <d v="2017-11-16T00:00:00"/>
    <x v="3"/>
    <x v="10"/>
    <x v="544"/>
    <x v="10"/>
    <x v="2"/>
    <x v="9"/>
    <s v="Logitech Media Keyboard K200"/>
    <n v="139.96"/>
    <n v="5"/>
    <n v="-1.75"/>
    <n v="10"/>
  </r>
  <r>
    <d v="2017-11-16T00:00:00"/>
    <x v="3"/>
    <x v="10"/>
    <x v="164"/>
    <x v="3"/>
    <x v="1"/>
    <x v="8"/>
    <s v="Eldon Radial Chair Mat for Low to Medium Pile Carpets"/>
    <n v="119.94"/>
    <n v="3"/>
    <n v="23.99"/>
    <n v="9"/>
  </r>
  <r>
    <d v="2017-11-16T00:00:00"/>
    <x v="3"/>
    <x v="10"/>
    <x v="164"/>
    <x v="3"/>
    <x v="1"/>
    <x v="8"/>
    <s v="Eldon Image Series Black Desk Accessories"/>
    <n v="12.42"/>
    <n v="3"/>
    <n v="4.47"/>
    <n v="9"/>
  </r>
  <r>
    <d v="2017-11-17T00:00:00"/>
    <x v="3"/>
    <x v="10"/>
    <x v="349"/>
    <x v="6"/>
    <x v="0"/>
    <x v="12"/>
    <s v="Bionaire 99.97% HEPA Air Cleaner"/>
    <n v="35.04"/>
    <n v="2"/>
    <n v="12.26"/>
    <n v="15"/>
  </r>
  <r>
    <d v="2017-11-17T00:00:00"/>
    <x v="3"/>
    <x v="10"/>
    <x v="21"/>
    <x v="32"/>
    <x v="0"/>
    <x v="4"/>
    <s v="Stanley Bostitch Contemporary Electric Pencil Sharpeners"/>
    <n v="50.94"/>
    <n v="3"/>
    <n v="14.26"/>
    <n v="15"/>
  </r>
  <r>
    <d v="2017-11-17T00:00:00"/>
    <x v="3"/>
    <x v="10"/>
    <x v="733"/>
    <x v="0"/>
    <x v="1"/>
    <x v="11"/>
    <s v="Atlantic Metals Mobile 2-Shelf Bookcases, Custom Colors"/>
    <n v="327.73"/>
    <n v="2"/>
    <n v="-14.46"/>
    <n v="9"/>
  </r>
  <r>
    <d v="2017-11-17T00:00:00"/>
    <x v="3"/>
    <x v="10"/>
    <x v="19"/>
    <x v="7"/>
    <x v="2"/>
    <x v="16"/>
    <s v="Canon imageCLASS 2200 Advanced Copier"/>
    <n v="10499.97"/>
    <n v="3"/>
    <n v="5039.99"/>
    <n v="10"/>
  </r>
  <r>
    <d v="2017-11-17T00:00:00"/>
    <x v="3"/>
    <x v="10"/>
    <x v="709"/>
    <x v="1"/>
    <x v="2"/>
    <x v="9"/>
    <s v="LogitechÂ Illuminated - Keyboard"/>
    <n v="239.96"/>
    <n v="5"/>
    <n v="83.99"/>
    <n v="10"/>
  </r>
  <r>
    <d v="2017-11-17T00:00:00"/>
    <x v="3"/>
    <x v="10"/>
    <x v="197"/>
    <x v="20"/>
    <x v="0"/>
    <x v="2"/>
    <s v="Deluxe Rollaway Locking File with Drawer"/>
    <n v="1247.6400000000001"/>
    <n v="3"/>
    <n v="349.34"/>
    <n v="15"/>
  </r>
  <r>
    <d v="2017-11-17T00:00:00"/>
    <x v="3"/>
    <x v="10"/>
    <x v="480"/>
    <x v="22"/>
    <x v="0"/>
    <x v="3"/>
    <s v="Cardinal Slant-D Ring Binder, Heavy Gauge Vinyl"/>
    <n v="13.9"/>
    <n v="2"/>
    <n v="4.5199999999999996"/>
    <n v="15"/>
  </r>
  <r>
    <d v="2017-11-17T00:00:00"/>
    <x v="3"/>
    <x v="10"/>
    <x v="121"/>
    <x v="11"/>
    <x v="0"/>
    <x v="0"/>
    <s v="Wirebound Message Forms, Four 2 3/4 x 5 Forms per Page, Pink Paper"/>
    <n v="19.61"/>
    <n v="3"/>
    <n v="6.62"/>
    <n v="15"/>
  </r>
  <r>
    <d v="2017-11-17T00:00:00"/>
    <x v="3"/>
    <x v="10"/>
    <x v="121"/>
    <x v="11"/>
    <x v="0"/>
    <x v="3"/>
    <s v="Avery Reinforcements for Hole-Punch Pages"/>
    <n v="4.16"/>
    <n v="7"/>
    <n v="-3.47"/>
    <n v="15"/>
  </r>
  <r>
    <d v="2017-11-17T00:00:00"/>
    <x v="3"/>
    <x v="10"/>
    <x v="584"/>
    <x v="25"/>
    <x v="0"/>
    <x v="0"/>
    <s v="Xerox 1938"/>
    <n v="268.24"/>
    <n v="7"/>
    <n v="93.88"/>
    <n v="15"/>
  </r>
  <r>
    <d v="2017-11-17T00:00:00"/>
    <x v="3"/>
    <x v="10"/>
    <x v="584"/>
    <x v="25"/>
    <x v="2"/>
    <x v="9"/>
    <s v="Plantronics S12 Corded Telephone Headset System"/>
    <n v="431.16"/>
    <n v="5"/>
    <n v="107.79"/>
    <n v="10"/>
  </r>
  <r>
    <d v="2017-11-17T00:00:00"/>
    <x v="3"/>
    <x v="10"/>
    <x v="757"/>
    <x v="20"/>
    <x v="0"/>
    <x v="0"/>
    <s v="Xerox 1905"/>
    <n v="38.880000000000003"/>
    <n v="6"/>
    <n v="18.66"/>
    <n v="15"/>
  </r>
  <r>
    <d v="2017-11-17T00:00:00"/>
    <x v="3"/>
    <x v="10"/>
    <x v="757"/>
    <x v="20"/>
    <x v="1"/>
    <x v="8"/>
    <s v="Howard Miller 13&quot; Diameter Goldtone Round Wall Clock"/>
    <n v="187.76"/>
    <n v="4"/>
    <n v="76.98"/>
    <n v="9"/>
  </r>
  <r>
    <d v="2017-11-17T00:00:00"/>
    <x v="3"/>
    <x v="10"/>
    <x v="335"/>
    <x v="36"/>
    <x v="0"/>
    <x v="3"/>
    <s v="Angle-D Binders with Locking Rings, Label Holders"/>
    <n v="43.8"/>
    <n v="6"/>
    <n v="20.59"/>
    <n v="15"/>
  </r>
  <r>
    <d v="2017-11-17T00:00:00"/>
    <x v="3"/>
    <x v="10"/>
    <x v="141"/>
    <x v="4"/>
    <x v="2"/>
    <x v="9"/>
    <s v="Logitech G430 Surround Sound Gaming Headset with Dolby 7.1 Technology"/>
    <n v="79.989999999999995"/>
    <n v="1"/>
    <n v="28.8"/>
    <n v="10"/>
  </r>
  <r>
    <d v="2017-11-17T00:00:00"/>
    <x v="3"/>
    <x v="10"/>
    <x v="141"/>
    <x v="4"/>
    <x v="2"/>
    <x v="6"/>
    <s v="Panasonic KX - TS880B Telephone"/>
    <n v="206.1"/>
    <n v="5"/>
    <n v="55.65"/>
    <n v="10"/>
  </r>
  <r>
    <d v="2017-11-18T00:00:00"/>
    <x v="3"/>
    <x v="10"/>
    <x v="792"/>
    <x v="22"/>
    <x v="0"/>
    <x v="2"/>
    <s v="Eldon Portable Mobile Manager"/>
    <n v="169.68"/>
    <n v="6"/>
    <n v="45.81"/>
    <n v="15"/>
  </r>
  <r>
    <d v="2017-11-18T00:00:00"/>
    <x v="3"/>
    <x v="10"/>
    <x v="792"/>
    <x v="22"/>
    <x v="2"/>
    <x v="9"/>
    <s v="ImationÂ 16GB Mini TravelDrive USB 2.0Â Flash Drive"/>
    <n v="132.52000000000001"/>
    <n v="4"/>
    <n v="54.33"/>
    <n v="10"/>
  </r>
  <r>
    <d v="2017-11-18T00:00:00"/>
    <x v="3"/>
    <x v="10"/>
    <x v="792"/>
    <x v="22"/>
    <x v="0"/>
    <x v="7"/>
    <s v="Binder Clips by OIC"/>
    <n v="2.96"/>
    <n v="2"/>
    <n v="1.42"/>
    <n v="15"/>
  </r>
  <r>
    <d v="2017-11-18T00:00:00"/>
    <x v="3"/>
    <x v="10"/>
    <x v="792"/>
    <x v="22"/>
    <x v="0"/>
    <x v="3"/>
    <s v="Wilson Jones 1&quot; Hanging DublLock Ring Binders"/>
    <n v="8.4499999999999993"/>
    <n v="2"/>
    <n v="2.96"/>
    <n v="15"/>
  </r>
  <r>
    <d v="2017-11-18T00:00:00"/>
    <x v="3"/>
    <x v="10"/>
    <x v="792"/>
    <x v="22"/>
    <x v="0"/>
    <x v="2"/>
    <s v="Fellowes Bankers Box Stor/Drawer Steel Plus"/>
    <n v="95.94"/>
    <n v="3"/>
    <n v="9.59"/>
    <n v="15"/>
  </r>
  <r>
    <d v="2017-11-18T00:00:00"/>
    <x v="3"/>
    <x v="10"/>
    <x v="638"/>
    <x v="10"/>
    <x v="0"/>
    <x v="4"/>
    <s v="BIC Liqua Brite Liner"/>
    <n v="38.86"/>
    <n v="7"/>
    <n v="7.77"/>
    <n v="15"/>
  </r>
  <r>
    <d v="2017-11-18T00:00:00"/>
    <x v="3"/>
    <x v="10"/>
    <x v="5"/>
    <x v="14"/>
    <x v="1"/>
    <x v="8"/>
    <s v="C-Line Magnetic Cubicle Keepers, Clear Polypropylene"/>
    <n v="19.760000000000002"/>
    <n v="4"/>
    <n v="8.3000000000000007"/>
    <n v="9"/>
  </r>
  <r>
    <d v="2017-11-18T00:00:00"/>
    <x v="3"/>
    <x v="10"/>
    <x v="721"/>
    <x v="16"/>
    <x v="0"/>
    <x v="0"/>
    <s v="Xerox 194"/>
    <n v="44.38"/>
    <n v="1"/>
    <n v="15.53"/>
    <n v="15"/>
  </r>
  <r>
    <d v="2017-11-18T00:00:00"/>
    <x v="3"/>
    <x v="10"/>
    <x v="721"/>
    <x v="16"/>
    <x v="0"/>
    <x v="14"/>
    <s v="Staple remover"/>
    <n v="2.94"/>
    <n v="1"/>
    <n v="-0.66"/>
    <n v="15"/>
  </r>
  <r>
    <d v="2017-11-18T00:00:00"/>
    <x v="3"/>
    <x v="10"/>
    <x v="610"/>
    <x v="20"/>
    <x v="2"/>
    <x v="6"/>
    <s v="Belkin SportFit Armband For iPhone 5s/5c, Fuchsia"/>
    <n v="74.95"/>
    <n v="5"/>
    <n v="36.729999999999997"/>
    <n v="10"/>
  </r>
  <r>
    <d v="2017-11-18T00:00:00"/>
    <x v="3"/>
    <x v="10"/>
    <x v="763"/>
    <x v="16"/>
    <x v="0"/>
    <x v="2"/>
    <s v="Tennsco Commercial Shelving"/>
    <n v="81.36"/>
    <n v="5"/>
    <n v="-19.32"/>
    <n v="15"/>
  </r>
  <r>
    <d v="2017-11-18T00:00:00"/>
    <x v="3"/>
    <x v="10"/>
    <x v="763"/>
    <x v="16"/>
    <x v="0"/>
    <x v="3"/>
    <s v="Ibico Plastic and Wire Spiral Binding Combs"/>
    <n v="20.23"/>
    <n v="8"/>
    <n v="-16.190000000000001"/>
    <n v="15"/>
  </r>
  <r>
    <d v="2017-11-18T00:00:00"/>
    <x v="3"/>
    <x v="10"/>
    <x v="763"/>
    <x v="16"/>
    <x v="0"/>
    <x v="12"/>
    <s v="Acco 7-Outlet Masterpiece Power Center, Wihtout Fax/Phone Line Protection"/>
    <n v="389.06"/>
    <n v="4"/>
    <n v="48.63"/>
    <n v="15"/>
  </r>
  <r>
    <d v="2017-11-18T00:00:00"/>
    <x v="3"/>
    <x v="10"/>
    <x v="763"/>
    <x v="16"/>
    <x v="0"/>
    <x v="0"/>
    <s v="Xerox 221"/>
    <n v="20.74"/>
    <n v="4"/>
    <n v="7.26"/>
    <n v="15"/>
  </r>
  <r>
    <d v="2017-11-18T00:00:00"/>
    <x v="3"/>
    <x v="10"/>
    <x v="763"/>
    <x v="16"/>
    <x v="0"/>
    <x v="0"/>
    <s v="Xerox 211"/>
    <n v="41.47"/>
    <n v="8"/>
    <n v="14.52"/>
    <n v="15"/>
  </r>
  <r>
    <d v="2017-11-18T00:00:00"/>
    <x v="3"/>
    <x v="10"/>
    <x v="446"/>
    <x v="1"/>
    <x v="0"/>
    <x v="10"/>
    <s v="Peel &amp; Seel Recycled Catalog Envelopes, Brown"/>
    <n v="55.58"/>
    <n v="6"/>
    <n v="20.84"/>
    <n v="15"/>
  </r>
  <r>
    <d v="2017-11-18T00:00:00"/>
    <x v="3"/>
    <x v="10"/>
    <x v="446"/>
    <x v="1"/>
    <x v="1"/>
    <x v="5"/>
    <s v="Global Highback Leather Tilter in Burgundy"/>
    <n v="127.39"/>
    <n v="2"/>
    <n v="-25.48"/>
    <n v="9"/>
  </r>
  <r>
    <d v="2017-11-18T00:00:00"/>
    <x v="3"/>
    <x v="10"/>
    <x v="555"/>
    <x v="21"/>
    <x v="0"/>
    <x v="2"/>
    <s v="Decoflex Hanging Personal Folder File, Blue"/>
    <n v="92.52"/>
    <n v="6"/>
    <n v="24.98"/>
    <n v="15"/>
  </r>
  <r>
    <d v="2017-11-18T00:00:00"/>
    <x v="3"/>
    <x v="10"/>
    <x v="555"/>
    <x v="21"/>
    <x v="0"/>
    <x v="2"/>
    <s v="Companion Letter/Legal File, Black"/>
    <n v="37.76"/>
    <n v="1"/>
    <n v="10.57"/>
    <n v="15"/>
  </r>
  <r>
    <d v="2017-11-18T00:00:00"/>
    <x v="3"/>
    <x v="10"/>
    <x v="555"/>
    <x v="21"/>
    <x v="0"/>
    <x v="1"/>
    <s v="Avery 487"/>
    <n v="7.38"/>
    <n v="2"/>
    <n v="3.47"/>
    <n v="15"/>
  </r>
  <r>
    <d v="2017-11-18T00:00:00"/>
    <x v="3"/>
    <x v="10"/>
    <x v="555"/>
    <x v="21"/>
    <x v="1"/>
    <x v="8"/>
    <s v="GE General Purpose, Extra Long Life, Showcase &amp; Floodlight Incandescent Bulbs"/>
    <n v="5.82"/>
    <n v="2"/>
    <n v="2.74"/>
    <n v="9"/>
  </r>
  <r>
    <d v="2017-11-19T00:00:00"/>
    <x v="3"/>
    <x v="10"/>
    <x v="657"/>
    <x v="1"/>
    <x v="1"/>
    <x v="13"/>
    <s v="BPI Conference Tables"/>
    <n v="219.08"/>
    <n v="3"/>
    <n v="-131.44999999999999"/>
    <n v="9"/>
  </r>
  <r>
    <d v="2017-11-19T00:00:00"/>
    <x v="3"/>
    <x v="10"/>
    <x v="775"/>
    <x v="20"/>
    <x v="0"/>
    <x v="3"/>
    <s v="Avery Printable Repositionable Plastic Tabs"/>
    <n v="41.28"/>
    <n v="6"/>
    <n v="13.93"/>
    <n v="15"/>
  </r>
  <r>
    <d v="2017-11-19T00:00:00"/>
    <x v="3"/>
    <x v="10"/>
    <x v="775"/>
    <x v="20"/>
    <x v="0"/>
    <x v="0"/>
    <s v="Xerox 1898"/>
    <n v="13.36"/>
    <n v="2"/>
    <n v="6.41"/>
    <n v="15"/>
  </r>
  <r>
    <d v="2017-11-19T00:00:00"/>
    <x v="3"/>
    <x v="10"/>
    <x v="375"/>
    <x v="3"/>
    <x v="2"/>
    <x v="6"/>
    <s v="Square Credit Card Reader"/>
    <n v="31.97"/>
    <n v="4"/>
    <n v="2.4"/>
    <n v="10"/>
  </r>
  <r>
    <d v="2017-11-19T00:00:00"/>
    <x v="3"/>
    <x v="10"/>
    <x v="69"/>
    <x v="0"/>
    <x v="0"/>
    <x v="0"/>
    <s v="Xerox 1901"/>
    <n v="16.899999999999999"/>
    <n v="4"/>
    <n v="5.28"/>
    <n v="15"/>
  </r>
  <r>
    <d v="2017-11-19T00:00:00"/>
    <x v="3"/>
    <x v="10"/>
    <x v="69"/>
    <x v="0"/>
    <x v="0"/>
    <x v="14"/>
    <s v="Acme Elite Stainless Steel Scissors"/>
    <n v="6.67"/>
    <n v="1"/>
    <n v="0.5"/>
    <n v="15"/>
  </r>
  <r>
    <d v="2017-11-19T00:00:00"/>
    <x v="3"/>
    <x v="10"/>
    <x v="69"/>
    <x v="0"/>
    <x v="0"/>
    <x v="4"/>
    <s v="Boston School Pro Electric Pencil Sharpener, 1670"/>
    <n v="99.14"/>
    <n v="4"/>
    <n v="8.67"/>
    <n v="15"/>
  </r>
  <r>
    <d v="2017-11-19T00:00:00"/>
    <x v="3"/>
    <x v="10"/>
    <x v="69"/>
    <x v="0"/>
    <x v="1"/>
    <x v="8"/>
    <s v="Telescoping Adjustable Floor Lamp"/>
    <n v="15.99"/>
    <n v="2"/>
    <n v="-13.99"/>
    <n v="9"/>
  </r>
  <r>
    <d v="2017-11-19T00:00:00"/>
    <x v="3"/>
    <x v="10"/>
    <x v="721"/>
    <x v="0"/>
    <x v="1"/>
    <x v="5"/>
    <s v="Office Star Flex Back Scooter Chair with White Frame"/>
    <n v="233.06"/>
    <n v="3"/>
    <n v="-53.27"/>
    <n v="9"/>
  </r>
  <r>
    <d v="2017-11-19T00:00:00"/>
    <x v="3"/>
    <x v="10"/>
    <x v="49"/>
    <x v="0"/>
    <x v="1"/>
    <x v="5"/>
    <s v="Lifetime Advantage Folding Chairs, 4/Carton"/>
    <n v="305.31"/>
    <n v="2"/>
    <n v="-8.7200000000000006"/>
    <n v="9"/>
  </r>
  <r>
    <d v="2017-11-19T00:00:00"/>
    <x v="3"/>
    <x v="10"/>
    <x v="579"/>
    <x v="5"/>
    <x v="1"/>
    <x v="8"/>
    <s v="3M Polarizing Task Lamp with Clamp Arm, Light Gray"/>
    <n v="821.88"/>
    <n v="6"/>
    <n v="213.69"/>
    <n v="9"/>
  </r>
  <r>
    <d v="2017-11-19T00:00:00"/>
    <x v="3"/>
    <x v="10"/>
    <x v="579"/>
    <x v="5"/>
    <x v="0"/>
    <x v="3"/>
    <s v="GBC Imprintable Covers"/>
    <n v="21.96"/>
    <n v="2"/>
    <n v="10.76"/>
    <n v="15"/>
  </r>
  <r>
    <d v="2017-11-19T00:00:00"/>
    <x v="3"/>
    <x v="10"/>
    <x v="260"/>
    <x v="3"/>
    <x v="0"/>
    <x v="2"/>
    <s v="File Shuttle II and Handi-File, Black"/>
    <n v="305.01"/>
    <n v="9"/>
    <n v="76.25"/>
    <n v="15"/>
  </r>
  <r>
    <d v="2017-11-19T00:00:00"/>
    <x v="3"/>
    <x v="10"/>
    <x v="260"/>
    <x v="3"/>
    <x v="1"/>
    <x v="8"/>
    <s v="Executive Impressions 13-1/2&quot; Indoor/Outdoor Wall Clock"/>
    <n v="18.7"/>
    <n v="1"/>
    <n v="7.11"/>
    <n v="9"/>
  </r>
  <r>
    <d v="2017-11-19T00:00:00"/>
    <x v="3"/>
    <x v="10"/>
    <x v="514"/>
    <x v="20"/>
    <x v="0"/>
    <x v="10"/>
    <s v="Staple envelope"/>
    <n v="16.739999999999998"/>
    <n v="3"/>
    <n v="8.3699999999999992"/>
    <n v="15"/>
  </r>
  <r>
    <d v="2017-11-19T00:00:00"/>
    <x v="3"/>
    <x v="10"/>
    <x v="514"/>
    <x v="20"/>
    <x v="0"/>
    <x v="12"/>
    <s v="Hoover Shoulder Vac Commercial Portable Vacuum"/>
    <n v="2504.7399999999998"/>
    <n v="7"/>
    <n v="626.19000000000005"/>
    <n v="15"/>
  </r>
  <r>
    <d v="2017-11-19T00:00:00"/>
    <x v="3"/>
    <x v="10"/>
    <x v="660"/>
    <x v="0"/>
    <x v="1"/>
    <x v="13"/>
    <s v="Bush Andora Conference Table, Maple/Graphite Gray Finish"/>
    <n v="718.12"/>
    <n v="6"/>
    <n v="-71.81"/>
    <n v="9"/>
  </r>
  <r>
    <d v="2017-11-19T00:00:00"/>
    <x v="3"/>
    <x v="10"/>
    <x v="660"/>
    <x v="0"/>
    <x v="0"/>
    <x v="4"/>
    <s v="Peel-Off China Markers"/>
    <n v="31.78"/>
    <n v="4"/>
    <n v="8.74"/>
    <n v="15"/>
  </r>
  <r>
    <d v="2017-11-19T00:00:00"/>
    <x v="3"/>
    <x v="10"/>
    <x v="118"/>
    <x v="6"/>
    <x v="0"/>
    <x v="7"/>
    <s v="OIC Binder Clips"/>
    <n v="25.06"/>
    <n v="7"/>
    <n v="12.53"/>
    <n v="15"/>
  </r>
  <r>
    <d v="2017-11-19T00:00:00"/>
    <x v="3"/>
    <x v="10"/>
    <x v="180"/>
    <x v="0"/>
    <x v="1"/>
    <x v="5"/>
    <s v="Global Wood Trimmed Manager's Task Chair, Khaki"/>
    <n v="191.06"/>
    <n v="3"/>
    <n v="-46.4"/>
    <n v="9"/>
  </r>
  <r>
    <d v="2017-11-19T00:00:00"/>
    <x v="3"/>
    <x v="10"/>
    <x v="180"/>
    <x v="0"/>
    <x v="0"/>
    <x v="4"/>
    <s v="Avery Hi-Liter GlideStik Fluorescent Highlighter, Yellow Ink"/>
    <n v="13.04"/>
    <n v="5"/>
    <n v="3.91"/>
    <n v="15"/>
  </r>
  <r>
    <d v="2017-11-19T00:00:00"/>
    <x v="3"/>
    <x v="10"/>
    <x v="180"/>
    <x v="0"/>
    <x v="0"/>
    <x v="3"/>
    <s v="Fellowes PB500 Electric Punch Plastic Comb Binding Machine with Manual Bind"/>
    <n v="1525.19"/>
    <n v="6"/>
    <n v="-2287.7800000000002"/>
    <n v="15"/>
  </r>
  <r>
    <d v="2017-11-19T00:00:00"/>
    <x v="3"/>
    <x v="10"/>
    <x v="54"/>
    <x v="10"/>
    <x v="0"/>
    <x v="3"/>
    <s v="Lock-Up Easel 'Spel-Binder'"/>
    <n v="59.91"/>
    <n v="7"/>
    <n v="-45.93"/>
    <n v="15"/>
  </r>
  <r>
    <d v="2017-11-19T00:00:00"/>
    <x v="3"/>
    <x v="10"/>
    <x v="77"/>
    <x v="6"/>
    <x v="0"/>
    <x v="4"/>
    <s v="Newell 349"/>
    <n v="22.96"/>
    <n v="7"/>
    <n v="6.66"/>
    <n v="15"/>
  </r>
  <r>
    <d v="2017-11-19T00:00:00"/>
    <x v="3"/>
    <x v="10"/>
    <x v="64"/>
    <x v="20"/>
    <x v="0"/>
    <x v="3"/>
    <s v="Acco Data Flex Cable Posts For Top &amp; Bottom Load Binders, 6&quot; Capacity"/>
    <n v="58.41"/>
    <n v="7"/>
    <n v="18.25"/>
    <n v="15"/>
  </r>
  <r>
    <d v="2017-11-19T00:00:00"/>
    <x v="3"/>
    <x v="10"/>
    <x v="64"/>
    <x v="20"/>
    <x v="1"/>
    <x v="13"/>
    <s v="Hon 61000 Series Interactive Training Tables"/>
    <n v="79.97"/>
    <n v="3"/>
    <n v="-29.32"/>
    <n v="9"/>
  </r>
  <r>
    <d v="2017-11-20T00:00:00"/>
    <x v="3"/>
    <x v="10"/>
    <x v="269"/>
    <x v="3"/>
    <x v="1"/>
    <x v="8"/>
    <s v="Coloredge Poster Frame"/>
    <n v="42.6"/>
    <n v="3"/>
    <n v="16.61"/>
    <n v="9"/>
  </r>
  <r>
    <d v="2017-11-20T00:00:00"/>
    <x v="3"/>
    <x v="10"/>
    <x v="269"/>
    <x v="3"/>
    <x v="0"/>
    <x v="3"/>
    <s v="GBC Prepunched Paper, 19-Hole, for Binding Systems, 24-lb"/>
    <n v="84.06"/>
    <n v="7"/>
    <n v="27.32"/>
    <n v="15"/>
  </r>
  <r>
    <d v="2017-11-20T00:00:00"/>
    <x v="3"/>
    <x v="10"/>
    <x v="54"/>
    <x v="25"/>
    <x v="0"/>
    <x v="4"/>
    <s v="Newell 336"/>
    <n v="23.97"/>
    <n v="7"/>
    <n v="2.7"/>
    <n v="15"/>
  </r>
  <r>
    <d v="2017-11-20T00:00:00"/>
    <x v="3"/>
    <x v="10"/>
    <x v="54"/>
    <x v="25"/>
    <x v="0"/>
    <x v="4"/>
    <s v="Staples in misc. colors"/>
    <n v="28.73"/>
    <n v="3"/>
    <n v="1.8"/>
    <n v="15"/>
  </r>
  <r>
    <d v="2017-11-20T00:00:00"/>
    <x v="3"/>
    <x v="10"/>
    <x v="542"/>
    <x v="10"/>
    <x v="1"/>
    <x v="8"/>
    <s v="Floodlight Indoor Halogen Bulbs, 1 Bulb per Pack, 60 Watts"/>
    <n v="77.599999999999994"/>
    <n v="5"/>
    <n v="28.13"/>
    <n v="9"/>
  </r>
  <r>
    <d v="2017-11-20T00:00:00"/>
    <x v="3"/>
    <x v="10"/>
    <x v="542"/>
    <x v="10"/>
    <x v="1"/>
    <x v="8"/>
    <s v="GE General Purpose, Extra Long Life, Showcase &amp; Floodlight Incandescent Bulbs"/>
    <n v="4.66"/>
    <n v="2"/>
    <n v="1.57"/>
    <n v="9"/>
  </r>
  <r>
    <d v="2017-11-20T00:00:00"/>
    <x v="3"/>
    <x v="10"/>
    <x v="75"/>
    <x v="3"/>
    <x v="1"/>
    <x v="5"/>
    <s v="Novimex High-Tech Fabric Mesh Task Chair"/>
    <n v="283.92"/>
    <n v="5"/>
    <n v="-46.14"/>
    <n v="9"/>
  </r>
  <r>
    <d v="2017-11-20T00:00:00"/>
    <x v="3"/>
    <x v="10"/>
    <x v="459"/>
    <x v="28"/>
    <x v="0"/>
    <x v="4"/>
    <s v="Sanford Uni-Blazer View Highlighters, Chisel Tip, Yellow"/>
    <n v="22"/>
    <n v="10"/>
    <n v="9.68"/>
    <n v="15"/>
  </r>
  <r>
    <d v="2017-11-20T00:00:00"/>
    <x v="3"/>
    <x v="10"/>
    <x v="101"/>
    <x v="20"/>
    <x v="0"/>
    <x v="0"/>
    <s v="Xerox 1968"/>
    <n v="46.76"/>
    <n v="7"/>
    <n v="22.44"/>
    <n v="15"/>
  </r>
  <r>
    <d v="2017-11-20T00:00:00"/>
    <x v="3"/>
    <x v="10"/>
    <x v="101"/>
    <x v="20"/>
    <x v="1"/>
    <x v="11"/>
    <s v="Sauder Camden County Collection Libraries, Planked Cherry Finish"/>
    <n v="183.97"/>
    <n v="2"/>
    <n v="-25.3"/>
    <n v="9"/>
  </r>
  <r>
    <d v="2017-11-20T00:00:00"/>
    <x v="3"/>
    <x v="10"/>
    <x v="101"/>
    <x v="20"/>
    <x v="2"/>
    <x v="6"/>
    <s v="Samsung Galaxy Mega 6.3"/>
    <n v="1259.97"/>
    <n v="3"/>
    <n v="327.58999999999997"/>
    <n v="10"/>
  </r>
  <r>
    <d v="2017-11-20T00:00:00"/>
    <x v="3"/>
    <x v="10"/>
    <x v="101"/>
    <x v="20"/>
    <x v="0"/>
    <x v="4"/>
    <s v="Boston KS Multi-Size Manual Pencil Sharpener"/>
    <n v="68.97"/>
    <n v="3"/>
    <n v="19.309999999999999"/>
    <n v="15"/>
  </r>
  <r>
    <d v="2017-11-20T00:00:00"/>
    <x v="3"/>
    <x v="10"/>
    <x v="414"/>
    <x v="15"/>
    <x v="1"/>
    <x v="5"/>
    <s v="Office Star - Mesh Screen back chair with Vinyl seat"/>
    <n v="209.57"/>
    <n v="2"/>
    <n v="-23.58"/>
    <n v="9"/>
  </r>
  <r>
    <d v="2017-11-20T00:00:00"/>
    <x v="3"/>
    <x v="10"/>
    <x v="90"/>
    <x v="5"/>
    <x v="1"/>
    <x v="8"/>
    <s v="9-3/4 Diameter Round Wall Clock"/>
    <n v="27.58"/>
    <n v="2"/>
    <n v="11.58"/>
    <n v="9"/>
  </r>
  <r>
    <d v="2017-11-20T00:00:00"/>
    <x v="3"/>
    <x v="10"/>
    <x v="121"/>
    <x v="20"/>
    <x v="2"/>
    <x v="9"/>
    <s v="Maxell 4.7GB DVD+R 5/Pack"/>
    <n v="2.97"/>
    <n v="3"/>
    <n v="1.34"/>
    <n v="10"/>
  </r>
  <r>
    <d v="2017-11-20T00:00:00"/>
    <x v="3"/>
    <x v="10"/>
    <x v="121"/>
    <x v="20"/>
    <x v="2"/>
    <x v="6"/>
    <s v="Apple iPhone 5S"/>
    <n v="569.99"/>
    <n v="1"/>
    <n v="171"/>
    <n v="10"/>
  </r>
  <r>
    <d v="2017-11-20T00:00:00"/>
    <x v="3"/>
    <x v="10"/>
    <x v="121"/>
    <x v="20"/>
    <x v="1"/>
    <x v="8"/>
    <s v="Tensor Brushed Steel Torchiere Floor Lamp"/>
    <n v="50.97"/>
    <n v="3"/>
    <n v="9.17"/>
    <n v="9"/>
  </r>
  <r>
    <d v="2017-11-21T00:00:00"/>
    <x v="3"/>
    <x v="10"/>
    <x v="157"/>
    <x v="22"/>
    <x v="1"/>
    <x v="13"/>
    <s v="Safco Drafting Table"/>
    <n v="70.98"/>
    <n v="1"/>
    <n v="20.58"/>
    <n v="9"/>
  </r>
  <r>
    <d v="2017-11-21T00:00:00"/>
    <x v="3"/>
    <x v="10"/>
    <x v="72"/>
    <x v="20"/>
    <x v="1"/>
    <x v="8"/>
    <s v="Howard Miller Distant Time Traveler Alarm Clock"/>
    <n v="27.42"/>
    <n v="1"/>
    <n v="11.24"/>
    <n v="9"/>
  </r>
  <r>
    <d v="2017-11-21T00:00:00"/>
    <x v="3"/>
    <x v="10"/>
    <x v="429"/>
    <x v="3"/>
    <x v="0"/>
    <x v="2"/>
    <s v="Eldon Portable Mobile Manager"/>
    <n v="56.56"/>
    <n v="2"/>
    <n v="15.27"/>
    <n v="15"/>
  </r>
  <r>
    <d v="2017-11-21T00:00:00"/>
    <x v="3"/>
    <x v="10"/>
    <x v="429"/>
    <x v="3"/>
    <x v="0"/>
    <x v="4"/>
    <s v="Newell 344"/>
    <n v="5.56"/>
    <n v="2"/>
    <n v="1.45"/>
    <n v="15"/>
  </r>
  <r>
    <d v="2017-11-21T00:00:00"/>
    <x v="3"/>
    <x v="10"/>
    <x v="429"/>
    <x v="3"/>
    <x v="0"/>
    <x v="7"/>
    <s v="Advantus T-Pin Paper Clips"/>
    <n v="9.02"/>
    <n v="2"/>
    <n v="3.52"/>
    <n v="15"/>
  </r>
  <r>
    <d v="2017-11-21T00:00:00"/>
    <x v="3"/>
    <x v="10"/>
    <x v="429"/>
    <x v="3"/>
    <x v="0"/>
    <x v="12"/>
    <s v="Acco Six-Outlet Power Strip, 4' Cord Length"/>
    <n v="8.6199999999999992"/>
    <n v="1"/>
    <n v="2.2400000000000002"/>
    <n v="15"/>
  </r>
  <r>
    <d v="2017-11-21T00:00:00"/>
    <x v="3"/>
    <x v="10"/>
    <x v="429"/>
    <x v="3"/>
    <x v="2"/>
    <x v="6"/>
    <s v="Mitel MiVoice 5330e IP Phone"/>
    <n v="659.98"/>
    <n v="3"/>
    <n v="49.5"/>
    <n v="10"/>
  </r>
  <r>
    <d v="2017-11-21T00:00:00"/>
    <x v="3"/>
    <x v="10"/>
    <x v="204"/>
    <x v="2"/>
    <x v="0"/>
    <x v="0"/>
    <s v="Xerox 1972"/>
    <n v="8.4499999999999993"/>
    <n v="2"/>
    <n v="2.64"/>
    <n v="15"/>
  </r>
  <r>
    <d v="2017-11-21T00:00:00"/>
    <x v="3"/>
    <x v="10"/>
    <x v="204"/>
    <x v="2"/>
    <x v="0"/>
    <x v="2"/>
    <s v="Recycled Eldon Regeneration Jumbo File"/>
    <n v="39.299999999999997"/>
    <n v="4"/>
    <n v="3.93"/>
    <n v="15"/>
  </r>
  <r>
    <d v="2017-11-21T00:00:00"/>
    <x v="3"/>
    <x v="10"/>
    <x v="225"/>
    <x v="3"/>
    <x v="0"/>
    <x v="4"/>
    <s v="Newell 332"/>
    <n v="11.76"/>
    <n v="4"/>
    <n v="3.18"/>
    <n v="15"/>
  </r>
  <r>
    <d v="2017-11-21T00:00:00"/>
    <x v="3"/>
    <x v="10"/>
    <x v="225"/>
    <x v="3"/>
    <x v="0"/>
    <x v="3"/>
    <s v="Canvas Sectional Post Binders"/>
    <n v="40.74"/>
    <n v="2"/>
    <n v="14.77"/>
    <n v="15"/>
  </r>
  <r>
    <d v="2017-11-21T00:00:00"/>
    <x v="3"/>
    <x v="10"/>
    <x v="74"/>
    <x v="22"/>
    <x v="0"/>
    <x v="3"/>
    <s v="Vinyl Sectional Post Binders"/>
    <n v="150.80000000000001"/>
    <n v="5"/>
    <n v="56.55"/>
    <n v="15"/>
  </r>
  <r>
    <d v="2017-11-21T00:00:00"/>
    <x v="3"/>
    <x v="10"/>
    <x v="74"/>
    <x v="22"/>
    <x v="2"/>
    <x v="15"/>
    <s v="3D Systems Cube Printer, 2nd Generation, White"/>
    <n v="1039.99"/>
    <n v="1"/>
    <n v="104"/>
    <n v="10"/>
  </r>
  <r>
    <d v="2017-11-21T00:00:00"/>
    <x v="3"/>
    <x v="10"/>
    <x v="74"/>
    <x v="22"/>
    <x v="0"/>
    <x v="0"/>
    <s v="Xerox 209"/>
    <n v="51.84"/>
    <n v="8"/>
    <n v="24.88"/>
    <n v="15"/>
  </r>
  <r>
    <d v="2017-11-21T00:00:00"/>
    <x v="3"/>
    <x v="10"/>
    <x v="742"/>
    <x v="0"/>
    <x v="2"/>
    <x v="6"/>
    <s v="Motorola HK250 Universal Bluetooth Headset"/>
    <n v="55.18"/>
    <n v="3"/>
    <n v="-12.41"/>
    <n v="10"/>
  </r>
  <r>
    <d v="2017-11-22T00:00:00"/>
    <x v="3"/>
    <x v="10"/>
    <x v="251"/>
    <x v="0"/>
    <x v="0"/>
    <x v="4"/>
    <s v="Newell 314"/>
    <n v="35.71"/>
    <n v="8"/>
    <n v="2.23"/>
    <n v="15"/>
  </r>
  <r>
    <d v="2017-11-23T00:00:00"/>
    <x v="3"/>
    <x v="10"/>
    <x v="744"/>
    <x v="25"/>
    <x v="2"/>
    <x v="9"/>
    <s v="Memorex Mini Travel Drive 8 GB USB 2.0 Flash Drive"/>
    <n v="74.11"/>
    <n v="8"/>
    <n v="17.600000000000001"/>
    <n v="10"/>
  </r>
  <r>
    <d v="2017-11-23T00:00:00"/>
    <x v="3"/>
    <x v="10"/>
    <x v="744"/>
    <x v="25"/>
    <x v="2"/>
    <x v="6"/>
    <s v="Speck Products Candyshell Flip Case"/>
    <n v="27.99"/>
    <n v="1"/>
    <n v="2.1"/>
    <n v="10"/>
  </r>
  <r>
    <d v="2017-11-23T00:00:00"/>
    <x v="3"/>
    <x v="10"/>
    <x v="744"/>
    <x v="25"/>
    <x v="0"/>
    <x v="4"/>
    <s v="Newell Chalk Holder"/>
    <n v="3.3"/>
    <n v="1"/>
    <n v="1.07"/>
    <n v="15"/>
  </r>
  <r>
    <d v="2017-11-23T00:00:00"/>
    <x v="3"/>
    <x v="10"/>
    <x v="362"/>
    <x v="14"/>
    <x v="1"/>
    <x v="8"/>
    <s v="Coloredge Poster Frame"/>
    <n v="28.4"/>
    <n v="2"/>
    <n v="11.08"/>
    <n v="9"/>
  </r>
  <r>
    <d v="2017-11-23T00:00:00"/>
    <x v="3"/>
    <x v="10"/>
    <x v="362"/>
    <x v="14"/>
    <x v="0"/>
    <x v="3"/>
    <s v="GBC VeloBinder Manual Binding System"/>
    <n v="287.92"/>
    <n v="8"/>
    <n v="138.19999999999999"/>
    <n v="15"/>
  </r>
  <r>
    <d v="2017-11-23T00:00:00"/>
    <x v="3"/>
    <x v="10"/>
    <x v="210"/>
    <x v="2"/>
    <x v="1"/>
    <x v="8"/>
    <s v="OIC Stacking Trays"/>
    <n v="24.05"/>
    <n v="9"/>
    <n v="7.21"/>
    <n v="9"/>
  </r>
  <r>
    <d v="2017-11-23T00:00:00"/>
    <x v="3"/>
    <x v="10"/>
    <x v="136"/>
    <x v="2"/>
    <x v="0"/>
    <x v="3"/>
    <s v="GBC Standard Therm-A-Bind Covers"/>
    <n v="7.48"/>
    <n v="1"/>
    <n v="-5.98"/>
    <n v="15"/>
  </r>
  <r>
    <d v="2017-11-23T00:00:00"/>
    <x v="3"/>
    <x v="10"/>
    <x v="616"/>
    <x v="1"/>
    <x v="1"/>
    <x v="8"/>
    <s v="Contemporary Wood/Metal Frame"/>
    <n v="6.46"/>
    <n v="1"/>
    <n v="-4.04"/>
    <n v="9"/>
  </r>
  <r>
    <d v="2017-11-23T00:00:00"/>
    <x v="3"/>
    <x v="10"/>
    <x v="616"/>
    <x v="1"/>
    <x v="0"/>
    <x v="1"/>
    <s v="Avery File Folder Labels"/>
    <n v="11.52"/>
    <n v="5"/>
    <n v="4.18"/>
    <n v="15"/>
  </r>
  <r>
    <d v="2017-11-23T00:00:00"/>
    <x v="3"/>
    <x v="10"/>
    <x v="616"/>
    <x v="1"/>
    <x v="2"/>
    <x v="6"/>
    <s v="Toshiba IPT2010-SD IPÂ Telephone"/>
    <n v="222.38"/>
    <n v="2"/>
    <n v="16.68"/>
    <n v="10"/>
  </r>
  <r>
    <d v="2017-11-23T00:00:00"/>
    <x v="3"/>
    <x v="10"/>
    <x v="545"/>
    <x v="0"/>
    <x v="2"/>
    <x v="6"/>
    <s v="Panasonic KX TS208W Corded phone"/>
    <n v="195.96"/>
    <n v="5"/>
    <n v="19.600000000000001"/>
    <n v="10"/>
  </r>
  <r>
    <d v="2017-11-23T00:00:00"/>
    <x v="3"/>
    <x v="10"/>
    <x v="284"/>
    <x v="14"/>
    <x v="0"/>
    <x v="14"/>
    <s v="Staple remover"/>
    <n v="4.3600000000000003"/>
    <n v="2"/>
    <n v="0.17"/>
    <n v="15"/>
  </r>
  <r>
    <d v="2017-11-23T00:00:00"/>
    <x v="3"/>
    <x v="10"/>
    <x v="10"/>
    <x v="1"/>
    <x v="0"/>
    <x v="0"/>
    <s v="Xerox 1959"/>
    <n v="10.69"/>
    <n v="2"/>
    <n v="3.74"/>
    <n v="15"/>
  </r>
  <r>
    <d v="2017-11-23T00:00:00"/>
    <x v="3"/>
    <x v="10"/>
    <x v="359"/>
    <x v="0"/>
    <x v="0"/>
    <x v="0"/>
    <s v="Xerox 22"/>
    <n v="36.29"/>
    <n v="7"/>
    <n v="12.7"/>
    <n v="15"/>
  </r>
  <r>
    <d v="2017-11-23T00:00:00"/>
    <x v="3"/>
    <x v="10"/>
    <x v="359"/>
    <x v="0"/>
    <x v="0"/>
    <x v="0"/>
    <s v="Xerox 1942"/>
    <n v="78.3"/>
    <n v="2"/>
    <n v="29.36"/>
    <n v="15"/>
  </r>
  <r>
    <d v="2017-11-23T00:00:00"/>
    <x v="3"/>
    <x v="10"/>
    <x v="359"/>
    <x v="0"/>
    <x v="1"/>
    <x v="13"/>
    <s v="Lesro Round Back Collection Coffee Table, End Table"/>
    <n v="127.79"/>
    <n v="1"/>
    <n v="-31.03"/>
    <n v="9"/>
  </r>
  <r>
    <d v="2017-11-23T00:00:00"/>
    <x v="3"/>
    <x v="10"/>
    <x v="359"/>
    <x v="0"/>
    <x v="0"/>
    <x v="3"/>
    <s v="Aluminum Screw Posts"/>
    <n v="6.1"/>
    <n v="2"/>
    <n v="-9.16"/>
    <n v="15"/>
  </r>
  <r>
    <d v="2017-11-24T00:00:00"/>
    <x v="3"/>
    <x v="10"/>
    <x v="217"/>
    <x v="0"/>
    <x v="0"/>
    <x v="7"/>
    <s v="Advantus T-Pin Paper Clips"/>
    <n v="10.82"/>
    <n v="3"/>
    <n v="2.57"/>
    <n v="15"/>
  </r>
  <r>
    <d v="2017-11-24T00:00:00"/>
    <x v="3"/>
    <x v="10"/>
    <x v="477"/>
    <x v="20"/>
    <x v="0"/>
    <x v="0"/>
    <s v="Adams Telephone Message Book W/Dividers/Space For Phone Numbers, 5 1/4&quot;X8 1/2&quot;, 300/Messages"/>
    <n v="5.88"/>
    <n v="1"/>
    <n v="2.88"/>
    <n v="15"/>
  </r>
  <r>
    <d v="2017-11-24T00:00:00"/>
    <x v="3"/>
    <x v="10"/>
    <x v="477"/>
    <x v="20"/>
    <x v="1"/>
    <x v="5"/>
    <s v="Global Ergonomic Managers Chair"/>
    <n v="977.29"/>
    <n v="6"/>
    <n v="173.74"/>
    <n v="9"/>
  </r>
  <r>
    <d v="2017-11-24T00:00:00"/>
    <x v="3"/>
    <x v="10"/>
    <x v="138"/>
    <x v="9"/>
    <x v="2"/>
    <x v="6"/>
    <s v="Motorla HX550 Universal Bluetooth Headset"/>
    <n v="79.099999999999994"/>
    <n v="2"/>
    <n v="39.549999999999997"/>
    <n v="10"/>
  </r>
  <r>
    <d v="2017-11-24T00:00:00"/>
    <x v="3"/>
    <x v="10"/>
    <x v="138"/>
    <x v="9"/>
    <x v="0"/>
    <x v="3"/>
    <s v="Wilson Jones Ledger-Size, Piano-Hinge Binder, 2&quot;, Blue"/>
    <n v="327.84"/>
    <n v="8"/>
    <n v="157.36000000000001"/>
    <n v="15"/>
  </r>
  <r>
    <d v="2017-11-24T00:00:00"/>
    <x v="3"/>
    <x v="10"/>
    <x v="365"/>
    <x v="5"/>
    <x v="0"/>
    <x v="3"/>
    <s v="Avery Durable Binders"/>
    <n v="2.88"/>
    <n v="1"/>
    <n v="1.41"/>
    <n v="15"/>
  </r>
  <r>
    <d v="2017-11-24T00:00:00"/>
    <x v="3"/>
    <x v="10"/>
    <x v="365"/>
    <x v="5"/>
    <x v="0"/>
    <x v="2"/>
    <s v="Iceberg Mobile Mega Data/Printer Cart"/>
    <n v="1443.96"/>
    <n v="12"/>
    <n v="375.43"/>
    <n v="15"/>
  </r>
  <r>
    <d v="2017-11-24T00:00:00"/>
    <x v="3"/>
    <x v="10"/>
    <x v="20"/>
    <x v="12"/>
    <x v="0"/>
    <x v="3"/>
    <s v="GBC Recycled Grain Textured Covers"/>
    <n v="20.72"/>
    <n v="2"/>
    <n v="-15.2"/>
    <n v="15"/>
  </r>
  <r>
    <d v="2017-11-24T00:00:00"/>
    <x v="3"/>
    <x v="10"/>
    <x v="20"/>
    <x v="12"/>
    <x v="0"/>
    <x v="2"/>
    <s v="Fellowes Bankers Box Staxonsteel Drawer File/Stacking System"/>
    <n v="415.87"/>
    <n v="8"/>
    <n v="-41.59"/>
    <n v="15"/>
  </r>
  <r>
    <d v="2017-11-24T00:00:00"/>
    <x v="3"/>
    <x v="10"/>
    <x v="548"/>
    <x v="25"/>
    <x v="0"/>
    <x v="3"/>
    <s v="Avery Durable Slant Ring Binders"/>
    <n v="19.010000000000002"/>
    <n v="8"/>
    <n v="-12.67"/>
    <n v="15"/>
  </r>
  <r>
    <d v="2017-11-24T00:00:00"/>
    <x v="3"/>
    <x v="10"/>
    <x v="75"/>
    <x v="20"/>
    <x v="0"/>
    <x v="4"/>
    <s v="Crayola Anti Dust Chalk, 12/Pack"/>
    <n v="16.38"/>
    <n v="9"/>
    <n v="7.37"/>
    <n v="15"/>
  </r>
  <r>
    <d v="2017-11-24T00:00:00"/>
    <x v="3"/>
    <x v="10"/>
    <x v="75"/>
    <x v="20"/>
    <x v="0"/>
    <x v="10"/>
    <s v="Ames Color-File Green Diamond Border X-ray Mailers"/>
    <n v="167.96"/>
    <n v="2"/>
    <n v="78.94"/>
    <n v="15"/>
  </r>
  <r>
    <d v="2017-11-24T00:00:00"/>
    <x v="3"/>
    <x v="10"/>
    <x v="75"/>
    <x v="20"/>
    <x v="1"/>
    <x v="11"/>
    <s v="O'Sullivan Plantations 2-Door Library in Landvery Oak"/>
    <n v="321.57"/>
    <n v="2"/>
    <n v="-16.079999999999998"/>
    <n v="9"/>
  </r>
  <r>
    <d v="2017-11-24T00:00:00"/>
    <x v="3"/>
    <x v="10"/>
    <x v="75"/>
    <x v="20"/>
    <x v="0"/>
    <x v="0"/>
    <s v="Xerox 214"/>
    <n v="12.96"/>
    <n v="2"/>
    <n v="6.22"/>
    <n v="15"/>
  </r>
  <r>
    <d v="2017-11-24T00:00:00"/>
    <x v="3"/>
    <x v="10"/>
    <x v="190"/>
    <x v="3"/>
    <x v="0"/>
    <x v="4"/>
    <s v="BIC Liqua Brite Liner"/>
    <n v="27.76"/>
    <n v="4"/>
    <n v="9.99"/>
    <n v="15"/>
  </r>
  <r>
    <d v="2017-11-24T00:00:00"/>
    <x v="3"/>
    <x v="10"/>
    <x v="678"/>
    <x v="2"/>
    <x v="2"/>
    <x v="6"/>
    <s v="Blue Parrot B250XT Professional Grade Wireless BluetoothÂ HeadsetÂ with"/>
    <n v="89.99"/>
    <n v="2"/>
    <n v="-15"/>
    <n v="10"/>
  </r>
  <r>
    <d v="2017-11-24T00:00:00"/>
    <x v="3"/>
    <x v="10"/>
    <x v="678"/>
    <x v="2"/>
    <x v="0"/>
    <x v="0"/>
    <s v="Xerox 1919"/>
    <n v="229.54"/>
    <n v="7"/>
    <n v="83.21"/>
    <n v="15"/>
  </r>
  <r>
    <d v="2017-11-24T00:00:00"/>
    <x v="3"/>
    <x v="10"/>
    <x v="196"/>
    <x v="42"/>
    <x v="0"/>
    <x v="2"/>
    <s v="Fellowes Bases and Tops For Staxonsteel/High-Stak Systems"/>
    <n v="33.29"/>
    <n v="1"/>
    <n v="7.99"/>
    <n v="15"/>
  </r>
  <r>
    <d v="2017-11-24T00:00:00"/>
    <x v="3"/>
    <x v="10"/>
    <x v="378"/>
    <x v="3"/>
    <x v="0"/>
    <x v="0"/>
    <s v="Southworth 100% RÃ©sumÃ© Paper, 24lb."/>
    <n v="7.78"/>
    <n v="1"/>
    <n v="3.5"/>
    <n v="15"/>
  </r>
  <r>
    <d v="2017-11-24T00:00:00"/>
    <x v="3"/>
    <x v="10"/>
    <x v="739"/>
    <x v="0"/>
    <x v="0"/>
    <x v="12"/>
    <s v="Holmes Replacement Filter for HEPA Air Cleaner, Very Large Room, HEPA Filter"/>
    <n v="13.76"/>
    <n v="1"/>
    <n v="-24.77"/>
    <n v="15"/>
  </r>
  <r>
    <d v="2017-11-24T00:00:00"/>
    <x v="3"/>
    <x v="10"/>
    <x v="706"/>
    <x v="15"/>
    <x v="0"/>
    <x v="3"/>
    <s v="Mead 1st Gear 2&quot; Zipper Binder, Asst. Colors"/>
    <n v="11.67"/>
    <n v="3"/>
    <n v="-7.78"/>
    <n v="15"/>
  </r>
  <r>
    <d v="2017-11-24T00:00:00"/>
    <x v="3"/>
    <x v="10"/>
    <x v="706"/>
    <x v="15"/>
    <x v="0"/>
    <x v="10"/>
    <s v="Peel &amp; Seel Recycled Catalog Envelopes, Brown"/>
    <n v="64.849999999999994"/>
    <n v="7"/>
    <n v="24.32"/>
    <n v="15"/>
  </r>
  <r>
    <d v="2017-11-24T00:00:00"/>
    <x v="3"/>
    <x v="10"/>
    <x v="443"/>
    <x v="3"/>
    <x v="1"/>
    <x v="13"/>
    <s v="Hon Practical Foundations 30 x 60 Training Table, Light Gray/Charcoal"/>
    <n v="364.08"/>
    <n v="2"/>
    <n v="9.1"/>
    <n v="9"/>
  </r>
  <r>
    <d v="2017-11-24T00:00:00"/>
    <x v="3"/>
    <x v="10"/>
    <x v="443"/>
    <x v="3"/>
    <x v="1"/>
    <x v="13"/>
    <s v="Hon 61000 Series Interactive Training Tables"/>
    <n v="71.09"/>
    <n v="2"/>
    <n v="-1.78"/>
    <n v="9"/>
  </r>
  <r>
    <d v="2017-11-24T00:00:00"/>
    <x v="3"/>
    <x v="10"/>
    <x v="154"/>
    <x v="3"/>
    <x v="2"/>
    <x v="9"/>
    <s v="Memorex Mini Travel Drive 16 GB USB 2.0 Flash Drive"/>
    <n v="223.58"/>
    <n v="14"/>
    <n v="87.2"/>
    <n v="10"/>
  </r>
  <r>
    <d v="2017-11-25T00:00:00"/>
    <x v="3"/>
    <x v="10"/>
    <x v="381"/>
    <x v="14"/>
    <x v="0"/>
    <x v="2"/>
    <s v="Office Impressions Heavy Duty Welded Shelving &amp; Multimedia Storage Drawers"/>
    <n v="501.81"/>
    <n v="3"/>
    <n v="0"/>
    <n v="15"/>
  </r>
  <r>
    <d v="2017-11-25T00:00:00"/>
    <x v="3"/>
    <x v="10"/>
    <x v="32"/>
    <x v="3"/>
    <x v="1"/>
    <x v="11"/>
    <s v="Sauder Forest Hills Library, Woodland Oak Finish"/>
    <n v="359.5"/>
    <n v="3"/>
    <n v="-29.61"/>
    <n v="9"/>
  </r>
  <r>
    <d v="2017-11-25T00:00:00"/>
    <x v="3"/>
    <x v="10"/>
    <x v="32"/>
    <x v="3"/>
    <x v="0"/>
    <x v="2"/>
    <s v="Sterilite Officeware Hinged File Box"/>
    <n v="10.48"/>
    <n v="1"/>
    <n v="2.83"/>
    <n v="15"/>
  </r>
  <r>
    <d v="2017-11-25T00:00:00"/>
    <x v="3"/>
    <x v="10"/>
    <x v="615"/>
    <x v="3"/>
    <x v="2"/>
    <x v="6"/>
    <s v="PayAnywhere Card Reader"/>
    <n v="39.96"/>
    <n v="5"/>
    <n v="3.5"/>
    <n v="10"/>
  </r>
  <r>
    <d v="2017-11-25T00:00:00"/>
    <x v="3"/>
    <x v="10"/>
    <x v="615"/>
    <x v="3"/>
    <x v="0"/>
    <x v="0"/>
    <s v="Adams Telephone Message Book W/Dividers/Space For Phone Numbers, 5 1/4&quot;X8 1/2&quot;, 200/Messages"/>
    <n v="34.08"/>
    <n v="6"/>
    <n v="15.34"/>
    <n v="15"/>
  </r>
  <r>
    <d v="2017-11-25T00:00:00"/>
    <x v="3"/>
    <x v="10"/>
    <x v="16"/>
    <x v="4"/>
    <x v="0"/>
    <x v="0"/>
    <s v="Wirebound Message Book, 4 per Page"/>
    <n v="48.87"/>
    <n v="9"/>
    <n v="23.95"/>
    <n v="15"/>
  </r>
  <r>
    <d v="2017-11-25T00:00:00"/>
    <x v="3"/>
    <x v="10"/>
    <x v="742"/>
    <x v="16"/>
    <x v="1"/>
    <x v="11"/>
    <s v="O'Sullivan Manor Hill 2-Door Library in Brianna Oak"/>
    <n v="723.92"/>
    <n v="5"/>
    <n v="-81.44"/>
    <n v="9"/>
  </r>
  <r>
    <d v="2017-11-25T00:00:00"/>
    <x v="3"/>
    <x v="10"/>
    <x v="501"/>
    <x v="3"/>
    <x v="0"/>
    <x v="4"/>
    <s v="DIXON Oriole Pencils"/>
    <n v="5.16"/>
    <n v="2"/>
    <n v="1.34"/>
    <n v="15"/>
  </r>
  <r>
    <d v="2017-11-25T00:00:00"/>
    <x v="3"/>
    <x v="10"/>
    <x v="644"/>
    <x v="0"/>
    <x v="2"/>
    <x v="6"/>
    <s v="Blue Parrot B250XT Professional Grade Wireless BluetoothÂ HeadsetÂ with"/>
    <n v="299.95999999999998"/>
    <n v="5"/>
    <n v="37.5"/>
    <n v="10"/>
  </r>
  <r>
    <d v="2017-11-25T00:00:00"/>
    <x v="3"/>
    <x v="10"/>
    <x v="644"/>
    <x v="0"/>
    <x v="0"/>
    <x v="12"/>
    <s v="Fellowes Command Center 5-outlet power strip"/>
    <n v="67.84"/>
    <n v="5"/>
    <n v="-179.78"/>
    <n v="15"/>
  </r>
  <r>
    <d v="2017-11-25T00:00:00"/>
    <x v="3"/>
    <x v="10"/>
    <x v="644"/>
    <x v="0"/>
    <x v="1"/>
    <x v="5"/>
    <s v="Hon Deluxe Fabric Upholstered Stacking Chairs"/>
    <n v="853.93"/>
    <n v="5"/>
    <n v="-24.4"/>
    <n v="9"/>
  </r>
  <r>
    <d v="2017-11-25T00:00:00"/>
    <x v="3"/>
    <x v="10"/>
    <x v="644"/>
    <x v="0"/>
    <x v="0"/>
    <x v="4"/>
    <s v="Avery Hi-Liter Smear-Safe Highlighters"/>
    <n v="18.690000000000001"/>
    <n v="4"/>
    <n v="3.74"/>
    <n v="15"/>
  </r>
  <r>
    <d v="2017-11-25T00:00:00"/>
    <x v="3"/>
    <x v="10"/>
    <x v="14"/>
    <x v="5"/>
    <x v="1"/>
    <x v="5"/>
    <s v="Office Star - Professional Matrix Back Chair with 2-to-1 Synchro Tilt and Mesh Fabric Seat"/>
    <n v="701.96"/>
    <n v="2"/>
    <n v="168.47"/>
    <n v="9"/>
  </r>
  <r>
    <d v="2017-11-26T00:00:00"/>
    <x v="3"/>
    <x v="10"/>
    <x v="462"/>
    <x v="24"/>
    <x v="1"/>
    <x v="8"/>
    <s v="Executive Impressions Supervisor Wall Clock"/>
    <n v="126.3"/>
    <n v="3"/>
    <n v="40.42"/>
    <n v="9"/>
  </r>
  <r>
    <d v="2017-11-26T00:00:00"/>
    <x v="3"/>
    <x v="10"/>
    <x v="462"/>
    <x v="24"/>
    <x v="2"/>
    <x v="9"/>
    <s v="SanDisk Cruzer 32 GB USB Flash Drive"/>
    <n v="38.04"/>
    <n v="2"/>
    <n v="12.17"/>
    <n v="10"/>
  </r>
  <r>
    <d v="2017-11-26T00:00:00"/>
    <x v="3"/>
    <x v="10"/>
    <x v="235"/>
    <x v="10"/>
    <x v="2"/>
    <x v="6"/>
    <s v="Motorola L804"/>
    <n v="220.75"/>
    <n v="8"/>
    <n v="-40.47"/>
    <n v="10"/>
  </r>
  <r>
    <d v="2017-11-26T00:00:00"/>
    <x v="3"/>
    <x v="10"/>
    <x v="512"/>
    <x v="4"/>
    <x v="0"/>
    <x v="4"/>
    <s v="Newell 347"/>
    <n v="12.84"/>
    <n v="3"/>
    <n v="3.72"/>
    <n v="15"/>
  </r>
  <r>
    <d v="2017-11-26T00:00:00"/>
    <x v="3"/>
    <x v="10"/>
    <x v="369"/>
    <x v="10"/>
    <x v="0"/>
    <x v="12"/>
    <s v="Holmes HEPA Air Purifier"/>
    <n v="52.27"/>
    <n v="3"/>
    <n v="9.8000000000000007"/>
    <n v="15"/>
  </r>
  <r>
    <d v="2017-11-26T00:00:00"/>
    <x v="3"/>
    <x v="10"/>
    <x v="369"/>
    <x v="10"/>
    <x v="0"/>
    <x v="12"/>
    <s v="Fellowes Superior 10 Outlet Split Surge Protector"/>
    <n v="213.14"/>
    <n v="7"/>
    <n v="23.98"/>
    <n v="15"/>
  </r>
  <r>
    <d v="2017-11-26T00:00:00"/>
    <x v="3"/>
    <x v="10"/>
    <x v="606"/>
    <x v="1"/>
    <x v="0"/>
    <x v="3"/>
    <s v="GBC Premium Transparent Covers with Diagonal Lined Pattern"/>
    <n v="33.57"/>
    <n v="8"/>
    <n v="-53.71"/>
    <n v="15"/>
  </r>
  <r>
    <d v="2017-11-26T00:00:00"/>
    <x v="3"/>
    <x v="10"/>
    <x v="215"/>
    <x v="20"/>
    <x v="0"/>
    <x v="12"/>
    <s v="Black &amp; Decker Filter for Double Action Dustbuster Cordless Vac BLDV7210"/>
    <n v="58.73"/>
    <n v="7"/>
    <n v="14.68"/>
    <n v="15"/>
  </r>
  <r>
    <d v="2017-11-26T00:00:00"/>
    <x v="3"/>
    <x v="10"/>
    <x v="215"/>
    <x v="20"/>
    <x v="0"/>
    <x v="3"/>
    <s v="Binding Machine Supplies"/>
    <n v="93.34"/>
    <n v="4"/>
    <n v="32.67"/>
    <n v="15"/>
  </r>
  <r>
    <d v="2017-11-26T00:00:00"/>
    <x v="3"/>
    <x v="10"/>
    <x v="722"/>
    <x v="18"/>
    <x v="1"/>
    <x v="13"/>
    <s v="KI Adjustable-Height Table"/>
    <n v="257.94"/>
    <n v="3"/>
    <n v="67.06"/>
    <n v="9"/>
  </r>
  <r>
    <d v="2017-11-26T00:00:00"/>
    <x v="3"/>
    <x v="10"/>
    <x v="722"/>
    <x v="18"/>
    <x v="2"/>
    <x v="6"/>
    <s v="Samsung Galaxy S4 Mini"/>
    <n v="1879.96"/>
    <n v="4"/>
    <n v="545.19000000000005"/>
    <n v="10"/>
  </r>
  <r>
    <d v="2017-11-26T00:00:00"/>
    <x v="3"/>
    <x v="10"/>
    <x v="722"/>
    <x v="18"/>
    <x v="1"/>
    <x v="8"/>
    <s v="DAX Wood Document Frame"/>
    <n v="27.46"/>
    <n v="2"/>
    <n v="9.89"/>
    <n v="9"/>
  </r>
  <r>
    <d v="2017-11-26T00:00:00"/>
    <x v="3"/>
    <x v="10"/>
    <x v="722"/>
    <x v="18"/>
    <x v="2"/>
    <x v="6"/>
    <s v="Innergie mMini Combo Duo USB Travel Charging Kit"/>
    <n v="89.98"/>
    <n v="2"/>
    <n v="43.19"/>
    <n v="10"/>
  </r>
  <r>
    <d v="2017-11-26T00:00:00"/>
    <x v="3"/>
    <x v="10"/>
    <x v="722"/>
    <x v="18"/>
    <x v="1"/>
    <x v="5"/>
    <s v="SAFCO Arco Folding Chair"/>
    <n v="828.6"/>
    <n v="3"/>
    <n v="240.29"/>
    <n v="9"/>
  </r>
  <r>
    <d v="2017-11-26T00:00:00"/>
    <x v="3"/>
    <x v="10"/>
    <x v="46"/>
    <x v="20"/>
    <x v="2"/>
    <x v="6"/>
    <s v="Plantronics Calisto P620-M USB Wireless Speakerphone System"/>
    <n v="979.95"/>
    <n v="5"/>
    <n v="264.58999999999997"/>
    <n v="10"/>
  </r>
  <r>
    <d v="2017-11-26T00:00:00"/>
    <x v="3"/>
    <x v="10"/>
    <x v="46"/>
    <x v="20"/>
    <x v="1"/>
    <x v="8"/>
    <s v="DataProducts Ampli Magnifier Task Lamp, Black,"/>
    <n v="135.30000000000001"/>
    <n v="5"/>
    <n v="37.880000000000003"/>
    <n v="9"/>
  </r>
  <r>
    <d v="2017-11-27T00:00:00"/>
    <x v="3"/>
    <x v="10"/>
    <x v="291"/>
    <x v="21"/>
    <x v="1"/>
    <x v="8"/>
    <s v="Howard Miller 13&quot; Diameter Goldtone Round Wall Clock"/>
    <n v="46.94"/>
    <n v="1"/>
    <n v="19.25"/>
    <n v="9"/>
  </r>
  <r>
    <d v="2017-11-27T00:00:00"/>
    <x v="3"/>
    <x v="10"/>
    <x v="291"/>
    <x v="21"/>
    <x v="2"/>
    <x v="9"/>
    <s v="Memorex Mini Travel Drive 16 GB USB 2.0 Flash Drive"/>
    <n v="143.72999999999999"/>
    <n v="9"/>
    <n v="56.05"/>
    <n v="10"/>
  </r>
  <r>
    <d v="2017-11-27T00:00:00"/>
    <x v="3"/>
    <x v="10"/>
    <x v="754"/>
    <x v="3"/>
    <x v="0"/>
    <x v="0"/>
    <s v="Tops White Computer Printout Paper"/>
    <n v="244.55"/>
    <n v="5"/>
    <n v="114.94"/>
    <n v="15"/>
  </r>
  <r>
    <d v="2017-11-27T00:00:00"/>
    <x v="3"/>
    <x v="10"/>
    <x v="754"/>
    <x v="3"/>
    <x v="2"/>
    <x v="9"/>
    <s v="Enermax Briskie RF Wireless Keyboard and Mouse Combo"/>
    <n v="166.16"/>
    <n v="8"/>
    <n v="59.82"/>
    <n v="10"/>
  </r>
  <r>
    <d v="2017-11-27T00:00:00"/>
    <x v="3"/>
    <x v="10"/>
    <x v="440"/>
    <x v="25"/>
    <x v="0"/>
    <x v="4"/>
    <s v="Pencil and Crayon Sharpener"/>
    <n v="8.76"/>
    <n v="5"/>
    <n v="0.77"/>
    <n v="15"/>
  </r>
  <r>
    <d v="2017-11-27T00:00:00"/>
    <x v="3"/>
    <x v="10"/>
    <x v="440"/>
    <x v="25"/>
    <x v="0"/>
    <x v="12"/>
    <s v="Belkin 5 Outlet SurgeMaster Power Centers"/>
    <n v="43.58"/>
    <n v="1"/>
    <n v="4.3600000000000003"/>
    <n v="15"/>
  </r>
  <r>
    <d v="2017-11-27T00:00:00"/>
    <x v="3"/>
    <x v="10"/>
    <x v="649"/>
    <x v="3"/>
    <x v="0"/>
    <x v="3"/>
    <s v="Premium Transparent Presentation Covers by GBC"/>
    <n v="117.49"/>
    <n v="7"/>
    <n v="41.12"/>
    <n v="15"/>
  </r>
  <r>
    <d v="2017-11-27T00:00:00"/>
    <x v="3"/>
    <x v="10"/>
    <x v="649"/>
    <x v="3"/>
    <x v="1"/>
    <x v="8"/>
    <s v="Eldon 200 Class Desk Accessories"/>
    <n v="18.84"/>
    <n v="3"/>
    <n v="6.03"/>
    <n v="9"/>
  </r>
  <r>
    <d v="2017-11-27T00:00:00"/>
    <x v="3"/>
    <x v="10"/>
    <x v="712"/>
    <x v="3"/>
    <x v="2"/>
    <x v="6"/>
    <s v="Griffin GC17055 Auxiliary Audio Cable"/>
    <n v="57.57"/>
    <n v="4"/>
    <n v="5.76"/>
    <n v="10"/>
  </r>
  <r>
    <d v="2017-11-27T00:00:00"/>
    <x v="3"/>
    <x v="10"/>
    <x v="218"/>
    <x v="20"/>
    <x v="0"/>
    <x v="4"/>
    <s v="American Pencil"/>
    <n v="6.99"/>
    <n v="3"/>
    <n v="2.0299999999999998"/>
    <n v="15"/>
  </r>
  <r>
    <d v="2017-11-27T00:00:00"/>
    <x v="3"/>
    <x v="10"/>
    <x v="218"/>
    <x v="20"/>
    <x v="0"/>
    <x v="3"/>
    <s v="Avery Flip-Chart Easel Binder, Black"/>
    <n v="107.42"/>
    <n v="6"/>
    <n v="36.26"/>
    <n v="15"/>
  </r>
  <r>
    <d v="2017-11-27T00:00:00"/>
    <x v="3"/>
    <x v="10"/>
    <x v="691"/>
    <x v="18"/>
    <x v="0"/>
    <x v="0"/>
    <s v="Xerox 1909"/>
    <n v="158.28"/>
    <n v="6"/>
    <n v="72.81"/>
    <n v="15"/>
  </r>
  <r>
    <d v="2017-11-27T00:00:00"/>
    <x v="3"/>
    <x v="10"/>
    <x v="691"/>
    <x v="18"/>
    <x v="0"/>
    <x v="3"/>
    <s v="GBC DocuBind P100 Manual Binding Machine"/>
    <n v="497.94"/>
    <n v="3"/>
    <n v="224.07"/>
    <n v="15"/>
  </r>
  <r>
    <d v="2017-11-28T00:00:00"/>
    <x v="3"/>
    <x v="10"/>
    <x v="237"/>
    <x v="2"/>
    <x v="1"/>
    <x v="8"/>
    <s v="Deflect-o RollaMat Studded, Beveled Mat for Medium Pile Carpeting"/>
    <n v="516.49"/>
    <n v="7"/>
    <n v="-12.91"/>
    <n v="9"/>
  </r>
  <r>
    <d v="2017-11-28T00:00:00"/>
    <x v="3"/>
    <x v="10"/>
    <x v="237"/>
    <x v="2"/>
    <x v="1"/>
    <x v="8"/>
    <s v="Luxo Professional Fluorescent Magnifier Lamp with Clamp-Mount Base"/>
    <n v="1007.23"/>
    <n v="6"/>
    <n v="75.540000000000006"/>
    <n v="9"/>
  </r>
  <r>
    <d v="2017-11-28T00:00:00"/>
    <x v="3"/>
    <x v="10"/>
    <x v="237"/>
    <x v="2"/>
    <x v="1"/>
    <x v="13"/>
    <s v="Riverside Furniture Oval Coffee Table, Oval End Table, End Table with Drawer"/>
    <n v="2065.3200000000002"/>
    <n v="12"/>
    <n v="-619.6"/>
    <n v="9"/>
  </r>
  <r>
    <d v="2017-11-28T00:00:00"/>
    <x v="3"/>
    <x v="10"/>
    <x v="237"/>
    <x v="2"/>
    <x v="0"/>
    <x v="0"/>
    <s v="Xerox 210"/>
    <n v="15.55"/>
    <n v="3"/>
    <n v="5.44"/>
    <n v="15"/>
  </r>
  <r>
    <d v="2017-11-28T00:00:00"/>
    <x v="3"/>
    <x v="10"/>
    <x v="237"/>
    <x v="2"/>
    <x v="0"/>
    <x v="0"/>
    <s v="Xerox 4200 Series MultiUse Premium Copy Paper (20Lb. and 84 Bright)"/>
    <n v="25.34"/>
    <n v="6"/>
    <n v="7.92"/>
    <n v="15"/>
  </r>
  <r>
    <d v="2017-11-28T00:00:00"/>
    <x v="3"/>
    <x v="10"/>
    <x v="356"/>
    <x v="26"/>
    <x v="0"/>
    <x v="0"/>
    <s v="Eaton Premium Continuous-Feed Paper, 25% Cotton, Letter Size, White, 1000 Shts/Box"/>
    <n v="88.77"/>
    <n v="2"/>
    <n v="31.07"/>
    <n v="15"/>
  </r>
  <r>
    <d v="2017-11-28T00:00:00"/>
    <x v="3"/>
    <x v="10"/>
    <x v="486"/>
    <x v="20"/>
    <x v="2"/>
    <x v="6"/>
    <s v="Google Nexus 5"/>
    <n v="1979.89"/>
    <n v="11"/>
    <n v="494.97"/>
    <n v="10"/>
  </r>
  <r>
    <d v="2017-11-28T00:00:00"/>
    <x v="3"/>
    <x v="10"/>
    <x v="486"/>
    <x v="20"/>
    <x v="0"/>
    <x v="10"/>
    <s v="Blue String-Tie &amp; Button Interoffice Envelopes, 10 x 13"/>
    <n v="79.959999999999994"/>
    <n v="2"/>
    <n v="35.979999999999997"/>
    <n v="15"/>
  </r>
  <r>
    <d v="2017-11-28T00:00:00"/>
    <x v="3"/>
    <x v="10"/>
    <x v="471"/>
    <x v="36"/>
    <x v="0"/>
    <x v="4"/>
    <s v="BIC Brite Liner Grip Highlighters"/>
    <n v="1.64"/>
    <n v="1"/>
    <n v="0.74"/>
    <n v="15"/>
  </r>
  <r>
    <d v="2017-11-28T00:00:00"/>
    <x v="3"/>
    <x v="10"/>
    <x v="471"/>
    <x v="36"/>
    <x v="1"/>
    <x v="8"/>
    <s v="Luxo Professional Fluorescent Magnifier Lamp with Clamp-Mount Base"/>
    <n v="1049.2"/>
    <n v="5"/>
    <n v="272.79000000000002"/>
    <n v="9"/>
  </r>
  <r>
    <d v="2017-11-28T00:00:00"/>
    <x v="3"/>
    <x v="10"/>
    <x v="471"/>
    <x v="36"/>
    <x v="1"/>
    <x v="8"/>
    <s v="Eldon Image Series Desk Accessories, Burgundy"/>
    <n v="20.9"/>
    <n v="5"/>
    <n v="7.52"/>
    <n v="9"/>
  </r>
  <r>
    <d v="2017-11-28T00:00:00"/>
    <x v="3"/>
    <x v="10"/>
    <x v="287"/>
    <x v="3"/>
    <x v="0"/>
    <x v="1"/>
    <s v="Round Specialty Laser Printer Labels"/>
    <n v="62.65"/>
    <n v="5"/>
    <n v="29.45"/>
    <n v="15"/>
  </r>
  <r>
    <d v="2017-11-29T00:00:00"/>
    <x v="3"/>
    <x v="10"/>
    <x v="207"/>
    <x v="15"/>
    <x v="1"/>
    <x v="5"/>
    <s v="Hon Deluxe Fabric Upholstered Stacking Chairs, Rounded Back"/>
    <n v="390.37"/>
    <n v="2"/>
    <n v="48.8"/>
    <n v="9"/>
  </r>
  <r>
    <d v="2017-11-29T00:00:00"/>
    <x v="3"/>
    <x v="10"/>
    <x v="207"/>
    <x v="15"/>
    <x v="1"/>
    <x v="8"/>
    <s v="Executive Impressions 13&quot; Chairman Wall Clock"/>
    <n v="101.52"/>
    <n v="5"/>
    <n v="19.04"/>
    <n v="9"/>
  </r>
  <r>
    <d v="2017-11-30T00:00:00"/>
    <x v="3"/>
    <x v="10"/>
    <x v="187"/>
    <x v="20"/>
    <x v="0"/>
    <x v="3"/>
    <s v="Lock-Up Easel 'Spel-Binder'"/>
    <n v="68.47"/>
    <n v="3"/>
    <n v="23.11"/>
    <n v="15"/>
  </r>
  <r>
    <d v="2017-11-30T00:00:00"/>
    <x v="3"/>
    <x v="10"/>
    <x v="187"/>
    <x v="20"/>
    <x v="1"/>
    <x v="5"/>
    <s v="SAFCO Arco Folding Chair"/>
    <n v="1242.9000000000001"/>
    <n v="5"/>
    <n v="262.39"/>
    <n v="9"/>
  </r>
  <r>
    <d v="2017-11-30T00:00:00"/>
    <x v="3"/>
    <x v="10"/>
    <x v="72"/>
    <x v="29"/>
    <x v="0"/>
    <x v="2"/>
    <s v="Home/Office Personal File Carts"/>
    <n v="173.8"/>
    <n v="5"/>
    <n v="43.45"/>
    <n v="15"/>
  </r>
  <r>
    <d v="2017-11-30T00:00:00"/>
    <x v="3"/>
    <x v="10"/>
    <x v="297"/>
    <x v="7"/>
    <x v="0"/>
    <x v="4"/>
    <s v="BOSTON Ranger #55 Pencil Sharpener, Black"/>
    <n v="155.94"/>
    <n v="6"/>
    <n v="45.22"/>
    <n v="15"/>
  </r>
  <r>
    <d v="2017-11-30T00:00:00"/>
    <x v="3"/>
    <x v="10"/>
    <x v="770"/>
    <x v="10"/>
    <x v="0"/>
    <x v="12"/>
    <s v="Kensington 7 Outlet MasterPiece Power Center with Fax/Phone Line Protection"/>
    <n v="663.94"/>
    <n v="4"/>
    <n v="82.99"/>
    <n v="15"/>
  </r>
  <r>
    <d v="2017-11-30T00:00:00"/>
    <x v="3"/>
    <x v="10"/>
    <x v="672"/>
    <x v="16"/>
    <x v="2"/>
    <x v="6"/>
    <s v="OtterBox Defender Series Case - Samsung Galaxy S4"/>
    <n v="71.98"/>
    <n v="3"/>
    <n v="9"/>
    <n v="10"/>
  </r>
  <r>
    <d v="2017-11-30T00:00:00"/>
    <x v="3"/>
    <x v="10"/>
    <x v="723"/>
    <x v="0"/>
    <x v="0"/>
    <x v="7"/>
    <s v="Binder Clips by OIC"/>
    <n v="2.37"/>
    <n v="2"/>
    <n v="0.83"/>
    <n v="15"/>
  </r>
  <r>
    <d v="2017-11-30T00:00:00"/>
    <x v="3"/>
    <x v="10"/>
    <x v="59"/>
    <x v="25"/>
    <x v="2"/>
    <x v="9"/>
    <s v="Logitech Wireless Gaming Headset G930"/>
    <n v="383.98"/>
    <n v="3"/>
    <n v="81.59"/>
    <n v="10"/>
  </r>
  <r>
    <d v="2017-11-30T00:00:00"/>
    <x v="3"/>
    <x v="10"/>
    <x v="59"/>
    <x v="25"/>
    <x v="1"/>
    <x v="13"/>
    <s v="Bush Advantage Collection Racetrack Conference Table"/>
    <n v="1781.68"/>
    <n v="7"/>
    <n v="-653.28"/>
    <n v="9"/>
  </r>
  <r>
    <d v="2017-11-30T00:00:00"/>
    <x v="3"/>
    <x v="10"/>
    <x v="665"/>
    <x v="20"/>
    <x v="0"/>
    <x v="2"/>
    <s v="Iris 3-Drawer Stacking Bin, Black"/>
    <n v="83.56"/>
    <n v="4"/>
    <n v="1.67"/>
    <n v="15"/>
  </r>
  <r>
    <d v="2017-11-30T00:00:00"/>
    <x v="3"/>
    <x v="10"/>
    <x v="665"/>
    <x v="20"/>
    <x v="2"/>
    <x v="6"/>
    <s v="Panasonic BusinessÂ TelephonesÂ KX-T7736"/>
    <n v="546.05999999999995"/>
    <n v="3"/>
    <n v="163.82"/>
    <n v="10"/>
  </r>
  <r>
    <d v="2017-11-30T00:00:00"/>
    <x v="3"/>
    <x v="10"/>
    <x v="665"/>
    <x v="20"/>
    <x v="0"/>
    <x v="2"/>
    <s v="Fellowes Officeware Wire Shelving"/>
    <n v="269.49"/>
    <n v="3"/>
    <n v="5.39"/>
    <n v="15"/>
  </r>
  <r>
    <d v="2017-11-30T00:00:00"/>
    <x v="3"/>
    <x v="10"/>
    <x v="713"/>
    <x v="3"/>
    <x v="1"/>
    <x v="8"/>
    <s v="Contemporary Borderless Frame"/>
    <n v="25.83"/>
    <n v="3"/>
    <n v="9.56"/>
    <n v="9"/>
  </r>
  <r>
    <d v="2017-11-30T00:00:00"/>
    <x v="3"/>
    <x v="10"/>
    <x v="244"/>
    <x v="0"/>
    <x v="2"/>
    <x v="9"/>
    <s v="SanDisk Ultra 64 GB MicroSDHC Class 10 Memory Card"/>
    <n v="95.98"/>
    <n v="3"/>
    <n v="-10.8"/>
    <n v="10"/>
  </r>
  <r>
    <d v="2017-11-30T00:00:00"/>
    <x v="3"/>
    <x v="10"/>
    <x v="335"/>
    <x v="2"/>
    <x v="1"/>
    <x v="5"/>
    <s v="Global Commerce Series Low-Back Swivel/Tilt Chairs"/>
    <n v="1079.32"/>
    <n v="6"/>
    <n v="-15.42"/>
    <n v="9"/>
  </r>
  <r>
    <d v="2017-12-01T00:00:00"/>
    <x v="3"/>
    <x v="11"/>
    <x v="343"/>
    <x v="14"/>
    <x v="0"/>
    <x v="2"/>
    <s v="Tennsco Lockers, Gray"/>
    <n v="83.92"/>
    <n v="4"/>
    <n v="5.87"/>
    <n v="15"/>
  </r>
  <r>
    <d v="2017-12-01T00:00:00"/>
    <x v="3"/>
    <x v="11"/>
    <x v="343"/>
    <x v="14"/>
    <x v="2"/>
    <x v="6"/>
    <s v="Panasonic KX-TG6844B Expandable Digital Cordless Telephone"/>
    <n v="131.97999999999999"/>
    <n v="2"/>
    <n v="35.630000000000003"/>
    <n v="10"/>
  </r>
  <r>
    <d v="2017-12-01T00:00:00"/>
    <x v="3"/>
    <x v="11"/>
    <x v="343"/>
    <x v="14"/>
    <x v="0"/>
    <x v="3"/>
    <s v="Avery Durable Slant Ring Binders, No Labels"/>
    <n v="15.92"/>
    <n v="4"/>
    <n v="7.48"/>
    <n v="15"/>
  </r>
  <r>
    <d v="2017-12-01T00:00:00"/>
    <x v="3"/>
    <x v="11"/>
    <x v="343"/>
    <x v="14"/>
    <x v="0"/>
    <x v="7"/>
    <s v="Advantus Push Pins, Aluminum Head"/>
    <n v="52.29"/>
    <n v="9"/>
    <n v="16.21"/>
    <n v="15"/>
  </r>
  <r>
    <d v="2017-12-01T00:00:00"/>
    <x v="3"/>
    <x v="11"/>
    <x v="343"/>
    <x v="14"/>
    <x v="0"/>
    <x v="2"/>
    <s v="Gould Plastics 18-Pocket Panel Bin, 34w x 5-1/4d x 20-1/2h"/>
    <n v="91.99"/>
    <n v="1"/>
    <n v="3.68"/>
    <n v="15"/>
  </r>
  <r>
    <d v="2017-12-01T00:00:00"/>
    <x v="3"/>
    <x v="11"/>
    <x v="583"/>
    <x v="20"/>
    <x v="2"/>
    <x v="9"/>
    <s v="Sabrent 4-Port USB 2.0 Hub"/>
    <n v="20.37"/>
    <n v="3"/>
    <n v="6.93"/>
    <n v="10"/>
  </r>
  <r>
    <d v="2017-12-01T00:00:00"/>
    <x v="3"/>
    <x v="11"/>
    <x v="583"/>
    <x v="20"/>
    <x v="0"/>
    <x v="2"/>
    <s v="Safco Industrial Shelving"/>
    <n v="221.55"/>
    <n v="3"/>
    <n v="6.65"/>
    <n v="15"/>
  </r>
  <r>
    <d v="2017-12-01T00:00:00"/>
    <x v="3"/>
    <x v="11"/>
    <x v="583"/>
    <x v="20"/>
    <x v="0"/>
    <x v="3"/>
    <s v="Acco 3-Hole Punch"/>
    <n v="17.52"/>
    <n v="5"/>
    <n v="6.13"/>
    <n v="15"/>
  </r>
  <r>
    <d v="2017-12-01T00:00:00"/>
    <x v="3"/>
    <x v="11"/>
    <x v="265"/>
    <x v="26"/>
    <x v="2"/>
    <x v="6"/>
    <s v="GE 30524EE4"/>
    <n v="470.38"/>
    <n v="3"/>
    <n v="52.92"/>
    <n v="10"/>
  </r>
  <r>
    <d v="2017-12-01T00:00:00"/>
    <x v="3"/>
    <x v="11"/>
    <x v="265"/>
    <x v="26"/>
    <x v="2"/>
    <x v="6"/>
    <s v="AT&amp;T SB67148 SynJ"/>
    <n v="105.58"/>
    <n v="2"/>
    <n v="9.24"/>
    <n v="10"/>
  </r>
  <r>
    <d v="2017-12-01T00:00:00"/>
    <x v="3"/>
    <x v="11"/>
    <x v="265"/>
    <x v="26"/>
    <x v="0"/>
    <x v="12"/>
    <s v="Fellowes Basic Home/Office Series Surge Protectors"/>
    <n v="31.15"/>
    <n v="3"/>
    <n v="3.5"/>
    <n v="15"/>
  </r>
  <r>
    <d v="2017-12-01T00:00:00"/>
    <x v="3"/>
    <x v="11"/>
    <x v="265"/>
    <x v="26"/>
    <x v="0"/>
    <x v="3"/>
    <s v="Recycled Pressboard Report Cover with Reinforced Top Hinge"/>
    <n v="6.78"/>
    <n v="7"/>
    <n v="-4.75"/>
    <n v="15"/>
  </r>
  <r>
    <d v="2017-12-01T00:00:00"/>
    <x v="3"/>
    <x v="11"/>
    <x v="265"/>
    <x v="26"/>
    <x v="2"/>
    <x v="6"/>
    <s v="Jabra BIZ 2300 Duo QD Duo CordedÂ Headset"/>
    <n v="406.37"/>
    <n v="4"/>
    <n v="30.48"/>
    <n v="10"/>
  </r>
  <r>
    <d v="2017-12-01T00:00:00"/>
    <x v="3"/>
    <x v="11"/>
    <x v="200"/>
    <x v="2"/>
    <x v="0"/>
    <x v="10"/>
    <s v="Quality Park Security Envelopes"/>
    <n v="104.68"/>
    <n v="5"/>
    <n v="35.33"/>
    <n v="15"/>
  </r>
  <r>
    <d v="2017-12-01T00:00:00"/>
    <x v="3"/>
    <x v="11"/>
    <x v="200"/>
    <x v="2"/>
    <x v="2"/>
    <x v="6"/>
    <s v="Belkin SportFit Armband For iPhone 5s/5c, Fuchsia"/>
    <n v="62.96"/>
    <n v="7"/>
    <n v="9.44"/>
    <n v="10"/>
  </r>
  <r>
    <d v="2017-12-01T00:00:00"/>
    <x v="3"/>
    <x v="11"/>
    <x v="605"/>
    <x v="0"/>
    <x v="2"/>
    <x v="6"/>
    <s v="Cisco SPA112 2 Port Phone Adapter"/>
    <n v="219.8"/>
    <n v="5"/>
    <n v="24.73"/>
    <n v="10"/>
  </r>
  <r>
    <d v="2017-12-01T00:00:00"/>
    <x v="3"/>
    <x v="11"/>
    <x v="605"/>
    <x v="0"/>
    <x v="1"/>
    <x v="5"/>
    <s v="DMI Arturo Collection Mission-style Design Wood Chair"/>
    <n v="317.06"/>
    <n v="3"/>
    <n v="-18.12"/>
    <n v="9"/>
  </r>
  <r>
    <d v="2017-12-01T00:00:00"/>
    <x v="3"/>
    <x v="11"/>
    <x v="786"/>
    <x v="3"/>
    <x v="0"/>
    <x v="0"/>
    <s v="Xerox 1905"/>
    <n v="45.36"/>
    <n v="7"/>
    <n v="21.77"/>
    <n v="15"/>
  </r>
  <r>
    <d v="2017-12-01T00:00:00"/>
    <x v="3"/>
    <x v="11"/>
    <x v="786"/>
    <x v="3"/>
    <x v="0"/>
    <x v="3"/>
    <s v="Cardinal HOLDit! Binder Insert Strips,Extra Strips"/>
    <n v="10.130000000000001"/>
    <n v="2"/>
    <n v="3.67"/>
    <n v="15"/>
  </r>
  <r>
    <d v="2017-12-01T00:00:00"/>
    <x v="3"/>
    <x v="11"/>
    <x v="565"/>
    <x v="2"/>
    <x v="0"/>
    <x v="2"/>
    <s v="Personal File Boxes with Fold-Down Carry Handle"/>
    <n v="37.39"/>
    <n v="3"/>
    <n v="2.34"/>
    <n v="15"/>
  </r>
  <r>
    <d v="2017-12-01T00:00:00"/>
    <x v="3"/>
    <x v="11"/>
    <x v="565"/>
    <x v="2"/>
    <x v="1"/>
    <x v="8"/>
    <s v="Ultra Door Kickplate, 8&quot;H x 34&quot;W"/>
    <n v="79.12"/>
    <n v="5"/>
    <n v="13.85"/>
    <n v="9"/>
  </r>
  <r>
    <d v="2017-12-01T00:00:00"/>
    <x v="3"/>
    <x v="11"/>
    <x v="525"/>
    <x v="37"/>
    <x v="0"/>
    <x v="0"/>
    <s v="Xerox 214"/>
    <n v="19.440000000000001"/>
    <n v="3"/>
    <n v="9.33"/>
    <n v="15"/>
  </r>
  <r>
    <d v="2017-12-01T00:00:00"/>
    <x v="3"/>
    <x v="11"/>
    <x v="525"/>
    <x v="37"/>
    <x v="1"/>
    <x v="5"/>
    <s v="Global Comet Stacking Armless Chair"/>
    <n v="897.15"/>
    <n v="3"/>
    <n v="251.2"/>
    <n v="9"/>
  </r>
  <r>
    <d v="2017-12-01T00:00:00"/>
    <x v="3"/>
    <x v="11"/>
    <x v="342"/>
    <x v="10"/>
    <x v="1"/>
    <x v="8"/>
    <s v="Magna Visual Magnetic Picture Hangers"/>
    <n v="7.71"/>
    <n v="2"/>
    <n v="1.74"/>
    <n v="9"/>
  </r>
  <r>
    <d v="2017-12-01T00:00:00"/>
    <x v="3"/>
    <x v="11"/>
    <x v="706"/>
    <x v="0"/>
    <x v="0"/>
    <x v="0"/>
    <s v="Xerox 201"/>
    <n v="10.37"/>
    <n v="2"/>
    <n v="3.63"/>
    <n v="15"/>
  </r>
  <r>
    <d v="2017-12-01T00:00:00"/>
    <x v="3"/>
    <x v="11"/>
    <x v="703"/>
    <x v="22"/>
    <x v="0"/>
    <x v="0"/>
    <s v="Xerox 1947"/>
    <n v="41.86"/>
    <n v="7"/>
    <n v="18.84"/>
    <n v="15"/>
  </r>
  <r>
    <d v="2017-12-01T00:00:00"/>
    <x v="3"/>
    <x v="11"/>
    <x v="703"/>
    <x v="22"/>
    <x v="1"/>
    <x v="11"/>
    <s v="Hon Metal Bookcases, Putty"/>
    <n v="141.96"/>
    <n v="2"/>
    <n v="41.17"/>
    <n v="9"/>
  </r>
  <r>
    <d v="2017-12-01T00:00:00"/>
    <x v="3"/>
    <x v="11"/>
    <x v="562"/>
    <x v="22"/>
    <x v="0"/>
    <x v="3"/>
    <s v="Ibico Presentation Index for Binding Systems"/>
    <n v="15.92"/>
    <n v="5"/>
    <n v="5.37"/>
    <n v="15"/>
  </r>
  <r>
    <d v="2017-12-01T00:00:00"/>
    <x v="3"/>
    <x v="11"/>
    <x v="562"/>
    <x v="22"/>
    <x v="1"/>
    <x v="8"/>
    <s v="Eldon Wave Desk Accessories"/>
    <n v="70.680000000000007"/>
    <n v="12"/>
    <n v="31.1"/>
    <n v="9"/>
  </r>
  <r>
    <d v="2017-12-01T00:00:00"/>
    <x v="3"/>
    <x v="11"/>
    <x v="562"/>
    <x v="22"/>
    <x v="0"/>
    <x v="2"/>
    <s v="Tennsco Stur-D-Stor Boltless Shelving, 5 Shelves, 24&quot; Deep, Sand"/>
    <n v="541.24"/>
    <n v="4"/>
    <n v="5.41"/>
    <n v="15"/>
  </r>
  <r>
    <d v="2017-12-01T00:00:00"/>
    <x v="3"/>
    <x v="11"/>
    <x v="770"/>
    <x v="3"/>
    <x v="1"/>
    <x v="8"/>
    <s v="Tenex &quot;The Solids&quot; Textured Chair Mats"/>
    <n v="629.64"/>
    <n v="9"/>
    <n v="107.04"/>
    <n v="9"/>
  </r>
  <r>
    <d v="2017-12-01T00:00:00"/>
    <x v="3"/>
    <x v="11"/>
    <x v="573"/>
    <x v="2"/>
    <x v="0"/>
    <x v="1"/>
    <s v="Avery 483"/>
    <n v="15.94"/>
    <n v="4"/>
    <n v="5.18"/>
    <n v="15"/>
  </r>
  <r>
    <d v="2017-12-01T00:00:00"/>
    <x v="3"/>
    <x v="11"/>
    <x v="573"/>
    <x v="2"/>
    <x v="0"/>
    <x v="3"/>
    <s v="Acco Pressboard Covers with Storage Hooks, 14 7/8&quot; x 11&quot;, Dark Blue"/>
    <n v="8"/>
    <n v="7"/>
    <n v="-5.6"/>
    <n v="15"/>
  </r>
  <r>
    <d v="2017-12-01T00:00:00"/>
    <x v="3"/>
    <x v="11"/>
    <x v="573"/>
    <x v="2"/>
    <x v="1"/>
    <x v="5"/>
    <s v="Global Commerce Series High-Back Swivel/Tilt Chairs"/>
    <n v="398.97"/>
    <n v="2"/>
    <n v="-28.5"/>
    <n v="9"/>
  </r>
  <r>
    <d v="2017-12-02T00:00:00"/>
    <x v="3"/>
    <x v="11"/>
    <x v="197"/>
    <x v="3"/>
    <x v="0"/>
    <x v="2"/>
    <s v="Fellowes Mobile File Cart, Black"/>
    <n v="559.62"/>
    <n v="9"/>
    <n v="151.1"/>
    <n v="15"/>
  </r>
  <r>
    <d v="2017-12-02T00:00:00"/>
    <x v="3"/>
    <x v="11"/>
    <x v="197"/>
    <x v="3"/>
    <x v="0"/>
    <x v="0"/>
    <s v="Xerox 1940"/>
    <n v="109.92"/>
    <n v="2"/>
    <n v="53.86"/>
    <n v="15"/>
  </r>
  <r>
    <d v="2017-12-02T00:00:00"/>
    <x v="3"/>
    <x v="11"/>
    <x v="197"/>
    <x v="3"/>
    <x v="0"/>
    <x v="0"/>
    <s v="Xerox 1962"/>
    <n v="8.56"/>
    <n v="2"/>
    <n v="3.85"/>
    <n v="15"/>
  </r>
  <r>
    <d v="2017-12-02T00:00:00"/>
    <x v="3"/>
    <x v="11"/>
    <x v="423"/>
    <x v="6"/>
    <x v="0"/>
    <x v="4"/>
    <s v="Newell 309"/>
    <n v="34.65"/>
    <n v="3"/>
    <n v="10.4"/>
    <n v="15"/>
  </r>
  <r>
    <d v="2017-12-02T00:00:00"/>
    <x v="3"/>
    <x v="11"/>
    <x v="55"/>
    <x v="0"/>
    <x v="0"/>
    <x v="12"/>
    <s v="3.6 Cubic Foot Counter Height Office Refrigerator"/>
    <n v="294.62"/>
    <n v="5"/>
    <n v="-766.01"/>
    <n v="15"/>
  </r>
  <r>
    <d v="2017-12-02T00:00:00"/>
    <x v="3"/>
    <x v="11"/>
    <x v="55"/>
    <x v="0"/>
    <x v="1"/>
    <x v="8"/>
    <s v="Advantus Panel Wall Acrylic Frame"/>
    <n v="8.75"/>
    <n v="4"/>
    <n v="-3.72"/>
    <n v="9"/>
  </r>
  <r>
    <d v="2017-12-02T00:00:00"/>
    <x v="3"/>
    <x v="11"/>
    <x v="521"/>
    <x v="16"/>
    <x v="0"/>
    <x v="4"/>
    <s v="Bulldog Vacuum Base Pencil Sharpener"/>
    <n v="47.96"/>
    <n v="5"/>
    <n v="4.2"/>
    <n v="15"/>
  </r>
  <r>
    <d v="2017-12-02T00:00:00"/>
    <x v="3"/>
    <x v="11"/>
    <x v="450"/>
    <x v="3"/>
    <x v="0"/>
    <x v="3"/>
    <s v="3-ring staple pack"/>
    <n v="9.02"/>
    <n v="6"/>
    <n v="3.16"/>
    <n v="15"/>
  </r>
  <r>
    <d v="2017-12-02T00:00:00"/>
    <x v="3"/>
    <x v="11"/>
    <x v="450"/>
    <x v="3"/>
    <x v="0"/>
    <x v="3"/>
    <s v="Satellite Sectional Post Binders"/>
    <n v="69.459999999999994"/>
    <n v="2"/>
    <n v="22.57"/>
    <n v="15"/>
  </r>
  <r>
    <d v="2017-12-02T00:00:00"/>
    <x v="3"/>
    <x v="11"/>
    <x v="450"/>
    <x v="3"/>
    <x v="0"/>
    <x v="0"/>
    <s v="Wirebound Message Book, 4 per Page"/>
    <n v="10.86"/>
    <n v="2"/>
    <n v="5.32"/>
    <n v="15"/>
  </r>
  <r>
    <d v="2017-12-02T00:00:00"/>
    <x v="3"/>
    <x v="11"/>
    <x v="450"/>
    <x v="3"/>
    <x v="0"/>
    <x v="12"/>
    <s v="Fellowes Advanced Computer Series Surge Protectors"/>
    <n v="79.47"/>
    <n v="3"/>
    <n v="22.25"/>
    <n v="15"/>
  </r>
  <r>
    <d v="2017-12-02T00:00:00"/>
    <x v="3"/>
    <x v="11"/>
    <x v="450"/>
    <x v="3"/>
    <x v="0"/>
    <x v="4"/>
    <s v="Prang Dustless Chalk Sticks"/>
    <n v="10.08"/>
    <n v="6"/>
    <n v="5.04"/>
    <n v="15"/>
  </r>
  <r>
    <d v="2017-12-02T00:00:00"/>
    <x v="3"/>
    <x v="11"/>
    <x v="474"/>
    <x v="16"/>
    <x v="0"/>
    <x v="3"/>
    <s v="Premier Elliptical Ring Binder, Black"/>
    <n v="45.66"/>
    <n v="5"/>
    <n v="-33.479999999999997"/>
    <n v="15"/>
  </r>
  <r>
    <d v="2017-12-02T00:00:00"/>
    <x v="3"/>
    <x v="11"/>
    <x v="60"/>
    <x v="2"/>
    <x v="0"/>
    <x v="3"/>
    <s v="GBC DocuBind 300 Electric Binding Machine"/>
    <n v="631.17999999999995"/>
    <n v="4"/>
    <n v="-462.86"/>
    <n v="15"/>
  </r>
  <r>
    <d v="2017-12-02T00:00:00"/>
    <x v="3"/>
    <x v="11"/>
    <x v="636"/>
    <x v="40"/>
    <x v="2"/>
    <x v="6"/>
    <s v="ClearOne CHATAttach 160 -Â speaker phone"/>
    <n v="2479.96"/>
    <n v="4"/>
    <n v="743.99"/>
    <n v="10"/>
  </r>
  <r>
    <d v="2017-12-02T00:00:00"/>
    <x v="3"/>
    <x v="11"/>
    <x v="653"/>
    <x v="3"/>
    <x v="2"/>
    <x v="6"/>
    <s v="Anker Astro 15000mAh USB Portable Charger"/>
    <n v="39.99"/>
    <n v="1"/>
    <n v="-8"/>
    <n v="10"/>
  </r>
  <r>
    <d v="2017-12-02T00:00:00"/>
    <x v="3"/>
    <x v="11"/>
    <x v="653"/>
    <x v="3"/>
    <x v="1"/>
    <x v="5"/>
    <s v="Office Star - Mid Back Dual function Ergonomic High Back Chair with 2-Way Adjustable Arms"/>
    <n v="1159.06"/>
    <n v="9"/>
    <n v="43.46"/>
    <n v="9"/>
  </r>
  <r>
    <d v="2017-12-02T00:00:00"/>
    <x v="3"/>
    <x v="11"/>
    <x v="653"/>
    <x v="3"/>
    <x v="0"/>
    <x v="4"/>
    <s v="Panasonic KP-380BK Classic Electric Pencil Sharpener"/>
    <n v="179.9"/>
    <n v="5"/>
    <n v="44.98"/>
    <n v="15"/>
  </r>
  <r>
    <d v="2017-12-02T00:00:00"/>
    <x v="3"/>
    <x v="11"/>
    <x v="297"/>
    <x v="6"/>
    <x v="1"/>
    <x v="5"/>
    <s v="Office Star - Professional Matrix Back Chair with 2-to-1 Synchro Tilt and Mesh Fabric Seat"/>
    <n v="701.96"/>
    <n v="2"/>
    <n v="168.47"/>
    <n v="9"/>
  </r>
  <r>
    <d v="2017-12-02T00:00:00"/>
    <x v="3"/>
    <x v="11"/>
    <x v="132"/>
    <x v="0"/>
    <x v="0"/>
    <x v="4"/>
    <s v="Manco Dry-Lighter Erasable Highlighter"/>
    <n v="12.16"/>
    <n v="5"/>
    <n v="2.13"/>
    <n v="15"/>
  </r>
  <r>
    <d v="2017-12-02T00:00:00"/>
    <x v="3"/>
    <x v="11"/>
    <x v="497"/>
    <x v="25"/>
    <x v="0"/>
    <x v="4"/>
    <s v="Sanford 52201 APSCO Electric Pencil Sharpener"/>
    <n v="32.78"/>
    <n v="1"/>
    <n v="2.46"/>
    <n v="15"/>
  </r>
  <r>
    <d v="2017-12-02T00:00:00"/>
    <x v="3"/>
    <x v="11"/>
    <x v="544"/>
    <x v="26"/>
    <x v="0"/>
    <x v="2"/>
    <s v="Letter Size Cart"/>
    <n v="114.29"/>
    <n v="1"/>
    <n v="12.86"/>
    <n v="15"/>
  </r>
  <r>
    <d v="2017-12-02T00:00:00"/>
    <x v="3"/>
    <x v="11"/>
    <x v="544"/>
    <x v="26"/>
    <x v="0"/>
    <x v="3"/>
    <s v="Aluminum Screw Posts"/>
    <n v="36.619999999999997"/>
    <n v="8"/>
    <n v="-24.42"/>
    <n v="15"/>
  </r>
  <r>
    <d v="2017-12-02T00:00:00"/>
    <x v="3"/>
    <x v="11"/>
    <x v="544"/>
    <x v="26"/>
    <x v="1"/>
    <x v="11"/>
    <s v="Hon 4-Shelf Metal Bookcases"/>
    <n v="242.35"/>
    <n v="8"/>
    <n v="-363.53"/>
    <n v="9"/>
  </r>
  <r>
    <d v="2017-12-02T00:00:00"/>
    <x v="3"/>
    <x v="11"/>
    <x v="544"/>
    <x v="26"/>
    <x v="2"/>
    <x v="6"/>
    <s v="Seidio BD2-HK3IPH5-BK DILEX Case and Holster Combo for Apple iPhone 5/5s - Black"/>
    <n v="49.62"/>
    <n v="2"/>
    <n v="4.96"/>
    <n v="10"/>
  </r>
  <r>
    <d v="2017-12-02T00:00:00"/>
    <x v="3"/>
    <x v="11"/>
    <x v="544"/>
    <x v="26"/>
    <x v="1"/>
    <x v="8"/>
    <s v="Tenex 46&quot; x 60&quot; Computer Anti-Static Chairmat, Rectangular Shaped"/>
    <n v="508.7"/>
    <n v="6"/>
    <n v="0"/>
    <n v="9"/>
  </r>
  <r>
    <d v="2017-12-02T00:00:00"/>
    <x v="3"/>
    <x v="11"/>
    <x v="544"/>
    <x v="26"/>
    <x v="2"/>
    <x v="6"/>
    <s v="Macally Suction Cup Mount"/>
    <n v="57.36"/>
    <n v="6"/>
    <n v="-14.34"/>
    <n v="10"/>
  </r>
  <r>
    <d v="2017-12-02T00:00:00"/>
    <x v="3"/>
    <x v="11"/>
    <x v="544"/>
    <x v="26"/>
    <x v="1"/>
    <x v="5"/>
    <s v="Hon GuestStacker Chair"/>
    <n v="906.68"/>
    <n v="5"/>
    <n v="68"/>
    <n v="9"/>
  </r>
  <r>
    <d v="2017-12-02T00:00:00"/>
    <x v="3"/>
    <x v="11"/>
    <x v="743"/>
    <x v="12"/>
    <x v="0"/>
    <x v="3"/>
    <s v="Vinyl Sectional Post Binders"/>
    <n v="67.86"/>
    <n v="6"/>
    <n v="-45.24"/>
    <n v="15"/>
  </r>
  <r>
    <d v="2017-12-02T00:00:00"/>
    <x v="3"/>
    <x v="11"/>
    <x v="442"/>
    <x v="10"/>
    <x v="0"/>
    <x v="4"/>
    <s v="Rogers Handheld Barrel Pencil Sharpener"/>
    <n v="19.73"/>
    <n v="9"/>
    <n v="1.73"/>
    <n v="15"/>
  </r>
  <r>
    <d v="2017-12-02T00:00:00"/>
    <x v="3"/>
    <x v="11"/>
    <x v="442"/>
    <x v="10"/>
    <x v="2"/>
    <x v="6"/>
    <s v="AT&amp;T CL2909"/>
    <n v="151.19"/>
    <n v="2"/>
    <n v="-25.2"/>
    <n v="10"/>
  </r>
  <r>
    <d v="2017-12-02T00:00:00"/>
    <x v="3"/>
    <x v="11"/>
    <x v="111"/>
    <x v="32"/>
    <x v="0"/>
    <x v="12"/>
    <s v="Belkin 8 Outlet Surge Protector"/>
    <n v="286.86"/>
    <n v="7"/>
    <n v="80.319999999999993"/>
    <n v="15"/>
  </r>
  <r>
    <d v="2017-12-02T00:00:00"/>
    <x v="3"/>
    <x v="11"/>
    <x v="111"/>
    <x v="32"/>
    <x v="2"/>
    <x v="6"/>
    <s v="GE 30524EE4"/>
    <n v="979.95"/>
    <n v="5"/>
    <n v="284.19"/>
    <n v="10"/>
  </r>
  <r>
    <d v="2017-12-02T00:00:00"/>
    <x v="3"/>
    <x v="11"/>
    <x v="111"/>
    <x v="32"/>
    <x v="0"/>
    <x v="14"/>
    <s v="Staple remover"/>
    <n v="4.3600000000000003"/>
    <n v="2"/>
    <n v="0.17"/>
    <n v="15"/>
  </r>
  <r>
    <d v="2017-12-03T00:00:00"/>
    <x v="3"/>
    <x v="11"/>
    <x v="787"/>
    <x v="20"/>
    <x v="0"/>
    <x v="3"/>
    <s v="GBC Premium Transparent Covers with Diagonal Lined Pattern"/>
    <n v="83.92"/>
    <n v="5"/>
    <n v="29.37"/>
    <n v="15"/>
  </r>
  <r>
    <d v="2017-12-03T00:00:00"/>
    <x v="3"/>
    <x v="11"/>
    <x v="787"/>
    <x v="20"/>
    <x v="0"/>
    <x v="3"/>
    <s v="SpineVue Locking Slant-D Ring Binders by Cardinal"/>
    <n v="14.62"/>
    <n v="2"/>
    <n v="5.12"/>
    <n v="15"/>
  </r>
  <r>
    <d v="2017-12-03T00:00:00"/>
    <x v="3"/>
    <x v="11"/>
    <x v="787"/>
    <x v="20"/>
    <x v="2"/>
    <x v="6"/>
    <s v="AT&amp;T 1080 Corded phone"/>
    <n v="136.99"/>
    <n v="1"/>
    <n v="36.99"/>
    <n v="10"/>
  </r>
  <r>
    <d v="2017-12-03T00:00:00"/>
    <x v="3"/>
    <x v="11"/>
    <x v="787"/>
    <x v="20"/>
    <x v="0"/>
    <x v="1"/>
    <s v="Avery 520"/>
    <n v="3.15"/>
    <n v="1"/>
    <n v="1.51"/>
    <n v="15"/>
  </r>
  <r>
    <d v="2017-12-03T00:00:00"/>
    <x v="3"/>
    <x v="11"/>
    <x v="460"/>
    <x v="3"/>
    <x v="0"/>
    <x v="0"/>
    <s v="Xerox 1888"/>
    <n v="166.44"/>
    <n v="3"/>
    <n v="79.89"/>
    <n v="15"/>
  </r>
  <r>
    <d v="2017-12-03T00:00:00"/>
    <x v="3"/>
    <x v="11"/>
    <x v="11"/>
    <x v="16"/>
    <x v="2"/>
    <x v="9"/>
    <s v="Kensington Orbit Wireless Mobile Trackball for PC and Mac"/>
    <n v="47.99"/>
    <n v="1"/>
    <n v="7.2"/>
    <n v="10"/>
  </r>
  <r>
    <d v="2017-12-03T00:00:00"/>
    <x v="3"/>
    <x v="11"/>
    <x v="550"/>
    <x v="25"/>
    <x v="0"/>
    <x v="12"/>
    <s v="Belkin F9H710-06 7 Outlet SurgeMaster Surge Protector"/>
    <n v="45.22"/>
    <n v="3"/>
    <n v="4.5199999999999996"/>
    <n v="15"/>
  </r>
  <r>
    <d v="2017-12-03T00:00:00"/>
    <x v="3"/>
    <x v="11"/>
    <x v="550"/>
    <x v="25"/>
    <x v="0"/>
    <x v="3"/>
    <s v="GBC Pre-Punched Binding Paper, Plastic, White, 8-1/2&quot; x 11&quot;"/>
    <n v="28.78"/>
    <n v="6"/>
    <n v="-21.11"/>
    <n v="15"/>
  </r>
  <r>
    <d v="2017-12-03T00:00:00"/>
    <x v="3"/>
    <x v="11"/>
    <x v="550"/>
    <x v="25"/>
    <x v="0"/>
    <x v="0"/>
    <s v="Rediform Wirebound &quot;Phone Memo&quot; Message Book, 11 x 5-3/4"/>
    <n v="24.45"/>
    <n v="4"/>
    <n v="8.86"/>
    <n v="15"/>
  </r>
  <r>
    <d v="2017-12-03T00:00:00"/>
    <x v="3"/>
    <x v="11"/>
    <x v="619"/>
    <x v="22"/>
    <x v="1"/>
    <x v="13"/>
    <s v="Bevis Oval Conference Table, Walnut"/>
    <n v="521.96"/>
    <n v="2"/>
    <n v="88.73"/>
    <n v="9"/>
  </r>
  <r>
    <d v="2017-12-03T00:00:00"/>
    <x v="3"/>
    <x v="11"/>
    <x v="20"/>
    <x v="0"/>
    <x v="1"/>
    <x v="8"/>
    <s v="Tensor Brushed Steel Torchiere Floor Lamp"/>
    <n v="13.59"/>
    <n v="2"/>
    <n v="-14.27"/>
    <n v="9"/>
  </r>
  <r>
    <d v="2017-12-03T00:00:00"/>
    <x v="3"/>
    <x v="11"/>
    <x v="786"/>
    <x v="0"/>
    <x v="0"/>
    <x v="0"/>
    <s v="Xerox 1998"/>
    <n v="10.37"/>
    <n v="2"/>
    <n v="3.63"/>
    <n v="15"/>
  </r>
  <r>
    <d v="2017-12-03T00:00:00"/>
    <x v="3"/>
    <x v="11"/>
    <x v="641"/>
    <x v="26"/>
    <x v="0"/>
    <x v="4"/>
    <s v="Newell 344"/>
    <n v="13.34"/>
    <n v="6"/>
    <n v="1"/>
    <n v="15"/>
  </r>
  <r>
    <d v="2017-12-03T00:00:00"/>
    <x v="3"/>
    <x v="11"/>
    <x v="641"/>
    <x v="26"/>
    <x v="2"/>
    <x v="9"/>
    <s v="Memorex Micro Travel Drive 16 GB"/>
    <n v="76.75"/>
    <n v="6"/>
    <n v="10.55"/>
    <n v="10"/>
  </r>
  <r>
    <d v="2017-12-03T00:00:00"/>
    <x v="3"/>
    <x v="11"/>
    <x v="641"/>
    <x v="26"/>
    <x v="2"/>
    <x v="9"/>
    <s v="Memorex Micro Travel Drive 16 GB"/>
    <n v="102.34"/>
    <n v="8"/>
    <n v="14.07"/>
    <n v="10"/>
  </r>
  <r>
    <d v="2017-12-03T00:00:00"/>
    <x v="3"/>
    <x v="11"/>
    <x v="641"/>
    <x v="26"/>
    <x v="0"/>
    <x v="0"/>
    <s v="Wirebound Four 2-3/4 x 5 Forms per Page, 400 Sets per Book"/>
    <n v="10.32"/>
    <n v="2"/>
    <n v="3.74"/>
    <n v="15"/>
  </r>
  <r>
    <d v="2017-12-03T00:00:00"/>
    <x v="3"/>
    <x v="11"/>
    <x v="641"/>
    <x v="26"/>
    <x v="0"/>
    <x v="14"/>
    <s v="Elite 5&quot; Scissors"/>
    <n v="47.32"/>
    <n v="7"/>
    <n v="5.92"/>
    <n v="15"/>
  </r>
  <r>
    <d v="2017-12-03T00:00:00"/>
    <x v="3"/>
    <x v="11"/>
    <x v="641"/>
    <x v="26"/>
    <x v="1"/>
    <x v="8"/>
    <s v="Staple-based wall hangings"/>
    <n v="23.38"/>
    <n v="3"/>
    <n v="7.01"/>
    <n v="9"/>
  </r>
  <r>
    <d v="2017-12-03T00:00:00"/>
    <x v="3"/>
    <x v="11"/>
    <x v="641"/>
    <x v="26"/>
    <x v="1"/>
    <x v="8"/>
    <s v="Eldon Image Series Desk Accessories, Burgundy"/>
    <n v="16.72"/>
    <n v="5"/>
    <n v="3.34"/>
    <n v="9"/>
  </r>
  <r>
    <d v="2017-12-03T00:00:00"/>
    <x v="3"/>
    <x v="11"/>
    <x v="641"/>
    <x v="26"/>
    <x v="1"/>
    <x v="8"/>
    <s v="DAX Two-Tone Silver Metal Document Frame"/>
    <n v="16.190000000000001"/>
    <n v="1"/>
    <n v="4.66"/>
    <n v="9"/>
  </r>
  <r>
    <d v="2017-12-04T00:00:00"/>
    <x v="3"/>
    <x v="11"/>
    <x v="773"/>
    <x v="2"/>
    <x v="0"/>
    <x v="3"/>
    <s v="Storex Dura Pro Binders"/>
    <n v="5.35"/>
    <n v="3"/>
    <n v="-4.46"/>
    <n v="15"/>
  </r>
  <r>
    <d v="2017-12-04T00:00:00"/>
    <x v="3"/>
    <x v="11"/>
    <x v="762"/>
    <x v="2"/>
    <x v="1"/>
    <x v="5"/>
    <s v="Safco Chair Connectors, 6/Carton"/>
    <n v="188.55"/>
    <n v="7"/>
    <n v="-2.69"/>
    <n v="9"/>
  </r>
  <r>
    <d v="2017-12-04T00:00:00"/>
    <x v="3"/>
    <x v="11"/>
    <x v="279"/>
    <x v="2"/>
    <x v="1"/>
    <x v="5"/>
    <s v="Global Chrome Stack Chair"/>
    <n v="239.96"/>
    <n v="10"/>
    <n v="-10.28"/>
    <n v="9"/>
  </r>
  <r>
    <d v="2017-12-04T00:00:00"/>
    <x v="3"/>
    <x v="11"/>
    <x v="279"/>
    <x v="2"/>
    <x v="1"/>
    <x v="8"/>
    <s v="Hand-Finished Solid Wood Document Frame"/>
    <n v="54.77"/>
    <n v="2"/>
    <n v="6.85"/>
    <n v="9"/>
  </r>
  <r>
    <d v="2017-12-04T00:00:00"/>
    <x v="3"/>
    <x v="11"/>
    <x v="279"/>
    <x v="2"/>
    <x v="0"/>
    <x v="4"/>
    <s v="DIXON Ticonderoga Erasable Checking Pencils"/>
    <n v="13.39"/>
    <n v="3"/>
    <n v="3.18"/>
    <n v="15"/>
  </r>
  <r>
    <d v="2017-12-04T00:00:00"/>
    <x v="3"/>
    <x v="11"/>
    <x v="279"/>
    <x v="2"/>
    <x v="0"/>
    <x v="0"/>
    <s v="Xerox 1956"/>
    <n v="23.92"/>
    <n v="5"/>
    <n v="8.67"/>
    <n v="15"/>
  </r>
  <r>
    <d v="2017-12-04T00:00:00"/>
    <x v="3"/>
    <x v="11"/>
    <x v="279"/>
    <x v="2"/>
    <x v="2"/>
    <x v="9"/>
    <s v="Logitech G13 Programmable Gameboard with LCD Display"/>
    <n v="255.97"/>
    <n v="4"/>
    <n v="-28.8"/>
    <n v="10"/>
  </r>
  <r>
    <d v="2017-12-04T00:00:00"/>
    <x v="3"/>
    <x v="11"/>
    <x v="710"/>
    <x v="1"/>
    <x v="0"/>
    <x v="2"/>
    <s v="Advantus Rolling Drawer Organizers"/>
    <n v="61.57"/>
    <n v="2"/>
    <n v="4.62"/>
    <n v="15"/>
  </r>
  <r>
    <d v="2017-12-04T00:00:00"/>
    <x v="3"/>
    <x v="11"/>
    <x v="633"/>
    <x v="28"/>
    <x v="0"/>
    <x v="4"/>
    <s v="Newell 310"/>
    <n v="8.8000000000000007"/>
    <n v="5"/>
    <n v="2.5499999999999998"/>
    <n v="15"/>
  </r>
  <r>
    <d v="2017-12-04T00:00:00"/>
    <x v="3"/>
    <x v="11"/>
    <x v="633"/>
    <x v="28"/>
    <x v="2"/>
    <x v="9"/>
    <s v="First Data TMFD35 PIN Pad"/>
    <n v="142.80000000000001"/>
    <n v="1"/>
    <n v="29.99"/>
    <n v="10"/>
  </r>
  <r>
    <d v="2017-12-04T00:00:00"/>
    <x v="3"/>
    <x v="11"/>
    <x v="633"/>
    <x v="28"/>
    <x v="2"/>
    <x v="9"/>
    <s v="Logitech G430 Surround Sound Gaming Headset with Dolby 7.1 Technology"/>
    <n v="399.95"/>
    <n v="5"/>
    <n v="143.97999999999999"/>
    <n v="10"/>
  </r>
  <r>
    <d v="2017-12-04T00:00:00"/>
    <x v="3"/>
    <x v="11"/>
    <x v="336"/>
    <x v="15"/>
    <x v="2"/>
    <x v="15"/>
    <s v="Okidata C610n Printer"/>
    <n v="649"/>
    <n v="2"/>
    <n v="-272.58"/>
    <n v="10"/>
  </r>
  <r>
    <d v="2017-12-04T00:00:00"/>
    <x v="3"/>
    <x v="11"/>
    <x v="374"/>
    <x v="10"/>
    <x v="0"/>
    <x v="0"/>
    <s v="IBM Multi-Purpose Copy Paper, 8 1/2 x 11&quot;, Case"/>
    <n v="74.349999999999994"/>
    <n v="3"/>
    <n v="23.24"/>
    <n v="15"/>
  </r>
  <r>
    <d v="2017-12-04T00:00:00"/>
    <x v="3"/>
    <x v="11"/>
    <x v="10"/>
    <x v="3"/>
    <x v="0"/>
    <x v="0"/>
    <s v="Adams Telephone Message Book W/Dividers/Space For Phone Numbers, 5 1/4&quot;X8 1/2&quot;, 300/Messages"/>
    <n v="11.76"/>
    <n v="2"/>
    <n v="5.76"/>
    <n v="15"/>
  </r>
  <r>
    <d v="2017-12-04T00:00:00"/>
    <x v="3"/>
    <x v="11"/>
    <x v="712"/>
    <x v="23"/>
    <x v="1"/>
    <x v="8"/>
    <s v="Tensor &quot;Hersey Kiss&quot; Styled Floor Lamp"/>
    <n v="12.99"/>
    <n v="1"/>
    <n v="1.56"/>
    <n v="9"/>
  </r>
  <r>
    <d v="2017-12-04T00:00:00"/>
    <x v="3"/>
    <x v="11"/>
    <x v="712"/>
    <x v="23"/>
    <x v="1"/>
    <x v="5"/>
    <s v="Global Value Steno Chair, Gray"/>
    <n v="182.22"/>
    <n v="3"/>
    <n v="45.56"/>
    <n v="9"/>
  </r>
  <r>
    <d v="2017-12-04T00:00:00"/>
    <x v="3"/>
    <x v="11"/>
    <x v="712"/>
    <x v="23"/>
    <x v="1"/>
    <x v="5"/>
    <s v="Global Low Back Tilter Chair"/>
    <n v="302.94"/>
    <n v="3"/>
    <n v="18.18"/>
    <n v="9"/>
  </r>
  <r>
    <d v="2017-12-04T00:00:00"/>
    <x v="3"/>
    <x v="11"/>
    <x v="124"/>
    <x v="2"/>
    <x v="1"/>
    <x v="8"/>
    <s v="C-Line Cubicle Keepers Polyproplyene Holder With Velcro Backings"/>
    <n v="11.35"/>
    <n v="3"/>
    <n v="2.7"/>
    <n v="9"/>
  </r>
  <r>
    <d v="2017-12-05T00:00:00"/>
    <x v="3"/>
    <x v="11"/>
    <x v="751"/>
    <x v="18"/>
    <x v="0"/>
    <x v="12"/>
    <s v="Kensington 6 Outlet Guardian Standard Surge Protector"/>
    <n v="61.44"/>
    <n v="3"/>
    <n v="16.59"/>
    <n v="15"/>
  </r>
  <r>
    <d v="2017-12-05T00:00:00"/>
    <x v="3"/>
    <x v="11"/>
    <x v="751"/>
    <x v="18"/>
    <x v="0"/>
    <x v="0"/>
    <s v="Southworth 100% RÃ©sumÃ© Paper, 24lb."/>
    <n v="38.9"/>
    <n v="5"/>
    <n v="17.510000000000002"/>
    <n v="15"/>
  </r>
  <r>
    <d v="2017-12-05T00:00:00"/>
    <x v="3"/>
    <x v="11"/>
    <x v="751"/>
    <x v="18"/>
    <x v="2"/>
    <x v="9"/>
    <s v="ImationÂ 16GB Mini TravelDrive USB 2.0Â Flash Drive"/>
    <n v="99.39"/>
    <n v="3"/>
    <n v="40.75"/>
    <n v="10"/>
  </r>
  <r>
    <d v="2017-12-05T00:00:00"/>
    <x v="3"/>
    <x v="11"/>
    <x v="201"/>
    <x v="3"/>
    <x v="0"/>
    <x v="0"/>
    <s v="Xerox 1960"/>
    <n v="92.94"/>
    <n v="3"/>
    <n v="41.82"/>
    <n v="15"/>
  </r>
  <r>
    <d v="2017-12-05T00:00:00"/>
    <x v="3"/>
    <x v="11"/>
    <x v="87"/>
    <x v="45"/>
    <x v="2"/>
    <x v="9"/>
    <s v="Logitech ClearChat Comfort/USB Headset H390"/>
    <n v="205.03"/>
    <n v="7"/>
    <n v="67.66"/>
    <n v="10"/>
  </r>
  <r>
    <d v="2017-12-05T00:00:00"/>
    <x v="3"/>
    <x v="11"/>
    <x v="436"/>
    <x v="20"/>
    <x v="1"/>
    <x v="8"/>
    <s v="Eldon Expressions Wood and Plastic Desk Accessories, Cherry Wood"/>
    <n v="20.94"/>
    <n v="3"/>
    <n v="6.07"/>
    <n v="9"/>
  </r>
  <r>
    <d v="2017-12-05T00:00:00"/>
    <x v="3"/>
    <x v="11"/>
    <x v="436"/>
    <x v="20"/>
    <x v="1"/>
    <x v="8"/>
    <s v="Seth Thomas 14&quot; Putty-Colored Wall Clock"/>
    <n v="58.68"/>
    <n v="2"/>
    <n v="18.190000000000001"/>
    <n v="9"/>
  </r>
  <r>
    <d v="2017-12-05T00:00:00"/>
    <x v="3"/>
    <x v="11"/>
    <x v="436"/>
    <x v="20"/>
    <x v="0"/>
    <x v="12"/>
    <s v="Eureka The Boss Cordless Rechargeable Stick Vac"/>
    <n v="254.9"/>
    <n v="5"/>
    <n v="68.819999999999993"/>
    <n v="15"/>
  </r>
  <r>
    <d v="2017-12-05T00:00:00"/>
    <x v="3"/>
    <x v="11"/>
    <x v="513"/>
    <x v="22"/>
    <x v="0"/>
    <x v="3"/>
    <s v="GBC Wire Binding Combs"/>
    <n v="24.82"/>
    <n v="3"/>
    <n v="8.3800000000000008"/>
    <n v="15"/>
  </r>
  <r>
    <d v="2017-12-05T00:00:00"/>
    <x v="3"/>
    <x v="11"/>
    <x v="513"/>
    <x v="22"/>
    <x v="0"/>
    <x v="3"/>
    <s v="Zipper Ring Binder Pockets"/>
    <n v="14.98"/>
    <n v="6"/>
    <n v="5.43"/>
    <n v="15"/>
  </r>
  <r>
    <d v="2017-12-05T00:00:00"/>
    <x v="3"/>
    <x v="11"/>
    <x v="246"/>
    <x v="20"/>
    <x v="1"/>
    <x v="8"/>
    <s v="Magnifier Swing Arm Lamp"/>
    <n v="41.96"/>
    <n v="2"/>
    <n v="10.91"/>
    <n v="9"/>
  </r>
  <r>
    <d v="2017-12-05T00:00:00"/>
    <x v="3"/>
    <x v="11"/>
    <x v="246"/>
    <x v="20"/>
    <x v="0"/>
    <x v="1"/>
    <s v="Self-Adhesive Removable Labels"/>
    <n v="9.4499999999999993"/>
    <n v="3"/>
    <n v="4.54"/>
    <n v="15"/>
  </r>
  <r>
    <d v="2017-12-05T00:00:00"/>
    <x v="3"/>
    <x v="11"/>
    <x v="715"/>
    <x v="22"/>
    <x v="0"/>
    <x v="3"/>
    <s v="GBC Premium Transparent Covers with Diagonal Lined Pattern"/>
    <n v="83.92"/>
    <n v="5"/>
    <n v="29.37"/>
    <n v="15"/>
  </r>
  <r>
    <d v="2017-12-05T00:00:00"/>
    <x v="3"/>
    <x v="11"/>
    <x v="715"/>
    <x v="22"/>
    <x v="1"/>
    <x v="8"/>
    <s v="Eldon Radial Chair Mat for Low to Medium Pile Carpets"/>
    <n v="199.9"/>
    <n v="5"/>
    <n v="39.979999999999997"/>
    <n v="9"/>
  </r>
  <r>
    <d v="2017-12-05T00:00:00"/>
    <x v="3"/>
    <x v="11"/>
    <x v="715"/>
    <x v="22"/>
    <x v="2"/>
    <x v="6"/>
    <s v="Cyber Acoustics AC-202b Speech Recognition Stereo Headset"/>
    <n v="31.18"/>
    <n v="3"/>
    <n v="-7.01"/>
    <n v="10"/>
  </r>
  <r>
    <d v="2017-12-05T00:00:00"/>
    <x v="3"/>
    <x v="11"/>
    <x v="715"/>
    <x v="22"/>
    <x v="0"/>
    <x v="3"/>
    <s v="GBC VeloBinder Manual Binding System"/>
    <n v="172.75"/>
    <n v="6"/>
    <n v="60.46"/>
    <n v="15"/>
  </r>
  <r>
    <d v="2017-12-05T00:00:00"/>
    <x v="3"/>
    <x v="11"/>
    <x v="715"/>
    <x v="22"/>
    <x v="0"/>
    <x v="3"/>
    <s v="Fellowes Black Plastic Comb Bindings"/>
    <n v="9.3000000000000007"/>
    <n v="2"/>
    <n v="3.02"/>
    <n v="15"/>
  </r>
  <r>
    <d v="2017-12-05T00:00:00"/>
    <x v="3"/>
    <x v="11"/>
    <x v="540"/>
    <x v="20"/>
    <x v="0"/>
    <x v="0"/>
    <s v="Telephone Message Books with Fax/Mobile Section, 4 1/4&quot; x 6&quot;"/>
    <n v="21.6"/>
    <n v="6"/>
    <n v="9.94"/>
    <n v="15"/>
  </r>
  <r>
    <d v="2017-12-05T00:00:00"/>
    <x v="3"/>
    <x v="11"/>
    <x v="540"/>
    <x v="20"/>
    <x v="0"/>
    <x v="1"/>
    <s v="Avery 52"/>
    <n v="11.07"/>
    <n v="3"/>
    <n v="5.2"/>
    <n v="15"/>
  </r>
  <r>
    <d v="2017-12-06T00:00:00"/>
    <x v="3"/>
    <x v="11"/>
    <x v="396"/>
    <x v="3"/>
    <x v="0"/>
    <x v="2"/>
    <s v="Staple magnet"/>
    <n v="10.68"/>
    <n v="1"/>
    <n v="2.88"/>
    <n v="15"/>
  </r>
  <r>
    <d v="2017-12-07T00:00:00"/>
    <x v="3"/>
    <x v="11"/>
    <x v="558"/>
    <x v="3"/>
    <x v="2"/>
    <x v="6"/>
    <s v="Cisco SPA301"/>
    <n v="374.38"/>
    <n v="3"/>
    <n v="46.8"/>
    <n v="10"/>
  </r>
  <r>
    <d v="2017-12-07T00:00:00"/>
    <x v="3"/>
    <x v="11"/>
    <x v="171"/>
    <x v="0"/>
    <x v="0"/>
    <x v="7"/>
    <s v="Binder Clips by OIC"/>
    <n v="3.55"/>
    <n v="3"/>
    <n v="1.24"/>
    <n v="15"/>
  </r>
  <r>
    <d v="2017-12-07T00:00:00"/>
    <x v="3"/>
    <x v="11"/>
    <x v="171"/>
    <x v="0"/>
    <x v="0"/>
    <x v="0"/>
    <s v="Xerox 1995"/>
    <n v="15.55"/>
    <n v="3"/>
    <n v="5.44"/>
    <n v="15"/>
  </r>
  <r>
    <d v="2017-12-07T00:00:00"/>
    <x v="3"/>
    <x v="11"/>
    <x v="489"/>
    <x v="10"/>
    <x v="2"/>
    <x v="9"/>
    <s v="Logitech G602 Wireless Gaming Mouse"/>
    <n v="127.98"/>
    <n v="2"/>
    <n v="25.6"/>
    <n v="10"/>
  </r>
  <r>
    <d v="2017-12-07T00:00:00"/>
    <x v="3"/>
    <x v="11"/>
    <x v="587"/>
    <x v="6"/>
    <x v="1"/>
    <x v="8"/>
    <s v="DAX Wood Document Frame."/>
    <n v="82.38"/>
    <n v="6"/>
    <n v="25.54"/>
    <n v="9"/>
  </r>
  <r>
    <d v="2017-12-07T00:00:00"/>
    <x v="3"/>
    <x v="11"/>
    <x v="418"/>
    <x v="1"/>
    <x v="0"/>
    <x v="3"/>
    <s v="Ibico EPK-21 Electric Binding System"/>
    <n v="1889.99"/>
    <n v="5"/>
    <n v="-2929.48"/>
    <n v="15"/>
  </r>
  <r>
    <d v="2017-12-07T00:00:00"/>
    <x v="3"/>
    <x v="11"/>
    <x v="248"/>
    <x v="29"/>
    <x v="0"/>
    <x v="12"/>
    <s v="Eureka The Boss Lite 10-Amp Upright Vacuum, Blue"/>
    <n v="320.64"/>
    <n v="4"/>
    <n v="89.78"/>
    <n v="15"/>
  </r>
  <r>
    <d v="2017-12-07T00:00:00"/>
    <x v="3"/>
    <x v="11"/>
    <x v="248"/>
    <x v="29"/>
    <x v="2"/>
    <x v="9"/>
    <s v="Memorex Micro Travel Drive 8 GB"/>
    <n v="52"/>
    <n v="4"/>
    <n v="23.4"/>
    <n v="10"/>
  </r>
  <r>
    <d v="2017-12-07T00:00:00"/>
    <x v="3"/>
    <x v="11"/>
    <x v="492"/>
    <x v="3"/>
    <x v="0"/>
    <x v="0"/>
    <s v="REDIFORM Incoming/Outgoing Call Register, 11&quot; X 8 1/2&quot;, 100 Messages"/>
    <n v="50.04"/>
    <n v="6"/>
    <n v="25.02"/>
    <n v="15"/>
  </r>
  <r>
    <d v="2017-12-08T00:00:00"/>
    <x v="3"/>
    <x v="11"/>
    <x v="348"/>
    <x v="3"/>
    <x v="2"/>
    <x v="9"/>
    <s v="Sony 64GB Class 10 Micro SDHC R40 Memory Card"/>
    <n v="179.95"/>
    <n v="5"/>
    <n v="37.79"/>
    <n v="10"/>
  </r>
  <r>
    <d v="2017-12-08T00:00:00"/>
    <x v="3"/>
    <x v="11"/>
    <x v="348"/>
    <x v="3"/>
    <x v="2"/>
    <x v="16"/>
    <s v="Sharp AL-1530CS Digital Copier"/>
    <n v="1199.98"/>
    <n v="3"/>
    <n v="434.99"/>
    <n v="10"/>
  </r>
  <r>
    <d v="2017-12-08T00:00:00"/>
    <x v="3"/>
    <x v="11"/>
    <x v="348"/>
    <x v="3"/>
    <x v="0"/>
    <x v="0"/>
    <s v="Wirebound Message Book, 4 per Page"/>
    <n v="27.15"/>
    <n v="5"/>
    <n v="13.3"/>
    <n v="15"/>
  </r>
  <r>
    <d v="2017-12-08T00:00:00"/>
    <x v="3"/>
    <x v="11"/>
    <x v="348"/>
    <x v="3"/>
    <x v="1"/>
    <x v="13"/>
    <s v="Bevis Round Conference Table Top, X-Base"/>
    <n v="1004.02"/>
    <n v="7"/>
    <n v="-112.95"/>
    <n v="9"/>
  </r>
  <r>
    <d v="2017-12-08T00:00:00"/>
    <x v="3"/>
    <x v="11"/>
    <x v="348"/>
    <x v="3"/>
    <x v="0"/>
    <x v="0"/>
    <s v="Wirebound Service Call Books, 5 1/2&quot; x 4&quot;"/>
    <n v="9.68"/>
    <n v="1"/>
    <n v="4.6500000000000004"/>
    <n v="15"/>
  </r>
  <r>
    <d v="2017-12-08T00:00:00"/>
    <x v="3"/>
    <x v="11"/>
    <x v="348"/>
    <x v="3"/>
    <x v="0"/>
    <x v="1"/>
    <s v="Self-Adhesive Removable Labels"/>
    <n v="28.35"/>
    <n v="9"/>
    <n v="13.61"/>
    <n v="15"/>
  </r>
  <r>
    <d v="2017-12-08T00:00:00"/>
    <x v="3"/>
    <x v="11"/>
    <x v="348"/>
    <x v="3"/>
    <x v="0"/>
    <x v="0"/>
    <s v="Xerox 1908"/>
    <n v="55.98"/>
    <n v="1"/>
    <n v="27.43"/>
    <n v="15"/>
  </r>
  <r>
    <d v="2017-12-08T00:00:00"/>
    <x v="3"/>
    <x v="11"/>
    <x v="348"/>
    <x v="3"/>
    <x v="1"/>
    <x v="11"/>
    <s v="O'Sullivan 4-Shelf Bookcase in Odessa Pine"/>
    <n v="1336.83"/>
    <n v="13"/>
    <n v="31.45"/>
    <n v="9"/>
  </r>
  <r>
    <d v="2017-12-08T00:00:00"/>
    <x v="3"/>
    <x v="11"/>
    <x v="348"/>
    <x v="3"/>
    <x v="1"/>
    <x v="5"/>
    <s v="Novimex High-Tech Fabric Mesh Task Chair"/>
    <n v="113.57"/>
    <n v="2"/>
    <n v="-18.45"/>
    <n v="9"/>
  </r>
  <r>
    <d v="2017-12-08T00:00:00"/>
    <x v="3"/>
    <x v="11"/>
    <x v="16"/>
    <x v="20"/>
    <x v="1"/>
    <x v="8"/>
    <s v="C-Line Cubicle Keepers Polyproplyene Holder w/Velcro Back, 8-1/2x11, 25/Bx"/>
    <n v="109.48"/>
    <n v="2"/>
    <n v="33.94"/>
    <n v="9"/>
  </r>
  <r>
    <d v="2017-12-08T00:00:00"/>
    <x v="3"/>
    <x v="11"/>
    <x v="16"/>
    <x v="20"/>
    <x v="0"/>
    <x v="2"/>
    <s v="Safco Industrial Wire Shelving System"/>
    <n v="272.94"/>
    <n v="3"/>
    <n v="0"/>
    <n v="15"/>
  </r>
  <r>
    <d v="2017-12-08T00:00:00"/>
    <x v="3"/>
    <x v="11"/>
    <x v="16"/>
    <x v="20"/>
    <x v="0"/>
    <x v="0"/>
    <s v="Xerox 1996"/>
    <n v="19.440000000000001"/>
    <n v="3"/>
    <n v="9.33"/>
    <n v="15"/>
  </r>
  <r>
    <d v="2017-12-08T00:00:00"/>
    <x v="3"/>
    <x v="11"/>
    <x v="16"/>
    <x v="20"/>
    <x v="0"/>
    <x v="2"/>
    <s v="Iris Project Case"/>
    <n v="31.92"/>
    <n v="4"/>
    <n v="8.3000000000000007"/>
    <n v="15"/>
  </r>
  <r>
    <d v="2017-12-08T00:00:00"/>
    <x v="3"/>
    <x v="11"/>
    <x v="321"/>
    <x v="3"/>
    <x v="0"/>
    <x v="2"/>
    <s v="Akro-Mils 12-Gallon Tote"/>
    <n v="29.79"/>
    <n v="3"/>
    <n v="8.64"/>
    <n v="15"/>
  </r>
  <r>
    <d v="2017-12-08T00:00:00"/>
    <x v="3"/>
    <x v="11"/>
    <x v="321"/>
    <x v="3"/>
    <x v="1"/>
    <x v="8"/>
    <s v="Tenex Traditional Chairmats for Hard Floors, Average Lip, 36&quot; x 48&quot;"/>
    <n v="128.9"/>
    <n v="2"/>
    <n v="15.47"/>
    <n v="9"/>
  </r>
  <r>
    <d v="2017-12-08T00:00:00"/>
    <x v="3"/>
    <x v="11"/>
    <x v="321"/>
    <x v="3"/>
    <x v="0"/>
    <x v="0"/>
    <s v="Xerox 1968"/>
    <n v="60.12"/>
    <n v="9"/>
    <n v="28.86"/>
    <n v="15"/>
  </r>
  <r>
    <d v="2017-12-08T00:00:00"/>
    <x v="3"/>
    <x v="11"/>
    <x v="464"/>
    <x v="3"/>
    <x v="0"/>
    <x v="12"/>
    <s v="Belkin 8-Outlet Premiere SurgeMaster II Surge Protectors"/>
    <n v="69.48"/>
    <n v="1"/>
    <n v="20.84"/>
    <n v="15"/>
  </r>
  <r>
    <d v="2017-12-08T00:00:00"/>
    <x v="3"/>
    <x v="11"/>
    <x v="491"/>
    <x v="3"/>
    <x v="0"/>
    <x v="0"/>
    <s v="Standard Line Â“While You Were OutÂ” Hardbound Telephone Message Book"/>
    <n v="87.92"/>
    <n v="4"/>
    <n v="40.44"/>
    <n v="15"/>
  </r>
  <r>
    <d v="2017-12-08T00:00:00"/>
    <x v="3"/>
    <x v="11"/>
    <x v="491"/>
    <x v="3"/>
    <x v="0"/>
    <x v="3"/>
    <s v="Performers Binder/Pad Holder, Black"/>
    <n v="22.42"/>
    <n v="1"/>
    <n v="8.41"/>
    <n v="15"/>
  </r>
  <r>
    <d v="2017-12-08T00:00:00"/>
    <x v="3"/>
    <x v="11"/>
    <x v="491"/>
    <x v="3"/>
    <x v="0"/>
    <x v="3"/>
    <s v="Vinyl Sectional Post Binders"/>
    <n v="90.48"/>
    <n v="3"/>
    <n v="33.93"/>
    <n v="15"/>
  </r>
  <r>
    <d v="2017-12-08T00:00:00"/>
    <x v="3"/>
    <x v="11"/>
    <x v="491"/>
    <x v="3"/>
    <x v="0"/>
    <x v="2"/>
    <s v="SAFCO Mobile Desk Side File, Wire Frame"/>
    <n v="42.76"/>
    <n v="1"/>
    <n v="11.12"/>
    <n v="15"/>
  </r>
  <r>
    <d v="2017-12-08T00:00:00"/>
    <x v="3"/>
    <x v="11"/>
    <x v="355"/>
    <x v="21"/>
    <x v="2"/>
    <x v="9"/>
    <s v="Logitech G105 Gaming Keyboard"/>
    <n v="178.11"/>
    <n v="3"/>
    <n v="32.06"/>
    <n v="10"/>
  </r>
  <r>
    <d v="2017-12-08T00:00:00"/>
    <x v="3"/>
    <x v="11"/>
    <x v="355"/>
    <x v="21"/>
    <x v="0"/>
    <x v="12"/>
    <s v="Hoover WindTunnel Plus Canister Vacuum"/>
    <n v="1089.75"/>
    <n v="3"/>
    <n v="305.13"/>
    <n v="15"/>
  </r>
  <r>
    <d v="2017-12-08T00:00:00"/>
    <x v="3"/>
    <x v="11"/>
    <x v="355"/>
    <x v="21"/>
    <x v="0"/>
    <x v="1"/>
    <s v="Avery 4027 File Folder Labels for Dot Matrix Printers, 5000 Labels per Box, White"/>
    <n v="61.06"/>
    <n v="2"/>
    <n v="28.09"/>
    <n v="15"/>
  </r>
  <r>
    <d v="2017-12-08T00:00:00"/>
    <x v="3"/>
    <x v="11"/>
    <x v="355"/>
    <x v="21"/>
    <x v="1"/>
    <x v="11"/>
    <s v="Sauder Camden County Collection Libraries, Planked Cherry Finish"/>
    <n v="459.92"/>
    <n v="4"/>
    <n v="41.39"/>
    <n v="9"/>
  </r>
  <r>
    <d v="2017-12-08T00:00:00"/>
    <x v="3"/>
    <x v="11"/>
    <x v="355"/>
    <x v="21"/>
    <x v="0"/>
    <x v="0"/>
    <s v="Adams Phone Message Book, 200 Message Capacity, 8 1/16Â” x 11Â”"/>
    <n v="27.52"/>
    <n v="4"/>
    <n v="12.66"/>
    <n v="15"/>
  </r>
  <r>
    <d v="2017-12-08T00:00:00"/>
    <x v="3"/>
    <x v="11"/>
    <x v="249"/>
    <x v="43"/>
    <x v="0"/>
    <x v="2"/>
    <s v="Recycled Data-Pak for Archival Bound Computer Printouts, 12-1/2 x 12-1/2 x 16"/>
    <n v="592.74"/>
    <n v="6"/>
    <n v="160.04"/>
    <n v="15"/>
  </r>
  <r>
    <d v="2017-12-08T00:00:00"/>
    <x v="3"/>
    <x v="11"/>
    <x v="709"/>
    <x v="2"/>
    <x v="1"/>
    <x v="5"/>
    <s v="Global Deluxe Steno Chair"/>
    <n v="215.54"/>
    <n v="4"/>
    <n v="-58.5"/>
    <n v="9"/>
  </r>
  <r>
    <d v="2017-12-08T00:00:00"/>
    <x v="3"/>
    <x v="11"/>
    <x v="655"/>
    <x v="2"/>
    <x v="0"/>
    <x v="4"/>
    <s v="BIC Brite Liner Highlighters"/>
    <n v="13.25"/>
    <n v="4"/>
    <n v="3.64"/>
    <n v="15"/>
  </r>
  <r>
    <d v="2017-12-08T00:00:00"/>
    <x v="3"/>
    <x v="11"/>
    <x v="655"/>
    <x v="2"/>
    <x v="2"/>
    <x v="6"/>
    <s v="iHome FM Clock Radio with Lightning Dock"/>
    <n v="83.99"/>
    <n v="2"/>
    <n v="-21"/>
    <n v="10"/>
  </r>
  <r>
    <d v="2017-12-09T00:00:00"/>
    <x v="3"/>
    <x v="11"/>
    <x v="590"/>
    <x v="0"/>
    <x v="0"/>
    <x v="3"/>
    <s v="Economy Binders"/>
    <n v="1.25"/>
    <n v="3"/>
    <n v="-1.93"/>
    <n v="15"/>
  </r>
  <r>
    <d v="2017-12-09T00:00:00"/>
    <x v="3"/>
    <x v="11"/>
    <x v="590"/>
    <x v="0"/>
    <x v="1"/>
    <x v="8"/>
    <s v="6&quot; Cubicle Wall Clock, Black"/>
    <n v="9.7100000000000009"/>
    <n v="3"/>
    <n v="-5.82"/>
    <n v="9"/>
  </r>
  <r>
    <d v="2017-12-09T00:00:00"/>
    <x v="3"/>
    <x v="11"/>
    <x v="590"/>
    <x v="0"/>
    <x v="0"/>
    <x v="2"/>
    <s v="SimpliFile Personal File, Black Granite, 15w x 6-15/16d x 11-1/4h"/>
    <n v="27.24"/>
    <n v="3"/>
    <n v="2.72"/>
    <n v="15"/>
  </r>
  <r>
    <d v="2017-12-09T00:00:00"/>
    <x v="3"/>
    <x v="11"/>
    <x v="224"/>
    <x v="3"/>
    <x v="2"/>
    <x v="6"/>
    <s v="Nortel Business Series Terminal T7208 Digital phone"/>
    <n v="444.77"/>
    <n v="4"/>
    <n v="44.48"/>
    <n v="10"/>
  </r>
  <r>
    <d v="2017-12-09T00:00:00"/>
    <x v="3"/>
    <x v="11"/>
    <x v="305"/>
    <x v="10"/>
    <x v="0"/>
    <x v="2"/>
    <s v="Safco Commercial Shelving"/>
    <n v="37.21"/>
    <n v="1"/>
    <n v="-7.44"/>
    <n v="15"/>
  </r>
  <r>
    <d v="2017-12-09T00:00:00"/>
    <x v="3"/>
    <x v="11"/>
    <x v="305"/>
    <x v="10"/>
    <x v="0"/>
    <x v="10"/>
    <s v="Recycled Interoffice Envelopes with String and Button Closure, 10 x 13"/>
    <n v="57.58"/>
    <n v="3"/>
    <n v="21.59"/>
    <n v="15"/>
  </r>
  <r>
    <d v="2017-12-09T00:00:00"/>
    <x v="3"/>
    <x v="11"/>
    <x v="105"/>
    <x v="14"/>
    <x v="1"/>
    <x v="5"/>
    <s v="Global Executive Mid-Back Manager's Chair"/>
    <n v="872.94"/>
    <n v="3"/>
    <n v="226.96"/>
    <n v="9"/>
  </r>
  <r>
    <d v="2017-12-09T00:00:00"/>
    <x v="3"/>
    <x v="11"/>
    <x v="105"/>
    <x v="14"/>
    <x v="0"/>
    <x v="3"/>
    <s v="Wilson Jones Century Plastic Molded Ring Binders"/>
    <n v="41.54"/>
    <n v="2"/>
    <n v="19.52"/>
    <n v="15"/>
  </r>
  <r>
    <d v="2017-12-09T00:00:00"/>
    <x v="3"/>
    <x v="11"/>
    <x v="105"/>
    <x v="14"/>
    <x v="0"/>
    <x v="0"/>
    <s v="Xerox 1946"/>
    <n v="12.96"/>
    <n v="2"/>
    <n v="6.22"/>
    <n v="15"/>
  </r>
  <r>
    <d v="2017-12-09T00:00:00"/>
    <x v="3"/>
    <x v="11"/>
    <x v="221"/>
    <x v="18"/>
    <x v="0"/>
    <x v="0"/>
    <s v="Wirebound Message Books, Four 2 3/4 x 5 White Forms per Page"/>
    <n v="33.450000000000003"/>
    <n v="5"/>
    <n v="15.39"/>
    <n v="15"/>
  </r>
  <r>
    <d v="2017-12-09T00:00:00"/>
    <x v="3"/>
    <x v="11"/>
    <x v="221"/>
    <x v="18"/>
    <x v="0"/>
    <x v="3"/>
    <s v="Economy Binders"/>
    <n v="10.4"/>
    <n v="5"/>
    <n v="5.0999999999999996"/>
    <n v="15"/>
  </r>
  <r>
    <d v="2017-12-09T00:00:00"/>
    <x v="3"/>
    <x v="11"/>
    <x v="666"/>
    <x v="2"/>
    <x v="0"/>
    <x v="4"/>
    <s v="Crayola Colored Pencils"/>
    <n v="2.62"/>
    <n v="1"/>
    <n v="0.43"/>
    <n v="15"/>
  </r>
  <r>
    <d v="2017-12-09T00:00:00"/>
    <x v="3"/>
    <x v="11"/>
    <x v="622"/>
    <x v="14"/>
    <x v="2"/>
    <x v="9"/>
    <s v="Maxell Pro 80 Minute CD-R, 10/Pack"/>
    <n v="104.88"/>
    <n v="6"/>
    <n v="41.95"/>
    <n v="10"/>
  </r>
  <r>
    <d v="2017-12-09T00:00:00"/>
    <x v="3"/>
    <x v="11"/>
    <x v="622"/>
    <x v="14"/>
    <x v="0"/>
    <x v="4"/>
    <s v="BIC Liqua Brite Liner"/>
    <n v="34.700000000000003"/>
    <n v="5"/>
    <n v="12.49"/>
    <n v="15"/>
  </r>
  <r>
    <d v="2017-12-09T00:00:00"/>
    <x v="3"/>
    <x v="11"/>
    <x v="622"/>
    <x v="14"/>
    <x v="0"/>
    <x v="3"/>
    <s v="Ibico Plastic and Wire Spiral Binding Combs"/>
    <n v="33.72"/>
    <n v="4"/>
    <n v="15.51"/>
    <n v="15"/>
  </r>
  <r>
    <d v="2017-12-09T00:00:00"/>
    <x v="3"/>
    <x v="11"/>
    <x v="622"/>
    <x v="14"/>
    <x v="0"/>
    <x v="0"/>
    <s v="Easy-staple paper"/>
    <n v="14.94"/>
    <n v="3"/>
    <n v="7.02"/>
    <n v="15"/>
  </r>
  <r>
    <d v="2017-12-09T00:00:00"/>
    <x v="3"/>
    <x v="11"/>
    <x v="475"/>
    <x v="1"/>
    <x v="0"/>
    <x v="0"/>
    <s v="Xerox 1921"/>
    <n v="15.98"/>
    <n v="2"/>
    <n v="5"/>
    <n v="15"/>
  </r>
  <r>
    <d v="2017-12-09T00:00:00"/>
    <x v="3"/>
    <x v="11"/>
    <x v="538"/>
    <x v="3"/>
    <x v="0"/>
    <x v="4"/>
    <s v="Newell 314"/>
    <n v="11.16"/>
    <n v="2"/>
    <n v="2.79"/>
    <n v="15"/>
  </r>
  <r>
    <d v="2017-12-09T00:00:00"/>
    <x v="3"/>
    <x v="11"/>
    <x v="538"/>
    <x v="3"/>
    <x v="1"/>
    <x v="13"/>
    <s v="Bevis 36 x 72 Conference Tables"/>
    <n v="896.33"/>
    <n v="9"/>
    <n v="22.41"/>
    <n v="9"/>
  </r>
  <r>
    <d v="2017-12-09T00:00:00"/>
    <x v="3"/>
    <x v="11"/>
    <x v="538"/>
    <x v="3"/>
    <x v="0"/>
    <x v="12"/>
    <s v="Harmony Air Purifier"/>
    <n v="189"/>
    <n v="1"/>
    <n v="68.040000000000006"/>
    <n v="15"/>
  </r>
  <r>
    <d v="2017-12-09T00:00:00"/>
    <x v="3"/>
    <x v="11"/>
    <x v="352"/>
    <x v="1"/>
    <x v="0"/>
    <x v="0"/>
    <s v="Xerox 1884"/>
    <n v="143.86000000000001"/>
    <n v="9"/>
    <n v="48.55"/>
    <n v="15"/>
  </r>
  <r>
    <d v="2017-12-09T00:00:00"/>
    <x v="3"/>
    <x v="11"/>
    <x v="317"/>
    <x v="12"/>
    <x v="0"/>
    <x v="0"/>
    <s v="Multicolor Computer Printout Paper"/>
    <n v="419.4"/>
    <n v="5"/>
    <n v="146.79"/>
    <n v="15"/>
  </r>
  <r>
    <d v="2017-12-09T00:00:00"/>
    <x v="3"/>
    <x v="11"/>
    <x v="317"/>
    <x v="12"/>
    <x v="0"/>
    <x v="3"/>
    <s v="Acco Recycled 2&quot; Capacity Laser Printer Hanging Data Binders"/>
    <n v="13.01"/>
    <n v="3"/>
    <n v="-9.9700000000000006"/>
    <n v="15"/>
  </r>
  <r>
    <d v="2017-12-09T00:00:00"/>
    <x v="3"/>
    <x v="11"/>
    <x v="474"/>
    <x v="3"/>
    <x v="1"/>
    <x v="11"/>
    <s v="O'Sullivan 3-Shelf Heavy-Duty Bookcases"/>
    <n v="148.26"/>
    <n v="3"/>
    <n v="15.7"/>
    <n v="9"/>
  </r>
  <r>
    <d v="2017-12-09T00:00:00"/>
    <x v="3"/>
    <x v="11"/>
    <x v="154"/>
    <x v="5"/>
    <x v="0"/>
    <x v="3"/>
    <s v="XtraLife ClearVue Slant-D Ring Binder, White, 3&quot;"/>
    <n v="29.36"/>
    <n v="2"/>
    <n v="13.51"/>
    <n v="15"/>
  </r>
  <r>
    <d v="2017-12-09T00:00:00"/>
    <x v="3"/>
    <x v="11"/>
    <x v="154"/>
    <x v="5"/>
    <x v="0"/>
    <x v="12"/>
    <s v="Belkin F9M820V08 8 Outlet Surge"/>
    <n v="214.9"/>
    <n v="5"/>
    <n v="62.32"/>
    <n v="15"/>
  </r>
  <r>
    <d v="2017-12-09T00:00:00"/>
    <x v="3"/>
    <x v="11"/>
    <x v="154"/>
    <x v="5"/>
    <x v="0"/>
    <x v="3"/>
    <s v="Avery Durable Slant Ring Binders, No Labels"/>
    <n v="15.92"/>
    <n v="4"/>
    <n v="7.48"/>
    <n v="15"/>
  </r>
  <r>
    <d v="2017-12-09T00:00:00"/>
    <x v="3"/>
    <x v="11"/>
    <x v="154"/>
    <x v="5"/>
    <x v="2"/>
    <x v="9"/>
    <s v="Logitech ClearChat Comfort/USB Headset H390"/>
    <n v="146.44999999999999"/>
    <n v="5"/>
    <n v="48.33"/>
    <n v="10"/>
  </r>
  <r>
    <d v="2017-12-09T00:00:00"/>
    <x v="3"/>
    <x v="11"/>
    <x v="154"/>
    <x v="5"/>
    <x v="0"/>
    <x v="2"/>
    <s v="Eldon Gobal File Keepers"/>
    <n v="15.14"/>
    <n v="1"/>
    <n v="0.61"/>
    <n v="15"/>
  </r>
  <r>
    <d v="2017-12-09T00:00:00"/>
    <x v="3"/>
    <x v="11"/>
    <x v="154"/>
    <x v="5"/>
    <x v="0"/>
    <x v="1"/>
    <s v="Avery 492"/>
    <n v="5.76"/>
    <n v="2"/>
    <n v="2.65"/>
    <n v="15"/>
  </r>
  <r>
    <d v="2017-12-09T00:00:00"/>
    <x v="3"/>
    <x v="11"/>
    <x v="154"/>
    <x v="5"/>
    <x v="2"/>
    <x v="16"/>
    <s v="Canon Imageclass D680 Copier / Fax"/>
    <n v="1399.98"/>
    <n v="2"/>
    <n v="629.99"/>
    <n v="10"/>
  </r>
  <r>
    <d v="2017-12-09T00:00:00"/>
    <x v="3"/>
    <x v="11"/>
    <x v="310"/>
    <x v="2"/>
    <x v="0"/>
    <x v="3"/>
    <s v="Wilson Jones 1&quot; Hanging DublLock Ring Binders"/>
    <n v="11.09"/>
    <n v="7"/>
    <n v="-8.1300000000000008"/>
    <n v="15"/>
  </r>
  <r>
    <d v="2017-12-09T00:00:00"/>
    <x v="3"/>
    <x v="11"/>
    <x v="399"/>
    <x v="14"/>
    <x v="0"/>
    <x v="3"/>
    <s v="GBC Imprintable Covers"/>
    <n v="54.9"/>
    <n v="5"/>
    <n v="26.9"/>
    <n v="15"/>
  </r>
  <r>
    <d v="2017-12-10T00:00:00"/>
    <x v="3"/>
    <x v="11"/>
    <x v="624"/>
    <x v="3"/>
    <x v="0"/>
    <x v="3"/>
    <s v="Avery Hole Reinforcements"/>
    <n v="19.940000000000001"/>
    <n v="4"/>
    <n v="7.23"/>
    <n v="15"/>
  </r>
  <r>
    <d v="2017-12-10T00:00:00"/>
    <x v="3"/>
    <x v="11"/>
    <x v="624"/>
    <x v="3"/>
    <x v="0"/>
    <x v="3"/>
    <s v="Wilson Jones Ledger-Size, Piano-Hinge Binder, 2&quot;, Blue"/>
    <n v="65.569999999999993"/>
    <n v="2"/>
    <n v="22.95"/>
    <n v="15"/>
  </r>
  <r>
    <d v="2017-12-10T00:00:00"/>
    <x v="3"/>
    <x v="11"/>
    <x v="454"/>
    <x v="2"/>
    <x v="2"/>
    <x v="9"/>
    <s v="Memorex Froggy Flash Drive 8 GB"/>
    <n v="14.2"/>
    <n v="1"/>
    <n v="3.37"/>
    <n v="10"/>
  </r>
  <r>
    <d v="2017-12-10T00:00:00"/>
    <x v="3"/>
    <x v="11"/>
    <x v="471"/>
    <x v="40"/>
    <x v="0"/>
    <x v="3"/>
    <s v="Ibico Covers for Plastic or Wire Binding Elements"/>
    <n v="34.5"/>
    <n v="3"/>
    <n v="15.53"/>
    <n v="15"/>
  </r>
  <r>
    <d v="2017-12-10T00:00:00"/>
    <x v="3"/>
    <x v="11"/>
    <x v="283"/>
    <x v="17"/>
    <x v="1"/>
    <x v="13"/>
    <s v="Bretford Â“Just In TimeÂ” Height-Adjustable Multi-Task Work Tables"/>
    <n v="1669.6"/>
    <n v="4"/>
    <n v="116.87"/>
    <n v="9"/>
  </r>
  <r>
    <d v="2017-12-10T00:00:00"/>
    <x v="3"/>
    <x v="11"/>
    <x v="630"/>
    <x v="2"/>
    <x v="0"/>
    <x v="0"/>
    <s v="Xerox 210"/>
    <n v="10.37"/>
    <n v="2"/>
    <n v="3.63"/>
    <n v="15"/>
  </r>
  <r>
    <d v="2017-12-10T00:00:00"/>
    <x v="3"/>
    <x v="11"/>
    <x v="630"/>
    <x v="2"/>
    <x v="1"/>
    <x v="8"/>
    <s v="Electrix Halogen Magnifier Lamp"/>
    <n v="310.88"/>
    <n v="2"/>
    <n v="23.32"/>
    <n v="9"/>
  </r>
  <r>
    <d v="2017-12-10T00:00:00"/>
    <x v="3"/>
    <x v="11"/>
    <x v="393"/>
    <x v="37"/>
    <x v="0"/>
    <x v="10"/>
    <s v="Convenience Packs of Business Envelopes"/>
    <n v="10.86"/>
    <n v="3"/>
    <n v="5.0999999999999996"/>
    <n v="15"/>
  </r>
  <r>
    <d v="2017-12-10T00:00:00"/>
    <x v="3"/>
    <x v="11"/>
    <x v="393"/>
    <x v="37"/>
    <x v="0"/>
    <x v="12"/>
    <s v="Tripp Lite Isotel 6 Outlet Surge Protector with Fax/Modem Protection"/>
    <n v="426.79"/>
    <n v="7"/>
    <n v="123.77"/>
    <n v="15"/>
  </r>
  <r>
    <d v="2017-12-10T00:00:00"/>
    <x v="3"/>
    <x v="11"/>
    <x v="542"/>
    <x v="16"/>
    <x v="1"/>
    <x v="8"/>
    <s v="Staple-based wall hangings"/>
    <n v="19.100000000000001"/>
    <n v="3"/>
    <n v="5.73"/>
    <n v="9"/>
  </r>
  <r>
    <d v="2017-12-10T00:00:00"/>
    <x v="3"/>
    <x v="11"/>
    <x v="624"/>
    <x v="22"/>
    <x v="2"/>
    <x v="9"/>
    <s v="Logitech Desktop MK120 Mouse and keyboard Combo"/>
    <n v="49.08"/>
    <n v="3"/>
    <n v="4.91"/>
    <n v="10"/>
  </r>
  <r>
    <d v="2017-12-10T00:00:00"/>
    <x v="3"/>
    <x v="11"/>
    <x v="624"/>
    <x v="22"/>
    <x v="0"/>
    <x v="2"/>
    <s v="Fellowes Bankers Box Staxonsteel Drawer File/Stacking System"/>
    <n v="324.89999999999998"/>
    <n v="5"/>
    <n v="38.99"/>
    <n v="15"/>
  </r>
  <r>
    <d v="2017-12-10T00:00:00"/>
    <x v="3"/>
    <x v="11"/>
    <x v="624"/>
    <x v="22"/>
    <x v="0"/>
    <x v="4"/>
    <s v="Col-Erase Pencils with Erasers"/>
    <n v="18.239999999999998"/>
    <n v="3"/>
    <n v="5.29"/>
    <n v="15"/>
  </r>
  <r>
    <d v="2017-12-10T00:00:00"/>
    <x v="3"/>
    <x v="11"/>
    <x v="720"/>
    <x v="29"/>
    <x v="2"/>
    <x v="9"/>
    <s v="Razer Tiamat Over Ear 7.1 Surround Sound PC Gaming Headset"/>
    <n v="599.97"/>
    <n v="3"/>
    <n v="257.99"/>
    <n v="10"/>
  </r>
  <r>
    <d v="2017-12-10T00:00:00"/>
    <x v="3"/>
    <x v="11"/>
    <x v="720"/>
    <x v="29"/>
    <x v="2"/>
    <x v="6"/>
    <s v="Cyber Acoustics AC-202b Speech Recognition Stereo Headset"/>
    <n v="38.97"/>
    <n v="3"/>
    <n v="0.78"/>
    <n v="10"/>
  </r>
  <r>
    <d v="2017-12-10T00:00:00"/>
    <x v="3"/>
    <x v="11"/>
    <x v="720"/>
    <x v="29"/>
    <x v="0"/>
    <x v="3"/>
    <s v="Avery Metallic Poly Binders"/>
    <n v="45.84"/>
    <n v="8"/>
    <n v="22"/>
    <n v="15"/>
  </r>
  <r>
    <d v="2017-12-10T00:00:00"/>
    <x v="3"/>
    <x v="11"/>
    <x v="769"/>
    <x v="3"/>
    <x v="2"/>
    <x v="6"/>
    <s v="Jackery Bar Premium Fast-charging Portable Charger"/>
    <n v="95.84"/>
    <n v="4"/>
    <n v="34.74"/>
    <n v="10"/>
  </r>
  <r>
    <d v="2017-12-10T00:00:00"/>
    <x v="3"/>
    <x v="11"/>
    <x v="769"/>
    <x v="3"/>
    <x v="0"/>
    <x v="0"/>
    <s v="Xerox 225"/>
    <n v="12.96"/>
    <n v="2"/>
    <n v="6.22"/>
    <n v="15"/>
  </r>
  <r>
    <d v="2017-12-10T00:00:00"/>
    <x v="3"/>
    <x v="11"/>
    <x v="780"/>
    <x v="9"/>
    <x v="1"/>
    <x v="8"/>
    <s v="Eldon Expressions Wood Desk Accessories, Oak"/>
    <n v="14.76"/>
    <n v="2"/>
    <n v="4.28"/>
    <n v="9"/>
  </r>
  <r>
    <d v="2017-12-10T00:00:00"/>
    <x v="3"/>
    <x v="11"/>
    <x v="494"/>
    <x v="2"/>
    <x v="0"/>
    <x v="3"/>
    <s v="Heavy-Duty E-Z-D Binders"/>
    <n v="3.27"/>
    <n v="1"/>
    <n v="-2.5099999999999998"/>
    <n v="15"/>
  </r>
  <r>
    <d v="2017-12-10T00:00:00"/>
    <x v="3"/>
    <x v="11"/>
    <x v="494"/>
    <x v="2"/>
    <x v="1"/>
    <x v="8"/>
    <s v="Contract Clock, 14&quot;, Brown"/>
    <n v="87.92"/>
    <n v="5"/>
    <n v="15.39"/>
    <n v="9"/>
  </r>
  <r>
    <d v="2017-12-11T00:00:00"/>
    <x v="3"/>
    <x v="11"/>
    <x v="30"/>
    <x v="20"/>
    <x v="0"/>
    <x v="3"/>
    <s v="Angle-D Binders with Locking Rings, Label Holders"/>
    <n v="23.36"/>
    <n v="4"/>
    <n v="7.88"/>
    <n v="15"/>
  </r>
  <r>
    <d v="2017-12-11T00:00:00"/>
    <x v="3"/>
    <x v="11"/>
    <x v="30"/>
    <x v="20"/>
    <x v="2"/>
    <x v="9"/>
    <s v="LogitechÂ LS21 Speaker System - PC Multimedia - 2.1-CH - Wired"/>
    <n v="39.979999999999997"/>
    <n v="2"/>
    <n v="13.59"/>
    <n v="10"/>
  </r>
  <r>
    <d v="2017-12-11T00:00:00"/>
    <x v="3"/>
    <x v="11"/>
    <x v="170"/>
    <x v="2"/>
    <x v="1"/>
    <x v="5"/>
    <s v="Leather Task Chair, Black"/>
    <n v="63.69"/>
    <n v="1"/>
    <n v="-9.1"/>
    <n v="9"/>
  </r>
  <r>
    <d v="2017-12-11T00:00:00"/>
    <x v="3"/>
    <x v="11"/>
    <x v="776"/>
    <x v="1"/>
    <x v="0"/>
    <x v="0"/>
    <s v="Xerox 21"/>
    <n v="10.37"/>
    <n v="2"/>
    <n v="3.63"/>
    <n v="15"/>
  </r>
  <r>
    <d v="2017-12-11T00:00:00"/>
    <x v="3"/>
    <x v="11"/>
    <x v="776"/>
    <x v="1"/>
    <x v="1"/>
    <x v="8"/>
    <s v="Electrix Halogen Magnifier Lamp"/>
    <n v="77.72"/>
    <n v="1"/>
    <n v="-66.06"/>
    <n v="9"/>
  </r>
  <r>
    <d v="2017-12-11T00:00:00"/>
    <x v="3"/>
    <x v="11"/>
    <x v="776"/>
    <x v="1"/>
    <x v="1"/>
    <x v="5"/>
    <s v="GuestStacker Chair with Chrome Finish Legs"/>
    <n v="520.46"/>
    <n v="2"/>
    <n v="-14.87"/>
    <n v="9"/>
  </r>
  <r>
    <d v="2017-12-11T00:00:00"/>
    <x v="3"/>
    <x v="11"/>
    <x v="549"/>
    <x v="32"/>
    <x v="2"/>
    <x v="6"/>
    <s v="Plantronics MX500i Earset"/>
    <n v="128.85"/>
    <n v="3"/>
    <n v="3.87"/>
    <n v="10"/>
  </r>
  <r>
    <d v="2017-12-11T00:00:00"/>
    <x v="3"/>
    <x v="11"/>
    <x v="756"/>
    <x v="1"/>
    <x v="2"/>
    <x v="9"/>
    <s v="Enermax Briskie RF Wireless Keyboard and Mouse Combo"/>
    <n v="116.31"/>
    <n v="7"/>
    <n v="23.26"/>
    <n v="10"/>
  </r>
  <r>
    <d v="2017-12-11T00:00:00"/>
    <x v="3"/>
    <x v="11"/>
    <x v="158"/>
    <x v="20"/>
    <x v="0"/>
    <x v="3"/>
    <s v="Clear Mylar Reinforcing Strips"/>
    <n v="14.95"/>
    <n v="1"/>
    <n v="5.05"/>
    <n v="15"/>
  </r>
  <r>
    <d v="2017-12-11T00:00:00"/>
    <x v="3"/>
    <x v="11"/>
    <x v="158"/>
    <x v="20"/>
    <x v="0"/>
    <x v="0"/>
    <s v="Xerox 1895"/>
    <n v="17.940000000000001"/>
    <n v="3"/>
    <n v="8.07"/>
    <n v="15"/>
  </r>
  <r>
    <d v="2017-12-11T00:00:00"/>
    <x v="3"/>
    <x v="11"/>
    <x v="158"/>
    <x v="20"/>
    <x v="2"/>
    <x v="6"/>
    <s v="Dexim XPower Skin Super-Thin Power Case for iPhone 5 - Black"/>
    <n v="116.98"/>
    <n v="2"/>
    <n v="29.25"/>
    <n v="10"/>
  </r>
  <r>
    <d v="2017-12-11T00:00:00"/>
    <x v="3"/>
    <x v="11"/>
    <x v="380"/>
    <x v="0"/>
    <x v="0"/>
    <x v="12"/>
    <s v="Hoover Commercial Lightweight Upright Vacuum"/>
    <n v="1.39"/>
    <n v="2"/>
    <n v="-3.76"/>
    <n v="15"/>
  </r>
  <r>
    <d v="2017-12-11T00:00:00"/>
    <x v="3"/>
    <x v="11"/>
    <x v="762"/>
    <x v="16"/>
    <x v="1"/>
    <x v="13"/>
    <s v="BoxOffice By Design Rectangular and Half-Moon Meeting Room Tables"/>
    <n v="721.88"/>
    <n v="6"/>
    <n v="-420"/>
    <n v="9"/>
  </r>
  <r>
    <d v="2017-12-11T00:00:00"/>
    <x v="3"/>
    <x v="11"/>
    <x v="762"/>
    <x v="16"/>
    <x v="2"/>
    <x v="6"/>
    <s v="Motorola HK250 Universal Bluetooth Headset"/>
    <n v="73.569999999999993"/>
    <n v="4"/>
    <n v="-16.55"/>
    <n v="10"/>
  </r>
  <r>
    <d v="2017-12-11T00:00:00"/>
    <x v="3"/>
    <x v="11"/>
    <x v="762"/>
    <x v="16"/>
    <x v="0"/>
    <x v="4"/>
    <s v="Stanley Bostitch Contemporary Electric Pencil Sharpeners"/>
    <n v="13.58"/>
    <n v="1"/>
    <n v="1.36"/>
    <n v="15"/>
  </r>
  <r>
    <d v="2017-12-11T00:00:00"/>
    <x v="3"/>
    <x v="11"/>
    <x v="762"/>
    <x v="16"/>
    <x v="1"/>
    <x v="5"/>
    <s v="Global Geo Office Task Chair, Gray"/>
    <n v="64.78"/>
    <n v="1"/>
    <n v="-12.15"/>
    <n v="9"/>
  </r>
  <r>
    <d v="2017-12-11T00:00:00"/>
    <x v="3"/>
    <x v="11"/>
    <x v="761"/>
    <x v="30"/>
    <x v="0"/>
    <x v="10"/>
    <s v="Pastel Pink Envelopes"/>
    <n v="7.28"/>
    <n v="1"/>
    <n v="3.49"/>
    <n v="15"/>
  </r>
  <r>
    <d v="2017-12-11T00:00:00"/>
    <x v="3"/>
    <x v="11"/>
    <x v="761"/>
    <x v="30"/>
    <x v="0"/>
    <x v="3"/>
    <s v="Wilson Jones Easy Flow II Sheet Lifters"/>
    <n v="5.4"/>
    <n v="3"/>
    <n v="2.59"/>
    <n v="15"/>
  </r>
  <r>
    <d v="2017-12-11T00:00:00"/>
    <x v="3"/>
    <x v="11"/>
    <x v="555"/>
    <x v="23"/>
    <x v="0"/>
    <x v="7"/>
    <s v="Stockwell Push Pins"/>
    <n v="6.54"/>
    <n v="3"/>
    <n v="2.16"/>
    <n v="15"/>
  </r>
  <r>
    <d v="2017-12-11T00:00:00"/>
    <x v="3"/>
    <x v="11"/>
    <x v="77"/>
    <x v="23"/>
    <x v="0"/>
    <x v="3"/>
    <s v="Fellowes Twister Kit, Gray/Clear, 3/pkg"/>
    <n v="40.200000000000003"/>
    <n v="5"/>
    <n v="18.09"/>
    <n v="15"/>
  </r>
  <r>
    <d v="2017-12-11T00:00:00"/>
    <x v="3"/>
    <x v="11"/>
    <x v="77"/>
    <x v="23"/>
    <x v="0"/>
    <x v="3"/>
    <s v="Ibico Ibimaster 300 Manual Binding System"/>
    <n v="735.98"/>
    <n v="2"/>
    <n v="331.19"/>
    <n v="15"/>
  </r>
  <r>
    <d v="2017-12-11T00:00:00"/>
    <x v="3"/>
    <x v="11"/>
    <x v="77"/>
    <x v="23"/>
    <x v="0"/>
    <x v="12"/>
    <s v="Bravo II Megaboss 12-Amp Hard Body Upright, Replacement Belts, 2 Belts per Pack"/>
    <n v="22.75"/>
    <n v="7"/>
    <n v="6.6"/>
    <n v="15"/>
  </r>
  <r>
    <d v="2017-12-13T00:00:00"/>
    <x v="3"/>
    <x v="11"/>
    <x v="363"/>
    <x v="22"/>
    <x v="0"/>
    <x v="2"/>
    <s v="Sterilite Officeware Hinged File Box"/>
    <n v="31.44"/>
    <n v="3"/>
    <n v="8.49"/>
    <n v="15"/>
  </r>
  <r>
    <d v="2017-12-13T00:00:00"/>
    <x v="3"/>
    <x v="11"/>
    <x v="244"/>
    <x v="20"/>
    <x v="1"/>
    <x v="11"/>
    <s v="Bush Andora Bookcase, Maple/Graphite Gray Finish"/>
    <n v="287.98"/>
    <n v="3"/>
    <n v="7.2"/>
    <n v="9"/>
  </r>
  <r>
    <d v="2017-12-13T00:00:00"/>
    <x v="3"/>
    <x v="11"/>
    <x v="287"/>
    <x v="3"/>
    <x v="0"/>
    <x v="1"/>
    <s v="Avery 49"/>
    <n v="8.64"/>
    <n v="3"/>
    <n v="4.2300000000000004"/>
    <n v="15"/>
  </r>
  <r>
    <d v="2017-12-13T00:00:00"/>
    <x v="3"/>
    <x v="11"/>
    <x v="287"/>
    <x v="3"/>
    <x v="0"/>
    <x v="0"/>
    <s v="Xerox 1996"/>
    <n v="38.880000000000003"/>
    <n v="6"/>
    <n v="18.66"/>
    <n v="15"/>
  </r>
  <r>
    <d v="2017-12-13T00:00:00"/>
    <x v="3"/>
    <x v="11"/>
    <x v="287"/>
    <x v="3"/>
    <x v="1"/>
    <x v="8"/>
    <s v="Eldon Executive Woodline II Desk Accessories, Mahogany"/>
    <n v="201.04"/>
    <n v="8"/>
    <n v="54.28"/>
    <n v="9"/>
  </r>
  <r>
    <d v="2017-12-13T00:00:00"/>
    <x v="3"/>
    <x v="11"/>
    <x v="287"/>
    <x v="3"/>
    <x v="0"/>
    <x v="0"/>
    <s v="Xerox 1975"/>
    <n v="12.96"/>
    <n v="2"/>
    <n v="6.35"/>
    <n v="15"/>
  </r>
  <r>
    <d v="2017-12-14T00:00:00"/>
    <x v="3"/>
    <x v="11"/>
    <x v="109"/>
    <x v="3"/>
    <x v="1"/>
    <x v="8"/>
    <s v="Eldon 400 Class Desk Accessories, Black Carbon"/>
    <n v="26.25"/>
    <n v="3"/>
    <n v="11.03"/>
    <n v="9"/>
  </r>
  <r>
    <d v="2017-12-14T00:00:00"/>
    <x v="3"/>
    <x v="11"/>
    <x v="109"/>
    <x v="3"/>
    <x v="0"/>
    <x v="3"/>
    <s v="Wilson Jones Clip &amp; Carry Folder Binder Tool for Ring Binders, Clear"/>
    <n v="64.959999999999994"/>
    <n v="14"/>
    <n v="22.74"/>
    <n v="15"/>
  </r>
  <r>
    <d v="2017-12-14T00:00:00"/>
    <x v="3"/>
    <x v="11"/>
    <x v="109"/>
    <x v="3"/>
    <x v="0"/>
    <x v="10"/>
    <s v="#10- 4 1/8&quot; x 9 1/2&quot; Recycled Envelopes"/>
    <n v="43.7"/>
    <n v="5"/>
    <n v="20.54"/>
    <n v="15"/>
  </r>
  <r>
    <d v="2017-12-14T00:00:00"/>
    <x v="3"/>
    <x v="11"/>
    <x v="146"/>
    <x v="1"/>
    <x v="2"/>
    <x v="9"/>
    <s v="Kensington Expert Mouse Optical USB Trackball for PC or Mac"/>
    <n v="227.98"/>
    <n v="3"/>
    <n v="28.5"/>
    <n v="10"/>
  </r>
  <r>
    <d v="2017-12-14T00:00:00"/>
    <x v="3"/>
    <x v="11"/>
    <x v="146"/>
    <x v="1"/>
    <x v="2"/>
    <x v="6"/>
    <s v="Samsung HM1900 Bluetooth Headset"/>
    <n v="52.68"/>
    <n v="3"/>
    <n v="19.760000000000002"/>
    <n v="10"/>
  </r>
  <r>
    <d v="2017-12-14T00:00:00"/>
    <x v="3"/>
    <x v="11"/>
    <x v="146"/>
    <x v="1"/>
    <x v="1"/>
    <x v="8"/>
    <s v="Master Caster Door Stop, Gray"/>
    <n v="2.0299999999999998"/>
    <n v="1"/>
    <n v="-1.32"/>
    <n v="9"/>
  </r>
  <r>
    <d v="2017-12-14T00:00:00"/>
    <x v="3"/>
    <x v="11"/>
    <x v="254"/>
    <x v="13"/>
    <x v="2"/>
    <x v="9"/>
    <s v="Microsoft Sculpt Comfort Mouse"/>
    <n v="159.80000000000001"/>
    <n v="4"/>
    <n v="70.31"/>
    <n v="10"/>
  </r>
  <r>
    <d v="2017-12-14T00:00:00"/>
    <x v="3"/>
    <x v="11"/>
    <x v="254"/>
    <x v="13"/>
    <x v="2"/>
    <x v="9"/>
    <s v="Kingston Digital DataTraveler 16GB USB 2.0"/>
    <n v="44.75"/>
    <n v="5"/>
    <n v="8.5"/>
    <n v="10"/>
  </r>
  <r>
    <d v="2017-12-14T00:00:00"/>
    <x v="3"/>
    <x v="11"/>
    <x v="164"/>
    <x v="0"/>
    <x v="1"/>
    <x v="13"/>
    <s v="Bretford CR4500 Series Slim Rectangular Table"/>
    <n v="974.99"/>
    <n v="4"/>
    <n v="-97.5"/>
    <n v="9"/>
  </r>
  <r>
    <d v="2017-12-14T00:00:00"/>
    <x v="3"/>
    <x v="11"/>
    <x v="56"/>
    <x v="1"/>
    <x v="1"/>
    <x v="8"/>
    <s v="Rubbermaid ClusterMat Chairmats, Mat Size- 66&quot; x 60&quot;, Lip 20&quot; x 11&quot; -90 Degree Angle"/>
    <n v="266.35000000000002"/>
    <n v="6"/>
    <n v="-292.99"/>
    <n v="9"/>
  </r>
  <r>
    <d v="2017-12-14T00:00:00"/>
    <x v="3"/>
    <x v="11"/>
    <x v="56"/>
    <x v="1"/>
    <x v="1"/>
    <x v="8"/>
    <s v="Howard Miller 13&quot; Diameter Goldtone Round Wall Clock"/>
    <n v="56.33"/>
    <n v="3"/>
    <n v="-26.76"/>
    <n v="9"/>
  </r>
  <r>
    <d v="2017-12-14T00:00:00"/>
    <x v="3"/>
    <x v="11"/>
    <x v="56"/>
    <x v="1"/>
    <x v="2"/>
    <x v="9"/>
    <s v="Logitech Desktop MK120 Mouse and keyboard Combo"/>
    <n v="39.26"/>
    <n v="3"/>
    <n v="-4.91"/>
    <n v="10"/>
  </r>
  <r>
    <d v="2017-12-14T00:00:00"/>
    <x v="3"/>
    <x v="11"/>
    <x v="56"/>
    <x v="1"/>
    <x v="0"/>
    <x v="4"/>
    <s v="Prismacolor Color Pencil Set"/>
    <n v="95.23"/>
    <n v="6"/>
    <n v="25"/>
    <n v="15"/>
  </r>
  <r>
    <d v="2017-12-14T00:00:00"/>
    <x v="3"/>
    <x v="11"/>
    <x v="151"/>
    <x v="32"/>
    <x v="2"/>
    <x v="16"/>
    <s v="Canon PC1080F Personal Copier"/>
    <n v="1199.98"/>
    <n v="2"/>
    <n v="467.99"/>
    <n v="10"/>
  </r>
  <r>
    <d v="2017-12-14T00:00:00"/>
    <x v="3"/>
    <x v="11"/>
    <x v="151"/>
    <x v="32"/>
    <x v="0"/>
    <x v="2"/>
    <s v="Safco Industrial Shelving"/>
    <n v="73.849999999999994"/>
    <n v="1"/>
    <n v="2.2200000000000002"/>
    <n v="15"/>
  </r>
  <r>
    <d v="2017-12-14T00:00:00"/>
    <x v="3"/>
    <x v="11"/>
    <x v="151"/>
    <x v="32"/>
    <x v="0"/>
    <x v="14"/>
    <s v="Acme Office Executive Series Stainless Steel Trimmers"/>
    <n v="25.71"/>
    <n v="3"/>
    <n v="6.68"/>
    <n v="15"/>
  </r>
  <r>
    <d v="2017-12-14T00:00:00"/>
    <x v="3"/>
    <x v="11"/>
    <x v="151"/>
    <x v="32"/>
    <x v="0"/>
    <x v="7"/>
    <s v="Acco Banker's Clasps, 5 3/4&quot;-Long"/>
    <n v="17.28"/>
    <n v="6"/>
    <n v="8.1199999999999992"/>
    <n v="15"/>
  </r>
  <r>
    <d v="2017-12-14T00:00:00"/>
    <x v="3"/>
    <x v="11"/>
    <x v="151"/>
    <x v="32"/>
    <x v="1"/>
    <x v="13"/>
    <s v="Bretford Rectangular Conference Table Tops"/>
    <n v="526.58000000000004"/>
    <n v="2"/>
    <n v="-52.66"/>
    <n v="9"/>
  </r>
  <r>
    <d v="2017-12-15T00:00:00"/>
    <x v="3"/>
    <x v="11"/>
    <x v="485"/>
    <x v="22"/>
    <x v="1"/>
    <x v="8"/>
    <s v="Master Giant Foot Doorstop, Safety Yellow"/>
    <n v="22.77"/>
    <n v="3"/>
    <n v="9.7899999999999991"/>
    <n v="9"/>
  </r>
  <r>
    <d v="2017-12-15T00:00:00"/>
    <x v="3"/>
    <x v="11"/>
    <x v="531"/>
    <x v="1"/>
    <x v="0"/>
    <x v="4"/>
    <s v="Newell 307"/>
    <n v="10.19"/>
    <n v="7"/>
    <n v="1.02"/>
    <n v="15"/>
  </r>
  <r>
    <d v="2017-12-15T00:00:00"/>
    <x v="3"/>
    <x v="11"/>
    <x v="580"/>
    <x v="3"/>
    <x v="0"/>
    <x v="0"/>
    <s v="Wirebound Message Books, Two 4 1/4&quot; x 5&quot; Forms per Page"/>
    <n v="22.83"/>
    <n v="3"/>
    <n v="10.73"/>
    <n v="15"/>
  </r>
  <r>
    <d v="2017-12-15T00:00:00"/>
    <x v="3"/>
    <x v="11"/>
    <x v="580"/>
    <x v="3"/>
    <x v="0"/>
    <x v="12"/>
    <s v="Hoover Commercial SteamVac"/>
    <n v="54.32"/>
    <n v="4"/>
    <n v="16.3"/>
    <n v="15"/>
  </r>
  <r>
    <d v="2017-12-15T00:00:00"/>
    <x v="3"/>
    <x v="11"/>
    <x v="580"/>
    <x v="3"/>
    <x v="2"/>
    <x v="6"/>
    <s v="Panasonic KX TS3282B Corded phone"/>
    <n v="196.78"/>
    <n v="3"/>
    <n v="14.76"/>
    <n v="10"/>
  </r>
  <r>
    <d v="2017-12-16T00:00:00"/>
    <x v="3"/>
    <x v="11"/>
    <x v="135"/>
    <x v="3"/>
    <x v="1"/>
    <x v="5"/>
    <s v="Global Deluxe Stacking Chair, Gray"/>
    <n v="81.569999999999993"/>
    <n v="2"/>
    <n v="9.18"/>
    <n v="9"/>
  </r>
  <r>
    <d v="2017-12-16T00:00:00"/>
    <x v="3"/>
    <x v="11"/>
    <x v="135"/>
    <x v="3"/>
    <x v="1"/>
    <x v="5"/>
    <s v="Global Value Steno Chair, Gray"/>
    <n v="97.18"/>
    <n v="2"/>
    <n v="6.07"/>
    <n v="9"/>
  </r>
  <r>
    <d v="2017-12-16T00:00:00"/>
    <x v="3"/>
    <x v="11"/>
    <x v="135"/>
    <x v="3"/>
    <x v="0"/>
    <x v="3"/>
    <s v="Prestige Round Ring Binders"/>
    <n v="24.32"/>
    <n v="5"/>
    <n v="8.2100000000000009"/>
    <n v="15"/>
  </r>
  <r>
    <d v="2017-12-16T00:00:00"/>
    <x v="3"/>
    <x v="11"/>
    <x v="135"/>
    <x v="3"/>
    <x v="1"/>
    <x v="8"/>
    <s v="DAX Two-Tone Rosewood/Black Document Frame, Desktop, 5 x 7"/>
    <n v="18.96"/>
    <n v="2"/>
    <n v="7.58"/>
    <n v="9"/>
  </r>
  <r>
    <d v="2017-12-16T00:00:00"/>
    <x v="3"/>
    <x v="11"/>
    <x v="177"/>
    <x v="39"/>
    <x v="0"/>
    <x v="3"/>
    <s v="Peel &amp; Stick Add-On Corner Pockets"/>
    <n v="10.8"/>
    <n v="5"/>
    <n v="5.18"/>
    <n v="15"/>
  </r>
  <r>
    <d v="2017-12-16T00:00:00"/>
    <x v="3"/>
    <x v="11"/>
    <x v="476"/>
    <x v="20"/>
    <x v="0"/>
    <x v="3"/>
    <s v="Acco Data Flex Cable Posts For Top &amp; Bottom Load Binders, 6&quot; Capacity"/>
    <n v="33.380000000000003"/>
    <n v="4"/>
    <n v="10.43"/>
    <n v="15"/>
  </r>
  <r>
    <d v="2017-12-16T00:00:00"/>
    <x v="3"/>
    <x v="11"/>
    <x v="81"/>
    <x v="3"/>
    <x v="0"/>
    <x v="0"/>
    <s v="Xerox 1898"/>
    <n v="13.36"/>
    <n v="2"/>
    <n v="6.41"/>
    <n v="15"/>
  </r>
  <r>
    <d v="2017-12-16T00:00:00"/>
    <x v="3"/>
    <x v="11"/>
    <x v="81"/>
    <x v="3"/>
    <x v="0"/>
    <x v="2"/>
    <s v="Safco Wire Cube Shelving System, For Use as 4 or 5 14&quot; Cubes, Black"/>
    <n v="158.9"/>
    <n v="5"/>
    <n v="7.95"/>
    <n v="15"/>
  </r>
  <r>
    <d v="2017-12-16T00:00:00"/>
    <x v="3"/>
    <x v="11"/>
    <x v="666"/>
    <x v="3"/>
    <x v="0"/>
    <x v="3"/>
    <s v="Accohide Poly Flexible Ring Binders"/>
    <n v="5.98"/>
    <n v="2"/>
    <n v="2.2400000000000002"/>
    <n v="15"/>
  </r>
  <r>
    <d v="2017-12-16T00:00:00"/>
    <x v="3"/>
    <x v="11"/>
    <x v="666"/>
    <x v="3"/>
    <x v="2"/>
    <x v="9"/>
    <s v="ImationÂ SecureÂ DriveÂ + Hardware Encrypted USBÂ flash driveÂ - 16 GB"/>
    <n v="189.95"/>
    <n v="5"/>
    <n v="45.59"/>
    <n v="10"/>
  </r>
  <r>
    <d v="2017-12-16T00:00:00"/>
    <x v="3"/>
    <x v="11"/>
    <x v="666"/>
    <x v="3"/>
    <x v="2"/>
    <x v="9"/>
    <s v="Microsoft Natural Ergonomic Keyboard 4000"/>
    <n v="149.94999999999999"/>
    <n v="5"/>
    <n v="31.49"/>
    <n v="10"/>
  </r>
  <r>
    <d v="2017-12-16T00:00:00"/>
    <x v="3"/>
    <x v="11"/>
    <x v="666"/>
    <x v="3"/>
    <x v="0"/>
    <x v="4"/>
    <s v="Bulldog Table or Wall-Mount Pencil Sharpener"/>
    <n v="29.95"/>
    <n v="5"/>
    <n v="8.69"/>
    <n v="15"/>
  </r>
  <r>
    <d v="2017-12-16T00:00:00"/>
    <x v="3"/>
    <x v="11"/>
    <x v="666"/>
    <x v="3"/>
    <x v="0"/>
    <x v="1"/>
    <s v="Avery 475"/>
    <n v="44.4"/>
    <n v="3"/>
    <n v="22.2"/>
    <n v="15"/>
  </r>
  <r>
    <d v="2017-12-17T00:00:00"/>
    <x v="3"/>
    <x v="11"/>
    <x v="391"/>
    <x v="0"/>
    <x v="0"/>
    <x v="12"/>
    <s v="Eureka Sanitaire  Commercial Upright"/>
    <n v="66.28"/>
    <n v="2"/>
    <n v="-178.97"/>
    <n v="15"/>
  </r>
  <r>
    <d v="2017-12-17T00:00:00"/>
    <x v="3"/>
    <x v="11"/>
    <x v="391"/>
    <x v="3"/>
    <x v="0"/>
    <x v="3"/>
    <s v="Acco Pressboard Covers with Storage Hooks, 9 1/2&quot; x 11&quot;, Executive Red"/>
    <n v="15.24"/>
    <n v="5"/>
    <n v="5.14"/>
    <n v="15"/>
  </r>
  <r>
    <d v="2017-12-17T00:00:00"/>
    <x v="3"/>
    <x v="11"/>
    <x v="391"/>
    <x v="3"/>
    <x v="0"/>
    <x v="0"/>
    <s v="Ampad Gold Fibre Wirebound Steno Books, 6&quot; x 9&quot;, Gregg Ruled"/>
    <n v="13.23"/>
    <n v="3"/>
    <n v="6.09"/>
    <n v="15"/>
  </r>
  <r>
    <d v="2017-12-17T00:00:00"/>
    <x v="3"/>
    <x v="11"/>
    <x v="57"/>
    <x v="3"/>
    <x v="0"/>
    <x v="3"/>
    <s v="GBC Plastic Binding Combs"/>
    <n v="11.81"/>
    <n v="2"/>
    <n v="4.28"/>
    <n v="15"/>
  </r>
  <r>
    <d v="2017-12-17T00:00:00"/>
    <x v="3"/>
    <x v="11"/>
    <x v="58"/>
    <x v="18"/>
    <x v="0"/>
    <x v="0"/>
    <s v="Wirebound Message Books, 2 7/8&quot; x 5&quot;, 3 Forms per Page"/>
    <n v="28.16"/>
    <n v="4"/>
    <n v="13.24"/>
    <n v="15"/>
  </r>
  <r>
    <d v="2017-12-17T00:00:00"/>
    <x v="3"/>
    <x v="11"/>
    <x v="170"/>
    <x v="6"/>
    <x v="1"/>
    <x v="5"/>
    <s v="Hon Valutask Swivel Chairs"/>
    <n v="504.9"/>
    <n v="5"/>
    <n v="80.78"/>
    <n v="9"/>
  </r>
  <r>
    <d v="2017-12-17T00:00:00"/>
    <x v="3"/>
    <x v="11"/>
    <x v="656"/>
    <x v="6"/>
    <x v="0"/>
    <x v="2"/>
    <s v="Adjustable Depth Letter/Legal Cart"/>
    <n v="544.38"/>
    <n v="3"/>
    <n v="157.87"/>
    <n v="15"/>
  </r>
  <r>
    <d v="2017-12-17T00:00:00"/>
    <x v="3"/>
    <x v="11"/>
    <x v="305"/>
    <x v="3"/>
    <x v="0"/>
    <x v="2"/>
    <s v="Iceberg Mobile Mega Data/Printer Cart"/>
    <n v="481.32"/>
    <n v="4"/>
    <n v="125.14"/>
    <n v="15"/>
  </r>
  <r>
    <d v="2017-12-17T00:00:00"/>
    <x v="3"/>
    <x v="11"/>
    <x v="305"/>
    <x v="3"/>
    <x v="0"/>
    <x v="14"/>
    <s v="Fiskars Spring-Action Scissors"/>
    <n v="13.98"/>
    <n v="1"/>
    <n v="3.63"/>
    <n v="15"/>
  </r>
  <r>
    <d v="2017-12-17T00:00:00"/>
    <x v="3"/>
    <x v="11"/>
    <x v="372"/>
    <x v="20"/>
    <x v="0"/>
    <x v="2"/>
    <s v="Safco Steel Mobile File Cart"/>
    <n v="166.72"/>
    <n v="2"/>
    <n v="41.68"/>
    <n v="15"/>
  </r>
  <r>
    <d v="2017-12-17T00:00:00"/>
    <x v="3"/>
    <x v="11"/>
    <x v="372"/>
    <x v="20"/>
    <x v="0"/>
    <x v="3"/>
    <s v="GBC Wire Binding Combs"/>
    <n v="24.82"/>
    <n v="3"/>
    <n v="8.3800000000000008"/>
    <n v="15"/>
  </r>
  <r>
    <d v="2017-12-17T00:00:00"/>
    <x v="3"/>
    <x v="11"/>
    <x v="372"/>
    <x v="20"/>
    <x v="1"/>
    <x v="8"/>
    <s v="Deflect-o Glass Clear Studded Chair Mats"/>
    <n v="124.36"/>
    <n v="2"/>
    <n v="27.36"/>
    <n v="9"/>
  </r>
  <r>
    <d v="2017-12-17T00:00:00"/>
    <x v="3"/>
    <x v="11"/>
    <x v="679"/>
    <x v="21"/>
    <x v="0"/>
    <x v="2"/>
    <s v="Adjustable Personal File Tote"/>
    <n v="32.56"/>
    <n v="2"/>
    <n v="8.4700000000000006"/>
    <n v="15"/>
  </r>
  <r>
    <d v="2017-12-18T00:00:00"/>
    <x v="3"/>
    <x v="11"/>
    <x v="277"/>
    <x v="3"/>
    <x v="0"/>
    <x v="3"/>
    <s v="Binding Machine Supplies"/>
    <n v="46.67"/>
    <n v="2"/>
    <n v="16.34"/>
    <n v="15"/>
  </r>
  <r>
    <d v="2017-12-18T00:00:00"/>
    <x v="3"/>
    <x v="11"/>
    <x v="277"/>
    <x v="3"/>
    <x v="1"/>
    <x v="11"/>
    <s v="Bush Saratoga Collection 5-Shelf Bookcase, Hanover Cherry, *Special Order"/>
    <n v="119.83"/>
    <n v="1"/>
    <n v="-12.69"/>
    <n v="9"/>
  </r>
  <r>
    <d v="2017-12-18T00:00:00"/>
    <x v="3"/>
    <x v="11"/>
    <x v="277"/>
    <x v="3"/>
    <x v="2"/>
    <x v="9"/>
    <s v="LogitechÂ Illuminated - Keyboard"/>
    <n v="119.98"/>
    <n v="2"/>
    <n v="57.59"/>
    <n v="10"/>
  </r>
  <r>
    <d v="2017-12-18T00:00:00"/>
    <x v="3"/>
    <x v="11"/>
    <x v="724"/>
    <x v="20"/>
    <x v="0"/>
    <x v="4"/>
    <s v="Staples in misc. colors"/>
    <n v="38.82"/>
    <n v="6"/>
    <n v="17.47"/>
    <n v="15"/>
  </r>
  <r>
    <d v="2017-12-18T00:00:00"/>
    <x v="3"/>
    <x v="11"/>
    <x v="724"/>
    <x v="20"/>
    <x v="1"/>
    <x v="5"/>
    <s v="Office Star - Contemporary Swivel Chair with Padded Adjustable Arms and Flex Back"/>
    <n v="1141.94"/>
    <n v="9"/>
    <n v="139.57"/>
    <n v="9"/>
  </r>
  <r>
    <d v="2017-12-18T00:00:00"/>
    <x v="3"/>
    <x v="11"/>
    <x v="724"/>
    <x v="20"/>
    <x v="0"/>
    <x v="12"/>
    <s v="Kensington 7 Outlet MasterPiece HOMEOFFICE Power Control Center"/>
    <n v="1704.56"/>
    <n v="13"/>
    <n v="511.37"/>
    <n v="15"/>
  </r>
  <r>
    <d v="2017-12-18T00:00:00"/>
    <x v="3"/>
    <x v="11"/>
    <x v="724"/>
    <x v="20"/>
    <x v="0"/>
    <x v="4"/>
    <s v="Sanford Pocket Accent Highlighters"/>
    <n v="3.2"/>
    <n v="2"/>
    <n v="1.38"/>
    <n v="15"/>
  </r>
  <r>
    <d v="2017-12-18T00:00:00"/>
    <x v="3"/>
    <x v="11"/>
    <x v="257"/>
    <x v="20"/>
    <x v="1"/>
    <x v="8"/>
    <s v="DAX Charcoal/Nickel-Tone Document Frame, 5 x 7"/>
    <n v="18.96"/>
    <n v="2"/>
    <n v="8.5299999999999994"/>
    <n v="9"/>
  </r>
  <r>
    <d v="2017-12-18T00:00:00"/>
    <x v="3"/>
    <x v="11"/>
    <x v="287"/>
    <x v="3"/>
    <x v="0"/>
    <x v="4"/>
    <s v="Newell 327"/>
    <n v="6.63"/>
    <n v="3"/>
    <n v="1.79"/>
    <n v="15"/>
  </r>
  <r>
    <d v="2017-12-18T00:00:00"/>
    <x v="3"/>
    <x v="11"/>
    <x v="287"/>
    <x v="3"/>
    <x v="0"/>
    <x v="0"/>
    <s v="Xerox 1996"/>
    <n v="12.96"/>
    <n v="2"/>
    <n v="6.22"/>
    <n v="15"/>
  </r>
  <r>
    <d v="2017-12-18T00:00:00"/>
    <x v="3"/>
    <x v="11"/>
    <x v="287"/>
    <x v="3"/>
    <x v="0"/>
    <x v="0"/>
    <s v="Xerox 213"/>
    <n v="32.4"/>
    <n v="5"/>
    <n v="15.55"/>
    <n v="15"/>
  </r>
  <r>
    <d v="2017-12-18T00:00:00"/>
    <x v="3"/>
    <x v="11"/>
    <x v="160"/>
    <x v="2"/>
    <x v="0"/>
    <x v="4"/>
    <s v="Avery Fluorescent Highlighter Four-Color Set"/>
    <n v="18.7"/>
    <n v="7"/>
    <n v="2.34"/>
    <n v="15"/>
  </r>
  <r>
    <d v="2017-12-18T00:00:00"/>
    <x v="3"/>
    <x v="11"/>
    <x v="769"/>
    <x v="25"/>
    <x v="0"/>
    <x v="4"/>
    <s v="Newell 310"/>
    <n v="12.67"/>
    <n v="9"/>
    <n v="1.43"/>
    <n v="15"/>
  </r>
  <r>
    <d v="2017-12-18T00:00:00"/>
    <x v="3"/>
    <x v="11"/>
    <x v="722"/>
    <x v="3"/>
    <x v="0"/>
    <x v="4"/>
    <s v="Newell 335"/>
    <n v="5.76"/>
    <n v="2"/>
    <n v="1.67"/>
    <n v="15"/>
  </r>
  <r>
    <d v="2017-12-18T00:00:00"/>
    <x v="3"/>
    <x v="11"/>
    <x v="443"/>
    <x v="10"/>
    <x v="0"/>
    <x v="3"/>
    <s v="Fellowes Twister Kit, Gray/Clear, 3/pkg"/>
    <n v="7.24"/>
    <n v="3"/>
    <n v="-6.03"/>
    <n v="15"/>
  </r>
  <r>
    <d v="2017-12-18T00:00:00"/>
    <x v="3"/>
    <x v="11"/>
    <x v="443"/>
    <x v="10"/>
    <x v="0"/>
    <x v="7"/>
    <s v="Ideal Clamps"/>
    <n v="4.82"/>
    <n v="3"/>
    <n v="1.75"/>
    <n v="15"/>
  </r>
  <r>
    <d v="2017-12-18T00:00:00"/>
    <x v="3"/>
    <x v="11"/>
    <x v="443"/>
    <x v="10"/>
    <x v="0"/>
    <x v="0"/>
    <s v="Xerox Color Copier Paper, 11&quot; x 17&quot;, Ream"/>
    <n v="91.36"/>
    <n v="5"/>
    <n v="29.69"/>
    <n v="15"/>
  </r>
  <r>
    <d v="2017-12-18T00:00:00"/>
    <x v="3"/>
    <x v="11"/>
    <x v="443"/>
    <x v="10"/>
    <x v="0"/>
    <x v="12"/>
    <s v="Kensington 4 Outlet MasterPiece Compact Power Control Center"/>
    <n v="130.11000000000001"/>
    <n v="2"/>
    <n v="13.01"/>
    <n v="15"/>
  </r>
  <r>
    <d v="2017-12-18T00:00:00"/>
    <x v="3"/>
    <x v="11"/>
    <x v="736"/>
    <x v="21"/>
    <x v="1"/>
    <x v="8"/>
    <s v="Tensor Track Tree Floor Lamp"/>
    <n v="99.95"/>
    <n v="5"/>
    <n v="22.99"/>
    <n v="9"/>
  </r>
  <r>
    <d v="2017-12-18T00:00:00"/>
    <x v="3"/>
    <x v="11"/>
    <x v="736"/>
    <x v="21"/>
    <x v="2"/>
    <x v="9"/>
    <s v="Maxell 74 Minute CDR, 10/Pack"/>
    <n v="29.34"/>
    <n v="3"/>
    <n v="10.86"/>
    <n v="10"/>
  </r>
  <r>
    <d v="2017-12-19T00:00:00"/>
    <x v="3"/>
    <x v="11"/>
    <x v="13"/>
    <x v="3"/>
    <x v="0"/>
    <x v="3"/>
    <s v="Deluxe Heavy-Duty Vinyl Round Ring Binder"/>
    <n v="36.67"/>
    <n v="2"/>
    <n v="11.46"/>
    <n v="15"/>
  </r>
  <r>
    <d v="2017-12-19T00:00:00"/>
    <x v="3"/>
    <x v="11"/>
    <x v="482"/>
    <x v="8"/>
    <x v="0"/>
    <x v="14"/>
    <s v="Martin Yale Chadless Opener Electric Letter Opener"/>
    <n v="1665.62"/>
    <n v="2"/>
    <n v="33.31"/>
    <n v="15"/>
  </r>
  <r>
    <d v="2017-12-19T00:00:00"/>
    <x v="3"/>
    <x v="11"/>
    <x v="578"/>
    <x v="26"/>
    <x v="1"/>
    <x v="8"/>
    <s v="OIC Stacking Trays"/>
    <n v="13.36"/>
    <n v="5"/>
    <n v="4.01"/>
    <n v="9"/>
  </r>
  <r>
    <d v="2017-12-19T00:00:00"/>
    <x v="3"/>
    <x v="11"/>
    <x v="578"/>
    <x v="26"/>
    <x v="0"/>
    <x v="2"/>
    <s v="Tennsco Industrial Shelving"/>
    <n v="78.260000000000005"/>
    <n v="2"/>
    <n v="-17.61"/>
    <n v="15"/>
  </r>
  <r>
    <d v="2017-12-19T00:00:00"/>
    <x v="3"/>
    <x v="11"/>
    <x v="578"/>
    <x v="26"/>
    <x v="1"/>
    <x v="11"/>
    <s v="O'Sullivan 2-Shelf Heavy-Duty Bookcases"/>
    <n v="102.02"/>
    <n v="7"/>
    <n v="-183.63"/>
    <n v="9"/>
  </r>
  <r>
    <d v="2017-12-20T00:00:00"/>
    <x v="3"/>
    <x v="11"/>
    <x v="78"/>
    <x v="20"/>
    <x v="0"/>
    <x v="0"/>
    <s v="Xerox 227"/>
    <n v="6.48"/>
    <n v="1"/>
    <n v="3.11"/>
    <n v="15"/>
  </r>
  <r>
    <d v="2017-12-20T00:00:00"/>
    <x v="3"/>
    <x v="11"/>
    <x v="78"/>
    <x v="20"/>
    <x v="0"/>
    <x v="3"/>
    <s v="Wilson Jones Leather-Like Binders with DublLock Round Rings"/>
    <n v="6.98"/>
    <n v="1"/>
    <n v="2.36"/>
    <n v="15"/>
  </r>
  <r>
    <d v="2017-12-20T00:00:00"/>
    <x v="3"/>
    <x v="11"/>
    <x v="553"/>
    <x v="20"/>
    <x v="0"/>
    <x v="0"/>
    <s v="Xerox 1908"/>
    <n v="279.89999999999998"/>
    <n v="5"/>
    <n v="137.15"/>
    <n v="15"/>
  </r>
  <r>
    <d v="2017-12-20T00:00:00"/>
    <x v="3"/>
    <x v="11"/>
    <x v="553"/>
    <x v="20"/>
    <x v="0"/>
    <x v="3"/>
    <s v="GBC Premium Transparent Covers with Diagonal Lined Pattern"/>
    <n v="50.35"/>
    <n v="3"/>
    <n v="17.62"/>
    <n v="15"/>
  </r>
  <r>
    <d v="2017-12-20T00:00:00"/>
    <x v="3"/>
    <x v="11"/>
    <x v="553"/>
    <x v="20"/>
    <x v="0"/>
    <x v="0"/>
    <s v="Xerox 188"/>
    <n v="34.020000000000003"/>
    <n v="3"/>
    <n v="16.670000000000002"/>
    <n v="15"/>
  </r>
  <r>
    <d v="2017-12-21T00:00:00"/>
    <x v="3"/>
    <x v="11"/>
    <x v="84"/>
    <x v="3"/>
    <x v="0"/>
    <x v="4"/>
    <s v="Newell 327"/>
    <n v="6.63"/>
    <n v="3"/>
    <n v="1.79"/>
    <n v="15"/>
  </r>
  <r>
    <d v="2017-12-21T00:00:00"/>
    <x v="3"/>
    <x v="11"/>
    <x v="84"/>
    <x v="3"/>
    <x v="0"/>
    <x v="4"/>
    <s v="Newell 317"/>
    <n v="5.88"/>
    <n v="2"/>
    <n v="1.71"/>
    <n v="15"/>
  </r>
  <r>
    <d v="2017-12-21T00:00:00"/>
    <x v="3"/>
    <x v="11"/>
    <x v="598"/>
    <x v="3"/>
    <x v="0"/>
    <x v="2"/>
    <s v="Letter Size Cart"/>
    <n v="1000.02"/>
    <n v="7"/>
    <n v="290.01"/>
    <n v="15"/>
  </r>
  <r>
    <d v="2017-12-21T00:00:00"/>
    <x v="3"/>
    <x v="11"/>
    <x v="622"/>
    <x v="23"/>
    <x v="2"/>
    <x v="6"/>
    <s v="Jabra SPEAK 410"/>
    <n v="281.97000000000003"/>
    <n v="3"/>
    <n v="78.95"/>
    <n v="10"/>
  </r>
  <r>
    <d v="2017-12-21T00:00:00"/>
    <x v="3"/>
    <x v="11"/>
    <x v="622"/>
    <x v="23"/>
    <x v="0"/>
    <x v="14"/>
    <s v="Acme Hot Forged Carbon Steel Scissors with Nickel-Plated Handles, 3 7/8&quot; Cut, 8&quot;L"/>
    <n v="69.5"/>
    <n v="5"/>
    <n v="20.16"/>
    <n v="15"/>
  </r>
  <r>
    <d v="2017-12-21T00:00:00"/>
    <x v="3"/>
    <x v="11"/>
    <x v="622"/>
    <x v="23"/>
    <x v="0"/>
    <x v="0"/>
    <s v="Xerox 1913"/>
    <n v="166.44"/>
    <n v="3"/>
    <n v="79.89"/>
    <n v="15"/>
  </r>
  <r>
    <d v="2017-12-21T00:00:00"/>
    <x v="3"/>
    <x v="11"/>
    <x v="449"/>
    <x v="5"/>
    <x v="2"/>
    <x v="9"/>
    <s v="Memorex Froggy Flash Drive 8 GB"/>
    <n v="71"/>
    <n v="4"/>
    <n v="27.69"/>
    <n v="10"/>
  </r>
  <r>
    <d v="2017-12-21T00:00:00"/>
    <x v="3"/>
    <x v="11"/>
    <x v="145"/>
    <x v="3"/>
    <x v="0"/>
    <x v="2"/>
    <s v="Fellowes Mobile File Cart, Black"/>
    <n v="124.36"/>
    <n v="2"/>
    <n v="33.58"/>
    <n v="15"/>
  </r>
  <r>
    <d v="2017-12-21T00:00:00"/>
    <x v="3"/>
    <x v="11"/>
    <x v="500"/>
    <x v="9"/>
    <x v="0"/>
    <x v="3"/>
    <s v="Ibico Presentation Index for Binding Systems"/>
    <n v="23.88"/>
    <n v="6"/>
    <n v="11.22"/>
    <n v="15"/>
  </r>
  <r>
    <d v="2017-12-21T00:00:00"/>
    <x v="3"/>
    <x v="11"/>
    <x v="81"/>
    <x v="40"/>
    <x v="1"/>
    <x v="8"/>
    <s v="Staple-based wall hangings"/>
    <n v="15.92"/>
    <n v="2"/>
    <n v="7"/>
    <n v="9"/>
  </r>
  <r>
    <d v="2017-12-21T00:00:00"/>
    <x v="3"/>
    <x v="11"/>
    <x v="760"/>
    <x v="18"/>
    <x v="0"/>
    <x v="2"/>
    <s v="Tennsco Single-Tier Lockers"/>
    <n v="375.34"/>
    <n v="1"/>
    <n v="18.77"/>
    <n v="15"/>
  </r>
  <r>
    <d v="2017-12-22T00:00:00"/>
    <x v="3"/>
    <x v="11"/>
    <x v="707"/>
    <x v="24"/>
    <x v="0"/>
    <x v="12"/>
    <s v="Sanyo 2.5 Cubic Foot Mid-Size Office Refrigerators"/>
    <n v="839.43"/>
    <n v="3"/>
    <n v="218.25"/>
    <n v="15"/>
  </r>
  <r>
    <d v="2017-12-22T00:00:00"/>
    <x v="3"/>
    <x v="11"/>
    <x v="355"/>
    <x v="16"/>
    <x v="0"/>
    <x v="10"/>
    <s v="Staple envelope"/>
    <n v="7.82"/>
    <n v="1"/>
    <n v="2.93"/>
    <n v="15"/>
  </r>
  <r>
    <d v="2017-12-22T00:00:00"/>
    <x v="3"/>
    <x v="11"/>
    <x v="633"/>
    <x v="14"/>
    <x v="2"/>
    <x v="9"/>
    <s v="Microsoft Wireless Mobile Mouse 4000"/>
    <n v="199.95"/>
    <n v="5"/>
    <n v="63.98"/>
    <n v="10"/>
  </r>
  <r>
    <d v="2017-12-22T00:00:00"/>
    <x v="3"/>
    <x v="11"/>
    <x v="633"/>
    <x v="14"/>
    <x v="1"/>
    <x v="5"/>
    <s v="Hon GuestStacker Chair"/>
    <n v="1586.69"/>
    <n v="7"/>
    <n v="412.54"/>
    <n v="9"/>
  </r>
  <r>
    <d v="2017-12-22T00:00:00"/>
    <x v="3"/>
    <x v="11"/>
    <x v="633"/>
    <x v="14"/>
    <x v="2"/>
    <x v="9"/>
    <s v="LogitechÂ Gaming G510s - Keyboard"/>
    <n v="84.99"/>
    <n v="1"/>
    <n v="30.6"/>
    <n v="10"/>
  </r>
  <r>
    <d v="2017-12-22T00:00:00"/>
    <x v="3"/>
    <x v="11"/>
    <x v="633"/>
    <x v="14"/>
    <x v="1"/>
    <x v="13"/>
    <s v="Bevis 44 x 96 Conference Tables"/>
    <n v="411.8"/>
    <n v="2"/>
    <n v="70.010000000000005"/>
    <n v="9"/>
  </r>
  <r>
    <d v="2017-12-22T00:00:00"/>
    <x v="3"/>
    <x v="11"/>
    <x v="140"/>
    <x v="31"/>
    <x v="0"/>
    <x v="4"/>
    <s v="Design Ebony Sketching Pencil"/>
    <n v="4.17"/>
    <n v="3"/>
    <n v="1.08"/>
    <n v="15"/>
  </r>
  <r>
    <d v="2017-12-22T00:00:00"/>
    <x v="3"/>
    <x v="11"/>
    <x v="140"/>
    <x v="31"/>
    <x v="2"/>
    <x v="6"/>
    <s v="iKross Bluetooth Portable Keyboard + Cell Phone Stand Holder + Brush for Apple iPhone 5S 5C 5, 4S 4"/>
    <n v="67.040000000000006"/>
    <n v="4"/>
    <n v="6.7"/>
    <n v="10"/>
  </r>
  <r>
    <d v="2017-12-22T00:00:00"/>
    <x v="3"/>
    <x v="11"/>
    <x v="140"/>
    <x v="31"/>
    <x v="0"/>
    <x v="2"/>
    <s v="Eldon Simplefile Box Office"/>
    <n v="37.32"/>
    <n v="3"/>
    <n v="10.45"/>
    <n v="15"/>
  </r>
  <r>
    <d v="2017-12-22T00:00:00"/>
    <x v="3"/>
    <x v="11"/>
    <x v="140"/>
    <x v="31"/>
    <x v="0"/>
    <x v="1"/>
    <s v="Avery 517"/>
    <n v="18.45"/>
    <n v="5"/>
    <n v="8.67"/>
    <n v="15"/>
  </r>
  <r>
    <d v="2017-12-22T00:00:00"/>
    <x v="3"/>
    <x v="11"/>
    <x v="779"/>
    <x v="10"/>
    <x v="0"/>
    <x v="3"/>
    <s v="Angle-D Ring Binders"/>
    <n v="1.64"/>
    <n v="1"/>
    <n v="-1.31"/>
    <n v="15"/>
  </r>
  <r>
    <d v="2017-12-22T00:00:00"/>
    <x v="3"/>
    <x v="11"/>
    <x v="779"/>
    <x v="10"/>
    <x v="2"/>
    <x v="6"/>
    <s v="Panasonic KX-TG9541B DECT 6.0 Digital 2-Line Expandable Cordless Phone With Digital Answering System"/>
    <n v="629.96"/>
    <n v="7"/>
    <n v="94.49"/>
    <n v="10"/>
  </r>
  <r>
    <d v="2017-12-22T00:00:00"/>
    <x v="3"/>
    <x v="11"/>
    <x v="739"/>
    <x v="43"/>
    <x v="0"/>
    <x v="14"/>
    <s v="Premier Electric Letter Opener"/>
    <n v="695.16"/>
    <n v="6"/>
    <n v="34.76"/>
    <n v="15"/>
  </r>
  <r>
    <d v="2017-12-22T00:00:00"/>
    <x v="3"/>
    <x v="11"/>
    <x v="739"/>
    <x v="43"/>
    <x v="1"/>
    <x v="11"/>
    <s v="Bush Cubix Collection Bookcases, Fully Assembled"/>
    <n v="220.98"/>
    <n v="1"/>
    <n v="50.83"/>
    <n v="9"/>
  </r>
  <r>
    <d v="2017-12-22T00:00:00"/>
    <x v="3"/>
    <x v="11"/>
    <x v="769"/>
    <x v="0"/>
    <x v="0"/>
    <x v="0"/>
    <s v="Xerox 1931"/>
    <n v="25.92"/>
    <n v="5"/>
    <n v="9.07"/>
    <n v="15"/>
  </r>
  <r>
    <d v="2017-12-22T00:00:00"/>
    <x v="3"/>
    <x v="11"/>
    <x v="769"/>
    <x v="0"/>
    <x v="0"/>
    <x v="3"/>
    <s v="Cardinal HOLDit! Binder Insert Strips,Extra Strips"/>
    <n v="6.33"/>
    <n v="5"/>
    <n v="-9.81"/>
    <n v="15"/>
  </r>
  <r>
    <d v="2017-12-22T00:00:00"/>
    <x v="3"/>
    <x v="11"/>
    <x v="769"/>
    <x v="0"/>
    <x v="0"/>
    <x v="0"/>
    <s v="Xerox 1887"/>
    <n v="75.88"/>
    <n v="5"/>
    <n v="26.56"/>
    <n v="15"/>
  </r>
  <r>
    <d v="2017-12-22T00:00:00"/>
    <x v="3"/>
    <x v="11"/>
    <x v="253"/>
    <x v="33"/>
    <x v="1"/>
    <x v="5"/>
    <s v="Situations Contoured Folding Chairs, 4/Set"/>
    <n v="141.96"/>
    <n v="2"/>
    <n v="35.49"/>
    <n v="9"/>
  </r>
  <r>
    <d v="2017-12-22T00:00:00"/>
    <x v="3"/>
    <x v="11"/>
    <x v="769"/>
    <x v="12"/>
    <x v="1"/>
    <x v="13"/>
    <s v="Lesro Round Back Collection Coffee Table, End Table"/>
    <n v="182.55"/>
    <n v="2"/>
    <n v="-135.09"/>
    <n v="9"/>
  </r>
  <r>
    <d v="2017-12-22T00:00:00"/>
    <x v="3"/>
    <x v="11"/>
    <x v="626"/>
    <x v="3"/>
    <x v="2"/>
    <x v="9"/>
    <s v="Kensington Expert Mouse Optical USB Trackball for PC or Mac"/>
    <n v="474.95"/>
    <n v="5"/>
    <n v="142.49"/>
    <n v="10"/>
  </r>
  <r>
    <d v="2017-12-22T00:00:00"/>
    <x v="3"/>
    <x v="11"/>
    <x v="693"/>
    <x v="28"/>
    <x v="1"/>
    <x v="13"/>
    <s v="Office Impressions End Table, 20-1/2&quot;H x 24&quot;W x 20&quot;D"/>
    <n v="607.52"/>
    <n v="2"/>
    <n v="97.2"/>
    <n v="9"/>
  </r>
  <r>
    <d v="2017-12-22T00:00:00"/>
    <x v="3"/>
    <x v="11"/>
    <x v="693"/>
    <x v="28"/>
    <x v="0"/>
    <x v="2"/>
    <s v="Personal File Boxes with Fold-Down Carry Handle"/>
    <n v="31.16"/>
    <n v="2"/>
    <n v="7.79"/>
    <n v="15"/>
  </r>
  <r>
    <d v="2017-12-22T00:00:00"/>
    <x v="3"/>
    <x v="11"/>
    <x v="304"/>
    <x v="15"/>
    <x v="1"/>
    <x v="13"/>
    <s v="Bevis Round Bullnose 29&quot; High Table Top"/>
    <n v="934.96"/>
    <n v="6"/>
    <n v="-249.32"/>
    <n v="9"/>
  </r>
  <r>
    <d v="2017-12-22T00:00:00"/>
    <x v="3"/>
    <x v="11"/>
    <x v="304"/>
    <x v="15"/>
    <x v="2"/>
    <x v="9"/>
    <s v="Logitech ClearChat Comfort/USB Headset H390"/>
    <n v="46.86"/>
    <n v="2"/>
    <n v="7.62"/>
    <n v="10"/>
  </r>
  <r>
    <d v="2017-12-22T00:00:00"/>
    <x v="3"/>
    <x v="11"/>
    <x v="304"/>
    <x v="15"/>
    <x v="0"/>
    <x v="2"/>
    <s v="Crate-A-Files"/>
    <n v="26.16"/>
    <n v="3"/>
    <n v="1.96"/>
    <n v="15"/>
  </r>
  <r>
    <d v="2017-12-22T00:00:00"/>
    <x v="3"/>
    <x v="11"/>
    <x v="304"/>
    <x v="15"/>
    <x v="0"/>
    <x v="4"/>
    <s v="Newell 325"/>
    <n v="23.13"/>
    <n v="7"/>
    <n v="2.89"/>
    <n v="15"/>
  </r>
  <r>
    <d v="2017-12-22T00:00:00"/>
    <x v="3"/>
    <x v="11"/>
    <x v="304"/>
    <x v="15"/>
    <x v="0"/>
    <x v="12"/>
    <s v="Holmes Replacement Filter for HEPA Air Cleaner, Large Room"/>
    <n v="59.24"/>
    <n v="5"/>
    <n v="16.29"/>
    <n v="15"/>
  </r>
  <r>
    <d v="2017-12-23T00:00:00"/>
    <x v="3"/>
    <x v="11"/>
    <x v="333"/>
    <x v="3"/>
    <x v="0"/>
    <x v="4"/>
    <s v="Binney &amp; Smith Crayola Metallic Crayons, 16-Color Pack"/>
    <n v="13.48"/>
    <n v="4"/>
    <n v="5.93"/>
    <n v="15"/>
  </r>
  <r>
    <d v="2017-12-23T00:00:00"/>
    <x v="3"/>
    <x v="11"/>
    <x v="76"/>
    <x v="37"/>
    <x v="1"/>
    <x v="8"/>
    <s v="Tenex Traditional Chairmats for Medium Pile Carpet, Standard Lip, 36&quot; x 48&quot;"/>
    <n v="181.95"/>
    <n v="3"/>
    <n v="38.21"/>
    <n v="9"/>
  </r>
  <r>
    <d v="2017-12-23T00:00:00"/>
    <x v="3"/>
    <x v="11"/>
    <x v="13"/>
    <x v="0"/>
    <x v="0"/>
    <x v="0"/>
    <s v="Spiral Phone Message Books with Labels by Adams"/>
    <n v="28.67"/>
    <n v="8"/>
    <n v="10.39"/>
    <n v="15"/>
  </r>
  <r>
    <d v="2017-12-23T00:00:00"/>
    <x v="3"/>
    <x v="11"/>
    <x v="13"/>
    <x v="0"/>
    <x v="0"/>
    <x v="12"/>
    <s v="Acco 6 Outlet Guardian Premium Plus Surge Suppressor"/>
    <n v="29.31"/>
    <n v="8"/>
    <n v="-74.75"/>
    <n v="15"/>
  </r>
  <r>
    <d v="2017-12-23T00:00:00"/>
    <x v="3"/>
    <x v="11"/>
    <x v="536"/>
    <x v="15"/>
    <x v="1"/>
    <x v="8"/>
    <s v="Executive Impressions 14&quot; Two-Color Numerals Wall Clock"/>
    <n v="72.7"/>
    <n v="4"/>
    <n v="19.079999999999998"/>
    <n v="9"/>
  </r>
  <r>
    <d v="2017-12-23T00:00:00"/>
    <x v="3"/>
    <x v="11"/>
    <x v="536"/>
    <x v="15"/>
    <x v="0"/>
    <x v="4"/>
    <s v="Pencil and Crayon Sharpener"/>
    <n v="12.26"/>
    <n v="7"/>
    <n v="1.07"/>
    <n v="15"/>
  </r>
  <r>
    <d v="2017-12-23T00:00:00"/>
    <x v="3"/>
    <x v="11"/>
    <x v="536"/>
    <x v="15"/>
    <x v="0"/>
    <x v="2"/>
    <s v="Safco Industrial Wire Shelving System"/>
    <n v="218.35"/>
    <n v="3"/>
    <n v="-54.59"/>
    <n v="15"/>
  </r>
  <r>
    <d v="2017-12-23T00:00:00"/>
    <x v="3"/>
    <x v="11"/>
    <x v="407"/>
    <x v="13"/>
    <x v="0"/>
    <x v="2"/>
    <s v="Personal Filing Tote with Lid, Black/Gray"/>
    <n v="62.04"/>
    <n v="4"/>
    <n v="17.37"/>
    <n v="15"/>
  </r>
  <r>
    <d v="2017-12-23T00:00:00"/>
    <x v="3"/>
    <x v="11"/>
    <x v="407"/>
    <x v="13"/>
    <x v="2"/>
    <x v="6"/>
    <s v="Ativa D5772 2-Line 5.8GHz Digital Expandable Corded/Cordless Phone System with Answering &amp; Caller ID/Call Waiting, Black/Silver"/>
    <n v="494.97"/>
    <n v="3"/>
    <n v="148.49"/>
    <n v="10"/>
  </r>
  <r>
    <d v="2017-12-23T00:00:00"/>
    <x v="3"/>
    <x v="11"/>
    <x v="407"/>
    <x v="13"/>
    <x v="0"/>
    <x v="2"/>
    <s v="Gould Plastics 18-Pocket Panel Bin, 34w x 5-1/4d x 20-1/2h"/>
    <n v="367.96"/>
    <n v="4"/>
    <n v="14.72"/>
    <n v="15"/>
  </r>
  <r>
    <d v="2017-12-23T00:00:00"/>
    <x v="3"/>
    <x v="11"/>
    <x v="407"/>
    <x v="13"/>
    <x v="0"/>
    <x v="0"/>
    <s v="Ink Jet Note and Greeting Cards, 8-1/2&quot; x 5-1/2&quot; Card Size"/>
    <n v="44.96"/>
    <n v="2"/>
    <n v="20.68"/>
    <n v="15"/>
  </r>
  <r>
    <d v="2017-12-23T00:00:00"/>
    <x v="3"/>
    <x v="11"/>
    <x v="407"/>
    <x v="13"/>
    <x v="0"/>
    <x v="10"/>
    <s v="Tyvek Interoffice Envelopes, 9 1/2&quot; x 12 1/2&quot;, 100/Box"/>
    <n v="182.94"/>
    <n v="3"/>
    <n v="85.98"/>
    <n v="15"/>
  </r>
  <r>
    <d v="2017-12-23T00:00:00"/>
    <x v="3"/>
    <x v="11"/>
    <x v="403"/>
    <x v="1"/>
    <x v="0"/>
    <x v="3"/>
    <s v="Wilson Jones International Size A4 Ring Binders"/>
    <n v="13.84"/>
    <n v="4"/>
    <n v="-22.14"/>
    <n v="15"/>
  </r>
  <r>
    <d v="2017-12-23T00:00:00"/>
    <x v="3"/>
    <x v="11"/>
    <x v="403"/>
    <x v="1"/>
    <x v="0"/>
    <x v="0"/>
    <s v="Xerox 1940"/>
    <n v="175.87"/>
    <n v="4"/>
    <n v="63.75"/>
    <n v="15"/>
  </r>
  <r>
    <d v="2017-12-23T00:00:00"/>
    <x v="3"/>
    <x v="11"/>
    <x v="640"/>
    <x v="37"/>
    <x v="1"/>
    <x v="8"/>
    <s v="DAX Wood Document Frame"/>
    <n v="27.46"/>
    <n v="2"/>
    <n v="9.89"/>
    <n v="9"/>
  </r>
  <r>
    <d v="2017-12-24T00:00:00"/>
    <x v="3"/>
    <x v="11"/>
    <x v="503"/>
    <x v="20"/>
    <x v="0"/>
    <x v="12"/>
    <s v="Staple holder"/>
    <n v="35.909999999999997"/>
    <n v="3"/>
    <n v="9.6999999999999993"/>
    <n v="15"/>
  </r>
  <r>
    <d v="2017-12-24T00:00:00"/>
    <x v="3"/>
    <x v="11"/>
    <x v="539"/>
    <x v="20"/>
    <x v="0"/>
    <x v="3"/>
    <s v="Acco Four Pocket Poly Ring Binder with Label Holder, Smoke, 1&quot;"/>
    <n v="17.88"/>
    <n v="3"/>
    <n v="5.59"/>
    <n v="15"/>
  </r>
  <r>
    <d v="2017-12-24T00:00:00"/>
    <x v="3"/>
    <x v="11"/>
    <x v="545"/>
    <x v="22"/>
    <x v="0"/>
    <x v="2"/>
    <s v="Office Impressions Heavy Duty Welded Shelving &amp; Multimedia Storage Drawers"/>
    <n v="1003.62"/>
    <n v="6"/>
    <n v="0"/>
    <n v="15"/>
  </r>
  <r>
    <d v="2017-12-24T00:00:00"/>
    <x v="3"/>
    <x v="11"/>
    <x v="459"/>
    <x v="20"/>
    <x v="1"/>
    <x v="5"/>
    <s v="DMI Arturo Collection Mission-style Design Wood Chair"/>
    <n v="271.76"/>
    <n v="2"/>
    <n v="48.31"/>
    <n v="9"/>
  </r>
  <r>
    <d v="2017-12-24T00:00:00"/>
    <x v="3"/>
    <x v="11"/>
    <x v="459"/>
    <x v="20"/>
    <x v="0"/>
    <x v="3"/>
    <s v="DXL Angle-View Binders with Locking Rings, Black"/>
    <n v="14.38"/>
    <n v="3"/>
    <n v="4.8499999999999996"/>
    <n v="15"/>
  </r>
  <r>
    <d v="2017-12-24T00:00:00"/>
    <x v="3"/>
    <x v="11"/>
    <x v="689"/>
    <x v="20"/>
    <x v="1"/>
    <x v="8"/>
    <s v="Eldon Delta Triangular Chair Mat, 52&quot; x 58&quot;, Clear"/>
    <n v="37.93"/>
    <n v="1"/>
    <n v="6.83"/>
    <n v="9"/>
  </r>
  <r>
    <d v="2017-12-24T00:00:00"/>
    <x v="3"/>
    <x v="11"/>
    <x v="349"/>
    <x v="8"/>
    <x v="2"/>
    <x v="15"/>
    <s v="DYMO CardScan Personal V9 Business Card Scanner"/>
    <n v="479.97"/>
    <n v="3"/>
    <n v="239.99"/>
    <n v="10"/>
  </r>
  <r>
    <d v="2017-12-24T00:00:00"/>
    <x v="3"/>
    <x v="11"/>
    <x v="349"/>
    <x v="8"/>
    <x v="1"/>
    <x v="5"/>
    <s v="Iceberg Nesting Folding Chair, 19w x 6d x 43h"/>
    <n v="232.88"/>
    <n v="4"/>
    <n v="60.55"/>
    <n v="9"/>
  </r>
  <r>
    <d v="2017-12-24T00:00:00"/>
    <x v="3"/>
    <x v="11"/>
    <x v="508"/>
    <x v="3"/>
    <x v="2"/>
    <x v="16"/>
    <s v="Hewlett Packard LaserJet 3310 Copier"/>
    <n v="2879.95"/>
    <n v="6"/>
    <n v="1007.98"/>
    <n v="10"/>
  </r>
  <r>
    <d v="2017-12-24T00:00:00"/>
    <x v="3"/>
    <x v="11"/>
    <x v="508"/>
    <x v="3"/>
    <x v="0"/>
    <x v="3"/>
    <s v="Vinyl Sectional Post Binders"/>
    <n v="90.48"/>
    <n v="3"/>
    <n v="33.93"/>
    <n v="15"/>
  </r>
  <r>
    <d v="2017-12-24T00:00:00"/>
    <x v="3"/>
    <x v="11"/>
    <x v="594"/>
    <x v="12"/>
    <x v="1"/>
    <x v="8"/>
    <s v="Acrylic Self-Standing Desk Frames"/>
    <n v="8.5399999999999991"/>
    <n v="4"/>
    <n v="1.92"/>
    <n v="9"/>
  </r>
  <r>
    <d v="2017-12-24T00:00:00"/>
    <x v="3"/>
    <x v="11"/>
    <x v="594"/>
    <x v="12"/>
    <x v="1"/>
    <x v="5"/>
    <s v="Global Leather Executive Chair"/>
    <n v="842.38"/>
    <n v="3"/>
    <n v="105.3"/>
    <n v="9"/>
  </r>
  <r>
    <d v="2017-12-24T00:00:00"/>
    <x v="3"/>
    <x v="11"/>
    <x v="777"/>
    <x v="0"/>
    <x v="0"/>
    <x v="2"/>
    <s v="Economy Rollaway Files"/>
    <n v="264.32"/>
    <n v="2"/>
    <n v="19.82"/>
    <n v="15"/>
  </r>
  <r>
    <d v="2017-12-24T00:00:00"/>
    <x v="3"/>
    <x v="11"/>
    <x v="679"/>
    <x v="34"/>
    <x v="0"/>
    <x v="3"/>
    <s v="GBC Instant Index System for Binding Systems"/>
    <n v="21.31"/>
    <n v="3"/>
    <n v="7.99"/>
    <n v="15"/>
  </r>
  <r>
    <d v="2017-12-24T00:00:00"/>
    <x v="3"/>
    <x v="11"/>
    <x v="317"/>
    <x v="32"/>
    <x v="0"/>
    <x v="0"/>
    <s v="Xerox 214"/>
    <n v="19.440000000000001"/>
    <n v="3"/>
    <n v="9.33"/>
    <n v="15"/>
  </r>
  <r>
    <d v="2017-12-24T00:00:00"/>
    <x v="3"/>
    <x v="11"/>
    <x v="317"/>
    <x v="32"/>
    <x v="0"/>
    <x v="3"/>
    <s v="Avery Triangle Shaped Sheet Lifters, Black, 2/Pack"/>
    <n v="12.3"/>
    <n v="5"/>
    <n v="6.15"/>
    <n v="15"/>
  </r>
  <r>
    <d v="2017-12-25T00:00:00"/>
    <x v="3"/>
    <x v="11"/>
    <x v="755"/>
    <x v="20"/>
    <x v="1"/>
    <x v="8"/>
    <s v="Magnifier Swing Arm Lamp"/>
    <n v="41.96"/>
    <n v="2"/>
    <n v="10.91"/>
    <n v="9"/>
  </r>
  <r>
    <d v="2017-12-25T00:00:00"/>
    <x v="3"/>
    <x v="11"/>
    <x v="565"/>
    <x v="20"/>
    <x v="1"/>
    <x v="11"/>
    <s v="Bush Andora Bookcase, Maple/Graphite Gray Finish"/>
    <n v="191.98"/>
    <n v="2"/>
    <n v="4.8"/>
    <n v="9"/>
  </r>
  <r>
    <d v="2017-12-25T00:00:00"/>
    <x v="3"/>
    <x v="11"/>
    <x v="677"/>
    <x v="5"/>
    <x v="0"/>
    <x v="2"/>
    <s v="Fellowes Bankers Box Stor/Drawer Steel Plus"/>
    <n v="95.94"/>
    <n v="3"/>
    <n v="9.59"/>
    <n v="15"/>
  </r>
  <r>
    <d v="2017-12-25T00:00:00"/>
    <x v="3"/>
    <x v="11"/>
    <x v="677"/>
    <x v="5"/>
    <x v="1"/>
    <x v="5"/>
    <s v="Global Value Mid-Back Manager's Chair, Gray"/>
    <n v="304.45"/>
    <n v="5"/>
    <n v="76.11"/>
    <n v="9"/>
  </r>
  <r>
    <d v="2017-12-25T00:00:00"/>
    <x v="3"/>
    <x v="11"/>
    <x v="743"/>
    <x v="10"/>
    <x v="2"/>
    <x v="9"/>
    <s v="Maxell 4.7GB DVD-R"/>
    <n v="158.93"/>
    <n v="7"/>
    <n v="41.72"/>
    <n v="10"/>
  </r>
  <r>
    <d v="2017-12-25T00:00:00"/>
    <x v="3"/>
    <x v="11"/>
    <x v="743"/>
    <x v="10"/>
    <x v="0"/>
    <x v="3"/>
    <s v="Satellite Sectional Post Binders"/>
    <n v="13.02"/>
    <n v="1"/>
    <n v="-10.42"/>
    <n v="15"/>
  </r>
  <r>
    <d v="2017-12-25T00:00:00"/>
    <x v="3"/>
    <x v="11"/>
    <x v="743"/>
    <x v="10"/>
    <x v="1"/>
    <x v="13"/>
    <s v="Hon Rectangular Conference Tables"/>
    <n v="273.06"/>
    <n v="2"/>
    <n v="-104.67"/>
    <n v="9"/>
  </r>
  <r>
    <d v="2017-12-25T00:00:00"/>
    <x v="3"/>
    <x v="11"/>
    <x v="743"/>
    <x v="10"/>
    <x v="0"/>
    <x v="7"/>
    <s v="Staples"/>
    <n v="39.31"/>
    <n v="13"/>
    <n v="12.78"/>
    <n v="15"/>
  </r>
  <r>
    <d v="2017-12-25T00:00:00"/>
    <x v="3"/>
    <x v="11"/>
    <x v="772"/>
    <x v="33"/>
    <x v="0"/>
    <x v="0"/>
    <s v="14-7/8 x 11 Blue Bar Computer Printout Paper"/>
    <n v="96.08"/>
    <n v="2"/>
    <n v="46.12"/>
    <n v="15"/>
  </r>
  <r>
    <d v="2017-12-25T00:00:00"/>
    <x v="3"/>
    <x v="11"/>
    <x v="772"/>
    <x v="33"/>
    <x v="0"/>
    <x v="7"/>
    <s v="Assorted Color Push Pins"/>
    <n v="3.62"/>
    <n v="2"/>
    <n v="1.19"/>
    <n v="15"/>
  </r>
  <r>
    <d v="2017-12-25T00:00:00"/>
    <x v="3"/>
    <x v="11"/>
    <x v="772"/>
    <x v="33"/>
    <x v="0"/>
    <x v="0"/>
    <s v="Xerox 1915"/>
    <n v="629.1"/>
    <n v="6"/>
    <n v="301.97000000000003"/>
    <n v="15"/>
  </r>
  <r>
    <d v="2017-12-25T00:00:00"/>
    <x v="3"/>
    <x v="11"/>
    <x v="772"/>
    <x v="33"/>
    <x v="2"/>
    <x v="6"/>
    <s v="AT&amp;T 17929 Lendline Telephone"/>
    <n v="90.48"/>
    <n v="2"/>
    <n v="23.52"/>
    <n v="10"/>
  </r>
  <r>
    <d v="2017-12-25T00:00:00"/>
    <x v="3"/>
    <x v="11"/>
    <x v="470"/>
    <x v="3"/>
    <x v="0"/>
    <x v="3"/>
    <s v="GBC DocuBind P50 Personal Binding Machine"/>
    <n v="153.55000000000001"/>
    <n v="3"/>
    <n v="51.82"/>
    <n v="15"/>
  </r>
  <r>
    <d v="2017-12-25T00:00:00"/>
    <x v="3"/>
    <x v="11"/>
    <x v="470"/>
    <x v="3"/>
    <x v="0"/>
    <x v="2"/>
    <s v="Tennsco Stur-D-Stor Boltless Shelving, 5 Shelves, 24&quot; Deep, Sand"/>
    <n v="270.62"/>
    <n v="2"/>
    <n v="2.71"/>
    <n v="15"/>
  </r>
  <r>
    <d v="2017-12-25T00:00:00"/>
    <x v="3"/>
    <x v="11"/>
    <x v="186"/>
    <x v="22"/>
    <x v="0"/>
    <x v="3"/>
    <s v="Tuff Stuff Recycled Round Ring Binders"/>
    <n v="3.86"/>
    <n v="1"/>
    <n v="1.4"/>
    <n v="15"/>
  </r>
  <r>
    <d v="2017-12-25T00:00:00"/>
    <x v="3"/>
    <x v="11"/>
    <x v="41"/>
    <x v="0"/>
    <x v="0"/>
    <x v="3"/>
    <s v="Wilson Jones Legal Size Ring Binders"/>
    <n v="39.58"/>
    <n v="9"/>
    <n v="-59.37"/>
    <n v="15"/>
  </r>
  <r>
    <d v="2017-12-25T00:00:00"/>
    <x v="3"/>
    <x v="11"/>
    <x v="41"/>
    <x v="0"/>
    <x v="0"/>
    <x v="14"/>
    <s v="Staple remover"/>
    <n v="44.69"/>
    <n v="7"/>
    <n v="5.03"/>
    <n v="15"/>
  </r>
  <r>
    <d v="2017-12-25T00:00:00"/>
    <x v="3"/>
    <x v="11"/>
    <x v="41"/>
    <x v="0"/>
    <x v="0"/>
    <x v="4"/>
    <s v="Newell 34"/>
    <n v="31.74"/>
    <n v="2"/>
    <n v="2.38"/>
    <n v="15"/>
  </r>
  <r>
    <d v="2017-12-25T00:00:00"/>
    <x v="3"/>
    <x v="11"/>
    <x v="41"/>
    <x v="0"/>
    <x v="0"/>
    <x v="3"/>
    <s v="Wilson Jones Ledger-Size, Piano-Hinge Binder, 2&quot;, Blue"/>
    <n v="40.98"/>
    <n v="5"/>
    <n v="-65.569999999999993"/>
    <n v="15"/>
  </r>
  <r>
    <d v="2017-12-25T00:00:00"/>
    <x v="3"/>
    <x v="11"/>
    <x v="41"/>
    <x v="0"/>
    <x v="0"/>
    <x v="3"/>
    <s v="Wilson Jones 1&quot; Hanging DublLock Ring Binders"/>
    <n v="3.17"/>
    <n v="3"/>
    <n v="-5.07"/>
    <n v="15"/>
  </r>
  <r>
    <d v="2017-12-25T00:00:00"/>
    <x v="3"/>
    <x v="11"/>
    <x v="54"/>
    <x v="16"/>
    <x v="1"/>
    <x v="8"/>
    <s v="Eldon 400 Class Desk Accessories, Black Carbon"/>
    <n v="21"/>
    <n v="3"/>
    <n v="5.78"/>
    <n v="9"/>
  </r>
  <r>
    <d v="2017-12-25T00:00:00"/>
    <x v="3"/>
    <x v="11"/>
    <x v="54"/>
    <x v="16"/>
    <x v="2"/>
    <x v="15"/>
    <s v="Lexmark 20R1285 X6650 Wireless All-in-One Printer"/>
    <n v="120"/>
    <n v="2"/>
    <n v="-7.2"/>
    <n v="10"/>
  </r>
  <r>
    <d v="2017-12-25T00:00:00"/>
    <x v="3"/>
    <x v="11"/>
    <x v="99"/>
    <x v="23"/>
    <x v="2"/>
    <x v="9"/>
    <s v="Memorex Micro Travel Drive 4 GB"/>
    <n v="31.8"/>
    <n v="3"/>
    <n v="13.67"/>
    <n v="10"/>
  </r>
  <r>
    <d v="2017-12-26T00:00:00"/>
    <x v="3"/>
    <x v="11"/>
    <x v="487"/>
    <x v="30"/>
    <x v="0"/>
    <x v="0"/>
    <s v="Recycled Desk Saver Line &quot;While You Were Out&quot; Book, 5 1/2&quot; X 4&quot;"/>
    <n v="44.75"/>
    <n v="5"/>
    <n v="20.59"/>
    <n v="15"/>
  </r>
  <r>
    <d v="2017-12-26T00:00:00"/>
    <x v="3"/>
    <x v="11"/>
    <x v="492"/>
    <x v="10"/>
    <x v="0"/>
    <x v="3"/>
    <s v="Acco Economy Flexible Poly Round Ring Binder"/>
    <n v="3.13"/>
    <n v="2"/>
    <n v="-2.61"/>
    <n v="15"/>
  </r>
  <r>
    <d v="2017-12-26T00:00:00"/>
    <x v="3"/>
    <x v="11"/>
    <x v="515"/>
    <x v="40"/>
    <x v="0"/>
    <x v="2"/>
    <s v="Tennsco Single-Tier Lockers"/>
    <n v="750.68"/>
    <n v="2"/>
    <n v="37.53"/>
    <n v="15"/>
  </r>
  <r>
    <d v="2017-12-26T00:00:00"/>
    <x v="3"/>
    <x v="11"/>
    <x v="119"/>
    <x v="0"/>
    <x v="0"/>
    <x v="0"/>
    <s v="Xerox 1959"/>
    <n v="16.03"/>
    <n v="3"/>
    <n v="5.61"/>
    <n v="15"/>
  </r>
  <r>
    <d v="2017-12-27T00:00:00"/>
    <x v="3"/>
    <x v="11"/>
    <x v="696"/>
    <x v="10"/>
    <x v="2"/>
    <x v="6"/>
    <s v="AT&amp;T 1080 Corded phone"/>
    <n v="164.39"/>
    <n v="2"/>
    <n v="-35.619999999999997"/>
    <n v="10"/>
  </r>
  <r>
    <d v="2017-12-27T00:00:00"/>
    <x v="3"/>
    <x v="11"/>
    <x v="696"/>
    <x v="10"/>
    <x v="0"/>
    <x v="4"/>
    <s v="BIC Brite Liner Highlighters"/>
    <n v="13.25"/>
    <n v="4"/>
    <n v="3.64"/>
    <n v="15"/>
  </r>
  <r>
    <d v="2017-12-28T00:00:00"/>
    <x v="3"/>
    <x v="11"/>
    <x v="94"/>
    <x v="3"/>
    <x v="0"/>
    <x v="2"/>
    <s v="Adjustable Depth Letter/Legal Cart"/>
    <n v="725.84"/>
    <n v="4"/>
    <n v="210.49"/>
    <n v="15"/>
  </r>
  <r>
    <d v="2017-12-28T00:00:00"/>
    <x v="3"/>
    <x v="11"/>
    <x v="259"/>
    <x v="20"/>
    <x v="0"/>
    <x v="1"/>
    <s v="Avery 473"/>
    <n v="72.45"/>
    <n v="7"/>
    <n v="34.78"/>
    <n v="15"/>
  </r>
  <r>
    <d v="2017-12-28T00:00:00"/>
    <x v="3"/>
    <x v="11"/>
    <x v="259"/>
    <x v="20"/>
    <x v="0"/>
    <x v="7"/>
    <s v="OIC Bulk Pack Metal Binder Clips"/>
    <n v="13.96"/>
    <n v="4"/>
    <n v="6.42"/>
    <n v="15"/>
  </r>
  <r>
    <d v="2017-12-28T00:00:00"/>
    <x v="3"/>
    <x v="11"/>
    <x v="259"/>
    <x v="20"/>
    <x v="0"/>
    <x v="3"/>
    <s v="Storex Dura Pro Binders"/>
    <n v="33.26"/>
    <n v="7"/>
    <n v="11.23"/>
    <n v="15"/>
  </r>
  <r>
    <d v="2017-12-28T00:00:00"/>
    <x v="3"/>
    <x v="11"/>
    <x v="259"/>
    <x v="20"/>
    <x v="2"/>
    <x v="6"/>
    <s v="Cush Cases Heavy Duty Rugged Cover Case for Samsung Galaxy S5 - Purple"/>
    <n v="14.85"/>
    <n v="3"/>
    <n v="4.01"/>
    <n v="10"/>
  </r>
  <r>
    <d v="2017-12-28T00:00:00"/>
    <x v="3"/>
    <x v="11"/>
    <x v="714"/>
    <x v="0"/>
    <x v="0"/>
    <x v="4"/>
    <s v="Stanley Bostitch Contemporary Electric Pencil Sharpeners"/>
    <n v="27.17"/>
    <n v="2"/>
    <n v="2.72"/>
    <n v="15"/>
  </r>
  <r>
    <d v="2017-12-28T00:00:00"/>
    <x v="3"/>
    <x v="11"/>
    <x v="714"/>
    <x v="0"/>
    <x v="1"/>
    <x v="11"/>
    <s v="Bush Westfield Collection Bookcases, Medium Cherry Finish"/>
    <n v="78.849999999999994"/>
    <n v="2"/>
    <n v="-11.6"/>
    <n v="9"/>
  </r>
  <r>
    <d v="2017-12-28T00:00:00"/>
    <x v="3"/>
    <x v="11"/>
    <x v="312"/>
    <x v="22"/>
    <x v="1"/>
    <x v="8"/>
    <s v="3M Hangers With Command Adhesive"/>
    <n v="7.4"/>
    <n v="2"/>
    <n v="3.03"/>
    <n v="9"/>
  </r>
  <r>
    <d v="2017-12-28T00:00:00"/>
    <x v="3"/>
    <x v="11"/>
    <x v="200"/>
    <x v="15"/>
    <x v="0"/>
    <x v="2"/>
    <s v="Carina Double Wide Media Storage Towers in Natural &amp; Black"/>
    <n v="64.78"/>
    <n v="1"/>
    <n v="-12.96"/>
    <n v="15"/>
  </r>
  <r>
    <d v="2017-12-28T00:00:00"/>
    <x v="3"/>
    <x v="11"/>
    <x v="593"/>
    <x v="26"/>
    <x v="0"/>
    <x v="3"/>
    <s v="Avery Reinforcements for Hole-Punch Pages"/>
    <n v="1.19"/>
    <n v="2"/>
    <n v="-0.99"/>
    <n v="15"/>
  </r>
  <r>
    <d v="2017-12-28T00:00:00"/>
    <x v="3"/>
    <x v="11"/>
    <x v="739"/>
    <x v="3"/>
    <x v="1"/>
    <x v="5"/>
    <s v="Novimex Turbo Task Chair"/>
    <n v="340.7"/>
    <n v="6"/>
    <n v="-34.07"/>
    <n v="9"/>
  </r>
  <r>
    <d v="2017-12-28T00:00:00"/>
    <x v="3"/>
    <x v="11"/>
    <x v="604"/>
    <x v="1"/>
    <x v="0"/>
    <x v="3"/>
    <s v="Computer Printout Index Tabs"/>
    <n v="1.68"/>
    <n v="5"/>
    <n v="-2.69"/>
    <n v="15"/>
  </r>
  <r>
    <d v="2017-12-28T00:00:00"/>
    <x v="3"/>
    <x v="11"/>
    <x v="604"/>
    <x v="1"/>
    <x v="1"/>
    <x v="8"/>
    <s v="G.E. Longer-Life Indoor Recessed Floodlight Bulbs"/>
    <n v="7.97"/>
    <n v="3"/>
    <n v="-2.39"/>
    <n v="9"/>
  </r>
  <r>
    <d v="2017-12-28T00:00:00"/>
    <x v="3"/>
    <x v="11"/>
    <x v="604"/>
    <x v="1"/>
    <x v="1"/>
    <x v="5"/>
    <s v="Padded Folding Chairs, Black, 4/Carton"/>
    <n v="113.37"/>
    <n v="2"/>
    <n v="-3.24"/>
    <n v="9"/>
  </r>
  <r>
    <d v="2017-12-28T00:00:00"/>
    <x v="3"/>
    <x v="11"/>
    <x v="604"/>
    <x v="1"/>
    <x v="1"/>
    <x v="8"/>
    <s v="3M Hangers With Command Adhesive"/>
    <n v="2.96"/>
    <n v="2"/>
    <n v="-1.41"/>
    <n v="9"/>
  </r>
  <r>
    <d v="2017-12-28T00:00:00"/>
    <x v="3"/>
    <x v="11"/>
    <x v="431"/>
    <x v="47"/>
    <x v="0"/>
    <x v="4"/>
    <s v="Staples in misc. colors"/>
    <n v="2.48"/>
    <n v="1"/>
    <n v="0.87"/>
    <n v="15"/>
  </r>
  <r>
    <d v="2017-12-28T00:00:00"/>
    <x v="3"/>
    <x v="11"/>
    <x v="431"/>
    <x v="47"/>
    <x v="0"/>
    <x v="3"/>
    <s v="Wilson Jones Impact Binders"/>
    <n v="25.9"/>
    <n v="5"/>
    <n v="12.69"/>
    <n v="15"/>
  </r>
  <r>
    <d v="2017-12-28T00:00:00"/>
    <x v="3"/>
    <x v="11"/>
    <x v="743"/>
    <x v="31"/>
    <x v="0"/>
    <x v="2"/>
    <s v="Eldon Mobile Mega Data Cart  Mega Stackable  Add-On Trays"/>
    <n v="118.25"/>
    <n v="5"/>
    <n v="34.29"/>
    <n v="15"/>
  </r>
  <r>
    <d v="2017-12-28T00:00:00"/>
    <x v="3"/>
    <x v="11"/>
    <x v="743"/>
    <x v="31"/>
    <x v="0"/>
    <x v="0"/>
    <s v="Xerox 1953"/>
    <n v="4.28"/>
    <n v="1"/>
    <n v="1.93"/>
    <n v="15"/>
  </r>
  <r>
    <d v="2017-12-29T00:00:00"/>
    <x v="3"/>
    <x v="11"/>
    <x v="229"/>
    <x v="3"/>
    <x v="1"/>
    <x v="5"/>
    <s v="Global High-Back Leather Tilter, Burgundy"/>
    <n v="393.57"/>
    <n v="4"/>
    <n v="-44.28"/>
    <n v="9"/>
  </r>
  <r>
    <d v="2017-12-29T00:00:00"/>
    <x v="3"/>
    <x v="11"/>
    <x v="229"/>
    <x v="3"/>
    <x v="2"/>
    <x v="6"/>
    <s v="Adtran 1202752G1"/>
    <n v="302.38"/>
    <n v="3"/>
    <n v="22.68"/>
    <n v="10"/>
  </r>
  <r>
    <d v="2017-12-29T00:00:00"/>
    <x v="3"/>
    <x v="11"/>
    <x v="283"/>
    <x v="20"/>
    <x v="0"/>
    <x v="7"/>
    <s v="Ideal Clamps"/>
    <n v="6.03"/>
    <n v="3"/>
    <n v="2.95"/>
    <n v="15"/>
  </r>
  <r>
    <d v="2017-12-29T00:00:00"/>
    <x v="3"/>
    <x v="11"/>
    <x v="590"/>
    <x v="14"/>
    <x v="0"/>
    <x v="0"/>
    <s v="Xerox 1915"/>
    <n v="209.7"/>
    <n v="2"/>
    <n v="100.66"/>
    <n v="15"/>
  </r>
  <r>
    <d v="2017-12-29T00:00:00"/>
    <x v="3"/>
    <x v="11"/>
    <x v="624"/>
    <x v="3"/>
    <x v="1"/>
    <x v="8"/>
    <s v="Nu-Dell Executive Frame"/>
    <n v="101.12"/>
    <n v="8"/>
    <n v="37.409999999999997"/>
    <n v="9"/>
  </r>
  <r>
    <d v="2017-12-29T00:00:00"/>
    <x v="3"/>
    <x v="11"/>
    <x v="206"/>
    <x v="22"/>
    <x v="0"/>
    <x v="7"/>
    <s v="Acco Glide Clips"/>
    <n v="19.600000000000001"/>
    <n v="5"/>
    <n v="9.6"/>
    <n v="15"/>
  </r>
  <r>
    <d v="2017-12-29T00:00:00"/>
    <x v="3"/>
    <x v="11"/>
    <x v="206"/>
    <x v="22"/>
    <x v="1"/>
    <x v="8"/>
    <s v="Hand-Finished Solid Wood Document Frame"/>
    <n v="68.459999999999994"/>
    <n v="2"/>
    <n v="20.54"/>
    <n v="9"/>
  </r>
  <r>
    <d v="2017-12-29T00:00:00"/>
    <x v="3"/>
    <x v="11"/>
    <x v="175"/>
    <x v="5"/>
    <x v="1"/>
    <x v="5"/>
    <s v="DMI Arturo Collection Mission-style Design Wood Chair"/>
    <n v="1207.8399999999999"/>
    <n v="8"/>
    <n v="314.04000000000002"/>
    <n v="9"/>
  </r>
  <r>
    <d v="2017-12-29T00:00:00"/>
    <x v="3"/>
    <x v="11"/>
    <x v="175"/>
    <x v="5"/>
    <x v="0"/>
    <x v="3"/>
    <s v="GBC ProClick Spines for 32-Hole Punch"/>
    <n v="12.53"/>
    <n v="1"/>
    <n v="5.89"/>
    <n v="15"/>
  </r>
  <r>
    <d v="2017-12-29T00:00:00"/>
    <x v="3"/>
    <x v="11"/>
    <x v="175"/>
    <x v="5"/>
    <x v="0"/>
    <x v="4"/>
    <s v="Panasonic KP-350BK Electric Pencil Sharpener with Auto Stop"/>
    <n v="34.58"/>
    <n v="1"/>
    <n v="10.029999999999999"/>
    <n v="15"/>
  </r>
  <r>
    <d v="2017-12-29T00:00:00"/>
    <x v="3"/>
    <x v="11"/>
    <x v="175"/>
    <x v="5"/>
    <x v="1"/>
    <x v="5"/>
    <s v="Global Leather and Oak Executive Chair, Black"/>
    <n v="300.98"/>
    <n v="1"/>
    <n v="87.28"/>
    <n v="9"/>
  </r>
  <r>
    <d v="2017-12-29T00:00:00"/>
    <x v="3"/>
    <x v="11"/>
    <x v="175"/>
    <x v="5"/>
    <x v="1"/>
    <x v="5"/>
    <s v="Harbour Creations Steel Folding Chair"/>
    <n v="258.75"/>
    <n v="3"/>
    <n v="77.63"/>
    <n v="9"/>
  </r>
  <r>
    <d v="2017-12-30T00:00:00"/>
    <x v="3"/>
    <x v="11"/>
    <x v="684"/>
    <x v="18"/>
    <x v="0"/>
    <x v="12"/>
    <s v="Eureka The Boss Plus 12-Amp Hard Box Upright Vacuum, Red"/>
    <n v="209.3"/>
    <n v="2"/>
    <n v="56.51"/>
    <n v="15"/>
  </r>
  <r>
    <d v="2017-12-30T00:00:00"/>
    <x v="3"/>
    <x v="11"/>
    <x v="99"/>
    <x v="20"/>
    <x v="1"/>
    <x v="11"/>
    <s v="Bush Westfield Collection Bookcases, Fully Assembled"/>
    <n v="323.14"/>
    <n v="4"/>
    <n v="12.12"/>
    <n v="9"/>
  </r>
  <r>
    <d v="2017-12-30T00:00:00"/>
    <x v="3"/>
    <x v="11"/>
    <x v="99"/>
    <x v="20"/>
    <x v="2"/>
    <x v="6"/>
    <s v="Gear Head AU3700S Headset"/>
    <n v="90.93"/>
    <n v="7"/>
    <n v="2.73"/>
    <n v="10"/>
  </r>
  <r>
    <d v="2017-12-30T00:00:00"/>
    <x v="3"/>
    <x v="11"/>
    <x v="99"/>
    <x v="20"/>
    <x v="0"/>
    <x v="3"/>
    <s v="Wilson Jones Legal Size Ring Binders"/>
    <n v="52.78"/>
    <n v="3"/>
    <n v="19.79"/>
    <n v="15"/>
  </r>
  <r>
    <d v="2017-12-30T00:00:00"/>
    <x v="3"/>
    <x v="11"/>
    <x v="732"/>
    <x v="3"/>
    <x v="0"/>
    <x v="3"/>
    <s v="Cardinal Slant-D Ring Binder, Heavy Gauge Vinyl"/>
    <n v="13.9"/>
    <n v="2"/>
    <n v="4.5199999999999996"/>
    <n v="15"/>
  </r>
  <r>
    <d v="2017-12-30T00:00:00"/>
    <x v="3"/>
    <x v="11"/>
    <x v="732"/>
    <x v="3"/>
    <x v="0"/>
    <x v="3"/>
    <s v="GBC Binding covers"/>
    <n v="20.72"/>
    <n v="2"/>
    <n v="6.48"/>
    <n v="15"/>
  </r>
  <r>
    <d v="2017-12-30T00:00:00"/>
    <x v="3"/>
    <x v="11"/>
    <x v="747"/>
    <x v="26"/>
    <x v="0"/>
    <x v="7"/>
    <s v="Bagged Rubber Bands"/>
    <n v="3.02"/>
    <n v="3"/>
    <n v="-0.6"/>
    <n v="1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x v="0"/>
  </r>
  <r>
    <x v="0"/>
    <x v="1"/>
  </r>
  <r>
    <x v="0"/>
    <x v="2"/>
  </r>
  <r>
    <x v="0"/>
    <x v="3"/>
  </r>
  <r>
    <x v="0"/>
    <x v="4"/>
  </r>
  <r>
    <x v="0"/>
    <x v="5"/>
  </r>
  <r>
    <x v="0"/>
    <x v="6"/>
  </r>
  <r>
    <x v="0"/>
    <x v="7"/>
  </r>
  <r>
    <x v="0"/>
    <x v="8"/>
  </r>
  <r>
    <x v="0"/>
    <x v="9"/>
  </r>
  <r>
    <x v="0"/>
    <x v="10"/>
  </r>
  <r>
    <x v="0"/>
    <x v="11"/>
  </r>
  <r>
    <x v="0"/>
    <x v="12"/>
  </r>
  <r>
    <x v="0"/>
    <x v="13"/>
  </r>
  <r>
    <x v="0"/>
    <x v="14"/>
  </r>
  <r>
    <x v="0"/>
    <x v="15"/>
  </r>
  <r>
    <x v="0"/>
    <x v="16"/>
  </r>
  <r>
    <x v="0"/>
    <x v="17"/>
  </r>
  <r>
    <x v="0"/>
    <x v="18"/>
  </r>
  <r>
    <x v="0"/>
    <x v="19"/>
  </r>
  <r>
    <x v="0"/>
    <x v="20"/>
  </r>
  <r>
    <x v="0"/>
    <x v="21"/>
  </r>
  <r>
    <x v="0"/>
    <x v="22"/>
  </r>
  <r>
    <x v="0"/>
    <x v="23"/>
  </r>
  <r>
    <x v="0"/>
    <x v="24"/>
  </r>
  <r>
    <x v="0"/>
    <x v="25"/>
  </r>
  <r>
    <x v="0"/>
    <x v="26"/>
  </r>
  <r>
    <x v="0"/>
    <x v="27"/>
  </r>
  <r>
    <x v="0"/>
    <x v="28"/>
  </r>
  <r>
    <x v="0"/>
    <x v="29"/>
  </r>
  <r>
    <x v="0"/>
    <x v="30"/>
  </r>
  <r>
    <x v="0"/>
    <x v="31"/>
  </r>
  <r>
    <x v="0"/>
    <x v="32"/>
  </r>
  <r>
    <x v="0"/>
    <x v="33"/>
  </r>
  <r>
    <x v="0"/>
    <x v="34"/>
  </r>
  <r>
    <x v="0"/>
    <x v="35"/>
  </r>
  <r>
    <x v="0"/>
    <x v="36"/>
  </r>
  <r>
    <x v="0"/>
    <x v="37"/>
  </r>
  <r>
    <x v="0"/>
    <x v="38"/>
  </r>
  <r>
    <x v="0"/>
    <x v="39"/>
  </r>
  <r>
    <x v="0"/>
    <x v="40"/>
  </r>
  <r>
    <x v="0"/>
    <x v="41"/>
  </r>
  <r>
    <x v="0"/>
    <x v="42"/>
  </r>
  <r>
    <x v="0"/>
    <x v="43"/>
  </r>
  <r>
    <x v="0"/>
    <x v="44"/>
  </r>
  <r>
    <x v="0"/>
    <x v="45"/>
  </r>
  <r>
    <x v="0"/>
    <x v="46"/>
  </r>
  <r>
    <x v="0"/>
    <x v="47"/>
  </r>
  <r>
    <x v="0"/>
    <x v="48"/>
  </r>
  <r>
    <x v="0"/>
    <x v="49"/>
  </r>
  <r>
    <x v="0"/>
    <x v="50"/>
  </r>
  <r>
    <x v="0"/>
    <x v="51"/>
  </r>
  <r>
    <x v="0"/>
    <x v="52"/>
  </r>
  <r>
    <x v="0"/>
    <x v="53"/>
  </r>
  <r>
    <x v="0"/>
    <x v="54"/>
  </r>
  <r>
    <x v="0"/>
    <x v="55"/>
  </r>
  <r>
    <x v="0"/>
    <x v="56"/>
  </r>
  <r>
    <x v="0"/>
    <x v="57"/>
  </r>
  <r>
    <x v="0"/>
    <x v="58"/>
  </r>
  <r>
    <x v="0"/>
    <x v="59"/>
  </r>
  <r>
    <x v="0"/>
    <x v="60"/>
  </r>
  <r>
    <x v="0"/>
    <x v="61"/>
  </r>
  <r>
    <x v="0"/>
    <x v="62"/>
  </r>
  <r>
    <x v="0"/>
    <x v="63"/>
  </r>
  <r>
    <x v="0"/>
    <x v="64"/>
  </r>
  <r>
    <x v="0"/>
    <x v="65"/>
  </r>
  <r>
    <x v="0"/>
    <x v="66"/>
  </r>
  <r>
    <x v="0"/>
    <x v="67"/>
  </r>
  <r>
    <x v="0"/>
    <x v="68"/>
  </r>
  <r>
    <x v="0"/>
    <x v="69"/>
  </r>
  <r>
    <x v="0"/>
    <x v="70"/>
  </r>
  <r>
    <x v="0"/>
    <x v="71"/>
  </r>
  <r>
    <x v="0"/>
    <x v="72"/>
  </r>
  <r>
    <x v="0"/>
    <x v="73"/>
  </r>
  <r>
    <x v="0"/>
    <x v="74"/>
  </r>
  <r>
    <x v="0"/>
    <x v="75"/>
  </r>
  <r>
    <x v="0"/>
    <x v="76"/>
  </r>
  <r>
    <x v="0"/>
    <x v="77"/>
  </r>
  <r>
    <x v="0"/>
    <x v="78"/>
  </r>
  <r>
    <x v="0"/>
    <x v="79"/>
  </r>
  <r>
    <x v="0"/>
    <x v="80"/>
  </r>
  <r>
    <x v="0"/>
    <x v="81"/>
  </r>
  <r>
    <x v="0"/>
    <x v="82"/>
  </r>
  <r>
    <x v="0"/>
    <x v="83"/>
  </r>
  <r>
    <x v="0"/>
    <x v="84"/>
  </r>
  <r>
    <x v="0"/>
    <x v="85"/>
  </r>
  <r>
    <x v="0"/>
    <x v="86"/>
  </r>
  <r>
    <x v="0"/>
    <x v="87"/>
  </r>
  <r>
    <x v="0"/>
    <x v="88"/>
  </r>
  <r>
    <x v="0"/>
    <x v="89"/>
  </r>
  <r>
    <x v="0"/>
    <x v="90"/>
  </r>
  <r>
    <x v="0"/>
    <x v="91"/>
  </r>
  <r>
    <x v="0"/>
    <x v="92"/>
  </r>
  <r>
    <x v="0"/>
    <x v="93"/>
  </r>
  <r>
    <x v="0"/>
    <x v="94"/>
  </r>
  <r>
    <x v="0"/>
    <x v="95"/>
  </r>
  <r>
    <x v="0"/>
    <x v="96"/>
  </r>
  <r>
    <x v="0"/>
    <x v="97"/>
  </r>
  <r>
    <x v="0"/>
    <x v="98"/>
  </r>
  <r>
    <x v="0"/>
    <x v="99"/>
  </r>
  <r>
    <x v="0"/>
    <x v="100"/>
  </r>
  <r>
    <x v="0"/>
    <x v="101"/>
  </r>
  <r>
    <x v="0"/>
    <x v="102"/>
  </r>
  <r>
    <x v="0"/>
    <x v="103"/>
  </r>
  <r>
    <x v="0"/>
    <x v="104"/>
  </r>
  <r>
    <x v="0"/>
    <x v="105"/>
  </r>
  <r>
    <x v="0"/>
    <x v="106"/>
  </r>
  <r>
    <x v="0"/>
    <x v="107"/>
  </r>
  <r>
    <x v="0"/>
    <x v="108"/>
  </r>
  <r>
    <x v="0"/>
    <x v="109"/>
  </r>
  <r>
    <x v="0"/>
    <x v="110"/>
  </r>
  <r>
    <x v="0"/>
    <x v="111"/>
  </r>
  <r>
    <x v="0"/>
    <x v="112"/>
  </r>
  <r>
    <x v="0"/>
    <x v="113"/>
  </r>
  <r>
    <x v="0"/>
    <x v="114"/>
  </r>
  <r>
    <x v="0"/>
    <x v="115"/>
  </r>
  <r>
    <x v="0"/>
    <x v="116"/>
  </r>
  <r>
    <x v="0"/>
    <x v="117"/>
  </r>
  <r>
    <x v="0"/>
    <x v="118"/>
  </r>
  <r>
    <x v="0"/>
    <x v="119"/>
  </r>
  <r>
    <x v="0"/>
    <x v="120"/>
  </r>
  <r>
    <x v="0"/>
    <x v="121"/>
  </r>
  <r>
    <x v="0"/>
    <x v="122"/>
  </r>
  <r>
    <x v="0"/>
    <x v="123"/>
  </r>
  <r>
    <x v="0"/>
    <x v="124"/>
  </r>
  <r>
    <x v="0"/>
    <x v="125"/>
  </r>
  <r>
    <x v="0"/>
    <x v="126"/>
  </r>
  <r>
    <x v="0"/>
    <x v="127"/>
  </r>
  <r>
    <x v="0"/>
    <x v="128"/>
  </r>
  <r>
    <x v="0"/>
    <x v="129"/>
  </r>
  <r>
    <x v="0"/>
    <x v="130"/>
  </r>
  <r>
    <x v="0"/>
    <x v="131"/>
  </r>
  <r>
    <x v="0"/>
    <x v="132"/>
  </r>
  <r>
    <x v="0"/>
    <x v="133"/>
  </r>
  <r>
    <x v="0"/>
    <x v="134"/>
  </r>
  <r>
    <x v="0"/>
    <x v="135"/>
  </r>
  <r>
    <x v="0"/>
    <x v="136"/>
  </r>
  <r>
    <x v="0"/>
    <x v="137"/>
  </r>
  <r>
    <x v="0"/>
    <x v="138"/>
  </r>
  <r>
    <x v="0"/>
    <x v="139"/>
  </r>
  <r>
    <x v="0"/>
    <x v="140"/>
  </r>
  <r>
    <x v="0"/>
    <x v="141"/>
  </r>
  <r>
    <x v="0"/>
    <x v="142"/>
  </r>
  <r>
    <x v="0"/>
    <x v="143"/>
  </r>
  <r>
    <x v="0"/>
    <x v="144"/>
  </r>
  <r>
    <x v="0"/>
    <x v="145"/>
  </r>
  <r>
    <x v="0"/>
    <x v="146"/>
  </r>
  <r>
    <x v="0"/>
    <x v="147"/>
  </r>
  <r>
    <x v="0"/>
    <x v="148"/>
  </r>
  <r>
    <x v="0"/>
    <x v="149"/>
  </r>
  <r>
    <x v="0"/>
    <x v="150"/>
  </r>
  <r>
    <x v="0"/>
    <x v="151"/>
  </r>
  <r>
    <x v="0"/>
    <x v="152"/>
  </r>
  <r>
    <x v="0"/>
    <x v="153"/>
  </r>
  <r>
    <x v="0"/>
    <x v="154"/>
  </r>
  <r>
    <x v="0"/>
    <x v="155"/>
  </r>
  <r>
    <x v="0"/>
    <x v="156"/>
  </r>
  <r>
    <x v="0"/>
    <x v="157"/>
  </r>
  <r>
    <x v="0"/>
    <x v="158"/>
  </r>
  <r>
    <x v="0"/>
    <x v="159"/>
  </r>
  <r>
    <x v="0"/>
    <x v="160"/>
  </r>
  <r>
    <x v="0"/>
    <x v="161"/>
  </r>
  <r>
    <x v="0"/>
    <x v="162"/>
  </r>
  <r>
    <x v="0"/>
    <x v="163"/>
  </r>
  <r>
    <x v="0"/>
    <x v="164"/>
  </r>
  <r>
    <x v="0"/>
    <x v="165"/>
  </r>
  <r>
    <x v="0"/>
    <x v="166"/>
  </r>
  <r>
    <x v="0"/>
    <x v="167"/>
  </r>
  <r>
    <x v="0"/>
    <x v="168"/>
  </r>
  <r>
    <x v="0"/>
    <x v="169"/>
  </r>
  <r>
    <x v="0"/>
    <x v="170"/>
  </r>
  <r>
    <x v="0"/>
    <x v="171"/>
  </r>
  <r>
    <x v="0"/>
    <x v="172"/>
  </r>
  <r>
    <x v="0"/>
    <x v="173"/>
  </r>
  <r>
    <x v="0"/>
    <x v="174"/>
  </r>
  <r>
    <x v="0"/>
    <x v="175"/>
  </r>
  <r>
    <x v="0"/>
    <x v="176"/>
  </r>
  <r>
    <x v="0"/>
    <x v="177"/>
  </r>
  <r>
    <x v="0"/>
    <x v="178"/>
  </r>
  <r>
    <x v="0"/>
    <x v="179"/>
  </r>
  <r>
    <x v="0"/>
    <x v="180"/>
  </r>
  <r>
    <x v="0"/>
    <x v="181"/>
  </r>
  <r>
    <x v="0"/>
    <x v="182"/>
  </r>
  <r>
    <x v="0"/>
    <x v="183"/>
  </r>
  <r>
    <x v="0"/>
    <x v="184"/>
  </r>
  <r>
    <x v="0"/>
    <x v="185"/>
  </r>
  <r>
    <x v="0"/>
    <x v="186"/>
  </r>
  <r>
    <x v="0"/>
    <x v="187"/>
  </r>
  <r>
    <x v="0"/>
    <x v="188"/>
  </r>
  <r>
    <x v="0"/>
    <x v="189"/>
  </r>
  <r>
    <x v="0"/>
    <x v="190"/>
  </r>
  <r>
    <x v="0"/>
    <x v="191"/>
  </r>
  <r>
    <x v="0"/>
    <x v="192"/>
  </r>
  <r>
    <x v="0"/>
    <x v="193"/>
  </r>
  <r>
    <x v="0"/>
    <x v="194"/>
  </r>
  <r>
    <x v="0"/>
    <x v="195"/>
  </r>
  <r>
    <x v="0"/>
    <x v="196"/>
  </r>
  <r>
    <x v="0"/>
    <x v="197"/>
  </r>
  <r>
    <x v="0"/>
    <x v="198"/>
  </r>
  <r>
    <x v="0"/>
    <x v="199"/>
  </r>
  <r>
    <x v="0"/>
    <x v="200"/>
  </r>
  <r>
    <x v="0"/>
    <x v="201"/>
  </r>
  <r>
    <x v="0"/>
    <x v="202"/>
  </r>
  <r>
    <x v="0"/>
    <x v="203"/>
  </r>
  <r>
    <x v="0"/>
    <x v="204"/>
  </r>
  <r>
    <x v="0"/>
    <x v="205"/>
  </r>
  <r>
    <x v="0"/>
    <x v="206"/>
  </r>
  <r>
    <x v="0"/>
    <x v="207"/>
  </r>
  <r>
    <x v="0"/>
    <x v="208"/>
  </r>
  <r>
    <x v="0"/>
    <x v="209"/>
  </r>
  <r>
    <x v="0"/>
    <x v="210"/>
  </r>
  <r>
    <x v="0"/>
    <x v="211"/>
  </r>
  <r>
    <x v="0"/>
    <x v="212"/>
  </r>
  <r>
    <x v="0"/>
    <x v="213"/>
  </r>
  <r>
    <x v="0"/>
    <x v="214"/>
  </r>
  <r>
    <x v="0"/>
    <x v="215"/>
  </r>
  <r>
    <x v="0"/>
    <x v="216"/>
  </r>
  <r>
    <x v="0"/>
    <x v="217"/>
  </r>
  <r>
    <x v="0"/>
    <x v="218"/>
  </r>
  <r>
    <x v="0"/>
    <x v="219"/>
  </r>
  <r>
    <x v="0"/>
    <x v="220"/>
  </r>
  <r>
    <x v="0"/>
    <x v="221"/>
  </r>
  <r>
    <x v="0"/>
    <x v="222"/>
  </r>
  <r>
    <x v="0"/>
    <x v="223"/>
  </r>
  <r>
    <x v="0"/>
    <x v="224"/>
  </r>
  <r>
    <x v="0"/>
    <x v="225"/>
  </r>
  <r>
    <x v="0"/>
    <x v="226"/>
  </r>
  <r>
    <x v="0"/>
    <x v="227"/>
  </r>
  <r>
    <x v="0"/>
    <x v="228"/>
  </r>
  <r>
    <x v="0"/>
    <x v="229"/>
  </r>
  <r>
    <x v="0"/>
    <x v="230"/>
  </r>
  <r>
    <x v="0"/>
    <x v="231"/>
  </r>
  <r>
    <x v="0"/>
    <x v="232"/>
  </r>
  <r>
    <x v="0"/>
    <x v="233"/>
  </r>
  <r>
    <x v="0"/>
    <x v="234"/>
  </r>
  <r>
    <x v="0"/>
    <x v="235"/>
  </r>
  <r>
    <x v="0"/>
    <x v="236"/>
  </r>
  <r>
    <x v="0"/>
    <x v="237"/>
  </r>
  <r>
    <x v="0"/>
    <x v="238"/>
  </r>
  <r>
    <x v="0"/>
    <x v="239"/>
  </r>
  <r>
    <x v="0"/>
    <x v="240"/>
  </r>
  <r>
    <x v="0"/>
    <x v="241"/>
  </r>
  <r>
    <x v="0"/>
    <x v="242"/>
  </r>
  <r>
    <x v="0"/>
    <x v="243"/>
  </r>
  <r>
    <x v="0"/>
    <x v="244"/>
  </r>
  <r>
    <x v="0"/>
    <x v="245"/>
  </r>
  <r>
    <x v="0"/>
    <x v="246"/>
  </r>
  <r>
    <x v="0"/>
    <x v="247"/>
  </r>
  <r>
    <x v="0"/>
    <x v="248"/>
  </r>
  <r>
    <x v="0"/>
    <x v="249"/>
  </r>
  <r>
    <x v="0"/>
    <x v="250"/>
  </r>
  <r>
    <x v="0"/>
    <x v="251"/>
  </r>
  <r>
    <x v="0"/>
    <x v="252"/>
  </r>
  <r>
    <x v="0"/>
    <x v="253"/>
  </r>
  <r>
    <x v="0"/>
    <x v="254"/>
  </r>
  <r>
    <x v="0"/>
    <x v="255"/>
  </r>
  <r>
    <x v="0"/>
    <x v="256"/>
  </r>
  <r>
    <x v="0"/>
    <x v="257"/>
  </r>
  <r>
    <x v="0"/>
    <x v="258"/>
  </r>
  <r>
    <x v="0"/>
    <x v="259"/>
  </r>
  <r>
    <x v="0"/>
    <x v="260"/>
  </r>
  <r>
    <x v="0"/>
    <x v="261"/>
  </r>
  <r>
    <x v="0"/>
    <x v="262"/>
  </r>
  <r>
    <x v="0"/>
    <x v="263"/>
  </r>
  <r>
    <x v="0"/>
    <x v="264"/>
  </r>
  <r>
    <x v="0"/>
    <x v="265"/>
  </r>
  <r>
    <x v="0"/>
    <x v="266"/>
  </r>
  <r>
    <x v="0"/>
    <x v="267"/>
  </r>
  <r>
    <x v="0"/>
    <x v="268"/>
  </r>
  <r>
    <x v="0"/>
    <x v="269"/>
  </r>
  <r>
    <x v="0"/>
    <x v="270"/>
  </r>
  <r>
    <x v="0"/>
    <x v="271"/>
  </r>
  <r>
    <x v="0"/>
    <x v="272"/>
  </r>
  <r>
    <x v="0"/>
    <x v="273"/>
  </r>
  <r>
    <x v="0"/>
    <x v="274"/>
  </r>
  <r>
    <x v="0"/>
    <x v="275"/>
  </r>
  <r>
    <x v="0"/>
    <x v="276"/>
  </r>
  <r>
    <x v="0"/>
    <x v="277"/>
  </r>
  <r>
    <x v="0"/>
    <x v="278"/>
  </r>
  <r>
    <x v="0"/>
    <x v="279"/>
  </r>
  <r>
    <x v="0"/>
    <x v="280"/>
  </r>
  <r>
    <x v="0"/>
    <x v="281"/>
  </r>
  <r>
    <x v="0"/>
    <x v="282"/>
  </r>
  <r>
    <x v="0"/>
    <x v="283"/>
  </r>
  <r>
    <x v="0"/>
    <x v="284"/>
  </r>
  <r>
    <x v="0"/>
    <x v="285"/>
  </r>
  <r>
    <x v="0"/>
    <x v="286"/>
  </r>
  <r>
    <x v="0"/>
    <x v="287"/>
  </r>
  <r>
    <x v="0"/>
    <x v="288"/>
  </r>
  <r>
    <x v="0"/>
    <x v="289"/>
  </r>
  <r>
    <x v="0"/>
    <x v="290"/>
  </r>
  <r>
    <x v="0"/>
    <x v="291"/>
  </r>
  <r>
    <x v="0"/>
    <x v="292"/>
  </r>
  <r>
    <x v="0"/>
    <x v="293"/>
  </r>
  <r>
    <x v="0"/>
    <x v="294"/>
  </r>
  <r>
    <x v="0"/>
    <x v="295"/>
  </r>
  <r>
    <x v="0"/>
    <x v="296"/>
  </r>
  <r>
    <x v="0"/>
    <x v="297"/>
  </r>
  <r>
    <x v="0"/>
    <x v="298"/>
  </r>
  <r>
    <x v="0"/>
    <x v="299"/>
  </r>
  <r>
    <x v="0"/>
    <x v="300"/>
  </r>
  <r>
    <x v="0"/>
    <x v="301"/>
  </r>
  <r>
    <x v="0"/>
    <x v="302"/>
  </r>
  <r>
    <x v="0"/>
    <x v="303"/>
  </r>
  <r>
    <x v="0"/>
    <x v="304"/>
  </r>
  <r>
    <x v="0"/>
    <x v="305"/>
  </r>
  <r>
    <x v="0"/>
    <x v="306"/>
  </r>
  <r>
    <x v="0"/>
    <x v="307"/>
  </r>
  <r>
    <x v="0"/>
    <x v="308"/>
  </r>
  <r>
    <x v="0"/>
    <x v="309"/>
  </r>
  <r>
    <x v="0"/>
    <x v="310"/>
  </r>
  <r>
    <x v="0"/>
    <x v="311"/>
  </r>
  <r>
    <x v="0"/>
    <x v="312"/>
  </r>
  <r>
    <x v="0"/>
    <x v="313"/>
  </r>
  <r>
    <x v="0"/>
    <x v="314"/>
  </r>
  <r>
    <x v="0"/>
    <x v="315"/>
  </r>
  <r>
    <x v="0"/>
    <x v="316"/>
  </r>
  <r>
    <x v="0"/>
    <x v="317"/>
  </r>
  <r>
    <x v="0"/>
    <x v="318"/>
  </r>
  <r>
    <x v="0"/>
    <x v="319"/>
  </r>
  <r>
    <x v="0"/>
    <x v="320"/>
  </r>
  <r>
    <x v="0"/>
    <x v="321"/>
  </r>
  <r>
    <x v="0"/>
    <x v="322"/>
  </r>
  <r>
    <x v="0"/>
    <x v="323"/>
  </r>
  <r>
    <x v="0"/>
    <x v="324"/>
  </r>
  <r>
    <x v="0"/>
    <x v="325"/>
  </r>
  <r>
    <x v="0"/>
    <x v="326"/>
  </r>
  <r>
    <x v="0"/>
    <x v="327"/>
  </r>
  <r>
    <x v="0"/>
    <x v="328"/>
  </r>
  <r>
    <x v="0"/>
    <x v="329"/>
  </r>
  <r>
    <x v="0"/>
    <x v="330"/>
  </r>
  <r>
    <x v="0"/>
    <x v="331"/>
  </r>
  <r>
    <x v="0"/>
    <x v="332"/>
  </r>
  <r>
    <x v="0"/>
    <x v="333"/>
  </r>
  <r>
    <x v="0"/>
    <x v="334"/>
  </r>
  <r>
    <x v="0"/>
    <x v="335"/>
  </r>
  <r>
    <x v="0"/>
    <x v="336"/>
  </r>
  <r>
    <x v="0"/>
    <x v="337"/>
  </r>
  <r>
    <x v="0"/>
    <x v="338"/>
  </r>
  <r>
    <x v="0"/>
    <x v="339"/>
  </r>
  <r>
    <x v="0"/>
    <x v="340"/>
  </r>
  <r>
    <x v="0"/>
    <x v="341"/>
  </r>
  <r>
    <x v="0"/>
    <x v="342"/>
  </r>
  <r>
    <x v="0"/>
    <x v="343"/>
  </r>
  <r>
    <x v="0"/>
    <x v="344"/>
  </r>
  <r>
    <x v="0"/>
    <x v="345"/>
  </r>
  <r>
    <x v="0"/>
    <x v="346"/>
  </r>
  <r>
    <x v="0"/>
    <x v="347"/>
  </r>
  <r>
    <x v="0"/>
    <x v="348"/>
  </r>
  <r>
    <x v="0"/>
    <x v="349"/>
  </r>
  <r>
    <x v="0"/>
    <x v="350"/>
  </r>
  <r>
    <x v="0"/>
    <x v="351"/>
  </r>
  <r>
    <x v="0"/>
    <x v="352"/>
  </r>
  <r>
    <x v="0"/>
    <x v="353"/>
  </r>
  <r>
    <x v="0"/>
    <x v="354"/>
  </r>
  <r>
    <x v="0"/>
    <x v="355"/>
  </r>
  <r>
    <x v="0"/>
    <x v="356"/>
  </r>
  <r>
    <x v="0"/>
    <x v="357"/>
  </r>
  <r>
    <x v="0"/>
    <x v="358"/>
  </r>
  <r>
    <x v="0"/>
    <x v="359"/>
  </r>
  <r>
    <x v="0"/>
    <x v="360"/>
  </r>
  <r>
    <x v="0"/>
    <x v="361"/>
  </r>
  <r>
    <x v="0"/>
    <x v="362"/>
  </r>
  <r>
    <x v="0"/>
    <x v="363"/>
  </r>
  <r>
    <x v="0"/>
    <x v="364"/>
  </r>
  <r>
    <x v="0"/>
    <x v="365"/>
  </r>
  <r>
    <x v="0"/>
    <x v="366"/>
  </r>
  <r>
    <x v="0"/>
    <x v="367"/>
  </r>
  <r>
    <x v="0"/>
    <x v="368"/>
  </r>
  <r>
    <x v="0"/>
    <x v="369"/>
  </r>
  <r>
    <x v="0"/>
    <x v="370"/>
  </r>
  <r>
    <x v="0"/>
    <x v="371"/>
  </r>
  <r>
    <x v="0"/>
    <x v="372"/>
  </r>
  <r>
    <x v="0"/>
    <x v="373"/>
  </r>
  <r>
    <x v="0"/>
    <x v="374"/>
  </r>
  <r>
    <x v="0"/>
    <x v="375"/>
  </r>
  <r>
    <x v="0"/>
    <x v="376"/>
  </r>
  <r>
    <x v="0"/>
    <x v="377"/>
  </r>
  <r>
    <x v="0"/>
    <x v="378"/>
  </r>
  <r>
    <x v="0"/>
    <x v="379"/>
  </r>
  <r>
    <x v="0"/>
    <x v="380"/>
  </r>
  <r>
    <x v="0"/>
    <x v="381"/>
  </r>
  <r>
    <x v="0"/>
    <x v="382"/>
  </r>
  <r>
    <x v="0"/>
    <x v="383"/>
  </r>
  <r>
    <x v="0"/>
    <x v="384"/>
  </r>
  <r>
    <x v="0"/>
    <x v="385"/>
  </r>
  <r>
    <x v="0"/>
    <x v="386"/>
  </r>
  <r>
    <x v="0"/>
    <x v="387"/>
  </r>
  <r>
    <x v="0"/>
    <x v="388"/>
  </r>
  <r>
    <x v="0"/>
    <x v="389"/>
  </r>
  <r>
    <x v="0"/>
    <x v="390"/>
  </r>
  <r>
    <x v="0"/>
    <x v="391"/>
  </r>
  <r>
    <x v="0"/>
    <x v="392"/>
  </r>
  <r>
    <x v="0"/>
    <x v="393"/>
  </r>
  <r>
    <x v="0"/>
    <x v="394"/>
  </r>
  <r>
    <x v="0"/>
    <x v="395"/>
  </r>
  <r>
    <x v="0"/>
    <x v="396"/>
  </r>
  <r>
    <x v="0"/>
    <x v="397"/>
  </r>
  <r>
    <x v="0"/>
    <x v="398"/>
  </r>
  <r>
    <x v="0"/>
    <x v="399"/>
  </r>
  <r>
    <x v="0"/>
    <x v="400"/>
  </r>
  <r>
    <x v="0"/>
    <x v="401"/>
  </r>
  <r>
    <x v="0"/>
    <x v="402"/>
  </r>
  <r>
    <x v="0"/>
    <x v="403"/>
  </r>
  <r>
    <x v="0"/>
    <x v="404"/>
  </r>
  <r>
    <x v="0"/>
    <x v="405"/>
  </r>
  <r>
    <x v="0"/>
    <x v="406"/>
  </r>
  <r>
    <x v="0"/>
    <x v="407"/>
  </r>
  <r>
    <x v="0"/>
    <x v="408"/>
  </r>
  <r>
    <x v="0"/>
    <x v="409"/>
  </r>
  <r>
    <x v="0"/>
    <x v="410"/>
  </r>
  <r>
    <x v="0"/>
    <x v="411"/>
  </r>
  <r>
    <x v="0"/>
    <x v="412"/>
  </r>
  <r>
    <x v="0"/>
    <x v="413"/>
  </r>
  <r>
    <x v="0"/>
    <x v="414"/>
  </r>
  <r>
    <x v="0"/>
    <x v="415"/>
  </r>
  <r>
    <x v="0"/>
    <x v="416"/>
  </r>
  <r>
    <x v="0"/>
    <x v="417"/>
  </r>
  <r>
    <x v="0"/>
    <x v="418"/>
  </r>
  <r>
    <x v="0"/>
    <x v="419"/>
  </r>
  <r>
    <x v="0"/>
    <x v="420"/>
  </r>
  <r>
    <x v="0"/>
    <x v="421"/>
  </r>
  <r>
    <x v="0"/>
    <x v="422"/>
  </r>
  <r>
    <x v="0"/>
    <x v="423"/>
  </r>
  <r>
    <x v="0"/>
    <x v="424"/>
  </r>
  <r>
    <x v="0"/>
    <x v="425"/>
  </r>
  <r>
    <x v="0"/>
    <x v="426"/>
  </r>
  <r>
    <x v="0"/>
    <x v="427"/>
  </r>
  <r>
    <x v="0"/>
    <x v="428"/>
  </r>
  <r>
    <x v="0"/>
    <x v="429"/>
  </r>
  <r>
    <x v="0"/>
    <x v="430"/>
  </r>
  <r>
    <x v="0"/>
    <x v="431"/>
  </r>
  <r>
    <x v="0"/>
    <x v="432"/>
  </r>
  <r>
    <x v="0"/>
    <x v="433"/>
  </r>
  <r>
    <x v="0"/>
    <x v="434"/>
  </r>
  <r>
    <x v="0"/>
    <x v="435"/>
  </r>
  <r>
    <x v="0"/>
    <x v="436"/>
  </r>
  <r>
    <x v="0"/>
    <x v="437"/>
  </r>
  <r>
    <x v="0"/>
    <x v="438"/>
  </r>
  <r>
    <x v="0"/>
    <x v="439"/>
  </r>
  <r>
    <x v="0"/>
    <x v="440"/>
  </r>
  <r>
    <x v="0"/>
    <x v="441"/>
  </r>
  <r>
    <x v="0"/>
    <x v="442"/>
  </r>
  <r>
    <x v="0"/>
    <x v="443"/>
  </r>
  <r>
    <x v="0"/>
    <x v="444"/>
  </r>
  <r>
    <x v="0"/>
    <x v="445"/>
  </r>
  <r>
    <x v="0"/>
    <x v="446"/>
  </r>
  <r>
    <x v="0"/>
    <x v="447"/>
  </r>
  <r>
    <x v="0"/>
    <x v="448"/>
  </r>
  <r>
    <x v="0"/>
    <x v="449"/>
  </r>
  <r>
    <x v="0"/>
    <x v="450"/>
  </r>
  <r>
    <x v="0"/>
    <x v="451"/>
  </r>
  <r>
    <x v="0"/>
    <x v="452"/>
  </r>
  <r>
    <x v="0"/>
    <x v="453"/>
  </r>
  <r>
    <x v="0"/>
    <x v="454"/>
  </r>
  <r>
    <x v="0"/>
    <x v="455"/>
  </r>
  <r>
    <x v="0"/>
    <x v="456"/>
  </r>
  <r>
    <x v="0"/>
    <x v="457"/>
  </r>
  <r>
    <x v="0"/>
    <x v="458"/>
  </r>
  <r>
    <x v="0"/>
    <x v="459"/>
  </r>
  <r>
    <x v="0"/>
    <x v="460"/>
  </r>
  <r>
    <x v="0"/>
    <x v="461"/>
  </r>
  <r>
    <x v="0"/>
    <x v="462"/>
  </r>
  <r>
    <x v="0"/>
    <x v="463"/>
  </r>
  <r>
    <x v="0"/>
    <x v="464"/>
  </r>
  <r>
    <x v="0"/>
    <x v="465"/>
  </r>
  <r>
    <x v="0"/>
    <x v="466"/>
  </r>
  <r>
    <x v="0"/>
    <x v="467"/>
  </r>
  <r>
    <x v="0"/>
    <x v="468"/>
  </r>
  <r>
    <x v="0"/>
    <x v="469"/>
  </r>
  <r>
    <x v="0"/>
    <x v="470"/>
  </r>
  <r>
    <x v="0"/>
    <x v="471"/>
  </r>
  <r>
    <x v="0"/>
    <x v="472"/>
  </r>
  <r>
    <x v="0"/>
    <x v="473"/>
  </r>
  <r>
    <x v="0"/>
    <x v="474"/>
  </r>
  <r>
    <x v="0"/>
    <x v="475"/>
  </r>
  <r>
    <x v="0"/>
    <x v="476"/>
  </r>
  <r>
    <x v="0"/>
    <x v="477"/>
  </r>
  <r>
    <x v="0"/>
    <x v="478"/>
  </r>
  <r>
    <x v="0"/>
    <x v="479"/>
  </r>
  <r>
    <x v="0"/>
    <x v="480"/>
  </r>
  <r>
    <x v="0"/>
    <x v="481"/>
  </r>
  <r>
    <x v="0"/>
    <x v="482"/>
  </r>
  <r>
    <x v="0"/>
    <x v="483"/>
  </r>
  <r>
    <x v="0"/>
    <x v="484"/>
  </r>
  <r>
    <x v="0"/>
    <x v="485"/>
  </r>
  <r>
    <x v="0"/>
    <x v="486"/>
  </r>
  <r>
    <x v="0"/>
    <x v="487"/>
  </r>
  <r>
    <x v="0"/>
    <x v="488"/>
  </r>
  <r>
    <x v="0"/>
    <x v="489"/>
  </r>
  <r>
    <x v="0"/>
    <x v="490"/>
  </r>
  <r>
    <x v="0"/>
    <x v="491"/>
  </r>
  <r>
    <x v="0"/>
    <x v="492"/>
  </r>
  <r>
    <x v="0"/>
    <x v="493"/>
  </r>
  <r>
    <x v="0"/>
    <x v="494"/>
  </r>
  <r>
    <x v="0"/>
    <x v="495"/>
  </r>
  <r>
    <x v="0"/>
    <x v="496"/>
  </r>
  <r>
    <x v="0"/>
    <x v="497"/>
  </r>
  <r>
    <x v="0"/>
    <x v="498"/>
  </r>
  <r>
    <x v="0"/>
    <x v="499"/>
  </r>
  <r>
    <x v="0"/>
    <x v="500"/>
  </r>
  <r>
    <x v="0"/>
    <x v="501"/>
  </r>
  <r>
    <x v="0"/>
    <x v="502"/>
  </r>
  <r>
    <x v="0"/>
    <x v="503"/>
  </r>
  <r>
    <x v="0"/>
    <x v="504"/>
  </r>
  <r>
    <x v="0"/>
    <x v="505"/>
  </r>
  <r>
    <x v="0"/>
    <x v="506"/>
  </r>
  <r>
    <x v="0"/>
    <x v="507"/>
  </r>
  <r>
    <x v="0"/>
    <x v="508"/>
  </r>
  <r>
    <x v="0"/>
    <x v="509"/>
  </r>
  <r>
    <x v="0"/>
    <x v="510"/>
  </r>
  <r>
    <x v="0"/>
    <x v="511"/>
  </r>
  <r>
    <x v="0"/>
    <x v="512"/>
  </r>
  <r>
    <x v="0"/>
    <x v="513"/>
  </r>
  <r>
    <x v="0"/>
    <x v="514"/>
  </r>
  <r>
    <x v="0"/>
    <x v="515"/>
  </r>
  <r>
    <x v="0"/>
    <x v="516"/>
  </r>
  <r>
    <x v="0"/>
    <x v="517"/>
  </r>
  <r>
    <x v="0"/>
    <x v="518"/>
  </r>
  <r>
    <x v="0"/>
    <x v="519"/>
  </r>
  <r>
    <x v="0"/>
    <x v="520"/>
  </r>
  <r>
    <x v="0"/>
    <x v="521"/>
  </r>
  <r>
    <x v="0"/>
    <x v="522"/>
  </r>
  <r>
    <x v="0"/>
    <x v="523"/>
  </r>
  <r>
    <x v="0"/>
    <x v="524"/>
  </r>
  <r>
    <x v="0"/>
    <x v="525"/>
  </r>
  <r>
    <x v="0"/>
    <x v="526"/>
  </r>
  <r>
    <x v="0"/>
    <x v="527"/>
  </r>
  <r>
    <x v="0"/>
    <x v="528"/>
  </r>
  <r>
    <x v="0"/>
    <x v="529"/>
  </r>
  <r>
    <x v="0"/>
    <x v="530"/>
  </r>
  <r>
    <x v="0"/>
    <x v="531"/>
  </r>
  <r>
    <x v="0"/>
    <x v="532"/>
  </r>
  <r>
    <x v="0"/>
    <x v="533"/>
  </r>
  <r>
    <x v="0"/>
    <x v="534"/>
  </r>
  <r>
    <x v="0"/>
    <x v="535"/>
  </r>
  <r>
    <x v="0"/>
    <x v="536"/>
  </r>
  <r>
    <x v="0"/>
    <x v="537"/>
  </r>
  <r>
    <x v="0"/>
    <x v="538"/>
  </r>
  <r>
    <x v="0"/>
    <x v="539"/>
  </r>
  <r>
    <x v="0"/>
    <x v="540"/>
  </r>
  <r>
    <x v="0"/>
    <x v="541"/>
  </r>
  <r>
    <x v="0"/>
    <x v="542"/>
  </r>
  <r>
    <x v="0"/>
    <x v="543"/>
  </r>
  <r>
    <x v="0"/>
    <x v="544"/>
  </r>
  <r>
    <x v="0"/>
    <x v="545"/>
  </r>
  <r>
    <x v="0"/>
    <x v="546"/>
  </r>
  <r>
    <x v="0"/>
    <x v="547"/>
  </r>
  <r>
    <x v="0"/>
    <x v="548"/>
  </r>
  <r>
    <x v="0"/>
    <x v="549"/>
  </r>
  <r>
    <x v="0"/>
    <x v="550"/>
  </r>
  <r>
    <x v="0"/>
    <x v="551"/>
  </r>
  <r>
    <x v="0"/>
    <x v="552"/>
  </r>
  <r>
    <x v="0"/>
    <x v="553"/>
  </r>
  <r>
    <x v="0"/>
    <x v="554"/>
  </r>
  <r>
    <x v="0"/>
    <x v="555"/>
  </r>
  <r>
    <x v="0"/>
    <x v="556"/>
  </r>
  <r>
    <x v="0"/>
    <x v="557"/>
  </r>
  <r>
    <x v="0"/>
    <x v="558"/>
  </r>
  <r>
    <x v="0"/>
    <x v="559"/>
  </r>
  <r>
    <x v="0"/>
    <x v="560"/>
  </r>
  <r>
    <x v="0"/>
    <x v="561"/>
  </r>
  <r>
    <x v="0"/>
    <x v="562"/>
  </r>
  <r>
    <x v="0"/>
    <x v="563"/>
  </r>
  <r>
    <x v="0"/>
    <x v="564"/>
  </r>
  <r>
    <x v="0"/>
    <x v="565"/>
  </r>
  <r>
    <x v="0"/>
    <x v="566"/>
  </r>
  <r>
    <x v="0"/>
    <x v="567"/>
  </r>
  <r>
    <x v="0"/>
    <x v="568"/>
  </r>
  <r>
    <x v="0"/>
    <x v="569"/>
  </r>
  <r>
    <x v="0"/>
    <x v="570"/>
  </r>
  <r>
    <x v="0"/>
    <x v="571"/>
  </r>
  <r>
    <x v="0"/>
    <x v="572"/>
  </r>
  <r>
    <x v="0"/>
    <x v="573"/>
  </r>
  <r>
    <x v="0"/>
    <x v="574"/>
  </r>
  <r>
    <x v="0"/>
    <x v="575"/>
  </r>
  <r>
    <x v="0"/>
    <x v="576"/>
  </r>
  <r>
    <x v="0"/>
    <x v="577"/>
  </r>
  <r>
    <x v="0"/>
    <x v="578"/>
  </r>
  <r>
    <x v="0"/>
    <x v="579"/>
  </r>
  <r>
    <x v="0"/>
    <x v="580"/>
  </r>
  <r>
    <x v="0"/>
    <x v="581"/>
  </r>
  <r>
    <x v="0"/>
    <x v="582"/>
  </r>
  <r>
    <x v="0"/>
    <x v="583"/>
  </r>
  <r>
    <x v="0"/>
    <x v="584"/>
  </r>
  <r>
    <x v="0"/>
    <x v="585"/>
  </r>
  <r>
    <x v="0"/>
    <x v="586"/>
  </r>
  <r>
    <x v="0"/>
    <x v="587"/>
  </r>
  <r>
    <x v="0"/>
    <x v="588"/>
  </r>
  <r>
    <x v="0"/>
    <x v="589"/>
  </r>
  <r>
    <x v="0"/>
    <x v="590"/>
  </r>
  <r>
    <x v="0"/>
    <x v="591"/>
  </r>
  <r>
    <x v="0"/>
    <x v="592"/>
  </r>
  <r>
    <x v="0"/>
    <x v="593"/>
  </r>
  <r>
    <x v="0"/>
    <x v="594"/>
  </r>
  <r>
    <x v="1"/>
    <x v="197"/>
  </r>
  <r>
    <x v="1"/>
    <x v="595"/>
  </r>
  <r>
    <x v="1"/>
    <x v="472"/>
  </r>
  <r>
    <x v="1"/>
    <x v="596"/>
  </r>
  <r>
    <x v="1"/>
    <x v="10"/>
  </r>
  <r>
    <x v="1"/>
    <x v="597"/>
  </r>
  <r>
    <x v="1"/>
    <x v="50"/>
  </r>
  <r>
    <x v="1"/>
    <x v="196"/>
  </r>
  <r>
    <x v="1"/>
    <x v="594"/>
  </r>
  <r>
    <x v="1"/>
    <x v="386"/>
  </r>
  <r>
    <x v="1"/>
    <x v="96"/>
  </r>
  <r>
    <x v="1"/>
    <x v="13"/>
  </r>
  <r>
    <x v="1"/>
    <x v="598"/>
  </r>
  <r>
    <x v="1"/>
    <x v="599"/>
  </r>
  <r>
    <x v="1"/>
    <x v="300"/>
  </r>
  <r>
    <x v="1"/>
    <x v="600"/>
  </r>
  <r>
    <x v="1"/>
    <x v="179"/>
  </r>
  <r>
    <x v="1"/>
    <x v="134"/>
  </r>
  <r>
    <x v="1"/>
    <x v="181"/>
  </r>
  <r>
    <x v="1"/>
    <x v="249"/>
  </r>
  <r>
    <x v="1"/>
    <x v="601"/>
  </r>
  <r>
    <x v="1"/>
    <x v="551"/>
  </r>
  <r>
    <x v="1"/>
    <x v="9"/>
  </r>
  <r>
    <x v="1"/>
    <x v="573"/>
  </r>
  <r>
    <x v="1"/>
    <x v="343"/>
  </r>
  <r>
    <x v="1"/>
    <x v="355"/>
  </r>
  <r>
    <x v="1"/>
    <x v="309"/>
  </r>
  <r>
    <x v="1"/>
    <x v="366"/>
  </r>
  <r>
    <x v="1"/>
    <x v="158"/>
  </r>
  <r>
    <x v="1"/>
    <x v="602"/>
  </r>
  <r>
    <x v="1"/>
    <x v="484"/>
  </r>
  <r>
    <x v="1"/>
    <x v="251"/>
  </r>
  <r>
    <x v="1"/>
    <x v="203"/>
  </r>
  <r>
    <x v="1"/>
    <x v="325"/>
  </r>
  <r>
    <x v="1"/>
    <x v="603"/>
  </r>
  <r>
    <x v="1"/>
    <x v="604"/>
  </r>
  <r>
    <x v="1"/>
    <x v="105"/>
  </r>
  <r>
    <x v="1"/>
    <x v="384"/>
  </r>
  <r>
    <x v="1"/>
    <x v="248"/>
  </r>
  <r>
    <x v="1"/>
    <x v="279"/>
  </r>
  <r>
    <x v="1"/>
    <x v="410"/>
  </r>
  <r>
    <x v="1"/>
    <x v="605"/>
  </r>
  <r>
    <x v="1"/>
    <x v="453"/>
  </r>
  <r>
    <x v="1"/>
    <x v="555"/>
  </r>
  <r>
    <x v="1"/>
    <x v="207"/>
  </r>
  <r>
    <x v="1"/>
    <x v="132"/>
  </r>
  <r>
    <x v="1"/>
    <x v="176"/>
  </r>
  <r>
    <x v="1"/>
    <x v="569"/>
  </r>
  <r>
    <x v="1"/>
    <x v="122"/>
  </r>
  <r>
    <x v="1"/>
    <x v="518"/>
  </r>
  <r>
    <x v="1"/>
    <x v="606"/>
  </r>
  <r>
    <x v="1"/>
    <x v="272"/>
  </r>
  <r>
    <x v="1"/>
    <x v="75"/>
  </r>
  <r>
    <x v="1"/>
    <x v="364"/>
  </r>
  <r>
    <x v="1"/>
    <x v="517"/>
  </r>
  <r>
    <x v="1"/>
    <x v="577"/>
  </r>
  <r>
    <x v="1"/>
    <x v="607"/>
  </r>
  <r>
    <x v="1"/>
    <x v="567"/>
  </r>
  <r>
    <x v="1"/>
    <x v="478"/>
  </r>
  <r>
    <x v="1"/>
    <x v="442"/>
  </r>
  <r>
    <x v="1"/>
    <x v="608"/>
  </r>
  <r>
    <x v="1"/>
    <x v="329"/>
  </r>
  <r>
    <x v="1"/>
    <x v="43"/>
  </r>
  <r>
    <x v="1"/>
    <x v="526"/>
  </r>
  <r>
    <x v="1"/>
    <x v="218"/>
  </r>
  <r>
    <x v="1"/>
    <x v="71"/>
  </r>
  <r>
    <x v="1"/>
    <x v="609"/>
  </r>
  <r>
    <x v="1"/>
    <x v="610"/>
  </r>
  <r>
    <x v="1"/>
    <x v="205"/>
  </r>
  <r>
    <x v="1"/>
    <x v="321"/>
  </r>
  <r>
    <x v="1"/>
    <x v="582"/>
  </r>
  <r>
    <x v="1"/>
    <x v="549"/>
  </r>
  <r>
    <x v="1"/>
    <x v="611"/>
  </r>
  <r>
    <x v="1"/>
    <x v="30"/>
  </r>
  <r>
    <x v="1"/>
    <x v="612"/>
  </r>
  <r>
    <x v="1"/>
    <x v="389"/>
  </r>
  <r>
    <x v="1"/>
    <x v="315"/>
  </r>
  <r>
    <x v="1"/>
    <x v="306"/>
  </r>
  <r>
    <x v="1"/>
    <x v="613"/>
  </r>
  <r>
    <x v="1"/>
    <x v="278"/>
  </r>
  <r>
    <x v="1"/>
    <x v="452"/>
  </r>
  <r>
    <x v="1"/>
    <x v="270"/>
  </r>
  <r>
    <x v="1"/>
    <x v="614"/>
  </r>
  <r>
    <x v="1"/>
    <x v="18"/>
  </r>
  <r>
    <x v="1"/>
    <x v="127"/>
  </r>
  <r>
    <x v="1"/>
    <x v="615"/>
  </r>
  <r>
    <x v="1"/>
    <x v="438"/>
  </r>
  <r>
    <x v="1"/>
    <x v="387"/>
  </r>
  <r>
    <x v="1"/>
    <x v="155"/>
  </r>
  <r>
    <x v="1"/>
    <x v="287"/>
  </r>
  <r>
    <x v="1"/>
    <x v="170"/>
  </r>
  <r>
    <x v="1"/>
    <x v="616"/>
  </r>
  <r>
    <x v="1"/>
    <x v="617"/>
  </r>
  <r>
    <x v="1"/>
    <x v="407"/>
  </r>
  <r>
    <x v="1"/>
    <x v="102"/>
  </r>
  <r>
    <x v="1"/>
    <x v="412"/>
  </r>
  <r>
    <x v="1"/>
    <x v="535"/>
  </r>
  <r>
    <x v="1"/>
    <x v="618"/>
  </r>
  <r>
    <x v="1"/>
    <x v="470"/>
  </r>
  <r>
    <x v="1"/>
    <x v="328"/>
  </r>
  <r>
    <x v="1"/>
    <x v="284"/>
  </r>
  <r>
    <x v="1"/>
    <x v="411"/>
  </r>
  <r>
    <x v="1"/>
    <x v="41"/>
  </r>
  <r>
    <x v="1"/>
    <x v="619"/>
  </r>
  <r>
    <x v="1"/>
    <x v="620"/>
  </r>
  <r>
    <x v="1"/>
    <x v="519"/>
  </r>
  <r>
    <x v="1"/>
    <x v="240"/>
  </r>
  <r>
    <x v="1"/>
    <x v="621"/>
  </r>
  <r>
    <x v="1"/>
    <x v="622"/>
  </r>
  <r>
    <x v="1"/>
    <x v="131"/>
  </r>
  <r>
    <x v="1"/>
    <x v="514"/>
  </r>
  <r>
    <x v="1"/>
    <x v="623"/>
  </r>
  <r>
    <x v="1"/>
    <x v="587"/>
  </r>
  <r>
    <x v="1"/>
    <x v="427"/>
  </r>
  <r>
    <x v="1"/>
    <x v="320"/>
  </r>
  <r>
    <x v="1"/>
    <x v="244"/>
  </r>
  <r>
    <x v="1"/>
    <x v="450"/>
  </r>
  <r>
    <x v="1"/>
    <x v="285"/>
  </r>
  <r>
    <x v="1"/>
    <x v="624"/>
  </r>
  <r>
    <x v="1"/>
    <x v="552"/>
  </r>
  <r>
    <x v="1"/>
    <x v="625"/>
  </r>
  <r>
    <x v="1"/>
    <x v="344"/>
  </r>
  <r>
    <x v="1"/>
    <x v="227"/>
  </r>
  <r>
    <x v="1"/>
    <x v="436"/>
  </r>
  <r>
    <x v="1"/>
    <x v="20"/>
  </r>
  <r>
    <x v="1"/>
    <x v="513"/>
  </r>
  <r>
    <x v="1"/>
    <x v="74"/>
  </r>
  <r>
    <x v="1"/>
    <x v="209"/>
  </r>
  <r>
    <x v="1"/>
    <x v="421"/>
  </r>
  <r>
    <x v="1"/>
    <x v="445"/>
  </r>
  <r>
    <x v="1"/>
    <x v="77"/>
  </r>
  <r>
    <x v="1"/>
    <x v="83"/>
  </r>
  <r>
    <x v="1"/>
    <x v="626"/>
  </r>
  <r>
    <x v="1"/>
    <x v="108"/>
  </r>
  <r>
    <x v="1"/>
    <x v="290"/>
  </r>
  <r>
    <x v="1"/>
    <x v="627"/>
  </r>
  <r>
    <x v="1"/>
    <x v="568"/>
  </r>
  <r>
    <x v="1"/>
    <x v="628"/>
  </r>
  <r>
    <x v="1"/>
    <x v="115"/>
  </r>
  <r>
    <x v="1"/>
    <x v="480"/>
  </r>
  <r>
    <x v="1"/>
    <x v="243"/>
  </r>
  <r>
    <x v="1"/>
    <x v="27"/>
  </r>
  <r>
    <x v="1"/>
    <x v="259"/>
  </r>
  <r>
    <x v="1"/>
    <x v="426"/>
  </r>
  <r>
    <x v="1"/>
    <x v="294"/>
  </r>
  <r>
    <x v="1"/>
    <x v="184"/>
  </r>
  <r>
    <x v="1"/>
    <x v="365"/>
  </r>
  <r>
    <x v="1"/>
    <x v="144"/>
  </r>
  <r>
    <x v="1"/>
    <x v="260"/>
  </r>
  <r>
    <x v="1"/>
    <x v="466"/>
  </r>
  <r>
    <x v="1"/>
    <x v="441"/>
  </r>
  <r>
    <x v="1"/>
    <x v="469"/>
  </r>
  <r>
    <x v="1"/>
    <x v="145"/>
  </r>
  <r>
    <x v="1"/>
    <x v="378"/>
  </r>
  <r>
    <x v="1"/>
    <x v="539"/>
  </r>
  <r>
    <x v="1"/>
    <x v="629"/>
  </r>
  <r>
    <x v="1"/>
    <x v="456"/>
  </r>
  <r>
    <x v="1"/>
    <x v="630"/>
  </r>
  <r>
    <x v="1"/>
    <x v="631"/>
  </r>
  <r>
    <x v="1"/>
    <x v="331"/>
  </r>
  <r>
    <x v="1"/>
    <x v="632"/>
  </r>
  <r>
    <x v="1"/>
    <x v="433"/>
  </r>
  <r>
    <x v="1"/>
    <x v="558"/>
  </r>
  <r>
    <x v="1"/>
    <x v="633"/>
  </r>
  <r>
    <x v="1"/>
    <x v="161"/>
  </r>
  <r>
    <x v="1"/>
    <x v="396"/>
  </r>
  <r>
    <x v="1"/>
    <x v="417"/>
  </r>
  <r>
    <x v="1"/>
    <x v="172"/>
  </r>
  <r>
    <x v="1"/>
    <x v="491"/>
  </r>
  <r>
    <x v="1"/>
    <x v="208"/>
  </r>
  <r>
    <x v="1"/>
    <x v="401"/>
  </r>
  <r>
    <x v="1"/>
    <x v="0"/>
  </r>
  <r>
    <x v="1"/>
    <x v="439"/>
  </r>
  <r>
    <x v="1"/>
    <x v="334"/>
  </r>
  <r>
    <x v="1"/>
    <x v="354"/>
  </r>
  <r>
    <x v="1"/>
    <x v="180"/>
  </r>
  <r>
    <x v="1"/>
    <x v="634"/>
  </r>
  <r>
    <x v="1"/>
    <x v="190"/>
  </r>
  <r>
    <x v="1"/>
    <x v="414"/>
  </r>
  <r>
    <x v="1"/>
    <x v="635"/>
  </r>
  <r>
    <x v="1"/>
    <x v="636"/>
  </r>
  <r>
    <x v="1"/>
    <x v="86"/>
  </r>
  <r>
    <x v="1"/>
    <x v="35"/>
  </r>
  <r>
    <x v="1"/>
    <x v="65"/>
  </r>
  <r>
    <x v="1"/>
    <x v="637"/>
  </r>
  <r>
    <x v="1"/>
    <x v="264"/>
  </r>
  <r>
    <x v="1"/>
    <x v="52"/>
  </r>
  <r>
    <x v="1"/>
    <x v="217"/>
  </r>
  <r>
    <x v="1"/>
    <x v="529"/>
  </r>
  <r>
    <x v="1"/>
    <x v="277"/>
  </r>
  <r>
    <x v="1"/>
    <x v="26"/>
  </r>
  <r>
    <x v="1"/>
    <x v="152"/>
  </r>
  <r>
    <x v="1"/>
    <x v="157"/>
  </r>
  <r>
    <x v="1"/>
    <x v="638"/>
  </r>
  <r>
    <x v="1"/>
    <x v="403"/>
  </r>
  <r>
    <x v="1"/>
    <x v="639"/>
  </r>
  <r>
    <x v="1"/>
    <x v="487"/>
  </r>
  <r>
    <x v="1"/>
    <x v="479"/>
  </r>
  <r>
    <x v="1"/>
    <x v="640"/>
  </r>
  <r>
    <x v="1"/>
    <x v="149"/>
  </r>
  <r>
    <x v="1"/>
    <x v="641"/>
  </r>
  <r>
    <x v="1"/>
    <x v="464"/>
  </r>
  <r>
    <x v="1"/>
    <x v="174"/>
  </r>
  <r>
    <x v="1"/>
    <x v="123"/>
  </r>
  <r>
    <x v="1"/>
    <x v="642"/>
  </r>
  <r>
    <x v="1"/>
    <x v="643"/>
  </r>
  <r>
    <x v="1"/>
    <x v="393"/>
  </r>
  <r>
    <x v="1"/>
    <x v="392"/>
  </r>
  <r>
    <x v="1"/>
    <x v="314"/>
  </r>
  <r>
    <x v="1"/>
    <x v="262"/>
  </r>
  <r>
    <x v="1"/>
    <x v="297"/>
  </r>
  <r>
    <x v="1"/>
    <x v="106"/>
  </r>
  <r>
    <x v="1"/>
    <x v="374"/>
  </r>
  <r>
    <x v="1"/>
    <x v="644"/>
  </r>
  <r>
    <x v="1"/>
    <x v="229"/>
  </r>
  <r>
    <x v="1"/>
    <x v="151"/>
  </r>
  <r>
    <x v="1"/>
    <x v="459"/>
  </r>
  <r>
    <x v="1"/>
    <x v="128"/>
  </r>
  <r>
    <x v="1"/>
    <x v="402"/>
  </r>
  <r>
    <x v="1"/>
    <x v="265"/>
  </r>
  <r>
    <x v="1"/>
    <x v="8"/>
  </r>
  <r>
    <x v="1"/>
    <x v="311"/>
  </r>
  <r>
    <x v="1"/>
    <x v="418"/>
  </r>
  <r>
    <x v="1"/>
    <x v="400"/>
  </r>
  <r>
    <x v="1"/>
    <x v="185"/>
  </r>
  <r>
    <x v="1"/>
    <x v="94"/>
  </r>
  <r>
    <x v="1"/>
    <x v="39"/>
  </r>
  <r>
    <x v="1"/>
    <x v="6"/>
  </r>
  <r>
    <x v="1"/>
    <x v="645"/>
  </r>
  <r>
    <x v="1"/>
    <x v="70"/>
  </r>
  <r>
    <x v="1"/>
    <x v="563"/>
  </r>
  <r>
    <x v="1"/>
    <x v="22"/>
  </r>
  <r>
    <x v="1"/>
    <x v="255"/>
  </r>
  <r>
    <x v="1"/>
    <x v="646"/>
  </r>
  <r>
    <x v="1"/>
    <x v="282"/>
  </r>
  <r>
    <x v="1"/>
    <x v="335"/>
  </r>
  <r>
    <x v="1"/>
    <x v="379"/>
  </r>
  <r>
    <x v="1"/>
    <x v="570"/>
  </r>
  <r>
    <x v="1"/>
    <x v="647"/>
  </r>
  <r>
    <x v="1"/>
    <x v="648"/>
  </r>
  <r>
    <x v="1"/>
    <x v="153"/>
  </r>
  <r>
    <x v="1"/>
    <x v="90"/>
  </r>
  <r>
    <x v="1"/>
    <x v="51"/>
  </r>
  <r>
    <x v="1"/>
    <x v="649"/>
  </r>
  <r>
    <x v="1"/>
    <x v="650"/>
  </r>
  <r>
    <x v="1"/>
    <x v="362"/>
  </r>
  <r>
    <x v="1"/>
    <x v="124"/>
  </r>
  <r>
    <x v="1"/>
    <x v="63"/>
  </r>
  <r>
    <x v="1"/>
    <x v="651"/>
  </r>
  <r>
    <x v="1"/>
    <x v="492"/>
  </r>
  <r>
    <x v="1"/>
    <x v="652"/>
  </r>
  <r>
    <x v="1"/>
    <x v="653"/>
  </r>
  <r>
    <x v="1"/>
    <x v="654"/>
  </r>
  <r>
    <x v="1"/>
    <x v="198"/>
  </r>
  <r>
    <x v="1"/>
    <x v="585"/>
  </r>
  <r>
    <x v="1"/>
    <x v="408"/>
  </r>
  <r>
    <x v="1"/>
    <x v="120"/>
  </r>
  <r>
    <x v="1"/>
    <x v="655"/>
  </r>
  <r>
    <x v="1"/>
    <x v="12"/>
  </r>
  <r>
    <x v="1"/>
    <x v="458"/>
  </r>
  <r>
    <x v="1"/>
    <x v="656"/>
  </r>
  <r>
    <x v="1"/>
    <x v="224"/>
  </r>
  <r>
    <x v="1"/>
    <x v="657"/>
  </r>
  <r>
    <x v="1"/>
    <x v="381"/>
  </r>
  <r>
    <x v="1"/>
    <x v="302"/>
  </r>
  <r>
    <x v="1"/>
    <x v="658"/>
  </r>
  <r>
    <x v="1"/>
    <x v="525"/>
  </r>
  <r>
    <x v="1"/>
    <x v="482"/>
  </r>
  <r>
    <x v="1"/>
    <x v="271"/>
  </r>
  <r>
    <x v="1"/>
    <x v="3"/>
  </r>
  <r>
    <x v="1"/>
    <x v="164"/>
  </r>
  <r>
    <x v="1"/>
    <x v="659"/>
  </r>
  <r>
    <x v="1"/>
    <x v="100"/>
  </r>
  <r>
    <x v="1"/>
    <x v="348"/>
  </r>
  <r>
    <x v="1"/>
    <x v="564"/>
  </r>
  <r>
    <x v="1"/>
    <x v="5"/>
  </r>
  <r>
    <x v="1"/>
    <x v="307"/>
  </r>
  <r>
    <x v="1"/>
    <x v="367"/>
  </r>
  <r>
    <x v="1"/>
    <x v="660"/>
  </r>
  <r>
    <x v="1"/>
    <x v="288"/>
  </r>
  <r>
    <x v="1"/>
    <x v="318"/>
  </r>
  <r>
    <x v="1"/>
    <x v="53"/>
  </r>
  <r>
    <x v="1"/>
    <x v="661"/>
  </r>
  <r>
    <x v="1"/>
    <x v="247"/>
  </r>
  <r>
    <x v="1"/>
    <x v="349"/>
  </r>
  <r>
    <x v="1"/>
    <x v="211"/>
  </r>
  <r>
    <x v="1"/>
    <x v="662"/>
  </r>
  <r>
    <x v="1"/>
    <x v="524"/>
  </r>
  <r>
    <x v="1"/>
    <x v="360"/>
  </r>
  <r>
    <x v="1"/>
    <x v="114"/>
  </r>
  <r>
    <x v="1"/>
    <x v="236"/>
  </r>
  <r>
    <x v="1"/>
    <x v="147"/>
  </r>
  <r>
    <x v="1"/>
    <x v="82"/>
  </r>
  <r>
    <x v="1"/>
    <x v="663"/>
  </r>
  <r>
    <x v="1"/>
    <x v="664"/>
  </r>
  <r>
    <x v="1"/>
    <x v="486"/>
  </r>
  <r>
    <x v="1"/>
    <x v="576"/>
  </r>
  <r>
    <x v="1"/>
    <x v="425"/>
  </r>
  <r>
    <x v="1"/>
    <x v="665"/>
  </r>
  <r>
    <x v="1"/>
    <x v="363"/>
  </r>
  <r>
    <x v="1"/>
    <x v="138"/>
  </r>
  <r>
    <x v="1"/>
    <x v="666"/>
  </r>
  <r>
    <x v="1"/>
    <x v="406"/>
  </r>
  <r>
    <x v="1"/>
    <x v="542"/>
  </r>
  <r>
    <x v="1"/>
    <x v="550"/>
  </r>
  <r>
    <x v="1"/>
    <x v="148"/>
  </r>
  <r>
    <x v="1"/>
    <x v="281"/>
  </r>
  <r>
    <x v="1"/>
    <x v="584"/>
  </r>
  <r>
    <x v="1"/>
    <x v="59"/>
  </r>
  <r>
    <x v="1"/>
    <x v="477"/>
  </r>
  <r>
    <x v="1"/>
    <x v="556"/>
  </r>
  <r>
    <x v="1"/>
    <x v="667"/>
  </r>
  <r>
    <x v="1"/>
    <x v="11"/>
  </r>
  <r>
    <x v="1"/>
    <x v="37"/>
  </r>
  <r>
    <x v="1"/>
    <x v="588"/>
  </r>
  <r>
    <x v="1"/>
    <x v="668"/>
  </r>
  <r>
    <x v="1"/>
    <x v="385"/>
  </r>
  <r>
    <x v="1"/>
    <x v="137"/>
  </r>
  <r>
    <x v="1"/>
    <x v="669"/>
  </r>
  <r>
    <x v="1"/>
    <x v="670"/>
  </r>
  <r>
    <x v="1"/>
    <x v="7"/>
  </r>
  <r>
    <x v="1"/>
    <x v="301"/>
  </r>
  <r>
    <x v="1"/>
    <x v="237"/>
  </r>
  <r>
    <x v="1"/>
    <x v="289"/>
  </r>
  <r>
    <x v="1"/>
    <x v="446"/>
  </r>
  <r>
    <x v="1"/>
    <x v="273"/>
  </r>
  <r>
    <x v="1"/>
    <x v="454"/>
  </r>
  <r>
    <x v="1"/>
    <x v="38"/>
  </r>
  <r>
    <x v="1"/>
    <x v="369"/>
  </r>
  <r>
    <x v="1"/>
    <x v="292"/>
  </r>
  <r>
    <x v="1"/>
    <x v="356"/>
  </r>
  <r>
    <x v="1"/>
    <x v="444"/>
  </r>
  <r>
    <x v="1"/>
    <x v="571"/>
  </r>
  <r>
    <x v="1"/>
    <x v="142"/>
  </r>
  <r>
    <x v="1"/>
    <x v="261"/>
  </r>
  <r>
    <x v="1"/>
    <x v="671"/>
  </r>
  <r>
    <x v="1"/>
    <x v="536"/>
  </r>
  <r>
    <x v="1"/>
    <x v="468"/>
  </r>
  <r>
    <x v="1"/>
    <x v="672"/>
  </r>
  <r>
    <x v="1"/>
    <x v="232"/>
  </r>
  <r>
    <x v="1"/>
    <x v="673"/>
  </r>
  <r>
    <x v="1"/>
    <x v="674"/>
  </r>
  <r>
    <x v="1"/>
    <x v="171"/>
  </r>
  <r>
    <x v="1"/>
    <x v="201"/>
  </r>
  <r>
    <x v="1"/>
    <x v="141"/>
  </r>
  <r>
    <x v="1"/>
    <x v="57"/>
  </r>
  <r>
    <x v="1"/>
    <x v="488"/>
  </r>
  <r>
    <x v="1"/>
    <x v="494"/>
  </r>
  <r>
    <x v="1"/>
    <x v="220"/>
  </r>
  <r>
    <x v="1"/>
    <x v="675"/>
  </r>
  <r>
    <x v="1"/>
    <x v="565"/>
  </r>
  <r>
    <x v="1"/>
    <x v="28"/>
  </r>
  <r>
    <x v="1"/>
    <x v="394"/>
  </r>
  <r>
    <x v="1"/>
    <x v="676"/>
  </r>
  <r>
    <x v="1"/>
    <x v="238"/>
  </r>
  <r>
    <x v="1"/>
    <x v="522"/>
  </r>
  <r>
    <x v="1"/>
    <x v="677"/>
  </r>
  <r>
    <x v="1"/>
    <x v="678"/>
  </r>
  <r>
    <x v="1"/>
    <x v="327"/>
  </r>
  <r>
    <x v="1"/>
    <x v="88"/>
  </r>
  <r>
    <x v="1"/>
    <x v="679"/>
  </r>
  <r>
    <x v="1"/>
    <x v="680"/>
  </r>
  <r>
    <x v="1"/>
    <x v="210"/>
  </r>
  <r>
    <x v="1"/>
    <x v="681"/>
  </r>
  <r>
    <x v="1"/>
    <x v="92"/>
  </r>
  <r>
    <x v="1"/>
    <x v="682"/>
  </r>
  <r>
    <x v="1"/>
    <x v="483"/>
  </r>
  <r>
    <x v="1"/>
    <x v="371"/>
  </r>
  <r>
    <x v="1"/>
    <x v="413"/>
  </r>
  <r>
    <x v="1"/>
    <x v="177"/>
  </r>
  <r>
    <x v="1"/>
    <x v="511"/>
  </r>
  <r>
    <x v="1"/>
    <x v="440"/>
  </r>
  <r>
    <x v="1"/>
    <x v="520"/>
  </r>
  <r>
    <x v="1"/>
    <x v="110"/>
  </r>
  <r>
    <x v="1"/>
    <x v="326"/>
  </r>
  <r>
    <x v="1"/>
    <x v="316"/>
  </r>
  <r>
    <x v="1"/>
    <x v="683"/>
  </r>
  <r>
    <x v="1"/>
    <x v="581"/>
  </r>
  <r>
    <x v="1"/>
    <x v="165"/>
  </r>
  <r>
    <x v="1"/>
    <x v="684"/>
  </r>
  <r>
    <x v="1"/>
    <x v="538"/>
  </r>
  <r>
    <x v="1"/>
    <x v="14"/>
  </r>
  <r>
    <x v="1"/>
    <x v="340"/>
  </r>
  <r>
    <x v="1"/>
    <x v="382"/>
  </r>
  <r>
    <x v="1"/>
    <x v="451"/>
  </r>
  <r>
    <x v="1"/>
    <x v="685"/>
  </r>
  <r>
    <x v="1"/>
    <x v="69"/>
  </r>
  <r>
    <x v="1"/>
    <x v="150"/>
  </r>
  <r>
    <x v="1"/>
    <x v="686"/>
  </r>
  <r>
    <x v="1"/>
    <x v="592"/>
  </r>
  <r>
    <x v="1"/>
    <x v="191"/>
  </r>
  <r>
    <x v="1"/>
    <x v="286"/>
  </r>
  <r>
    <x v="1"/>
    <x v="169"/>
  </r>
  <r>
    <x v="1"/>
    <x v="194"/>
  </r>
  <r>
    <x v="1"/>
    <x v="583"/>
  </r>
  <r>
    <x v="1"/>
    <x v="173"/>
  </r>
  <r>
    <x v="1"/>
    <x v="481"/>
  </r>
  <r>
    <x v="1"/>
    <x v="687"/>
  </r>
  <r>
    <x v="1"/>
    <x v="103"/>
  </r>
  <r>
    <x v="1"/>
    <x v="537"/>
  </r>
  <r>
    <x v="1"/>
    <x v="189"/>
  </r>
  <r>
    <x v="1"/>
    <x v="688"/>
  </r>
  <r>
    <x v="1"/>
    <x v="689"/>
  </r>
  <r>
    <x v="1"/>
    <x v="32"/>
  </r>
  <r>
    <x v="1"/>
    <x v="463"/>
  </r>
  <r>
    <x v="1"/>
    <x v="690"/>
  </r>
  <r>
    <x v="1"/>
    <x v="471"/>
  </r>
  <r>
    <x v="1"/>
    <x v="691"/>
  </r>
  <r>
    <x v="1"/>
    <x v="692"/>
  </r>
  <r>
    <x v="1"/>
    <x v="693"/>
  </r>
  <r>
    <x v="1"/>
    <x v="62"/>
  </r>
  <r>
    <x v="1"/>
    <x v="60"/>
  </r>
  <r>
    <x v="1"/>
    <x v="167"/>
  </r>
  <r>
    <x v="1"/>
    <x v="199"/>
  </r>
  <r>
    <x v="1"/>
    <x v="498"/>
  </r>
  <r>
    <x v="1"/>
    <x v="497"/>
  </r>
  <r>
    <x v="1"/>
    <x v="330"/>
  </r>
  <r>
    <x v="1"/>
    <x v="33"/>
  </r>
  <r>
    <x v="1"/>
    <x v="347"/>
  </r>
  <r>
    <x v="1"/>
    <x v="694"/>
  </r>
  <r>
    <x v="1"/>
    <x v="528"/>
  </r>
  <r>
    <x v="1"/>
    <x v="695"/>
  </r>
  <r>
    <x v="1"/>
    <x v="111"/>
  </r>
  <r>
    <x v="1"/>
    <x v="337"/>
  </r>
  <r>
    <x v="1"/>
    <x v="509"/>
  </r>
  <r>
    <x v="1"/>
    <x v="1"/>
  </r>
  <r>
    <x v="1"/>
    <x v="696"/>
  </r>
  <r>
    <x v="1"/>
    <x v="15"/>
  </r>
  <r>
    <x v="1"/>
    <x v="562"/>
  </r>
  <r>
    <x v="1"/>
    <x v="44"/>
  </r>
  <r>
    <x v="1"/>
    <x v="246"/>
  </r>
  <r>
    <x v="1"/>
    <x v="697"/>
  </r>
  <r>
    <x v="1"/>
    <x v="698"/>
  </r>
  <r>
    <x v="1"/>
    <x v="295"/>
  </r>
  <r>
    <x v="1"/>
    <x v="531"/>
  </r>
  <r>
    <x v="1"/>
    <x v="508"/>
  </r>
  <r>
    <x v="1"/>
    <x v="699"/>
  </r>
  <r>
    <x v="1"/>
    <x v="359"/>
  </r>
  <r>
    <x v="1"/>
    <x v="431"/>
  </r>
  <r>
    <x v="1"/>
    <x v="700"/>
  </r>
  <r>
    <x v="1"/>
    <x v="126"/>
  </r>
  <r>
    <x v="1"/>
    <x v="206"/>
  </r>
  <r>
    <x v="1"/>
    <x v="561"/>
  </r>
  <r>
    <x v="1"/>
    <x v="116"/>
  </r>
  <r>
    <x v="1"/>
    <x v="701"/>
  </r>
  <r>
    <x v="1"/>
    <x v="467"/>
  </r>
  <r>
    <x v="1"/>
    <x v="702"/>
  </r>
  <r>
    <x v="1"/>
    <x v="560"/>
  </r>
  <r>
    <x v="1"/>
    <x v="291"/>
  </r>
  <r>
    <x v="1"/>
    <x v="256"/>
  </r>
  <r>
    <x v="1"/>
    <x v="547"/>
  </r>
  <r>
    <x v="1"/>
    <x v="703"/>
  </r>
  <r>
    <x v="1"/>
    <x v="489"/>
  </r>
  <r>
    <x v="1"/>
    <x v="192"/>
  </r>
  <r>
    <x v="1"/>
    <x v="704"/>
  </r>
  <r>
    <x v="1"/>
    <x v="61"/>
  </r>
  <r>
    <x v="1"/>
    <x v="405"/>
  </r>
  <r>
    <x v="1"/>
    <x v="178"/>
  </r>
  <r>
    <x v="1"/>
    <x v="235"/>
  </r>
  <r>
    <x v="1"/>
    <x v="705"/>
  </r>
  <r>
    <x v="1"/>
    <x v="428"/>
  </r>
  <r>
    <x v="1"/>
    <x v="252"/>
  </r>
  <r>
    <x v="1"/>
    <x v="706"/>
  </r>
  <r>
    <x v="1"/>
    <x v="45"/>
  </r>
  <r>
    <x v="1"/>
    <x v="187"/>
  </r>
  <r>
    <x v="1"/>
    <x v="73"/>
  </r>
  <r>
    <x v="1"/>
    <x v="707"/>
  </r>
  <r>
    <x v="1"/>
    <x v="139"/>
  </r>
  <r>
    <x v="1"/>
    <x v="87"/>
  </r>
  <r>
    <x v="1"/>
    <x v="493"/>
  </r>
  <r>
    <x v="1"/>
    <x v="117"/>
  </r>
  <r>
    <x v="1"/>
    <x v="708"/>
  </r>
  <r>
    <x v="1"/>
    <x v="308"/>
  </r>
  <r>
    <x v="1"/>
    <x v="341"/>
  </r>
  <r>
    <x v="1"/>
    <x v="323"/>
  </r>
  <r>
    <x v="1"/>
    <x v="709"/>
  </r>
  <r>
    <x v="1"/>
    <x v="241"/>
  </r>
  <r>
    <x v="1"/>
    <x v="534"/>
  </r>
  <r>
    <x v="1"/>
    <x v="710"/>
  </r>
  <r>
    <x v="1"/>
    <x v="711"/>
  </r>
  <r>
    <x v="1"/>
    <x v="119"/>
  </r>
  <r>
    <x v="1"/>
    <x v="85"/>
  </r>
  <r>
    <x v="1"/>
    <x v="712"/>
  </r>
  <r>
    <x v="1"/>
    <x v="579"/>
  </r>
  <r>
    <x v="1"/>
    <x v="276"/>
  </r>
  <r>
    <x v="1"/>
    <x v="713"/>
  </r>
  <r>
    <x v="1"/>
    <x v="42"/>
  </r>
  <r>
    <x v="1"/>
    <x v="257"/>
  </r>
  <r>
    <x v="1"/>
    <x v="435"/>
  </r>
  <r>
    <x v="1"/>
    <x v="423"/>
  </r>
  <r>
    <x v="1"/>
    <x v="222"/>
  </r>
  <r>
    <x v="1"/>
    <x v="545"/>
  </r>
  <r>
    <x v="1"/>
    <x v="66"/>
  </r>
  <r>
    <x v="1"/>
    <x v="515"/>
  </r>
  <r>
    <x v="1"/>
    <x v="299"/>
  </r>
  <r>
    <x v="1"/>
    <x v="225"/>
  </r>
  <r>
    <x v="1"/>
    <x v="473"/>
  </r>
  <r>
    <x v="1"/>
    <x v="333"/>
  </r>
  <r>
    <x v="1"/>
    <x v="78"/>
  </r>
  <r>
    <x v="1"/>
    <x v="223"/>
  </r>
  <r>
    <x v="1"/>
    <x v="109"/>
  </r>
  <r>
    <x v="1"/>
    <x v="91"/>
  </r>
  <r>
    <x v="1"/>
    <x v="130"/>
  </r>
  <r>
    <x v="1"/>
    <x v="714"/>
  </r>
  <r>
    <x v="1"/>
    <x v="267"/>
  </r>
  <r>
    <x v="1"/>
    <x v="266"/>
  </r>
  <r>
    <x v="1"/>
    <x v="166"/>
  </r>
  <r>
    <x v="1"/>
    <x v="375"/>
  </r>
  <r>
    <x v="1"/>
    <x v="275"/>
  </r>
  <r>
    <x v="1"/>
    <x v="715"/>
  </r>
  <r>
    <x v="1"/>
    <x v="716"/>
  </r>
  <r>
    <x v="1"/>
    <x v="268"/>
  </r>
  <r>
    <x v="1"/>
    <x v="228"/>
  </r>
  <r>
    <x v="1"/>
    <x v="64"/>
  </r>
  <r>
    <x v="1"/>
    <x v="372"/>
  </r>
  <r>
    <x v="1"/>
    <x v="133"/>
  </r>
  <r>
    <x v="1"/>
    <x v="572"/>
  </r>
  <r>
    <x v="1"/>
    <x v="101"/>
  </r>
  <r>
    <x v="1"/>
    <x v="586"/>
  </r>
  <r>
    <x v="1"/>
    <x v="188"/>
  </r>
  <r>
    <x v="1"/>
    <x v="338"/>
  </r>
  <r>
    <x v="1"/>
    <x v="717"/>
  </r>
  <r>
    <x v="1"/>
    <x v="231"/>
  </r>
  <r>
    <x v="1"/>
    <x v="415"/>
  </r>
  <r>
    <x v="1"/>
    <x v="89"/>
  </r>
  <r>
    <x v="1"/>
    <x v="195"/>
  </r>
  <r>
    <x v="1"/>
    <x v="219"/>
  </r>
  <r>
    <x v="1"/>
    <x v="336"/>
  </r>
  <r>
    <x v="1"/>
    <x v="391"/>
  </r>
  <r>
    <x v="1"/>
    <x v="544"/>
  </r>
  <r>
    <x v="1"/>
    <x v="419"/>
  </r>
  <r>
    <x v="1"/>
    <x v="718"/>
  </r>
  <r>
    <x v="1"/>
    <x v="312"/>
  </r>
  <r>
    <x v="1"/>
    <x v="501"/>
  </r>
  <r>
    <x v="1"/>
    <x v="719"/>
  </r>
  <r>
    <x v="1"/>
    <x v="720"/>
  </r>
  <r>
    <x v="1"/>
    <x v="449"/>
  </r>
  <r>
    <x v="1"/>
    <x v="390"/>
  </r>
  <r>
    <x v="1"/>
    <x v="258"/>
  </r>
  <r>
    <x v="1"/>
    <x v="380"/>
  </r>
  <r>
    <x v="1"/>
    <x v="25"/>
  </r>
  <r>
    <x v="1"/>
    <x v="721"/>
  </r>
  <r>
    <x v="1"/>
    <x v="722"/>
  </r>
  <r>
    <x v="1"/>
    <x v="590"/>
  </r>
  <r>
    <x v="1"/>
    <x v="580"/>
  </r>
  <r>
    <x v="1"/>
    <x v="723"/>
  </r>
  <r>
    <x v="1"/>
    <x v="557"/>
  </r>
  <r>
    <x v="1"/>
    <x v="21"/>
  </r>
  <r>
    <x v="1"/>
    <x v="104"/>
  </r>
  <r>
    <x v="1"/>
    <x v="502"/>
  </r>
  <r>
    <x v="1"/>
    <x v="724"/>
  </r>
  <r>
    <x v="1"/>
    <x v="504"/>
  </r>
  <r>
    <x v="1"/>
    <x v="40"/>
  </r>
  <r>
    <x v="1"/>
    <x v="154"/>
  </r>
  <r>
    <x v="1"/>
    <x v="521"/>
  </r>
  <r>
    <x v="1"/>
    <x v="357"/>
  </r>
  <r>
    <x v="1"/>
    <x v="725"/>
  </r>
  <r>
    <x v="1"/>
    <x v="726"/>
  </r>
  <r>
    <x v="1"/>
    <x v="143"/>
  </r>
  <r>
    <x v="1"/>
    <x v="727"/>
  </r>
  <r>
    <x v="1"/>
    <x v="462"/>
  </r>
  <r>
    <x v="1"/>
    <x v="310"/>
  </r>
  <r>
    <x v="1"/>
    <x v="512"/>
  </r>
  <r>
    <x v="1"/>
    <x v="728"/>
  </r>
  <r>
    <x v="1"/>
    <x v="388"/>
  </r>
  <r>
    <x v="1"/>
    <x v="729"/>
  </r>
  <r>
    <x v="1"/>
    <x v="352"/>
  </r>
  <r>
    <x v="1"/>
    <x v="447"/>
  </r>
  <r>
    <x v="1"/>
    <x v="496"/>
  </r>
  <r>
    <x v="1"/>
    <x v="730"/>
  </r>
  <r>
    <x v="1"/>
    <x v="160"/>
  </r>
  <r>
    <x v="1"/>
    <x v="503"/>
  </r>
  <r>
    <x v="1"/>
    <x v="68"/>
  </r>
  <r>
    <x v="2"/>
    <x v="688"/>
  </r>
  <r>
    <x v="2"/>
    <x v="336"/>
  </r>
  <r>
    <x v="2"/>
    <x v="305"/>
  </r>
  <r>
    <x v="2"/>
    <x v="731"/>
  </r>
  <r>
    <x v="2"/>
    <x v="732"/>
  </r>
  <r>
    <x v="2"/>
    <x v="624"/>
  </r>
  <r>
    <x v="2"/>
    <x v="202"/>
  </r>
  <r>
    <x v="2"/>
    <x v="233"/>
  </r>
  <r>
    <x v="2"/>
    <x v="685"/>
  </r>
  <r>
    <x v="2"/>
    <x v="4"/>
  </r>
  <r>
    <x v="2"/>
    <x v="6"/>
  </r>
  <r>
    <x v="2"/>
    <x v="174"/>
  </r>
  <r>
    <x v="2"/>
    <x v="591"/>
  </r>
  <r>
    <x v="2"/>
    <x v="127"/>
  </r>
  <r>
    <x v="2"/>
    <x v="733"/>
  </r>
  <r>
    <x v="2"/>
    <x v="354"/>
  </r>
  <r>
    <x v="2"/>
    <x v="114"/>
  </r>
  <r>
    <x v="2"/>
    <x v="643"/>
  </r>
  <r>
    <x v="2"/>
    <x v="222"/>
  </r>
  <r>
    <x v="2"/>
    <x v="554"/>
  </r>
  <r>
    <x v="2"/>
    <x v="494"/>
  </r>
  <r>
    <x v="2"/>
    <x v="734"/>
  </r>
  <r>
    <x v="2"/>
    <x v="281"/>
  </r>
  <r>
    <x v="2"/>
    <x v="684"/>
  </r>
  <r>
    <x v="2"/>
    <x v="729"/>
  </r>
  <r>
    <x v="2"/>
    <x v="210"/>
  </r>
  <r>
    <x v="2"/>
    <x v="194"/>
  </r>
  <r>
    <x v="2"/>
    <x v="695"/>
  </r>
  <r>
    <x v="2"/>
    <x v="387"/>
  </r>
  <r>
    <x v="2"/>
    <x v="558"/>
  </r>
  <r>
    <x v="2"/>
    <x v="214"/>
  </r>
  <r>
    <x v="2"/>
    <x v="263"/>
  </r>
  <r>
    <x v="2"/>
    <x v="710"/>
  </r>
  <r>
    <x v="2"/>
    <x v="595"/>
  </r>
  <r>
    <x v="2"/>
    <x v="418"/>
  </r>
  <r>
    <x v="2"/>
    <x v="735"/>
  </r>
  <r>
    <x v="2"/>
    <x v="104"/>
  </r>
  <r>
    <x v="2"/>
    <x v="467"/>
  </r>
  <r>
    <x v="2"/>
    <x v="236"/>
  </r>
  <r>
    <x v="2"/>
    <x v="560"/>
  </r>
  <r>
    <x v="2"/>
    <x v="736"/>
  </r>
  <r>
    <x v="2"/>
    <x v="447"/>
  </r>
  <r>
    <x v="2"/>
    <x v="90"/>
  </r>
  <r>
    <x v="2"/>
    <x v="69"/>
  </r>
  <r>
    <x v="2"/>
    <x v="527"/>
  </r>
  <r>
    <x v="2"/>
    <x v="151"/>
  </r>
  <r>
    <x v="2"/>
    <x v="38"/>
  </r>
  <r>
    <x v="2"/>
    <x v="436"/>
  </r>
  <r>
    <x v="2"/>
    <x v="579"/>
  </r>
  <r>
    <x v="2"/>
    <x v="145"/>
  </r>
  <r>
    <x v="2"/>
    <x v="270"/>
  </r>
  <r>
    <x v="2"/>
    <x v="31"/>
  </r>
  <r>
    <x v="2"/>
    <x v="463"/>
  </r>
  <r>
    <x v="2"/>
    <x v="389"/>
  </r>
  <r>
    <x v="2"/>
    <x v="403"/>
  </r>
  <r>
    <x v="2"/>
    <x v="367"/>
  </r>
  <r>
    <x v="2"/>
    <x v="86"/>
  </r>
  <r>
    <x v="2"/>
    <x v="119"/>
  </r>
  <r>
    <x v="2"/>
    <x v="103"/>
  </r>
  <r>
    <x v="2"/>
    <x v="737"/>
  </r>
  <r>
    <x v="2"/>
    <x v="662"/>
  </r>
  <r>
    <x v="2"/>
    <x v="36"/>
  </r>
  <r>
    <x v="2"/>
    <x v="691"/>
  </r>
  <r>
    <x v="2"/>
    <x v="532"/>
  </r>
  <r>
    <x v="2"/>
    <x v="143"/>
  </r>
  <r>
    <x v="2"/>
    <x v="476"/>
  </r>
  <r>
    <x v="2"/>
    <x v="610"/>
  </r>
  <r>
    <x v="2"/>
    <x v="667"/>
  </r>
  <r>
    <x v="2"/>
    <x v="190"/>
  </r>
  <r>
    <x v="2"/>
    <x v="400"/>
  </r>
  <r>
    <x v="2"/>
    <x v="628"/>
  </r>
  <r>
    <x v="2"/>
    <x v="60"/>
  </r>
  <r>
    <x v="2"/>
    <x v="453"/>
  </r>
  <r>
    <x v="2"/>
    <x v="217"/>
  </r>
  <r>
    <x v="2"/>
    <x v="545"/>
  </r>
  <r>
    <x v="2"/>
    <x v="543"/>
  </r>
  <r>
    <x v="2"/>
    <x v="625"/>
  </r>
  <r>
    <x v="2"/>
    <x v="607"/>
  </r>
  <r>
    <x v="2"/>
    <x v="298"/>
  </r>
  <r>
    <x v="2"/>
    <x v="501"/>
  </r>
  <r>
    <x v="2"/>
    <x v="296"/>
  </r>
  <r>
    <x v="2"/>
    <x v="664"/>
  </r>
  <r>
    <x v="2"/>
    <x v="275"/>
  </r>
  <r>
    <x v="2"/>
    <x v="34"/>
  </r>
  <r>
    <x v="2"/>
    <x v="738"/>
  </r>
  <r>
    <x v="2"/>
    <x v="390"/>
  </r>
  <r>
    <x v="2"/>
    <x v="641"/>
  </r>
  <r>
    <x v="2"/>
    <x v="502"/>
  </r>
  <r>
    <x v="2"/>
    <x v="402"/>
  </r>
  <r>
    <x v="2"/>
    <x v="248"/>
  </r>
  <r>
    <x v="2"/>
    <x v="739"/>
  </r>
  <r>
    <x v="2"/>
    <x v="583"/>
  </r>
  <r>
    <x v="2"/>
    <x v="393"/>
  </r>
  <r>
    <x v="2"/>
    <x v="161"/>
  </r>
  <r>
    <x v="2"/>
    <x v="116"/>
  </r>
  <r>
    <x v="2"/>
    <x v="588"/>
  </r>
  <r>
    <x v="2"/>
    <x v="211"/>
  </r>
  <r>
    <x v="2"/>
    <x v="247"/>
  </r>
  <r>
    <x v="2"/>
    <x v="654"/>
  </r>
  <r>
    <x v="2"/>
    <x v="274"/>
  </r>
  <r>
    <x v="2"/>
    <x v="640"/>
  </r>
  <r>
    <x v="2"/>
    <x v="290"/>
  </r>
  <r>
    <x v="2"/>
    <x v="456"/>
  </r>
  <r>
    <x v="2"/>
    <x v="280"/>
  </r>
  <r>
    <x v="2"/>
    <x v="656"/>
  </r>
  <r>
    <x v="2"/>
    <x v="694"/>
  </r>
  <r>
    <x v="2"/>
    <x v="153"/>
  </r>
  <r>
    <x v="2"/>
    <x v="81"/>
  </r>
  <r>
    <x v="2"/>
    <x v="255"/>
  </r>
  <r>
    <x v="2"/>
    <x v="740"/>
  </r>
  <r>
    <x v="2"/>
    <x v="741"/>
  </r>
  <r>
    <x v="2"/>
    <x v="432"/>
  </r>
  <r>
    <x v="2"/>
    <x v="511"/>
  </r>
  <r>
    <x v="2"/>
    <x v="223"/>
  </r>
  <r>
    <x v="2"/>
    <x v="2"/>
  </r>
  <r>
    <x v="2"/>
    <x v="425"/>
  </r>
  <r>
    <x v="2"/>
    <x v="730"/>
  </r>
  <r>
    <x v="2"/>
    <x v="411"/>
  </r>
  <r>
    <x v="2"/>
    <x v="584"/>
  </r>
  <r>
    <x v="2"/>
    <x v="78"/>
  </r>
  <r>
    <x v="2"/>
    <x v="308"/>
  </r>
  <r>
    <x v="2"/>
    <x v="581"/>
  </r>
  <r>
    <x v="2"/>
    <x v="235"/>
  </r>
  <r>
    <x v="2"/>
    <x v="692"/>
  </r>
  <r>
    <x v="2"/>
    <x v="150"/>
  </r>
  <r>
    <x v="2"/>
    <x v="660"/>
  </r>
  <r>
    <x v="2"/>
    <x v="524"/>
  </r>
  <r>
    <x v="2"/>
    <x v="742"/>
  </r>
  <r>
    <x v="2"/>
    <x v="22"/>
  </r>
  <r>
    <x v="2"/>
    <x v="457"/>
  </r>
  <r>
    <x v="2"/>
    <x v="485"/>
  </r>
  <r>
    <x v="2"/>
    <x v="452"/>
  </r>
  <r>
    <x v="2"/>
    <x v="168"/>
  </r>
  <r>
    <x v="2"/>
    <x v="349"/>
  </r>
  <r>
    <x v="2"/>
    <x v="98"/>
  </r>
  <r>
    <x v="2"/>
    <x v="333"/>
  </r>
  <r>
    <x v="2"/>
    <x v="461"/>
  </r>
  <r>
    <x v="2"/>
    <x v="644"/>
  </r>
  <r>
    <x v="2"/>
    <x v="56"/>
  </r>
  <r>
    <x v="2"/>
    <x v="239"/>
  </r>
  <r>
    <x v="2"/>
    <x v="743"/>
  </r>
  <r>
    <x v="2"/>
    <x v="369"/>
  </r>
  <r>
    <x v="2"/>
    <x v="510"/>
  </r>
  <r>
    <x v="2"/>
    <x v="629"/>
  </r>
  <r>
    <x v="2"/>
    <x v="160"/>
  </r>
  <r>
    <x v="2"/>
    <x v="388"/>
  </r>
  <r>
    <x v="2"/>
    <x v="441"/>
  </r>
  <r>
    <x v="2"/>
    <x v="357"/>
  </r>
  <r>
    <x v="2"/>
    <x v="696"/>
  </r>
  <r>
    <x v="2"/>
    <x v="422"/>
  </r>
  <r>
    <x v="2"/>
    <x v="284"/>
  </r>
  <r>
    <x v="2"/>
    <x v="105"/>
  </r>
  <r>
    <x v="2"/>
    <x v="622"/>
  </r>
  <r>
    <x v="2"/>
    <x v="20"/>
  </r>
  <r>
    <x v="2"/>
    <x v="171"/>
  </r>
  <r>
    <x v="2"/>
    <x v="322"/>
  </r>
  <r>
    <x v="2"/>
    <x v="5"/>
  </r>
  <r>
    <x v="2"/>
    <x v="744"/>
  </r>
  <r>
    <x v="2"/>
    <x v="47"/>
  </r>
  <r>
    <x v="2"/>
    <x v="552"/>
  </r>
  <r>
    <x v="2"/>
    <x v="246"/>
  </r>
  <r>
    <x v="2"/>
    <x v="15"/>
  </r>
  <r>
    <x v="2"/>
    <x v="745"/>
  </r>
  <r>
    <x v="2"/>
    <x v="323"/>
  </r>
  <r>
    <x v="2"/>
    <x v="559"/>
  </r>
  <r>
    <x v="2"/>
    <x v="474"/>
  </r>
  <r>
    <x v="2"/>
    <x v="561"/>
  </r>
  <r>
    <x v="2"/>
    <x v="368"/>
  </r>
  <r>
    <x v="2"/>
    <x v="50"/>
  </r>
  <r>
    <x v="2"/>
    <x v="216"/>
  </r>
  <r>
    <x v="2"/>
    <x v="288"/>
  </r>
  <r>
    <x v="2"/>
    <x v="146"/>
  </r>
  <r>
    <x v="2"/>
    <x v="645"/>
  </r>
  <r>
    <x v="2"/>
    <x v="139"/>
  </r>
  <r>
    <x v="2"/>
    <x v="515"/>
  </r>
  <r>
    <x v="2"/>
    <x v="112"/>
  </r>
  <r>
    <x v="2"/>
    <x v="582"/>
  </r>
  <r>
    <x v="2"/>
    <x v="442"/>
  </r>
  <r>
    <x v="2"/>
    <x v="83"/>
  </r>
  <r>
    <x v="2"/>
    <x v="506"/>
  </r>
  <r>
    <x v="2"/>
    <x v="391"/>
  </r>
  <r>
    <x v="2"/>
    <x v="469"/>
  </r>
  <r>
    <x v="2"/>
    <x v="195"/>
  </r>
  <r>
    <x v="2"/>
    <x v="79"/>
  </r>
  <r>
    <x v="2"/>
    <x v="615"/>
  </r>
  <r>
    <x v="2"/>
    <x v="746"/>
  </r>
  <r>
    <x v="2"/>
    <x v="221"/>
  </r>
  <r>
    <x v="2"/>
    <x v="76"/>
  </r>
  <r>
    <x v="2"/>
    <x v="542"/>
  </r>
  <r>
    <x v="2"/>
    <x v="87"/>
  </r>
  <r>
    <x v="2"/>
    <x v="12"/>
  </r>
  <r>
    <x v="2"/>
    <x v="443"/>
  </r>
  <r>
    <x v="2"/>
    <x v="80"/>
  </r>
  <r>
    <x v="2"/>
    <x v="530"/>
  </r>
  <r>
    <x v="2"/>
    <x v="300"/>
  </r>
  <r>
    <x v="2"/>
    <x v="23"/>
  </r>
  <r>
    <x v="2"/>
    <x v="747"/>
  </r>
  <r>
    <x v="2"/>
    <x v="237"/>
  </r>
  <r>
    <x v="2"/>
    <x v="649"/>
  </r>
  <r>
    <x v="2"/>
    <x v="488"/>
  </r>
  <r>
    <x v="2"/>
    <x v="358"/>
  </r>
  <r>
    <x v="2"/>
    <x v="183"/>
  </r>
  <r>
    <x v="2"/>
    <x v="240"/>
  </r>
  <r>
    <x v="2"/>
    <x v="500"/>
  </r>
  <r>
    <x v="2"/>
    <x v="401"/>
  </r>
  <r>
    <x v="2"/>
    <x v="345"/>
  </r>
  <r>
    <x v="2"/>
    <x v="748"/>
  </r>
  <r>
    <x v="2"/>
    <x v="503"/>
  </r>
  <r>
    <x v="2"/>
    <x v="424"/>
  </r>
  <r>
    <x v="2"/>
    <x v="599"/>
  </r>
  <r>
    <x v="2"/>
    <x v="117"/>
  </r>
  <r>
    <x v="2"/>
    <x v="111"/>
  </r>
  <r>
    <x v="2"/>
    <x v="416"/>
  </r>
  <r>
    <x v="2"/>
    <x v="451"/>
  </r>
  <r>
    <x v="2"/>
    <x v="749"/>
  </r>
  <r>
    <x v="2"/>
    <x v="722"/>
  </r>
  <r>
    <x v="2"/>
    <x v="13"/>
  </r>
  <r>
    <x v="2"/>
    <x v="271"/>
  </r>
  <r>
    <x v="2"/>
    <x v="252"/>
  </r>
  <r>
    <x v="2"/>
    <x v="655"/>
  </r>
  <r>
    <x v="2"/>
    <x v="721"/>
  </r>
  <r>
    <x v="2"/>
    <x v="683"/>
  </r>
  <r>
    <x v="2"/>
    <x v="304"/>
  </r>
  <r>
    <x v="2"/>
    <x v="750"/>
  </r>
  <r>
    <x v="2"/>
    <x v="315"/>
  </r>
  <r>
    <x v="2"/>
    <x v="555"/>
  </r>
  <r>
    <x v="2"/>
    <x v="200"/>
  </r>
  <r>
    <x v="2"/>
    <x v="751"/>
  </r>
  <r>
    <x v="2"/>
    <x v="154"/>
  </r>
  <r>
    <x v="2"/>
    <x v="687"/>
  </r>
  <r>
    <x v="2"/>
    <x v="752"/>
  </r>
  <r>
    <x v="2"/>
    <x v="204"/>
  </r>
  <r>
    <x v="2"/>
    <x v="423"/>
  </r>
  <r>
    <x v="2"/>
    <x v="245"/>
  </r>
  <r>
    <x v="2"/>
    <x v="753"/>
  </r>
  <r>
    <x v="2"/>
    <x v="11"/>
  </r>
  <r>
    <x v="2"/>
    <x v="225"/>
  </r>
  <r>
    <x v="2"/>
    <x v="429"/>
  </r>
  <r>
    <x v="2"/>
    <x v="406"/>
  </r>
  <r>
    <x v="2"/>
    <x v="596"/>
  </r>
  <r>
    <x v="2"/>
    <x v="754"/>
  </r>
  <r>
    <x v="2"/>
    <x v="671"/>
  </r>
  <r>
    <x v="2"/>
    <x v="344"/>
  </r>
  <r>
    <x v="2"/>
    <x v="169"/>
  </r>
  <r>
    <x v="2"/>
    <x v="68"/>
  </r>
  <r>
    <x v="2"/>
    <x v="335"/>
  </r>
  <r>
    <x v="2"/>
    <x v="331"/>
  </r>
  <r>
    <x v="2"/>
    <x v="621"/>
  </r>
  <r>
    <x v="2"/>
    <x v="152"/>
  </r>
  <r>
    <x v="2"/>
    <x v="332"/>
  </r>
  <r>
    <x v="2"/>
    <x v="433"/>
  </r>
  <r>
    <x v="2"/>
    <x v="755"/>
  </r>
  <r>
    <x v="2"/>
    <x v="310"/>
  </r>
  <r>
    <x v="2"/>
    <x v="431"/>
  </r>
  <r>
    <x v="2"/>
    <x v="207"/>
  </r>
  <r>
    <x v="2"/>
    <x v="312"/>
  </r>
  <r>
    <x v="2"/>
    <x v="564"/>
  </r>
  <r>
    <x v="2"/>
    <x v="521"/>
  </r>
  <r>
    <x v="2"/>
    <x v="495"/>
  </r>
  <r>
    <x v="2"/>
    <x v="188"/>
  </r>
  <r>
    <x v="2"/>
    <x v="426"/>
  </r>
  <r>
    <x v="2"/>
    <x v="0"/>
  </r>
  <r>
    <x v="2"/>
    <x v="46"/>
  </r>
  <r>
    <x v="2"/>
    <x v="728"/>
  </r>
  <r>
    <x v="2"/>
    <x v="445"/>
  </r>
  <r>
    <x v="2"/>
    <x v="42"/>
  </r>
  <r>
    <x v="2"/>
    <x v="132"/>
  </r>
  <r>
    <x v="2"/>
    <x v="316"/>
  </r>
  <r>
    <x v="2"/>
    <x v="399"/>
  </r>
  <r>
    <x v="2"/>
    <x v="224"/>
  </r>
  <r>
    <x v="2"/>
    <x v="84"/>
  </r>
  <r>
    <x v="2"/>
    <x v="478"/>
  </r>
  <r>
    <x v="2"/>
    <x v="123"/>
  </r>
  <r>
    <x v="2"/>
    <x v="519"/>
  </r>
  <r>
    <x v="2"/>
    <x v="49"/>
  </r>
  <r>
    <x v="2"/>
    <x v="85"/>
  </r>
  <r>
    <x v="2"/>
    <x v="756"/>
  </r>
  <r>
    <x v="2"/>
    <x v="562"/>
  </r>
  <r>
    <x v="2"/>
    <x v="458"/>
  </r>
  <r>
    <x v="2"/>
    <x v="437"/>
  </r>
  <r>
    <x v="2"/>
    <x v="318"/>
  </r>
  <r>
    <x v="2"/>
    <x v="64"/>
  </r>
  <r>
    <x v="2"/>
    <x v="757"/>
  </r>
  <r>
    <x v="2"/>
    <x v="285"/>
  </r>
  <r>
    <x v="2"/>
    <x v="102"/>
  </r>
  <r>
    <x v="2"/>
    <x v="149"/>
  </r>
  <r>
    <x v="2"/>
    <x v="267"/>
  </r>
  <r>
    <x v="2"/>
    <x v="462"/>
  </r>
  <r>
    <x v="2"/>
    <x v="329"/>
  </r>
  <r>
    <x v="2"/>
    <x v="566"/>
  </r>
  <r>
    <x v="2"/>
    <x v="556"/>
  </r>
  <r>
    <x v="2"/>
    <x v="706"/>
  </r>
  <r>
    <x v="2"/>
    <x v="758"/>
  </r>
  <r>
    <x v="2"/>
    <x v="196"/>
  </r>
  <r>
    <x v="2"/>
    <x v="176"/>
  </r>
  <r>
    <x v="2"/>
    <x v="483"/>
  </r>
  <r>
    <x v="2"/>
    <x v="306"/>
  </r>
  <r>
    <x v="2"/>
    <x v="372"/>
  </r>
  <r>
    <x v="2"/>
    <x v="385"/>
  </r>
  <r>
    <x v="2"/>
    <x v="647"/>
  </r>
  <r>
    <x v="2"/>
    <x v="179"/>
  </r>
  <r>
    <x v="2"/>
    <x v="219"/>
  </r>
  <r>
    <x v="2"/>
    <x v="74"/>
  </r>
  <r>
    <x v="2"/>
    <x v="590"/>
  </r>
  <r>
    <x v="2"/>
    <x v="759"/>
  </r>
  <r>
    <x v="2"/>
    <x v="760"/>
  </r>
  <r>
    <x v="2"/>
    <x v="365"/>
  </r>
  <r>
    <x v="2"/>
    <x v="761"/>
  </r>
  <r>
    <x v="2"/>
    <x v="193"/>
  </r>
  <r>
    <x v="2"/>
    <x v="460"/>
  </r>
  <r>
    <x v="2"/>
    <x v="499"/>
  </r>
  <r>
    <x v="2"/>
    <x v="635"/>
  </r>
  <r>
    <x v="2"/>
    <x v="126"/>
  </r>
  <r>
    <x v="2"/>
    <x v="414"/>
  </r>
  <r>
    <x v="2"/>
    <x v="9"/>
  </r>
  <r>
    <x v="2"/>
    <x v="762"/>
  </r>
  <r>
    <x v="2"/>
    <x v="675"/>
  </r>
  <r>
    <x v="2"/>
    <x v="353"/>
  </r>
  <r>
    <x v="2"/>
    <x v="299"/>
  </r>
  <r>
    <x v="2"/>
    <x v="167"/>
  </r>
  <r>
    <x v="2"/>
    <x v="763"/>
  </r>
  <r>
    <x v="2"/>
    <x v="278"/>
  </r>
  <r>
    <x v="2"/>
    <x v="594"/>
  </r>
  <r>
    <x v="2"/>
    <x v="612"/>
  </r>
  <r>
    <x v="2"/>
    <x v="764"/>
  </r>
  <r>
    <x v="2"/>
    <x v="466"/>
  </r>
  <r>
    <x v="2"/>
    <x v="30"/>
  </r>
  <r>
    <x v="2"/>
    <x v="164"/>
  </r>
  <r>
    <x v="2"/>
    <x v="491"/>
  </r>
  <r>
    <x v="2"/>
    <x v="352"/>
  </r>
  <r>
    <x v="2"/>
    <x v="679"/>
  </r>
  <r>
    <x v="2"/>
    <x v="651"/>
  </r>
  <r>
    <x v="2"/>
    <x v="576"/>
  </r>
  <r>
    <x v="2"/>
    <x v="585"/>
  </r>
  <r>
    <x v="2"/>
    <x v="131"/>
  </r>
  <r>
    <x v="2"/>
    <x v="533"/>
  </r>
  <r>
    <x v="2"/>
    <x v="19"/>
  </r>
  <r>
    <x v="2"/>
    <x v="526"/>
  </r>
  <r>
    <x v="2"/>
    <x v="130"/>
  </r>
  <r>
    <x v="2"/>
    <x v="314"/>
  </r>
  <r>
    <x v="2"/>
    <x v="765"/>
  </r>
  <r>
    <x v="2"/>
    <x v="659"/>
  </r>
  <r>
    <x v="2"/>
    <x v="512"/>
  </r>
  <r>
    <x v="2"/>
    <x v="379"/>
  </r>
  <r>
    <x v="2"/>
    <x v="766"/>
  </r>
  <r>
    <x v="2"/>
    <x v="121"/>
  </r>
  <r>
    <x v="2"/>
    <x v="334"/>
  </r>
  <r>
    <x v="2"/>
    <x v="10"/>
  </r>
  <r>
    <x v="2"/>
    <x v="652"/>
  </r>
  <r>
    <x v="2"/>
    <x v="261"/>
  </r>
  <r>
    <x v="2"/>
    <x v="413"/>
  </r>
  <r>
    <x v="2"/>
    <x v="303"/>
  </r>
  <r>
    <x v="2"/>
    <x v="705"/>
  </r>
  <r>
    <x v="2"/>
    <x v="720"/>
  </r>
  <r>
    <x v="2"/>
    <x v="327"/>
  </r>
  <r>
    <x v="2"/>
    <x v="175"/>
  </r>
  <r>
    <x v="2"/>
    <x v="606"/>
  </r>
  <r>
    <x v="2"/>
    <x v="266"/>
  </r>
  <r>
    <x v="2"/>
    <x v="571"/>
  </r>
  <r>
    <x v="2"/>
    <x v="45"/>
  </r>
  <r>
    <x v="2"/>
    <x v="570"/>
  </r>
  <r>
    <x v="2"/>
    <x v="364"/>
  </r>
  <r>
    <x v="2"/>
    <x v="158"/>
  </r>
  <r>
    <x v="2"/>
    <x v="94"/>
  </r>
  <r>
    <x v="2"/>
    <x v="633"/>
  </r>
  <r>
    <x v="2"/>
    <x v="490"/>
  </r>
  <r>
    <x v="2"/>
    <x v="663"/>
  </r>
  <r>
    <x v="2"/>
    <x v="238"/>
  </r>
  <r>
    <x v="2"/>
    <x v="767"/>
  </r>
  <r>
    <x v="2"/>
    <x v="231"/>
  </r>
  <r>
    <x v="2"/>
    <x v="450"/>
  </r>
  <r>
    <x v="2"/>
    <x v="141"/>
  </r>
  <r>
    <x v="2"/>
    <x v="212"/>
  </r>
  <r>
    <x v="2"/>
    <x v="182"/>
  </r>
  <r>
    <x v="2"/>
    <x v="380"/>
  </r>
  <r>
    <x v="2"/>
    <x v="637"/>
  </r>
  <r>
    <x v="2"/>
    <x v="359"/>
  </r>
  <r>
    <x v="2"/>
    <x v="608"/>
  </r>
  <r>
    <x v="2"/>
    <x v="646"/>
  </r>
  <r>
    <x v="2"/>
    <x v="55"/>
  </r>
  <r>
    <x v="2"/>
    <x v="492"/>
  </r>
  <r>
    <x v="2"/>
    <x v="137"/>
  </r>
  <r>
    <x v="2"/>
    <x v="61"/>
  </r>
  <r>
    <x v="2"/>
    <x v="82"/>
  </r>
  <r>
    <x v="2"/>
    <x v="325"/>
  </r>
  <r>
    <x v="2"/>
    <x v="504"/>
  </r>
  <r>
    <x v="2"/>
    <x v="229"/>
  </r>
  <r>
    <x v="2"/>
    <x v="768"/>
  </r>
  <r>
    <x v="2"/>
    <x v="484"/>
  </r>
  <r>
    <x v="2"/>
    <x v="711"/>
  </r>
  <r>
    <x v="2"/>
    <x v="307"/>
  </r>
  <r>
    <x v="2"/>
    <x v="528"/>
  </r>
  <r>
    <x v="2"/>
    <x v="580"/>
  </r>
  <r>
    <x v="2"/>
    <x v="517"/>
  </r>
  <r>
    <x v="2"/>
    <x v="718"/>
  </r>
  <r>
    <x v="2"/>
    <x v="471"/>
  </r>
  <r>
    <x v="2"/>
    <x v="113"/>
  </r>
  <r>
    <x v="2"/>
    <x v="93"/>
  </r>
  <r>
    <x v="2"/>
    <x v="769"/>
  </r>
  <r>
    <x v="2"/>
    <x v="770"/>
  </r>
  <r>
    <x v="2"/>
    <x v="565"/>
  </r>
  <r>
    <x v="2"/>
    <x v="339"/>
  </r>
  <r>
    <x v="2"/>
    <x v="272"/>
  </r>
  <r>
    <x v="2"/>
    <x v="360"/>
  </r>
  <r>
    <x v="2"/>
    <x v="619"/>
  </r>
  <r>
    <x v="2"/>
    <x v="309"/>
  </r>
  <r>
    <x v="2"/>
    <x v="454"/>
  </r>
  <r>
    <x v="2"/>
    <x v="292"/>
  </r>
  <r>
    <x v="2"/>
    <x v="428"/>
  </r>
  <r>
    <x v="2"/>
    <x v="377"/>
  </r>
  <r>
    <x v="2"/>
    <x v="35"/>
  </r>
  <r>
    <x v="2"/>
    <x v="313"/>
  </r>
  <r>
    <x v="2"/>
    <x v="459"/>
  </r>
  <r>
    <x v="2"/>
    <x v="189"/>
  </r>
  <r>
    <x v="2"/>
    <x v="546"/>
  </r>
  <r>
    <x v="2"/>
    <x v="297"/>
  </r>
  <r>
    <x v="2"/>
    <x v="563"/>
  </r>
  <r>
    <x v="2"/>
    <x v="405"/>
  </r>
  <r>
    <x v="2"/>
    <x v="771"/>
  </r>
  <r>
    <x v="2"/>
    <x v="355"/>
  </r>
  <r>
    <x v="2"/>
    <x v="698"/>
  </r>
  <r>
    <x v="2"/>
    <x v="480"/>
  </r>
  <r>
    <x v="2"/>
    <x v="40"/>
  </r>
  <r>
    <x v="2"/>
    <x v="338"/>
  </r>
  <r>
    <x v="2"/>
    <x v="218"/>
  </r>
  <r>
    <x v="2"/>
    <x v="468"/>
  </r>
  <r>
    <x v="2"/>
    <x v="144"/>
  </r>
  <r>
    <x v="2"/>
    <x v="118"/>
  </r>
  <r>
    <x v="2"/>
    <x v="320"/>
  </r>
  <r>
    <x v="2"/>
    <x v="486"/>
  </r>
  <r>
    <x v="2"/>
    <x v="529"/>
  </r>
  <r>
    <x v="2"/>
    <x v="203"/>
  </r>
  <r>
    <x v="2"/>
    <x v="772"/>
  </r>
  <r>
    <x v="2"/>
    <x v="282"/>
  </r>
  <r>
    <x v="2"/>
    <x v="351"/>
  </r>
  <r>
    <x v="2"/>
    <x v="324"/>
  </r>
  <r>
    <x v="2"/>
    <x v="301"/>
  </r>
  <r>
    <x v="2"/>
    <x v="21"/>
  </r>
  <r>
    <x v="2"/>
    <x v="642"/>
  </r>
  <r>
    <x v="2"/>
    <x v="567"/>
  </r>
  <r>
    <x v="2"/>
    <x v="551"/>
  </r>
  <r>
    <x v="2"/>
    <x v="330"/>
  </r>
  <r>
    <x v="2"/>
    <x v="717"/>
  </r>
  <r>
    <x v="2"/>
    <x v="690"/>
  </r>
  <r>
    <x v="2"/>
    <x v="487"/>
  </r>
  <r>
    <x v="2"/>
    <x v="100"/>
  </r>
  <r>
    <x v="2"/>
    <x v="409"/>
  </r>
  <r>
    <x v="2"/>
    <x v="162"/>
  </r>
  <r>
    <x v="2"/>
    <x v="381"/>
  </r>
  <r>
    <x v="2"/>
    <x v="398"/>
  </r>
  <r>
    <x v="2"/>
    <x v="614"/>
  </r>
  <r>
    <x v="2"/>
    <x v="383"/>
  </r>
  <r>
    <x v="2"/>
    <x v="125"/>
  </r>
  <r>
    <x v="2"/>
    <x v="719"/>
  </r>
  <r>
    <x v="2"/>
    <x v="107"/>
  </r>
  <r>
    <x v="2"/>
    <x v="16"/>
  </r>
  <r>
    <x v="2"/>
    <x v="24"/>
  </r>
  <r>
    <x v="2"/>
    <x v="44"/>
  </r>
  <r>
    <x v="2"/>
    <x v="29"/>
  </r>
  <r>
    <x v="2"/>
    <x v="343"/>
  </r>
  <r>
    <x v="2"/>
    <x v="286"/>
  </r>
  <r>
    <x v="2"/>
    <x v="397"/>
  </r>
  <r>
    <x v="2"/>
    <x v="496"/>
  </r>
  <r>
    <x v="2"/>
    <x v="623"/>
  </r>
  <r>
    <x v="2"/>
    <x v="727"/>
  </r>
  <r>
    <x v="2"/>
    <x v="541"/>
  </r>
  <r>
    <x v="2"/>
    <x v="366"/>
  </r>
  <r>
    <x v="2"/>
    <x v="53"/>
  </r>
  <r>
    <x v="2"/>
    <x v="350"/>
  </r>
  <r>
    <x v="2"/>
    <x v="672"/>
  </r>
  <r>
    <x v="2"/>
    <x v="73"/>
  </r>
  <r>
    <x v="2"/>
    <x v="265"/>
  </r>
  <r>
    <x v="2"/>
    <x v="708"/>
  </r>
  <r>
    <x v="2"/>
    <x v="186"/>
  </r>
  <r>
    <x v="2"/>
    <x v="632"/>
  </r>
  <r>
    <x v="2"/>
    <x v="361"/>
  </r>
  <r>
    <x v="2"/>
    <x v="199"/>
  </r>
  <r>
    <x v="2"/>
    <x v="514"/>
  </r>
  <r>
    <x v="2"/>
    <x v="475"/>
  </r>
  <r>
    <x v="2"/>
    <x v="435"/>
  </r>
  <r>
    <x v="2"/>
    <x v="234"/>
  </r>
  <r>
    <x v="2"/>
    <x v="106"/>
  </r>
  <r>
    <x v="2"/>
    <x v="14"/>
  </r>
  <r>
    <x v="2"/>
    <x v="99"/>
  </r>
  <r>
    <x v="2"/>
    <x v="700"/>
  </r>
  <r>
    <x v="2"/>
    <x v="481"/>
  </r>
  <r>
    <x v="2"/>
    <x v="226"/>
  </r>
  <r>
    <x v="2"/>
    <x v="638"/>
  </r>
  <r>
    <x v="2"/>
    <x v="26"/>
  </r>
  <r>
    <x v="2"/>
    <x v="136"/>
  </r>
  <r>
    <x v="2"/>
    <x v="129"/>
  </r>
  <r>
    <x v="2"/>
    <x v="276"/>
  </r>
  <r>
    <x v="2"/>
    <x v="631"/>
  </r>
  <r>
    <x v="2"/>
    <x v="482"/>
  </r>
  <r>
    <x v="2"/>
    <x v="326"/>
  </r>
  <r>
    <x v="2"/>
    <x v="70"/>
  </r>
  <r>
    <x v="2"/>
    <x v="254"/>
  </r>
  <r>
    <x v="2"/>
    <x v="277"/>
  </r>
  <r>
    <x v="2"/>
    <x v="507"/>
  </r>
  <r>
    <x v="2"/>
    <x v="157"/>
  </r>
  <r>
    <x v="2"/>
    <x v="62"/>
  </r>
  <r>
    <x v="2"/>
    <x v="124"/>
  </r>
  <r>
    <x v="2"/>
    <x v="578"/>
  </r>
  <r>
    <x v="2"/>
    <x v="250"/>
  </r>
  <r>
    <x v="2"/>
    <x v="59"/>
  </r>
  <r>
    <x v="2"/>
    <x v="382"/>
  </r>
  <r>
    <x v="2"/>
    <x v="291"/>
  </r>
  <r>
    <x v="2"/>
    <x v="661"/>
  </r>
  <r>
    <x v="2"/>
    <x v="539"/>
  </r>
  <r>
    <x v="2"/>
    <x v="505"/>
  </r>
  <r>
    <x v="2"/>
    <x v="605"/>
  </r>
  <r>
    <x v="2"/>
    <x v="295"/>
  </r>
  <r>
    <x v="2"/>
    <x v="676"/>
  </r>
  <r>
    <x v="2"/>
    <x v="498"/>
  </r>
  <r>
    <x v="2"/>
    <x v="185"/>
  </r>
  <r>
    <x v="2"/>
    <x v="609"/>
  </r>
  <r>
    <x v="2"/>
    <x v="108"/>
  </r>
  <r>
    <x v="2"/>
    <x v="7"/>
  </r>
  <r>
    <x v="2"/>
    <x v="657"/>
  </r>
  <r>
    <x v="2"/>
    <x v="260"/>
  </r>
  <r>
    <x v="2"/>
    <x v="620"/>
  </r>
  <r>
    <x v="2"/>
    <x v="264"/>
  </r>
  <r>
    <x v="2"/>
    <x v="725"/>
  </r>
  <r>
    <x v="2"/>
    <x v="440"/>
  </r>
  <r>
    <x v="2"/>
    <x v="634"/>
  </r>
  <r>
    <x v="2"/>
    <x v="713"/>
  </r>
  <r>
    <x v="2"/>
    <x v="287"/>
  </r>
  <r>
    <x v="2"/>
    <x v="479"/>
  </r>
  <r>
    <x v="2"/>
    <x v="180"/>
  </r>
  <r>
    <x v="2"/>
    <x v="715"/>
  </r>
  <r>
    <x v="2"/>
    <x v="33"/>
  </r>
  <r>
    <x v="2"/>
    <x v="658"/>
  </r>
  <r>
    <x v="2"/>
    <x v="321"/>
  </r>
  <r>
    <x v="2"/>
    <x v="597"/>
  </r>
  <r>
    <x v="2"/>
    <x v="773"/>
  </r>
  <r>
    <x v="2"/>
    <x v="197"/>
  </r>
  <r>
    <x v="2"/>
    <x v="493"/>
  </r>
  <r>
    <x v="2"/>
    <x v="341"/>
  </r>
  <r>
    <x v="2"/>
    <x v="65"/>
  </r>
  <r>
    <x v="2"/>
    <x v="617"/>
  </r>
  <r>
    <x v="2"/>
    <x v="244"/>
  </r>
  <r>
    <x v="2"/>
    <x v="346"/>
  </r>
  <r>
    <x v="2"/>
    <x v="205"/>
  </r>
  <r>
    <x v="2"/>
    <x v="268"/>
  </r>
  <r>
    <x v="2"/>
    <x v="668"/>
  </r>
  <r>
    <x v="2"/>
    <x v="140"/>
  </r>
  <r>
    <x v="2"/>
    <x v="682"/>
  </r>
  <r>
    <x v="2"/>
    <x v="251"/>
  </r>
  <r>
    <x v="2"/>
    <x v="472"/>
  </r>
  <r>
    <x v="2"/>
    <x v="262"/>
  </r>
  <r>
    <x v="2"/>
    <x v="384"/>
  </r>
  <r>
    <x v="2"/>
    <x v="249"/>
  </r>
  <r>
    <x v="2"/>
    <x v="415"/>
  </r>
  <r>
    <x v="2"/>
    <x v="438"/>
  </r>
  <r>
    <x v="2"/>
    <x v="395"/>
  </r>
  <r>
    <x v="2"/>
    <x v="673"/>
  </r>
  <r>
    <x v="2"/>
    <x v="577"/>
  </r>
  <r>
    <x v="2"/>
    <x v="283"/>
  </r>
  <r>
    <x v="2"/>
    <x v="704"/>
  </r>
  <r>
    <x v="2"/>
    <x v="593"/>
  </r>
  <r>
    <x v="2"/>
    <x v="587"/>
  </r>
  <r>
    <x v="2"/>
    <x v="192"/>
  </r>
  <r>
    <x v="2"/>
    <x v="666"/>
  </r>
  <r>
    <x v="2"/>
    <x v="170"/>
  </r>
  <r>
    <x v="2"/>
    <x v="48"/>
  </r>
  <r>
    <x v="2"/>
    <x v="72"/>
  </r>
  <r>
    <x v="2"/>
    <x v="653"/>
  </r>
  <r>
    <x v="2"/>
    <x v="328"/>
  </r>
  <r>
    <x v="2"/>
    <x v="269"/>
  </r>
  <r>
    <x v="2"/>
    <x v="774"/>
  </r>
  <r>
    <x v="2"/>
    <x v="775"/>
  </r>
  <r>
    <x v="2"/>
    <x v="776"/>
  </r>
  <r>
    <x v="2"/>
    <x v="337"/>
  </r>
  <r>
    <x v="2"/>
    <x v="497"/>
  </r>
  <r>
    <x v="2"/>
    <x v="191"/>
  </r>
  <r>
    <x v="2"/>
    <x v="63"/>
  </r>
  <r>
    <x v="2"/>
    <x v="724"/>
  </r>
  <r>
    <x v="2"/>
    <x v="362"/>
  </r>
  <r>
    <x v="2"/>
    <x v="156"/>
  </r>
  <r>
    <x v="2"/>
    <x v="17"/>
  </r>
  <r>
    <x v="2"/>
    <x v="302"/>
  </r>
  <r>
    <x v="2"/>
    <x v="91"/>
  </r>
  <r>
    <x v="2"/>
    <x v="373"/>
  </r>
  <r>
    <x v="2"/>
    <x v="410"/>
  </r>
  <r>
    <x v="2"/>
    <x v="122"/>
  </r>
  <r>
    <x v="2"/>
    <x v="465"/>
  </r>
  <r>
    <x v="2"/>
    <x v="342"/>
  </r>
  <r>
    <x v="2"/>
    <x v="115"/>
  </r>
  <r>
    <x v="2"/>
    <x v="538"/>
  </r>
  <r>
    <x v="2"/>
    <x v="777"/>
  </r>
  <r>
    <x v="2"/>
    <x v="778"/>
  </r>
  <r>
    <x v="2"/>
    <x v="208"/>
  </r>
  <r>
    <x v="2"/>
    <x v="569"/>
  </r>
  <r>
    <x v="2"/>
    <x v="455"/>
  </r>
  <r>
    <x v="2"/>
    <x v="294"/>
  </r>
  <r>
    <x v="2"/>
    <x v="92"/>
  </r>
  <r>
    <x v="2"/>
    <x v="779"/>
  </r>
  <r>
    <x v="2"/>
    <x v="8"/>
  </r>
  <r>
    <x v="2"/>
    <x v="317"/>
  </r>
  <r>
    <x v="2"/>
    <x v="206"/>
  </r>
  <r>
    <x v="2"/>
    <x v="319"/>
  </r>
  <r>
    <x v="2"/>
    <x v="522"/>
  </r>
  <r>
    <x v="2"/>
    <x v="67"/>
  </r>
  <r>
    <x v="2"/>
    <x v="470"/>
  </r>
  <r>
    <x v="2"/>
    <x v="575"/>
  </r>
  <r>
    <x v="2"/>
    <x v="509"/>
  </r>
  <r>
    <x v="2"/>
    <x v="464"/>
  </r>
  <r>
    <x v="2"/>
    <x v="709"/>
  </r>
  <r>
    <x v="2"/>
    <x v="95"/>
  </r>
  <r>
    <x v="2"/>
    <x v="227"/>
  </r>
  <r>
    <x v="2"/>
    <x v="780"/>
  </r>
  <r>
    <x v="2"/>
    <x v="166"/>
  </r>
  <r>
    <x v="2"/>
    <x v="109"/>
  </r>
  <r>
    <x v="2"/>
    <x v="702"/>
  </r>
  <r>
    <x v="2"/>
    <x v="386"/>
  </r>
  <r>
    <x v="2"/>
    <x v="181"/>
  </r>
  <r>
    <x v="2"/>
    <x v="421"/>
  </r>
  <r>
    <x v="2"/>
    <x v="273"/>
  </r>
  <r>
    <x v="2"/>
    <x v="574"/>
  </r>
  <r>
    <x v="2"/>
    <x v="489"/>
  </r>
  <r>
    <x v="2"/>
    <x v="394"/>
  </r>
  <r>
    <x v="2"/>
    <x v="611"/>
  </r>
  <r>
    <x v="2"/>
    <x v="135"/>
  </r>
  <r>
    <x v="2"/>
    <x v="723"/>
  </r>
  <r>
    <x v="2"/>
    <x v="550"/>
  </r>
  <r>
    <x v="2"/>
    <x v="52"/>
  </r>
  <r>
    <x v="2"/>
    <x v="27"/>
  </r>
  <r>
    <x v="2"/>
    <x v="573"/>
  </r>
  <r>
    <x v="2"/>
    <x v="531"/>
  </r>
  <r>
    <x v="2"/>
    <x v="230"/>
  </r>
  <r>
    <x v="2"/>
    <x v="603"/>
  </r>
  <r>
    <x v="2"/>
    <x v="177"/>
  </r>
  <r>
    <x v="2"/>
    <x v="363"/>
  </r>
  <r>
    <x v="2"/>
    <x v="677"/>
  </r>
  <r>
    <x v="2"/>
    <x v="75"/>
  </r>
  <r>
    <x v="2"/>
    <x v="101"/>
  </r>
  <r>
    <x v="2"/>
    <x v="781"/>
  </r>
  <r>
    <x v="2"/>
    <x v="257"/>
  </r>
  <r>
    <x v="3"/>
    <x v="41"/>
  </r>
  <r>
    <x v="3"/>
    <x v="236"/>
  </r>
  <r>
    <x v="3"/>
    <x v="285"/>
  </r>
  <r>
    <x v="3"/>
    <x v="744"/>
  </r>
  <r>
    <x v="3"/>
    <x v="322"/>
  </r>
  <r>
    <x v="3"/>
    <x v="603"/>
  </r>
  <r>
    <x v="3"/>
    <x v="623"/>
  </r>
  <r>
    <x v="3"/>
    <x v="16"/>
  </r>
  <r>
    <x v="3"/>
    <x v="616"/>
  </r>
  <r>
    <x v="3"/>
    <x v="620"/>
  </r>
  <r>
    <x v="3"/>
    <x v="669"/>
  </r>
  <r>
    <x v="3"/>
    <x v="509"/>
  </r>
  <r>
    <x v="3"/>
    <x v="332"/>
  </r>
  <r>
    <x v="3"/>
    <x v="443"/>
  </r>
  <r>
    <x v="3"/>
    <x v="163"/>
  </r>
  <r>
    <x v="3"/>
    <x v="637"/>
  </r>
  <r>
    <x v="3"/>
    <x v="639"/>
  </r>
  <r>
    <x v="3"/>
    <x v="552"/>
  </r>
  <r>
    <x v="3"/>
    <x v="751"/>
  </r>
  <r>
    <x v="3"/>
    <x v="609"/>
  </r>
  <r>
    <x v="3"/>
    <x v="248"/>
  </r>
  <r>
    <x v="3"/>
    <x v="703"/>
  </r>
  <r>
    <x v="3"/>
    <x v="57"/>
  </r>
  <r>
    <x v="3"/>
    <x v="758"/>
  </r>
  <r>
    <x v="3"/>
    <x v="42"/>
  </r>
  <r>
    <x v="3"/>
    <x v="722"/>
  </r>
  <r>
    <x v="3"/>
    <x v="560"/>
  </r>
  <r>
    <x v="3"/>
    <x v="4"/>
  </r>
  <r>
    <x v="3"/>
    <x v="539"/>
  </r>
  <r>
    <x v="3"/>
    <x v="275"/>
  </r>
  <r>
    <x v="3"/>
    <x v="777"/>
  </r>
  <r>
    <x v="3"/>
    <x v="195"/>
  </r>
  <r>
    <x v="3"/>
    <x v="755"/>
  </r>
  <r>
    <x v="3"/>
    <x v="433"/>
  </r>
  <r>
    <x v="3"/>
    <x v="51"/>
  </r>
  <r>
    <x v="3"/>
    <x v="467"/>
  </r>
  <r>
    <x v="3"/>
    <x v="505"/>
  </r>
  <r>
    <x v="3"/>
    <x v="293"/>
  </r>
  <r>
    <x v="3"/>
    <x v="577"/>
  </r>
  <r>
    <x v="3"/>
    <x v="772"/>
  </r>
  <r>
    <x v="3"/>
    <x v="737"/>
  </r>
  <r>
    <x v="3"/>
    <x v="525"/>
  </r>
  <r>
    <x v="3"/>
    <x v="150"/>
  </r>
  <r>
    <x v="3"/>
    <x v="91"/>
  </r>
  <r>
    <x v="3"/>
    <x v="10"/>
  </r>
  <r>
    <x v="3"/>
    <x v="187"/>
  </r>
  <r>
    <x v="3"/>
    <x v="633"/>
  </r>
  <r>
    <x v="3"/>
    <x v="435"/>
  </r>
  <r>
    <x v="3"/>
    <x v="27"/>
  </r>
  <r>
    <x v="3"/>
    <x v="704"/>
  </r>
  <r>
    <x v="3"/>
    <x v="740"/>
  </r>
  <r>
    <x v="3"/>
    <x v="32"/>
  </r>
  <r>
    <x v="3"/>
    <x v="209"/>
  </r>
  <r>
    <x v="3"/>
    <x v="614"/>
  </r>
  <r>
    <x v="3"/>
    <x v="165"/>
  </r>
  <r>
    <x v="3"/>
    <x v="656"/>
  </r>
  <r>
    <x v="3"/>
    <x v="750"/>
  </r>
  <r>
    <x v="3"/>
    <x v="584"/>
  </r>
  <r>
    <x v="3"/>
    <x v="339"/>
  </r>
  <r>
    <x v="3"/>
    <x v="122"/>
  </r>
  <r>
    <x v="3"/>
    <x v="741"/>
  </r>
  <r>
    <x v="3"/>
    <x v="625"/>
  </r>
  <r>
    <x v="3"/>
    <x v="13"/>
  </r>
  <r>
    <x v="3"/>
    <x v="469"/>
  </r>
  <r>
    <x v="3"/>
    <x v="185"/>
  </r>
  <r>
    <x v="3"/>
    <x v="760"/>
  </r>
  <r>
    <x v="3"/>
    <x v="381"/>
  </r>
  <r>
    <x v="3"/>
    <x v="360"/>
  </r>
  <r>
    <x v="3"/>
    <x v="154"/>
  </r>
  <r>
    <x v="3"/>
    <x v="731"/>
  </r>
  <r>
    <x v="3"/>
    <x v="550"/>
  </r>
  <r>
    <x v="3"/>
    <x v="59"/>
  </r>
  <r>
    <x v="3"/>
    <x v="476"/>
  </r>
  <r>
    <x v="3"/>
    <x v="705"/>
  </r>
  <r>
    <x v="3"/>
    <x v="92"/>
  </r>
  <r>
    <x v="3"/>
    <x v="452"/>
  </r>
  <r>
    <x v="3"/>
    <x v="20"/>
  </r>
  <r>
    <x v="3"/>
    <x v="457"/>
  </r>
  <r>
    <x v="3"/>
    <x v="659"/>
  </r>
  <r>
    <x v="3"/>
    <x v="717"/>
  </r>
  <r>
    <x v="3"/>
    <x v="44"/>
  </r>
  <r>
    <x v="3"/>
    <x v="242"/>
  </r>
  <r>
    <x v="3"/>
    <x v="109"/>
  </r>
  <r>
    <x v="3"/>
    <x v="46"/>
  </r>
  <r>
    <x v="3"/>
    <x v="197"/>
  </r>
  <r>
    <x v="3"/>
    <x v="568"/>
  </r>
  <r>
    <x v="3"/>
    <x v="351"/>
  </r>
  <r>
    <x v="3"/>
    <x v="226"/>
  </r>
  <r>
    <x v="3"/>
    <x v="681"/>
  </r>
  <r>
    <x v="3"/>
    <x v="149"/>
  </r>
  <r>
    <x v="3"/>
    <x v="359"/>
  </r>
  <r>
    <x v="3"/>
    <x v="294"/>
  </r>
  <r>
    <x v="3"/>
    <x v="321"/>
  </r>
  <r>
    <x v="3"/>
    <x v="537"/>
  </r>
  <r>
    <x v="3"/>
    <x v="55"/>
  </r>
  <r>
    <x v="3"/>
    <x v="488"/>
  </r>
  <r>
    <x v="3"/>
    <x v="172"/>
  </r>
  <r>
    <x v="3"/>
    <x v="292"/>
  </r>
  <r>
    <x v="3"/>
    <x v="601"/>
  </r>
  <r>
    <x v="3"/>
    <x v="79"/>
  </r>
  <r>
    <x v="3"/>
    <x v="62"/>
  </r>
  <r>
    <x v="3"/>
    <x v="297"/>
  </r>
  <r>
    <x v="3"/>
    <x v="341"/>
  </r>
  <r>
    <x v="3"/>
    <x v="698"/>
  </r>
  <r>
    <x v="3"/>
    <x v="425"/>
  </r>
  <r>
    <x v="3"/>
    <x v="244"/>
  </r>
  <r>
    <x v="3"/>
    <x v="307"/>
  </r>
  <r>
    <x v="3"/>
    <x v="610"/>
  </r>
  <r>
    <x v="3"/>
    <x v="689"/>
  </r>
  <r>
    <x v="3"/>
    <x v="710"/>
  </r>
  <r>
    <x v="3"/>
    <x v="442"/>
  </r>
  <r>
    <x v="3"/>
    <x v="289"/>
  </r>
  <r>
    <x v="3"/>
    <x v="308"/>
  </r>
  <r>
    <x v="3"/>
    <x v="214"/>
  </r>
  <r>
    <x v="3"/>
    <x v="383"/>
  </r>
  <r>
    <x v="3"/>
    <x v="56"/>
  </r>
  <r>
    <x v="3"/>
    <x v="257"/>
  </r>
  <r>
    <x v="3"/>
    <x v="660"/>
  </r>
  <r>
    <x v="3"/>
    <x v="706"/>
  </r>
  <r>
    <x v="3"/>
    <x v="159"/>
  </r>
  <r>
    <x v="3"/>
    <x v="409"/>
  </r>
  <r>
    <x v="3"/>
    <x v="687"/>
  </r>
  <r>
    <x v="3"/>
    <x v="138"/>
  </r>
  <r>
    <x v="3"/>
    <x v="238"/>
  </r>
  <r>
    <x v="3"/>
    <x v="287"/>
  </r>
  <r>
    <x v="3"/>
    <x v="28"/>
  </r>
  <r>
    <x v="3"/>
    <x v="478"/>
  </r>
  <r>
    <x v="3"/>
    <x v="569"/>
  </r>
  <r>
    <x v="3"/>
    <x v="0"/>
  </r>
  <r>
    <x v="3"/>
    <x v="500"/>
  </r>
  <r>
    <x v="3"/>
    <x v="427"/>
  </r>
  <r>
    <x v="3"/>
    <x v="595"/>
  </r>
  <r>
    <x v="3"/>
    <x v="782"/>
  </r>
  <r>
    <x v="3"/>
    <x v="151"/>
  </r>
  <r>
    <x v="3"/>
    <x v="562"/>
  </r>
  <r>
    <x v="3"/>
    <x v="658"/>
  </r>
  <r>
    <x v="3"/>
    <x v="738"/>
  </r>
  <r>
    <x v="3"/>
    <x v="588"/>
  </r>
  <r>
    <x v="3"/>
    <x v="489"/>
  </r>
  <r>
    <x v="3"/>
    <x v="668"/>
  </r>
  <r>
    <x v="3"/>
    <x v="545"/>
  </r>
  <r>
    <x v="3"/>
    <x v="754"/>
  </r>
  <r>
    <x v="3"/>
    <x v="366"/>
  </r>
  <r>
    <x v="3"/>
    <x v="600"/>
  </r>
  <r>
    <x v="3"/>
    <x v="507"/>
  </r>
  <r>
    <x v="3"/>
    <x v="496"/>
  </r>
  <r>
    <x v="3"/>
    <x v="655"/>
  </r>
  <r>
    <x v="3"/>
    <x v="167"/>
  </r>
  <r>
    <x v="3"/>
    <x v="298"/>
  </r>
  <r>
    <x v="3"/>
    <x v="127"/>
  </r>
  <r>
    <x v="3"/>
    <x v="544"/>
  </r>
  <r>
    <x v="3"/>
    <x v="432"/>
  </r>
  <r>
    <x v="3"/>
    <x v="499"/>
  </r>
  <r>
    <x v="3"/>
    <x v="145"/>
  </r>
  <r>
    <x v="3"/>
    <x v="720"/>
  </r>
  <r>
    <x v="3"/>
    <x v="733"/>
  </r>
  <r>
    <x v="3"/>
    <x v="711"/>
  </r>
  <r>
    <x v="3"/>
    <x v="136"/>
  </r>
  <r>
    <x v="3"/>
    <x v="396"/>
  </r>
  <r>
    <x v="3"/>
    <x v="139"/>
  </r>
  <r>
    <x v="3"/>
    <x v="342"/>
  </r>
  <r>
    <x v="3"/>
    <x v="530"/>
  </r>
  <r>
    <x v="3"/>
    <x v="68"/>
  </r>
  <r>
    <x v="3"/>
    <x v="674"/>
  </r>
  <r>
    <x v="3"/>
    <x v="675"/>
  </r>
  <r>
    <x v="3"/>
    <x v="326"/>
  </r>
  <r>
    <x v="3"/>
    <x v="778"/>
  </r>
  <r>
    <x v="3"/>
    <x v="647"/>
  </r>
  <r>
    <x v="3"/>
    <x v="72"/>
  </r>
  <r>
    <x v="3"/>
    <x v="426"/>
  </r>
  <r>
    <x v="3"/>
    <x v="455"/>
  </r>
  <r>
    <x v="3"/>
    <x v="527"/>
  </r>
  <r>
    <x v="3"/>
    <x v="651"/>
  </r>
  <r>
    <x v="3"/>
    <x v="11"/>
  </r>
  <r>
    <x v="3"/>
    <x v="52"/>
  </r>
  <r>
    <x v="3"/>
    <x v="434"/>
  </r>
  <r>
    <x v="3"/>
    <x v="422"/>
  </r>
  <r>
    <x v="3"/>
    <x v="47"/>
  </r>
  <r>
    <x v="3"/>
    <x v="310"/>
  </r>
  <r>
    <x v="3"/>
    <x v="173"/>
  </r>
  <r>
    <x v="3"/>
    <x v="203"/>
  </r>
  <r>
    <x v="3"/>
    <x v="764"/>
  </r>
  <r>
    <x v="3"/>
    <x v="152"/>
  </r>
  <r>
    <x v="3"/>
    <x v="734"/>
  </r>
  <r>
    <x v="3"/>
    <x v="461"/>
  </r>
  <r>
    <x v="3"/>
    <x v="574"/>
  </r>
  <r>
    <x v="3"/>
    <x v="126"/>
  </r>
  <r>
    <x v="3"/>
    <x v="694"/>
  </r>
  <r>
    <x v="3"/>
    <x v="745"/>
  </r>
  <r>
    <x v="3"/>
    <x v="291"/>
  </r>
  <r>
    <x v="3"/>
    <x v="535"/>
  </r>
  <r>
    <x v="3"/>
    <x v="405"/>
  </r>
  <r>
    <x v="3"/>
    <x v="107"/>
  </r>
  <r>
    <x v="3"/>
    <x v="514"/>
  </r>
  <r>
    <x v="3"/>
    <x v="76"/>
  </r>
  <r>
    <x v="3"/>
    <x v="95"/>
  </r>
  <r>
    <x v="3"/>
    <x v="713"/>
  </r>
  <r>
    <x v="3"/>
    <x v="783"/>
  </r>
  <r>
    <x v="3"/>
    <x v="726"/>
  </r>
  <r>
    <x v="3"/>
    <x v="252"/>
  </r>
  <r>
    <x v="3"/>
    <x v="199"/>
  </r>
  <r>
    <x v="3"/>
    <x v="648"/>
  </r>
  <r>
    <x v="3"/>
    <x v="641"/>
  </r>
  <r>
    <x v="3"/>
    <x v="38"/>
  </r>
  <r>
    <x v="3"/>
    <x v="526"/>
  </r>
  <r>
    <x v="3"/>
    <x v="784"/>
  </r>
  <r>
    <x v="3"/>
    <x v="652"/>
  </r>
  <r>
    <x v="3"/>
    <x v="5"/>
  </r>
  <r>
    <x v="3"/>
    <x v="23"/>
  </r>
  <r>
    <x v="3"/>
    <x v="513"/>
  </r>
  <r>
    <x v="3"/>
    <x v="171"/>
  </r>
  <r>
    <x v="3"/>
    <x v="626"/>
  </r>
  <r>
    <x v="3"/>
    <x v="445"/>
  </r>
  <r>
    <x v="3"/>
    <x v="474"/>
  </r>
  <r>
    <x v="3"/>
    <x v="709"/>
  </r>
  <r>
    <x v="3"/>
    <x v="458"/>
  </r>
  <r>
    <x v="3"/>
    <x v="134"/>
  </r>
  <r>
    <x v="3"/>
    <x v="418"/>
  </r>
  <r>
    <x v="3"/>
    <x v="423"/>
  </r>
  <r>
    <x v="3"/>
    <x v="389"/>
  </r>
  <r>
    <x v="3"/>
    <x v="317"/>
  </r>
  <r>
    <x v="3"/>
    <x v="45"/>
  </r>
  <r>
    <x v="3"/>
    <x v="169"/>
  </r>
  <r>
    <x v="3"/>
    <x v="529"/>
  </r>
  <r>
    <x v="3"/>
    <x v="538"/>
  </r>
  <r>
    <x v="3"/>
    <x v="596"/>
  </r>
  <r>
    <x v="3"/>
    <x v="175"/>
  </r>
  <r>
    <x v="3"/>
    <x v="481"/>
  </r>
  <r>
    <x v="3"/>
    <x v="398"/>
  </r>
  <r>
    <x v="3"/>
    <x v="770"/>
  </r>
  <r>
    <x v="3"/>
    <x v="345"/>
  </r>
  <r>
    <x v="3"/>
    <x v="431"/>
  </r>
  <r>
    <x v="3"/>
    <x v="491"/>
  </r>
  <r>
    <x v="3"/>
    <x v="303"/>
  </r>
  <r>
    <x v="3"/>
    <x v="697"/>
  </r>
  <r>
    <x v="3"/>
    <x v="318"/>
  </r>
  <r>
    <x v="3"/>
    <x v="479"/>
  </r>
  <r>
    <x v="3"/>
    <x v="446"/>
  </r>
  <r>
    <x v="3"/>
    <x v="785"/>
  </r>
  <r>
    <x v="3"/>
    <x v="524"/>
  </r>
  <r>
    <x v="3"/>
    <x v="206"/>
  </r>
  <r>
    <x v="3"/>
    <x v="399"/>
  </r>
  <r>
    <x v="3"/>
    <x v="90"/>
  </r>
  <r>
    <x v="3"/>
    <x v="304"/>
  </r>
  <r>
    <x v="3"/>
    <x v="700"/>
  </r>
  <r>
    <x v="3"/>
    <x v="649"/>
  </r>
  <r>
    <x v="3"/>
    <x v="274"/>
  </r>
  <r>
    <x v="3"/>
    <x v="598"/>
  </r>
  <r>
    <x v="3"/>
    <x v="679"/>
  </r>
  <r>
    <x v="3"/>
    <x v="349"/>
  </r>
  <r>
    <x v="3"/>
    <x v="312"/>
  </r>
  <r>
    <x v="3"/>
    <x v="182"/>
  </r>
  <r>
    <x v="3"/>
    <x v="512"/>
  </r>
  <r>
    <x v="3"/>
    <x v="270"/>
  </r>
  <r>
    <x v="3"/>
    <x v="26"/>
  </r>
  <r>
    <x v="3"/>
    <x v="485"/>
  </r>
  <r>
    <x v="3"/>
    <x v="503"/>
  </r>
  <r>
    <x v="3"/>
    <x v="264"/>
  </r>
  <r>
    <x v="3"/>
    <x v="615"/>
  </r>
  <r>
    <x v="3"/>
    <x v="618"/>
  </r>
  <r>
    <x v="3"/>
    <x v="253"/>
  </r>
  <r>
    <x v="3"/>
    <x v="100"/>
  </r>
  <r>
    <x v="3"/>
    <x v="255"/>
  </r>
  <r>
    <x v="3"/>
    <x v="688"/>
  </r>
  <r>
    <x v="3"/>
    <x v="605"/>
  </r>
  <r>
    <x v="3"/>
    <x v="671"/>
  </r>
  <r>
    <x v="3"/>
    <x v="373"/>
  </r>
  <r>
    <x v="3"/>
    <x v="218"/>
  </r>
  <r>
    <x v="3"/>
    <x v="677"/>
  </r>
  <r>
    <x v="3"/>
    <x v="549"/>
  </r>
  <r>
    <x v="3"/>
    <x v="690"/>
  </r>
  <r>
    <x v="3"/>
    <x v="664"/>
  </r>
  <r>
    <x v="3"/>
    <x v="779"/>
  </r>
  <r>
    <x v="3"/>
    <x v="573"/>
  </r>
  <r>
    <x v="3"/>
    <x v="210"/>
  </r>
  <r>
    <x v="3"/>
    <x v="480"/>
  </r>
  <r>
    <x v="3"/>
    <x v="672"/>
  </r>
  <r>
    <x v="3"/>
    <x v="105"/>
  </r>
  <r>
    <x v="3"/>
    <x v="85"/>
  </r>
  <r>
    <x v="3"/>
    <x v="743"/>
  </r>
  <r>
    <x v="3"/>
    <x v="721"/>
  </r>
  <r>
    <x v="3"/>
    <x v="2"/>
  </r>
  <r>
    <x v="3"/>
    <x v="420"/>
  </r>
  <r>
    <x v="3"/>
    <x v="25"/>
  </r>
  <r>
    <x v="3"/>
    <x v="556"/>
  </r>
  <r>
    <x v="3"/>
    <x v="768"/>
  </r>
  <r>
    <x v="3"/>
    <x v="358"/>
  </r>
  <r>
    <x v="3"/>
    <x v="219"/>
  </r>
  <r>
    <x v="3"/>
    <x v="73"/>
  </r>
  <r>
    <x v="3"/>
    <x v="729"/>
  </r>
  <r>
    <x v="3"/>
    <x v="87"/>
  </r>
  <r>
    <x v="3"/>
    <x v="531"/>
  </r>
  <r>
    <x v="3"/>
    <x v="685"/>
  </r>
  <r>
    <x v="3"/>
    <x v="400"/>
  </r>
  <r>
    <x v="3"/>
    <x v="327"/>
  </r>
  <r>
    <x v="3"/>
    <x v="316"/>
  </r>
  <r>
    <x v="3"/>
    <x v="551"/>
  </r>
  <r>
    <x v="3"/>
    <x v="118"/>
  </r>
  <r>
    <x v="3"/>
    <x v="504"/>
  </r>
  <r>
    <x v="3"/>
    <x v="575"/>
  </r>
  <r>
    <x v="3"/>
    <x v="168"/>
  </r>
  <r>
    <x v="3"/>
    <x v="393"/>
  </r>
  <r>
    <x v="3"/>
    <x v="536"/>
  </r>
  <r>
    <x v="3"/>
    <x v="384"/>
  </r>
  <r>
    <x v="3"/>
    <x v="170"/>
  </r>
  <r>
    <x v="3"/>
    <x v="460"/>
  </r>
  <r>
    <x v="3"/>
    <x v="333"/>
  </r>
  <r>
    <x v="3"/>
    <x v="440"/>
  </r>
  <r>
    <x v="3"/>
    <x v="602"/>
  </r>
  <r>
    <x v="3"/>
    <x v="692"/>
  </r>
  <r>
    <x v="3"/>
    <x v="246"/>
  </r>
  <r>
    <x v="3"/>
    <x v="147"/>
  </r>
  <r>
    <x v="3"/>
    <x v="290"/>
  </r>
  <r>
    <x v="3"/>
    <x v="162"/>
  </r>
  <r>
    <x v="3"/>
    <x v="269"/>
  </r>
  <r>
    <x v="3"/>
    <x v="477"/>
  </r>
  <r>
    <x v="3"/>
    <x v="456"/>
  </r>
  <r>
    <x v="3"/>
    <x v="296"/>
  </r>
  <r>
    <x v="3"/>
    <x v="74"/>
  </r>
  <r>
    <x v="3"/>
    <x v="657"/>
  </r>
  <r>
    <x v="3"/>
    <x v="273"/>
  </r>
  <r>
    <x v="3"/>
    <x v="237"/>
  </r>
  <r>
    <x v="3"/>
    <x v="249"/>
  </r>
  <r>
    <x v="3"/>
    <x v="137"/>
  </r>
  <r>
    <x v="3"/>
    <x v="67"/>
  </r>
  <r>
    <x v="3"/>
    <x v="217"/>
  </r>
  <r>
    <x v="3"/>
    <x v="8"/>
  </r>
  <r>
    <x v="3"/>
    <x v="80"/>
  </r>
  <r>
    <x v="3"/>
    <x v="448"/>
  </r>
  <r>
    <x v="3"/>
    <x v="522"/>
  </r>
  <r>
    <x v="3"/>
    <x v="18"/>
  </r>
  <r>
    <x v="3"/>
    <x v="113"/>
  </r>
  <r>
    <x v="3"/>
    <x v="735"/>
  </r>
  <r>
    <x v="3"/>
    <x v="579"/>
  </r>
  <r>
    <x v="3"/>
    <x v="367"/>
  </r>
  <r>
    <x v="3"/>
    <x v="372"/>
  </r>
  <r>
    <x v="3"/>
    <x v="288"/>
  </r>
  <r>
    <x v="3"/>
    <x v="225"/>
  </r>
  <r>
    <x v="3"/>
    <x v="37"/>
  </r>
  <r>
    <x v="3"/>
    <x v="115"/>
  </r>
  <r>
    <x v="3"/>
    <x v="684"/>
  </r>
  <r>
    <x v="3"/>
    <x v="444"/>
  </r>
  <r>
    <x v="3"/>
    <x v="247"/>
  </r>
  <r>
    <x v="3"/>
    <x v="130"/>
  </r>
  <r>
    <x v="3"/>
    <x v="224"/>
  </r>
  <r>
    <x v="3"/>
    <x v="281"/>
  </r>
  <r>
    <x v="3"/>
    <x v="58"/>
  </r>
  <r>
    <x v="3"/>
    <x v="6"/>
  </r>
  <r>
    <x v="3"/>
    <x v="335"/>
  </r>
  <r>
    <x v="3"/>
    <x v="506"/>
  </r>
  <r>
    <x v="3"/>
    <x v="566"/>
  </r>
  <r>
    <x v="3"/>
    <x v="240"/>
  </r>
  <r>
    <x v="3"/>
    <x v="101"/>
  </r>
  <r>
    <x v="3"/>
    <x v="233"/>
  </r>
  <r>
    <x v="3"/>
    <x v="132"/>
  </r>
  <r>
    <x v="3"/>
    <x v="229"/>
  </r>
  <r>
    <x v="3"/>
    <x v="416"/>
  </r>
  <r>
    <x v="3"/>
    <x v="99"/>
  </r>
  <r>
    <x v="3"/>
    <x v="604"/>
  </r>
  <r>
    <x v="3"/>
    <x v="495"/>
  </r>
  <r>
    <x v="3"/>
    <x v="548"/>
  </r>
  <r>
    <x v="3"/>
    <x v="450"/>
  </r>
  <r>
    <x v="3"/>
    <x v="606"/>
  </r>
  <r>
    <x v="3"/>
    <x v="742"/>
  </r>
  <r>
    <x v="3"/>
    <x v="436"/>
  </r>
  <r>
    <x v="3"/>
    <x v="75"/>
  </r>
  <r>
    <x v="3"/>
    <x v="323"/>
  </r>
  <r>
    <x v="3"/>
    <x v="220"/>
  </r>
  <r>
    <x v="3"/>
    <x v="314"/>
  </r>
  <r>
    <x v="3"/>
    <x v="178"/>
  </r>
  <r>
    <x v="3"/>
    <x v="628"/>
  </r>
  <r>
    <x v="3"/>
    <x v="186"/>
  </r>
  <r>
    <x v="3"/>
    <x v="245"/>
  </r>
  <r>
    <x v="3"/>
    <x v="284"/>
  </r>
  <r>
    <x v="3"/>
    <x v="189"/>
  </r>
  <r>
    <x v="3"/>
    <x v="200"/>
  </r>
  <r>
    <x v="3"/>
    <x v="313"/>
  </r>
  <r>
    <x v="3"/>
    <x v="112"/>
  </r>
  <r>
    <x v="3"/>
    <x v="395"/>
  </r>
  <r>
    <x v="3"/>
    <x v="346"/>
  </r>
  <r>
    <x v="3"/>
    <x v="473"/>
  </r>
  <r>
    <x v="3"/>
    <x v="251"/>
  </r>
  <r>
    <x v="3"/>
    <x v="643"/>
  </r>
  <r>
    <x v="3"/>
    <x v="428"/>
  </r>
  <r>
    <x v="3"/>
    <x v="319"/>
  </r>
  <r>
    <x v="3"/>
    <x v="49"/>
  </r>
  <r>
    <x v="3"/>
    <x v="22"/>
  </r>
  <r>
    <x v="3"/>
    <x v="265"/>
  </r>
  <r>
    <x v="3"/>
    <x v="61"/>
  </r>
  <r>
    <x v="3"/>
    <x v="368"/>
  </r>
  <r>
    <x v="3"/>
    <x v="164"/>
  </r>
  <r>
    <x v="3"/>
    <x v="459"/>
  </r>
  <r>
    <x v="3"/>
    <x v="417"/>
  </r>
  <r>
    <x v="3"/>
    <x v="350"/>
  </r>
  <r>
    <x v="3"/>
    <x v="194"/>
  </r>
  <r>
    <x v="3"/>
    <x v="581"/>
  </r>
  <r>
    <x v="3"/>
    <x v="786"/>
  </r>
  <r>
    <x v="3"/>
    <x v="723"/>
  </r>
  <r>
    <x v="3"/>
    <x v="222"/>
  </r>
  <r>
    <x v="3"/>
    <x v="94"/>
  </r>
  <r>
    <x v="3"/>
    <x v="93"/>
  </r>
  <r>
    <x v="3"/>
    <x v="364"/>
  </r>
  <r>
    <x v="3"/>
    <x v="521"/>
  </r>
  <r>
    <x v="3"/>
    <x v="375"/>
  </r>
  <r>
    <x v="3"/>
    <x v="413"/>
  </r>
  <r>
    <x v="3"/>
    <x v="465"/>
  </r>
  <r>
    <x v="3"/>
    <x v="371"/>
  </r>
  <r>
    <x v="3"/>
    <x v="50"/>
  </r>
  <r>
    <x v="3"/>
    <x v="583"/>
  </r>
  <r>
    <x v="3"/>
    <x v="646"/>
  </r>
  <r>
    <x v="3"/>
    <x v="121"/>
  </r>
  <r>
    <x v="3"/>
    <x v="35"/>
  </r>
  <r>
    <x v="3"/>
    <x v="763"/>
  </r>
  <r>
    <x v="3"/>
    <x v="208"/>
  </r>
  <r>
    <x v="3"/>
    <x v="546"/>
  </r>
  <r>
    <x v="3"/>
    <x v="617"/>
  </r>
  <r>
    <x v="3"/>
    <x v="43"/>
  </r>
  <r>
    <x v="3"/>
    <x v="83"/>
  </r>
  <r>
    <x v="3"/>
    <x v="519"/>
  </r>
  <r>
    <x v="3"/>
    <x v="81"/>
  </r>
  <r>
    <x v="3"/>
    <x v="337"/>
  </r>
  <r>
    <x v="3"/>
    <x v="543"/>
  </r>
  <r>
    <x v="3"/>
    <x v="256"/>
  </r>
  <r>
    <x v="3"/>
    <x v="667"/>
  </r>
  <r>
    <x v="3"/>
    <x v="635"/>
  </r>
  <r>
    <x v="3"/>
    <x v="128"/>
  </r>
  <r>
    <x v="3"/>
    <x v="377"/>
  </r>
  <r>
    <x v="3"/>
    <x v="696"/>
  </r>
  <r>
    <x v="3"/>
    <x v="415"/>
  </r>
  <r>
    <x v="3"/>
    <x v="78"/>
  </r>
  <r>
    <x v="3"/>
    <x v="116"/>
  </r>
  <r>
    <x v="3"/>
    <x v="494"/>
  </r>
  <r>
    <x v="3"/>
    <x v="665"/>
  </r>
  <r>
    <x v="3"/>
    <x v="320"/>
  </r>
  <r>
    <x v="3"/>
    <x v="565"/>
  </r>
  <r>
    <x v="3"/>
    <x v="762"/>
  </r>
  <r>
    <x v="3"/>
    <x v="787"/>
  </r>
  <r>
    <x v="3"/>
    <x v="103"/>
  </r>
  <r>
    <x v="3"/>
    <x v="412"/>
  </r>
  <r>
    <x v="3"/>
    <x v="365"/>
  </r>
  <r>
    <x v="3"/>
    <x v="627"/>
  </r>
  <r>
    <x v="3"/>
    <x v="578"/>
  </r>
  <r>
    <x v="3"/>
    <x v="470"/>
  </r>
  <r>
    <x v="3"/>
    <x v="475"/>
  </r>
  <r>
    <x v="3"/>
    <x v="487"/>
  </r>
  <r>
    <x v="3"/>
    <x v="634"/>
  </r>
  <r>
    <x v="3"/>
    <x v="788"/>
  </r>
  <r>
    <x v="3"/>
    <x v="736"/>
  </r>
  <r>
    <x v="3"/>
    <x v="376"/>
  </r>
  <r>
    <x v="3"/>
    <x v="88"/>
  </r>
  <r>
    <x v="3"/>
    <x v="215"/>
  </r>
  <r>
    <x v="3"/>
    <x v="97"/>
  </r>
  <r>
    <x v="3"/>
    <x v="262"/>
  </r>
  <r>
    <x v="3"/>
    <x v="119"/>
  </r>
  <r>
    <x v="3"/>
    <x v="324"/>
  </r>
  <r>
    <x v="3"/>
    <x v="390"/>
  </r>
  <r>
    <x v="3"/>
    <x v="394"/>
  </r>
  <r>
    <x v="3"/>
    <x v="40"/>
  </r>
  <r>
    <x v="3"/>
    <x v="661"/>
  </r>
  <r>
    <x v="3"/>
    <x v="202"/>
  </r>
  <r>
    <x v="3"/>
    <x v="9"/>
  </r>
  <r>
    <x v="3"/>
    <x v="278"/>
  </r>
  <r>
    <x v="3"/>
    <x v="582"/>
  </r>
  <r>
    <x v="3"/>
    <x v="746"/>
  </r>
  <r>
    <x v="3"/>
    <x v="344"/>
  </r>
  <r>
    <x v="3"/>
    <x v="254"/>
  </r>
  <r>
    <x v="3"/>
    <x v="397"/>
  </r>
  <r>
    <x v="3"/>
    <x v="34"/>
  </r>
  <r>
    <x v="3"/>
    <x v="352"/>
  </r>
  <r>
    <x v="3"/>
    <x v="382"/>
  </r>
  <r>
    <x v="3"/>
    <x v="39"/>
  </r>
  <r>
    <x v="3"/>
    <x v="463"/>
  </r>
  <r>
    <x v="3"/>
    <x v="86"/>
  </r>
  <r>
    <x v="3"/>
    <x v="110"/>
  </r>
  <r>
    <x v="3"/>
    <x v="380"/>
  </r>
  <r>
    <x v="3"/>
    <x v="719"/>
  </r>
  <r>
    <x v="3"/>
    <x v="60"/>
  </r>
  <r>
    <x v="3"/>
    <x v="174"/>
  </r>
  <r>
    <x v="3"/>
    <x v="334"/>
  </r>
  <r>
    <x v="3"/>
    <x v="682"/>
  </r>
  <r>
    <x v="3"/>
    <x v="193"/>
  </r>
  <r>
    <x v="3"/>
    <x v="699"/>
  </r>
  <r>
    <x v="3"/>
    <x v="693"/>
  </r>
  <r>
    <x v="3"/>
    <x v="759"/>
  </r>
  <r>
    <x v="3"/>
    <x v="146"/>
  </r>
  <r>
    <x v="3"/>
    <x v="144"/>
  </r>
  <r>
    <x v="3"/>
    <x v="204"/>
  </r>
  <r>
    <x v="3"/>
    <x v="325"/>
  </r>
  <r>
    <x v="3"/>
    <x v="571"/>
  </r>
  <r>
    <x v="3"/>
    <x v="472"/>
  </r>
  <r>
    <x v="3"/>
    <x v="108"/>
  </r>
  <r>
    <x v="3"/>
    <x v="356"/>
  </r>
  <r>
    <x v="3"/>
    <x v="176"/>
  </r>
  <r>
    <x v="3"/>
    <x v="653"/>
  </r>
  <r>
    <x v="3"/>
    <x v="613"/>
  </r>
  <r>
    <x v="3"/>
    <x v="277"/>
  </r>
  <r>
    <x v="3"/>
    <x v="155"/>
  </r>
  <r>
    <x v="3"/>
    <x v="773"/>
  </r>
  <r>
    <x v="3"/>
    <x v="403"/>
  </r>
  <r>
    <x v="3"/>
    <x v="712"/>
  </r>
  <r>
    <x v="3"/>
    <x v="654"/>
  </r>
  <r>
    <x v="3"/>
    <x v="378"/>
  </r>
  <r>
    <x v="3"/>
    <x v="774"/>
  </r>
  <r>
    <x v="3"/>
    <x v="611"/>
  </r>
  <r>
    <x v="3"/>
    <x v="406"/>
  </r>
  <r>
    <x v="3"/>
    <x v="528"/>
  </r>
  <r>
    <x v="3"/>
    <x v="631"/>
  </r>
  <r>
    <x v="3"/>
    <x v="386"/>
  </r>
  <r>
    <x v="3"/>
    <x v="624"/>
  </r>
  <r>
    <x v="3"/>
    <x v="63"/>
  </r>
  <r>
    <x v="3"/>
    <x v="299"/>
  </r>
  <r>
    <x v="3"/>
    <x v="497"/>
  </r>
  <r>
    <x v="3"/>
    <x v="282"/>
  </r>
  <r>
    <x v="3"/>
    <x v="84"/>
  </r>
  <r>
    <x v="3"/>
    <x v="567"/>
  </r>
  <r>
    <x v="3"/>
    <x v="670"/>
  </r>
  <r>
    <x v="3"/>
    <x v="766"/>
  </r>
  <r>
    <x v="3"/>
    <x v="630"/>
  </r>
  <r>
    <x v="3"/>
    <x v="65"/>
  </r>
  <r>
    <x v="3"/>
    <x v="260"/>
  </r>
  <r>
    <x v="3"/>
    <x v="166"/>
  </r>
  <r>
    <x v="3"/>
    <x v="716"/>
  </r>
  <r>
    <x v="3"/>
    <x v="69"/>
  </r>
  <r>
    <x v="3"/>
    <x v="129"/>
  </r>
  <r>
    <x v="3"/>
    <x v="98"/>
  </r>
  <r>
    <x v="3"/>
    <x v="53"/>
  </r>
  <r>
    <x v="3"/>
    <x v="29"/>
  </r>
  <r>
    <x v="3"/>
    <x v="131"/>
  </r>
  <r>
    <x v="3"/>
    <x v="629"/>
  </r>
  <r>
    <x v="3"/>
    <x v="156"/>
  </r>
  <r>
    <x v="3"/>
    <x v="120"/>
  </r>
  <r>
    <x v="3"/>
    <x v="441"/>
  </r>
  <r>
    <x v="3"/>
    <x v="158"/>
  </r>
  <r>
    <x v="3"/>
    <x v="632"/>
  </r>
  <r>
    <x v="3"/>
    <x v="592"/>
  </r>
  <r>
    <x v="3"/>
    <x v="673"/>
  </r>
  <r>
    <x v="3"/>
    <x v="191"/>
  </r>
  <r>
    <x v="3"/>
    <x v="31"/>
  </r>
  <r>
    <x v="3"/>
    <x v="271"/>
  </r>
  <r>
    <x v="3"/>
    <x v="391"/>
  </r>
  <r>
    <x v="3"/>
    <x v="484"/>
  </r>
  <r>
    <x v="3"/>
    <x v="228"/>
  </r>
  <r>
    <x v="3"/>
    <x v="276"/>
  </r>
  <r>
    <x v="3"/>
    <x v="361"/>
  </r>
  <r>
    <x v="3"/>
    <x v="454"/>
  </r>
  <r>
    <x v="3"/>
    <x v="259"/>
  </r>
  <r>
    <x v="3"/>
    <x v="401"/>
  </r>
  <r>
    <x v="3"/>
    <x v="540"/>
  </r>
  <r>
    <x v="3"/>
    <x v="235"/>
  </r>
  <r>
    <x v="3"/>
    <x v="680"/>
  </r>
  <r>
    <x v="3"/>
    <x v="563"/>
  </r>
  <r>
    <x v="3"/>
    <x v="414"/>
  </r>
  <r>
    <x v="3"/>
    <x v="789"/>
  </r>
  <r>
    <x v="3"/>
    <x v="309"/>
  </r>
  <r>
    <x v="3"/>
    <x v="216"/>
  </r>
  <r>
    <x v="3"/>
    <x v="464"/>
  </r>
  <r>
    <x v="3"/>
    <x v="205"/>
  </r>
  <r>
    <x v="3"/>
    <x v="691"/>
  </r>
  <r>
    <x v="3"/>
    <x v="650"/>
  </r>
  <r>
    <x v="3"/>
    <x v="17"/>
  </r>
  <r>
    <x v="3"/>
    <x v="678"/>
  </r>
  <r>
    <x v="3"/>
    <x v="510"/>
  </r>
  <r>
    <x v="3"/>
    <x v="328"/>
  </r>
  <r>
    <x v="3"/>
    <x v="196"/>
  </r>
  <r>
    <x v="3"/>
    <x v="223"/>
  </r>
  <r>
    <x v="3"/>
    <x v="12"/>
  </r>
  <r>
    <x v="3"/>
    <x v="708"/>
  </r>
  <r>
    <x v="3"/>
    <x v="410"/>
  </r>
  <r>
    <x v="3"/>
    <x v="300"/>
  </r>
  <r>
    <x v="3"/>
    <x v="644"/>
  </r>
  <r>
    <x v="3"/>
    <x v="141"/>
  </r>
  <r>
    <x v="3"/>
    <x v="421"/>
  </r>
  <r>
    <x v="3"/>
    <x v="117"/>
  </r>
  <r>
    <x v="3"/>
    <x v="190"/>
  </r>
  <r>
    <x v="3"/>
    <x v="311"/>
  </r>
  <r>
    <x v="3"/>
    <x v="302"/>
  </r>
  <r>
    <x v="3"/>
    <x v="227"/>
  </r>
  <r>
    <x v="3"/>
    <x v="619"/>
  </r>
  <r>
    <x v="3"/>
    <x v="451"/>
  </r>
  <r>
    <x v="3"/>
    <x v="638"/>
  </r>
  <r>
    <x v="3"/>
    <x v="636"/>
  </r>
  <r>
    <x v="3"/>
    <x v="482"/>
  </r>
  <r>
    <x v="3"/>
    <x v="19"/>
  </r>
  <r>
    <x v="3"/>
    <x v="230"/>
  </r>
  <r>
    <x v="3"/>
    <x v="1"/>
  </r>
  <r>
    <x v="3"/>
    <x v="21"/>
  </r>
  <r>
    <x v="3"/>
    <x v="587"/>
  </r>
  <r>
    <x v="3"/>
    <x v="622"/>
  </r>
  <r>
    <x v="3"/>
    <x v="438"/>
  </r>
  <r>
    <x v="3"/>
    <x v="188"/>
  </r>
  <r>
    <x v="3"/>
    <x v="608"/>
  </r>
  <r>
    <x v="3"/>
    <x v="597"/>
  </r>
  <r>
    <x v="3"/>
    <x v="353"/>
  </r>
  <r>
    <x v="3"/>
    <x v="749"/>
  </r>
  <r>
    <x v="3"/>
    <x v="408"/>
  </r>
  <r>
    <x v="3"/>
    <x v="387"/>
  </r>
  <r>
    <x v="3"/>
    <x v="642"/>
  </r>
  <r>
    <x v="3"/>
    <x v="686"/>
  </r>
  <r>
    <x v="3"/>
    <x v="379"/>
  </r>
  <r>
    <x v="3"/>
    <x v="404"/>
  </r>
  <r>
    <x v="3"/>
    <x v="338"/>
  </r>
  <r>
    <x v="3"/>
    <x v="370"/>
  </r>
  <r>
    <x v="3"/>
    <x v="541"/>
  </r>
  <r>
    <x v="3"/>
    <x v="466"/>
  </r>
  <r>
    <x v="3"/>
    <x v="780"/>
  </r>
  <r>
    <x v="3"/>
    <x v="790"/>
  </r>
  <r>
    <x v="3"/>
    <x v="280"/>
  </r>
  <r>
    <x v="3"/>
    <x v="791"/>
  </r>
  <r>
    <x v="3"/>
    <x v="520"/>
  </r>
  <r>
    <x v="3"/>
    <x v="516"/>
  </r>
  <r>
    <x v="3"/>
    <x v="140"/>
  </r>
  <r>
    <x v="3"/>
    <x v="555"/>
  </r>
  <r>
    <x v="3"/>
    <x v="348"/>
  </r>
  <r>
    <x v="3"/>
    <x v="295"/>
  </r>
  <r>
    <x v="3"/>
    <x v="232"/>
  </r>
  <r>
    <x v="3"/>
    <x v="666"/>
  </r>
  <r>
    <x v="3"/>
    <x v="483"/>
  </r>
  <r>
    <x v="3"/>
    <x v="559"/>
  </r>
  <r>
    <x v="3"/>
    <x v="424"/>
  </r>
  <r>
    <x v="3"/>
    <x v="106"/>
  </r>
  <r>
    <x v="3"/>
    <x v="268"/>
  </r>
  <r>
    <x v="3"/>
    <x v="392"/>
  </r>
  <r>
    <x v="3"/>
    <x v="748"/>
  </r>
  <r>
    <x v="3"/>
    <x v="241"/>
  </r>
  <r>
    <x v="3"/>
    <x v="594"/>
  </r>
  <r>
    <x v="3"/>
    <x v="266"/>
  </r>
  <r>
    <x v="3"/>
    <x v="792"/>
  </r>
  <r>
    <x v="3"/>
    <x v="453"/>
  </r>
  <r>
    <x v="3"/>
    <x v="757"/>
  </r>
  <r>
    <x v="3"/>
    <x v="558"/>
  </r>
  <r>
    <x v="3"/>
    <x v="148"/>
  </r>
  <r>
    <x v="3"/>
    <x v="212"/>
  </r>
  <r>
    <x v="3"/>
    <x v="725"/>
  </r>
  <r>
    <x v="3"/>
    <x v="518"/>
  </r>
  <r>
    <x v="3"/>
    <x v="586"/>
  </r>
  <r>
    <x v="3"/>
    <x v="283"/>
  </r>
  <r>
    <x v="3"/>
    <x v="258"/>
  </r>
  <r>
    <x v="3"/>
    <x v="534"/>
  </r>
  <r>
    <x v="3"/>
    <x v="306"/>
  </r>
  <r>
    <x v="3"/>
    <x v="471"/>
  </r>
  <r>
    <x v="3"/>
    <x v="207"/>
  </r>
  <r>
    <x v="3"/>
    <x v="124"/>
  </r>
  <r>
    <x v="3"/>
    <x v="590"/>
  </r>
  <r>
    <x v="3"/>
    <x v="213"/>
  </r>
  <r>
    <x v="3"/>
    <x v="89"/>
  </r>
  <r>
    <x v="3"/>
    <x v="775"/>
  </r>
  <r>
    <x v="3"/>
    <x v="180"/>
  </r>
  <r>
    <x v="3"/>
    <x v="54"/>
  </r>
  <r>
    <x v="3"/>
    <x v="77"/>
  </r>
  <r>
    <x v="3"/>
    <x v="64"/>
  </r>
  <r>
    <x v="3"/>
    <x v="542"/>
  </r>
  <r>
    <x v="3"/>
    <x v="157"/>
  </r>
  <r>
    <x v="3"/>
    <x v="429"/>
  </r>
  <r>
    <x v="3"/>
    <x v="362"/>
  </r>
  <r>
    <x v="3"/>
    <x v="739"/>
  </r>
  <r>
    <x v="3"/>
    <x v="501"/>
  </r>
  <r>
    <x v="3"/>
    <x v="14"/>
  </r>
  <r>
    <x v="3"/>
    <x v="462"/>
  </r>
  <r>
    <x v="3"/>
    <x v="369"/>
  </r>
  <r>
    <x v="3"/>
    <x v="486"/>
  </r>
  <r>
    <x v="3"/>
    <x v="343"/>
  </r>
  <r>
    <x v="3"/>
    <x v="111"/>
  </r>
  <r>
    <x v="3"/>
    <x v="279"/>
  </r>
  <r>
    <x v="3"/>
    <x v="336"/>
  </r>
  <r>
    <x v="3"/>
    <x v="374"/>
  </r>
  <r>
    <x v="3"/>
    <x v="201"/>
  </r>
  <r>
    <x v="3"/>
    <x v="715"/>
  </r>
  <r>
    <x v="3"/>
    <x v="492"/>
  </r>
  <r>
    <x v="3"/>
    <x v="355"/>
  </r>
  <r>
    <x v="3"/>
    <x v="305"/>
  </r>
  <r>
    <x v="3"/>
    <x v="221"/>
  </r>
  <r>
    <x v="3"/>
    <x v="769"/>
  </r>
  <r>
    <x v="3"/>
    <x v="30"/>
  </r>
  <r>
    <x v="3"/>
    <x v="776"/>
  </r>
  <r>
    <x v="3"/>
    <x v="756"/>
  </r>
  <r>
    <x v="3"/>
    <x v="761"/>
  </r>
  <r>
    <x v="3"/>
    <x v="363"/>
  </r>
  <r>
    <x v="3"/>
    <x v="580"/>
  </r>
  <r>
    <x v="3"/>
    <x v="135"/>
  </r>
  <r>
    <x v="3"/>
    <x v="177"/>
  </r>
  <r>
    <x v="3"/>
    <x v="724"/>
  </r>
  <r>
    <x v="3"/>
    <x v="160"/>
  </r>
  <r>
    <x v="3"/>
    <x v="553"/>
  </r>
  <r>
    <x v="3"/>
    <x v="449"/>
  </r>
  <r>
    <x v="3"/>
    <x v="707"/>
  </r>
  <r>
    <x v="3"/>
    <x v="407"/>
  </r>
  <r>
    <x v="3"/>
    <x v="640"/>
  </r>
  <r>
    <x v="3"/>
    <x v="508"/>
  </r>
  <r>
    <x v="3"/>
    <x v="515"/>
  </r>
  <r>
    <x v="3"/>
    <x v="714"/>
  </r>
  <r>
    <x v="3"/>
    <x v="593"/>
  </r>
  <r>
    <x v="3"/>
    <x v="732"/>
  </r>
  <r>
    <x v="3"/>
    <x v="7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C50520-174F-4C8E-AFC6-1495B5FBA77E}"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
  <location ref="A3:B20" firstHeaderRow="1" firstDataRow="1" firstDataCol="1"/>
  <pivotFields count="12">
    <pivotField showAll="0"/>
    <pivotField showAll="0">
      <items count="5">
        <item x="0"/>
        <item x="1"/>
        <item x="2"/>
        <item x="3"/>
        <item t="default"/>
      </items>
    </pivotField>
    <pivotField showAll="0"/>
    <pivotField showAll="0"/>
    <pivotField showAll="0"/>
    <pivotField showAll="0">
      <items count="4">
        <item x="1"/>
        <item x="0"/>
        <item x="2"/>
        <item t="default"/>
      </items>
    </pivotField>
    <pivotField axis="axisRow"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pivotFields>
  <rowFields count="1">
    <field x="6"/>
  </rowFields>
  <rowItems count="17">
    <i>
      <x/>
    </i>
    <i>
      <x v="1"/>
    </i>
    <i>
      <x v="2"/>
    </i>
    <i>
      <x v="3"/>
    </i>
    <i>
      <x v="4"/>
    </i>
    <i>
      <x v="5"/>
    </i>
    <i>
      <x v="6"/>
    </i>
    <i>
      <x v="7"/>
    </i>
    <i>
      <x v="8"/>
    </i>
    <i>
      <x v="9"/>
    </i>
    <i>
      <x v="10"/>
    </i>
    <i>
      <x v="11"/>
    </i>
    <i>
      <x v="12"/>
    </i>
    <i>
      <x v="13"/>
    </i>
    <i>
      <x v="14"/>
    </i>
    <i>
      <x v="15"/>
    </i>
    <i>
      <x v="16"/>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EB707E-0C4A-4DB5-BFD1-49DFA803440F}"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E9" firstHeaderRow="1" firstDataRow="2" firstDataCol="1"/>
  <pivotFields count="12">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 showAll="0"/>
  </pivotFields>
  <rowFields count="1">
    <field x="1"/>
  </rowFields>
  <rowItems count="5">
    <i>
      <x/>
    </i>
    <i>
      <x v="1"/>
    </i>
    <i>
      <x v="2"/>
    </i>
    <i>
      <x v="3"/>
    </i>
    <i t="grand">
      <x/>
    </i>
  </rowItems>
  <colFields count="1">
    <field x="5"/>
  </colFields>
  <colItems count="4">
    <i>
      <x/>
    </i>
    <i>
      <x v="1"/>
    </i>
    <i>
      <x v="2"/>
    </i>
    <i t="grand">
      <x/>
    </i>
  </colItems>
  <dataFields count="1">
    <dataField name="Sum of Profit" fld="10" baseField="0" baseItem="0"/>
  </dataFields>
  <chartFormats count="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2"/>
          </reference>
        </references>
      </pivotArea>
    </chartFormat>
    <chartFormat chart="6" format="6" series="1">
      <pivotArea type="data" outline="0" fieldPosition="0">
        <references count="2">
          <reference field="4294967294" count="1" selected="0">
            <x v="0"/>
          </reference>
          <reference field="5" count="1" selected="0">
            <x v="0"/>
          </reference>
        </references>
      </pivotArea>
    </chartFormat>
    <chartFormat chart="6" format="7" series="1">
      <pivotArea type="data" outline="0" fieldPosition="0">
        <references count="2">
          <reference field="4294967294" count="1" selected="0">
            <x v="0"/>
          </reference>
          <reference field="5" count="1" selected="0">
            <x v="1"/>
          </reference>
        </references>
      </pivotArea>
    </chartFormat>
    <chartFormat chart="6"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D998CF-9A96-4346-B947-655A63189E00}"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6" firstHeaderRow="1" firstDataRow="1" firstDataCol="1"/>
  <pivotFields count="12">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Sales"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522B35-2816-44BF-B692-A8921163E6A3}"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53" firstHeaderRow="1" firstDataRow="1" firstDataCol="1"/>
  <pivotFields count="12">
    <pivotField numFmtId="14" showAll="0"/>
    <pivotField numFmtId="1" showAll="0">
      <items count="5">
        <item x="0"/>
        <item x="1"/>
        <item x="2"/>
        <item x="3"/>
        <item t="default"/>
      </items>
    </pivotField>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1" showAll="0"/>
    <pivotField numFmtId="2" showAll="0"/>
    <pivotField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0DDB1B-D0BB-4690-BCC5-D044E8F77333}"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B1:C7" firstHeaderRow="1" firstDataRow="1" firstDataCol="1"/>
  <pivotFields count="12">
    <pivotField numFmtId="14" showAll="0"/>
    <pivotField numFmtId="1" showAll="0">
      <items count="5">
        <item x="0"/>
        <item x="1"/>
        <item x="2"/>
        <item x="3"/>
        <item t="default"/>
      </items>
    </pivotField>
    <pivotField showAll="0"/>
    <pivotField axis="axisRow" showAll="0" measureFilter="1">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x="0"/>
        <item x="2"/>
        <item t="default"/>
      </items>
    </pivotField>
    <pivotField showAll="0"/>
    <pivotField showAll="0"/>
    <pivotField numFmtId="2" showAll="0"/>
    <pivotField numFmtId="1" showAll="0"/>
    <pivotField dataField="1" numFmtId="2" showAll="0"/>
    <pivotField showAll="0"/>
  </pivotFields>
  <rowFields count="1">
    <field x="3"/>
  </rowFields>
  <rowItems count="6">
    <i>
      <x v="6"/>
    </i>
    <i>
      <x v="334"/>
    </i>
    <i>
      <x v="622"/>
    </i>
    <i>
      <x v="671"/>
    </i>
    <i>
      <x v="730"/>
    </i>
    <i t="grand">
      <x/>
    </i>
  </rowItems>
  <colItems count="1">
    <i/>
  </colItems>
  <dataFields count="1">
    <dataField name="Sum of Profit" fld="10" baseField="0" baseItem="0"/>
  </dataFields>
  <chartFormats count="17">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73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3" count="1" selected="0">
            <x v="6"/>
          </reference>
        </references>
      </pivotArea>
    </chartFormat>
    <chartFormat chart="3" format="10">
      <pivotArea type="data" outline="0" fieldPosition="0">
        <references count="2">
          <reference field="4294967294" count="1" selected="0">
            <x v="0"/>
          </reference>
          <reference field="3" count="1" selected="0">
            <x v="334"/>
          </reference>
        </references>
      </pivotArea>
    </chartFormat>
    <chartFormat chart="3" format="11">
      <pivotArea type="data" outline="0" fieldPosition="0">
        <references count="2">
          <reference field="4294967294" count="1" selected="0">
            <x v="0"/>
          </reference>
          <reference field="3" count="1" selected="0">
            <x v="622"/>
          </reference>
        </references>
      </pivotArea>
    </chartFormat>
    <chartFormat chart="3" format="12">
      <pivotArea type="data" outline="0" fieldPosition="0">
        <references count="2">
          <reference field="4294967294" count="1" selected="0">
            <x v="0"/>
          </reference>
          <reference field="3" count="1" selected="0">
            <x v="671"/>
          </reference>
        </references>
      </pivotArea>
    </chartFormat>
    <chartFormat chart="3" format="13">
      <pivotArea type="data" outline="0" fieldPosition="0">
        <references count="2">
          <reference field="4294967294" count="1" selected="0">
            <x v="0"/>
          </reference>
          <reference field="3" count="1" selected="0">
            <x v="730"/>
          </reference>
        </references>
      </pivotArea>
    </chartFormat>
    <chartFormat chart="1" format="2">
      <pivotArea type="data" outline="0" fieldPosition="0">
        <references count="2">
          <reference field="4294967294" count="1" selected="0">
            <x v="0"/>
          </reference>
          <reference field="3" count="1" selected="0">
            <x v="6"/>
          </reference>
        </references>
      </pivotArea>
    </chartFormat>
    <chartFormat chart="1" format="3">
      <pivotArea type="data" outline="0" fieldPosition="0">
        <references count="2">
          <reference field="4294967294" count="1" selected="0">
            <x v="0"/>
          </reference>
          <reference field="3" count="1" selected="0">
            <x v="334"/>
          </reference>
        </references>
      </pivotArea>
    </chartFormat>
    <chartFormat chart="1" format="4">
      <pivotArea type="data" outline="0" fieldPosition="0">
        <references count="2">
          <reference field="4294967294" count="1" selected="0">
            <x v="0"/>
          </reference>
          <reference field="3" count="1" selected="0">
            <x v="622"/>
          </reference>
        </references>
      </pivotArea>
    </chartFormat>
    <chartFormat chart="1" format="5">
      <pivotArea type="data" outline="0" fieldPosition="0">
        <references count="2">
          <reference field="4294967294" count="1" selected="0">
            <x v="0"/>
          </reference>
          <reference field="3" count="1" selected="0">
            <x v="671"/>
          </reference>
        </references>
      </pivotArea>
    </chartFormat>
    <chartFormat chart="1" format="6">
      <pivotArea type="data" outline="0" fieldPosition="0">
        <references count="2">
          <reference field="4294967294" count="1" selected="0">
            <x v="0"/>
          </reference>
          <reference field="3" count="1" selected="0">
            <x v="87"/>
          </reference>
        </references>
      </pivotArea>
    </chartFormat>
    <chartFormat chart="1" format="7">
      <pivotArea type="data" outline="0" fieldPosition="0">
        <references count="2">
          <reference field="4294967294" count="1" selected="0">
            <x v="0"/>
          </reference>
          <reference field="3" count="1" selected="0">
            <x v="102"/>
          </reference>
        </references>
      </pivotArea>
    </chartFormat>
    <chartFormat chart="1" format="8">
      <pivotArea type="data" outline="0" fieldPosition="0">
        <references count="2">
          <reference field="4294967294" count="1" selected="0">
            <x v="0"/>
          </reference>
          <reference field="3" count="1" selected="0">
            <x v="379"/>
          </reference>
        </references>
      </pivotArea>
    </chartFormat>
    <chartFormat chart="1" format="9">
      <pivotArea type="data" outline="0" fieldPosition="0">
        <references count="2">
          <reference field="4294967294" count="1" selected="0">
            <x v="0"/>
          </reference>
          <reference field="3" count="1" selected="0">
            <x v="450"/>
          </reference>
        </references>
      </pivotArea>
    </chartFormat>
    <chartFormat chart="1" format="10">
      <pivotArea type="data" outline="0" fieldPosition="0">
        <references count="2">
          <reference field="4294967294" count="1" selected="0">
            <x v="0"/>
          </reference>
          <reference field="3" count="1" selected="0">
            <x v="615"/>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C0639B-4566-4D04-B695-AC675AB6DBDE}"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I14:J19" firstHeaderRow="1" firstDataRow="1" firstDataCol="1"/>
  <pivotFields count="2">
    <pivotField axis="axisRow" numFmtId="1" showAll="0">
      <items count="5">
        <item x="0"/>
        <item x="1"/>
        <item x="2"/>
        <item x="3"/>
        <item t="default"/>
      </items>
    </pivotField>
    <pivotField dataField="1" showAll="0">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s>
  <rowFields count="1">
    <field x="0"/>
  </rowFields>
  <rowItems count="5">
    <i>
      <x/>
    </i>
    <i>
      <x v="1"/>
    </i>
    <i>
      <x v="2"/>
    </i>
    <i>
      <x v="3"/>
    </i>
    <i t="grand">
      <x/>
    </i>
  </rowItems>
  <colItems count="1">
    <i/>
  </colItems>
  <dataFields count="1">
    <dataField name="Count of Customer 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FF92ED7-3E65-493A-B5B2-01674BFB6DF2}" sourceName="Category">
  <pivotTables>
    <pivotTable tabId="3" name="PivotTable1"/>
    <pivotTable tabId="8" name="PivotTable5"/>
    <pivotTable tabId="7" name="PivotTable4"/>
    <pivotTable tabId="9" name="PivotTable6"/>
    <pivotTable tabId="12" name="PivotTable10"/>
  </pivotTables>
  <data>
    <tabular pivotCacheId="2075982128">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ED8FC007-9433-4187-85E6-5DC429F32D29}" sourceName="Year">
  <pivotTables>
    <pivotTable tabId="3" name="PivotTable1"/>
    <pivotTable tabId="8" name="PivotTable5"/>
    <pivotTable tabId="7" name="PivotTable4"/>
    <pivotTable tabId="9" name="PivotTable6"/>
    <pivotTable tabId="12" name="PivotTable10"/>
  </pivotTables>
  <data>
    <tabular pivotCacheId="2075982128">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E26013E-DAB8-4901-8F5B-235A38ED1FEB}" cache="Slicer_Category" caption="Category" rowHeight="234950"/>
  <slicer name="Year" xr10:uid="{6772F87C-E3D5-41D4-A658-9B059AA1CD9B}" cache="Slicer_Year1"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C695CF2A-5351-47D6-B4C9-FD5210B48582}" cache="Slicer_Category" caption="Category" style="SlicerStyleDark6" rowHeight="468000"/>
  <slicer name="Year 1" xr10:uid="{3A2DC262-FD64-4EBD-B854-D21D1A44CFE2}" cache="Slicer_Year1" caption="Year" style="SlicerStyleDark6"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D26722-359E-4378-B5DB-C4C32273A9BF}" name="SalesData" displayName="SalesData" ref="A1:L794" totalsRowShown="0" headerRowDxfId="14" dataDxfId="13">
  <autoFilter ref="A1:L794" xr:uid="{E2D26722-359E-4378-B5DB-C4C32273A9BF}"/>
  <sortState xmlns:xlrd2="http://schemas.microsoft.com/office/spreadsheetml/2017/richdata2" ref="A2:L794">
    <sortCondition ref="A1:A9995"/>
  </sortState>
  <tableColumns count="12">
    <tableColumn id="1" xr3:uid="{CC72F6E5-4F47-433C-88AD-191C6F5B1F79}" name="Order Date" dataDxfId="12"/>
    <tableColumn id="11" xr3:uid="{8370093B-75C5-4396-8C1A-75B1A9B5CD36}" name="Year" dataDxfId="11">
      <calculatedColumnFormula>YEAR(A2)</calculatedColumnFormula>
    </tableColumn>
    <tableColumn id="10" xr3:uid="{15F79C06-A201-4238-A512-74D045745211}" name="Month" dataDxfId="10">
      <calculatedColumnFormula>TEXT(A2,"mmm")</calculatedColumnFormula>
    </tableColumn>
    <tableColumn id="2" xr3:uid="{66D5C703-8ED3-4F8A-9DCE-CA0256CBA0A3}" name="Customer Name" dataDxfId="9"/>
    <tableColumn id="3" xr3:uid="{5A26523D-85A6-4159-A69C-414C107BD695}" name="State" dataDxfId="8"/>
    <tableColumn id="4" xr3:uid="{168CA73E-0769-4942-BC1E-22D417060DA3}" name="Category" dataDxfId="7"/>
    <tableColumn id="5" xr3:uid="{8EA69D3F-CBAF-48DA-B59D-930BD2BCFE60}" name="Sub-Category" dataDxfId="6"/>
    <tableColumn id="6" xr3:uid="{26E9CD7E-A1CD-4905-A781-8DC9A78296DC}" name="Product Name" dataDxfId="5"/>
    <tableColumn id="7" xr3:uid="{5950ED7B-35F7-4450-AEF4-D9591177D951}" name="Sales" dataDxfId="4"/>
    <tableColumn id="8" xr3:uid="{5318E6F6-E6D5-4948-ADE6-D70C9F0C739B}" name="Quantity" dataDxfId="3"/>
    <tableColumn id="9" xr3:uid="{02AB3CCC-D409-4A15-8E46-DC3C4674D459}" name="Profit" dataDxfId="2"/>
    <tableColumn id="12" xr3:uid="{6C31C797-7306-40F3-AED7-10B03EE10B26}" name="Column1" dataDxfId="1">
      <calculatedColumnFormula>LEN(F2)</calculatedColumnFormula>
    </tableColumn>
  </tableColumns>
  <tableStyleInfo name="TableStyleLight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B36012-B9F8-4BE3-BCC1-FCFBB0B1DF42}" name="CustomerCount" displayName="CustomerCount" ref="E1:F2500" totalsRowShown="0">
  <autoFilter ref="E1:F2500" xr:uid="{96B36012-B9F8-4BE3-BCC1-FCFBB0B1DF42}"/>
  <sortState xmlns:xlrd2="http://schemas.microsoft.com/office/spreadsheetml/2017/richdata2" ref="E2:F2500">
    <sortCondition ref="E2:E9994"/>
  </sortState>
  <tableColumns count="2">
    <tableColumn id="1" xr3:uid="{AD3572D4-91E1-4911-BBB9-DE31BFF6E20F}" name="Year" dataDxfId="0"/>
    <tableColumn id="2" xr3:uid="{516BD1C4-D6EA-4E77-BEBB-A88D9BDD81DC}" name="Customer Name"/>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3.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04E0A-258A-4BB3-B8CB-E1644DE93B37}">
  <sheetPr codeName="Sheet5"/>
  <dimension ref="A1:L9995"/>
  <sheetViews>
    <sheetView tabSelected="1" workbookViewId="0">
      <selection activeCell="G9" sqref="G9"/>
    </sheetView>
  </sheetViews>
  <sheetFormatPr defaultRowHeight="14.4" x14ac:dyDescent="0.3"/>
  <cols>
    <col min="1" max="3" width="12" style="1" customWidth="1"/>
    <col min="4" max="4" width="30.33203125" style="3" customWidth="1"/>
    <col min="5" max="5" width="19.88671875" style="3" customWidth="1"/>
    <col min="6" max="6" width="17.109375" style="6" customWidth="1"/>
    <col min="7" max="7" width="19.77734375" style="3" customWidth="1"/>
    <col min="8" max="8" width="30.88671875" style="3" customWidth="1"/>
    <col min="9" max="9" width="18" style="3" customWidth="1"/>
    <col min="10" max="10" width="18.77734375" style="3" customWidth="1"/>
    <col min="11" max="11" width="17.88671875" style="3" customWidth="1"/>
    <col min="12" max="16384" width="8.88671875" style="3"/>
  </cols>
  <sheetData>
    <row r="1" spans="1:12" x14ac:dyDescent="0.3">
      <c r="A1" s="1" t="s">
        <v>0</v>
      </c>
      <c r="B1" s="2" t="s">
        <v>1</v>
      </c>
      <c r="C1" s="2" t="s">
        <v>2</v>
      </c>
      <c r="D1" s="3" t="s">
        <v>3</v>
      </c>
      <c r="E1" s="3" t="s">
        <v>4</v>
      </c>
      <c r="F1" s="6" t="s">
        <v>5</v>
      </c>
      <c r="G1" s="3" t="s">
        <v>6</v>
      </c>
      <c r="H1" s="3" t="s">
        <v>7</v>
      </c>
      <c r="I1" s="4" t="s">
        <v>8</v>
      </c>
      <c r="J1" s="2" t="s">
        <v>9</v>
      </c>
      <c r="K1" s="4" t="s">
        <v>10</v>
      </c>
      <c r="L1" s="3" t="s">
        <v>1514</v>
      </c>
    </row>
    <row r="2" spans="1:12" x14ac:dyDescent="0.3">
      <c r="A2" s="1">
        <v>41642</v>
      </c>
      <c r="B2" s="2">
        <f t="shared" ref="B2:B65" si="0">YEAR(A2)</f>
        <v>2014</v>
      </c>
      <c r="C2" s="2" t="str">
        <f t="shared" ref="C2:C65" si="1">TEXT(A2,"mmm")</f>
        <v>Jan</v>
      </c>
      <c r="D2" s="3" t="s">
        <v>11</v>
      </c>
      <c r="E2" s="3" t="s">
        <v>12</v>
      </c>
      <c r="F2" s="6" t="s">
        <v>13</v>
      </c>
      <c r="G2" s="3" t="s">
        <v>14</v>
      </c>
      <c r="H2" s="3" t="s">
        <v>15</v>
      </c>
      <c r="I2" s="4">
        <v>16.45</v>
      </c>
      <c r="J2" s="2">
        <v>2</v>
      </c>
      <c r="K2" s="4">
        <v>5.55</v>
      </c>
      <c r="L2" s="3">
        <f t="shared" ref="L2:L65" si="2">LEN(F2)</f>
        <v>15</v>
      </c>
    </row>
    <row r="3" spans="1:12" x14ac:dyDescent="0.3">
      <c r="A3" s="1">
        <v>41643</v>
      </c>
      <c r="B3" s="2">
        <f t="shared" si="0"/>
        <v>2014</v>
      </c>
      <c r="C3" s="2" t="str">
        <f t="shared" si="1"/>
        <v>Jan</v>
      </c>
      <c r="D3" s="3" t="s">
        <v>16</v>
      </c>
      <c r="E3" s="3" t="s">
        <v>17</v>
      </c>
      <c r="F3" s="6" t="s">
        <v>13</v>
      </c>
      <c r="G3" s="3" t="s">
        <v>18</v>
      </c>
      <c r="H3" s="3" t="s">
        <v>19</v>
      </c>
      <c r="I3" s="4">
        <v>11.78</v>
      </c>
      <c r="J3" s="2">
        <v>3</v>
      </c>
      <c r="K3" s="4">
        <v>4.2699999999999996</v>
      </c>
      <c r="L3" s="3">
        <f t="shared" si="2"/>
        <v>15</v>
      </c>
    </row>
    <row r="4" spans="1:12" x14ac:dyDescent="0.3">
      <c r="A4" s="1">
        <v>41644</v>
      </c>
      <c r="B4" s="2">
        <f t="shared" si="0"/>
        <v>2014</v>
      </c>
      <c r="C4" s="2" t="str">
        <f t="shared" si="1"/>
        <v>Jan</v>
      </c>
      <c r="D4" s="3" t="s">
        <v>24</v>
      </c>
      <c r="E4" s="3" t="s">
        <v>25</v>
      </c>
      <c r="F4" s="6" t="s">
        <v>13</v>
      </c>
      <c r="G4" s="3" t="s">
        <v>26</v>
      </c>
      <c r="H4" s="3" t="s">
        <v>27</v>
      </c>
      <c r="I4" s="4">
        <v>19.54</v>
      </c>
      <c r="J4" s="2">
        <v>3</v>
      </c>
      <c r="K4" s="4">
        <v>4.88</v>
      </c>
      <c r="L4" s="3">
        <f t="shared" si="2"/>
        <v>15</v>
      </c>
    </row>
    <row r="5" spans="1:12" x14ac:dyDescent="0.3">
      <c r="A5" s="1">
        <v>41645</v>
      </c>
      <c r="B5" s="2">
        <f t="shared" si="0"/>
        <v>2014</v>
      </c>
      <c r="C5" s="2" t="str">
        <f t="shared" si="1"/>
        <v>Jan</v>
      </c>
      <c r="D5" s="3" t="s">
        <v>28</v>
      </c>
      <c r="E5" s="3" t="s">
        <v>29</v>
      </c>
      <c r="F5" s="6" t="s">
        <v>13</v>
      </c>
      <c r="G5" s="3" t="s">
        <v>14</v>
      </c>
      <c r="H5" s="3" t="s">
        <v>30</v>
      </c>
      <c r="I5" s="4">
        <v>19.440000000000001</v>
      </c>
      <c r="J5" s="2">
        <v>3</v>
      </c>
      <c r="K5" s="4">
        <v>9.33</v>
      </c>
      <c r="L5" s="3">
        <f t="shared" si="2"/>
        <v>15</v>
      </c>
    </row>
    <row r="6" spans="1:12" x14ac:dyDescent="0.3">
      <c r="A6" s="1">
        <v>41645</v>
      </c>
      <c r="B6" s="2">
        <f t="shared" si="0"/>
        <v>2014</v>
      </c>
      <c r="C6" s="2" t="str">
        <f t="shared" si="1"/>
        <v>Jan</v>
      </c>
      <c r="D6" s="3" t="s">
        <v>31</v>
      </c>
      <c r="E6" s="3" t="s">
        <v>32</v>
      </c>
      <c r="F6" s="6" t="s">
        <v>13</v>
      </c>
      <c r="G6" s="3" t="s">
        <v>26</v>
      </c>
      <c r="H6" s="3" t="s">
        <v>33</v>
      </c>
      <c r="I6" s="4">
        <v>12.78</v>
      </c>
      <c r="J6" s="2">
        <v>3</v>
      </c>
      <c r="K6" s="4">
        <v>5.24</v>
      </c>
      <c r="L6" s="3">
        <f t="shared" si="2"/>
        <v>15</v>
      </c>
    </row>
    <row r="7" spans="1:12" x14ac:dyDescent="0.3">
      <c r="A7" s="1">
        <v>41645</v>
      </c>
      <c r="B7" s="2">
        <f t="shared" si="0"/>
        <v>2014</v>
      </c>
      <c r="C7" s="2" t="str">
        <f t="shared" si="1"/>
        <v>Jan</v>
      </c>
      <c r="D7" s="3" t="s">
        <v>34</v>
      </c>
      <c r="E7" s="3" t="s">
        <v>35</v>
      </c>
      <c r="F7" s="6" t="s">
        <v>36</v>
      </c>
      <c r="G7" s="3" t="s">
        <v>37</v>
      </c>
      <c r="H7" s="3" t="s">
        <v>38</v>
      </c>
      <c r="I7" s="4">
        <v>2573.8200000000002</v>
      </c>
      <c r="J7" s="2">
        <v>9</v>
      </c>
      <c r="K7" s="4">
        <v>746.41</v>
      </c>
      <c r="L7" s="3">
        <f t="shared" si="2"/>
        <v>9</v>
      </c>
    </row>
    <row r="8" spans="1:12" x14ac:dyDescent="0.3">
      <c r="A8" s="1">
        <v>41646</v>
      </c>
      <c r="B8" s="2">
        <f t="shared" si="0"/>
        <v>2014</v>
      </c>
      <c r="C8" s="2" t="str">
        <f t="shared" si="1"/>
        <v>Jan</v>
      </c>
      <c r="D8" s="3" t="s">
        <v>45</v>
      </c>
      <c r="E8" s="3" t="s">
        <v>12</v>
      </c>
      <c r="F8" s="6" t="s">
        <v>36</v>
      </c>
      <c r="G8" s="3" t="s">
        <v>46</v>
      </c>
      <c r="H8" s="3" t="s">
        <v>47</v>
      </c>
      <c r="I8" s="4">
        <v>76.73</v>
      </c>
      <c r="J8" s="2">
        <v>3</v>
      </c>
      <c r="K8" s="4">
        <v>-53.71</v>
      </c>
      <c r="L8" s="3">
        <f t="shared" si="2"/>
        <v>9</v>
      </c>
    </row>
    <row r="9" spans="1:12" x14ac:dyDescent="0.3">
      <c r="A9" s="1">
        <v>41648</v>
      </c>
      <c r="B9" s="2">
        <f t="shared" si="0"/>
        <v>2014</v>
      </c>
      <c r="C9" s="2" t="str">
        <f t="shared" si="1"/>
        <v>Jan</v>
      </c>
      <c r="D9" s="3" t="s">
        <v>48</v>
      </c>
      <c r="E9" s="3" t="s">
        <v>12</v>
      </c>
      <c r="F9" s="6" t="s">
        <v>13</v>
      </c>
      <c r="G9" s="3" t="s">
        <v>26</v>
      </c>
      <c r="H9" s="3" t="s">
        <v>49</v>
      </c>
      <c r="I9" s="4">
        <v>9.34</v>
      </c>
      <c r="J9" s="2">
        <v>2</v>
      </c>
      <c r="K9" s="4">
        <v>1.17</v>
      </c>
      <c r="L9" s="3">
        <f t="shared" si="2"/>
        <v>15</v>
      </c>
    </row>
    <row r="10" spans="1:12" x14ac:dyDescent="0.3">
      <c r="A10" s="1">
        <v>41649</v>
      </c>
      <c r="B10" s="2">
        <f t="shared" si="0"/>
        <v>2014</v>
      </c>
      <c r="C10" s="2" t="str">
        <f t="shared" si="1"/>
        <v>Jan</v>
      </c>
      <c r="D10" s="3" t="s">
        <v>51</v>
      </c>
      <c r="E10" s="3" t="s">
        <v>52</v>
      </c>
      <c r="F10" s="6" t="s">
        <v>13</v>
      </c>
      <c r="G10" s="3" t="s">
        <v>18</v>
      </c>
      <c r="H10" s="3" t="s">
        <v>53</v>
      </c>
      <c r="I10" s="4">
        <v>2.89</v>
      </c>
      <c r="J10" s="2">
        <v>1</v>
      </c>
      <c r="K10" s="4">
        <v>1.36</v>
      </c>
      <c r="L10" s="3">
        <f t="shared" si="2"/>
        <v>15</v>
      </c>
    </row>
    <row r="11" spans="1:12" x14ac:dyDescent="0.3">
      <c r="A11" s="1">
        <v>41650</v>
      </c>
      <c r="B11" s="2">
        <f t="shared" si="0"/>
        <v>2014</v>
      </c>
      <c r="C11" s="2" t="str">
        <f t="shared" si="1"/>
        <v>Jan</v>
      </c>
      <c r="D11" s="3" t="s">
        <v>54</v>
      </c>
      <c r="E11" s="3" t="s">
        <v>55</v>
      </c>
      <c r="F11" s="6" t="s">
        <v>36</v>
      </c>
      <c r="G11" s="3" t="s">
        <v>46</v>
      </c>
      <c r="H11" s="3" t="s">
        <v>56</v>
      </c>
      <c r="I11" s="4">
        <v>9.94</v>
      </c>
      <c r="J11" s="2">
        <v>2</v>
      </c>
      <c r="K11" s="4">
        <v>3.08</v>
      </c>
      <c r="L11" s="3">
        <f t="shared" si="2"/>
        <v>9</v>
      </c>
    </row>
    <row r="12" spans="1:12" x14ac:dyDescent="0.3">
      <c r="A12" s="1">
        <v>41652</v>
      </c>
      <c r="B12" s="2">
        <f t="shared" si="0"/>
        <v>2014</v>
      </c>
      <c r="C12" s="2" t="str">
        <f t="shared" si="1"/>
        <v>Jan</v>
      </c>
      <c r="D12" s="3" t="s">
        <v>57</v>
      </c>
      <c r="E12" s="3" t="s">
        <v>58</v>
      </c>
      <c r="F12" s="6" t="s">
        <v>13</v>
      </c>
      <c r="G12" s="3" t="s">
        <v>59</v>
      </c>
      <c r="H12" s="3" t="s">
        <v>60</v>
      </c>
      <c r="I12" s="4">
        <v>11.36</v>
      </c>
      <c r="J12" s="2">
        <v>2</v>
      </c>
      <c r="K12" s="4">
        <v>5.34</v>
      </c>
      <c r="L12" s="3">
        <f t="shared" si="2"/>
        <v>15</v>
      </c>
    </row>
    <row r="13" spans="1:12" x14ac:dyDescent="0.3">
      <c r="A13" s="1">
        <v>41652</v>
      </c>
      <c r="B13" s="2">
        <f t="shared" si="0"/>
        <v>2014</v>
      </c>
      <c r="C13" s="2" t="str">
        <f t="shared" si="1"/>
        <v>Jan</v>
      </c>
      <c r="D13" s="3" t="s">
        <v>62</v>
      </c>
      <c r="E13" s="3" t="s">
        <v>63</v>
      </c>
      <c r="F13" s="6" t="s">
        <v>36</v>
      </c>
      <c r="G13" s="3" t="s">
        <v>37</v>
      </c>
      <c r="H13" s="3" t="s">
        <v>64</v>
      </c>
      <c r="I13" s="4">
        <v>545.94000000000005</v>
      </c>
      <c r="J13" s="2">
        <v>6</v>
      </c>
      <c r="K13" s="4">
        <v>87.35</v>
      </c>
      <c r="L13" s="3">
        <f t="shared" si="2"/>
        <v>9</v>
      </c>
    </row>
    <row r="14" spans="1:12" x14ac:dyDescent="0.3">
      <c r="A14" s="1">
        <v>41652</v>
      </c>
      <c r="B14" s="2">
        <f t="shared" si="0"/>
        <v>2014</v>
      </c>
      <c r="C14" s="2" t="str">
        <f t="shared" si="1"/>
        <v>Jan</v>
      </c>
      <c r="D14" s="3" t="s">
        <v>65</v>
      </c>
      <c r="E14" s="3" t="s">
        <v>29</v>
      </c>
      <c r="F14" s="6" t="s">
        <v>13</v>
      </c>
      <c r="G14" s="3" t="s">
        <v>20</v>
      </c>
      <c r="H14" s="3" t="s">
        <v>66</v>
      </c>
      <c r="I14" s="4">
        <v>1325.85</v>
      </c>
      <c r="J14" s="2">
        <v>5</v>
      </c>
      <c r="K14" s="4">
        <v>238.65</v>
      </c>
      <c r="L14" s="3">
        <f t="shared" si="2"/>
        <v>15</v>
      </c>
    </row>
    <row r="15" spans="1:12" x14ac:dyDescent="0.3">
      <c r="A15" s="1">
        <v>41652</v>
      </c>
      <c r="B15" s="2">
        <f t="shared" si="0"/>
        <v>2014</v>
      </c>
      <c r="C15" s="2" t="str">
        <f t="shared" si="1"/>
        <v>Jan</v>
      </c>
      <c r="D15" s="3" t="s">
        <v>69</v>
      </c>
      <c r="E15" s="3" t="s">
        <v>70</v>
      </c>
      <c r="F15" s="6" t="s">
        <v>13</v>
      </c>
      <c r="G15" s="3" t="s">
        <v>14</v>
      </c>
      <c r="H15" s="3" t="s">
        <v>71</v>
      </c>
      <c r="I15" s="4">
        <v>37.409999999999997</v>
      </c>
      <c r="J15" s="2">
        <v>7</v>
      </c>
      <c r="K15" s="4">
        <v>13.09</v>
      </c>
      <c r="L15" s="3">
        <f t="shared" si="2"/>
        <v>15</v>
      </c>
    </row>
    <row r="16" spans="1:12" x14ac:dyDescent="0.3">
      <c r="A16" s="1">
        <v>41653</v>
      </c>
      <c r="B16" s="2">
        <f t="shared" si="0"/>
        <v>2014</v>
      </c>
      <c r="C16" s="2" t="str">
        <f t="shared" si="1"/>
        <v>Jan</v>
      </c>
      <c r="D16" s="3" t="s">
        <v>73</v>
      </c>
      <c r="E16" s="3" t="s">
        <v>25</v>
      </c>
      <c r="F16" s="6" t="s">
        <v>36</v>
      </c>
      <c r="G16" s="3" t="s">
        <v>67</v>
      </c>
      <c r="H16" s="3" t="s">
        <v>74</v>
      </c>
      <c r="I16" s="4">
        <v>61.96</v>
      </c>
      <c r="J16" s="2">
        <v>4</v>
      </c>
      <c r="K16" s="4">
        <v>-53.29</v>
      </c>
      <c r="L16" s="3">
        <f t="shared" si="2"/>
        <v>9</v>
      </c>
    </row>
    <row r="17" spans="1:12" x14ac:dyDescent="0.3">
      <c r="A17" s="1">
        <v>41654</v>
      </c>
      <c r="B17" s="2">
        <f t="shared" si="0"/>
        <v>2014</v>
      </c>
      <c r="C17" s="2" t="str">
        <f t="shared" si="1"/>
        <v>Jan</v>
      </c>
      <c r="D17" s="3" t="s">
        <v>75</v>
      </c>
      <c r="E17" s="3" t="s">
        <v>32</v>
      </c>
      <c r="F17" s="6" t="s">
        <v>40</v>
      </c>
      <c r="G17" s="3" t="s">
        <v>50</v>
      </c>
      <c r="H17" s="3" t="s">
        <v>76</v>
      </c>
      <c r="I17" s="4">
        <v>149.94999999999999</v>
      </c>
      <c r="J17" s="2">
        <v>5</v>
      </c>
      <c r="K17" s="4">
        <v>65.98</v>
      </c>
      <c r="L17" s="3">
        <f t="shared" si="2"/>
        <v>10</v>
      </c>
    </row>
    <row r="18" spans="1:12" x14ac:dyDescent="0.3">
      <c r="A18" s="1">
        <v>41655</v>
      </c>
      <c r="B18" s="2">
        <f t="shared" si="0"/>
        <v>2014</v>
      </c>
      <c r="C18" s="2" t="str">
        <f t="shared" si="1"/>
        <v>Jan</v>
      </c>
      <c r="D18" s="3" t="s">
        <v>77</v>
      </c>
      <c r="E18" s="3" t="s">
        <v>25</v>
      </c>
      <c r="F18" s="6" t="s">
        <v>36</v>
      </c>
      <c r="G18" s="3" t="s">
        <v>46</v>
      </c>
      <c r="H18" s="3" t="s">
        <v>78</v>
      </c>
      <c r="I18" s="4">
        <v>127.1</v>
      </c>
      <c r="J18" s="2">
        <v>6</v>
      </c>
      <c r="K18" s="4">
        <v>28.6</v>
      </c>
      <c r="L18" s="3">
        <f t="shared" si="2"/>
        <v>9</v>
      </c>
    </row>
    <row r="19" spans="1:12" x14ac:dyDescent="0.3">
      <c r="A19" s="1">
        <v>41657</v>
      </c>
      <c r="B19" s="2">
        <f t="shared" si="0"/>
        <v>2014</v>
      </c>
      <c r="C19" s="2" t="str">
        <f t="shared" si="1"/>
        <v>Jan</v>
      </c>
      <c r="D19" s="3" t="s">
        <v>81</v>
      </c>
      <c r="E19" s="3" t="s">
        <v>82</v>
      </c>
      <c r="F19" s="6" t="s">
        <v>13</v>
      </c>
      <c r="G19" s="3" t="s">
        <v>83</v>
      </c>
      <c r="H19" s="3" t="s">
        <v>84</v>
      </c>
      <c r="I19" s="4">
        <v>64.86</v>
      </c>
      <c r="J19" s="2">
        <v>4</v>
      </c>
      <c r="K19" s="4">
        <v>6.49</v>
      </c>
      <c r="L19" s="3">
        <f t="shared" si="2"/>
        <v>15</v>
      </c>
    </row>
    <row r="20" spans="1:12" x14ac:dyDescent="0.3">
      <c r="A20" s="1">
        <v>41658</v>
      </c>
      <c r="B20" s="2">
        <f t="shared" si="0"/>
        <v>2014</v>
      </c>
      <c r="C20" s="2" t="str">
        <f t="shared" si="1"/>
        <v>Jan</v>
      </c>
      <c r="D20" s="3" t="s">
        <v>85</v>
      </c>
      <c r="E20" s="3" t="s">
        <v>86</v>
      </c>
      <c r="F20" s="6" t="s">
        <v>13</v>
      </c>
      <c r="G20" s="3" t="s">
        <v>22</v>
      </c>
      <c r="H20" s="3" t="s">
        <v>87</v>
      </c>
      <c r="I20" s="4">
        <v>32.340000000000003</v>
      </c>
      <c r="J20" s="2">
        <v>10</v>
      </c>
      <c r="K20" s="4">
        <v>-23.72</v>
      </c>
      <c r="L20" s="3">
        <f t="shared" si="2"/>
        <v>15</v>
      </c>
    </row>
    <row r="21" spans="1:12" x14ac:dyDescent="0.3">
      <c r="A21" s="1">
        <v>41659</v>
      </c>
      <c r="B21" s="2">
        <f t="shared" si="0"/>
        <v>2014</v>
      </c>
      <c r="C21" s="2" t="str">
        <f t="shared" si="1"/>
        <v>Jan</v>
      </c>
      <c r="D21" s="3" t="s">
        <v>89</v>
      </c>
      <c r="E21" s="3" t="s">
        <v>90</v>
      </c>
      <c r="F21" s="6" t="s">
        <v>40</v>
      </c>
      <c r="G21" s="3" t="s">
        <v>41</v>
      </c>
      <c r="H21" s="3" t="s">
        <v>91</v>
      </c>
      <c r="I21" s="4">
        <v>699.93</v>
      </c>
      <c r="J21" s="2">
        <v>7</v>
      </c>
      <c r="K21" s="4">
        <v>181.98</v>
      </c>
      <c r="L21" s="3">
        <f t="shared" si="2"/>
        <v>10</v>
      </c>
    </row>
    <row r="22" spans="1:12" x14ac:dyDescent="0.3">
      <c r="A22" s="1">
        <v>41659</v>
      </c>
      <c r="B22" s="2">
        <f t="shared" si="0"/>
        <v>2014</v>
      </c>
      <c r="C22" s="2" t="str">
        <f t="shared" si="1"/>
        <v>Jan</v>
      </c>
      <c r="D22" s="3" t="s">
        <v>93</v>
      </c>
      <c r="E22" s="3" t="s">
        <v>29</v>
      </c>
      <c r="F22" s="6" t="s">
        <v>13</v>
      </c>
      <c r="G22" s="3" t="s">
        <v>14</v>
      </c>
      <c r="H22" s="3" t="s">
        <v>94</v>
      </c>
      <c r="I22" s="4">
        <v>19.36</v>
      </c>
      <c r="J22" s="2">
        <v>2</v>
      </c>
      <c r="K22" s="4">
        <v>9.2899999999999991</v>
      </c>
      <c r="L22" s="3">
        <f t="shared" si="2"/>
        <v>15</v>
      </c>
    </row>
    <row r="23" spans="1:12" x14ac:dyDescent="0.3">
      <c r="A23" s="1">
        <v>41659</v>
      </c>
      <c r="B23" s="2">
        <f t="shared" si="0"/>
        <v>2014</v>
      </c>
      <c r="C23" s="2" t="str">
        <f t="shared" si="1"/>
        <v>Jan</v>
      </c>
      <c r="D23" s="3" t="s">
        <v>95</v>
      </c>
      <c r="E23" s="3" t="s">
        <v>96</v>
      </c>
      <c r="F23" s="6" t="s">
        <v>13</v>
      </c>
      <c r="G23" s="3" t="s">
        <v>20</v>
      </c>
      <c r="H23" s="3" t="s">
        <v>97</v>
      </c>
      <c r="I23" s="4">
        <v>13.98</v>
      </c>
      <c r="J23" s="2">
        <v>1</v>
      </c>
      <c r="K23" s="4">
        <v>4.05</v>
      </c>
      <c r="L23" s="3">
        <f t="shared" si="2"/>
        <v>15</v>
      </c>
    </row>
    <row r="24" spans="1:12" x14ac:dyDescent="0.3">
      <c r="A24" s="1">
        <v>41659</v>
      </c>
      <c r="B24" s="2">
        <f t="shared" si="0"/>
        <v>2014</v>
      </c>
      <c r="C24" s="2" t="str">
        <f t="shared" si="1"/>
        <v>Jan</v>
      </c>
      <c r="D24" s="3" t="s">
        <v>100</v>
      </c>
      <c r="E24" s="3" t="s">
        <v>101</v>
      </c>
      <c r="F24" s="6" t="s">
        <v>13</v>
      </c>
      <c r="G24" s="3" t="s">
        <v>22</v>
      </c>
      <c r="H24" s="3" t="s">
        <v>102</v>
      </c>
      <c r="I24" s="4">
        <v>67.19</v>
      </c>
      <c r="J24" s="2">
        <v>1</v>
      </c>
      <c r="K24" s="4">
        <v>-51.52</v>
      </c>
      <c r="L24" s="3">
        <f t="shared" si="2"/>
        <v>15</v>
      </c>
    </row>
    <row r="25" spans="1:12" x14ac:dyDescent="0.3">
      <c r="A25" s="1">
        <v>41660</v>
      </c>
      <c r="B25" s="2">
        <f t="shared" si="0"/>
        <v>2014</v>
      </c>
      <c r="C25" s="2" t="str">
        <f t="shared" si="1"/>
        <v>Jan</v>
      </c>
      <c r="D25" s="3" t="s">
        <v>103</v>
      </c>
      <c r="E25" s="3" t="s">
        <v>104</v>
      </c>
      <c r="F25" s="6" t="s">
        <v>36</v>
      </c>
      <c r="G25" s="3" t="s">
        <v>46</v>
      </c>
      <c r="H25" s="3" t="s">
        <v>105</v>
      </c>
      <c r="I25" s="4">
        <v>25.25</v>
      </c>
      <c r="J25" s="2">
        <v>3</v>
      </c>
      <c r="K25" s="4">
        <v>4.0999999999999996</v>
      </c>
      <c r="L25" s="3">
        <f t="shared" si="2"/>
        <v>9</v>
      </c>
    </row>
    <row r="26" spans="1:12" x14ac:dyDescent="0.3">
      <c r="A26" s="1">
        <v>41662</v>
      </c>
      <c r="B26" s="2">
        <f t="shared" si="0"/>
        <v>2014</v>
      </c>
      <c r="C26" s="2" t="str">
        <f t="shared" si="1"/>
        <v>Jan</v>
      </c>
      <c r="D26" s="3" t="s">
        <v>106</v>
      </c>
      <c r="E26" s="3" t="s">
        <v>107</v>
      </c>
      <c r="F26" s="6" t="s">
        <v>13</v>
      </c>
      <c r="G26" s="3" t="s">
        <v>14</v>
      </c>
      <c r="H26" s="3" t="s">
        <v>108</v>
      </c>
      <c r="I26" s="4">
        <v>40.08</v>
      </c>
      <c r="J26" s="2">
        <v>6</v>
      </c>
      <c r="K26" s="4">
        <v>19.239999999999998</v>
      </c>
      <c r="L26" s="3">
        <f t="shared" si="2"/>
        <v>15</v>
      </c>
    </row>
    <row r="27" spans="1:12" x14ac:dyDescent="0.3">
      <c r="A27" s="1">
        <v>41662</v>
      </c>
      <c r="B27" s="2">
        <f t="shared" si="0"/>
        <v>2014</v>
      </c>
      <c r="C27" s="2" t="str">
        <f t="shared" si="1"/>
        <v>Jan</v>
      </c>
      <c r="D27" s="3" t="s">
        <v>109</v>
      </c>
      <c r="E27" s="3" t="s">
        <v>110</v>
      </c>
      <c r="F27" s="6" t="s">
        <v>13</v>
      </c>
      <c r="G27" s="3" t="s">
        <v>43</v>
      </c>
      <c r="H27" s="3" t="s">
        <v>111</v>
      </c>
      <c r="I27" s="4">
        <v>5.94</v>
      </c>
      <c r="J27" s="2">
        <v>3</v>
      </c>
      <c r="K27" s="4">
        <v>0</v>
      </c>
      <c r="L27" s="3">
        <f t="shared" si="2"/>
        <v>15</v>
      </c>
    </row>
    <row r="28" spans="1:12" x14ac:dyDescent="0.3">
      <c r="A28" s="1">
        <v>41665</v>
      </c>
      <c r="B28" s="2">
        <f t="shared" si="0"/>
        <v>2014</v>
      </c>
      <c r="C28" s="2" t="str">
        <f t="shared" si="1"/>
        <v>Jan</v>
      </c>
      <c r="D28" s="3" t="s">
        <v>112</v>
      </c>
      <c r="E28" s="3" t="s">
        <v>52</v>
      </c>
      <c r="F28" s="6" t="s">
        <v>36</v>
      </c>
      <c r="G28" s="3" t="s">
        <v>46</v>
      </c>
      <c r="H28" s="3" t="s">
        <v>113</v>
      </c>
      <c r="I28" s="4">
        <v>62.82</v>
      </c>
      <c r="J28" s="2">
        <v>3</v>
      </c>
      <c r="K28" s="4">
        <v>30.78</v>
      </c>
      <c r="L28" s="3">
        <f t="shared" si="2"/>
        <v>9</v>
      </c>
    </row>
    <row r="29" spans="1:12" x14ac:dyDescent="0.3">
      <c r="A29" s="1">
        <v>41665</v>
      </c>
      <c r="B29" s="2">
        <f t="shared" si="0"/>
        <v>2014</v>
      </c>
      <c r="C29" s="2" t="str">
        <f t="shared" si="1"/>
        <v>Jan</v>
      </c>
      <c r="D29" s="3" t="s">
        <v>116</v>
      </c>
      <c r="E29" s="3" t="s">
        <v>117</v>
      </c>
      <c r="F29" s="6" t="s">
        <v>13</v>
      </c>
      <c r="G29" s="3" t="s">
        <v>22</v>
      </c>
      <c r="H29" s="3" t="s">
        <v>118</v>
      </c>
      <c r="I29" s="4">
        <v>10.68</v>
      </c>
      <c r="J29" s="2">
        <v>2</v>
      </c>
      <c r="K29" s="4">
        <v>5.0199999999999996</v>
      </c>
      <c r="L29" s="3">
        <f t="shared" si="2"/>
        <v>15</v>
      </c>
    </row>
    <row r="30" spans="1:12" x14ac:dyDescent="0.3">
      <c r="A30" s="1">
        <v>41666</v>
      </c>
      <c r="B30" s="2">
        <f t="shared" si="0"/>
        <v>2014</v>
      </c>
      <c r="C30" s="2" t="str">
        <f t="shared" si="1"/>
        <v>Jan</v>
      </c>
      <c r="D30" s="3" t="s">
        <v>119</v>
      </c>
      <c r="E30" s="3" t="s">
        <v>29</v>
      </c>
      <c r="F30" s="6" t="s">
        <v>13</v>
      </c>
      <c r="G30" s="3" t="s">
        <v>20</v>
      </c>
      <c r="H30" s="3" t="s">
        <v>120</v>
      </c>
      <c r="I30" s="4">
        <v>57.23</v>
      </c>
      <c r="J30" s="2">
        <v>1</v>
      </c>
      <c r="K30" s="4">
        <v>14.31</v>
      </c>
      <c r="L30" s="3">
        <f t="shared" si="2"/>
        <v>15</v>
      </c>
    </row>
    <row r="31" spans="1:12" x14ac:dyDescent="0.3">
      <c r="A31" s="1">
        <v>41667</v>
      </c>
      <c r="B31" s="2">
        <f t="shared" si="0"/>
        <v>2014</v>
      </c>
      <c r="C31" s="2" t="str">
        <f t="shared" si="1"/>
        <v>Jan</v>
      </c>
      <c r="D31" s="3" t="s">
        <v>123</v>
      </c>
      <c r="E31" s="3" t="s">
        <v>124</v>
      </c>
      <c r="F31" s="6" t="s">
        <v>13</v>
      </c>
      <c r="G31" s="3" t="s">
        <v>22</v>
      </c>
      <c r="H31" s="3" t="s">
        <v>125</v>
      </c>
      <c r="I31" s="4">
        <v>3.93</v>
      </c>
      <c r="J31" s="2">
        <v>1</v>
      </c>
      <c r="K31" s="4">
        <v>1.33</v>
      </c>
      <c r="L31" s="3">
        <f t="shared" si="2"/>
        <v>15</v>
      </c>
    </row>
    <row r="32" spans="1:12" x14ac:dyDescent="0.3">
      <c r="A32" s="1">
        <v>41669</v>
      </c>
      <c r="B32" s="2">
        <f t="shared" si="0"/>
        <v>2014</v>
      </c>
      <c r="C32" s="2" t="str">
        <f t="shared" si="1"/>
        <v>Jan</v>
      </c>
      <c r="D32" s="3" t="s">
        <v>126</v>
      </c>
      <c r="E32" s="3" t="s">
        <v>96</v>
      </c>
      <c r="F32" s="6" t="s">
        <v>13</v>
      </c>
      <c r="G32" s="3" t="s">
        <v>14</v>
      </c>
      <c r="H32" s="3" t="s">
        <v>127</v>
      </c>
      <c r="I32" s="4">
        <v>10.56</v>
      </c>
      <c r="J32" s="2">
        <v>2</v>
      </c>
      <c r="K32" s="4">
        <v>4.75</v>
      </c>
      <c r="L32" s="3">
        <f t="shared" si="2"/>
        <v>15</v>
      </c>
    </row>
    <row r="33" spans="1:12" x14ac:dyDescent="0.3">
      <c r="A33" s="1">
        <v>41670</v>
      </c>
      <c r="B33" s="2">
        <f t="shared" si="0"/>
        <v>2014</v>
      </c>
      <c r="C33" s="2" t="str">
        <f t="shared" si="1"/>
        <v>Jan</v>
      </c>
      <c r="D33" s="3" t="s">
        <v>128</v>
      </c>
      <c r="E33" s="3" t="s">
        <v>29</v>
      </c>
      <c r="F33" s="6" t="s">
        <v>36</v>
      </c>
      <c r="G33" s="3" t="s">
        <v>67</v>
      </c>
      <c r="H33" s="3" t="s">
        <v>129</v>
      </c>
      <c r="I33" s="4">
        <v>290.67</v>
      </c>
      <c r="J33" s="2">
        <v>2</v>
      </c>
      <c r="K33" s="4">
        <v>3.42</v>
      </c>
      <c r="L33" s="3">
        <f t="shared" si="2"/>
        <v>9</v>
      </c>
    </row>
    <row r="34" spans="1:12" x14ac:dyDescent="0.3">
      <c r="A34" s="1">
        <v>41671</v>
      </c>
      <c r="B34" s="2">
        <f t="shared" si="0"/>
        <v>2014</v>
      </c>
      <c r="C34" s="2" t="str">
        <f t="shared" si="1"/>
        <v>Feb</v>
      </c>
      <c r="D34" s="3" t="s">
        <v>130</v>
      </c>
      <c r="E34" s="3" t="s">
        <v>131</v>
      </c>
      <c r="F34" s="6" t="s">
        <v>40</v>
      </c>
      <c r="G34" s="3" t="s">
        <v>50</v>
      </c>
      <c r="H34" s="3" t="s">
        <v>132</v>
      </c>
      <c r="I34" s="4">
        <v>468.9</v>
      </c>
      <c r="J34" s="2">
        <v>6</v>
      </c>
      <c r="K34" s="4">
        <v>206.32</v>
      </c>
      <c r="L34" s="3">
        <f t="shared" si="2"/>
        <v>10</v>
      </c>
    </row>
    <row r="35" spans="1:12" x14ac:dyDescent="0.3">
      <c r="A35" s="1">
        <v>41672</v>
      </c>
      <c r="B35" s="2">
        <f t="shared" si="0"/>
        <v>2014</v>
      </c>
      <c r="C35" s="2" t="str">
        <f t="shared" si="1"/>
        <v>Feb</v>
      </c>
      <c r="D35" s="3" t="s">
        <v>133</v>
      </c>
      <c r="E35" s="3" t="s">
        <v>29</v>
      </c>
      <c r="F35" s="6" t="s">
        <v>13</v>
      </c>
      <c r="G35" s="3" t="s">
        <v>43</v>
      </c>
      <c r="H35" s="3" t="s">
        <v>134</v>
      </c>
      <c r="I35" s="4">
        <v>12.35</v>
      </c>
      <c r="J35" s="2">
        <v>5</v>
      </c>
      <c r="K35" s="4">
        <v>5.8</v>
      </c>
      <c r="L35" s="3">
        <f t="shared" si="2"/>
        <v>15</v>
      </c>
    </row>
    <row r="36" spans="1:12" x14ac:dyDescent="0.3">
      <c r="A36" s="1">
        <v>41672</v>
      </c>
      <c r="B36" s="2">
        <f t="shared" si="0"/>
        <v>2014</v>
      </c>
      <c r="C36" s="2" t="str">
        <f t="shared" si="1"/>
        <v>Feb</v>
      </c>
      <c r="D36" s="3" t="s">
        <v>135</v>
      </c>
      <c r="E36" s="3" t="s">
        <v>104</v>
      </c>
      <c r="F36" s="6" t="s">
        <v>13</v>
      </c>
      <c r="G36" s="3" t="s">
        <v>22</v>
      </c>
      <c r="H36" s="3" t="s">
        <v>136</v>
      </c>
      <c r="I36" s="4">
        <v>18.34</v>
      </c>
      <c r="J36" s="2">
        <v>2</v>
      </c>
      <c r="K36" s="4">
        <v>-12.22</v>
      </c>
      <c r="L36" s="3">
        <f t="shared" si="2"/>
        <v>15</v>
      </c>
    </row>
    <row r="37" spans="1:12" x14ac:dyDescent="0.3">
      <c r="A37" s="1">
        <v>41674</v>
      </c>
      <c r="B37" s="2">
        <f t="shared" si="0"/>
        <v>2014</v>
      </c>
      <c r="C37" s="2" t="str">
        <f t="shared" si="1"/>
        <v>Feb</v>
      </c>
      <c r="D37" s="3" t="s">
        <v>138</v>
      </c>
      <c r="E37" s="3" t="s">
        <v>29</v>
      </c>
      <c r="F37" s="6" t="s">
        <v>13</v>
      </c>
      <c r="G37" s="3" t="s">
        <v>22</v>
      </c>
      <c r="H37" s="3" t="s">
        <v>139</v>
      </c>
      <c r="I37" s="4">
        <v>82.9</v>
      </c>
      <c r="J37" s="2">
        <v>3</v>
      </c>
      <c r="K37" s="4">
        <v>29.01</v>
      </c>
      <c r="L37" s="3">
        <f t="shared" si="2"/>
        <v>15</v>
      </c>
    </row>
    <row r="38" spans="1:12" x14ac:dyDescent="0.3">
      <c r="A38" s="1">
        <v>41674</v>
      </c>
      <c r="B38" s="2">
        <f t="shared" si="0"/>
        <v>2014</v>
      </c>
      <c r="C38" s="2" t="str">
        <f t="shared" si="1"/>
        <v>Feb</v>
      </c>
      <c r="D38" s="3" t="s">
        <v>140</v>
      </c>
      <c r="E38" s="3" t="s">
        <v>29</v>
      </c>
      <c r="F38" s="6" t="s">
        <v>13</v>
      </c>
      <c r="G38" s="3" t="s">
        <v>22</v>
      </c>
      <c r="H38" s="3" t="s">
        <v>87</v>
      </c>
      <c r="I38" s="4">
        <v>17.25</v>
      </c>
      <c r="J38" s="2">
        <v>2</v>
      </c>
      <c r="K38" s="4">
        <v>6.04</v>
      </c>
      <c r="L38" s="3">
        <f t="shared" si="2"/>
        <v>15</v>
      </c>
    </row>
    <row r="39" spans="1:12" x14ac:dyDescent="0.3">
      <c r="A39" s="1">
        <v>41676</v>
      </c>
      <c r="B39" s="2">
        <f t="shared" si="0"/>
        <v>2014</v>
      </c>
      <c r="C39" s="2" t="str">
        <f t="shared" si="1"/>
        <v>Feb</v>
      </c>
      <c r="D39" s="3" t="s">
        <v>141</v>
      </c>
      <c r="E39" s="3" t="s">
        <v>52</v>
      </c>
      <c r="F39" s="6" t="s">
        <v>13</v>
      </c>
      <c r="G39" s="3" t="s">
        <v>18</v>
      </c>
      <c r="H39" s="3" t="s">
        <v>142</v>
      </c>
      <c r="I39" s="4">
        <v>15</v>
      </c>
      <c r="J39" s="2">
        <v>4</v>
      </c>
      <c r="K39" s="4">
        <v>7.2</v>
      </c>
      <c r="L39" s="3">
        <f t="shared" si="2"/>
        <v>15</v>
      </c>
    </row>
    <row r="40" spans="1:12" x14ac:dyDescent="0.3">
      <c r="A40" s="1">
        <v>41677</v>
      </c>
      <c r="B40" s="2">
        <f t="shared" si="0"/>
        <v>2014</v>
      </c>
      <c r="C40" s="2" t="str">
        <f t="shared" si="1"/>
        <v>Feb</v>
      </c>
      <c r="D40" s="3" t="s">
        <v>144</v>
      </c>
      <c r="E40" s="3" t="s">
        <v>145</v>
      </c>
      <c r="F40" s="6" t="s">
        <v>40</v>
      </c>
      <c r="G40" s="3" t="s">
        <v>50</v>
      </c>
      <c r="H40" s="3" t="s">
        <v>146</v>
      </c>
      <c r="I40" s="4">
        <v>115.36</v>
      </c>
      <c r="J40" s="2">
        <v>7</v>
      </c>
      <c r="K40" s="4">
        <v>49.6</v>
      </c>
      <c r="L40" s="3">
        <f t="shared" si="2"/>
        <v>10</v>
      </c>
    </row>
    <row r="41" spans="1:12" x14ac:dyDescent="0.3">
      <c r="A41" s="1">
        <v>41678</v>
      </c>
      <c r="B41" s="2">
        <f t="shared" si="0"/>
        <v>2014</v>
      </c>
      <c r="C41" s="2" t="str">
        <f t="shared" si="1"/>
        <v>Feb</v>
      </c>
      <c r="D41" s="3" t="s">
        <v>147</v>
      </c>
      <c r="E41" s="3" t="s">
        <v>107</v>
      </c>
      <c r="F41" s="6" t="s">
        <v>36</v>
      </c>
      <c r="G41" s="3" t="s">
        <v>46</v>
      </c>
      <c r="H41" s="3" t="s">
        <v>148</v>
      </c>
      <c r="I41" s="4">
        <v>14.56</v>
      </c>
      <c r="J41" s="2">
        <v>2</v>
      </c>
      <c r="K41" s="4">
        <v>5.53</v>
      </c>
      <c r="L41" s="3">
        <f t="shared" si="2"/>
        <v>9</v>
      </c>
    </row>
    <row r="42" spans="1:12" x14ac:dyDescent="0.3">
      <c r="A42" s="1">
        <v>41681</v>
      </c>
      <c r="B42" s="2">
        <f t="shared" si="0"/>
        <v>2014</v>
      </c>
      <c r="C42" s="2" t="str">
        <f t="shared" si="1"/>
        <v>Feb</v>
      </c>
      <c r="D42" s="3" t="s">
        <v>149</v>
      </c>
      <c r="E42" s="3" t="s">
        <v>52</v>
      </c>
      <c r="F42" s="6" t="s">
        <v>40</v>
      </c>
      <c r="G42" s="3" t="s">
        <v>50</v>
      </c>
      <c r="H42" s="3" t="s">
        <v>132</v>
      </c>
      <c r="I42" s="4">
        <v>234.45</v>
      </c>
      <c r="J42" s="2">
        <v>3</v>
      </c>
      <c r="K42" s="4">
        <v>103.16</v>
      </c>
      <c r="L42" s="3">
        <f t="shared" si="2"/>
        <v>10</v>
      </c>
    </row>
    <row r="43" spans="1:12" x14ac:dyDescent="0.3">
      <c r="A43" s="1">
        <v>41681</v>
      </c>
      <c r="B43" s="2">
        <f t="shared" si="0"/>
        <v>2014</v>
      </c>
      <c r="C43" s="2" t="str">
        <f t="shared" si="1"/>
        <v>Feb</v>
      </c>
      <c r="D43" s="3" t="s">
        <v>151</v>
      </c>
      <c r="E43" s="3" t="s">
        <v>152</v>
      </c>
      <c r="F43" s="6" t="s">
        <v>36</v>
      </c>
      <c r="G43" s="3" t="s">
        <v>37</v>
      </c>
      <c r="H43" s="3" t="s">
        <v>153</v>
      </c>
      <c r="I43" s="4">
        <v>60.89</v>
      </c>
      <c r="J43" s="2">
        <v>1</v>
      </c>
      <c r="K43" s="4">
        <v>15.22</v>
      </c>
      <c r="L43" s="3">
        <f t="shared" si="2"/>
        <v>9</v>
      </c>
    </row>
    <row r="44" spans="1:12" x14ac:dyDescent="0.3">
      <c r="A44" s="1">
        <v>41682</v>
      </c>
      <c r="B44" s="2">
        <f t="shared" si="0"/>
        <v>2014</v>
      </c>
      <c r="C44" s="2" t="str">
        <f t="shared" si="1"/>
        <v>Feb</v>
      </c>
      <c r="D44" s="3" t="s">
        <v>156</v>
      </c>
      <c r="E44" s="3" t="s">
        <v>29</v>
      </c>
      <c r="F44" s="6" t="s">
        <v>36</v>
      </c>
      <c r="G44" s="3" t="s">
        <v>37</v>
      </c>
      <c r="H44" s="3" t="s">
        <v>157</v>
      </c>
      <c r="I44" s="4">
        <v>129.57</v>
      </c>
      <c r="J44" s="2">
        <v>2</v>
      </c>
      <c r="K44" s="4">
        <v>-24.29</v>
      </c>
      <c r="L44" s="3">
        <f t="shared" si="2"/>
        <v>9</v>
      </c>
    </row>
    <row r="45" spans="1:12" x14ac:dyDescent="0.3">
      <c r="A45" s="1">
        <v>41684</v>
      </c>
      <c r="B45" s="2">
        <f t="shared" si="0"/>
        <v>2014</v>
      </c>
      <c r="C45" s="2" t="str">
        <f t="shared" si="1"/>
        <v>Feb</v>
      </c>
      <c r="D45" s="3" t="s">
        <v>158</v>
      </c>
      <c r="E45" s="3" t="s">
        <v>12</v>
      </c>
      <c r="F45" s="6" t="s">
        <v>13</v>
      </c>
      <c r="G45" s="3" t="s">
        <v>14</v>
      </c>
      <c r="H45" s="3" t="s">
        <v>159</v>
      </c>
      <c r="I45" s="4">
        <v>16.18</v>
      </c>
      <c r="J45" s="2">
        <v>3</v>
      </c>
      <c r="K45" s="4">
        <v>6.07</v>
      </c>
      <c r="L45" s="3">
        <f t="shared" si="2"/>
        <v>15</v>
      </c>
    </row>
    <row r="46" spans="1:12" x14ac:dyDescent="0.3">
      <c r="A46" s="1">
        <v>41684</v>
      </c>
      <c r="B46" s="2">
        <f t="shared" si="0"/>
        <v>2014</v>
      </c>
      <c r="C46" s="2" t="str">
        <f t="shared" si="1"/>
        <v>Feb</v>
      </c>
      <c r="D46" s="3" t="s">
        <v>160</v>
      </c>
      <c r="E46" s="3" t="s">
        <v>137</v>
      </c>
      <c r="F46" s="6" t="s">
        <v>40</v>
      </c>
      <c r="G46" s="3" t="s">
        <v>50</v>
      </c>
      <c r="H46" s="3" t="s">
        <v>161</v>
      </c>
      <c r="I46" s="4">
        <v>239.97</v>
      </c>
      <c r="J46" s="2">
        <v>3</v>
      </c>
      <c r="K46" s="4">
        <v>86.39</v>
      </c>
      <c r="L46" s="3">
        <f t="shared" si="2"/>
        <v>10</v>
      </c>
    </row>
    <row r="47" spans="1:12" x14ac:dyDescent="0.3">
      <c r="A47" s="1">
        <v>41685</v>
      </c>
      <c r="B47" s="2">
        <f t="shared" si="0"/>
        <v>2014</v>
      </c>
      <c r="C47" s="2" t="str">
        <f t="shared" si="1"/>
        <v>Feb</v>
      </c>
      <c r="D47" s="3" t="s">
        <v>164</v>
      </c>
      <c r="E47" s="3" t="s">
        <v>137</v>
      </c>
      <c r="F47" s="6" t="s">
        <v>13</v>
      </c>
      <c r="G47" s="3" t="s">
        <v>22</v>
      </c>
      <c r="H47" s="3" t="s">
        <v>165</v>
      </c>
      <c r="I47" s="4">
        <v>21.36</v>
      </c>
      <c r="J47" s="2">
        <v>5</v>
      </c>
      <c r="K47" s="4">
        <v>7.21</v>
      </c>
      <c r="L47" s="3">
        <f t="shared" si="2"/>
        <v>15</v>
      </c>
    </row>
    <row r="48" spans="1:12" x14ac:dyDescent="0.3">
      <c r="A48" s="1">
        <v>41686</v>
      </c>
      <c r="B48" s="2">
        <f t="shared" si="0"/>
        <v>2014</v>
      </c>
      <c r="C48" s="2" t="str">
        <f t="shared" si="1"/>
        <v>Feb</v>
      </c>
      <c r="D48" s="3" t="s">
        <v>166</v>
      </c>
      <c r="E48" s="3" t="s">
        <v>12</v>
      </c>
      <c r="F48" s="6" t="s">
        <v>13</v>
      </c>
      <c r="G48" s="3" t="s">
        <v>22</v>
      </c>
      <c r="H48" s="3" t="s">
        <v>167</v>
      </c>
      <c r="I48" s="4">
        <v>1.08</v>
      </c>
      <c r="J48" s="2">
        <v>3</v>
      </c>
      <c r="K48" s="4">
        <v>-1.73</v>
      </c>
      <c r="L48" s="3">
        <f t="shared" si="2"/>
        <v>15</v>
      </c>
    </row>
    <row r="49" spans="1:12" x14ac:dyDescent="0.3">
      <c r="A49" s="1">
        <v>41688</v>
      </c>
      <c r="B49" s="2">
        <f t="shared" si="0"/>
        <v>2014</v>
      </c>
      <c r="C49" s="2" t="str">
        <f t="shared" si="1"/>
        <v>Feb</v>
      </c>
      <c r="D49" s="3" t="s">
        <v>168</v>
      </c>
      <c r="E49" s="3" t="s">
        <v>12</v>
      </c>
      <c r="F49" s="6" t="s">
        <v>36</v>
      </c>
      <c r="G49" s="3" t="s">
        <v>46</v>
      </c>
      <c r="H49" s="3" t="s">
        <v>169</v>
      </c>
      <c r="I49" s="4">
        <v>25.16</v>
      </c>
      <c r="J49" s="2">
        <v>5</v>
      </c>
      <c r="K49" s="4">
        <v>-11.32</v>
      </c>
      <c r="L49" s="3">
        <f t="shared" si="2"/>
        <v>9</v>
      </c>
    </row>
    <row r="50" spans="1:12" x14ac:dyDescent="0.3">
      <c r="A50" s="1">
        <v>41688</v>
      </c>
      <c r="B50" s="2">
        <f t="shared" si="0"/>
        <v>2014</v>
      </c>
      <c r="C50" s="2" t="str">
        <f t="shared" si="1"/>
        <v>Feb</v>
      </c>
      <c r="D50" s="3" t="s">
        <v>170</v>
      </c>
      <c r="E50" s="3" t="s">
        <v>12</v>
      </c>
      <c r="F50" s="6" t="s">
        <v>13</v>
      </c>
      <c r="G50" s="3" t="s">
        <v>20</v>
      </c>
      <c r="H50" s="3" t="s">
        <v>171</v>
      </c>
      <c r="I50" s="4">
        <v>12.62</v>
      </c>
      <c r="J50" s="2">
        <v>2</v>
      </c>
      <c r="K50" s="4">
        <v>-2.52</v>
      </c>
      <c r="L50" s="3">
        <f t="shared" si="2"/>
        <v>15</v>
      </c>
    </row>
    <row r="51" spans="1:12" x14ac:dyDescent="0.3">
      <c r="A51" s="1">
        <v>41690</v>
      </c>
      <c r="B51" s="2">
        <f t="shared" si="0"/>
        <v>2014</v>
      </c>
      <c r="C51" s="2" t="str">
        <f t="shared" si="1"/>
        <v>Feb</v>
      </c>
      <c r="D51" s="3" t="s">
        <v>172</v>
      </c>
      <c r="E51" s="3" t="s">
        <v>110</v>
      </c>
      <c r="F51" s="6" t="s">
        <v>40</v>
      </c>
      <c r="G51" s="3" t="s">
        <v>50</v>
      </c>
      <c r="H51" s="3" t="s">
        <v>173</v>
      </c>
      <c r="I51" s="4">
        <v>62.31</v>
      </c>
      <c r="J51" s="2">
        <v>3</v>
      </c>
      <c r="K51" s="4">
        <v>22.43</v>
      </c>
      <c r="L51" s="3">
        <f t="shared" si="2"/>
        <v>10</v>
      </c>
    </row>
    <row r="52" spans="1:12" x14ac:dyDescent="0.3">
      <c r="A52" s="1">
        <v>41690</v>
      </c>
      <c r="B52" s="2">
        <f t="shared" si="0"/>
        <v>2014</v>
      </c>
      <c r="C52" s="2" t="str">
        <f t="shared" si="1"/>
        <v>Feb</v>
      </c>
      <c r="D52" s="3" t="s">
        <v>174</v>
      </c>
      <c r="E52" s="3" t="s">
        <v>29</v>
      </c>
      <c r="F52" s="6" t="s">
        <v>13</v>
      </c>
      <c r="G52" s="3" t="s">
        <v>14</v>
      </c>
      <c r="H52" s="3" t="s">
        <v>175</v>
      </c>
      <c r="I52" s="4">
        <v>12.96</v>
      </c>
      <c r="J52" s="2">
        <v>2</v>
      </c>
      <c r="K52" s="4">
        <v>6.22</v>
      </c>
      <c r="L52" s="3">
        <f t="shared" si="2"/>
        <v>15</v>
      </c>
    </row>
    <row r="53" spans="1:12" x14ac:dyDescent="0.3">
      <c r="A53" s="1">
        <v>41691</v>
      </c>
      <c r="B53" s="2">
        <f t="shared" si="0"/>
        <v>2014</v>
      </c>
      <c r="C53" s="2" t="str">
        <f t="shared" si="1"/>
        <v>Feb</v>
      </c>
      <c r="D53" s="3" t="s">
        <v>176</v>
      </c>
      <c r="E53" s="3" t="s">
        <v>17</v>
      </c>
      <c r="F53" s="6" t="s">
        <v>13</v>
      </c>
      <c r="G53" s="3" t="s">
        <v>22</v>
      </c>
      <c r="H53" s="3" t="s">
        <v>23</v>
      </c>
      <c r="I53" s="4">
        <v>8.85</v>
      </c>
      <c r="J53" s="2">
        <v>5</v>
      </c>
      <c r="K53" s="4">
        <v>-13.72</v>
      </c>
      <c r="L53" s="3">
        <f t="shared" si="2"/>
        <v>15</v>
      </c>
    </row>
    <row r="54" spans="1:12" x14ac:dyDescent="0.3">
      <c r="A54" s="1">
        <v>41692</v>
      </c>
      <c r="B54" s="2">
        <f t="shared" si="0"/>
        <v>2014</v>
      </c>
      <c r="C54" s="2" t="str">
        <f t="shared" si="1"/>
        <v>Feb</v>
      </c>
      <c r="D54" s="3" t="s">
        <v>177</v>
      </c>
      <c r="E54" s="3" t="s">
        <v>29</v>
      </c>
      <c r="F54" s="6" t="s">
        <v>13</v>
      </c>
      <c r="G54" s="3" t="s">
        <v>14</v>
      </c>
      <c r="H54" s="3" t="s">
        <v>178</v>
      </c>
      <c r="I54" s="4">
        <v>19.440000000000001</v>
      </c>
      <c r="J54" s="2">
        <v>3</v>
      </c>
      <c r="K54" s="4">
        <v>9.33</v>
      </c>
      <c r="L54" s="3">
        <f t="shared" si="2"/>
        <v>15</v>
      </c>
    </row>
    <row r="55" spans="1:12" x14ac:dyDescent="0.3">
      <c r="A55" s="1">
        <v>41693</v>
      </c>
      <c r="B55" s="2">
        <f t="shared" si="0"/>
        <v>2014</v>
      </c>
      <c r="C55" s="2" t="str">
        <f t="shared" si="1"/>
        <v>Feb</v>
      </c>
      <c r="D55" s="3" t="s">
        <v>179</v>
      </c>
      <c r="E55" s="3" t="s">
        <v>12</v>
      </c>
      <c r="F55" s="6" t="s">
        <v>13</v>
      </c>
      <c r="G55" s="3" t="s">
        <v>18</v>
      </c>
      <c r="H55" s="3" t="s">
        <v>180</v>
      </c>
      <c r="I55" s="4">
        <v>6.94</v>
      </c>
      <c r="J55" s="2">
        <v>3</v>
      </c>
      <c r="K55" s="4">
        <v>2.34</v>
      </c>
      <c r="L55" s="3">
        <f t="shared" si="2"/>
        <v>15</v>
      </c>
    </row>
    <row r="56" spans="1:12" x14ac:dyDescent="0.3">
      <c r="A56" s="1">
        <v>41694</v>
      </c>
      <c r="B56" s="2">
        <f t="shared" si="0"/>
        <v>2014</v>
      </c>
      <c r="C56" s="2" t="str">
        <f t="shared" si="1"/>
        <v>Feb</v>
      </c>
      <c r="D56" s="3" t="s">
        <v>181</v>
      </c>
      <c r="E56" s="3" t="s">
        <v>82</v>
      </c>
      <c r="F56" s="6" t="s">
        <v>13</v>
      </c>
      <c r="G56" s="3" t="s">
        <v>14</v>
      </c>
      <c r="H56" s="3" t="s">
        <v>15</v>
      </c>
      <c r="I56" s="4">
        <v>32.9</v>
      </c>
      <c r="J56" s="2">
        <v>4</v>
      </c>
      <c r="K56" s="4">
        <v>11.1</v>
      </c>
      <c r="L56" s="3">
        <f t="shared" si="2"/>
        <v>15</v>
      </c>
    </row>
    <row r="57" spans="1:12" x14ac:dyDescent="0.3">
      <c r="A57" s="1">
        <v>41697</v>
      </c>
      <c r="B57" s="2">
        <f t="shared" si="0"/>
        <v>2014</v>
      </c>
      <c r="C57" s="2" t="str">
        <f t="shared" si="1"/>
        <v>Feb</v>
      </c>
      <c r="D57" s="3" t="s">
        <v>182</v>
      </c>
      <c r="E57" s="3" t="s">
        <v>70</v>
      </c>
      <c r="F57" s="6" t="s">
        <v>13</v>
      </c>
      <c r="G57" s="3" t="s">
        <v>26</v>
      </c>
      <c r="H57" s="3" t="s">
        <v>183</v>
      </c>
      <c r="I57" s="4">
        <v>19.46</v>
      </c>
      <c r="J57" s="2">
        <v>4</v>
      </c>
      <c r="K57" s="4">
        <v>3.4</v>
      </c>
      <c r="L57" s="3">
        <f t="shared" si="2"/>
        <v>15</v>
      </c>
    </row>
    <row r="58" spans="1:12" x14ac:dyDescent="0.3">
      <c r="A58" s="1">
        <v>41699</v>
      </c>
      <c r="B58" s="2">
        <f t="shared" si="0"/>
        <v>2014</v>
      </c>
      <c r="C58" s="2" t="str">
        <f t="shared" si="1"/>
        <v>Mar</v>
      </c>
      <c r="D58" s="3" t="s">
        <v>184</v>
      </c>
      <c r="E58" s="3" t="s">
        <v>137</v>
      </c>
      <c r="F58" s="6" t="s">
        <v>36</v>
      </c>
      <c r="G58" s="3" t="s">
        <v>37</v>
      </c>
      <c r="H58" s="3" t="s">
        <v>38</v>
      </c>
      <c r="I58" s="4">
        <v>457.57</v>
      </c>
      <c r="J58" s="2">
        <v>2</v>
      </c>
      <c r="K58" s="4">
        <v>51.48</v>
      </c>
      <c r="L58" s="3">
        <f t="shared" si="2"/>
        <v>9</v>
      </c>
    </row>
    <row r="59" spans="1:12" x14ac:dyDescent="0.3">
      <c r="A59" s="1">
        <v>41699</v>
      </c>
      <c r="B59" s="2">
        <f t="shared" si="0"/>
        <v>2014</v>
      </c>
      <c r="C59" s="2" t="str">
        <f t="shared" si="1"/>
        <v>Mar</v>
      </c>
      <c r="D59" s="3" t="s">
        <v>185</v>
      </c>
      <c r="E59" s="3" t="s">
        <v>124</v>
      </c>
      <c r="F59" s="6" t="s">
        <v>40</v>
      </c>
      <c r="G59" s="3" t="s">
        <v>41</v>
      </c>
      <c r="H59" s="3" t="s">
        <v>186</v>
      </c>
      <c r="I59" s="4">
        <v>5.94</v>
      </c>
      <c r="J59" s="2">
        <v>3</v>
      </c>
      <c r="K59" s="4">
        <v>1.6</v>
      </c>
      <c r="L59" s="3">
        <f t="shared" si="2"/>
        <v>10</v>
      </c>
    </row>
    <row r="60" spans="1:12" x14ac:dyDescent="0.3">
      <c r="A60" s="1">
        <v>41699</v>
      </c>
      <c r="B60" s="2">
        <f t="shared" si="0"/>
        <v>2014</v>
      </c>
      <c r="C60" s="2" t="str">
        <f t="shared" si="1"/>
        <v>Mar</v>
      </c>
      <c r="D60" s="3" t="s">
        <v>187</v>
      </c>
      <c r="E60" s="3" t="s">
        <v>17</v>
      </c>
      <c r="F60" s="6" t="s">
        <v>36</v>
      </c>
      <c r="G60" s="3" t="s">
        <v>37</v>
      </c>
      <c r="H60" s="3" t="s">
        <v>188</v>
      </c>
      <c r="I60" s="4">
        <v>634.12</v>
      </c>
      <c r="J60" s="2">
        <v>6</v>
      </c>
      <c r="K60" s="4">
        <v>-172.12</v>
      </c>
      <c r="L60" s="3">
        <f t="shared" si="2"/>
        <v>9</v>
      </c>
    </row>
    <row r="61" spans="1:12" x14ac:dyDescent="0.3">
      <c r="A61" s="1">
        <v>41699</v>
      </c>
      <c r="B61" s="2">
        <f t="shared" si="0"/>
        <v>2014</v>
      </c>
      <c r="C61" s="2" t="str">
        <f t="shared" si="1"/>
        <v>Mar</v>
      </c>
      <c r="D61" s="3" t="s">
        <v>190</v>
      </c>
      <c r="E61" s="3" t="s">
        <v>12</v>
      </c>
      <c r="F61" s="6" t="s">
        <v>13</v>
      </c>
      <c r="G61" s="3" t="s">
        <v>43</v>
      </c>
      <c r="H61" s="3" t="s">
        <v>191</v>
      </c>
      <c r="I61" s="4">
        <v>18.84</v>
      </c>
      <c r="J61" s="2">
        <v>5</v>
      </c>
      <c r="K61" s="4">
        <v>-3.53</v>
      </c>
      <c r="L61" s="3">
        <f t="shared" si="2"/>
        <v>15</v>
      </c>
    </row>
    <row r="62" spans="1:12" x14ac:dyDescent="0.3">
      <c r="A62" s="1">
        <v>41699</v>
      </c>
      <c r="B62" s="2">
        <f t="shared" si="0"/>
        <v>2014</v>
      </c>
      <c r="C62" s="2" t="str">
        <f t="shared" si="1"/>
        <v>Mar</v>
      </c>
      <c r="D62" s="3" t="s">
        <v>192</v>
      </c>
      <c r="E62" s="3" t="s">
        <v>12</v>
      </c>
      <c r="F62" s="6" t="s">
        <v>13</v>
      </c>
      <c r="G62" s="3" t="s">
        <v>20</v>
      </c>
      <c r="H62" s="3" t="s">
        <v>120</v>
      </c>
      <c r="I62" s="4">
        <v>137.35</v>
      </c>
      <c r="J62" s="2">
        <v>3</v>
      </c>
      <c r="K62" s="4">
        <v>8.58</v>
      </c>
      <c r="L62" s="3">
        <f t="shared" si="2"/>
        <v>15</v>
      </c>
    </row>
    <row r="63" spans="1:12" x14ac:dyDescent="0.3">
      <c r="A63" s="1">
        <v>41700</v>
      </c>
      <c r="B63" s="2">
        <f t="shared" si="0"/>
        <v>2014</v>
      </c>
      <c r="C63" s="2" t="str">
        <f t="shared" si="1"/>
        <v>Mar</v>
      </c>
      <c r="D63" s="3" t="s">
        <v>194</v>
      </c>
      <c r="E63" s="3" t="s">
        <v>124</v>
      </c>
      <c r="F63" s="6" t="s">
        <v>13</v>
      </c>
      <c r="G63" s="3" t="s">
        <v>59</v>
      </c>
      <c r="H63" s="3" t="s">
        <v>60</v>
      </c>
      <c r="I63" s="4">
        <v>11.36</v>
      </c>
      <c r="J63" s="2">
        <v>2</v>
      </c>
      <c r="K63" s="4">
        <v>5.34</v>
      </c>
      <c r="L63" s="3">
        <f t="shared" si="2"/>
        <v>15</v>
      </c>
    </row>
    <row r="64" spans="1:12" x14ac:dyDescent="0.3">
      <c r="A64" s="1">
        <v>41700</v>
      </c>
      <c r="B64" s="2">
        <f t="shared" si="0"/>
        <v>2014</v>
      </c>
      <c r="C64" s="2" t="str">
        <f t="shared" si="1"/>
        <v>Mar</v>
      </c>
      <c r="D64" s="3" t="s">
        <v>195</v>
      </c>
      <c r="E64" s="3" t="s">
        <v>25</v>
      </c>
      <c r="F64" s="6" t="s">
        <v>13</v>
      </c>
      <c r="G64" s="3" t="s">
        <v>14</v>
      </c>
      <c r="H64" s="3" t="s">
        <v>196</v>
      </c>
      <c r="I64" s="4">
        <v>3.42</v>
      </c>
      <c r="J64" s="2">
        <v>1</v>
      </c>
      <c r="K64" s="4">
        <v>1.07</v>
      </c>
      <c r="L64" s="3">
        <f t="shared" si="2"/>
        <v>15</v>
      </c>
    </row>
    <row r="65" spans="1:12" x14ac:dyDescent="0.3">
      <c r="A65" s="1">
        <v>41701</v>
      </c>
      <c r="B65" s="2">
        <f t="shared" si="0"/>
        <v>2014</v>
      </c>
      <c r="C65" s="2" t="str">
        <f t="shared" si="1"/>
        <v>Mar</v>
      </c>
      <c r="D65" s="3" t="s">
        <v>197</v>
      </c>
      <c r="E65" s="3" t="s">
        <v>198</v>
      </c>
      <c r="F65" s="6" t="s">
        <v>13</v>
      </c>
      <c r="G65" s="3" t="s">
        <v>26</v>
      </c>
      <c r="H65" s="3" t="s">
        <v>183</v>
      </c>
      <c r="I65" s="4">
        <v>19.46</v>
      </c>
      <c r="J65" s="2">
        <v>4</v>
      </c>
      <c r="K65" s="4">
        <v>3.4</v>
      </c>
      <c r="L65" s="3">
        <f t="shared" si="2"/>
        <v>15</v>
      </c>
    </row>
    <row r="66" spans="1:12" x14ac:dyDescent="0.3">
      <c r="A66" s="1">
        <v>41701</v>
      </c>
      <c r="B66" s="2">
        <f t="shared" ref="B66:B129" si="3">YEAR(A66)</f>
        <v>2014</v>
      </c>
      <c r="C66" s="2" t="str">
        <f t="shared" ref="C66:C129" si="4">TEXT(A66,"mmm")</f>
        <v>Mar</v>
      </c>
      <c r="D66" s="3" t="s">
        <v>199</v>
      </c>
      <c r="E66" s="3" t="s">
        <v>124</v>
      </c>
      <c r="F66" s="6" t="s">
        <v>40</v>
      </c>
      <c r="G66" s="3" t="s">
        <v>41</v>
      </c>
      <c r="H66" s="3" t="s">
        <v>200</v>
      </c>
      <c r="I66" s="4">
        <v>9.99</v>
      </c>
      <c r="J66" s="2">
        <v>1</v>
      </c>
      <c r="K66" s="4">
        <v>4.5999999999999996</v>
      </c>
      <c r="L66" s="3">
        <f t="shared" ref="L66:L129" si="5">LEN(F66)</f>
        <v>10</v>
      </c>
    </row>
    <row r="67" spans="1:12" x14ac:dyDescent="0.3">
      <c r="A67" s="1">
        <v>41701</v>
      </c>
      <c r="B67" s="2">
        <f t="shared" si="3"/>
        <v>2014</v>
      </c>
      <c r="C67" s="2" t="str">
        <f t="shared" si="4"/>
        <v>Mar</v>
      </c>
      <c r="D67" s="3" t="s">
        <v>201</v>
      </c>
      <c r="E67" s="3" t="s">
        <v>70</v>
      </c>
      <c r="F67" s="6" t="s">
        <v>13</v>
      </c>
      <c r="G67" s="3" t="s">
        <v>18</v>
      </c>
      <c r="H67" s="3" t="s">
        <v>202</v>
      </c>
      <c r="I67" s="4">
        <v>15.12</v>
      </c>
      <c r="J67" s="2">
        <v>3</v>
      </c>
      <c r="K67" s="4">
        <v>4.91</v>
      </c>
      <c r="L67" s="3">
        <f t="shared" si="5"/>
        <v>15</v>
      </c>
    </row>
    <row r="68" spans="1:12" x14ac:dyDescent="0.3">
      <c r="A68" s="1">
        <v>41701</v>
      </c>
      <c r="B68" s="2">
        <f t="shared" si="3"/>
        <v>2014</v>
      </c>
      <c r="C68" s="2" t="str">
        <f t="shared" si="4"/>
        <v>Mar</v>
      </c>
      <c r="D68" s="3" t="s">
        <v>203</v>
      </c>
      <c r="E68" s="3" t="s">
        <v>12</v>
      </c>
      <c r="F68" s="6" t="s">
        <v>13</v>
      </c>
      <c r="G68" s="3" t="s">
        <v>83</v>
      </c>
      <c r="H68" s="3" t="s">
        <v>204</v>
      </c>
      <c r="I68" s="4">
        <v>176.77</v>
      </c>
      <c r="J68" s="2">
        <v>3</v>
      </c>
      <c r="K68" s="4">
        <v>-459.61</v>
      </c>
      <c r="L68" s="3">
        <f t="shared" si="5"/>
        <v>15</v>
      </c>
    </row>
    <row r="69" spans="1:12" x14ac:dyDescent="0.3">
      <c r="A69" s="1">
        <v>41701</v>
      </c>
      <c r="B69" s="2">
        <f t="shared" si="3"/>
        <v>2014</v>
      </c>
      <c r="C69" s="2" t="str">
        <f t="shared" si="4"/>
        <v>Mar</v>
      </c>
      <c r="D69" s="3" t="s">
        <v>205</v>
      </c>
      <c r="E69" s="3" t="s">
        <v>29</v>
      </c>
      <c r="F69" s="6" t="s">
        <v>36</v>
      </c>
      <c r="G69" s="3" t="s">
        <v>121</v>
      </c>
      <c r="H69" s="3" t="s">
        <v>206</v>
      </c>
      <c r="I69" s="4">
        <v>626.35</v>
      </c>
      <c r="J69" s="2">
        <v>3</v>
      </c>
      <c r="K69" s="4">
        <v>-23.49</v>
      </c>
      <c r="L69" s="3">
        <f t="shared" si="5"/>
        <v>9</v>
      </c>
    </row>
    <row r="70" spans="1:12" x14ac:dyDescent="0.3">
      <c r="A70" s="1">
        <v>41702</v>
      </c>
      <c r="B70" s="2">
        <f t="shared" si="3"/>
        <v>2014</v>
      </c>
      <c r="C70" s="2" t="str">
        <f t="shared" si="4"/>
        <v>Mar</v>
      </c>
      <c r="D70" s="3" t="s">
        <v>207</v>
      </c>
      <c r="E70" s="3" t="s">
        <v>63</v>
      </c>
      <c r="F70" s="6" t="s">
        <v>13</v>
      </c>
      <c r="G70" s="3" t="s">
        <v>20</v>
      </c>
      <c r="H70" s="3" t="s">
        <v>208</v>
      </c>
      <c r="I70" s="4">
        <v>354.9</v>
      </c>
      <c r="J70" s="2">
        <v>5</v>
      </c>
      <c r="K70" s="4">
        <v>17.75</v>
      </c>
      <c r="L70" s="3">
        <f t="shared" si="5"/>
        <v>15</v>
      </c>
    </row>
    <row r="71" spans="1:12" x14ac:dyDescent="0.3">
      <c r="A71" s="1">
        <v>41703</v>
      </c>
      <c r="B71" s="2">
        <f t="shared" si="3"/>
        <v>2014</v>
      </c>
      <c r="C71" s="2" t="str">
        <f t="shared" si="4"/>
        <v>Mar</v>
      </c>
      <c r="D71" s="3" t="s">
        <v>210</v>
      </c>
      <c r="E71" s="3" t="s">
        <v>124</v>
      </c>
      <c r="F71" s="6" t="s">
        <v>13</v>
      </c>
      <c r="G71" s="3" t="s">
        <v>26</v>
      </c>
      <c r="H71" s="3" t="s">
        <v>211</v>
      </c>
      <c r="I71" s="4">
        <v>59.52</v>
      </c>
      <c r="J71" s="2">
        <v>3</v>
      </c>
      <c r="K71" s="4">
        <v>15.48</v>
      </c>
      <c r="L71" s="3">
        <f t="shared" si="5"/>
        <v>15</v>
      </c>
    </row>
    <row r="72" spans="1:12" x14ac:dyDescent="0.3">
      <c r="A72" s="1">
        <v>41705</v>
      </c>
      <c r="B72" s="2">
        <f t="shared" si="3"/>
        <v>2014</v>
      </c>
      <c r="C72" s="2" t="str">
        <f t="shared" si="4"/>
        <v>Mar</v>
      </c>
      <c r="D72" s="3" t="s">
        <v>215</v>
      </c>
      <c r="E72" s="3" t="s">
        <v>137</v>
      </c>
      <c r="F72" s="6" t="s">
        <v>13</v>
      </c>
      <c r="G72" s="3" t="s">
        <v>22</v>
      </c>
      <c r="H72" s="3" t="s">
        <v>216</v>
      </c>
      <c r="I72" s="4">
        <v>107.65</v>
      </c>
      <c r="J72" s="2">
        <v>2</v>
      </c>
      <c r="K72" s="4">
        <v>33.64</v>
      </c>
      <c r="L72" s="3">
        <f t="shared" si="5"/>
        <v>15</v>
      </c>
    </row>
    <row r="73" spans="1:12" x14ac:dyDescent="0.3">
      <c r="A73" s="1">
        <v>41705</v>
      </c>
      <c r="B73" s="2">
        <f t="shared" si="3"/>
        <v>2014</v>
      </c>
      <c r="C73" s="2" t="str">
        <f t="shared" si="4"/>
        <v>Mar</v>
      </c>
      <c r="D73" s="3" t="s">
        <v>217</v>
      </c>
      <c r="E73" s="3" t="s">
        <v>137</v>
      </c>
      <c r="F73" s="6" t="s">
        <v>13</v>
      </c>
      <c r="G73" s="3" t="s">
        <v>26</v>
      </c>
      <c r="H73" s="3" t="s">
        <v>218</v>
      </c>
      <c r="I73" s="4">
        <v>20.65</v>
      </c>
      <c r="J73" s="2">
        <v>5</v>
      </c>
      <c r="K73" s="4">
        <v>9.5</v>
      </c>
      <c r="L73" s="3">
        <f t="shared" si="5"/>
        <v>15</v>
      </c>
    </row>
    <row r="74" spans="1:12" x14ac:dyDescent="0.3">
      <c r="A74" s="1">
        <v>41708</v>
      </c>
      <c r="B74" s="2">
        <f t="shared" si="3"/>
        <v>2014</v>
      </c>
      <c r="C74" s="2" t="str">
        <f t="shared" si="4"/>
        <v>Mar</v>
      </c>
      <c r="D74" s="3" t="s">
        <v>220</v>
      </c>
      <c r="E74" s="3" t="s">
        <v>96</v>
      </c>
      <c r="F74" s="6" t="s">
        <v>13</v>
      </c>
      <c r="G74" s="3" t="s">
        <v>14</v>
      </c>
      <c r="H74" s="3" t="s">
        <v>221</v>
      </c>
      <c r="I74" s="4">
        <v>22.38</v>
      </c>
      <c r="J74" s="2">
        <v>2</v>
      </c>
      <c r="K74" s="4">
        <v>10.74</v>
      </c>
      <c r="L74" s="3">
        <f t="shared" si="5"/>
        <v>15</v>
      </c>
    </row>
    <row r="75" spans="1:12" x14ac:dyDescent="0.3">
      <c r="A75" s="1">
        <v>41708</v>
      </c>
      <c r="B75" s="2">
        <f t="shared" si="3"/>
        <v>2014</v>
      </c>
      <c r="C75" s="2" t="str">
        <f t="shared" si="4"/>
        <v>Mar</v>
      </c>
      <c r="D75" s="3" t="s">
        <v>222</v>
      </c>
      <c r="E75" s="3" t="s">
        <v>223</v>
      </c>
      <c r="F75" s="6" t="s">
        <v>13</v>
      </c>
      <c r="G75" s="3" t="s">
        <v>20</v>
      </c>
      <c r="H75" s="3" t="s">
        <v>66</v>
      </c>
      <c r="I75" s="4">
        <v>636.41</v>
      </c>
      <c r="J75" s="2">
        <v>3</v>
      </c>
      <c r="K75" s="4">
        <v>-15.91</v>
      </c>
      <c r="L75" s="3">
        <f t="shared" si="5"/>
        <v>15</v>
      </c>
    </row>
    <row r="76" spans="1:12" x14ac:dyDescent="0.3">
      <c r="A76" s="1">
        <v>41709</v>
      </c>
      <c r="B76" s="2">
        <f t="shared" si="3"/>
        <v>2014</v>
      </c>
      <c r="C76" s="2" t="str">
        <f t="shared" si="4"/>
        <v>Mar</v>
      </c>
      <c r="D76" s="3" t="s">
        <v>224</v>
      </c>
      <c r="E76" s="3" t="s">
        <v>70</v>
      </c>
      <c r="F76" s="6" t="s">
        <v>36</v>
      </c>
      <c r="G76" s="3" t="s">
        <v>46</v>
      </c>
      <c r="H76" s="3" t="s">
        <v>225</v>
      </c>
      <c r="I76" s="4">
        <v>8.32</v>
      </c>
      <c r="J76" s="2">
        <v>5</v>
      </c>
      <c r="K76" s="4">
        <v>2.29</v>
      </c>
      <c r="L76" s="3">
        <f t="shared" si="5"/>
        <v>9</v>
      </c>
    </row>
    <row r="77" spans="1:12" x14ac:dyDescent="0.3">
      <c r="A77" s="1">
        <v>41709</v>
      </c>
      <c r="B77" s="2">
        <f t="shared" si="3"/>
        <v>2014</v>
      </c>
      <c r="C77" s="2" t="str">
        <f t="shared" si="4"/>
        <v>Mar</v>
      </c>
      <c r="D77" s="3" t="s">
        <v>226</v>
      </c>
      <c r="E77" s="3" t="s">
        <v>124</v>
      </c>
      <c r="F77" s="6" t="s">
        <v>13</v>
      </c>
      <c r="G77" s="3" t="s">
        <v>14</v>
      </c>
      <c r="H77" s="3" t="s">
        <v>227</v>
      </c>
      <c r="I77" s="4">
        <v>108.92</v>
      </c>
      <c r="J77" s="2">
        <v>14</v>
      </c>
      <c r="K77" s="4">
        <v>49.01</v>
      </c>
      <c r="L77" s="3">
        <f t="shared" si="5"/>
        <v>15</v>
      </c>
    </row>
    <row r="78" spans="1:12" x14ac:dyDescent="0.3">
      <c r="A78" s="1">
        <v>41709</v>
      </c>
      <c r="B78" s="2">
        <f t="shared" si="3"/>
        <v>2014</v>
      </c>
      <c r="C78" s="2" t="str">
        <f t="shared" si="4"/>
        <v>Mar</v>
      </c>
      <c r="D78" s="3" t="s">
        <v>228</v>
      </c>
      <c r="E78" s="3" t="s">
        <v>35</v>
      </c>
      <c r="F78" s="6" t="s">
        <v>13</v>
      </c>
      <c r="G78" s="3" t="s">
        <v>83</v>
      </c>
      <c r="H78" s="3" t="s">
        <v>229</v>
      </c>
      <c r="I78" s="4">
        <v>146.76</v>
      </c>
      <c r="J78" s="2">
        <v>3</v>
      </c>
      <c r="K78" s="4">
        <v>38.159999999999997</v>
      </c>
      <c r="L78" s="3">
        <f t="shared" si="5"/>
        <v>15</v>
      </c>
    </row>
    <row r="79" spans="1:12" x14ac:dyDescent="0.3">
      <c r="A79" s="1">
        <v>41709</v>
      </c>
      <c r="B79" s="2">
        <f t="shared" si="3"/>
        <v>2014</v>
      </c>
      <c r="C79" s="2" t="str">
        <f t="shared" si="4"/>
        <v>Mar</v>
      </c>
      <c r="D79" s="3" t="s">
        <v>230</v>
      </c>
      <c r="E79" s="3" t="s">
        <v>29</v>
      </c>
      <c r="F79" s="6" t="s">
        <v>13</v>
      </c>
      <c r="G79" s="3" t="s">
        <v>26</v>
      </c>
      <c r="H79" s="3" t="s">
        <v>231</v>
      </c>
      <c r="I79" s="4">
        <v>7.98</v>
      </c>
      <c r="J79" s="2">
        <v>3</v>
      </c>
      <c r="K79" s="4">
        <v>2.0699999999999998</v>
      </c>
      <c r="L79" s="3">
        <f t="shared" si="5"/>
        <v>15</v>
      </c>
    </row>
    <row r="80" spans="1:12" x14ac:dyDescent="0.3">
      <c r="A80" s="1">
        <v>41712</v>
      </c>
      <c r="B80" s="2">
        <f t="shared" si="3"/>
        <v>2014</v>
      </c>
      <c r="C80" s="2" t="str">
        <f t="shared" si="4"/>
        <v>Mar</v>
      </c>
      <c r="D80" s="3" t="s">
        <v>232</v>
      </c>
      <c r="E80" s="3" t="s">
        <v>29</v>
      </c>
      <c r="F80" s="6" t="s">
        <v>13</v>
      </c>
      <c r="G80" s="3" t="s">
        <v>14</v>
      </c>
      <c r="H80" s="3" t="s">
        <v>127</v>
      </c>
      <c r="I80" s="4">
        <v>10.56</v>
      </c>
      <c r="J80" s="2">
        <v>2</v>
      </c>
      <c r="K80" s="4">
        <v>4.75</v>
      </c>
      <c r="L80" s="3">
        <f t="shared" si="5"/>
        <v>15</v>
      </c>
    </row>
    <row r="81" spans="1:12" x14ac:dyDescent="0.3">
      <c r="A81" s="1">
        <v>41712</v>
      </c>
      <c r="B81" s="2">
        <f t="shared" si="3"/>
        <v>2014</v>
      </c>
      <c r="C81" s="2" t="str">
        <f t="shared" si="4"/>
        <v>Mar</v>
      </c>
      <c r="D81" s="3" t="s">
        <v>233</v>
      </c>
      <c r="E81" s="3" t="s">
        <v>52</v>
      </c>
      <c r="F81" s="6" t="s">
        <v>36</v>
      </c>
      <c r="G81" s="3" t="s">
        <v>37</v>
      </c>
      <c r="H81" s="3" t="s">
        <v>234</v>
      </c>
      <c r="I81" s="4">
        <v>1139.92</v>
      </c>
      <c r="J81" s="2">
        <v>4</v>
      </c>
      <c r="K81" s="4">
        <v>284.98</v>
      </c>
      <c r="L81" s="3">
        <f t="shared" si="5"/>
        <v>9</v>
      </c>
    </row>
    <row r="82" spans="1:12" x14ac:dyDescent="0.3">
      <c r="A82" s="1">
        <v>41712</v>
      </c>
      <c r="B82" s="2">
        <f t="shared" si="3"/>
        <v>2014</v>
      </c>
      <c r="C82" s="2" t="str">
        <f t="shared" si="4"/>
        <v>Mar</v>
      </c>
      <c r="D82" s="3" t="s">
        <v>235</v>
      </c>
      <c r="E82" s="3" t="s">
        <v>236</v>
      </c>
      <c r="F82" s="6" t="s">
        <v>13</v>
      </c>
      <c r="G82" s="3" t="s">
        <v>22</v>
      </c>
      <c r="H82" s="3" t="s">
        <v>212</v>
      </c>
      <c r="I82" s="4">
        <v>33.090000000000003</v>
      </c>
      <c r="J82" s="2">
        <v>4</v>
      </c>
      <c r="K82" s="4">
        <v>11.17</v>
      </c>
      <c r="L82" s="3">
        <f t="shared" si="5"/>
        <v>15</v>
      </c>
    </row>
    <row r="83" spans="1:12" x14ac:dyDescent="0.3">
      <c r="A83" s="1">
        <v>41712</v>
      </c>
      <c r="B83" s="2">
        <f t="shared" si="3"/>
        <v>2014</v>
      </c>
      <c r="C83" s="2" t="str">
        <f t="shared" si="4"/>
        <v>Mar</v>
      </c>
      <c r="D83" s="3" t="s">
        <v>237</v>
      </c>
      <c r="E83" s="3" t="s">
        <v>17</v>
      </c>
      <c r="F83" s="6" t="s">
        <v>40</v>
      </c>
      <c r="G83" s="3" t="s">
        <v>238</v>
      </c>
      <c r="H83" s="3" t="s">
        <v>239</v>
      </c>
      <c r="I83" s="4">
        <v>574.91</v>
      </c>
      <c r="J83" s="2">
        <v>2</v>
      </c>
      <c r="K83" s="4">
        <v>156.05000000000001</v>
      </c>
      <c r="L83" s="3">
        <f t="shared" si="5"/>
        <v>10</v>
      </c>
    </row>
    <row r="84" spans="1:12" x14ac:dyDescent="0.3">
      <c r="A84" s="1">
        <v>41712</v>
      </c>
      <c r="B84" s="2">
        <f t="shared" si="3"/>
        <v>2014</v>
      </c>
      <c r="C84" s="2" t="str">
        <f t="shared" si="4"/>
        <v>Mar</v>
      </c>
      <c r="D84" s="3" t="s">
        <v>240</v>
      </c>
      <c r="E84" s="3" t="s">
        <v>104</v>
      </c>
      <c r="F84" s="6" t="s">
        <v>13</v>
      </c>
      <c r="G84" s="3" t="s">
        <v>14</v>
      </c>
      <c r="H84" s="3" t="s">
        <v>241</v>
      </c>
      <c r="I84" s="4">
        <v>91.06</v>
      </c>
      <c r="J84" s="2">
        <v>6</v>
      </c>
      <c r="K84" s="4">
        <v>31.87</v>
      </c>
      <c r="L84" s="3">
        <f t="shared" si="5"/>
        <v>15</v>
      </c>
    </row>
    <row r="85" spans="1:12" x14ac:dyDescent="0.3">
      <c r="A85" s="1">
        <v>41713</v>
      </c>
      <c r="B85" s="2">
        <f t="shared" si="3"/>
        <v>2014</v>
      </c>
      <c r="C85" s="2" t="str">
        <f t="shared" si="4"/>
        <v>Mar</v>
      </c>
      <c r="D85" s="3" t="s">
        <v>242</v>
      </c>
      <c r="E85" s="3" t="s">
        <v>104</v>
      </c>
      <c r="F85" s="6" t="s">
        <v>13</v>
      </c>
      <c r="G85" s="3" t="s">
        <v>20</v>
      </c>
      <c r="H85" s="3" t="s">
        <v>243</v>
      </c>
      <c r="I85" s="4">
        <v>142.78</v>
      </c>
      <c r="J85" s="2">
        <v>1</v>
      </c>
      <c r="K85" s="4">
        <v>17.850000000000001</v>
      </c>
      <c r="L85" s="3">
        <f t="shared" si="5"/>
        <v>15</v>
      </c>
    </row>
    <row r="86" spans="1:12" x14ac:dyDescent="0.3">
      <c r="A86" s="1">
        <v>41715</v>
      </c>
      <c r="B86" s="2">
        <f t="shared" si="3"/>
        <v>2014</v>
      </c>
      <c r="C86" s="2" t="str">
        <f t="shared" si="4"/>
        <v>Mar</v>
      </c>
      <c r="D86" s="3" t="s">
        <v>245</v>
      </c>
      <c r="E86" s="3" t="s">
        <v>246</v>
      </c>
      <c r="F86" s="6" t="s">
        <v>13</v>
      </c>
      <c r="G86" s="3" t="s">
        <v>83</v>
      </c>
      <c r="H86" s="3" t="s">
        <v>247</v>
      </c>
      <c r="I86" s="4">
        <v>93.78</v>
      </c>
      <c r="J86" s="2">
        <v>2</v>
      </c>
      <c r="K86" s="4">
        <v>36.57</v>
      </c>
      <c r="L86" s="3">
        <f t="shared" si="5"/>
        <v>15</v>
      </c>
    </row>
    <row r="87" spans="1:12" x14ac:dyDescent="0.3">
      <c r="A87" s="1">
        <v>41715</v>
      </c>
      <c r="B87" s="2">
        <f t="shared" si="3"/>
        <v>2014</v>
      </c>
      <c r="C87" s="2" t="str">
        <f t="shared" si="4"/>
        <v>Mar</v>
      </c>
      <c r="D87" s="3" t="s">
        <v>250</v>
      </c>
      <c r="E87" s="3" t="s">
        <v>124</v>
      </c>
      <c r="F87" s="6" t="s">
        <v>36</v>
      </c>
      <c r="G87" s="3" t="s">
        <v>121</v>
      </c>
      <c r="H87" s="3" t="s">
        <v>251</v>
      </c>
      <c r="I87" s="4">
        <v>1579.75</v>
      </c>
      <c r="J87" s="2">
        <v>7</v>
      </c>
      <c r="K87" s="4">
        <v>-447.59</v>
      </c>
      <c r="L87" s="3">
        <f t="shared" si="5"/>
        <v>9</v>
      </c>
    </row>
    <row r="88" spans="1:12" x14ac:dyDescent="0.3">
      <c r="A88" s="1">
        <v>41715</v>
      </c>
      <c r="B88" s="2">
        <f t="shared" si="3"/>
        <v>2014</v>
      </c>
      <c r="C88" s="2" t="str">
        <f t="shared" si="4"/>
        <v>Mar</v>
      </c>
      <c r="D88" s="3" t="s">
        <v>252</v>
      </c>
      <c r="E88" s="3" t="s">
        <v>12</v>
      </c>
      <c r="F88" s="6" t="s">
        <v>13</v>
      </c>
      <c r="G88" s="3" t="s">
        <v>26</v>
      </c>
      <c r="H88" s="3" t="s">
        <v>253</v>
      </c>
      <c r="I88" s="4">
        <v>4.45</v>
      </c>
      <c r="J88" s="2">
        <v>2</v>
      </c>
      <c r="K88" s="4">
        <v>0.33</v>
      </c>
      <c r="L88" s="3">
        <f t="shared" si="5"/>
        <v>15</v>
      </c>
    </row>
    <row r="89" spans="1:12" x14ac:dyDescent="0.3">
      <c r="A89" s="1">
        <v>41715</v>
      </c>
      <c r="B89" s="2">
        <f t="shared" si="3"/>
        <v>2014</v>
      </c>
      <c r="C89" s="2" t="str">
        <f t="shared" si="4"/>
        <v>Mar</v>
      </c>
      <c r="D89" s="3" t="s">
        <v>256</v>
      </c>
      <c r="E89" s="3" t="s">
        <v>25</v>
      </c>
      <c r="F89" s="6" t="s">
        <v>13</v>
      </c>
      <c r="G89" s="3" t="s">
        <v>14</v>
      </c>
      <c r="H89" s="3" t="s">
        <v>257</v>
      </c>
      <c r="I89" s="4">
        <v>126.62</v>
      </c>
      <c r="J89" s="2">
        <v>6</v>
      </c>
      <c r="K89" s="4">
        <v>41.15</v>
      </c>
      <c r="L89" s="3">
        <f t="shared" si="5"/>
        <v>15</v>
      </c>
    </row>
    <row r="90" spans="1:12" x14ac:dyDescent="0.3">
      <c r="A90" s="1">
        <v>41716</v>
      </c>
      <c r="B90" s="2">
        <f t="shared" si="3"/>
        <v>2014</v>
      </c>
      <c r="C90" s="2" t="str">
        <f t="shared" si="4"/>
        <v>Mar</v>
      </c>
      <c r="D90" s="3" t="s">
        <v>258</v>
      </c>
      <c r="E90" s="3" t="s">
        <v>104</v>
      </c>
      <c r="F90" s="6" t="s">
        <v>40</v>
      </c>
      <c r="G90" s="3" t="s">
        <v>238</v>
      </c>
      <c r="H90" s="3" t="s">
        <v>239</v>
      </c>
      <c r="I90" s="4">
        <v>821.3</v>
      </c>
      <c r="J90" s="2">
        <v>4</v>
      </c>
      <c r="K90" s="4">
        <v>-16.43</v>
      </c>
      <c r="L90" s="3">
        <f t="shared" si="5"/>
        <v>10</v>
      </c>
    </row>
    <row r="91" spans="1:12" x14ac:dyDescent="0.3">
      <c r="A91" s="1">
        <v>41716</v>
      </c>
      <c r="B91" s="2">
        <f t="shared" si="3"/>
        <v>2014</v>
      </c>
      <c r="C91" s="2" t="str">
        <f t="shared" si="4"/>
        <v>Mar</v>
      </c>
      <c r="D91" s="3" t="s">
        <v>260</v>
      </c>
      <c r="E91" s="3" t="s">
        <v>29</v>
      </c>
      <c r="F91" s="6" t="s">
        <v>36</v>
      </c>
      <c r="G91" s="3" t="s">
        <v>67</v>
      </c>
      <c r="H91" s="3" t="s">
        <v>261</v>
      </c>
      <c r="I91" s="4">
        <v>1198.33</v>
      </c>
      <c r="J91" s="2">
        <v>10</v>
      </c>
      <c r="K91" s="4">
        <v>70.489999999999995</v>
      </c>
      <c r="L91" s="3">
        <f t="shared" si="5"/>
        <v>9</v>
      </c>
    </row>
    <row r="92" spans="1:12" x14ac:dyDescent="0.3">
      <c r="A92" s="1">
        <v>41716</v>
      </c>
      <c r="B92" s="2">
        <f t="shared" si="3"/>
        <v>2014</v>
      </c>
      <c r="C92" s="2" t="str">
        <f t="shared" si="4"/>
        <v>Mar</v>
      </c>
      <c r="D92" s="3" t="s">
        <v>262</v>
      </c>
      <c r="E92" s="3" t="s">
        <v>29</v>
      </c>
      <c r="F92" s="6" t="s">
        <v>36</v>
      </c>
      <c r="G92" s="3" t="s">
        <v>46</v>
      </c>
      <c r="H92" s="3" t="s">
        <v>263</v>
      </c>
      <c r="I92" s="4">
        <v>111</v>
      </c>
      <c r="J92" s="2">
        <v>2</v>
      </c>
      <c r="K92" s="4">
        <v>14.43</v>
      </c>
      <c r="L92" s="3">
        <f t="shared" si="5"/>
        <v>9</v>
      </c>
    </row>
    <row r="93" spans="1:12" x14ac:dyDescent="0.3">
      <c r="A93" s="1">
        <v>41717</v>
      </c>
      <c r="B93" s="2">
        <f t="shared" si="3"/>
        <v>2014</v>
      </c>
      <c r="C93" s="2" t="str">
        <f t="shared" si="4"/>
        <v>Mar</v>
      </c>
      <c r="D93" s="3" t="s">
        <v>264</v>
      </c>
      <c r="E93" s="3" t="s">
        <v>104</v>
      </c>
      <c r="F93" s="6" t="s">
        <v>40</v>
      </c>
      <c r="G93" s="3" t="s">
        <v>41</v>
      </c>
      <c r="H93" s="3" t="s">
        <v>265</v>
      </c>
      <c r="I93" s="4">
        <v>323.98</v>
      </c>
      <c r="J93" s="2">
        <v>3</v>
      </c>
      <c r="K93" s="4">
        <v>28.35</v>
      </c>
      <c r="L93" s="3">
        <f t="shared" si="5"/>
        <v>10</v>
      </c>
    </row>
    <row r="94" spans="1:12" x14ac:dyDescent="0.3">
      <c r="A94" s="1">
        <v>41719</v>
      </c>
      <c r="B94" s="2">
        <f t="shared" si="3"/>
        <v>2014</v>
      </c>
      <c r="C94" s="2" t="str">
        <f t="shared" si="4"/>
        <v>Mar</v>
      </c>
      <c r="D94" s="3" t="s">
        <v>266</v>
      </c>
      <c r="E94" s="3" t="s">
        <v>70</v>
      </c>
      <c r="F94" s="6" t="s">
        <v>13</v>
      </c>
      <c r="G94" s="3" t="s">
        <v>26</v>
      </c>
      <c r="H94" s="3" t="s">
        <v>267</v>
      </c>
      <c r="I94" s="4">
        <v>7.41</v>
      </c>
      <c r="J94" s="2">
        <v>2</v>
      </c>
      <c r="K94" s="4">
        <v>1.2</v>
      </c>
      <c r="L94" s="3">
        <f t="shared" si="5"/>
        <v>15</v>
      </c>
    </row>
    <row r="95" spans="1:12" x14ac:dyDescent="0.3">
      <c r="A95" s="1">
        <v>41719</v>
      </c>
      <c r="B95" s="2">
        <f t="shared" si="3"/>
        <v>2014</v>
      </c>
      <c r="C95" s="2" t="str">
        <f t="shared" si="4"/>
        <v>Mar</v>
      </c>
      <c r="D95" s="3" t="s">
        <v>268</v>
      </c>
      <c r="E95" s="3" t="s">
        <v>198</v>
      </c>
      <c r="F95" s="6" t="s">
        <v>13</v>
      </c>
      <c r="G95" s="3" t="s">
        <v>20</v>
      </c>
      <c r="H95" s="3" t="s">
        <v>269</v>
      </c>
      <c r="I95" s="4">
        <v>16.27</v>
      </c>
      <c r="J95" s="2">
        <v>1</v>
      </c>
      <c r="K95" s="4">
        <v>-3.86</v>
      </c>
      <c r="L95" s="3">
        <f t="shared" si="5"/>
        <v>15</v>
      </c>
    </row>
    <row r="96" spans="1:12" x14ac:dyDescent="0.3">
      <c r="A96" s="1">
        <v>41719</v>
      </c>
      <c r="B96" s="2">
        <f t="shared" si="3"/>
        <v>2014</v>
      </c>
      <c r="C96" s="2" t="str">
        <f t="shared" si="4"/>
        <v>Mar</v>
      </c>
      <c r="D96" s="3" t="s">
        <v>270</v>
      </c>
      <c r="E96" s="3" t="s">
        <v>52</v>
      </c>
      <c r="F96" s="6" t="s">
        <v>40</v>
      </c>
      <c r="G96" s="3" t="s">
        <v>41</v>
      </c>
      <c r="H96" s="3" t="s">
        <v>271</v>
      </c>
      <c r="I96" s="4">
        <v>3499.93</v>
      </c>
      <c r="J96" s="2">
        <v>7</v>
      </c>
      <c r="K96" s="4">
        <v>909.98</v>
      </c>
      <c r="L96" s="3">
        <f t="shared" si="5"/>
        <v>10</v>
      </c>
    </row>
    <row r="97" spans="1:12" x14ac:dyDescent="0.3">
      <c r="A97" s="1">
        <v>41719</v>
      </c>
      <c r="B97" s="2">
        <f t="shared" si="3"/>
        <v>2014</v>
      </c>
      <c r="C97" s="2" t="str">
        <f t="shared" si="4"/>
        <v>Mar</v>
      </c>
      <c r="D97" s="3" t="s">
        <v>273</v>
      </c>
      <c r="E97" s="3" t="s">
        <v>101</v>
      </c>
      <c r="F97" s="6" t="s">
        <v>13</v>
      </c>
      <c r="G97" s="3" t="s">
        <v>18</v>
      </c>
      <c r="H97" s="3" t="s">
        <v>274</v>
      </c>
      <c r="I97" s="4">
        <v>59.2</v>
      </c>
      <c r="J97" s="2">
        <v>5</v>
      </c>
      <c r="K97" s="4">
        <v>22.2</v>
      </c>
      <c r="L97" s="3">
        <f t="shared" si="5"/>
        <v>15</v>
      </c>
    </row>
    <row r="98" spans="1:12" x14ac:dyDescent="0.3">
      <c r="A98" s="1">
        <v>41720</v>
      </c>
      <c r="B98" s="2">
        <f t="shared" si="3"/>
        <v>2014</v>
      </c>
      <c r="C98" s="2" t="str">
        <f t="shared" si="4"/>
        <v>Mar</v>
      </c>
      <c r="D98" s="3" t="s">
        <v>276</v>
      </c>
      <c r="E98" s="3" t="s">
        <v>198</v>
      </c>
      <c r="F98" s="6" t="s">
        <v>13</v>
      </c>
      <c r="G98" s="3" t="s">
        <v>22</v>
      </c>
      <c r="H98" s="3" t="s">
        <v>277</v>
      </c>
      <c r="I98" s="4">
        <v>7.64</v>
      </c>
      <c r="J98" s="2">
        <v>4</v>
      </c>
      <c r="K98" s="4">
        <v>-5.86</v>
      </c>
      <c r="L98" s="3">
        <f t="shared" si="5"/>
        <v>15</v>
      </c>
    </row>
    <row r="99" spans="1:12" x14ac:dyDescent="0.3">
      <c r="A99" s="1">
        <v>41720</v>
      </c>
      <c r="B99" s="2">
        <f t="shared" si="3"/>
        <v>2014</v>
      </c>
      <c r="C99" s="2" t="str">
        <f t="shared" si="4"/>
        <v>Mar</v>
      </c>
      <c r="D99" s="3" t="s">
        <v>279</v>
      </c>
      <c r="E99" s="3" t="s">
        <v>86</v>
      </c>
      <c r="F99" s="6" t="s">
        <v>13</v>
      </c>
      <c r="G99" s="3" t="s">
        <v>14</v>
      </c>
      <c r="H99" s="3" t="s">
        <v>280</v>
      </c>
      <c r="I99" s="4">
        <v>74.349999999999994</v>
      </c>
      <c r="J99" s="2">
        <v>3</v>
      </c>
      <c r="K99" s="4">
        <v>23.24</v>
      </c>
      <c r="L99" s="3">
        <f t="shared" si="5"/>
        <v>15</v>
      </c>
    </row>
    <row r="100" spans="1:12" x14ac:dyDescent="0.3">
      <c r="A100" s="1">
        <v>41720</v>
      </c>
      <c r="B100" s="2">
        <f t="shared" si="3"/>
        <v>2014</v>
      </c>
      <c r="C100" s="2" t="str">
        <f t="shared" si="4"/>
        <v>Mar</v>
      </c>
      <c r="D100" s="3" t="s">
        <v>282</v>
      </c>
      <c r="E100" s="3" t="s">
        <v>110</v>
      </c>
      <c r="F100" s="6" t="s">
        <v>13</v>
      </c>
      <c r="G100" s="3" t="s">
        <v>26</v>
      </c>
      <c r="H100" s="3" t="s">
        <v>27</v>
      </c>
      <c r="I100" s="4">
        <v>16.28</v>
      </c>
      <c r="J100" s="2">
        <v>2</v>
      </c>
      <c r="K100" s="4">
        <v>6.51</v>
      </c>
      <c r="L100" s="3">
        <f t="shared" si="5"/>
        <v>15</v>
      </c>
    </row>
    <row r="101" spans="1:12" x14ac:dyDescent="0.3">
      <c r="A101" s="1">
        <v>41721</v>
      </c>
      <c r="B101" s="2">
        <f t="shared" si="3"/>
        <v>2014</v>
      </c>
      <c r="C101" s="2" t="str">
        <f t="shared" si="4"/>
        <v>Mar</v>
      </c>
      <c r="D101" s="3" t="s">
        <v>283</v>
      </c>
      <c r="E101" s="3" t="s">
        <v>29</v>
      </c>
      <c r="F101" s="6" t="s">
        <v>13</v>
      </c>
      <c r="G101" s="3" t="s">
        <v>20</v>
      </c>
      <c r="H101" s="3" t="s">
        <v>284</v>
      </c>
      <c r="I101" s="4">
        <v>330.4</v>
      </c>
      <c r="J101" s="2">
        <v>2</v>
      </c>
      <c r="K101" s="4">
        <v>85.9</v>
      </c>
      <c r="L101" s="3">
        <f t="shared" si="5"/>
        <v>15</v>
      </c>
    </row>
    <row r="102" spans="1:12" x14ac:dyDescent="0.3">
      <c r="A102" s="1">
        <v>41721</v>
      </c>
      <c r="B102" s="2">
        <f t="shared" si="3"/>
        <v>2014</v>
      </c>
      <c r="C102" s="2" t="str">
        <f t="shared" si="4"/>
        <v>Mar</v>
      </c>
      <c r="D102" s="3" t="s">
        <v>285</v>
      </c>
      <c r="E102" s="3" t="s">
        <v>104</v>
      </c>
      <c r="F102" s="6" t="s">
        <v>13</v>
      </c>
      <c r="G102" s="3" t="s">
        <v>18</v>
      </c>
      <c r="H102" s="3" t="s">
        <v>286</v>
      </c>
      <c r="I102" s="4">
        <v>9.91</v>
      </c>
      <c r="J102" s="2">
        <v>3</v>
      </c>
      <c r="K102" s="4">
        <v>3.22</v>
      </c>
      <c r="L102" s="3">
        <f t="shared" si="5"/>
        <v>15</v>
      </c>
    </row>
    <row r="103" spans="1:12" x14ac:dyDescent="0.3">
      <c r="A103" s="1">
        <v>41722</v>
      </c>
      <c r="B103" s="2">
        <f t="shared" si="3"/>
        <v>2014</v>
      </c>
      <c r="C103" s="2" t="str">
        <f t="shared" si="4"/>
        <v>Mar</v>
      </c>
      <c r="D103" s="3" t="s">
        <v>287</v>
      </c>
      <c r="E103" s="3" t="s">
        <v>124</v>
      </c>
      <c r="F103" s="6" t="s">
        <v>13</v>
      </c>
      <c r="G103" s="3" t="s">
        <v>14</v>
      </c>
      <c r="H103" s="3" t="s">
        <v>288</v>
      </c>
      <c r="I103" s="4">
        <v>24.9</v>
      </c>
      <c r="J103" s="2">
        <v>5</v>
      </c>
      <c r="K103" s="4">
        <v>11.7</v>
      </c>
      <c r="L103" s="3">
        <f t="shared" si="5"/>
        <v>15</v>
      </c>
    </row>
    <row r="104" spans="1:12" x14ac:dyDescent="0.3">
      <c r="A104" s="1">
        <v>41722</v>
      </c>
      <c r="B104" s="2">
        <f t="shared" si="3"/>
        <v>2014</v>
      </c>
      <c r="C104" s="2" t="str">
        <f t="shared" si="4"/>
        <v>Mar</v>
      </c>
      <c r="D104" s="3" t="s">
        <v>289</v>
      </c>
      <c r="E104" s="3" t="s">
        <v>29</v>
      </c>
      <c r="F104" s="6" t="s">
        <v>36</v>
      </c>
      <c r="G104" s="3" t="s">
        <v>46</v>
      </c>
      <c r="H104" s="3" t="s">
        <v>290</v>
      </c>
      <c r="I104" s="4">
        <v>40.479999999999997</v>
      </c>
      <c r="J104" s="2">
        <v>2</v>
      </c>
      <c r="K104" s="4">
        <v>14.57</v>
      </c>
      <c r="L104" s="3">
        <f t="shared" si="5"/>
        <v>9</v>
      </c>
    </row>
    <row r="105" spans="1:12" x14ac:dyDescent="0.3">
      <c r="A105" s="1">
        <v>41723</v>
      </c>
      <c r="B105" s="2">
        <f t="shared" si="3"/>
        <v>2014</v>
      </c>
      <c r="C105" s="2" t="str">
        <f t="shared" si="4"/>
        <v>Mar</v>
      </c>
      <c r="D105" s="3" t="s">
        <v>292</v>
      </c>
      <c r="E105" s="3" t="s">
        <v>29</v>
      </c>
      <c r="F105" s="6" t="s">
        <v>13</v>
      </c>
      <c r="G105" s="3" t="s">
        <v>26</v>
      </c>
      <c r="H105" s="3" t="s">
        <v>248</v>
      </c>
      <c r="I105" s="4">
        <v>6.56</v>
      </c>
      <c r="J105" s="2">
        <v>2</v>
      </c>
      <c r="K105" s="4">
        <v>1.9</v>
      </c>
      <c r="L105" s="3">
        <f t="shared" si="5"/>
        <v>15</v>
      </c>
    </row>
    <row r="106" spans="1:12" x14ac:dyDescent="0.3">
      <c r="A106" s="1">
        <v>41724</v>
      </c>
      <c r="B106" s="2">
        <f t="shared" si="3"/>
        <v>2014</v>
      </c>
      <c r="C106" s="2" t="str">
        <f t="shared" si="4"/>
        <v>Mar</v>
      </c>
      <c r="D106" s="3" t="s">
        <v>294</v>
      </c>
      <c r="E106" s="3" t="s">
        <v>29</v>
      </c>
      <c r="F106" s="6" t="s">
        <v>40</v>
      </c>
      <c r="G106" s="3" t="s">
        <v>50</v>
      </c>
      <c r="H106" s="3" t="s">
        <v>295</v>
      </c>
      <c r="I106" s="4">
        <v>66.3</v>
      </c>
      <c r="J106" s="2">
        <v>3</v>
      </c>
      <c r="K106" s="4">
        <v>8.6199999999999992</v>
      </c>
      <c r="L106" s="3">
        <f t="shared" si="5"/>
        <v>10</v>
      </c>
    </row>
    <row r="107" spans="1:12" x14ac:dyDescent="0.3">
      <c r="A107" s="1">
        <v>41724</v>
      </c>
      <c r="B107" s="2">
        <f t="shared" si="3"/>
        <v>2014</v>
      </c>
      <c r="C107" s="2" t="str">
        <f t="shared" si="4"/>
        <v>Mar</v>
      </c>
      <c r="D107" s="3" t="s">
        <v>296</v>
      </c>
      <c r="E107" s="3" t="s">
        <v>29</v>
      </c>
      <c r="F107" s="6" t="s">
        <v>13</v>
      </c>
      <c r="G107" s="3" t="s">
        <v>26</v>
      </c>
      <c r="H107" s="3" t="s">
        <v>297</v>
      </c>
      <c r="I107" s="4">
        <v>3.36</v>
      </c>
      <c r="J107" s="2">
        <v>2</v>
      </c>
      <c r="K107" s="4">
        <v>0.84</v>
      </c>
      <c r="L107" s="3">
        <f t="shared" si="5"/>
        <v>15</v>
      </c>
    </row>
    <row r="108" spans="1:12" x14ac:dyDescent="0.3">
      <c r="A108" s="1">
        <v>41724</v>
      </c>
      <c r="B108" s="2">
        <f t="shared" si="3"/>
        <v>2014</v>
      </c>
      <c r="C108" s="2" t="str">
        <f t="shared" si="4"/>
        <v>Mar</v>
      </c>
      <c r="D108" s="3" t="s">
        <v>298</v>
      </c>
      <c r="E108" s="3" t="s">
        <v>29</v>
      </c>
      <c r="F108" s="6" t="s">
        <v>13</v>
      </c>
      <c r="G108" s="3" t="s">
        <v>18</v>
      </c>
      <c r="H108" s="3" t="s">
        <v>299</v>
      </c>
      <c r="I108" s="4">
        <v>18.75</v>
      </c>
      <c r="J108" s="2">
        <v>5</v>
      </c>
      <c r="K108" s="4">
        <v>9</v>
      </c>
      <c r="L108" s="3">
        <f t="shared" si="5"/>
        <v>15</v>
      </c>
    </row>
    <row r="109" spans="1:12" x14ac:dyDescent="0.3">
      <c r="A109" s="1">
        <v>41726</v>
      </c>
      <c r="B109" s="2">
        <f t="shared" si="3"/>
        <v>2014</v>
      </c>
      <c r="C109" s="2" t="str">
        <f t="shared" si="4"/>
        <v>Mar</v>
      </c>
      <c r="D109" s="3" t="s">
        <v>300</v>
      </c>
      <c r="E109" s="3" t="s">
        <v>301</v>
      </c>
      <c r="F109" s="6" t="s">
        <v>13</v>
      </c>
      <c r="G109" s="3" t="s">
        <v>59</v>
      </c>
      <c r="H109" s="3" t="s">
        <v>302</v>
      </c>
      <c r="I109" s="4">
        <v>6.12</v>
      </c>
      <c r="J109" s="2">
        <v>3</v>
      </c>
      <c r="K109" s="4">
        <v>2.88</v>
      </c>
      <c r="L109" s="3">
        <f t="shared" si="5"/>
        <v>15</v>
      </c>
    </row>
    <row r="110" spans="1:12" x14ac:dyDescent="0.3">
      <c r="A110" s="1">
        <v>41726</v>
      </c>
      <c r="B110" s="2">
        <f t="shared" si="3"/>
        <v>2014</v>
      </c>
      <c r="C110" s="2" t="str">
        <f t="shared" si="4"/>
        <v>Mar</v>
      </c>
      <c r="D110" s="3" t="s">
        <v>303</v>
      </c>
      <c r="E110" s="3" t="s">
        <v>304</v>
      </c>
      <c r="F110" s="6" t="s">
        <v>40</v>
      </c>
      <c r="G110" s="3" t="s">
        <v>41</v>
      </c>
      <c r="H110" s="3" t="s">
        <v>305</v>
      </c>
      <c r="I110" s="4">
        <v>302.38</v>
      </c>
      <c r="J110" s="2">
        <v>3</v>
      </c>
      <c r="K110" s="4">
        <v>22.68</v>
      </c>
      <c r="L110" s="3">
        <f t="shared" si="5"/>
        <v>10</v>
      </c>
    </row>
    <row r="111" spans="1:12" x14ac:dyDescent="0.3">
      <c r="A111" s="1">
        <v>41726</v>
      </c>
      <c r="B111" s="2">
        <f t="shared" si="3"/>
        <v>2014</v>
      </c>
      <c r="C111" s="2" t="str">
        <f t="shared" si="4"/>
        <v>Mar</v>
      </c>
      <c r="D111" s="3" t="s">
        <v>306</v>
      </c>
      <c r="E111" s="3" t="s">
        <v>70</v>
      </c>
      <c r="F111" s="6" t="s">
        <v>36</v>
      </c>
      <c r="G111" s="3" t="s">
        <v>121</v>
      </c>
      <c r="H111" s="3" t="s">
        <v>307</v>
      </c>
      <c r="I111" s="4">
        <v>330.59</v>
      </c>
      <c r="J111" s="2">
        <v>1</v>
      </c>
      <c r="K111" s="4">
        <v>-143.25</v>
      </c>
      <c r="L111" s="3">
        <f t="shared" si="5"/>
        <v>9</v>
      </c>
    </row>
    <row r="112" spans="1:12" x14ac:dyDescent="0.3">
      <c r="A112" s="1">
        <v>41727</v>
      </c>
      <c r="B112" s="2">
        <f t="shared" si="3"/>
        <v>2014</v>
      </c>
      <c r="C112" s="2" t="str">
        <f t="shared" si="4"/>
        <v>Mar</v>
      </c>
      <c r="D112" s="3" t="s">
        <v>308</v>
      </c>
      <c r="E112" s="3" t="s">
        <v>12</v>
      </c>
      <c r="F112" s="6" t="s">
        <v>36</v>
      </c>
      <c r="G112" s="3" t="s">
        <v>121</v>
      </c>
      <c r="H112" s="3" t="s">
        <v>309</v>
      </c>
      <c r="I112" s="4">
        <v>890.84</v>
      </c>
      <c r="J112" s="2">
        <v>3</v>
      </c>
      <c r="K112" s="4">
        <v>-152.72</v>
      </c>
      <c r="L112" s="3">
        <f t="shared" si="5"/>
        <v>9</v>
      </c>
    </row>
    <row r="113" spans="1:12" x14ac:dyDescent="0.3">
      <c r="A113" s="1">
        <v>41728</v>
      </c>
      <c r="B113" s="2">
        <f t="shared" si="3"/>
        <v>2014</v>
      </c>
      <c r="C113" s="2" t="str">
        <f t="shared" si="4"/>
        <v>Mar</v>
      </c>
      <c r="D113" s="3" t="s">
        <v>310</v>
      </c>
      <c r="E113" s="3" t="s">
        <v>124</v>
      </c>
      <c r="F113" s="6" t="s">
        <v>13</v>
      </c>
      <c r="G113" s="3" t="s">
        <v>26</v>
      </c>
      <c r="H113" s="3" t="s">
        <v>311</v>
      </c>
      <c r="I113" s="4">
        <v>49.65</v>
      </c>
      <c r="J113" s="2">
        <v>5</v>
      </c>
      <c r="K113" s="4">
        <v>20.85</v>
      </c>
      <c r="L113" s="3">
        <f t="shared" si="5"/>
        <v>15</v>
      </c>
    </row>
    <row r="114" spans="1:12" x14ac:dyDescent="0.3">
      <c r="A114" s="1">
        <v>41728</v>
      </c>
      <c r="B114" s="2">
        <f t="shared" si="3"/>
        <v>2014</v>
      </c>
      <c r="C114" s="2" t="str">
        <f t="shared" si="4"/>
        <v>Mar</v>
      </c>
      <c r="D114" s="3" t="s">
        <v>312</v>
      </c>
      <c r="E114" s="3" t="s">
        <v>137</v>
      </c>
      <c r="F114" s="6" t="s">
        <v>13</v>
      </c>
      <c r="G114" s="3" t="s">
        <v>20</v>
      </c>
      <c r="H114" s="3" t="s">
        <v>313</v>
      </c>
      <c r="I114" s="4">
        <v>15.84</v>
      </c>
      <c r="J114" s="2">
        <v>3</v>
      </c>
      <c r="K114" s="4">
        <v>0</v>
      </c>
      <c r="L114" s="3">
        <f t="shared" si="5"/>
        <v>15</v>
      </c>
    </row>
    <row r="115" spans="1:12" x14ac:dyDescent="0.3">
      <c r="A115" s="1">
        <v>41728</v>
      </c>
      <c r="B115" s="2">
        <f t="shared" si="3"/>
        <v>2014</v>
      </c>
      <c r="C115" s="2" t="str">
        <f t="shared" si="4"/>
        <v>Mar</v>
      </c>
      <c r="D115" s="3" t="s">
        <v>314</v>
      </c>
      <c r="E115" s="3" t="s">
        <v>124</v>
      </c>
      <c r="F115" s="6" t="s">
        <v>13</v>
      </c>
      <c r="G115" s="3" t="s">
        <v>26</v>
      </c>
      <c r="H115" s="3" t="s">
        <v>315</v>
      </c>
      <c r="I115" s="4">
        <v>10.5</v>
      </c>
      <c r="J115" s="2">
        <v>5</v>
      </c>
      <c r="K115" s="4">
        <v>2.94</v>
      </c>
      <c r="L115" s="3">
        <f t="shared" si="5"/>
        <v>15</v>
      </c>
    </row>
    <row r="116" spans="1:12" x14ac:dyDescent="0.3">
      <c r="A116" s="1">
        <v>41728</v>
      </c>
      <c r="B116" s="2">
        <f t="shared" si="3"/>
        <v>2014</v>
      </c>
      <c r="C116" s="2" t="str">
        <f t="shared" si="4"/>
        <v>Mar</v>
      </c>
      <c r="D116" s="3" t="s">
        <v>316</v>
      </c>
      <c r="E116" s="3" t="s">
        <v>12</v>
      </c>
      <c r="F116" s="6" t="s">
        <v>13</v>
      </c>
      <c r="G116" s="3" t="s">
        <v>59</v>
      </c>
      <c r="H116" s="3" t="s">
        <v>317</v>
      </c>
      <c r="I116" s="4">
        <v>335.72</v>
      </c>
      <c r="J116" s="2">
        <v>5</v>
      </c>
      <c r="K116" s="4">
        <v>113.31</v>
      </c>
      <c r="L116" s="3">
        <f t="shared" si="5"/>
        <v>15</v>
      </c>
    </row>
    <row r="117" spans="1:12" x14ac:dyDescent="0.3">
      <c r="A117" s="1">
        <v>41728</v>
      </c>
      <c r="B117" s="2">
        <f t="shared" si="3"/>
        <v>2014</v>
      </c>
      <c r="C117" s="2" t="str">
        <f t="shared" si="4"/>
        <v>Mar</v>
      </c>
      <c r="D117" s="3" t="s">
        <v>319</v>
      </c>
      <c r="E117" s="3" t="s">
        <v>246</v>
      </c>
      <c r="F117" s="6" t="s">
        <v>13</v>
      </c>
      <c r="G117" s="3" t="s">
        <v>20</v>
      </c>
      <c r="H117" s="3" t="s">
        <v>320</v>
      </c>
      <c r="I117" s="4">
        <v>129.30000000000001</v>
      </c>
      <c r="J117" s="2">
        <v>2</v>
      </c>
      <c r="K117" s="4">
        <v>6.47</v>
      </c>
      <c r="L117" s="3">
        <f t="shared" si="5"/>
        <v>15</v>
      </c>
    </row>
    <row r="118" spans="1:12" x14ac:dyDescent="0.3">
      <c r="A118" s="1">
        <v>41729</v>
      </c>
      <c r="B118" s="2">
        <f t="shared" si="3"/>
        <v>2014</v>
      </c>
      <c r="C118" s="2" t="str">
        <f t="shared" si="4"/>
        <v>Mar</v>
      </c>
      <c r="D118" s="3" t="s">
        <v>321</v>
      </c>
      <c r="E118" s="3" t="s">
        <v>29</v>
      </c>
      <c r="F118" s="6" t="s">
        <v>13</v>
      </c>
      <c r="G118" s="3" t="s">
        <v>22</v>
      </c>
      <c r="H118" s="3" t="s">
        <v>322</v>
      </c>
      <c r="I118" s="4">
        <v>673.57</v>
      </c>
      <c r="J118" s="2">
        <v>2</v>
      </c>
      <c r="K118" s="4">
        <v>252.59</v>
      </c>
      <c r="L118" s="3">
        <f t="shared" si="5"/>
        <v>15</v>
      </c>
    </row>
    <row r="119" spans="1:12" x14ac:dyDescent="0.3">
      <c r="A119" s="1">
        <v>41729</v>
      </c>
      <c r="B119" s="2">
        <f t="shared" si="3"/>
        <v>2014</v>
      </c>
      <c r="C119" s="2" t="str">
        <f t="shared" si="4"/>
        <v>Mar</v>
      </c>
      <c r="D119" s="3" t="s">
        <v>324</v>
      </c>
      <c r="E119" s="3" t="s">
        <v>25</v>
      </c>
      <c r="F119" s="6" t="s">
        <v>13</v>
      </c>
      <c r="G119" s="3" t="s">
        <v>22</v>
      </c>
      <c r="H119" s="3" t="s">
        <v>325</v>
      </c>
      <c r="I119" s="4">
        <v>0.85</v>
      </c>
      <c r="J119" s="2">
        <v>1</v>
      </c>
      <c r="K119" s="4">
        <v>-0.6</v>
      </c>
      <c r="L119" s="3">
        <f t="shared" si="5"/>
        <v>15</v>
      </c>
    </row>
    <row r="120" spans="1:12" x14ac:dyDescent="0.3">
      <c r="A120" s="1">
        <v>41729</v>
      </c>
      <c r="B120" s="2">
        <f t="shared" si="3"/>
        <v>2014</v>
      </c>
      <c r="C120" s="2" t="str">
        <f t="shared" si="4"/>
        <v>Mar</v>
      </c>
      <c r="D120" s="3" t="s">
        <v>326</v>
      </c>
      <c r="E120" s="3" t="s">
        <v>17</v>
      </c>
      <c r="F120" s="6" t="s">
        <v>13</v>
      </c>
      <c r="G120" s="3" t="s">
        <v>22</v>
      </c>
      <c r="H120" s="3" t="s">
        <v>327</v>
      </c>
      <c r="I120" s="4">
        <v>8.1300000000000008</v>
      </c>
      <c r="J120" s="2">
        <v>7</v>
      </c>
      <c r="K120" s="4">
        <v>-13.83</v>
      </c>
      <c r="L120" s="3">
        <f t="shared" si="5"/>
        <v>15</v>
      </c>
    </row>
    <row r="121" spans="1:12" x14ac:dyDescent="0.3">
      <c r="A121" s="1">
        <v>41729</v>
      </c>
      <c r="B121" s="2">
        <f t="shared" si="3"/>
        <v>2014</v>
      </c>
      <c r="C121" s="2" t="str">
        <f t="shared" si="4"/>
        <v>Mar</v>
      </c>
      <c r="D121" s="3" t="s">
        <v>328</v>
      </c>
      <c r="E121" s="3" t="s">
        <v>104</v>
      </c>
      <c r="F121" s="6" t="s">
        <v>13</v>
      </c>
      <c r="G121" s="3" t="s">
        <v>22</v>
      </c>
      <c r="H121" s="3" t="s">
        <v>329</v>
      </c>
      <c r="I121" s="4">
        <v>1.87</v>
      </c>
      <c r="J121" s="2">
        <v>1</v>
      </c>
      <c r="K121" s="4">
        <v>-1.31</v>
      </c>
      <c r="L121" s="3">
        <f t="shared" si="5"/>
        <v>15</v>
      </c>
    </row>
    <row r="122" spans="1:12" x14ac:dyDescent="0.3">
      <c r="A122" s="1">
        <v>41729</v>
      </c>
      <c r="B122" s="2">
        <f t="shared" si="3"/>
        <v>2014</v>
      </c>
      <c r="C122" s="2" t="str">
        <f t="shared" si="4"/>
        <v>Mar</v>
      </c>
      <c r="D122" s="3" t="s">
        <v>330</v>
      </c>
      <c r="E122" s="3" t="s">
        <v>104</v>
      </c>
      <c r="F122" s="6" t="s">
        <v>36</v>
      </c>
      <c r="G122" s="3" t="s">
        <v>37</v>
      </c>
      <c r="H122" s="3" t="s">
        <v>331</v>
      </c>
      <c r="I122" s="4">
        <v>1125.49</v>
      </c>
      <c r="J122" s="2">
        <v>7</v>
      </c>
      <c r="K122" s="4">
        <v>98.48</v>
      </c>
      <c r="L122" s="3">
        <f t="shared" si="5"/>
        <v>9</v>
      </c>
    </row>
    <row r="123" spans="1:12" x14ac:dyDescent="0.3">
      <c r="A123" s="1">
        <v>41730</v>
      </c>
      <c r="B123" s="2">
        <f t="shared" si="3"/>
        <v>2014</v>
      </c>
      <c r="C123" s="2" t="str">
        <f t="shared" si="4"/>
        <v>Apr</v>
      </c>
      <c r="D123" s="3" t="s">
        <v>332</v>
      </c>
      <c r="E123" s="3" t="s">
        <v>333</v>
      </c>
      <c r="F123" s="6" t="s">
        <v>13</v>
      </c>
      <c r="G123" s="3" t="s">
        <v>20</v>
      </c>
      <c r="H123" s="3" t="s">
        <v>334</v>
      </c>
      <c r="I123" s="4">
        <v>66.959999999999994</v>
      </c>
      <c r="J123" s="2">
        <v>4</v>
      </c>
      <c r="K123" s="4">
        <v>2.68</v>
      </c>
      <c r="L123" s="3">
        <f t="shared" si="5"/>
        <v>15</v>
      </c>
    </row>
    <row r="124" spans="1:12" x14ac:dyDescent="0.3">
      <c r="A124" s="1">
        <v>41731</v>
      </c>
      <c r="B124" s="2">
        <f t="shared" si="3"/>
        <v>2014</v>
      </c>
      <c r="C124" s="2" t="str">
        <f t="shared" si="4"/>
        <v>Apr</v>
      </c>
      <c r="D124" s="3" t="s">
        <v>335</v>
      </c>
      <c r="E124" s="3" t="s">
        <v>32</v>
      </c>
      <c r="F124" s="6" t="s">
        <v>13</v>
      </c>
      <c r="G124" s="3" t="s">
        <v>14</v>
      </c>
      <c r="H124" s="3" t="s">
        <v>336</v>
      </c>
      <c r="I124" s="4">
        <v>15.84</v>
      </c>
      <c r="J124" s="2">
        <v>3</v>
      </c>
      <c r="K124" s="4">
        <v>7.13</v>
      </c>
      <c r="L124" s="3">
        <f t="shared" si="5"/>
        <v>15</v>
      </c>
    </row>
    <row r="125" spans="1:12" x14ac:dyDescent="0.3">
      <c r="A125" s="1">
        <v>41731</v>
      </c>
      <c r="B125" s="2">
        <f t="shared" si="3"/>
        <v>2014</v>
      </c>
      <c r="C125" s="2" t="str">
        <f t="shared" si="4"/>
        <v>Apr</v>
      </c>
      <c r="D125" s="3" t="s">
        <v>337</v>
      </c>
      <c r="E125" s="3" t="s">
        <v>52</v>
      </c>
      <c r="F125" s="6" t="s">
        <v>36</v>
      </c>
      <c r="G125" s="3" t="s">
        <v>46</v>
      </c>
      <c r="H125" s="3" t="s">
        <v>338</v>
      </c>
      <c r="I125" s="4">
        <v>177.68</v>
      </c>
      <c r="J125" s="2">
        <v>2</v>
      </c>
      <c r="K125" s="4">
        <v>46.2</v>
      </c>
      <c r="L125" s="3">
        <f t="shared" si="5"/>
        <v>9</v>
      </c>
    </row>
    <row r="126" spans="1:12" x14ac:dyDescent="0.3">
      <c r="A126" s="1">
        <v>41732</v>
      </c>
      <c r="B126" s="2">
        <f t="shared" si="3"/>
        <v>2014</v>
      </c>
      <c r="C126" s="2" t="str">
        <f t="shared" si="4"/>
        <v>Apr</v>
      </c>
      <c r="D126" s="3" t="s">
        <v>339</v>
      </c>
      <c r="E126" s="3" t="s">
        <v>29</v>
      </c>
      <c r="F126" s="6" t="s">
        <v>13</v>
      </c>
      <c r="G126" s="3" t="s">
        <v>59</v>
      </c>
      <c r="H126" s="3" t="s">
        <v>60</v>
      </c>
      <c r="I126" s="4">
        <v>11.16</v>
      </c>
      <c r="J126" s="2">
        <v>2</v>
      </c>
      <c r="K126" s="4">
        <v>5.58</v>
      </c>
      <c r="L126" s="3">
        <f t="shared" si="5"/>
        <v>15</v>
      </c>
    </row>
    <row r="127" spans="1:12" x14ac:dyDescent="0.3">
      <c r="A127" s="1">
        <v>41733</v>
      </c>
      <c r="B127" s="2">
        <f t="shared" si="3"/>
        <v>2014</v>
      </c>
      <c r="C127" s="2" t="str">
        <f t="shared" si="4"/>
        <v>Apr</v>
      </c>
      <c r="D127" s="3" t="s">
        <v>340</v>
      </c>
      <c r="E127" s="3" t="s">
        <v>29</v>
      </c>
      <c r="F127" s="6" t="s">
        <v>13</v>
      </c>
      <c r="G127" s="3" t="s">
        <v>18</v>
      </c>
      <c r="H127" s="3" t="s">
        <v>341</v>
      </c>
      <c r="I127" s="4">
        <v>18.899999999999999</v>
      </c>
      <c r="J127" s="2">
        <v>6</v>
      </c>
      <c r="K127" s="4">
        <v>9.07</v>
      </c>
      <c r="L127" s="3">
        <f t="shared" si="5"/>
        <v>15</v>
      </c>
    </row>
    <row r="128" spans="1:12" x14ac:dyDescent="0.3">
      <c r="A128" s="1">
        <v>41733</v>
      </c>
      <c r="B128" s="2">
        <f t="shared" si="3"/>
        <v>2014</v>
      </c>
      <c r="C128" s="2" t="str">
        <f t="shared" si="4"/>
        <v>Apr</v>
      </c>
      <c r="D128" s="3" t="s">
        <v>343</v>
      </c>
      <c r="E128" s="3" t="s">
        <v>29</v>
      </c>
      <c r="F128" s="6" t="s">
        <v>13</v>
      </c>
      <c r="G128" s="3" t="s">
        <v>22</v>
      </c>
      <c r="H128" s="3" t="s">
        <v>344</v>
      </c>
      <c r="I128" s="4">
        <v>7.18</v>
      </c>
      <c r="J128" s="2">
        <v>2</v>
      </c>
      <c r="K128" s="4">
        <v>2.25</v>
      </c>
      <c r="L128" s="3">
        <f t="shared" si="5"/>
        <v>15</v>
      </c>
    </row>
    <row r="129" spans="1:12" x14ac:dyDescent="0.3">
      <c r="A129" s="1">
        <v>41733</v>
      </c>
      <c r="B129" s="2">
        <f t="shared" si="3"/>
        <v>2014</v>
      </c>
      <c r="C129" s="2" t="str">
        <f t="shared" si="4"/>
        <v>Apr</v>
      </c>
      <c r="D129" s="3" t="s">
        <v>345</v>
      </c>
      <c r="E129" s="3" t="s">
        <v>58</v>
      </c>
      <c r="F129" s="6" t="s">
        <v>13</v>
      </c>
      <c r="G129" s="3" t="s">
        <v>20</v>
      </c>
      <c r="H129" s="3" t="s">
        <v>346</v>
      </c>
      <c r="I129" s="4">
        <v>232.55</v>
      </c>
      <c r="J129" s="2">
        <v>5</v>
      </c>
      <c r="K129" s="4">
        <v>9.3000000000000007</v>
      </c>
      <c r="L129" s="3">
        <f t="shared" si="5"/>
        <v>15</v>
      </c>
    </row>
    <row r="130" spans="1:12" x14ac:dyDescent="0.3">
      <c r="A130" s="1">
        <v>41734</v>
      </c>
      <c r="B130" s="2">
        <f t="shared" ref="B130:B193" si="6">YEAR(A130)</f>
        <v>2014</v>
      </c>
      <c r="C130" s="2" t="str">
        <f t="shared" ref="C130:C193" si="7">TEXT(A130,"mmm")</f>
        <v>Apr</v>
      </c>
      <c r="D130" s="3" t="s">
        <v>347</v>
      </c>
      <c r="E130" s="3" t="s">
        <v>124</v>
      </c>
      <c r="F130" s="6" t="s">
        <v>13</v>
      </c>
      <c r="G130" s="3" t="s">
        <v>14</v>
      </c>
      <c r="H130" s="3" t="s">
        <v>348</v>
      </c>
      <c r="I130" s="4">
        <v>55.48</v>
      </c>
      <c r="J130" s="2">
        <v>1</v>
      </c>
      <c r="K130" s="4">
        <v>26.63</v>
      </c>
      <c r="L130" s="3">
        <f t="shared" ref="L130:L193" si="8">LEN(F130)</f>
        <v>15</v>
      </c>
    </row>
    <row r="131" spans="1:12" x14ac:dyDescent="0.3">
      <c r="A131" s="1">
        <v>41734</v>
      </c>
      <c r="B131" s="2">
        <f t="shared" si="6"/>
        <v>2014</v>
      </c>
      <c r="C131" s="2" t="str">
        <f t="shared" si="7"/>
        <v>Apr</v>
      </c>
      <c r="D131" s="3" t="s">
        <v>349</v>
      </c>
      <c r="E131" s="3" t="s">
        <v>52</v>
      </c>
      <c r="F131" s="6" t="s">
        <v>13</v>
      </c>
      <c r="G131" s="3" t="s">
        <v>26</v>
      </c>
      <c r="H131" s="3" t="s">
        <v>350</v>
      </c>
      <c r="I131" s="4">
        <v>22.96</v>
      </c>
      <c r="J131" s="2">
        <v>7</v>
      </c>
      <c r="K131" s="4">
        <v>7.58</v>
      </c>
      <c r="L131" s="3">
        <f t="shared" si="8"/>
        <v>15</v>
      </c>
    </row>
    <row r="132" spans="1:12" x14ac:dyDescent="0.3">
      <c r="A132" s="1">
        <v>41734</v>
      </c>
      <c r="B132" s="2">
        <f t="shared" si="6"/>
        <v>2014</v>
      </c>
      <c r="C132" s="2" t="str">
        <f t="shared" si="7"/>
        <v>Apr</v>
      </c>
      <c r="D132" s="3" t="s">
        <v>352</v>
      </c>
      <c r="E132" s="3" t="s">
        <v>17</v>
      </c>
      <c r="F132" s="6" t="s">
        <v>13</v>
      </c>
      <c r="G132" s="3" t="s">
        <v>20</v>
      </c>
      <c r="H132" s="3" t="s">
        <v>353</v>
      </c>
      <c r="I132" s="4">
        <v>49.63</v>
      </c>
      <c r="J132" s="2">
        <v>4</v>
      </c>
      <c r="K132" s="4">
        <v>3.72</v>
      </c>
      <c r="L132" s="3">
        <f t="shared" si="8"/>
        <v>15</v>
      </c>
    </row>
    <row r="133" spans="1:12" x14ac:dyDescent="0.3">
      <c r="A133" s="1">
        <v>41734</v>
      </c>
      <c r="B133" s="2">
        <f t="shared" si="6"/>
        <v>2014</v>
      </c>
      <c r="C133" s="2" t="str">
        <f t="shared" si="7"/>
        <v>Apr</v>
      </c>
      <c r="D133" s="3" t="s">
        <v>354</v>
      </c>
      <c r="E133" s="3" t="s">
        <v>96</v>
      </c>
      <c r="F133" s="6" t="s">
        <v>13</v>
      </c>
      <c r="G133" s="3" t="s">
        <v>26</v>
      </c>
      <c r="H133" s="3" t="s">
        <v>355</v>
      </c>
      <c r="I133" s="4">
        <v>26.7</v>
      </c>
      <c r="J133" s="2">
        <v>2</v>
      </c>
      <c r="K133" s="4">
        <v>7.48</v>
      </c>
      <c r="L133" s="3">
        <f t="shared" si="8"/>
        <v>15</v>
      </c>
    </row>
    <row r="134" spans="1:12" x14ac:dyDescent="0.3">
      <c r="A134" s="1">
        <v>41734</v>
      </c>
      <c r="B134" s="2">
        <f t="shared" si="6"/>
        <v>2014</v>
      </c>
      <c r="C134" s="2" t="str">
        <f t="shared" si="7"/>
        <v>Apr</v>
      </c>
      <c r="D134" s="3" t="s">
        <v>356</v>
      </c>
      <c r="E134" s="3" t="s">
        <v>35</v>
      </c>
      <c r="F134" s="6" t="s">
        <v>13</v>
      </c>
      <c r="G134" s="3" t="s">
        <v>22</v>
      </c>
      <c r="H134" s="3" t="s">
        <v>357</v>
      </c>
      <c r="I134" s="4">
        <v>115.36</v>
      </c>
      <c r="J134" s="2">
        <v>7</v>
      </c>
      <c r="K134" s="4">
        <v>56.53</v>
      </c>
      <c r="L134" s="3">
        <f t="shared" si="8"/>
        <v>15</v>
      </c>
    </row>
    <row r="135" spans="1:12" x14ac:dyDescent="0.3">
      <c r="A135" s="1">
        <v>41735</v>
      </c>
      <c r="B135" s="2">
        <f t="shared" si="6"/>
        <v>2014</v>
      </c>
      <c r="C135" s="2" t="str">
        <f t="shared" si="7"/>
        <v>Apr</v>
      </c>
      <c r="D135" s="3" t="s">
        <v>358</v>
      </c>
      <c r="E135" s="3" t="s">
        <v>25</v>
      </c>
      <c r="F135" s="6" t="s">
        <v>13</v>
      </c>
      <c r="G135" s="3" t="s">
        <v>22</v>
      </c>
      <c r="H135" s="3" t="s">
        <v>359</v>
      </c>
      <c r="I135" s="4">
        <v>44.91</v>
      </c>
      <c r="J135" s="2">
        <v>6</v>
      </c>
      <c r="K135" s="4">
        <v>-35.93</v>
      </c>
      <c r="L135" s="3">
        <f t="shared" si="8"/>
        <v>15</v>
      </c>
    </row>
    <row r="136" spans="1:12" x14ac:dyDescent="0.3">
      <c r="A136" s="1">
        <v>41735</v>
      </c>
      <c r="B136" s="2">
        <f t="shared" si="6"/>
        <v>2014</v>
      </c>
      <c r="C136" s="2" t="str">
        <f t="shared" si="7"/>
        <v>Apr</v>
      </c>
      <c r="D136" s="3" t="s">
        <v>362</v>
      </c>
      <c r="E136" s="3" t="s">
        <v>137</v>
      </c>
      <c r="F136" s="6" t="s">
        <v>36</v>
      </c>
      <c r="G136" s="3" t="s">
        <v>121</v>
      </c>
      <c r="H136" s="3" t="s">
        <v>363</v>
      </c>
      <c r="I136" s="4">
        <v>653.54999999999995</v>
      </c>
      <c r="J136" s="2">
        <v>3</v>
      </c>
      <c r="K136" s="4">
        <v>111.1</v>
      </c>
      <c r="L136" s="3">
        <f t="shared" si="8"/>
        <v>9</v>
      </c>
    </row>
    <row r="137" spans="1:12" x14ac:dyDescent="0.3">
      <c r="A137" s="1">
        <v>41735</v>
      </c>
      <c r="B137" s="2">
        <f t="shared" si="6"/>
        <v>2014</v>
      </c>
      <c r="C137" s="2" t="str">
        <f t="shared" si="7"/>
        <v>Apr</v>
      </c>
      <c r="D137" s="3" t="s">
        <v>365</v>
      </c>
      <c r="E137" s="3" t="s">
        <v>29</v>
      </c>
      <c r="F137" s="6" t="s">
        <v>36</v>
      </c>
      <c r="G137" s="3" t="s">
        <v>46</v>
      </c>
      <c r="H137" s="3" t="s">
        <v>366</v>
      </c>
      <c r="I137" s="4">
        <v>91.96</v>
      </c>
      <c r="J137" s="2">
        <v>2</v>
      </c>
      <c r="K137" s="4">
        <v>15.63</v>
      </c>
      <c r="L137" s="3">
        <f t="shared" si="8"/>
        <v>9</v>
      </c>
    </row>
    <row r="138" spans="1:12" x14ac:dyDescent="0.3">
      <c r="A138" s="1">
        <v>41735</v>
      </c>
      <c r="B138" s="2">
        <f t="shared" si="6"/>
        <v>2014</v>
      </c>
      <c r="C138" s="2" t="str">
        <f t="shared" si="7"/>
        <v>Apr</v>
      </c>
      <c r="D138" s="3" t="s">
        <v>368</v>
      </c>
      <c r="E138" s="3" t="s">
        <v>29</v>
      </c>
      <c r="F138" s="6" t="s">
        <v>13</v>
      </c>
      <c r="G138" s="3" t="s">
        <v>26</v>
      </c>
      <c r="H138" s="3" t="s">
        <v>369</v>
      </c>
      <c r="I138" s="4">
        <v>70.95</v>
      </c>
      <c r="J138" s="2">
        <v>3</v>
      </c>
      <c r="K138" s="4">
        <v>18.45</v>
      </c>
      <c r="L138" s="3">
        <f t="shared" si="8"/>
        <v>15</v>
      </c>
    </row>
    <row r="139" spans="1:12" x14ac:dyDescent="0.3">
      <c r="A139" s="1">
        <v>41736</v>
      </c>
      <c r="B139" s="2">
        <f t="shared" si="6"/>
        <v>2014</v>
      </c>
      <c r="C139" s="2" t="str">
        <f t="shared" si="7"/>
        <v>Apr</v>
      </c>
      <c r="D139" s="3" t="s">
        <v>372</v>
      </c>
      <c r="E139" s="3" t="s">
        <v>373</v>
      </c>
      <c r="F139" s="6" t="s">
        <v>36</v>
      </c>
      <c r="G139" s="3" t="s">
        <v>46</v>
      </c>
      <c r="H139" s="3" t="s">
        <v>374</v>
      </c>
      <c r="I139" s="4">
        <v>8.9600000000000009</v>
      </c>
      <c r="J139" s="2">
        <v>2</v>
      </c>
      <c r="K139" s="4">
        <v>2.78</v>
      </c>
      <c r="L139" s="3">
        <f t="shared" si="8"/>
        <v>9</v>
      </c>
    </row>
    <row r="140" spans="1:12" x14ac:dyDescent="0.3">
      <c r="A140" s="1">
        <v>41736</v>
      </c>
      <c r="B140" s="2">
        <f t="shared" si="6"/>
        <v>2014</v>
      </c>
      <c r="C140" s="2" t="str">
        <f t="shared" si="7"/>
        <v>Apr</v>
      </c>
      <c r="D140" s="3" t="s">
        <v>375</v>
      </c>
      <c r="E140" s="3" t="s">
        <v>63</v>
      </c>
      <c r="F140" s="6" t="s">
        <v>40</v>
      </c>
      <c r="G140" s="3" t="s">
        <v>41</v>
      </c>
      <c r="H140" s="3" t="s">
        <v>305</v>
      </c>
      <c r="I140" s="4">
        <v>629.95000000000005</v>
      </c>
      <c r="J140" s="2">
        <v>5</v>
      </c>
      <c r="K140" s="4">
        <v>163.79</v>
      </c>
      <c r="L140" s="3">
        <f t="shared" si="8"/>
        <v>10</v>
      </c>
    </row>
    <row r="141" spans="1:12" x14ac:dyDescent="0.3">
      <c r="A141" s="1">
        <v>41736</v>
      </c>
      <c r="B141" s="2">
        <f t="shared" si="6"/>
        <v>2014</v>
      </c>
      <c r="C141" s="2" t="str">
        <f t="shared" si="7"/>
        <v>Apr</v>
      </c>
      <c r="D141" s="3" t="s">
        <v>377</v>
      </c>
      <c r="E141" s="3" t="s">
        <v>32</v>
      </c>
      <c r="F141" s="6" t="s">
        <v>13</v>
      </c>
      <c r="G141" s="3" t="s">
        <v>14</v>
      </c>
      <c r="H141" s="3" t="s">
        <v>378</v>
      </c>
      <c r="I141" s="4">
        <v>58.32</v>
      </c>
      <c r="J141" s="2">
        <v>9</v>
      </c>
      <c r="K141" s="4">
        <v>27.99</v>
      </c>
      <c r="L141" s="3">
        <f t="shared" si="8"/>
        <v>15</v>
      </c>
    </row>
    <row r="142" spans="1:12" x14ac:dyDescent="0.3">
      <c r="A142" s="1">
        <v>41737</v>
      </c>
      <c r="B142" s="2">
        <f t="shared" si="6"/>
        <v>2014</v>
      </c>
      <c r="C142" s="2" t="str">
        <f t="shared" si="7"/>
        <v>Apr</v>
      </c>
      <c r="D142" s="3" t="s">
        <v>380</v>
      </c>
      <c r="E142" s="3" t="s">
        <v>86</v>
      </c>
      <c r="F142" s="6" t="s">
        <v>13</v>
      </c>
      <c r="G142" s="3" t="s">
        <v>43</v>
      </c>
      <c r="H142" s="3" t="s">
        <v>381</v>
      </c>
      <c r="I142" s="4">
        <v>2.37</v>
      </c>
      <c r="J142" s="2">
        <v>2</v>
      </c>
      <c r="K142" s="4">
        <v>0.83</v>
      </c>
      <c r="L142" s="3">
        <f t="shared" si="8"/>
        <v>15</v>
      </c>
    </row>
    <row r="143" spans="1:12" x14ac:dyDescent="0.3">
      <c r="A143" s="1">
        <v>41737</v>
      </c>
      <c r="B143" s="2">
        <f t="shared" si="6"/>
        <v>2014</v>
      </c>
      <c r="C143" s="2" t="str">
        <f t="shared" si="7"/>
        <v>Apr</v>
      </c>
      <c r="D143" s="3" t="s">
        <v>382</v>
      </c>
      <c r="E143" s="3" t="s">
        <v>373</v>
      </c>
      <c r="F143" s="6" t="s">
        <v>36</v>
      </c>
      <c r="G143" s="3" t="s">
        <v>121</v>
      </c>
      <c r="H143" s="3" t="s">
        <v>383</v>
      </c>
      <c r="I143" s="4">
        <v>1215.92</v>
      </c>
      <c r="J143" s="2">
        <v>8</v>
      </c>
      <c r="K143" s="4">
        <v>316.14</v>
      </c>
      <c r="L143" s="3">
        <f t="shared" si="8"/>
        <v>9</v>
      </c>
    </row>
    <row r="144" spans="1:12" x14ac:dyDescent="0.3">
      <c r="A144" s="1">
        <v>41737</v>
      </c>
      <c r="B144" s="2">
        <f t="shared" si="6"/>
        <v>2014</v>
      </c>
      <c r="C144" s="2" t="str">
        <f t="shared" si="7"/>
        <v>Apr</v>
      </c>
      <c r="D144" s="3" t="s">
        <v>384</v>
      </c>
      <c r="E144" s="3" t="s">
        <v>86</v>
      </c>
      <c r="F144" s="6" t="s">
        <v>13</v>
      </c>
      <c r="G144" s="3" t="s">
        <v>43</v>
      </c>
      <c r="H144" s="3" t="s">
        <v>44</v>
      </c>
      <c r="I144" s="4">
        <v>49.79</v>
      </c>
      <c r="J144" s="2">
        <v>8</v>
      </c>
      <c r="K144" s="4">
        <v>-11.83</v>
      </c>
      <c r="L144" s="3">
        <f t="shared" si="8"/>
        <v>15</v>
      </c>
    </row>
    <row r="145" spans="1:12" x14ac:dyDescent="0.3">
      <c r="A145" s="1">
        <v>41737</v>
      </c>
      <c r="B145" s="2">
        <f t="shared" si="6"/>
        <v>2014</v>
      </c>
      <c r="C145" s="2" t="str">
        <f t="shared" si="7"/>
        <v>Apr</v>
      </c>
      <c r="D145" s="3" t="s">
        <v>385</v>
      </c>
      <c r="E145" s="3" t="s">
        <v>70</v>
      </c>
      <c r="F145" s="6" t="s">
        <v>36</v>
      </c>
      <c r="G145" s="3" t="s">
        <v>121</v>
      </c>
      <c r="H145" s="3" t="s">
        <v>386</v>
      </c>
      <c r="I145" s="4">
        <v>172.11</v>
      </c>
      <c r="J145" s="2">
        <v>1</v>
      </c>
      <c r="K145" s="4">
        <v>-94.66</v>
      </c>
      <c r="L145" s="3">
        <f t="shared" si="8"/>
        <v>9</v>
      </c>
    </row>
    <row r="146" spans="1:12" x14ac:dyDescent="0.3">
      <c r="A146" s="1">
        <v>41740</v>
      </c>
      <c r="B146" s="2">
        <f t="shared" si="6"/>
        <v>2014</v>
      </c>
      <c r="C146" s="2" t="str">
        <f t="shared" si="7"/>
        <v>Apr</v>
      </c>
      <c r="D146" s="3" t="s">
        <v>387</v>
      </c>
      <c r="E146" s="3" t="s">
        <v>104</v>
      </c>
      <c r="F146" s="6" t="s">
        <v>13</v>
      </c>
      <c r="G146" s="3" t="s">
        <v>43</v>
      </c>
      <c r="H146" s="3" t="s">
        <v>388</v>
      </c>
      <c r="I146" s="4">
        <v>6.91</v>
      </c>
      <c r="J146" s="2">
        <v>3</v>
      </c>
      <c r="K146" s="4">
        <v>2.33</v>
      </c>
      <c r="L146" s="3">
        <f t="shared" si="8"/>
        <v>15</v>
      </c>
    </row>
    <row r="147" spans="1:12" x14ac:dyDescent="0.3">
      <c r="A147" s="1">
        <v>41740</v>
      </c>
      <c r="B147" s="2">
        <f t="shared" si="6"/>
        <v>2014</v>
      </c>
      <c r="C147" s="2" t="str">
        <f t="shared" si="7"/>
        <v>Apr</v>
      </c>
      <c r="D147" s="3" t="s">
        <v>390</v>
      </c>
      <c r="E147" s="3" t="s">
        <v>391</v>
      </c>
      <c r="F147" s="6" t="s">
        <v>13</v>
      </c>
      <c r="G147" s="3" t="s">
        <v>22</v>
      </c>
      <c r="H147" s="3" t="s">
        <v>392</v>
      </c>
      <c r="I147" s="4">
        <v>9.58</v>
      </c>
      <c r="J147" s="2">
        <v>1</v>
      </c>
      <c r="K147" s="4">
        <v>3.35</v>
      </c>
      <c r="L147" s="3">
        <f t="shared" si="8"/>
        <v>15</v>
      </c>
    </row>
    <row r="148" spans="1:12" x14ac:dyDescent="0.3">
      <c r="A148" s="1">
        <v>41740</v>
      </c>
      <c r="B148" s="2">
        <f t="shared" si="6"/>
        <v>2014</v>
      </c>
      <c r="C148" s="2" t="str">
        <f t="shared" si="7"/>
        <v>Apr</v>
      </c>
      <c r="D148" s="3" t="s">
        <v>393</v>
      </c>
      <c r="E148" s="3" t="s">
        <v>12</v>
      </c>
      <c r="F148" s="6" t="s">
        <v>40</v>
      </c>
      <c r="G148" s="3" t="s">
        <v>41</v>
      </c>
      <c r="H148" s="3" t="s">
        <v>394</v>
      </c>
      <c r="I148" s="4">
        <v>758.35</v>
      </c>
      <c r="J148" s="2">
        <v>6</v>
      </c>
      <c r="K148" s="4">
        <v>265.42</v>
      </c>
      <c r="L148" s="3">
        <f t="shared" si="8"/>
        <v>10</v>
      </c>
    </row>
    <row r="149" spans="1:12" x14ac:dyDescent="0.3">
      <c r="A149" s="1">
        <v>41740</v>
      </c>
      <c r="B149" s="2">
        <f t="shared" si="6"/>
        <v>2014</v>
      </c>
      <c r="C149" s="2" t="str">
        <f t="shared" si="7"/>
        <v>Apr</v>
      </c>
      <c r="D149" s="3" t="s">
        <v>395</v>
      </c>
      <c r="E149" s="3" t="s">
        <v>396</v>
      </c>
      <c r="F149" s="6" t="s">
        <v>13</v>
      </c>
      <c r="G149" s="3" t="s">
        <v>20</v>
      </c>
      <c r="H149" s="3" t="s">
        <v>397</v>
      </c>
      <c r="I149" s="4">
        <v>87.08</v>
      </c>
      <c r="J149" s="2">
        <v>7</v>
      </c>
      <c r="K149" s="4">
        <v>24.38</v>
      </c>
      <c r="L149" s="3">
        <f t="shared" si="8"/>
        <v>15</v>
      </c>
    </row>
    <row r="150" spans="1:12" x14ac:dyDescent="0.3">
      <c r="A150" s="1">
        <v>41741</v>
      </c>
      <c r="B150" s="2">
        <f t="shared" si="6"/>
        <v>2014</v>
      </c>
      <c r="C150" s="2" t="str">
        <f t="shared" si="7"/>
        <v>Apr</v>
      </c>
      <c r="D150" s="3" t="s">
        <v>398</v>
      </c>
      <c r="E150" s="3" t="s">
        <v>29</v>
      </c>
      <c r="F150" s="6" t="s">
        <v>40</v>
      </c>
      <c r="G150" s="3" t="s">
        <v>41</v>
      </c>
      <c r="H150" s="3" t="s">
        <v>399</v>
      </c>
      <c r="I150" s="4">
        <v>1075.0899999999999</v>
      </c>
      <c r="J150" s="2">
        <v>14</v>
      </c>
      <c r="K150" s="4">
        <v>94.07</v>
      </c>
      <c r="L150" s="3">
        <f t="shared" si="8"/>
        <v>10</v>
      </c>
    </row>
    <row r="151" spans="1:12" x14ac:dyDescent="0.3">
      <c r="A151" s="1">
        <v>41741</v>
      </c>
      <c r="B151" s="2">
        <f t="shared" si="6"/>
        <v>2014</v>
      </c>
      <c r="C151" s="2" t="str">
        <f t="shared" si="7"/>
        <v>Apr</v>
      </c>
      <c r="D151" s="3" t="s">
        <v>401</v>
      </c>
      <c r="E151" s="3" t="s">
        <v>110</v>
      </c>
      <c r="F151" s="6" t="s">
        <v>13</v>
      </c>
      <c r="G151" s="3" t="s">
        <v>14</v>
      </c>
      <c r="H151" s="3" t="s">
        <v>402</v>
      </c>
      <c r="I151" s="4">
        <v>32.4</v>
      </c>
      <c r="J151" s="2">
        <v>5</v>
      </c>
      <c r="K151" s="4">
        <v>15.55</v>
      </c>
      <c r="L151" s="3">
        <f t="shared" si="8"/>
        <v>15</v>
      </c>
    </row>
    <row r="152" spans="1:12" x14ac:dyDescent="0.3">
      <c r="A152" s="1">
        <v>41741</v>
      </c>
      <c r="B152" s="2">
        <f t="shared" si="6"/>
        <v>2014</v>
      </c>
      <c r="C152" s="2" t="str">
        <f t="shared" si="7"/>
        <v>Apr</v>
      </c>
      <c r="D152" s="3" t="s">
        <v>403</v>
      </c>
      <c r="E152" s="3" t="s">
        <v>29</v>
      </c>
      <c r="F152" s="6" t="s">
        <v>13</v>
      </c>
      <c r="G152" s="3" t="s">
        <v>26</v>
      </c>
      <c r="H152" s="3" t="s">
        <v>404</v>
      </c>
      <c r="I152" s="4">
        <v>39.68</v>
      </c>
      <c r="J152" s="2">
        <v>2</v>
      </c>
      <c r="K152" s="4">
        <v>16.27</v>
      </c>
      <c r="L152" s="3">
        <f t="shared" si="8"/>
        <v>15</v>
      </c>
    </row>
    <row r="153" spans="1:12" x14ac:dyDescent="0.3">
      <c r="A153" s="1">
        <v>41742</v>
      </c>
      <c r="B153" s="2">
        <f t="shared" si="6"/>
        <v>2014</v>
      </c>
      <c r="C153" s="2" t="str">
        <f t="shared" si="7"/>
        <v>Apr</v>
      </c>
      <c r="D153" s="3" t="s">
        <v>405</v>
      </c>
      <c r="E153" s="3" t="s">
        <v>406</v>
      </c>
      <c r="F153" s="6" t="s">
        <v>13</v>
      </c>
      <c r="G153" s="3" t="s">
        <v>18</v>
      </c>
      <c r="H153" s="3" t="s">
        <v>407</v>
      </c>
      <c r="I153" s="4">
        <v>7.83</v>
      </c>
      <c r="J153" s="2">
        <v>3</v>
      </c>
      <c r="K153" s="4">
        <v>3.6</v>
      </c>
      <c r="L153" s="3">
        <f t="shared" si="8"/>
        <v>15</v>
      </c>
    </row>
    <row r="154" spans="1:12" x14ac:dyDescent="0.3">
      <c r="A154" s="1">
        <v>41744</v>
      </c>
      <c r="B154" s="2">
        <f t="shared" si="6"/>
        <v>2014</v>
      </c>
      <c r="C154" s="2" t="str">
        <f t="shared" si="7"/>
        <v>Apr</v>
      </c>
      <c r="D154" s="3" t="s">
        <v>408</v>
      </c>
      <c r="E154" s="3" t="s">
        <v>29</v>
      </c>
      <c r="F154" s="6" t="s">
        <v>13</v>
      </c>
      <c r="G154" s="3" t="s">
        <v>83</v>
      </c>
      <c r="H154" s="3" t="s">
        <v>409</v>
      </c>
      <c r="I154" s="4">
        <v>106.96</v>
      </c>
      <c r="J154" s="2">
        <v>2</v>
      </c>
      <c r="K154" s="4">
        <v>31.02</v>
      </c>
      <c r="L154" s="3">
        <f t="shared" si="8"/>
        <v>15</v>
      </c>
    </row>
    <row r="155" spans="1:12" x14ac:dyDescent="0.3">
      <c r="A155" s="1">
        <v>41745</v>
      </c>
      <c r="B155" s="2">
        <f t="shared" si="6"/>
        <v>2014</v>
      </c>
      <c r="C155" s="2" t="str">
        <f t="shared" si="7"/>
        <v>Apr</v>
      </c>
      <c r="D155" s="3" t="s">
        <v>410</v>
      </c>
      <c r="E155" s="3" t="s">
        <v>198</v>
      </c>
      <c r="F155" s="6" t="s">
        <v>13</v>
      </c>
      <c r="G155" s="3" t="s">
        <v>26</v>
      </c>
      <c r="H155" s="3" t="s">
        <v>27</v>
      </c>
      <c r="I155" s="4">
        <v>39.07</v>
      </c>
      <c r="J155" s="2">
        <v>6</v>
      </c>
      <c r="K155" s="4">
        <v>9.77</v>
      </c>
      <c r="L155" s="3">
        <f t="shared" si="8"/>
        <v>15</v>
      </c>
    </row>
    <row r="156" spans="1:12" x14ac:dyDescent="0.3">
      <c r="A156" s="1">
        <v>41747</v>
      </c>
      <c r="B156" s="2">
        <f t="shared" si="6"/>
        <v>2014</v>
      </c>
      <c r="C156" s="2" t="str">
        <f t="shared" si="7"/>
        <v>Apr</v>
      </c>
      <c r="D156" s="3" t="s">
        <v>411</v>
      </c>
      <c r="E156" s="3" t="s">
        <v>29</v>
      </c>
      <c r="F156" s="6" t="s">
        <v>40</v>
      </c>
      <c r="G156" s="3" t="s">
        <v>238</v>
      </c>
      <c r="H156" s="3" t="s">
        <v>412</v>
      </c>
      <c r="I156" s="4">
        <v>287.97000000000003</v>
      </c>
      <c r="J156" s="2">
        <v>4</v>
      </c>
      <c r="K156" s="4">
        <v>97.19</v>
      </c>
      <c r="L156" s="3">
        <f t="shared" si="8"/>
        <v>10</v>
      </c>
    </row>
    <row r="157" spans="1:12" x14ac:dyDescent="0.3">
      <c r="A157" s="1">
        <v>41748</v>
      </c>
      <c r="B157" s="2">
        <f t="shared" si="6"/>
        <v>2014</v>
      </c>
      <c r="C157" s="2" t="str">
        <f t="shared" si="7"/>
        <v>Apr</v>
      </c>
      <c r="D157" s="3" t="s">
        <v>416</v>
      </c>
      <c r="E157" s="3" t="s">
        <v>29</v>
      </c>
      <c r="F157" s="6" t="s">
        <v>36</v>
      </c>
      <c r="G157" s="3" t="s">
        <v>46</v>
      </c>
      <c r="H157" s="3" t="s">
        <v>417</v>
      </c>
      <c r="I157" s="4">
        <v>76.14</v>
      </c>
      <c r="J157" s="2">
        <v>3</v>
      </c>
      <c r="K157" s="4">
        <v>26.65</v>
      </c>
      <c r="L157" s="3">
        <f t="shared" si="8"/>
        <v>9</v>
      </c>
    </row>
    <row r="158" spans="1:12" x14ac:dyDescent="0.3">
      <c r="A158" s="1">
        <v>41748</v>
      </c>
      <c r="B158" s="2">
        <f t="shared" si="6"/>
        <v>2014</v>
      </c>
      <c r="C158" s="2" t="str">
        <f t="shared" si="7"/>
        <v>Apr</v>
      </c>
      <c r="D158" s="3" t="s">
        <v>418</v>
      </c>
      <c r="E158" s="3" t="s">
        <v>52</v>
      </c>
      <c r="F158" s="6" t="s">
        <v>13</v>
      </c>
      <c r="G158" s="3" t="s">
        <v>22</v>
      </c>
      <c r="H158" s="3" t="s">
        <v>419</v>
      </c>
      <c r="I158" s="4">
        <v>58.05</v>
      </c>
      <c r="J158" s="2">
        <v>3</v>
      </c>
      <c r="K158" s="4">
        <v>26.7</v>
      </c>
      <c r="L158" s="3">
        <f t="shared" si="8"/>
        <v>15</v>
      </c>
    </row>
    <row r="159" spans="1:12" x14ac:dyDescent="0.3">
      <c r="A159" s="1">
        <v>41749</v>
      </c>
      <c r="B159" s="2">
        <f t="shared" si="6"/>
        <v>2014</v>
      </c>
      <c r="C159" s="2" t="str">
        <f t="shared" si="7"/>
        <v>Apr</v>
      </c>
      <c r="D159" s="3" t="s">
        <v>420</v>
      </c>
      <c r="E159" s="3" t="s">
        <v>29</v>
      </c>
      <c r="F159" s="6" t="s">
        <v>36</v>
      </c>
      <c r="G159" s="3" t="s">
        <v>46</v>
      </c>
      <c r="H159" s="3" t="s">
        <v>421</v>
      </c>
      <c r="I159" s="4">
        <v>59.92</v>
      </c>
      <c r="J159" s="2">
        <v>4</v>
      </c>
      <c r="K159" s="4">
        <v>27.56</v>
      </c>
      <c r="L159" s="3">
        <f t="shared" si="8"/>
        <v>9</v>
      </c>
    </row>
    <row r="160" spans="1:12" x14ac:dyDescent="0.3">
      <c r="A160" s="1">
        <v>41750</v>
      </c>
      <c r="B160" s="2">
        <f t="shared" si="6"/>
        <v>2014</v>
      </c>
      <c r="C160" s="2" t="str">
        <f t="shared" si="7"/>
        <v>Apr</v>
      </c>
      <c r="D160" s="3" t="s">
        <v>422</v>
      </c>
      <c r="E160" s="3" t="s">
        <v>29</v>
      </c>
      <c r="F160" s="6" t="s">
        <v>13</v>
      </c>
      <c r="G160" s="3" t="s">
        <v>22</v>
      </c>
      <c r="H160" s="3" t="s">
        <v>423</v>
      </c>
      <c r="I160" s="4">
        <v>16.52</v>
      </c>
      <c r="J160" s="2">
        <v>5</v>
      </c>
      <c r="K160" s="4">
        <v>5.58</v>
      </c>
      <c r="L160" s="3">
        <f t="shared" si="8"/>
        <v>15</v>
      </c>
    </row>
    <row r="161" spans="1:12" x14ac:dyDescent="0.3">
      <c r="A161" s="1">
        <v>41750</v>
      </c>
      <c r="B161" s="2">
        <f t="shared" si="6"/>
        <v>2014</v>
      </c>
      <c r="C161" s="2" t="str">
        <f t="shared" si="7"/>
        <v>Apr</v>
      </c>
      <c r="D161" s="3" t="s">
        <v>424</v>
      </c>
      <c r="E161" s="3" t="s">
        <v>35</v>
      </c>
      <c r="F161" s="6" t="s">
        <v>13</v>
      </c>
      <c r="G161" s="3" t="s">
        <v>20</v>
      </c>
      <c r="H161" s="3" t="s">
        <v>425</v>
      </c>
      <c r="I161" s="4">
        <v>828.84</v>
      </c>
      <c r="J161" s="2">
        <v>6</v>
      </c>
      <c r="K161" s="4">
        <v>0</v>
      </c>
      <c r="L161" s="3">
        <f t="shared" si="8"/>
        <v>15</v>
      </c>
    </row>
    <row r="162" spans="1:12" x14ac:dyDescent="0.3">
      <c r="A162" s="1">
        <v>41751</v>
      </c>
      <c r="B162" s="2">
        <f t="shared" si="6"/>
        <v>2014</v>
      </c>
      <c r="C162" s="2" t="str">
        <f t="shared" si="7"/>
        <v>Apr</v>
      </c>
      <c r="D162" s="3" t="s">
        <v>426</v>
      </c>
      <c r="E162" s="3" t="s">
        <v>124</v>
      </c>
      <c r="F162" s="6" t="s">
        <v>13</v>
      </c>
      <c r="G162" s="3" t="s">
        <v>59</v>
      </c>
      <c r="H162" s="3" t="s">
        <v>60</v>
      </c>
      <c r="I162" s="4">
        <v>247.84</v>
      </c>
      <c r="J162" s="2">
        <v>8</v>
      </c>
      <c r="K162" s="4">
        <v>121.44</v>
      </c>
      <c r="L162" s="3">
        <f t="shared" si="8"/>
        <v>15</v>
      </c>
    </row>
    <row r="163" spans="1:12" x14ac:dyDescent="0.3">
      <c r="A163" s="1">
        <v>41752</v>
      </c>
      <c r="B163" s="2">
        <f t="shared" si="6"/>
        <v>2014</v>
      </c>
      <c r="C163" s="2" t="str">
        <f t="shared" si="7"/>
        <v>Apr</v>
      </c>
      <c r="D163" s="3" t="s">
        <v>428</v>
      </c>
      <c r="E163" s="3" t="s">
        <v>25</v>
      </c>
      <c r="F163" s="6" t="s">
        <v>13</v>
      </c>
      <c r="G163" s="3" t="s">
        <v>22</v>
      </c>
      <c r="H163" s="3" t="s">
        <v>429</v>
      </c>
      <c r="I163" s="4">
        <v>2.5</v>
      </c>
      <c r="J163" s="2">
        <v>3</v>
      </c>
      <c r="K163" s="4">
        <v>-1.75</v>
      </c>
      <c r="L163" s="3">
        <f t="shared" si="8"/>
        <v>15</v>
      </c>
    </row>
    <row r="164" spans="1:12" x14ac:dyDescent="0.3">
      <c r="A164" s="1">
        <v>41752</v>
      </c>
      <c r="B164" s="2">
        <f t="shared" si="6"/>
        <v>2014</v>
      </c>
      <c r="C164" s="2" t="str">
        <f t="shared" si="7"/>
        <v>Apr</v>
      </c>
      <c r="D164" s="3" t="s">
        <v>430</v>
      </c>
      <c r="E164" s="3" t="s">
        <v>70</v>
      </c>
      <c r="F164" s="6" t="s">
        <v>36</v>
      </c>
      <c r="G164" s="3" t="s">
        <v>37</v>
      </c>
      <c r="H164" s="3" t="s">
        <v>331</v>
      </c>
      <c r="I164" s="4">
        <v>281.37</v>
      </c>
      <c r="J164" s="2">
        <v>2</v>
      </c>
      <c r="K164" s="4">
        <v>-12.06</v>
      </c>
      <c r="L164" s="3">
        <f t="shared" si="8"/>
        <v>9</v>
      </c>
    </row>
    <row r="165" spans="1:12" x14ac:dyDescent="0.3">
      <c r="A165" s="1">
        <v>41754</v>
      </c>
      <c r="B165" s="2">
        <f t="shared" si="6"/>
        <v>2014</v>
      </c>
      <c r="C165" s="2" t="str">
        <f t="shared" si="7"/>
        <v>Apr</v>
      </c>
      <c r="D165" s="3" t="s">
        <v>432</v>
      </c>
      <c r="E165" s="3" t="s">
        <v>12</v>
      </c>
      <c r="F165" s="6" t="s">
        <v>13</v>
      </c>
      <c r="G165" s="3" t="s">
        <v>14</v>
      </c>
      <c r="H165" s="3" t="s">
        <v>433</v>
      </c>
      <c r="I165" s="4">
        <v>10.37</v>
      </c>
      <c r="J165" s="2">
        <v>2</v>
      </c>
      <c r="K165" s="4">
        <v>3.63</v>
      </c>
      <c r="L165" s="3">
        <f t="shared" si="8"/>
        <v>15</v>
      </c>
    </row>
    <row r="166" spans="1:12" x14ac:dyDescent="0.3">
      <c r="A166" s="1">
        <v>41754</v>
      </c>
      <c r="B166" s="2">
        <f t="shared" si="6"/>
        <v>2014</v>
      </c>
      <c r="C166" s="2" t="str">
        <f t="shared" si="7"/>
        <v>Apr</v>
      </c>
      <c r="D166" s="3" t="s">
        <v>434</v>
      </c>
      <c r="E166" s="3" t="s">
        <v>198</v>
      </c>
      <c r="F166" s="6" t="s">
        <v>40</v>
      </c>
      <c r="G166" s="3" t="s">
        <v>41</v>
      </c>
      <c r="H166" s="3" t="s">
        <v>435</v>
      </c>
      <c r="I166" s="4">
        <v>302.38</v>
      </c>
      <c r="J166" s="2">
        <v>3</v>
      </c>
      <c r="K166" s="4">
        <v>37.799999999999997</v>
      </c>
      <c r="L166" s="3">
        <f t="shared" si="8"/>
        <v>10</v>
      </c>
    </row>
    <row r="167" spans="1:12" x14ac:dyDescent="0.3">
      <c r="A167" s="1">
        <v>41754</v>
      </c>
      <c r="B167" s="2">
        <f t="shared" si="6"/>
        <v>2014</v>
      </c>
      <c r="C167" s="2" t="str">
        <f t="shared" si="7"/>
        <v>Apr</v>
      </c>
      <c r="D167" s="3" t="s">
        <v>436</v>
      </c>
      <c r="E167" s="3" t="s">
        <v>29</v>
      </c>
      <c r="F167" s="6" t="s">
        <v>36</v>
      </c>
      <c r="G167" s="3" t="s">
        <v>46</v>
      </c>
      <c r="H167" s="3" t="s">
        <v>437</v>
      </c>
      <c r="I167" s="4">
        <v>303.25</v>
      </c>
      <c r="J167" s="2">
        <v>5</v>
      </c>
      <c r="K167" s="4">
        <v>63.68</v>
      </c>
      <c r="L167" s="3">
        <f t="shared" si="8"/>
        <v>9</v>
      </c>
    </row>
    <row r="168" spans="1:12" x14ac:dyDescent="0.3">
      <c r="A168" s="1">
        <v>41755</v>
      </c>
      <c r="B168" s="2">
        <f t="shared" si="6"/>
        <v>2014</v>
      </c>
      <c r="C168" s="2" t="str">
        <f t="shared" si="7"/>
        <v>Apr</v>
      </c>
      <c r="D168" s="3" t="s">
        <v>438</v>
      </c>
      <c r="E168" s="3" t="s">
        <v>29</v>
      </c>
      <c r="F168" s="6" t="s">
        <v>36</v>
      </c>
      <c r="G168" s="3" t="s">
        <v>37</v>
      </c>
      <c r="H168" s="3" t="s">
        <v>439</v>
      </c>
      <c r="I168" s="4">
        <v>230.28</v>
      </c>
      <c r="J168" s="2">
        <v>3</v>
      </c>
      <c r="K168" s="4">
        <v>23.03</v>
      </c>
      <c r="L168" s="3">
        <f t="shared" si="8"/>
        <v>9</v>
      </c>
    </row>
    <row r="169" spans="1:12" x14ac:dyDescent="0.3">
      <c r="A169" s="1">
        <v>41755</v>
      </c>
      <c r="B169" s="2">
        <f t="shared" si="6"/>
        <v>2014</v>
      </c>
      <c r="C169" s="2" t="str">
        <f t="shared" si="7"/>
        <v>Apr</v>
      </c>
      <c r="D169" s="3" t="s">
        <v>440</v>
      </c>
      <c r="E169" s="3" t="s">
        <v>29</v>
      </c>
      <c r="F169" s="6" t="s">
        <v>13</v>
      </c>
      <c r="G169" s="3" t="s">
        <v>26</v>
      </c>
      <c r="H169" s="3" t="s">
        <v>441</v>
      </c>
      <c r="I169" s="4">
        <v>21.4</v>
      </c>
      <c r="J169" s="2">
        <v>5</v>
      </c>
      <c r="K169" s="4">
        <v>6.21</v>
      </c>
      <c r="L169" s="3">
        <f t="shared" si="8"/>
        <v>15</v>
      </c>
    </row>
    <row r="170" spans="1:12" x14ac:dyDescent="0.3">
      <c r="A170" s="1">
        <v>41757</v>
      </c>
      <c r="B170" s="2">
        <f t="shared" si="6"/>
        <v>2014</v>
      </c>
      <c r="C170" s="2" t="str">
        <f t="shared" si="7"/>
        <v>Apr</v>
      </c>
      <c r="D170" s="3" t="s">
        <v>442</v>
      </c>
      <c r="E170" s="3" t="s">
        <v>406</v>
      </c>
      <c r="F170" s="6" t="s">
        <v>13</v>
      </c>
      <c r="G170" s="3" t="s">
        <v>22</v>
      </c>
      <c r="H170" s="3" t="s">
        <v>443</v>
      </c>
      <c r="I170" s="4">
        <v>20.86</v>
      </c>
      <c r="J170" s="2">
        <v>2</v>
      </c>
      <c r="K170" s="4">
        <v>9.39</v>
      </c>
      <c r="L170" s="3">
        <f t="shared" si="8"/>
        <v>15</v>
      </c>
    </row>
    <row r="171" spans="1:12" x14ac:dyDescent="0.3">
      <c r="A171" s="1">
        <v>41757</v>
      </c>
      <c r="B171" s="2">
        <f t="shared" si="6"/>
        <v>2014</v>
      </c>
      <c r="C171" s="2" t="str">
        <f t="shared" si="7"/>
        <v>Apr</v>
      </c>
      <c r="D171" s="3" t="s">
        <v>444</v>
      </c>
      <c r="E171" s="3" t="s">
        <v>70</v>
      </c>
      <c r="F171" s="6" t="s">
        <v>13</v>
      </c>
      <c r="G171" s="3" t="s">
        <v>18</v>
      </c>
      <c r="H171" s="3" t="s">
        <v>445</v>
      </c>
      <c r="I171" s="4">
        <v>6.91</v>
      </c>
      <c r="J171" s="2">
        <v>3</v>
      </c>
      <c r="K171" s="4">
        <v>2.5099999999999998</v>
      </c>
      <c r="L171" s="3">
        <f t="shared" si="8"/>
        <v>15</v>
      </c>
    </row>
    <row r="172" spans="1:12" x14ac:dyDescent="0.3">
      <c r="A172" s="1">
        <v>41757</v>
      </c>
      <c r="B172" s="2">
        <f t="shared" si="6"/>
        <v>2014</v>
      </c>
      <c r="C172" s="2" t="str">
        <f t="shared" si="7"/>
        <v>Apr</v>
      </c>
      <c r="D172" s="3" t="s">
        <v>446</v>
      </c>
      <c r="E172" s="3" t="s">
        <v>29</v>
      </c>
      <c r="F172" s="6" t="s">
        <v>40</v>
      </c>
      <c r="G172" s="3" t="s">
        <v>41</v>
      </c>
      <c r="H172" s="3" t="s">
        <v>447</v>
      </c>
      <c r="I172" s="4">
        <v>1679.96</v>
      </c>
      <c r="J172" s="2">
        <v>5</v>
      </c>
      <c r="K172" s="4">
        <v>126</v>
      </c>
      <c r="L172" s="3">
        <f t="shared" si="8"/>
        <v>10</v>
      </c>
    </row>
    <row r="173" spans="1:12" x14ac:dyDescent="0.3">
      <c r="A173" s="1">
        <v>41757</v>
      </c>
      <c r="B173" s="2">
        <f t="shared" si="6"/>
        <v>2014</v>
      </c>
      <c r="C173" s="2" t="str">
        <f t="shared" si="7"/>
        <v>Apr</v>
      </c>
      <c r="D173" s="3" t="s">
        <v>448</v>
      </c>
      <c r="E173" s="3" t="s">
        <v>124</v>
      </c>
      <c r="F173" s="6" t="s">
        <v>40</v>
      </c>
      <c r="G173" s="3" t="s">
        <v>50</v>
      </c>
      <c r="H173" s="3" t="s">
        <v>161</v>
      </c>
      <c r="I173" s="4">
        <v>159.97999999999999</v>
      </c>
      <c r="J173" s="2">
        <v>2</v>
      </c>
      <c r="K173" s="4">
        <v>57.59</v>
      </c>
      <c r="L173" s="3">
        <f t="shared" si="8"/>
        <v>10</v>
      </c>
    </row>
    <row r="174" spans="1:12" x14ac:dyDescent="0.3">
      <c r="A174" s="1">
        <v>41758</v>
      </c>
      <c r="B174" s="2">
        <f t="shared" si="6"/>
        <v>2014</v>
      </c>
      <c r="C174" s="2" t="str">
        <f t="shared" si="7"/>
        <v>Apr</v>
      </c>
      <c r="D174" s="3" t="s">
        <v>449</v>
      </c>
      <c r="E174" s="3" t="s">
        <v>124</v>
      </c>
      <c r="F174" s="6" t="s">
        <v>36</v>
      </c>
      <c r="G174" s="3" t="s">
        <v>46</v>
      </c>
      <c r="H174" s="3" t="s">
        <v>450</v>
      </c>
      <c r="I174" s="4">
        <v>17.46</v>
      </c>
      <c r="J174" s="2">
        <v>2</v>
      </c>
      <c r="K174" s="4">
        <v>5.94</v>
      </c>
      <c r="L174" s="3">
        <f t="shared" si="8"/>
        <v>9</v>
      </c>
    </row>
    <row r="175" spans="1:12" x14ac:dyDescent="0.3">
      <c r="A175" s="1">
        <v>41758</v>
      </c>
      <c r="B175" s="2">
        <f t="shared" si="6"/>
        <v>2014</v>
      </c>
      <c r="C175" s="2" t="str">
        <f t="shared" si="7"/>
        <v>Apr</v>
      </c>
      <c r="D175" s="3" t="s">
        <v>451</v>
      </c>
      <c r="E175" s="3" t="s">
        <v>58</v>
      </c>
      <c r="F175" s="6" t="s">
        <v>36</v>
      </c>
      <c r="G175" s="3" t="s">
        <v>37</v>
      </c>
      <c r="H175" s="3" t="s">
        <v>318</v>
      </c>
      <c r="I175" s="4">
        <v>51.96</v>
      </c>
      <c r="J175" s="2">
        <v>2</v>
      </c>
      <c r="K175" s="4">
        <v>12.99</v>
      </c>
      <c r="L175" s="3">
        <f t="shared" si="8"/>
        <v>9</v>
      </c>
    </row>
    <row r="176" spans="1:12" x14ac:dyDescent="0.3">
      <c r="A176" s="1">
        <v>41758</v>
      </c>
      <c r="B176" s="2">
        <f t="shared" si="6"/>
        <v>2014</v>
      </c>
      <c r="C176" s="2" t="str">
        <f t="shared" si="7"/>
        <v>Apr</v>
      </c>
      <c r="D176" s="3" t="s">
        <v>452</v>
      </c>
      <c r="E176" s="3" t="s">
        <v>101</v>
      </c>
      <c r="F176" s="6" t="s">
        <v>36</v>
      </c>
      <c r="G176" s="3" t="s">
        <v>37</v>
      </c>
      <c r="H176" s="3" t="s">
        <v>453</v>
      </c>
      <c r="I176" s="4">
        <v>561.58000000000004</v>
      </c>
      <c r="J176" s="2">
        <v>2</v>
      </c>
      <c r="K176" s="4">
        <v>70.2</v>
      </c>
      <c r="L176" s="3">
        <f t="shared" si="8"/>
        <v>9</v>
      </c>
    </row>
    <row r="177" spans="1:12" x14ac:dyDescent="0.3">
      <c r="A177" s="1">
        <v>41758</v>
      </c>
      <c r="B177" s="2">
        <f t="shared" si="6"/>
        <v>2014</v>
      </c>
      <c r="C177" s="2" t="str">
        <f t="shared" si="7"/>
        <v>Apr</v>
      </c>
      <c r="D177" s="3" t="s">
        <v>454</v>
      </c>
      <c r="E177" s="3" t="s">
        <v>55</v>
      </c>
      <c r="F177" s="6" t="s">
        <v>40</v>
      </c>
      <c r="G177" s="3" t="s">
        <v>41</v>
      </c>
      <c r="H177" s="3" t="s">
        <v>455</v>
      </c>
      <c r="I177" s="4">
        <v>19.98</v>
      </c>
      <c r="J177" s="2">
        <v>2</v>
      </c>
      <c r="K177" s="4">
        <v>5.19</v>
      </c>
      <c r="L177" s="3">
        <f t="shared" si="8"/>
        <v>10</v>
      </c>
    </row>
    <row r="178" spans="1:12" x14ac:dyDescent="0.3">
      <c r="A178" s="1">
        <v>41759</v>
      </c>
      <c r="B178" s="2">
        <f t="shared" si="6"/>
        <v>2014</v>
      </c>
      <c r="C178" s="2" t="str">
        <f t="shared" si="7"/>
        <v>Apr</v>
      </c>
      <c r="D178" s="3" t="s">
        <v>456</v>
      </c>
      <c r="E178" s="3" t="s">
        <v>35</v>
      </c>
      <c r="F178" s="6" t="s">
        <v>13</v>
      </c>
      <c r="G178" s="3" t="s">
        <v>26</v>
      </c>
      <c r="H178" s="3" t="s">
        <v>457</v>
      </c>
      <c r="I178" s="4">
        <v>174.95</v>
      </c>
      <c r="J178" s="2">
        <v>5</v>
      </c>
      <c r="K178" s="4">
        <v>45.49</v>
      </c>
      <c r="L178" s="3">
        <f t="shared" si="8"/>
        <v>15</v>
      </c>
    </row>
    <row r="179" spans="1:12" x14ac:dyDescent="0.3">
      <c r="A179" s="1">
        <v>41761</v>
      </c>
      <c r="B179" s="2">
        <f t="shared" si="6"/>
        <v>2014</v>
      </c>
      <c r="C179" s="2" t="str">
        <f t="shared" si="7"/>
        <v>May</v>
      </c>
      <c r="D179" s="3" t="s">
        <v>458</v>
      </c>
      <c r="E179" s="3" t="s">
        <v>70</v>
      </c>
      <c r="F179" s="6" t="s">
        <v>13</v>
      </c>
      <c r="G179" s="3" t="s">
        <v>83</v>
      </c>
      <c r="H179" s="3" t="s">
        <v>255</v>
      </c>
      <c r="I179" s="4">
        <v>26.14</v>
      </c>
      <c r="J179" s="2">
        <v>3</v>
      </c>
      <c r="K179" s="4">
        <v>1.96</v>
      </c>
      <c r="L179" s="3">
        <f t="shared" si="8"/>
        <v>15</v>
      </c>
    </row>
    <row r="180" spans="1:12" x14ac:dyDescent="0.3">
      <c r="A180" s="1">
        <v>41761</v>
      </c>
      <c r="B180" s="2">
        <f t="shared" si="6"/>
        <v>2014</v>
      </c>
      <c r="C180" s="2" t="str">
        <f t="shared" si="7"/>
        <v>May</v>
      </c>
      <c r="D180" s="3" t="s">
        <v>459</v>
      </c>
      <c r="E180" s="3" t="s">
        <v>104</v>
      </c>
      <c r="F180" s="6" t="s">
        <v>40</v>
      </c>
      <c r="G180" s="3" t="s">
        <v>460</v>
      </c>
      <c r="H180" s="3" t="s">
        <v>461</v>
      </c>
      <c r="I180" s="4">
        <v>479.98</v>
      </c>
      <c r="J180" s="2">
        <v>2</v>
      </c>
      <c r="K180" s="4">
        <v>90</v>
      </c>
      <c r="L180" s="3">
        <f t="shared" si="8"/>
        <v>10</v>
      </c>
    </row>
    <row r="181" spans="1:12" x14ac:dyDescent="0.3">
      <c r="A181" s="1">
        <v>41762</v>
      </c>
      <c r="B181" s="2">
        <f t="shared" si="6"/>
        <v>2014</v>
      </c>
      <c r="C181" s="2" t="str">
        <f t="shared" si="7"/>
        <v>May</v>
      </c>
      <c r="D181" s="3" t="s">
        <v>462</v>
      </c>
      <c r="E181" s="3" t="s">
        <v>131</v>
      </c>
      <c r="F181" s="6" t="s">
        <v>13</v>
      </c>
      <c r="G181" s="3" t="s">
        <v>18</v>
      </c>
      <c r="H181" s="3" t="s">
        <v>463</v>
      </c>
      <c r="I181" s="4">
        <v>21.56</v>
      </c>
      <c r="J181" s="2">
        <v>7</v>
      </c>
      <c r="K181" s="4">
        <v>10.35</v>
      </c>
      <c r="L181" s="3">
        <f t="shared" si="8"/>
        <v>15</v>
      </c>
    </row>
    <row r="182" spans="1:12" x14ac:dyDescent="0.3">
      <c r="A182" s="1">
        <v>41762</v>
      </c>
      <c r="B182" s="2">
        <f t="shared" si="6"/>
        <v>2014</v>
      </c>
      <c r="C182" s="2" t="str">
        <f t="shared" si="7"/>
        <v>May</v>
      </c>
      <c r="D182" s="3" t="s">
        <v>464</v>
      </c>
      <c r="E182" s="3" t="s">
        <v>124</v>
      </c>
      <c r="F182" s="6" t="s">
        <v>13</v>
      </c>
      <c r="G182" s="3" t="s">
        <v>22</v>
      </c>
      <c r="H182" s="3" t="s">
        <v>465</v>
      </c>
      <c r="I182" s="4">
        <v>40.18</v>
      </c>
      <c r="J182" s="2">
        <v>3</v>
      </c>
      <c r="K182" s="4">
        <v>14.56</v>
      </c>
      <c r="L182" s="3">
        <f t="shared" si="8"/>
        <v>15</v>
      </c>
    </row>
    <row r="183" spans="1:12" x14ac:dyDescent="0.3">
      <c r="A183" s="1">
        <v>41763</v>
      </c>
      <c r="B183" s="2">
        <f t="shared" si="6"/>
        <v>2014</v>
      </c>
      <c r="C183" s="2" t="str">
        <f t="shared" si="7"/>
        <v>May</v>
      </c>
      <c r="D183" s="3" t="s">
        <v>466</v>
      </c>
      <c r="E183" s="3" t="s">
        <v>96</v>
      </c>
      <c r="F183" s="6" t="s">
        <v>13</v>
      </c>
      <c r="G183" s="3" t="s">
        <v>22</v>
      </c>
      <c r="H183" s="3" t="s">
        <v>467</v>
      </c>
      <c r="I183" s="4">
        <v>46.8</v>
      </c>
      <c r="J183" s="2">
        <v>4</v>
      </c>
      <c r="K183" s="4">
        <v>21.06</v>
      </c>
      <c r="L183" s="3">
        <f t="shared" si="8"/>
        <v>15</v>
      </c>
    </row>
    <row r="184" spans="1:12" x14ac:dyDescent="0.3">
      <c r="A184" s="1">
        <v>41763</v>
      </c>
      <c r="B184" s="2">
        <f t="shared" si="6"/>
        <v>2014</v>
      </c>
      <c r="C184" s="2" t="str">
        <f t="shared" si="7"/>
        <v>May</v>
      </c>
      <c r="D184" s="3" t="s">
        <v>468</v>
      </c>
      <c r="E184" s="3" t="s">
        <v>469</v>
      </c>
      <c r="F184" s="6" t="s">
        <v>36</v>
      </c>
      <c r="G184" s="3" t="s">
        <v>46</v>
      </c>
      <c r="H184" s="3" t="s">
        <v>275</v>
      </c>
      <c r="I184" s="4">
        <v>27.46</v>
      </c>
      <c r="J184" s="2">
        <v>2</v>
      </c>
      <c r="K184" s="4">
        <v>9.89</v>
      </c>
      <c r="L184" s="3">
        <f t="shared" si="8"/>
        <v>9</v>
      </c>
    </row>
    <row r="185" spans="1:12" x14ac:dyDescent="0.3">
      <c r="A185" s="1">
        <v>41763</v>
      </c>
      <c r="B185" s="2">
        <f t="shared" si="6"/>
        <v>2014</v>
      </c>
      <c r="C185" s="2" t="str">
        <f t="shared" si="7"/>
        <v>May</v>
      </c>
      <c r="D185" s="3" t="s">
        <v>470</v>
      </c>
      <c r="E185" s="3" t="s">
        <v>137</v>
      </c>
      <c r="F185" s="6" t="s">
        <v>36</v>
      </c>
      <c r="G185" s="3" t="s">
        <v>46</v>
      </c>
      <c r="H185" s="3" t="s">
        <v>471</v>
      </c>
      <c r="I185" s="4">
        <v>12.18</v>
      </c>
      <c r="J185" s="2">
        <v>7</v>
      </c>
      <c r="K185" s="4">
        <v>3.9</v>
      </c>
      <c r="L185" s="3">
        <f t="shared" si="8"/>
        <v>9</v>
      </c>
    </row>
    <row r="186" spans="1:12" x14ac:dyDescent="0.3">
      <c r="A186" s="1">
        <v>41764</v>
      </c>
      <c r="B186" s="2">
        <f t="shared" si="6"/>
        <v>2014</v>
      </c>
      <c r="C186" s="2" t="str">
        <f t="shared" si="7"/>
        <v>May</v>
      </c>
      <c r="D186" s="3" t="s">
        <v>473</v>
      </c>
      <c r="E186" s="3" t="s">
        <v>35</v>
      </c>
      <c r="F186" s="6" t="s">
        <v>13</v>
      </c>
      <c r="G186" s="3" t="s">
        <v>14</v>
      </c>
      <c r="H186" s="3" t="s">
        <v>474</v>
      </c>
      <c r="I186" s="4">
        <v>9.42</v>
      </c>
      <c r="J186" s="2">
        <v>3</v>
      </c>
      <c r="K186" s="4">
        <v>4.24</v>
      </c>
      <c r="L186" s="3">
        <f t="shared" si="8"/>
        <v>15</v>
      </c>
    </row>
    <row r="187" spans="1:12" x14ac:dyDescent="0.3">
      <c r="A187" s="1">
        <v>41764</v>
      </c>
      <c r="B187" s="2">
        <f t="shared" si="6"/>
        <v>2014</v>
      </c>
      <c r="C187" s="2" t="str">
        <f t="shared" si="7"/>
        <v>May</v>
      </c>
      <c r="D187" s="3" t="s">
        <v>476</v>
      </c>
      <c r="E187" s="3" t="s">
        <v>12</v>
      </c>
      <c r="F187" s="6" t="s">
        <v>36</v>
      </c>
      <c r="G187" s="3" t="s">
        <v>37</v>
      </c>
      <c r="H187" s="3" t="s">
        <v>153</v>
      </c>
      <c r="I187" s="4">
        <v>127.87</v>
      </c>
      <c r="J187" s="2">
        <v>3</v>
      </c>
      <c r="K187" s="4">
        <v>-9.1300000000000008</v>
      </c>
      <c r="L187" s="3">
        <f t="shared" si="8"/>
        <v>9</v>
      </c>
    </row>
    <row r="188" spans="1:12" x14ac:dyDescent="0.3">
      <c r="A188" s="1">
        <v>41764</v>
      </c>
      <c r="B188" s="2">
        <f t="shared" si="6"/>
        <v>2014</v>
      </c>
      <c r="C188" s="2" t="str">
        <f t="shared" si="7"/>
        <v>May</v>
      </c>
      <c r="D188" s="3" t="s">
        <v>477</v>
      </c>
      <c r="E188" s="3" t="s">
        <v>52</v>
      </c>
      <c r="F188" s="6" t="s">
        <v>13</v>
      </c>
      <c r="G188" s="3" t="s">
        <v>22</v>
      </c>
      <c r="H188" s="3" t="s">
        <v>99</v>
      </c>
      <c r="I188" s="4">
        <v>11.88</v>
      </c>
      <c r="J188" s="2">
        <v>2</v>
      </c>
      <c r="K188" s="4">
        <v>5.35</v>
      </c>
      <c r="L188" s="3">
        <f t="shared" si="8"/>
        <v>15</v>
      </c>
    </row>
    <row r="189" spans="1:12" x14ac:dyDescent="0.3">
      <c r="A189" s="1">
        <v>41765</v>
      </c>
      <c r="B189" s="2">
        <f t="shared" si="6"/>
        <v>2014</v>
      </c>
      <c r="C189" s="2" t="str">
        <f t="shared" si="7"/>
        <v>May</v>
      </c>
      <c r="D189" s="3" t="s">
        <v>478</v>
      </c>
      <c r="E189" s="3" t="s">
        <v>29</v>
      </c>
      <c r="F189" s="6" t="s">
        <v>13</v>
      </c>
      <c r="G189" s="3" t="s">
        <v>22</v>
      </c>
      <c r="H189" s="3" t="s">
        <v>479</v>
      </c>
      <c r="I189" s="4">
        <v>140.74</v>
      </c>
      <c r="J189" s="2">
        <v>8</v>
      </c>
      <c r="K189" s="4">
        <v>52.78</v>
      </c>
      <c r="L189" s="3">
        <f t="shared" si="8"/>
        <v>15</v>
      </c>
    </row>
    <row r="190" spans="1:12" x14ac:dyDescent="0.3">
      <c r="A190" s="1">
        <v>41765</v>
      </c>
      <c r="B190" s="2">
        <f t="shared" si="6"/>
        <v>2014</v>
      </c>
      <c r="C190" s="2" t="str">
        <f t="shared" si="7"/>
        <v>May</v>
      </c>
      <c r="D190" s="3" t="s">
        <v>480</v>
      </c>
      <c r="E190" s="3" t="s">
        <v>29</v>
      </c>
      <c r="F190" s="6" t="s">
        <v>13</v>
      </c>
      <c r="G190" s="3" t="s">
        <v>18</v>
      </c>
      <c r="H190" s="3" t="s">
        <v>180</v>
      </c>
      <c r="I190" s="4">
        <v>5.78</v>
      </c>
      <c r="J190" s="2">
        <v>2</v>
      </c>
      <c r="K190" s="4">
        <v>2.72</v>
      </c>
      <c r="L190" s="3">
        <f t="shared" si="8"/>
        <v>15</v>
      </c>
    </row>
    <row r="191" spans="1:12" x14ac:dyDescent="0.3">
      <c r="A191" s="1">
        <v>41766</v>
      </c>
      <c r="B191" s="2">
        <f t="shared" si="6"/>
        <v>2014</v>
      </c>
      <c r="C191" s="2" t="str">
        <f t="shared" si="7"/>
        <v>May</v>
      </c>
      <c r="D191" s="3" t="s">
        <v>482</v>
      </c>
      <c r="E191" s="3" t="s">
        <v>333</v>
      </c>
      <c r="F191" s="6" t="s">
        <v>13</v>
      </c>
      <c r="G191" s="3" t="s">
        <v>22</v>
      </c>
      <c r="H191" s="3" t="s">
        <v>483</v>
      </c>
      <c r="I191" s="4">
        <v>16.14</v>
      </c>
      <c r="J191" s="2">
        <v>3</v>
      </c>
      <c r="K191" s="4">
        <v>7.91</v>
      </c>
      <c r="L191" s="3">
        <f t="shared" si="8"/>
        <v>15</v>
      </c>
    </row>
    <row r="192" spans="1:12" x14ac:dyDescent="0.3">
      <c r="A192" s="1">
        <v>41768</v>
      </c>
      <c r="B192" s="2">
        <f t="shared" si="6"/>
        <v>2014</v>
      </c>
      <c r="C192" s="2" t="str">
        <f t="shared" si="7"/>
        <v>May</v>
      </c>
      <c r="D192" s="3" t="s">
        <v>484</v>
      </c>
      <c r="E192" s="3" t="s">
        <v>29</v>
      </c>
      <c r="F192" s="6" t="s">
        <v>40</v>
      </c>
      <c r="G192" s="3" t="s">
        <v>50</v>
      </c>
      <c r="H192" s="3" t="s">
        <v>364</v>
      </c>
      <c r="I192" s="4">
        <v>67.8</v>
      </c>
      <c r="J192" s="2">
        <v>4</v>
      </c>
      <c r="K192" s="4">
        <v>4.07</v>
      </c>
      <c r="L192" s="3">
        <f t="shared" si="8"/>
        <v>10</v>
      </c>
    </row>
    <row r="193" spans="1:12" x14ac:dyDescent="0.3">
      <c r="A193" s="1">
        <v>41768</v>
      </c>
      <c r="B193" s="2">
        <f t="shared" si="6"/>
        <v>2014</v>
      </c>
      <c r="C193" s="2" t="str">
        <f t="shared" si="7"/>
        <v>May</v>
      </c>
      <c r="D193" s="3" t="s">
        <v>485</v>
      </c>
      <c r="E193" s="3" t="s">
        <v>35</v>
      </c>
      <c r="F193" s="6" t="s">
        <v>13</v>
      </c>
      <c r="G193" s="3" t="s">
        <v>20</v>
      </c>
      <c r="H193" s="3" t="s">
        <v>486</v>
      </c>
      <c r="I193" s="4">
        <v>83.25</v>
      </c>
      <c r="J193" s="2">
        <v>3</v>
      </c>
      <c r="K193" s="4">
        <v>14.99</v>
      </c>
      <c r="L193" s="3">
        <f t="shared" si="8"/>
        <v>15</v>
      </c>
    </row>
    <row r="194" spans="1:12" x14ac:dyDescent="0.3">
      <c r="A194" s="1">
        <v>41769</v>
      </c>
      <c r="B194" s="2">
        <f t="shared" ref="B194:B257" si="9">YEAR(A194)</f>
        <v>2014</v>
      </c>
      <c r="C194" s="2" t="str">
        <f t="shared" ref="C194:C257" si="10">TEXT(A194,"mmm")</f>
        <v>May</v>
      </c>
      <c r="D194" s="3" t="s">
        <v>487</v>
      </c>
      <c r="E194" s="3" t="s">
        <v>25</v>
      </c>
      <c r="F194" s="6" t="s">
        <v>36</v>
      </c>
      <c r="G194" s="3" t="s">
        <v>67</v>
      </c>
      <c r="H194" s="3" t="s">
        <v>488</v>
      </c>
      <c r="I194" s="4">
        <v>349.97</v>
      </c>
      <c r="J194" s="2">
        <v>7</v>
      </c>
      <c r="K194" s="4">
        <v>-216.98</v>
      </c>
      <c r="L194" s="3">
        <f t="shared" ref="L194:L257" si="11">LEN(F194)</f>
        <v>9</v>
      </c>
    </row>
    <row r="195" spans="1:12" x14ac:dyDescent="0.3">
      <c r="A195" s="1">
        <v>41769</v>
      </c>
      <c r="B195" s="2">
        <f t="shared" si="9"/>
        <v>2014</v>
      </c>
      <c r="C195" s="2" t="str">
        <f t="shared" si="10"/>
        <v>May</v>
      </c>
      <c r="D195" s="3" t="s">
        <v>489</v>
      </c>
      <c r="E195" s="3" t="s">
        <v>29</v>
      </c>
      <c r="F195" s="6" t="s">
        <v>13</v>
      </c>
      <c r="G195" s="3" t="s">
        <v>14</v>
      </c>
      <c r="H195" s="3" t="s">
        <v>490</v>
      </c>
      <c r="I195" s="4">
        <v>39.96</v>
      </c>
      <c r="J195" s="2">
        <v>2</v>
      </c>
      <c r="K195" s="4">
        <v>19.18</v>
      </c>
      <c r="L195" s="3">
        <f t="shared" si="11"/>
        <v>15</v>
      </c>
    </row>
    <row r="196" spans="1:12" x14ac:dyDescent="0.3">
      <c r="A196" s="1">
        <v>41770</v>
      </c>
      <c r="B196" s="2">
        <f t="shared" si="9"/>
        <v>2014</v>
      </c>
      <c r="C196" s="2" t="str">
        <f t="shared" si="10"/>
        <v>May</v>
      </c>
      <c r="D196" s="3" t="s">
        <v>493</v>
      </c>
      <c r="E196" s="3" t="s">
        <v>12</v>
      </c>
      <c r="F196" s="6" t="s">
        <v>40</v>
      </c>
      <c r="G196" s="3" t="s">
        <v>50</v>
      </c>
      <c r="H196" s="3" t="s">
        <v>494</v>
      </c>
      <c r="I196" s="4">
        <v>58.11</v>
      </c>
      <c r="J196" s="2">
        <v>2</v>
      </c>
      <c r="K196" s="4">
        <v>7.26</v>
      </c>
      <c r="L196" s="3">
        <f t="shared" si="11"/>
        <v>10</v>
      </c>
    </row>
    <row r="197" spans="1:12" x14ac:dyDescent="0.3">
      <c r="A197" s="1">
        <v>41770</v>
      </c>
      <c r="B197" s="2">
        <f t="shared" si="9"/>
        <v>2014</v>
      </c>
      <c r="C197" s="2" t="str">
        <f t="shared" si="10"/>
        <v>May</v>
      </c>
      <c r="D197" s="3" t="s">
        <v>495</v>
      </c>
      <c r="E197" s="3" t="s">
        <v>12</v>
      </c>
      <c r="F197" s="6" t="s">
        <v>40</v>
      </c>
      <c r="G197" s="3" t="s">
        <v>50</v>
      </c>
      <c r="H197" s="3" t="s">
        <v>496</v>
      </c>
      <c r="I197" s="4">
        <v>46.86</v>
      </c>
      <c r="J197" s="2">
        <v>2</v>
      </c>
      <c r="K197" s="4">
        <v>7.62</v>
      </c>
      <c r="L197" s="3">
        <f t="shared" si="11"/>
        <v>10</v>
      </c>
    </row>
    <row r="198" spans="1:12" x14ac:dyDescent="0.3">
      <c r="A198" s="1">
        <v>41770</v>
      </c>
      <c r="B198" s="2">
        <f t="shared" si="9"/>
        <v>2014</v>
      </c>
      <c r="C198" s="2" t="str">
        <f t="shared" si="10"/>
        <v>May</v>
      </c>
      <c r="D198" s="3" t="s">
        <v>497</v>
      </c>
      <c r="E198" s="3" t="s">
        <v>124</v>
      </c>
      <c r="F198" s="6" t="s">
        <v>13</v>
      </c>
      <c r="G198" s="3" t="s">
        <v>83</v>
      </c>
      <c r="H198" s="3" t="s">
        <v>498</v>
      </c>
      <c r="I198" s="4">
        <v>35.909999999999997</v>
      </c>
      <c r="J198" s="2">
        <v>3</v>
      </c>
      <c r="K198" s="4">
        <v>9.6999999999999993</v>
      </c>
      <c r="L198" s="3">
        <f t="shared" si="11"/>
        <v>15</v>
      </c>
    </row>
    <row r="199" spans="1:12" x14ac:dyDescent="0.3">
      <c r="A199" s="1">
        <v>41770</v>
      </c>
      <c r="B199" s="2">
        <f t="shared" si="9"/>
        <v>2014</v>
      </c>
      <c r="C199" s="2" t="str">
        <f t="shared" si="10"/>
        <v>May</v>
      </c>
      <c r="D199" s="3" t="s">
        <v>499</v>
      </c>
      <c r="E199" s="3" t="s">
        <v>12</v>
      </c>
      <c r="F199" s="6" t="s">
        <v>36</v>
      </c>
      <c r="G199" s="3" t="s">
        <v>37</v>
      </c>
      <c r="H199" s="3" t="s">
        <v>500</v>
      </c>
      <c r="I199" s="4">
        <v>1212.96</v>
      </c>
      <c r="J199" s="2">
        <v>8</v>
      </c>
      <c r="K199" s="4">
        <v>-69.31</v>
      </c>
      <c r="L199" s="3">
        <f t="shared" si="11"/>
        <v>9</v>
      </c>
    </row>
    <row r="200" spans="1:12" x14ac:dyDescent="0.3">
      <c r="A200" s="1">
        <v>41770</v>
      </c>
      <c r="B200" s="2">
        <f t="shared" si="9"/>
        <v>2014</v>
      </c>
      <c r="C200" s="2" t="str">
        <f t="shared" si="10"/>
        <v>May</v>
      </c>
      <c r="D200" s="3" t="s">
        <v>501</v>
      </c>
      <c r="E200" s="3" t="s">
        <v>17</v>
      </c>
      <c r="F200" s="6" t="s">
        <v>13</v>
      </c>
      <c r="G200" s="3" t="s">
        <v>14</v>
      </c>
      <c r="H200" s="3" t="s">
        <v>189</v>
      </c>
      <c r="I200" s="4">
        <v>17.47</v>
      </c>
      <c r="J200" s="2">
        <v>3</v>
      </c>
      <c r="K200" s="4">
        <v>5.68</v>
      </c>
      <c r="L200" s="3">
        <f t="shared" si="11"/>
        <v>15</v>
      </c>
    </row>
    <row r="201" spans="1:12" x14ac:dyDescent="0.3">
      <c r="A201" s="1">
        <v>41772</v>
      </c>
      <c r="B201" s="2">
        <f t="shared" si="9"/>
        <v>2014</v>
      </c>
      <c r="C201" s="2" t="str">
        <f t="shared" si="10"/>
        <v>May</v>
      </c>
      <c r="D201" s="3" t="s">
        <v>502</v>
      </c>
      <c r="E201" s="3" t="s">
        <v>236</v>
      </c>
      <c r="F201" s="6" t="s">
        <v>13</v>
      </c>
      <c r="G201" s="3" t="s">
        <v>20</v>
      </c>
      <c r="H201" s="3" t="s">
        <v>486</v>
      </c>
      <c r="I201" s="4">
        <v>55.5</v>
      </c>
      <c r="J201" s="2">
        <v>2</v>
      </c>
      <c r="K201" s="4">
        <v>9.99</v>
      </c>
      <c r="L201" s="3">
        <f t="shared" si="11"/>
        <v>15</v>
      </c>
    </row>
    <row r="202" spans="1:12" x14ac:dyDescent="0.3">
      <c r="A202" s="1">
        <v>41772</v>
      </c>
      <c r="B202" s="2">
        <f t="shared" si="9"/>
        <v>2014</v>
      </c>
      <c r="C202" s="2" t="str">
        <f t="shared" si="10"/>
        <v>May</v>
      </c>
      <c r="D202" s="3" t="s">
        <v>503</v>
      </c>
      <c r="E202" s="3" t="s">
        <v>104</v>
      </c>
      <c r="F202" s="6" t="s">
        <v>13</v>
      </c>
      <c r="G202" s="3" t="s">
        <v>43</v>
      </c>
      <c r="H202" s="3" t="s">
        <v>134</v>
      </c>
      <c r="I202" s="4">
        <v>7.1</v>
      </c>
      <c r="J202" s="2">
        <v>2</v>
      </c>
      <c r="K202" s="4">
        <v>2.4</v>
      </c>
      <c r="L202" s="3">
        <f t="shared" si="11"/>
        <v>15</v>
      </c>
    </row>
    <row r="203" spans="1:12" x14ac:dyDescent="0.3">
      <c r="A203" s="1">
        <v>41772</v>
      </c>
      <c r="B203" s="2">
        <f t="shared" si="9"/>
        <v>2014</v>
      </c>
      <c r="C203" s="2" t="str">
        <f t="shared" si="10"/>
        <v>May</v>
      </c>
      <c r="D203" s="3" t="s">
        <v>504</v>
      </c>
      <c r="E203" s="3" t="s">
        <v>29</v>
      </c>
      <c r="F203" s="6" t="s">
        <v>40</v>
      </c>
      <c r="G203" s="3" t="s">
        <v>50</v>
      </c>
      <c r="H203" s="3" t="s">
        <v>505</v>
      </c>
      <c r="I203" s="4">
        <v>149.97</v>
      </c>
      <c r="J203" s="2">
        <v>3</v>
      </c>
      <c r="K203" s="4">
        <v>52.49</v>
      </c>
      <c r="L203" s="3">
        <f t="shared" si="11"/>
        <v>10</v>
      </c>
    </row>
    <row r="204" spans="1:12" x14ac:dyDescent="0.3">
      <c r="A204" s="1">
        <v>41773</v>
      </c>
      <c r="B204" s="2">
        <f t="shared" si="9"/>
        <v>2014</v>
      </c>
      <c r="C204" s="2" t="str">
        <f t="shared" si="10"/>
        <v>May</v>
      </c>
      <c r="D204" s="3" t="s">
        <v>506</v>
      </c>
      <c r="E204" s="3" t="s">
        <v>104</v>
      </c>
      <c r="F204" s="6" t="s">
        <v>36</v>
      </c>
      <c r="G204" s="3" t="s">
        <v>46</v>
      </c>
      <c r="H204" s="3" t="s">
        <v>507</v>
      </c>
      <c r="I204" s="4">
        <v>310.88</v>
      </c>
      <c r="J204" s="2">
        <v>2</v>
      </c>
      <c r="K204" s="4">
        <v>23.32</v>
      </c>
      <c r="L204" s="3">
        <f t="shared" si="11"/>
        <v>9</v>
      </c>
    </row>
    <row r="205" spans="1:12" x14ac:dyDescent="0.3">
      <c r="A205" s="1">
        <v>41775</v>
      </c>
      <c r="B205" s="2">
        <f t="shared" si="9"/>
        <v>2014</v>
      </c>
      <c r="C205" s="2" t="str">
        <f t="shared" si="10"/>
        <v>May</v>
      </c>
      <c r="D205" s="3" t="s">
        <v>508</v>
      </c>
      <c r="E205" s="3" t="s">
        <v>29</v>
      </c>
      <c r="F205" s="6" t="s">
        <v>36</v>
      </c>
      <c r="G205" s="3" t="s">
        <v>37</v>
      </c>
      <c r="H205" s="3" t="s">
        <v>291</v>
      </c>
      <c r="I205" s="4">
        <v>232.88</v>
      </c>
      <c r="J205" s="2">
        <v>5</v>
      </c>
      <c r="K205" s="4">
        <v>17.47</v>
      </c>
      <c r="L205" s="3">
        <f t="shared" si="11"/>
        <v>9</v>
      </c>
    </row>
    <row r="206" spans="1:12" x14ac:dyDescent="0.3">
      <c r="A206" s="1">
        <v>41775</v>
      </c>
      <c r="B206" s="2">
        <f t="shared" si="9"/>
        <v>2014</v>
      </c>
      <c r="C206" s="2" t="str">
        <f t="shared" si="10"/>
        <v>May</v>
      </c>
      <c r="D206" s="3" t="s">
        <v>509</v>
      </c>
      <c r="E206" s="3" t="s">
        <v>29</v>
      </c>
      <c r="F206" s="6" t="s">
        <v>40</v>
      </c>
      <c r="G206" s="3" t="s">
        <v>50</v>
      </c>
      <c r="H206" s="3" t="s">
        <v>510</v>
      </c>
      <c r="I206" s="4">
        <v>56.4</v>
      </c>
      <c r="J206" s="2">
        <v>3</v>
      </c>
      <c r="K206" s="4">
        <v>3.38</v>
      </c>
      <c r="L206" s="3">
        <f t="shared" si="11"/>
        <v>10</v>
      </c>
    </row>
    <row r="207" spans="1:12" x14ac:dyDescent="0.3">
      <c r="A207" s="1">
        <v>41776</v>
      </c>
      <c r="B207" s="2">
        <f t="shared" si="9"/>
        <v>2014</v>
      </c>
      <c r="C207" s="2" t="str">
        <f t="shared" si="10"/>
        <v>May</v>
      </c>
      <c r="D207" s="3" t="s">
        <v>511</v>
      </c>
      <c r="E207" s="3" t="s">
        <v>131</v>
      </c>
      <c r="F207" s="6" t="s">
        <v>13</v>
      </c>
      <c r="G207" s="3" t="s">
        <v>22</v>
      </c>
      <c r="H207" s="3" t="s">
        <v>136</v>
      </c>
      <c r="I207" s="4">
        <v>91.68</v>
      </c>
      <c r="J207" s="2">
        <v>3</v>
      </c>
      <c r="K207" s="4">
        <v>45.84</v>
      </c>
      <c r="L207" s="3">
        <f t="shared" si="11"/>
        <v>15</v>
      </c>
    </row>
    <row r="208" spans="1:12" x14ac:dyDescent="0.3">
      <c r="A208" s="1">
        <v>41777</v>
      </c>
      <c r="B208" s="2">
        <f t="shared" si="9"/>
        <v>2014</v>
      </c>
      <c r="C208" s="2" t="str">
        <f t="shared" si="10"/>
        <v>May</v>
      </c>
      <c r="D208" s="3" t="s">
        <v>512</v>
      </c>
      <c r="E208" s="3" t="s">
        <v>70</v>
      </c>
      <c r="F208" s="6" t="s">
        <v>40</v>
      </c>
      <c r="G208" s="3" t="s">
        <v>41</v>
      </c>
      <c r="H208" s="3" t="s">
        <v>513</v>
      </c>
      <c r="I208" s="4">
        <v>779.8</v>
      </c>
      <c r="J208" s="2">
        <v>2</v>
      </c>
      <c r="K208" s="4">
        <v>-168.96</v>
      </c>
      <c r="L208" s="3">
        <f t="shared" si="11"/>
        <v>10</v>
      </c>
    </row>
    <row r="209" spans="1:12" x14ac:dyDescent="0.3">
      <c r="A209" s="1">
        <v>41777</v>
      </c>
      <c r="B209" s="2">
        <f t="shared" si="9"/>
        <v>2014</v>
      </c>
      <c r="C209" s="2" t="str">
        <f t="shared" si="10"/>
        <v>May</v>
      </c>
      <c r="D209" s="3" t="s">
        <v>514</v>
      </c>
      <c r="E209" s="3" t="s">
        <v>70</v>
      </c>
      <c r="F209" s="6" t="s">
        <v>36</v>
      </c>
      <c r="G209" s="3" t="s">
        <v>46</v>
      </c>
      <c r="H209" s="3" t="s">
        <v>515</v>
      </c>
      <c r="I209" s="4">
        <v>149.22999999999999</v>
      </c>
      <c r="J209" s="2">
        <v>3</v>
      </c>
      <c r="K209" s="4">
        <v>3.73</v>
      </c>
      <c r="L209" s="3">
        <f t="shared" si="11"/>
        <v>9</v>
      </c>
    </row>
    <row r="210" spans="1:12" x14ac:dyDescent="0.3">
      <c r="A210" s="1">
        <v>41777</v>
      </c>
      <c r="B210" s="2">
        <f t="shared" si="9"/>
        <v>2014</v>
      </c>
      <c r="C210" s="2" t="str">
        <f t="shared" si="10"/>
        <v>May</v>
      </c>
      <c r="D210" s="3" t="s">
        <v>517</v>
      </c>
      <c r="E210" s="3" t="s">
        <v>12</v>
      </c>
      <c r="F210" s="6" t="s">
        <v>13</v>
      </c>
      <c r="G210" s="3" t="s">
        <v>14</v>
      </c>
      <c r="H210" s="3" t="s">
        <v>516</v>
      </c>
      <c r="I210" s="4">
        <v>3.98</v>
      </c>
      <c r="J210" s="2">
        <v>1</v>
      </c>
      <c r="K210" s="4">
        <v>1.44</v>
      </c>
      <c r="L210" s="3">
        <f t="shared" si="11"/>
        <v>15</v>
      </c>
    </row>
    <row r="211" spans="1:12" x14ac:dyDescent="0.3">
      <c r="A211" s="1">
        <v>41778</v>
      </c>
      <c r="B211" s="2">
        <f t="shared" si="9"/>
        <v>2014</v>
      </c>
      <c r="C211" s="2" t="str">
        <f t="shared" si="10"/>
        <v>May</v>
      </c>
      <c r="D211" s="3" t="s">
        <v>518</v>
      </c>
      <c r="E211" s="3" t="s">
        <v>96</v>
      </c>
      <c r="F211" s="6" t="s">
        <v>13</v>
      </c>
      <c r="G211" s="3" t="s">
        <v>22</v>
      </c>
      <c r="H211" s="3" t="s">
        <v>519</v>
      </c>
      <c r="I211" s="4">
        <v>57.42</v>
      </c>
      <c r="J211" s="2">
        <v>9</v>
      </c>
      <c r="K211" s="4">
        <v>26.41</v>
      </c>
      <c r="L211" s="3">
        <f t="shared" si="11"/>
        <v>15</v>
      </c>
    </row>
    <row r="212" spans="1:12" x14ac:dyDescent="0.3">
      <c r="A212" s="1">
        <v>41778</v>
      </c>
      <c r="B212" s="2">
        <f t="shared" si="9"/>
        <v>2014</v>
      </c>
      <c r="C212" s="2" t="str">
        <f t="shared" si="10"/>
        <v>May</v>
      </c>
      <c r="D212" s="3" t="s">
        <v>520</v>
      </c>
      <c r="E212" s="3" t="s">
        <v>52</v>
      </c>
      <c r="F212" s="6" t="s">
        <v>13</v>
      </c>
      <c r="G212" s="3" t="s">
        <v>162</v>
      </c>
      <c r="H212" s="3" t="s">
        <v>491</v>
      </c>
      <c r="I212" s="4">
        <v>34.200000000000003</v>
      </c>
      <c r="J212" s="2">
        <v>5</v>
      </c>
      <c r="K212" s="4">
        <v>9.23</v>
      </c>
      <c r="L212" s="3">
        <f t="shared" si="11"/>
        <v>15</v>
      </c>
    </row>
    <row r="213" spans="1:12" x14ac:dyDescent="0.3">
      <c r="A213" s="1">
        <v>41779</v>
      </c>
      <c r="B213" s="2">
        <f t="shared" si="9"/>
        <v>2014</v>
      </c>
      <c r="C213" s="2" t="str">
        <f t="shared" si="10"/>
        <v>May</v>
      </c>
      <c r="D213" s="3" t="s">
        <v>521</v>
      </c>
      <c r="E213" s="3" t="s">
        <v>522</v>
      </c>
      <c r="F213" s="6" t="s">
        <v>13</v>
      </c>
      <c r="G213" s="3" t="s">
        <v>83</v>
      </c>
      <c r="H213" s="3" t="s">
        <v>523</v>
      </c>
      <c r="I213" s="4">
        <v>33.28</v>
      </c>
      <c r="J213" s="2">
        <v>4</v>
      </c>
      <c r="K213" s="4">
        <v>9.32</v>
      </c>
      <c r="L213" s="3">
        <f t="shared" si="11"/>
        <v>15</v>
      </c>
    </row>
    <row r="214" spans="1:12" x14ac:dyDescent="0.3">
      <c r="A214" s="1">
        <v>41779</v>
      </c>
      <c r="B214" s="2">
        <f t="shared" si="9"/>
        <v>2014</v>
      </c>
      <c r="C214" s="2" t="str">
        <f t="shared" si="10"/>
        <v>May</v>
      </c>
      <c r="D214" s="3" t="s">
        <v>524</v>
      </c>
      <c r="E214" s="3" t="s">
        <v>12</v>
      </c>
      <c r="F214" s="6" t="s">
        <v>36</v>
      </c>
      <c r="G214" s="3" t="s">
        <v>46</v>
      </c>
      <c r="H214" s="3" t="s">
        <v>525</v>
      </c>
      <c r="I214" s="4">
        <v>10.33</v>
      </c>
      <c r="J214" s="2">
        <v>3</v>
      </c>
      <c r="K214" s="4">
        <v>-5.94</v>
      </c>
      <c r="L214" s="3">
        <f t="shared" si="11"/>
        <v>9</v>
      </c>
    </row>
    <row r="215" spans="1:12" x14ac:dyDescent="0.3">
      <c r="A215" s="1">
        <v>41780</v>
      </c>
      <c r="B215" s="2">
        <f t="shared" si="9"/>
        <v>2014</v>
      </c>
      <c r="C215" s="2" t="str">
        <f t="shared" si="10"/>
        <v>May</v>
      </c>
      <c r="D215" s="3" t="s">
        <v>526</v>
      </c>
      <c r="E215" s="3" t="s">
        <v>52</v>
      </c>
      <c r="F215" s="6" t="s">
        <v>13</v>
      </c>
      <c r="G215" s="3" t="s">
        <v>22</v>
      </c>
      <c r="H215" s="3" t="s">
        <v>527</v>
      </c>
      <c r="I215" s="4">
        <v>2715.93</v>
      </c>
      <c r="J215" s="2">
        <v>7</v>
      </c>
      <c r="K215" s="4">
        <v>1276.49</v>
      </c>
      <c r="L215" s="3">
        <f t="shared" si="11"/>
        <v>15</v>
      </c>
    </row>
    <row r="216" spans="1:12" x14ac:dyDescent="0.3">
      <c r="A216" s="1">
        <v>41780</v>
      </c>
      <c r="B216" s="2">
        <f t="shared" si="9"/>
        <v>2014</v>
      </c>
      <c r="C216" s="2" t="str">
        <f t="shared" si="10"/>
        <v>May</v>
      </c>
      <c r="D216" s="3" t="s">
        <v>528</v>
      </c>
      <c r="E216" s="3" t="s">
        <v>29</v>
      </c>
      <c r="F216" s="6" t="s">
        <v>13</v>
      </c>
      <c r="G216" s="3" t="s">
        <v>26</v>
      </c>
      <c r="H216" s="3" t="s">
        <v>68</v>
      </c>
      <c r="I216" s="4">
        <v>31.84</v>
      </c>
      <c r="J216" s="2">
        <v>8</v>
      </c>
      <c r="K216" s="4">
        <v>10.51</v>
      </c>
      <c r="L216" s="3">
        <f t="shared" si="11"/>
        <v>15</v>
      </c>
    </row>
    <row r="217" spans="1:12" x14ac:dyDescent="0.3">
      <c r="A217" s="1">
        <v>41780</v>
      </c>
      <c r="B217" s="2">
        <f t="shared" si="9"/>
        <v>2014</v>
      </c>
      <c r="C217" s="2" t="str">
        <f t="shared" si="10"/>
        <v>May</v>
      </c>
      <c r="D217" s="3" t="s">
        <v>529</v>
      </c>
      <c r="E217" s="3" t="s">
        <v>333</v>
      </c>
      <c r="F217" s="6" t="s">
        <v>13</v>
      </c>
      <c r="G217" s="3" t="s">
        <v>22</v>
      </c>
      <c r="H217" s="3" t="s">
        <v>530</v>
      </c>
      <c r="I217" s="4">
        <v>447.86</v>
      </c>
      <c r="J217" s="2">
        <v>7</v>
      </c>
      <c r="K217" s="4">
        <v>219.45</v>
      </c>
      <c r="L217" s="3">
        <f t="shared" si="11"/>
        <v>15</v>
      </c>
    </row>
    <row r="218" spans="1:12" x14ac:dyDescent="0.3">
      <c r="A218" s="1">
        <v>41781</v>
      </c>
      <c r="B218" s="2">
        <f t="shared" si="9"/>
        <v>2014</v>
      </c>
      <c r="C218" s="2" t="str">
        <f t="shared" si="10"/>
        <v>May</v>
      </c>
      <c r="D218" s="3" t="s">
        <v>531</v>
      </c>
      <c r="E218" s="3" t="s">
        <v>373</v>
      </c>
      <c r="F218" s="6" t="s">
        <v>40</v>
      </c>
      <c r="G218" s="3" t="s">
        <v>41</v>
      </c>
      <c r="H218" s="3" t="s">
        <v>532</v>
      </c>
      <c r="I218" s="4">
        <v>135.97999999999999</v>
      </c>
      <c r="J218" s="2">
        <v>2</v>
      </c>
      <c r="K218" s="4">
        <v>34</v>
      </c>
      <c r="L218" s="3">
        <f t="shared" si="11"/>
        <v>10</v>
      </c>
    </row>
    <row r="219" spans="1:12" x14ac:dyDescent="0.3">
      <c r="A219" s="1">
        <v>41782</v>
      </c>
      <c r="B219" s="2">
        <f t="shared" si="9"/>
        <v>2014</v>
      </c>
      <c r="C219" s="2" t="str">
        <f t="shared" si="10"/>
        <v>May</v>
      </c>
      <c r="D219" s="3" t="s">
        <v>536</v>
      </c>
      <c r="E219" s="3" t="s">
        <v>124</v>
      </c>
      <c r="F219" s="6" t="s">
        <v>13</v>
      </c>
      <c r="G219" s="3" t="s">
        <v>22</v>
      </c>
      <c r="H219" s="3" t="s">
        <v>344</v>
      </c>
      <c r="I219" s="4">
        <v>17.96</v>
      </c>
      <c r="J219" s="2">
        <v>5</v>
      </c>
      <c r="K219" s="4">
        <v>5.84</v>
      </c>
      <c r="L219" s="3">
        <f t="shared" si="11"/>
        <v>15</v>
      </c>
    </row>
    <row r="220" spans="1:12" x14ac:dyDescent="0.3">
      <c r="A220" s="1">
        <v>41783</v>
      </c>
      <c r="B220" s="2">
        <f t="shared" si="9"/>
        <v>2014</v>
      </c>
      <c r="C220" s="2" t="str">
        <f t="shared" si="10"/>
        <v>May</v>
      </c>
      <c r="D220" s="3" t="s">
        <v>537</v>
      </c>
      <c r="E220" s="3" t="s">
        <v>406</v>
      </c>
      <c r="F220" s="6" t="s">
        <v>13</v>
      </c>
      <c r="G220" s="3" t="s">
        <v>14</v>
      </c>
      <c r="H220" s="3" t="s">
        <v>538</v>
      </c>
      <c r="I220" s="4">
        <v>116.28</v>
      </c>
      <c r="J220" s="2">
        <v>3</v>
      </c>
      <c r="K220" s="4">
        <v>56.98</v>
      </c>
      <c r="L220" s="3">
        <f t="shared" si="11"/>
        <v>15</v>
      </c>
    </row>
    <row r="221" spans="1:12" x14ac:dyDescent="0.3">
      <c r="A221" s="1">
        <v>41784</v>
      </c>
      <c r="B221" s="2">
        <f t="shared" si="9"/>
        <v>2014</v>
      </c>
      <c r="C221" s="2" t="str">
        <f t="shared" si="10"/>
        <v>May</v>
      </c>
      <c r="D221" s="3" t="s">
        <v>539</v>
      </c>
      <c r="E221" s="3" t="s">
        <v>17</v>
      </c>
      <c r="F221" s="6" t="s">
        <v>13</v>
      </c>
      <c r="G221" s="3" t="s">
        <v>83</v>
      </c>
      <c r="H221" s="3" t="s">
        <v>540</v>
      </c>
      <c r="I221" s="4">
        <v>75.599999999999994</v>
      </c>
      <c r="J221" s="2">
        <v>2</v>
      </c>
      <c r="K221" s="4">
        <v>-166.32</v>
      </c>
      <c r="L221" s="3">
        <f t="shared" si="11"/>
        <v>15</v>
      </c>
    </row>
    <row r="222" spans="1:12" x14ac:dyDescent="0.3">
      <c r="A222" s="1">
        <v>41784</v>
      </c>
      <c r="B222" s="2">
        <f t="shared" si="9"/>
        <v>2014</v>
      </c>
      <c r="C222" s="2" t="str">
        <f t="shared" si="10"/>
        <v>May</v>
      </c>
      <c r="D222" s="3" t="s">
        <v>541</v>
      </c>
      <c r="E222" s="3" t="s">
        <v>124</v>
      </c>
      <c r="F222" s="6" t="s">
        <v>13</v>
      </c>
      <c r="G222" s="3" t="s">
        <v>14</v>
      </c>
      <c r="H222" s="3" t="s">
        <v>542</v>
      </c>
      <c r="I222" s="4">
        <v>14.62</v>
      </c>
      <c r="J222" s="2">
        <v>2</v>
      </c>
      <c r="K222" s="4">
        <v>6.73</v>
      </c>
      <c r="L222" s="3">
        <f t="shared" si="11"/>
        <v>15</v>
      </c>
    </row>
    <row r="223" spans="1:12" x14ac:dyDescent="0.3">
      <c r="A223" s="1">
        <v>41785</v>
      </c>
      <c r="B223" s="2">
        <f t="shared" si="9"/>
        <v>2014</v>
      </c>
      <c r="C223" s="2" t="str">
        <f t="shared" si="10"/>
        <v>May</v>
      </c>
      <c r="D223" s="3" t="s">
        <v>544</v>
      </c>
      <c r="E223" s="3" t="s">
        <v>29</v>
      </c>
      <c r="F223" s="6" t="s">
        <v>36</v>
      </c>
      <c r="G223" s="3" t="s">
        <v>37</v>
      </c>
      <c r="H223" s="3" t="s">
        <v>545</v>
      </c>
      <c r="I223" s="4">
        <v>225.3</v>
      </c>
      <c r="J223" s="2">
        <v>2</v>
      </c>
      <c r="K223" s="4">
        <v>22.53</v>
      </c>
      <c r="L223" s="3">
        <f t="shared" si="11"/>
        <v>9</v>
      </c>
    </row>
    <row r="224" spans="1:12" x14ac:dyDescent="0.3">
      <c r="A224" s="1">
        <v>41785</v>
      </c>
      <c r="B224" s="2">
        <f t="shared" si="9"/>
        <v>2014</v>
      </c>
      <c r="C224" s="2" t="str">
        <f t="shared" si="10"/>
        <v>May</v>
      </c>
      <c r="D224" s="3" t="s">
        <v>546</v>
      </c>
      <c r="E224" s="3" t="s">
        <v>236</v>
      </c>
      <c r="F224" s="6" t="s">
        <v>13</v>
      </c>
      <c r="G224" s="3" t="s">
        <v>14</v>
      </c>
      <c r="H224" s="3" t="s">
        <v>94</v>
      </c>
      <c r="I224" s="4">
        <v>48.4</v>
      </c>
      <c r="J224" s="2">
        <v>5</v>
      </c>
      <c r="K224" s="4">
        <v>23.23</v>
      </c>
      <c r="L224" s="3">
        <f t="shared" si="11"/>
        <v>15</v>
      </c>
    </row>
    <row r="225" spans="1:12" x14ac:dyDescent="0.3">
      <c r="A225" s="1">
        <v>41786</v>
      </c>
      <c r="B225" s="2">
        <f t="shared" si="9"/>
        <v>2014</v>
      </c>
      <c r="C225" s="2" t="str">
        <f t="shared" si="10"/>
        <v>May</v>
      </c>
      <c r="D225" s="3" t="s">
        <v>548</v>
      </c>
      <c r="E225" s="3" t="s">
        <v>29</v>
      </c>
      <c r="F225" s="6" t="s">
        <v>36</v>
      </c>
      <c r="G225" s="3" t="s">
        <v>121</v>
      </c>
      <c r="H225" s="3" t="s">
        <v>549</v>
      </c>
      <c r="I225" s="4">
        <v>567.12</v>
      </c>
      <c r="J225" s="2">
        <v>10</v>
      </c>
      <c r="K225" s="4">
        <v>-28.36</v>
      </c>
      <c r="L225" s="3">
        <f t="shared" si="11"/>
        <v>9</v>
      </c>
    </row>
    <row r="226" spans="1:12" x14ac:dyDescent="0.3">
      <c r="A226" s="1">
        <v>41786</v>
      </c>
      <c r="B226" s="2">
        <f t="shared" si="9"/>
        <v>2014</v>
      </c>
      <c r="C226" s="2" t="str">
        <f t="shared" si="10"/>
        <v>May</v>
      </c>
      <c r="D226" s="3" t="s">
        <v>553</v>
      </c>
      <c r="E226" s="3" t="s">
        <v>17</v>
      </c>
      <c r="F226" s="6" t="s">
        <v>13</v>
      </c>
      <c r="G226" s="3" t="s">
        <v>22</v>
      </c>
      <c r="H226" s="3" t="s">
        <v>554</v>
      </c>
      <c r="I226" s="4">
        <v>17.46</v>
      </c>
      <c r="J226" s="2">
        <v>6</v>
      </c>
      <c r="K226" s="4">
        <v>-30.56</v>
      </c>
      <c r="L226" s="3">
        <f t="shared" si="11"/>
        <v>15</v>
      </c>
    </row>
    <row r="227" spans="1:12" x14ac:dyDescent="0.3">
      <c r="A227" s="1">
        <v>41787</v>
      </c>
      <c r="B227" s="2">
        <f t="shared" si="9"/>
        <v>2014</v>
      </c>
      <c r="C227" s="2" t="str">
        <f t="shared" si="10"/>
        <v>May</v>
      </c>
      <c r="D227" s="3" t="s">
        <v>555</v>
      </c>
      <c r="E227" s="3" t="s">
        <v>137</v>
      </c>
      <c r="F227" s="6" t="s">
        <v>40</v>
      </c>
      <c r="G227" s="3" t="s">
        <v>41</v>
      </c>
      <c r="H227" s="3" t="s">
        <v>556</v>
      </c>
      <c r="I227" s="4">
        <v>57.41</v>
      </c>
      <c r="J227" s="2">
        <v>6</v>
      </c>
      <c r="K227" s="4">
        <v>5.74</v>
      </c>
      <c r="L227" s="3">
        <f t="shared" si="11"/>
        <v>10</v>
      </c>
    </row>
    <row r="228" spans="1:12" x14ac:dyDescent="0.3">
      <c r="A228" s="1">
        <v>41787</v>
      </c>
      <c r="B228" s="2">
        <f t="shared" si="9"/>
        <v>2014</v>
      </c>
      <c r="C228" s="2" t="str">
        <f t="shared" si="10"/>
        <v>May</v>
      </c>
      <c r="D228" s="3" t="s">
        <v>557</v>
      </c>
      <c r="E228" s="3" t="s">
        <v>137</v>
      </c>
      <c r="F228" s="6" t="s">
        <v>13</v>
      </c>
      <c r="G228" s="3" t="s">
        <v>22</v>
      </c>
      <c r="H228" s="3" t="s">
        <v>558</v>
      </c>
      <c r="I228" s="4">
        <v>136.96</v>
      </c>
      <c r="J228" s="2">
        <v>4</v>
      </c>
      <c r="K228" s="4">
        <v>51.36</v>
      </c>
      <c r="L228" s="3">
        <f t="shared" si="11"/>
        <v>15</v>
      </c>
    </row>
    <row r="229" spans="1:12" x14ac:dyDescent="0.3">
      <c r="A229" s="1">
        <v>41789</v>
      </c>
      <c r="B229" s="2">
        <f t="shared" si="9"/>
        <v>2014</v>
      </c>
      <c r="C229" s="2" t="str">
        <f t="shared" si="10"/>
        <v>May</v>
      </c>
      <c r="D229" s="3" t="s">
        <v>559</v>
      </c>
      <c r="E229" s="3" t="s">
        <v>52</v>
      </c>
      <c r="F229" s="6" t="s">
        <v>13</v>
      </c>
      <c r="G229" s="3" t="s">
        <v>14</v>
      </c>
      <c r="H229" s="3" t="s">
        <v>560</v>
      </c>
      <c r="I229" s="4">
        <v>13.62</v>
      </c>
      <c r="J229" s="2">
        <v>3</v>
      </c>
      <c r="K229" s="4">
        <v>6.13</v>
      </c>
      <c r="L229" s="3">
        <f t="shared" si="11"/>
        <v>15</v>
      </c>
    </row>
    <row r="230" spans="1:12" x14ac:dyDescent="0.3">
      <c r="A230" s="1">
        <v>41789</v>
      </c>
      <c r="B230" s="2">
        <f t="shared" si="9"/>
        <v>2014</v>
      </c>
      <c r="C230" s="2" t="str">
        <f t="shared" si="10"/>
        <v>May</v>
      </c>
      <c r="D230" s="3" t="s">
        <v>561</v>
      </c>
      <c r="E230" s="3" t="s">
        <v>17</v>
      </c>
      <c r="F230" s="6" t="s">
        <v>36</v>
      </c>
      <c r="G230" s="3" t="s">
        <v>121</v>
      </c>
      <c r="H230" s="3" t="s">
        <v>562</v>
      </c>
      <c r="I230" s="4">
        <v>355.46</v>
      </c>
      <c r="J230" s="2">
        <v>3</v>
      </c>
      <c r="K230" s="4">
        <v>-184.84</v>
      </c>
      <c r="L230" s="3">
        <f t="shared" si="11"/>
        <v>9</v>
      </c>
    </row>
    <row r="231" spans="1:12" x14ac:dyDescent="0.3">
      <c r="A231" s="1">
        <v>41789</v>
      </c>
      <c r="B231" s="2">
        <f t="shared" si="9"/>
        <v>2014</v>
      </c>
      <c r="C231" s="2" t="str">
        <f t="shared" si="10"/>
        <v>May</v>
      </c>
      <c r="D231" s="3" t="s">
        <v>563</v>
      </c>
      <c r="E231" s="3" t="s">
        <v>124</v>
      </c>
      <c r="F231" s="6" t="s">
        <v>13</v>
      </c>
      <c r="G231" s="3" t="s">
        <v>22</v>
      </c>
      <c r="H231" s="3" t="s">
        <v>479</v>
      </c>
      <c r="I231" s="4">
        <v>70.37</v>
      </c>
      <c r="J231" s="2">
        <v>4</v>
      </c>
      <c r="K231" s="4">
        <v>26.39</v>
      </c>
      <c r="L231" s="3">
        <f t="shared" si="11"/>
        <v>15</v>
      </c>
    </row>
    <row r="232" spans="1:12" x14ac:dyDescent="0.3">
      <c r="A232" s="1">
        <v>41789</v>
      </c>
      <c r="B232" s="2">
        <f t="shared" si="9"/>
        <v>2014</v>
      </c>
      <c r="C232" s="2" t="str">
        <f t="shared" si="10"/>
        <v>May</v>
      </c>
      <c r="D232" s="3" t="s">
        <v>564</v>
      </c>
      <c r="E232" s="3" t="s">
        <v>124</v>
      </c>
      <c r="F232" s="6" t="s">
        <v>13</v>
      </c>
      <c r="G232" s="3" t="s">
        <v>22</v>
      </c>
      <c r="H232" s="3" t="s">
        <v>565</v>
      </c>
      <c r="I232" s="4">
        <v>25.58</v>
      </c>
      <c r="J232" s="2">
        <v>2</v>
      </c>
      <c r="K232" s="4">
        <v>8.9499999999999993</v>
      </c>
      <c r="L232" s="3">
        <f t="shared" si="11"/>
        <v>15</v>
      </c>
    </row>
    <row r="233" spans="1:12" x14ac:dyDescent="0.3">
      <c r="A233" s="1">
        <v>41789</v>
      </c>
      <c r="B233" s="2">
        <f t="shared" si="9"/>
        <v>2014</v>
      </c>
      <c r="C233" s="2" t="str">
        <f t="shared" si="10"/>
        <v>May</v>
      </c>
      <c r="D233" s="3" t="s">
        <v>567</v>
      </c>
      <c r="E233" s="3" t="s">
        <v>17</v>
      </c>
      <c r="F233" s="6" t="s">
        <v>40</v>
      </c>
      <c r="G233" s="3" t="s">
        <v>460</v>
      </c>
      <c r="H233" s="3" t="s">
        <v>461</v>
      </c>
      <c r="I233" s="4">
        <v>719.98</v>
      </c>
      <c r="J233" s="2">
        <v>3</v>
      </c>
      <c r="K233" s="4">
        <v>135</v>
      </c>
      <c r="L233" s="3">
        <f t="shared" si="11"/>
        <v>10</v>
      </c>
    </row>
    <row r="234" spans="1:12" x14ac:dyDescent="0.3">
      <c r="A234" s="1">
        <v>41790</v>
      </c>
      <c r="B234" s="2">
        <f t="shared" si="9"/>
        <v>2014</v>
      </c>
      <c r="C234" s="2" t="str">
        <f t="shared" si="10"/>
        <v>May</v>
      </c>
      <c r="D234" s="3" t="s">
        <v>568</v>
      </c>
      <c r="E234" s="3" t="s">
        <v>254</v>
      </c>
      <c r="F234" s="6" t="s">
        <v>40</v>
      </c>
      <c r="G234" s="3" t="s">
        <v>41</v>
      </c>
      <c r="H234" s="3" t="s">
        <v>569</v>
      </c>
      <c r="I234" s="4">
        <v>659.97</v>
      </c>
      <c r="J234" s="2">
        <v>3</v>
      </c>
      <c r="K234" s="4">
        <v>197.99</v>
      </c>
      <c r="L234" s="3">
        <f t="shared" si="11"/>
        <v>10</v>
      </c>
    </row>
    <row r="235" spans="1:12" x14ac:dyDescent="0.3">
      <c r="A235" s="1">
        <v>41791</v>
      </c>
      <c r="B235" s="2">
        <f t="shared" si="9"/>
        <v>2014</v>
      </c>
      <c r="C235" s="2" t="str">
        <f t="shared" si="10"/>
        <v>Jun</v>
      </c>
      <c r="D235" s="3" t="s">
        <v>570</v>
      </c>
      <c r="E235" s="3" t="s">
        <v>246</v>
      </c>
      <c r="F235" s="6" t="s">
        <v>36</v>
      </c>
      <c r="G235" s="3" t="s">
        <v>37</v>
      </c>
      <c r="H235" s="3" t="s">
        <v>38</v>
      </c>
      <c r="I235" s="4">
        <v>2001.86</v>
      </c>
      <c r="J235" s="2">
        <v>7</v>
      </c>
      <c r="K235" s="4">
        <v>580.54</v>
      </c>
      <c r="L235" s="3">
        <f t="shared" si="11"/>
        <v>9</v>
      </c>
    </row>
    <row r="236" spans="1:12" x14ac:dyDescent="0.3">
      <c r="A236" s="1">
        <v>41791</v>
      </c>
      <c r="B236" s="2">
        <f t="shared" si="9"/>
        <v>2014</v>
      </c>
      <c r="C236" s="2" t="str">
        <f t="shared" si="10"/>
        <v>Jun</v>
      </c>
      <c r="D236" s="3" t="s">
        <v>573</v>
      </c>
      <c r="E236" s="3" t="s">
        <v>145</v>
      </c>
      <c r="F236" s="6" t="s">
        <v>13</v>
      </c>
      <c r="G236" s="3" t="s">
        <v>22</v>
      </c>
      <c r="H236" s="3" t="s">
        <v>574</v>
      </c>
      <c r="I236" s="4">
        <v>45.48</v>
      </c>
      <c r="J236" s="2">
        <v>3</v>
      </c>
      <c r="K236" s="4">
        <v>20.92</v>
      </c>
      <c r="L236" s="3">
        <f t="shared" si="11"/>
        <v>15</v>
      </c>
    </row>
    <row r="237" spans="1:12" x14ac:dyDescent="0.3">
      <c r="A237" s="1">
        <v>41791</v>
      </c>
      <c r="B237" s="2">
        <f t="shared" si="9"/>
        <v>2014</v>
      </c>
      <c r="C237" s="2" t="str">
        <f t="shared" si="10"/>
        <v>Jun</v>
      </c>
      <c r="D237" s="3" t="s">
        <v>575</v>
      </c>
      <c r="E237" s="3" t="s">
        <v>90</v>
      </c>
      <c r="F237" s="6" t="s">
        <v>36</v>
      </c>
      <c r="G237" s="3" t="s">
        <v>46</v>
      </c>
      <c r="H237" s="3" t="s">
        <v>576</v>
      </c>
      <c r="I237" s="4">
        <v>22.2</v>
      </c>
      <c r="J237" s="2">
        <v>6</v>
      </c>
      <c r="K237" s="4">
        <v>9.1</v>
      </c>
      <c r="L237" s="3">
        <f t="shared" si="11"/>
        <v>9</v>
      </c>
    </row>
    <row r="238" spans="1:12" x14ac:dyDescent="0.3">
      <c r="A238" s="1">
        <v>41793</v>
      </c>
      <c r="B238" s="2">
        <f t="shared" si="9"/>
        <v>2014</v>
      </c>
      <c r="C238" s="2" t="str">
        <f t="shared" si="10"/>
        <v>Jun</v>
      </c>
      <c r="D238" s="3" t="s">
        <v>577</v>
      </c>
      <c r="E238" s="3" t="s">
        <v>137</v>
      </c>
      <c r="F238" s="6" t="s">
        <v>36</v>
      </c>
      <c r="G238" s="3" t="s">
        <v>121</v>
      </c>
      <c r="H238" s="3" t="s">
        <v>361</v>
      </c>
      <c r="I238" s="4">
        <v>515.88</v>
      </c>
      <c r="J238" s="2">
        <v>6</v>
      </c>
      <c r="K238" s="4">
        <v>113.49</v>
      </c>
      <c r="L238" s="3">
        <f t="shared" si="11"/>
        <v>9</v>
      </c>
    </row>
    <row r="239" spans="1:12" x14ac:dyDescent="0.3">
      <c r="A239" s="1">
        <v>41793</v>
      </c>
      <c r="B239" s="2">
        <f t="shared" si="9"/>
        <v>2014</v>
      </c>
      <c r="C239" s="2" t="str">
        <f t="shared" si="10"/>
        <v>Jun</v>
      </c>
      <c r="D239" s="3" t="s">
        <v>578</v>
      </c>
      <c r="E239" s="3" t="s">
        <v>96</v>
      </c>
      <c r="F239" s="6" t="s">
        <v>13</v>
      </c>
      <c r="G239" s="3" t="s">
        <v>59</v>
      </c>
      <c r="H239" s="3" t="s">
        <v>579</v>
      </c>
      <c r="I239" s="4">
        <v>15.28</v>
      </c>
      <c r="J239" s="2">
        <v>2</v>
      </c>
      <c r="K239" s="4">
        <v>7.49</v>
      </c>
      <c r="L239" s="3">
        <f t="shared" si="11"/>
        <v>15</v>
      </c>
    </row>
    <row r="240" spans="1:12" x14ac:dyDescent="0.3">
      <c r="A240" s="1">
        <v>41793</v>
      </c>
      <c r="B240" s="2">
        <f t="shared" si="9"/>
        <v>2014</v>
      </c>
      <c r="C240" s="2" t="str">
        <f t="shared" si="10"/>
        <v>Jun</v>
      </c>
      <c r="D240" s="3" t="s">
        <v>580</v>
      </c>
      <c r="E240" s="3" t="s">
        <v>17</v>
      </c>
      <c r="F240" s="6" t="s">
        <v>13</v>
      </c>
      <c r="G240" s="3" t="s">
        <v>18</v>
      </c>
      <c r="H240" s="3" t="s">
        <v>581</v>
      </c>
      <c r="I240" s="4">
        <v>15.94</v>
      </c>
      <c r="J240" s="2">
        <v>4</v>
      </c>
      <c r="K240" s="4">
        <v>5.18</v>
      </c>
      <c r="L240" s="3">
        <f t="shared" si="11"/>
        <v>15</v>
      </c>
    </row>
    <row r="241" spans="1:12" x14ac:dyDescent="0.3">
      <c r="A241" s="1">
        <v>41794</v>
      </c>
      <c r="B241" s="2">
        <f t="shared" si="9"/>
        <v>2014</v>
      </c>
      <c r="C241" s="2" t="str">
        <f t="shared" si="10"/>
        <v>Jun</v>
      </c>
      <c r="D241" s="3" t="s">
        <v>582</v>
      </c>
      <c r="E241" s="3" t="s">
        <v>124</v>
      </c>
      <c r="F241" s="6" t="s">
        <v>36</v>
      </c>
      <c r="G241" s="3" t="s">
        <v>46</v>
      </c>
      <c r="H241" s="3" t="s">
        <v>583</v>
      </c>
      <c r="I241" s="4">
        <v>56.96</v>
      </c>
      <c r="J241" s="2">
        <v>2</v>
      </c>
      <c r="K241" s="4">
        <v>21.08</v>
      </c>
      <c r="L241" s="3">
        <f t="shared" si="11"/>
        <v>9</v>
      </c>
    </row>
    <row r="242" spans="1:12" x14ac:dyDescent="0.3">
      <c r="A242" s="1">
        <v>41796</v>
      </c>
      <c r="B242" s="2">
        <f t="shared" si="9"/>
        <v>2014</v>
      </c>
      <c r="C242" s="2" t="str">
        <f t="shared" si="10"/>
        <v>Jun</v>
      </c>
      <c r="D242" s="3" t="s">
        <v>586</v>
      </c>
      <c r="E242" s="3" t="s">
        <v>124</v>
      </c>
      <c r="F242" s="6" t="s">
        <v>13</v>
      </c>
      <c r="G242" s="3" t="s">
        <v>26</v>
      </c>
      <c r="H242" s="3" t="s">
        <v>587</v>
      </c>
      <c r="I242" s="4">
        <v>13.36</v>
      </c>
      <c r="J242" s="2">
        <v>2</v>
      </c>
      <c r="K242" s="4">
        <v>4.9400000000000004</v>
      </c>
      <c r="L242" s="3">
        <f t="shared" si="11"/>
        <v>15</v>
      </c>
    </row>
    <row r="243" spans="1:12" x14ac:dyDescent="0.3">
      <c r="A243" s="1">
        <v>41796</v>
      </c>
      <c r="B243" s="2">
        <f t="shared" si="9"/>
        <v>2014</v>
      </c>
      <c r="C243" s="2" t="str">
        <f t="shared" si="10"/>
        <v>Jun</v>
      </c>
      <c r="D243" s="3" t="s">
        <v>588</v>
      </c>
      <c r="E243" s="3" t="s">
        <v>124</v>
      </c>
      <c r="F243" s="6" t="s">
        <v>13</v>
      </c>
      <c r="G243" s="3" t="s">
        <v>22</v>
      </c>
      <c r="H243" s="3" t="s">
        <v>589</v>
      </c>
      <c r="I243" s="4">
        <v>149.54</v>
      </c>
      <c r="J243" s="2">
        <v>9</v>
      </c>
      <c r="K243" s="4">
        <v>50.47</v>
      </c>
      <c r="L243" s="3">
        <f t="shared" si="11"/>
        <v>15</v>
      </c>
    </row>
    <row r="244" spans="1:12" x14ac:dyDescent="0.3">
      <c r="A244" s="1">
        <v>41796</v>
      </c>
      <c r="B244" s="2">
        <f t="shared" si="9"/>
        <v>2014</v>
      </c>
      <c r="C244" s="2" t="str">
        <f t="shared" si="10"/>
        <v>Jun</v>
      </c>
      <c r="D244" s="3" t="s">
        <v>590</v>
      </c>
      <c r="E244" s="3" t="s">
        <v>17</v>
      </c>
      <c r="F244" s="6" t="s">
        <v>13</v>
      </c>
      <c r="G244" s="3" t="s">
        <v>22</v>
      </c>
      <c r="H244" s="3" t="s">
        <v>370</v>
      </c>
      <c r="I244" s="4">
        <v>24.59</v>
      </c>
      <c r="J244" s="2">
        <v>3</v>
      </c>
      <c r="K244" s="4">
        <v>-38.11</v>
      </c>
      <c r="L244" s="3">
        <f t="shared" si="11"/>
        <v>15</v>
      </c>
    </row>
    <row r="245" spans="1:12" x14ac:dyDescent="0.3">
      <c r="A245" s="1">
        <v>41796</v>
      </c>
      <c r="B245" s="2">
        <f t="shared" si="9"/>
        <v>2014</v>
      </c>
      <c r="C245" s="2" t="str">
        <f t="shared" si="10"/>
        <v>Jun</v>
      </c>
      <c r="D245" s="3" t="s">
        <v>591</v>
      </c>
      <c r="E245" s="3" t="s">
        <v>12</v>
      </c>
      <c r="F245" s="6" t="s">
        <v>13</v>
      </c>
      <c r="G245" s="3" t="s">
        <v>18</v>
      </c>
      <c r="H245" s="3" t="s">
        <v>80</v>
      </c>
      <c r="I245" s="4">
        <v>100.24</v>
      </c>
      <c r="J245" s="2">
        <v>10</v>
      </c>
      <c r="K245" s="4">
        <v>33.83</v>
      </c>
      <c r="L245" s="3">
        <f t="shared" si="11"/>
        <v>15</v>
      </c>
    </row>
    <row r="246" spans="1:12" x14ac:dyDescent="0.3">
      <c r="A246" s="1">
        <v>41797</v>
      </c>
      <c r="B246" s="2">
        <f t="shared" si="9"/>
        <v>2014</v>
      </c>
      <c r="C246" s="2" t="str">
        <f t="shared" si="10"/>
        <v>Jun</v>
      </c>
      <c r="D246" s="3" t="s">
        <v>592</v>
      </c>
      <c r="E246" s="3" t="s">
        <v>17</v>
      </c>
      <c r="F246" s="6" t="s">
        <v>13</v>
      </c>
      <c r="G246" s="3" t="s">
        <v>22</v>
      </c>
      <c r="H246" s="3" t="s">
        <v>589</v>
      </c>
      <c r="I246" s="4">
        <v>12.46</v>
      </c>
      <c r="J246" s="2">
        <v>3</v>
      </c>
      <c r="K246" s="4">
        <v>-20.56</v>
      </c>
      <c r="L246" s="3">
        <f t="shared" si="11"/>
        <v>15</v>
      </c>
    </row>
    <row r="247" spans="1:12" x14ac:dyDescent="0.3">
      <c r="A247" s="1">
        <v>41797</v>
      </c>
      <c r="B247" s="2">
        <f t="shared" si="9"/>
        <v>2014</v>
      </c>
      <c r="C247" s="2" t="str">
        <f t="shared" si="10"/>
        <v>Jun</v>
      </c>
      <c r="D247" s="3" t="s">
        <v>593</v>
      </c>
      <c r="E247" s="3" t="s">
        <v>17</v>
      </c>
      <c r="F247" s="6" t="s">
        <v>36</v>
      </c>
      <c r="G247" s="3" t="s">
        <v>121</v>
      </c>
      <c r="H247" s="3" t="s">
        <v>594</v>
      </c>
      <c r="I247" s="4">
        <v>268.94</v>
      </c>
      <c r="J247" s="2">
        <v>3</v>
      </c>
      <c r="K247" s="4">
        <v>-209.77</v>
      </c>
      <c r="L247" s="3">
        <f t="shared" si="11"/>
        <v>9</v>
      </c>
    </row>
    <row r="248" spans="1:12" x14ac:dyDescent="0.3">
      <c r="A248" s="1">
        <v>41798</v>
      </c>
      <c r="B248" s="2">
        <f t="shared" si="9"/>
        <v>2014</v>
      </c>
      <c r="C248" s="2" t="str">
        <f t="shared" si="10"/>
        <v>Jun</v>
      </c>
      <c r="D248" s="3" t="s">
        <v>595</v>
      </c>
      <c r="E248" s="3" t="s">
        <v>137</v>
      </c>
      <c r="F248" s="6" t="s">
        <v>36</v>
      </c>
      <c r="G248" s="3" t="s">
        <v>37</v>
      </c>
      <c r="H248" s="3" t="s">
        <v>596</v>
      </c>
      <c r="I248" s="4">
        <v>585.54999999999995</v>
      </c>
      <c r="J248" s="2">
        <v>3</v>
      </c>
      <c r="K248" s="4">
        <v>73.19</v>
      </c>
      <c r="L248" s="3">
        <f t="shared" si="11"/>
        <v>9</v>
      </c>
    </row>
    <row r="249" spans="1:12" x14ac:dyDescent="0.3">
      <c r="A249" s="1">
        <v>41798</v>
      </c>
      <c r="B249" s="2">
        <f t="shared" si="9"/>
        <v>2014</v>
      </c>
      <c r="C249" s="2" t="str">
        <f t="shared" si="10"/>
        <v>Jun</v>
      </c>
      <c r="D249" s="3" t="s">
        <v>598</v>
      </c>
      <c r="E249" s="3" t="s">
        <v>124</v>
      </c>
      <c r="F249" s="6" t="s">
        <v>13</v>
      </c>
      <c r="G249" s="3" t="s">
        <v>22</v>
      </c>
      <c r="H249" s="3" t="s">
        <v>558</v>
      </c>
      <c r="I249" s="4">
        <v>68.48</v>
      </c>
      <c r="J249" s="2">
        <v>2</v>
      </c>
      <c r="K249" s="4">
        <v>25.68</v>
      </c>
      <c r="L249" s="3">
        <f t="shared" si="11"/>
        <v>15</v>
      </c>
    </row>
    <row r="250" spans="1:12" x14ac:dyDescent="0.3">
      <c r="A250" s="1">
        <v>41799</v>
      </c>
      <c r="B250" s="2">
        <f t="shared" si="9"/>
        <v>2014</v>
      </c>
      <c r="C250" s="2" t="str">
        <f t="shared" si="10"/>
        <v>Jun</v>
      </c>
      <c r="D250" s="3" t="s">
        <v>599</v>
      </c>
      <c r="E250" s="3" t="s">
        <v>29</v>
      </c>
      <c r="F250" s="6" t="s">
        <v>36</v>
      </c>
      <c r="G250" s="3" t="s">
        <v>46</v>
      </c>
      <c r="H250" s="3" t="s">
        <v>600</v>
      </c>
      <c r="I250" s="4">
        <v>48.86</v>
      </c>
      <c r="J250" s="2">
        <v>7</v>
      </c>
      <c r="K250" s="4">
        <v>14.17</v>
      </c>
      <c r="L250" s="3">
        <f t="shared" si="11"/>
        <v>9</v>
      </c>
    </row>
    <row r="251" spans="1:12" x14ac:dyDescent="0.3">
      <c r="A251" s="1">
        <v>41799</v>
      </c>
      <c r="B251" s="2">
        <f t="shared" si="9"/>
        <v>2014</v>
      </c>
      <c r="C251" s="2" t="str">
        <f t="shared" si="10"/>
        <v>Jun</v>
      </c>
      <c r="D251" s="3" t="s">
        <v>603</v>
      </c>
      <c r="E251" s="3" t="s">
        <v>12</v>
      </c>
      <c r="F251" s="6" t="s">
        <v>40</v>
      </c>
      <c r="G251" s="3" t="s">
        <v>41</v>
      </c>
      <c r="H251" s="3" t="s">
        <v>455</v>
      </c>
      <c r="I251" s="4">
        <v>7.99</v>
      </c>
      <c r="J251" s="2">
        <v>1</v>
      </c>
      <c r="K251" s="4">
        <v>0.6</v>
      </c>
      <c r="L251" s="3">
        <f t="shared" si="11"/>
        <v>10</v>
      </c>
    </row>
    <row r="252" spans="1:12" x14ac:dyDescent="0.3">
      <c r="A252" s="1">
        <v>41799</v>
      </c>
      <c r="B252" s="2">
        <f t="shared" si="9"/>
        <v>2014</v>
      </c>
      <c r="C252" s="2" t="str">
        <f t="shared" si="10"/>
        <v>Jun</v>
      </c>
      <c r="D252" s="3" t="s">
        <v>604</v>
      </c>
      <c r="E252" s="3" t="s">
        <v>29</v>
      </c>
      <c r="F252" s="6" t="s">
        <v>13</v>
      </c>
      <c r="G252" s="3" t="s">
        <v>162</v>
      </c>
      <c r="H252" s="3" t="s">
        <v>605</v>
      </c>
      <c r="I252" s="4">
        <v>7.36</v>
      </c>
      <c r="J252" s="2">
        <v>2</v>
      </c>
      <c r="K252" s="4">
        <v>0.15</v>
      </c>
      <c r="L252" s="3">
        <f t="shared" si="11"/>
        <v>15</v>
      </c>
    </row>
    <row r="253" spans="1:12" x14ac:dyDescent="0.3">
      <c r="A253" s="1">
        <v>41799</v>
      </c>
      <c r="B253" s="2">
        <f t="shared" si="9"/>
        <v>2014</v>
      </c>
      <c r="C253" s="2" t="str">
        <f t="shared" si="10"/>
        <v>Jun</v>
      </c>
      <c r="D253" s="3" t="s">
        <v>606</v>
      </c>
      <c r="E253" s="3" t="s">
        <v>52</v>
      </c>
      <c r="F253" s="6" t="s">
        <v>36</v>
      </c>
      <c r="G253" s="3" t="s">
        <v>121</v>
      </c>
      <c r="H253" s="3" t="s">
        <v>607</v>
      </c>
      <c r="I253" s="4">
        <v>1441.3</v>
      </c>
      <c r="J253" s="2">
        <v>7</v>
      </c>
      <c r="K253" s="4">
        <v>245.02</v>
      </c>
      <c r="L253" s="3">
        <f t="shared" si="11"/>
        <v>9</v>
      </c>
    </row>
    <row r="254" spans="1:12" x14ac:dyDescent="0.3">
      <c r="A254" s="1">
        <v>41800</v>
      </c>
      <c r="B254" s="2">
        <f t="shared" si="9"/>
        <v>2014</v>
      </c>
      <c r="C254" s="2" t="str">
        <f t="shared" si="10"/>
        <v>Jun</v>
      </c>
      <c r="D254" s="3" t="s">
        <v>608</v>
      </c>
      <c r="E254" s="3" t="s">
        <v>96</v>
      </c>
      <c r="F254" s="6" t="s">
        <v>13</v>
      </c>
      <c r="G254" s="3" t="s">
        <v>18</v>
      </c>
      <c r="H254" s="3" t="s">
        <v>609</v>
      </c>
      <c r="I254" s="4">
        <v>491.55</v>
      </c>
      <c r="J254" s="2">
        <v>5</v>
      </c>
      <c r="K254" s="4">
        <v>240.86</v>
      </c>
      <c r="L254" s="3">
        <f t="shared" si="11"/>
        <v>15</v>
      </c>
    </row>
    <row r="255" spans="1:12" x14ac:dyDescent="0.3">
      <c r="A255" s="1">
        <v>41804</v>
      </c>
      <c r="B255" s="2">
        <f t="shared" si="9"/>
        <v>2014</v>
      </c>
      <c r="C255" s="2" t="str">
        <f t="shared" si="10"/>
        <v>Jun</v>
      </c>
      <c r="D255" s="3" t="s">
        <v>610</v>
      </c>
      <c r="E255" s="3" t="s">
        <v>96</v>
      </c>
      <c r="F255" s="6" t="s">
        <v>36</v>
      </c>
      <c r="G255" s="3" t="s">
        <v>67</v>
      </c>
      <c r="H255" s="3" t="s">
        <v>611</v>
      </c>
      <c r="I255" s="4">
        <v>212.94</v>
      </c>
      <c r="J255" s="2">
        <v>3</v>
      </c>
      <c r="K255" s="4">
        <v>57.49</v>
      </c>
      <c r="L255" s="3">
        <f t="shared" si="11"/>
        <v>9</v>
      </c>
    </row>
    <row r="256" spans="1:12" x14ac:dyDescent="0.3">
      <c r="A256" s="1">
        <v>41805</v>
      </c>
      <c r="B256" s="2">
        <f t="shared" si="9"/>
        <v>2014</v>
      </c>
      <c r="C256" s="2" t="str">
        <f t="shared" si="10"/>
        <v>Jun</v>
      </c>
      <c r="D256" s="3" t="s">
        <v>612</v>
      </c>
      <c r="E256" s="3" t="s">
        <v>12</v>
      </c>
      <c r="F256" s="6" t="s">
        <v>36</v>
      </c>
      <c r="G256" s="3" t="s">
        <v>121</v>
      </c>
      <c r="H256" s="3" t="s">
        <v>613</v>
      </c>
      <c r="I256" s="4">
        <v>99.92</v>
      </c>
      <c r="J256" s="2">
        <v>2</v>
      </c>
      <c r="K256" s="4">
        <v>-18.559999999999999</v>
      </c>
      <c r="L256" s="3">
        <f t="shared" si="11"/>
        <v>9</v>
      </c>
    </row>
    <row r="257" spans="1:12" x14ac:dyDescent="0.3">
      <c r="A257" s="1">
        <v>41805</v>
      </c>
      <c r="B257" s="2">
        <f t="shared" si="9"/>
        <v>2014</v>
      </c>
      <c r="C257" s="2" t="str">
        <f t="shared" si="10"/>
        <v>Jun</v>
      </c>
      <c r="D257" s="3" t="s">
        <v>614</v>
      </c>
      <c r="E257" s="3" t="s">
        <v>12</v>
      </c>
      <c r="F257" s="6" t="s">
        <v>13</v>
      </c>
      <c r="G257" s="3" t="s">
        <v>14</v>
      </c>
      <c r="H257" s="3" t="s">
        <v>615</v>
      </c>
      <c r="I257" s="4">
        <v>36.54</v>
      </c>
      <c r="J257" s="2">
        <v>2</v>
      </c>
      <c r="K257" s="4">
        <v>11.88</v>
      </c>
      <c r="L257" s="3">
        <f t="shared" si="11"/>
        <v>15</v>
      </c>
    </row>
    <row r="258" spans="1:12" x14ac:dyDescent="0.3">
      <c r="A258" s="1">
        <v>41806</v>
      </c>
      <c r="B258" s="2">
        <f t="shared" ref="B258:B321" si="12">YEAR(A258)</f>
        <v>2014</v>
      </c>
      <c r="C258" s="2" t="str">
        <f t="shared" ref="C258:C321" si="13">TEXT(A258,"mmm")</f>
        <v>Jun</v>
      </c>
      <c r="D258" s="3" t="s">
        <v>616</v>
      </c>
      <c r="E258" s="3" t="s">
        <v>110</v>
      </c>
      <c r="F258" s="6" t="s">
        <v>36</v>
      </c>
      <c r="G258" s="3" t="s">
        <v>37</v>
      </c>
      <c r="H258" s="3" t="s">
        <v>157</v>
      </c>
      <c r="I258" s="4">
        <v>647.84</v>
      </c>
      <c r="J258" s="2">
        <v>8</v>
      </c>
      <c r="K258" s="4">
        <v>32.39</v>
      </c>
      <c r="L258" s="3">
        <f t="shared" ref="L258:L321" si="14">LEN(F258)</f>
        <v>9</v>
      </c>
    </row>
    <row r="259" spans="1:12" x14ac:dyDescent="0.3">
      <c r="A259" s="1">
        <v>41807</v>
      </c>
      <c r="B259" s="2">
        <f t="shared" si="12"/>
        <v>2014</v>
      </c>
      <c r="C259" s="2" t="str">
        <f t="shared" si="13"/>
        <v>Jun</v>
      </c>
      <c r="D259" s="3" t="s">
        <v>617</v>
      </c>
      <c r="E259" s="3" t="s">
        <v>55</v>
      </c>
      <c r="F259" s="6" t="s">
        <v>40</v>
      </c>
      <c r="G259" s="3" t="s">
        <v>238</v>
      </c>
      <c r="H259" s="3" t="s">
        <v>618</v>
      </c>
      <c r="I259" s="4">
        <v>65.97</v>
      </c>
      <c r="J259" s="2">
        <v>3</v>
      </c>
      <c r="K259" s="4">
        <v>31.01</v>
      </c>
      <c r="L259" s="3">
        <f t="shared" si="14"/>
        <v>10</v>
      </c>
    </row>
    <row r="260" spans="1:12" x14ac:dyDescent="0.3">
      <c r="A260" s="1">
        <v>41807</v>
      </c>
      <c r="B260" s="2">
        <f t="shared" si="12"/>
        <v>2014</v>
      </c>
      <c r="C260" s="2" t="str">
        <f t="shared" si="13"/>
        <v>Jun</v>
      </c>
      <c r="D260" s="3" t="s">
        <v>619</v>
      </c>
      <c r="E260" s="3" t="s">
        <v>137</v>
      </c>
      <c r="F260" s="6" t="s">
        <v>36</v>
      </c>
      <c r="G260" s="3" t="s">
        <v>46</v>
      </c>
      <c r="H260" s="3" t="s">
        <v>225</v>
      </c>
      <c r="I260" s="4">
        <v>6.24</v>
      </c>
      <c r="J260" s="2">
        <v>3</v>
      </c>
      <c r="K260" s="4">
        <v>2.62</v>
      </c>
      <c r="L260" s="3">
        <f t="shared" si="14"/>
        <v>9</v>
      </c>
    </row>
    <row r="261" spans="1:12" x14ac:dyDescent="0.3">
      <c r="A261" s="1">
        <v>41807</v>
      </c>
      <c r="B261" s="2">
        <f t="shared" si="12"/>
        <v>2014</v>
      </c>
      <c r="C261" s="2" t="str">
        <f t="shared" si="13"/>
        <v>Jun</v>
      </c>
      <c r="D261" s="3" t="s">
        <v>622</v>
      </c>
      <c r="E261" s="3" t="s">
        <v>17</v>
      </c>
      <c r="F261" s="6" t="s">
        <v>13</v>
      </c>
      <c r="G261" s="3" t="s">
        <v>14</v>
      </c>
      <c r="H261" s="3" t="s">
        <v>623</v>
      </c>
      <c r="I261" s="4">
        <v>62.02</v>
      </c>
      <c r="J261" s="2">
        <v>2</v>
      </c>
      <c r="K261" s="4">
        <v>22.48</v>
      </c>
      <c r="L261" s="3">
        <f t="shared" si="14"/>
        <v>15</v>
      </c>
    </row>
    <row r="262" spans="1:12" x14ac:dyDescent="0.3">
      <c r="A262" s="1">
        <v>41808</v>
      </c>
      <c r="B262" s="2">
        <f t="shared" si="12"/>
        <v>2014</v>
      </c>
      <c r="C262" s="2" t="str">
        <f t="shared" si="13"/>
        <v>Jun</v>
      </c>
      <c r="D262" s="3" t="s">
        <v>624</v>
      </c>
      <c r="E262" s="3" t="s">
        <v>29</v>
      </c>
      <c r="F262" s="6" t="s">
        <v>40</v>
      </c>
      <c r="G262" s="3" t="s">
        <v>41</v>
      </c>
      <c r="H262" s="3" t="s">
        <v>625</v>
      </c>
      <c r="I262" s="4">
        <v>139.80000000000001</v>
      </c>
      <c r="J262" s="2">
        <v>5</v>
      </c>
      <c r="K262" s="4">
        <v>12.23</v>
      </c>
      <c r="L262" s="3">
        <f t="shared" si="14"/>
        <v>10</v>
      </c>
    </row>
    <row r="263" spans="1:12" x14ac:dyDescent="0.3">
      <c r="A263" s="1">
        <v>41810</v>
      </c>
      <c r="B263" s="2">
        <f t="shared" si="12"/>
        <v>2014</v>
      </c>
      <c r="C263" s="2" t="str">
        <f t="shared" si="13"/>
        <v>Jun</v>
      </c>
      <c r="D263" s="3" t="s">
        <v>628</v>
      </c>
      <c r="E263" s="3" t="s">
        <v>629</v>
      </c>
      <c r="F263" s="6" t="s">
        <v>13</v>
      </c>
      <c r="G263" s="3" t="s">
        <v>83</v>
      </c>
      <c r="H263" s="3" t="s">
        <v>566</v>
      </c>
      <c r="I263" s="4">
        <v>471.9</v>
      </c>
      <c r="J263" s="2">
        <v>6</v>
      </c>
      <c r="K263" s="4">
        <v>155.72999999999999</v>
      </c>
      <c r="L263" s="3">
        <f t="shared" si="14"/>
        <v>15</v>
      </c>
    </row>
    <row r="264" spans="1:12" x14ac:dyDescent="0.3">
      <c r="A264" s="1">
        <v>41811</v>
      </c>
      <c r="B264" s="2">
        <f t="shared" si="12"/>
        <v>2014</v>
      </c>
      <c r="C264" s="2" t="str">
        <f t="shared" si="13"/>
        <v>Jun</v>
      </c>
      <c r="D264" s="3" t="s">
        <v>633</v>
      </c>
      <c r="E264" s="3" t="s">
        <v>25</v>
      </c>
      <c r="F264" s="6" t="s">
        <v>13</v>
      </c>
      <c r="G264" s="3" t="s">
        <v>59</v>
      </c>
      <c r="H264" s="3" t="s">
        <v>60</v>
      </c>
      <c r="I264" s="4">
        <v>24.9</v>
      </c>
      <c r="J264" s="2">
        <v>4</v>
      </c>
      <c r="K264" s="4">
        <v>8.4</v>
      </c>
      <c r="L264" s="3">
        <f t="shared" si="14"/>
        <v>15</v>
      </c>
    </row>
    <row r="265" spans="1:12" x14ac:dyDescent="0.3">
      <c r="A265" s="1">
        <v>41811</v>
      </c>
      <c r="B265" s="2">
        <f t="shared" si="12"/>
        <v>2014</v>
      </c>
      <c r="C265" s="2" t="str">
        <f t="shared" si="13"/>
        <v>Jun</v>
      </c>
      <c r="D265" s="3" t="s">
        <v>634</v>
      </c>
      <c r="E265" s="3" t="s">
        <v>124</v>
      </c>
      <c r="F265" s="6" t="s">
        <v>13</v>
      </c>
      <c r="G265" s="3" t="s">
        <v>14</v>
      </c>
      <c r="H265" s="3" t="s">
        <v>635</v>
      </c>
      <c r="I265" s="4">
        <v>19.649999999999999</v>
      </c>
      <c r="J265" s="2">
        <v>3</v>
      </c>
      <c r="K265" s="4">
        <v>9.0399999999999991</v>
      </c>
      <c r="L265" s="3">
        <f t="shared" si="14"/>
        <v>15</v>
      </c>
    </row>
    <row r="266" spans="1:12" x14ac:dyDescent="0.3">
      <c r="A266" s="1">
        <v>41812</v>
      </c>
      <c r="B266" s="2">
        <f t="shared" si="12"/>
        <v>2014</v>
      </c>
      <c r="C266" s="2" t="str">
        <f t="shared" si="13"/>
        <v>Jun</v>
      </c>
      <c r="D266" s="3" t="s">
        <v>636</v>
      </c>
      <c r="E266" s="3" t="s">
        <v>223</v>
      </c>
      <c r="F266" s="6" t="s">
        <v>40</v>
      </c>
      <c r="G266" s="3" t="s">
        <v>50</v>
      </c>
      <c r="H266" s="3" t="s">
        <v>637</v>
      </c>
      <c r="I266" s="4">
        <v>196.75</v>
      </c>
      <c r="J266" s="2">
        <v>6</v>
      </c>
      <c r="K266" s="4">
        <v>56.57</v>
      </c>
      <c r="L266" s="3">
        <f t="shared" si="14"/>
        <v>10</v>
      </c>
    </row>
    <row r="267" spans="1:12" x14ac:dyDescent="0.3">
      <c r="A267" s="1">
        <v>41812</v>
      </c>
      <c r="B267" s="2">
        <f t="shared" si="12"/>
        <v>2014</v>
      </c>
      <c r="C267" s="2" t="str">
        <f t="shared" si="13"/>
        <v>Jun</v>
      </c>
      <c r="D267" s="3" t="s">
        <v>638</v>
      </c>
      <c r="E267" s="3" t="s">
        <v>246</v>
      </c>
      <c r="F267" s="6" t="s">
        <v>13</v>
      </c>
      <c r="G267" s="3" t="s">
        <v>20</v>
      </c>
      <c r="H267" s="3" t="s">
        <v>639</v>
      </c>
      <c r="I267" s="4">
        <v>501.81</v>
      </c>
      <c r="J267" s="2">
        <v>3</v>
      </c>
      <c r="K267" s="4">
        <v>0</v>
      </c>
      <c r="L267" s="3">
        <f t="shared" si="14"/>
        <v>15</v>
      </c>
    </row>
    <row r="268" spans="1:12" x14ac:dyDescent="0.3">
      <c r="A268" s="1">
        <v>41812</v>
      </c>
      <c r="B268" s="2">
        <f t="shared" si="12"/>
        <v>2014</v>
      </c>
      <c r="C268" s="2" t="str">
        <f t="shared" si="13"/>
        <v>Jun</v>
      </c>
      <c r="D268" s="3" t="s">
        <v>640</v>
      </c>
      <c r="E268" s="3" t="s">
        <v>25</v>
      </c>
      <c r="F268" s="6" t="s">
        <v>36</v>
      </c>
      <c r="G268" s="3" t="s">
        <v>37</v>
      </c>
      <c r="H268" s="3" t="s">
        <v>641</v>
      </c>
      <c r="I268" s="4">
        <v>170.06</v>
      </c>
      <c r="J268" s="2">
        <v>3</v>
      </c>
      <c r="K268" s="4">
        <v>-4.8600000000000003</v>
      </c>
      <c r="L268" s="3">
        <f t="shared" si="14"/>
        <v>9</v>
      </c>
    </row>
    <row r="269" spans="1:12" x14ac:dyDescent="0.3">
      <c r="A269" s="1">
        <v>41813</v>
      </c>
      <c r="B269" s="2">
        <f t="shared" si="12"/>
        <v>2014</v>
      </c>
      <c r="C269" s="2" t="str">
        <f t="shared" si="13"/>
        <v>Jun</v>
      </c>
      <c r="D269" s="3" t="s">
        <v>644</v>
      </c>
      <c r="E269" s="3" t="s">
        <v>25</v>
      </c>
      <c r="F269" s="6" t="s">
        <v>40</v>
      </c>
      <c r="G269" s="3" t="s">
        <v>50</v>
      </c>
      <c r="H269" s="3" t="s">
        <v>645</v>
      </c>
      <c r="I269" s="4">
        <v>86.38</v>
      </c>
      <c r="J269" s="2">
        <v>3</v>
      </c>
      <c r="K269" s="4">
        <v>1.08</v>
      </c>
      <c r="L269" s="3">
        <f t="shared" si="14"/>
        <v>10</v>
      </c>
    </row>
    <row r="270" spans="1:12" x14ac:dyDescent="0.3">
      <c r="A270" s="1">
        <v>41813</v>
      </c>
      <c r="B270" s="2">
        <f t="shared" si="12"/>
        <v>2014</v>
      </c>
      <c r="C270" s="2" t="str">
        <f t="shared" si="13"/>
        <v>Jun</v>
      </c>
      <c r="D270" s="3" t="s">
        <v>646</v>
      </c>
      <c r="E270" s="3" t="s">
        <v>198</v>
      </c>
      <c r="F270" s="6" t="s">
        <v>13</v>
      </c>
      <c r="G270" s="3" t="s">
        <v>26</v>
      </c>
      <c r="H270" s="3" t="s">
        <v>647</v>
      </c>
      <c r="I270" s="4">
        <v>20.02</v>
      </c>
      <c r="J270" s="2">
        <v>9</v>
      </c>
      <c r="K270" s="4">
        <v>1.75</v>
      </c>
      <c r="L270" s="3">
        <f t="shared" si="14"/>
        <v>15</v>
      </c>
    </row>
    <row r="271" spans="1:12" x14ac:dyDescent="0.3">
      <c r="A271" s="1">
        <v>41814</v>
      </c>
      <c r="B271" s="2">
        <f t="shared" si="12"/>
        <v>2014</v>
      </c>
      <c r="C271" s="2" t="str">
        <f t="shared" si="13"/>
        <v>Jun</v>
      </c>
      <c r="D271" s="3" t="s">
        <v>648</v>
      </c>
      <c r="E271" s="3" t="s">
        <v>86</v>
      </c>
      <c r="F271" s="6" t="s">
        <v>36</v>
      </c>
      <c r="G271" s="3" t="s">
        <v>46</v>
      </c>
      <c r="H271" s="3" t="s">
        <v>649</v>
      </c>
      <c r="I271" s="4">
        <v>4.2699999999999996</v>
      </c>
      <c r="J271" s="2">
        <v>2</v>
      </c>
      <c r="K271" s="4">
        <v>0.96</v>
      </c>
      <c r="L271" s="3">
        <f t="shared" si="14"/>
        <v>9</v>
      </c>
    </row>
    <row r="272" spans="1:12" x14ac:dyDescent="0.3">
      <c r="A272" s="1">
        <v>41815</v>
      </c>
      <c r="B272" s="2">
        <f t="shared" si="12"/>
        <v>2014</v>
      </c>
      <c r="C272" s="2" t="str">
        <f t="shared" si="13"/>
        <v>Jun</v>
      </c>
      <c r="D272" s="3" t="s">
        <v>650</v>
      </c>
      <c r="E272" s="3" t="s">
        <v>29</v>
      </c>
      <c r="F272" s="6" t="s">
        <v>36</v>
      </c>
      <c r="G272" s="3" t="s">
        <v>121</v>
      </c>
      <c r="H272" s="3" t="s">
        <v>651</v>
      </c>
      <c r="I272" s="4">
        <v>447.84</v>
      </c>
      <c r="J272" s="2">
        <v>5</v>
      </c>
      <c r="K272" s="4">
        <v>11.2</v>
      </c>
      <c r="L272" s="3">
        <f t="shared" si="14"/>
        <v>9</v>
      </c>
    </row>
    <row r="273" spans="1:12" x14ac:dyDescent="0.3">
      <c r="A273" s="1">
        <v>41815</v>
      </c>
      <c r="B273" s="2">
        <f t="shared" si="12"/>
        <v>2014</v>
      </c>
      <c r="C273" s="2" t="str">
        <f t="shared" si="13"/>
        <v>Jun</v>
      </c>
      <c r="D273" s="3" t="s">
        <v>652</v>
      </c>
      <c r="E273" s="3" t="s">
        <v>82</v>
      </c>
      <c r="F273" s="6" t="s">
        <v>40</v>
      </c>
      <c r="G273" s="3" t="s">
        <v>41</v>
      </c>
      <c r="H273" s="3" t="s">
        <v>653</v>
      </c>
      <c r="I273" s="4">
        <v>263.95999999999998</v>
      </c>
      <c r="J273" s="2">
        <v>5</v>
      </c>
      <c r="K273" s="4">
        <v>19.8</v>
      </c>
      <c r="L273" s="3">
        <f t="shared" si="14"/>
        <v>10</v>
      </c>
    </row>
    <row r="274" spans="1:12" x14ac:dyDescent="0.3">
      <c r="A274" s="1">
        <v>41817</v>
      </c>
      <c r="B274" s="2">
        <f t="shared" si="12"/>
        <v>2014</v>
      </c>
      <c r="C274" s="2" t="str">
        <f t="shared" si="13"/>
        <v>Jun</v>
      </c>
      <c r="D274" s="3" t="s">
        <v>654</v>
      </c>
      <c r="E274" s="3" t="s">
        <v>254</v>
      </c>
      <c r="F274" s="6" t="s">
        <v>13</v>
      </c>
      <c r="G274" s="3" t="s">
        <v>20</v>
      </c>
      <c r="H274" s="3" t="s">
        <v>114</v>
      </c>
      <c r="I274" s="4">
        <v>306.2</v>
      </c>
      <c r="J274" s="2">
        <v>5</v>
      </c>
      <c r="K274" s="4">
        <v>0</v>
      </c>
      <c r="L274" s="3">
        <f t="shared" si="14"/>
        <v>15</v>
      </c>
    </row>
    <row r="275" spans="1:12" x14ac:dyDescent="0.3">
      <c r="A275" s="1">
        <v>41818</v>
      </c>
      <c r="B275" s="2">
        <f t="shared" si="12"/>
        <v>2014</v>
      </c>
      <c r="C275" s="2" t="str">
        <f t="shared" si="13"/>
        <v>Jun</v>
      </c>
      <c r="D275" s="3" t="s">
        <v>655</v>
      </c>
      <c r="E275" s="3" t="s">
        <v>25</v>
      </c>
      <c r="F275" s="6" t="s">
        <v>13</v>
      </c>
      <c r="G275" s="3" t="s">
        <v>14</v>
      </c>
      <c r="H275" s="3" t="s">
        <v>656</v>
      </c>
      <c r="I275" s="4">
        <v>41.47</v>
      </c>
      <c r="J275" s="2">
        <v>8</v>
      </c>
      <c r="K275" s="4">
        <v>14.52</v>
      </c>
      <c r="L275" s="3">
        <f t="shared" si="14"/>
        <v>15</v>
      </c>
    </row>
    <row r="276" spans="1:12" x14ac:dyDescent="0.3">
      <c r="A276" s="1">
        <v>41818</v>
      </c>
      <c r="B276" s="2">
        <f t="shared" si="12"/>
        <v>2014</v>
      </c>
      <c r="C276" s="2" t="str">
        <f t="shared" si="13"/>
        <v>Jun</v>
      </c>
      <c r="D276" s="3" t="s">
        <v>657</v>
      </c>
      <c r="E276" s="3" t="s">
        <v>96</v>
      </c>
      <c r="F276" s="6" t="s">
        <v>13</v>
      </c>
      <c r="G276" s="3" t="s">
        <v>43</v>
      </c>
      <c r="H276" s="3" t="s">
        <v>134</v>
      </c>
      <c r="I276" s="4">
        <v>6.08</v>
      </c>
      <c r="J276" s="2">
        <v>1</v>
      </c>
      <c r="K276" s="4">
        <v>3.04</v>
      </c>
      <c r="L276" s="3">
        <f t="shared" si="14"/>
        <v>15</v>
      </c>
    </row>
    <row r="277" spans="1:12" x14ac:dyDescent="0.3">
      <c r="A277" s="1">
        <v>41819</v>
      </c>
      <c r="B277" s="2">
        <f t="shared" si="12"/>
        <v>2014</v>
      </c>
      <c r="C277" s="2" t="str">
        <f t="shared" si="13"/>
        <v>Jun</v>
      </c>
      <c r="D277" s="3" t="s">
        <v>658</v>
      </c>
      <c r="E277" s="3" t="s">
        <v>70</v>
      </c>
      <c r="F277" s="6" t="s">
        <v>13</v>
      </c>
      <c r="G277" s="3" t="s">
        <v>26</v>
      </c>
      <c r="H277" s="3" t="s">
        <v>659</v>
      </c>
      <c r="I277" s="4">
        <v>32.76</v>
      </c>
      <c r="J277" s="2">
        <v>7</v>
      </c>
      <c r="K277" s="4">
        <v>3.69</v>
      </c>
      <c r="L277" s="3">
        <f t="shared" si="14"/>
        <v>15</v>
      </c>
    </row>
    <row r="278" spans="1:12" x14ac:dyDescent="0.3">
      <c r="A278" s="1">
        <v>41820</v>
      </c>
      <c r="B278" s="2">
        <f t="shared" si="12"/>
        <v>2014</v>
      </c>
      <c r="C278" s="2" t="str">
        <f t="shared" si="13"/>
        <v>Jun</v>
      </c>
      <c r="D278" s="3" t="s">
        <v>660</v>
      </c>
      <c r="E278" s="3" t="s">
        <v>124</v>
      </c>
      <c r="F278" s="6" t="s">
        <v>13</v>
      </c>
      <c r="G278" s="3" t="s">
        <v>22</v>
      </c>
      <c r="H278" s="3" t="s">
        <v>661</v>
      </c>
      <c r="I278" s="4">
        <v>334.77</v>
      </c>
      <c r="J278" s="2">
        <v>7</v>
      </c>
      <c r="K278" s="4">
        <v>108.8</v>
      </c>
      <c r="L278" s="3">
        <f t="shared" si="14"/>
        <v>15</v>
      </c>
    </row>
    <row r="279" spans="1:12" x14ac:dyDescent="0.3">
      <c r="A279" s="1">
        <v>41820</v>
      </c>
      <c r="B279" s="2">
        <f t="shared" si="12"/>
        <v>2014</v>
      </c>
      <c r="C279" s="2" t="str">
        <f t="shared" si="13"/>
        <v>Jun</v>
      </c>
      <c r="D279" s="3" t="s">
        <v>662</v>
      </c>
      <c r="E279" s="3" t="s">
        <v>17</v>
      </c>
      <c r="F279" s="6" t="s">
        <v>13</v>
      </c>
      <c r="G279" s="3" t="s">
        <v>26</v>
      </c>
      <c r="H279" s="3" t="s">
        <v>663</v>
      </c>
      <c r="I279" s="4">
        <v>5.25</v>
      </c>
      <c r="J279" s="2">
        <v>4</v>
      </c>
      <c r="K279" s="4">
        <v>1.64</v>
      </c>
      <c r="L279" s="3">
        <f t="shared" si="14"/>
        <v>15</v>
      </c>
    </row>
    <row r="280" spans="1:12" x14ac:dyDescent="0.3">
      <c r="A280" s="1">
        <v>41820</v>
      </c>
      <c r="B280" s="2">
        <f t="shared" si="12"/>
        <v>2014</v>
      </c>
      <c r="C280" s="2" t="str">
        <f t="shared" si="13"/>
        <v>Jun</v>
      </c>
      <c r="D280" s="3" t="s">
        <v>664</v>
      </c>
      <c r="E280" s="3" t="s">
        <v>29</v>
      </c>
      <c r="F280" s="6" t="s">
        <v>13</v>
      </c>
      <c r="G280" s="3" t="s">
        <v>26</v>
      </c>
      <c r="H280" s="3" t="s">
        <v>209</v>
      </c>
      <c r="I280" s="4">
        <v>32.4</v>
      </c>
      <c r="J280" s="2">
        <v>5</v>
      </c>
      <c r="K280" s="4">
        <v>10.37</v>
      </c>
      <c r="L280" s="3">
        <f t="shared" si="14"/>
        <v>15</v>
      </c>
    </row>
    <row r="281" spans="1:12" x14ac:dyDescent="0.3">
      <c r="A281" s="1">
        <v>41820</v>
      </c>
      <c r="B281" s="2">
        <f t="shared" si="12"/>
        <v>2014</v>
      </c>
      <c r="C281" s="2" t="str">
        <f t="shared" si="13"/>
        <v>Jun</v>
      </c>
      <c r="D281" s="3" t="s">
        <v>665</v>
      </c>
      <c r="E281" s="3" t="s">
        <v>12</v>
      </c>
      <c r="F281" s="6" t="s">
        <v>13</v>
      </c>
      <c r="G281" s="3" t="s">
        <v>14</v>
      </c>
      <c r="H281" s="3" t="s">
        <v>30</v>
      </c>
      <c r="I281" s="4">
        <v>25.92</v>
      </c>
      <c r="J281" s="2">
        <v>5</v>
      </c>
      <c r="K281" s="4">
        <v>9.07</v>
      </c>
      <c r="L281" s="3">
        <f t="shared" si="14"/>
        <v>15</v>
      </c>
    </row>
    <row r="282" spans="1:12" x14ac:dyDescent="0.3">
      <c r="A282" s="1">
        <v>41820</v>
      </c>
      <c r="B282" s="2">
        <f t="shared" si="12"/>
        <v>2014</v>
      </c>
      <c r="C282" s="2" t="str">
        <f t="shared" si="13"/>
        <v>Jun</v>
      </c>
      <c r="D282" s="3" t="s">
        <v>667</v>
      </c>
      <c r="E282" s="3" t="s">
        <v>198</v>
      </c>
      <c r="F282" s="6" t="s">
        <v>13</v>
      </c>
      <c r="G282" s="3" t="s">
        <v>14</v>
      </c>
      <c r="H282" s="3" t="s">
        <v>668</v>
      </c>
      <c r="I282" s="4">
        <v>310.69</v>
      </c>
      <c r="J282" s="2">
        <v>7</v>
      </c>
      <c r="K282" s="4">
        <v>108.74</v>
      </c>
      <c r="L282" s="3">
        <f t="shared" si="14"/>
        <v>15</v>
      </c>
    </row>
    <row r="283" spans="1:12" x14ac:dyDescent="0.3">
      <c r="A283" s="1">
        <v>41822</v>
      </c>
      <c r="B283" s="2">
        <f t="shared" si="12"/>
        <v>2014</v>
      </c>
      <c r="C283" s="2" t="str">
        <f t="shared" si="13"/>
        <v>Jul</v>
      </c>
      <c r="D283" s="3" t="s">
        <v>671</v>
      </c>
      <c r="E283" s="3" t="s">
        <v>145</v>
      </c>
      <c r="F283" s="6" t="s">
        <v>40</v>
      </c>
      <c r="G283" s="3" t="s">
        <v>41</v>
      </c>
      <c r="H283" s="3" t="s">
        <v>672</v>
      </c>
      <c r="I283" s="4">
        <v>73.98</v>
      </c>
      <c r="J283" s="2">
        <v>2</v>
      </c>
      <c r="K283" s="4">
        <v>19.97</v>
      </c>
      <c r="L283" s="3">
        <f t="shared" si="14"/>
        <v>10</v>
      </c>
    </row>
    <row r="284" spans="1:12" x14ac:dyDescent="0.3">
      <c r="A284" s="1">
        <v>41824</v>
      </c>
      <c r="B284" s="2">
        <f t="shared" si="12"/>
        <v>2014</v>
      </c>
      <c r="C284" s="2" t="str">
        <f t="shared" si="13"/>
        <v>Jul</v>
      </c>
      <c r="D284" s="3" t="s">
        <v>673</v>
      </c>
      <c r="E284" s="3" t="s">
        <v>52</v>
      </c>
      <c r="F284" s="6" t="s">
        <v>13</v>
      </c>
      <c r="G284" s="3" t="s">
        <v>14</v>
      </c>
      <c r="H284" s="3" t="s">
        <v>674</v>
      </c>
      <c r="I284" s="4">
        <v>21.84</v>
      </c>
      <c r="J284" s="2">
        <v>3</v>
      </c>
      <c r="K284" s="4">
        <v>10.92</v>
      </c>
      <c r="L284" s="3">
        <f t="shared" si="14"/>
        <v>15</v>
      </c>
    </row>
    <row r="285" spans="1:12" x14ac:dyDescent="0.3">
      <c r="A285" s="1">
        <v>41825</v>
      </c>
      <c r="B285" s="2">
        <f t="shared" si="12"/>
        <v>2014</v>
      </c>
      <c r="C285" s="2" t="str">
        <f t="shared" si="13"/>
        <v>Jul</v>
      </c>
      <c r="D285" s="3" t="s">
        <v>675</v>
      </c>
      <c r="E285" s="3" t="s">
        <v>254</v>
      </c>
      <c r="F285" s="6" t="s">
        <v>40</v>
      </c>
      <c r="G285" s="3" t="s">
        <v>50</v>
      </c>
      <c r="H285" s="3" t="s">
        <v>676</v>
      </c>
      <c r="I285" s="4">
        <v>479.97</v>
      </c>
      <c r="J285" s="2">
        <v>3</v>
      </c>
      <c r="K285" s="4">
        <v>163.19</v>
      </c>
      <c r="L285" s="3">
        <f t="shared" si="14"/>
        <v>10</v>
      </c>
    </row>
    <row r="286" spans="1:12" x14ac:dyDescent="0.3">
      <c r="A286" s="1">
        <v>41825</v>
      </c>
      <c r="B286" s="2">
        <f t="shared" si="12"/>
        <v>2014</v>
      </c>
      <c r="C286" s="2" t="str">
        <f t="shared" si="13"/>
        <v>Jul</v>
      </c>
      <c r="D286" s="3" t="s">
        <v>677</v>
      </c>
      <c r="E286" s="3" t="s">
        <v>12</v>
      </c>
      <c r="F286" s="6" t="s">
        <v>13</v>
      </c>
      <c r="G286" s="3" t="s">
        <v>20</v>
      </c>
      <c r="H286" s="3" t="s">
        <v>678</v>
      </c>
      <c r="I286" s="4">
        <v>220.78</v>
      </c>
      <c r="J286" s="2">
        <v>3</v>
      </c>
      <c r="K286" s="4">
        <v>-44.16</v>
      </c>
      <c r="L286" s="3">
        <f t="shared" si="14"/>
        <v>15</v>
      </c>
    </row>
    <row r="287" spans="1:12" x14ac:dyDescent="0.3">
      <c r="A287" s="1">
        <v>41825</v>
      </c>
      <c r="B287" s="2">
        <f t="shared" si="12"/>
        <v>2014</v>
      </c>
      <c r="C287" s="2" t="str">
        <f t="shared" si="13"/>
        <v>Jul</v>
      </c>
      <c r="D287" s="3" t="s">
        <v>679</v>
      </c>
      <c r="E287" s="3" t="s">
        <v>29</v>
      </c>
      <c r="F287" s="6" t="s">
        <v>13</v>
      </c>
      <c r="G287" s="3" t="s">
        <v>22</v>
      </c>
      <c r="H287" s="3" t="s">
        <v>680</v>
      </c>
      <c r="I287" s="4">
        <v>180.96</v>
      </c>
      <c r="J287" s="2">
        <v>6</v>
      </c>
      <c r="K287" s="4">
        <v>67.86</v>
      </c>
      <c r="L287" s="3">
        <f t="shared" si="14"/>
        <v>15</v>
      </c>
    </row>
    <row r="288" spans="1:12" x14ac:dyDescent="0.3">
      <c r="A288" s="1">
        <v>41825</v>
      </c>
      <c r="B288" s="2">
        <f t="shared" si="12"/>
        <v>2014</v>
      </c>
      <c r="C288" s="2" t="str">
        <f t="shared" si="13"/>
        <v>Jul</v>
      </c>
      <c r="D288" s="3" t="s">
        <v>681</v>
      </c>
      <c r="E288" s="3" t="s">
        <v>104</v>
      </c>
      <c r="F288" s="6" t="s">
        <v>36</v>
      </c>
      <c r="G288" s="3" t="s">
        <v>46</v>
      </c>
      <c r="H288" s="3" t="s">
        <v>682</v>
      </c>
      <c r="I288" s="4">
        <v>19.52</v>
      </c>
      <c r="J288" s="2">
        <v>2</v>
      </c>
      <c r="K288" s="4">
        <v>5.37</v>
      </c>
      <c r="L288" s="3">
        <f t="shared" si="14"/>
        <v>9</v>
      </c>
    </row>
    <row r="289" spans="1:12" x14ac:dyDescent="0.3">
      <c r="A289" s="1">
        <v>41826</v>
      </c>
      <c r="B289" s="2">
        <f t="shared" si="12"/>
        <v>2014</v>
      </c>
      <c r="C289" s="2" t="str">
        <f t="shared" si="13"/>
        <v>Jul</v>
      </c>
      <c r="D289" s="3" t="s">
        <v>683</v>
      </c>
      <c r="E289" s="3" t="s">
        <v>124</v>
      </c>
      <c r="F289" s="6" t="s">
        <v>40</v>
      </c>
      <c r="G289" s="3" t="s">
        <v>460</v>
      </c>
      <c r="H289" s="3" t="s">
        <v>684</v>
      </c>
      <c r="I289" s="4">
        <v>559.99</v>
      </c>
      <c r="J289" s="2">
        <v>1</v>
      </c>
      <c r="K289" s="4">
        <v>175</v>
      </c>
      <c r="L289" s="3">
        <f t="shared" si="14"/>
        <v>10</v>
      </c>
    </row>
    <row r="290" spans="1:12" x14ac:dyDescent="0.3">
      <c r="A290" s="1">
        <v>41826</v>
      </c>
      <c r="B290" s="2">
        <f t="shared" si="12"/>
        <v>2014</v>
      </c>
      <c r="C290" s="2" t="str">
        <f t="shared" si="13"/>
        <v>Jul</v>
      </c>
      <c r="D290" s="3" t="s">
        <v>685</v>
      </c>
      <c r="E290" s="3" t="s">
        <v>29</v>
      </c>
      <c r="F290" s="6" t="s">
        <v>36</v>
      </c>
      <c r="G290" s="3" t="s">
        <v>37</v>
      </c>
      <c r="H290" s="3" t="s">
        <v>686</v>
      </c>
      <c r="I290" s="4">
        <v>478.48</v>
      </c>
      <c r="J290" s="2">
        <v>2</v>
      </c>
      <c r="K290" s="4">
        <v>47.85</v>
      </c>
      <c r="L290" s="3">
        <f t="shared" si="14"/>
        <v>9</v>
      </c>
    </row>
    <row r="291" spans="1:12" x14ac:dyDescent="0.3">
      <c r="A291" s="1">
        <v>41828</v>
      </c>
      <c r="B291" s="2">
        <f t="shared" si="12"/>
        <v>2014</v>
      </c>
      <c r="C291" s="2" t="str">
        <f t="shared" si="13"/>
        <v>Jul</v>
      </c>
      <c r="D291" s="3" t="s">
        <v>688</v>
      </c>
      <c r="E291" s="3" t="s">
        <v>124</v>
      </c>
      <c r="F291" s="6" t="s">
        <v>36</v>
      </c>
      <c r="G291" s="3" t="s">
        <v>37</v>
      </c>
      <c r="H291" s="3" t="s">
        <v>597</v>
      </c>
      <c r="I291" s="4">
        <v>63.88</v>
      </c>
      <c r="J291" s="2">
        <v>1</v>
      </c>
      <c r="K291" s="4">
        <v>10.65</v>
      </c>
      <c r="L291" s="3">
        <f t="shared" si="14"/>
        <v>9</v>
      </c>
    </row>
    <row r="292" spans="1:12" x14ac:dyDescent="0.3">
      <c r="A292" s="1">
        <v>41828</v>
      </c>
      <c r="B292" s="2">
        <f t="shared" si="12"/>
        <v>2014</v>
      </c>
      <c r="C292" s="2" t="str">
        <f t="shared" si="13"/>
        <v>Jul</v>
      </c>
      <c r="D292" s="3" t="s">
        <v>689</v>
      </c>
      <c r="E292" s="3" t="s">
        <v>29</v>
      </c>
      <c r="F292" s="6" t="s">
        <v>36</v>
      </c>
      <c r="G292" s="3" t="s">
        <v>121</v>
      </c>
      <c r="H292" s="3" t="s">
        <v>150</v>
      </c>
      <c r="I292" s="4">
        <v>502.49</v>
      </c>
      <c r="J292" s="2">
        <v>3</v>
      </c>
      <c r="K292" s="4">
        <v>-87.94</v>
      </c>
      <c r="L292" s="3">
        <f t="shared" si="14"/>
        <v>9</v>
      </c>
    </row>
    <row r="293" spans="1:12" x14ac:dyDescent="0.3">
      <c r="A293" s="1">
        <v>41829</v>
      </c>
      <c r="B293" s="2">
        <f t="shared" si="12"/>
        <v>2014</v>
      </c>
      <c r="C293" s="2" t="str">
        <f t="shared" si="13"/>
        <v>Jul</v>
      </c>
      <c r="D293" s="3" t="s">
        <v>690</v>
      </c>
      <c r="E293" s="3" t="s">
        <v>12</v>
      </c>
      <c r="F293" s="6" t="s">
        <v>13</v>
      </c>
      <c r="G293" s="3" t="s">
        <v>14</v>
      </c>
      <c r="H293" s="3" t="s">
        <v>115</v>
      </c>
      <c r="I293" s="4">
        <v>10.37</v>
      </c>
      <c r="J293" s="2">
        <v>2</v>
      </c>
      <c r="K293" s="4">
        <v>3.63</v>
      </c>
      <c r="L293" s="3">
        <f t="shared" si="14"/>
        <v>15</v>
      </c>
    </row>
    <row r="294" spans="1:12" x14ac:dyDescent="0.3">
      <c r="A294" s="1">
        <v>41829</v>
      </c>
      <c r="B294" s="2">
        <f t="shared" si="12"/>
        <v>2014</v>
      </c>
      <c r="C294" s="2" t="str">
        <f t="shared" si="13"/>
        <v>Jul</v>
      </c>
      <c r="D294" s="3" t="s">
        <v>692</v>
      </c>
      <c r="E294" s="3" t="s">
        <v>29</v>
      </c>
      <c r="F294" s="6" t="s">
        <v>13</v>
      </c>
      <c r="G294" s="3" t="s">
        <v>18</v>
      </c>
      <c r="H294" s="3" t="s">
        <v>693</v>
      </c>
      <c r="I294" s="4">
        <v>2.88</v>
      </c>
      <c r="J294" s="2">
        <v>1</v>
      </c>
      <c r="K294" s="4">
        <v>1.41</v>
      </c>
      <c r="L294" s="3">
        <f t="shared" si="14"/>
        <v>15</v>
      </c>
    </row>
    <row r="295" spans="1:12" x14ac:dyDescent="0.3">
      <c r="A295" s="1">
        <v>41829</v>
      </c>
      <c r="B295" s="2">
        <f t="shared" si="12"/>
        <v>2014</v>
      </c>
      <c r="C295" s="2" t="str">
        <f t="shared" si="13"/>
        <v>Jul</v>
      </c>
      <c r="D295" s="3" t="s">
        <v>694</v>
      </c>
      <c r="E295" s="3" t="s">
        <v>29</v>
      </c>
      <c r="F295" s="6" t="s">
        <v>13</v>
      </c>
      <c r="G295" s="3" t="s">
        <v>22</v>
      </c>
      <c r="H295" s="3" t="s">
        <v>695</v>
      </c>
      <c r="I295" s="4">
        <v>14.3</v>
      </c>
      <c r="J295" s="2">
        <v>6</v>
      </c>
      <c r="K295" s="4">
        <v>4.6500000000000004</v>
      </c>
      <c r="L295" s="3">
        <f t="shared" si="14"/>
        <v>15</v>
      </c>
    </row>
    <row r="296" spans="1:12" x14ac:dyDescent="0.3">
      <c r="A296" s="1">
        <v>41831</v>
      </c>
      <c r="B296" s="2">
        <f t="shared" si="12"/>
        <v>2014</v>
      </c>
      <c r="C296" s="2" t="str">
        <f t="shared" si="13"/>
        <v>Jul</v>
      </c>
      <c r="D296" s="3" t="s">
        <v>698</v>
      </c>
      <c r="E296" s="3" t="s">
        <v>124</v>
      </c>
      <c r="F296" s="6" t="s">
        <v>13</v>
      </c>
      <c r="G296" s="3" t="s">
        <v>14</v>
      </c>
      <c r="H296" s="3" t="s">
        <v>699</v>
      </c>
      <c r="I296" s="4">
        <v>49.12</v>
      </c>
      <c r="J296" s="2">
        <v>4</v>
      </c>
      <c r="K296" s="4">
        <v>23.09</v>
      </c>
      <c r="L296" s="3">
        <f t="shared" si="14"/>
        <v>15</v>
      </c>
    </row>
    <row r="297" spans="1:12" x14ac:dyDescent="0.3">
      <c r="A297" s="1">
        <v>41831</v>
      </c>
      <c r="B297" s="2">
        <f t="shared" si="12"/>
        <v>2014</v>
      </c>
      <c r="C297" s="2" t="str">
        <f t="shared" si="13"/>
        <v>Jul</v>
      </c>
      <c r="D297" s="3" t="s">
        <v>701</v>
      </c>
      <c r="E297" s="3" t="s">
        <v>124</v>
      </c>
      <c r="F297" s="6" t="s">
        <v>40</v>
      </c>
      <c r="G297" s="3" t="s">
        <v>41</v>
      </c>
      <c r="H297" s="3" t="s">
        <v>702</v>
      </c>
      <c r="I297" s="4">
        <v>164.85</v>
      </c>
      <c r="J297" s="2">
        <v>3</v>
      </c>
      <c r="K297" s="4">
        <v>47.81</v>
      </c>
      <c r="L297" s="3">
        <f t="shared" si="14"/>
        <v>10</v>
      </c>
    </row>
    <row r="298" spans="1:12" x14ac:dyDescent="0.3">
      <c r="A298" s="1">
        <v>41832</v>
      </c>
      <c r="B298" s="2">
        <f t="shared" si="12"/>
        <v>2014</v>
      </c>
      <c r="C298" s="2" t="str">
        <f t="shared" si="13"/>
        <v>Jul</v>
      </c>
      <c r="D298" s="3" t="s">
        <v>703</v>
      </c>
      <c r="E298" s="3" t="s">
        <v>29</v>
      </c>
      <c r="F298" s="6" t="s">
        <v>13</v>
      </c>
      <c r="G298" s="3" t="s">
        <v>22</v>
      </c>
      <c r="H298" s="3" t="s">
        <v>704</v>
      </c>
      <c r="I298" s="4">
        <v>7.71</v>
      </c>
      <c r="J298" s="2">
        <v>2</v>
      </c>
      <c r="K298" s="4">
        <v>2.8</v>
      </c>
      <c r="L298" s="3">
        <f t="shared" si="14"/>
        <v>15</v>
      </c>
    </row>
    <row r="299" spans="1:12" x14ac:dyDescent="0.3">
      <c r="A299" s="1">
        <v>41832</v>
      </c>
      <c r="B299" s="2">
        <f t="shared" si="12"/>
        <v>2014</v>
      </c>
      <c r="C299" s="2" t="str">
        <f t="shared" si="13"/>
        <v>Jul</v>
      </c>
      <c r="D299" s="3" t="s">
        <v>705</v>
      </c>
      <c r="E299" s="3" t="s">
        <v>17</v>
      </c>
      <c r="F299" s="6" t="s">
        <v>13</v>
      </c>
      <c r="G299" s="3" t="s">
        <v>14</v>
      </c>
      <c r="H299" s="3" t="s">
        <v>516</v>
      </c>
      <c r="I299" s="4">
        <v>35.86</v>
      </c>
      <c r="J299" s="2">
        <v>9</v>
      </c>
      <c r="K299" s="4">
        <v>13</v>
      </c>
      <c r="L299" s="3">
        <f t="shared" si="14"/>
        <v>15</v>
      </c>
    </row>
    <row r="300" spans="1:12" x14ac:dyDescent="0.3">
      <c r="A300" s="1">
        <v>41832</v>
      </c>
      <c r="B300" s="2">
        <f t="shared" si="12"/>
        <v>2014</v>
      </c>
      <c r="C300" s="2" t="str">
        <f t="shared" si="13"/>
        <v>Jul</v>
      </c>
      <c r="D300" s="3" t="s">
        <v>706</v>
      </c>
      <c r="E300" s="3" t="s">
        <v>12</v>
      </c>
      <c r="F300" s="6" t="s">
        <v>36</v>
      </c>
      <c r="G300" s="3" t="s">
        <v>37</v>
      </c>
      <c r="H300" s="3" t="s">
        <v>707</v>
      </c>
      <c r="I300" s="4">
        <v>512.36</v>
      </c>
      <c r="J300" s="2">
        <v>3</v>
      </c>
      <c r="K300" s="4">
        <v>-14.64</v>
      </c>
      <c r="L300" s="3">
        <f t="shared" si="14"/>
        <v>9</v>
      </c>
    </row>
    <row r="301" spans="1:12" x14ac:dyDescent="0.3">
      <c r="A301" s="1">
        <v>41834</v>
      </c>
      <c r="B301" s="2">
        <f t="shared" si="12"/>
        <v>2014</v>
      </c>
      <c r="C301" s="2" t="str">
        <f t="shared" si="13"/>
        <v>Jul</v>
      </c>
      <c r="D301" s="3" t="s">
        <v>708</v>
      </c>
      <c r="E301" s="3" t="s">
        <v>17</v>
      </c>
      <c r="F301" s="6" t="s">
        <v>13</v>
      </c>
      <c r="G301" s="3" t="s">
        <v>22</v>
      </c>
      <c r="H301" s="3" t="s">
        <v>709</v>
      </c>
      <c r="I301" s="4">
        <v>29.93</v>
      </c>
      <c r="J301" s="2">
        <v>7</v>
      </c>
      <c r="K301" s="4">
        <v>-46.39</v>
      </c>
      <c r="L301" s="3">
        <f t="shared" si="14"/>
        <v>15</v>
      </c>
    </row>
    <row r="302" spans="1:12" x14ac:dyDescent="0.3">
      <c r="A302" s="1">
        <v>41834</v>
      </c>
      <c r="B302" s="2">
        <f t="shared" si="12"/>
        <v>2014</v>
      </c>
      <c r="C302" s="2" t="str">
        <f t="shared" si="13"/>
        <v>Jul</v>
      </c>
      <c r="D302" s="3" t="s">
        <v>710</v>
      </c>
      <c r="E302" s="3" t="s">
        <v>86</v>
      </c>
      <c r="F302" s="6" t="s">
        <v>13</v>
      </c>
      <c r="G302" s="3" t="s">
        <v>20</v>
      </c>
      <c r="H302" s="3" t="s">
        <v>97</v>
      </c>
      <c r="I302" s="4">
        <v>55.92</v>
      </c>
      <c r="J302" s="2">
        <v>5</v>
      </c>
      <c r="K302" s="4">
        <v>6.29</v>
      </c>
      <c r="L302" s="3">
        <f t="shared" si="14"/>
        <v>15</v>
      </c>
    </row>
    <row r="303" spans="1:12" x14ac:dyDescent="0.3">
      <c r="A303" s="1">
        <v>41834</v>
      </c>
      <c r="B303" s="2">
        <f t="shared" si="12"/>
        <v>2014</v>
      </c>
      <c r="C303" s="2" t="str">
        <f t="shared" si="13"/>
        <v>Jul</v>
      </c>
      <c r="D303" s="3" t="s">
        <v>711</v>
      </c>
      <c r="E303" s="3" t="s">
        <v>55</v>
      </c>
      <c r="F303" s="6" t="s">
        <v>13</v>
      </c>
      <c r="G303" s="3" t="s">
        <v>83</v>
      </c>
      <c r="H303" s="3" t="s">
        <v>712</v>
      </c>
      <c r="I303" s="4">
        <v>39.479999999999997</v>
      </c>
      <c r="J303" s="2">
        <v>1</v>
      </c>
      <c r="K303" s="4">
        <v>11.05</v>
      </c>
      <c r="L303" s="3">
        <f t="shared" si="14"/>
        <v>15</v>
      </c>
    </row>
    <row r="304" spans="1:12" x14ac:dyDescent="0.3">
      <c r="A304" s="1">
        <v>41834</v>
      </c>
      <c r="B304" s="2">
        <f t="shared" si="12"/>
        <v>2014</v>
      </c>
      <c r="C304" s="2" t="str">
        <f t="shared" si="13"/>
        <v>Jul</v>
      </c>
      <c r="D304" s="3" t="s">
        <v>713</v>
      </c>
      <c r="E304" s="3" t="s">
        <v>124</v>
      </c>
      <c r="F304" s="6" t="s">
        <v>13</v>
      </c>
      <c r="G304" s="3" t="s">
        <v>26</v>
      </c>
      <c r="H304" s="3" t="s">
        <v>714</v>
      </c>
      <c r="I304" s="4">
        <v>17.940000000000001</v>
      </c>
      <c r="J304" s="2">
        <v>3</v>
      </c>
      <c r="K304" s="4">
        <v>4.49</v>
      </c>
      <c r="L304" s="3">
        <f t="shared" si="14"/>
        <v>15</v>
      </c>
    </row>
    <row r="305" spans="1:12" x14ac:dyDescent="0.3">
      <c r="A305" s="1">
        <v>41838</v>
      </c>
      <c r="B305" s="2">
        <f t="shared" si="12"/>
        <v>2014</v>
      </c>
      <c r="C305" s="2" t="str">
        <f t="shared" si="13"/>
        <v>Jul</v>
      </c>
      <c r="D305" s="3" t="s">
        <v>715</v>
      </c>
      <c r="E305" s="3" t="s">
        <v>86</v>
      </c>
      <c r="F305" s="6" t="s">
        <v>36</v>
      </c>
      <c r="G305" s="3" t="s">
        <v>37</v>
      </c>
      <c r="H305" s="3" t="s">
        <v>716</v>
      </c>
      <c r="I305" s="4">
        <v>259.14</v>
      </c>
      <c r="J305" s="2">
        <v>4</v>
      </c>
      <c r="K305" s="4">
        <v>-25.91</v>
      </c>
      <c r="L305" s="3">
        <f t="shared" si="14"/>
        <v>9</v>
      </c>
    </row>
    <row r="306" spans="1:12" x14ac:dyDescent="0.3">
      <c r="A306" s="1">
        <v>41838</v>
      </c>
      <c r="B306" s="2">
        <f t="shared" si="12"/>
        <v>2014</v>
      </c>
      <c r="C306" s="2" t="str">
        <f t="shared" si="13"/>
        <v>Jul</v>
      </c>
      <c r="D306" s="3" t="s">
        <v>717</v>
      </c>
      <c r="E306" s="3" t="s">
        <v>124</v>
      </c>
      <c r="F306" s="6" t="s">
        <v>13</v>
      </c>
      <c r="G306" s="3" t="s">
        <v>22</v>
      </c>
      <c r="H306" s="3" t="s">
        <v>718</v>
      </c>
      <c r="I306" s="4">
        <v>13.9</v>
      </c>
      <c r="J306" s="2">
        <v>2</v>
      </c>
      <c r="K306" s="4">
        <v>4.5199999999999996</v>
      </c>
      <c r="L306" s="3">
        <f t="shared" si="14"/>
        <v>15</v>
      </c>
    </row>
    <row r="307" spans="1:12" x14ac:dyDescent="0.3">
      <c r="A307" s="1">
        <v>41839</v>
      </c>
      <c r="B307" s="2">
        <f t="shared" si="12"/>
        <v>2014</v>
      </c>
      <c r="C307" s="2" t="str">
        <f t="shared" si="13"/>
        <v>Jul</v>
      </c>
      <c r="D307" s="3" t="s">
        <v>719</v>
      </c>
      <c r="E307" s="3" t="s">
        <v>469</v>
      </c>
      <c r="F307" s="6" t="s">
        <v>40</v>
      </c>
      <c r="G307" s="3" t="s">
        <v>41</v>
      </c>
      <c r="H307" s="3" t="s">
        <v>697</v>
      </c>
      <c r="I307" s="4">
        <v>359.98</v>
      </c>
      <c r="J307" s="2">
        <v>2</v>
      </c>
      <c r="K307" s="4">
        <v>93.59</v>
      </c>
      <c r="L307" s="3">
        <f t="shared" si="14"/>
        <v>10</v>
      </c>
    </row>
    <row r="308" spans="1:12" x14ac:dyDescent="0.3">
      <c r="A308" s="1">
        <v>41839</v>
      </c>
      <c r="B308" s="2">
        <f t="shared" si="12"/>
        <v>2014</v>
      </c>
      <c r="C308" s="2" t="str">
        <f t="shared" si="13"/>
        <v>Jul</v>
      </c>
      <c r="D308" s="3" t="s">
        <v>722</v>
      </c>
      <c r="E308" s="3" t="s">
        <v>396</v>
      </c>
      <c r="F308" s="6" t="s">
        <v>13</v>
      </c>
      <c r="G308" s="3" t="s">
        <v>22</v>
      </c>
      <c r="H308" s="3" t="s">
        <v>723</v>
      </c>
      <c r="I308" s="4">
        <v>6.1</v>
      </c>
      <c r="J308" s="2">
        <v>2</v>
      </c>
      <c r="K308" s="4">
        <v>2.21</v>
      </c>
      <c r="L308" s="3">
        <f t="shared" si="14"/>
        <v>15</v>
      </c>
    </row>
    <row r="309" spans="1:12" x14ac:dyDescent="0.3">
      <c r="A309" s="1">
        <v>41840</v>
      </c>
      <c r="B309" s="2">
        <f t="shared" si="12"/>
        <v>2014</v>
      </c>
      <c r="C309" s="2" t="str">
        <f t="shared" si="13"/>
        <v>Jul</v>
      </c>
      <c r="D309" s="3" t="s">
        <v>724</v>
      </c>
      <c r="E309" s="3" t="s">
        <v>12</v>
      </c>
      <c r="F309" s="6" t="s">
        <v>13</v>
      </c>
      <c r="G309" s="3" t="s">
        <v>20</v>
      </c>
      <c r="H309" s="3" t="s">
        <v>725</v>
      </c>
      <c r="I309" s="4">
        <v>342.86</v>
      </c>
      <c r="J309" s="2">
        <v>3</v>
      </c>
      <c r="K309" s="4">
        <v>38.57</v>
      </c>
      <c r="L309" s="3">
        <f t="shared" si="14"/>
        <v>15</v>
      </c>
    </row>
    <row r="310" spans="1:12" x14ac:dyDescent="0.3">
      <c r="A310" s="1">
        <v>41840</v>
      </c>
      <c r="B310" s="2">
        <f t="shared" si="12"/>
        <v>2014</v>
      </c>
      <c r="C310" s="2" t="str">
        <f t="shared" si="13"/>
        <v>Jul</v>
      </c>
      <c r="D310" s="3" t="s">
        <v>727</v>
      </c>
      <c r="E310" s="3" t="s">
        <v>70</v>
      </c>
      <c r="F310" s="6" t="s">
        <v>13</v>
      </c>
      <c r="G310" s="3" t="s">
        <v>20</v>
      </c>
      <c r="H310" s="3" t="s">
        <v>155</v>
      </c>
      <c r="I310" s="4">
        <v>25.98</v>
      </c>
      <c r="J310" s="2">
        <v>1</v>
      </c>
      <c r="K310" s="4">
        <v>-5.2</v>
      </c>
      <c r="L310" s="3">
        <f t="shared" si="14"/>
        <v>15</v>
      </c>
    </row>
    <row r="311" spans="1:12" x14ac:dyDescent="0.3">
      <c r="A311" s="1">
        <v>41840</v>
      </c>
      <c r="B311" s="2">
        <f t="shared" si="12"/>
        <v>2014</v>
      </c>
      <c r="C311" s="2" t="str">
        <f t="shared" si="13"/>
        <v>Jul</v>
      </c>
      <c r="D311" s="3" t="s">
        <v>728</v>
      </c>
      <c r="E311" s="3" t="s">
        <v>29</v>
      </c>
      <c r="F311" s="6" t="s">
        <v>13</v>
      </c>
      <c r="G311" s="3" t="s">
        <v>14</v>
      </c>
      <c r="H311" s="3" t="s">
        <v>729</v>
      </c>
      <c r="I311" s="4">
        <v>104.85</v>
      </c>
      <c r="J311" s="2">
        <v>1</v>
      </c>
      <c r="K311" s="4">
        <v>50.33</v>
      </c>
      <c r="L311" s="3">
        <f t="shared" si="14"/>
        <v>15</v>
      </c>
    </row>
    <row r="312" spans="1:12" x14ac:dyDescent="0.3">
      <c r="A312" s="1">
        <v>41840</v>
      </c>
      <c r="B312" s="2">
        <f t="shared" si="12"/>
        <v>2014</v>
      </c>
      <c r="C312" s="2" t="str">
        <f t="shared" si="13"/>
        <v>Jul</v>
      </c>
      <c r="D312" s="3" t="s">
        <v>731</v>
      </c>
      <c r="E312" s="3" t="s">
        <v>29</v>
      </c>
      <c r="F312" s="6" t="s">
        <v>13</v>
      </c>
      <c r="G312" s="3" t="s">
        <v>22</v>
      </c>
      <c r="H312" s="3" t="s">
        <v>732</v>
      </c>
      <c r="I312" s="4">
        <v>89.71</v>
      </c>
      <c r="J312" s="2">
        <v>6</v>
      </c>
      <c r="K312" s="4">
        <v>30.28</v>
      </c>
      <c r="L312" s="3">
        <f t="shared" si="14"/>
        <v>15</v>
      </c>
    </row>
    <row r="313" spans="1:12" x14ac:dyDescent="0.3">
      <c r="A313" s="1">
        <v>41841</v>
      </c>
      <c r="B313" s="2">
        <f t="shared" si="12"/>
        <v>2014</v>
      </c>
      <c r="C313" s="2" t="str">
        <f t="shared" si="13"/>
        <v>Jul</v>
      </c>
      <c r="D313" s="3" t="s">
        <v>735</v>
      </c>
      <c r="E313" s="3" t="s">
        <v>29</v>
      </c>
      <c r="F313" s="6" t="s">
        <v>13</v>
      </c>
      <c r="G313" s="3" t="s">
        <v>26</v>
      </c>
      <c r="H313" s="3" t="s">
        <v>736</v>
      </c>
      <c r="I313" s="4">
        <v>99.2</v>
      </c>
      <c r="J313" s="2">
        <v>5</v>
      </c>
      <c r="K313" s="4">
        <v>25.79</v>
      </c>
      <c r="L313" s="3">
        <f t="shared" si="14"/>
        <v>15</v>
      </c>
    </row>
    <row r="314" spans="1:12" x14ac:dyDescent="0.3">
      <c r="A314" s="1">
        <v>41841</v>
      </c>
      <c r="B314" s="2">
        <f t="shared" si="12"/>
        <v>2014</v>
      </c>
      <c r="C314" s="2" t="str">
        <f t="shared" si="13"/>
        <v>Jul</v>
      </c>
      <c r="D314" s="3" t="s">
        <v>737</v>
      </c>
      <c r="E314" s="3" t="s">
        <v>12</v>
      </c>
      <c r="F314" s="6" t="s">
        <v>13</v>
      </c>
      <c r="G314" s="3" t="s">
        <v>83</v>
      </c>
      <c r="H314" s="3" t="s">
        <v>523</v>
      </c>
      <c r="I314" s="4">
        <v>4.99</v>
      </c>
      <c r="J314" s="2">
        <v>3</v>
      </c>
      <c r="K314" s="4">
        <v>-12.98</v>
      </c>
      <c r="L314" s="3">
        <f t="shared" si="14"/>
        <v>15</v>
      </c>
    </row>
    <row r="315" spans="1:12" x14ac:dyDescent="0.3">
      <c r="A315" s="1">
        <v>41842</v>
      </c>
      <c r="B315" s="2">
        <f t="shared" si="12"/>
        <v>2014</v>
      </c>
      <c r="C315" s="2" t="str">
        <f t="shared" si="13"/>
        <v>Jul</v>
      </c>
      <c r="D315" s="3" t="s">
        <v>739</v>
      </c>
      <c r="E315" s="3" t="s">
        <v>124</v>
      </c>
      <c r="F315" s="6" t="s">
        <v>13</v>
      </c>
      <c r="G315" s="3" t="s">
        <v>26</v>
      </c>
      <c r="H315" s="3" t="s">
        <v>740</v>
      </c>
      <c r="I315" s="4">
        <v>5.96</v>
      </c>
      <c r="J315" s="2">
        <v>2</v>
      </c>
      <c r="K315" s="4">
        <v>1.67</v>
      </c>
      <c r="L315" s="3">
        <f t="shared" si="14"/>
        <v>15</v>
      </c>
    </row>
    <row r="316" spans="1:12" x14ac:dyDescent="0.3">
      <c r="A316" s="1">
        <v>41842</v>
      </c>
      <c r="B316" s="2">
        <f t="shared" si="12"/>
        <v>2014</v>
      </c>
      <c r="C316" s="2" t="str">
        <f t="shared" si="13"/>
        <v>Jul</v>
      </c>
      <c r="D316" s="3" t="s">
        <v>742</v>
      </c>
      <c r="E316" s="3" t="s">
        <v>29</v>
      </c>
      <c r="F316" s="6" t="s">
        <v>13</v>
      </c>
      <c r="G316" s="3" t="s">
        <v>26</v>
      </c>
      <c r="H316" s="3" t="s">
        <v>350</v>
      </c>
      <c r="I316" s="4">
        <v>19.68</v>
      </c>
      <c r="J316" s="2">
        <v>6</v>
      </c>
      <c r="K316" s="4">
        <v>6.49</v>
      </c>
      <c r="L316" s="3">
        <f t="shared" si="14"/>
        <v>15</v>
      </c>
    </row>
    <row r="317" spans="1:12" x14ac:dyDescent="0.3">
      <c r="A317" s="1">
        <v>41842</v>
      </c>
      <c r="B317" s="2">
        <f t="shared" si="12"/>
        <v>2014</v>
      </c>
      <c r="C317" s="2" t="str">
        <f t="shared" si="13"/>
        <v>Jul</v>
      </c>
      <c r="D317" s="3" t="s">
        <v>743</v>
      </c>
      <c r="E317" s="3" t="s">
        <v>12</v>
      </c>
      <c r="F317" s="6" t="s">
        <v>13</v>
      </c>
      <c r="G317" s="3" t="s">
        <v>20</v>
      </c>
      <c r="H317" s="3" t="s">
        <v>98</v>
      </c>
      <c r="I317" s="4">
        <v>26.63</v>
      </c>
      <c r="J317" s="2">
        <v>1</v>
      </c>
      <c r="K317" s="4">
        <v>1.33</v>
      </c>
      <c r="L317" s="3">
        <f t="shared" si="14"/>
        <v>15</v>
      </c>
    </row>
    <row r="318" spans="1:12" x14ac:dyDescent="0.3">
      <c r="A318" s="1">
        <v>41843</v>
      </c>
      <c r="B318" s="2">
        <f t="shared" si="12"/>
        <v>2014</v>
      </c>
      <c r="C318" s="2" t="str">
        <f t="shared" si="13"/>
        <v>Jul</v>
      </c>
      <c r="D318" s="3" t="s">
        <v>744</v>
      </c>
      <c r="E318" s="3" t="s">
        <v>86</v>
      </c>
      <c r="F318" s="6" t="s">
        <v>13</v>
      </c>
      <c r="G318" s="3" t="s">
        <v>22</v>
      </c>
      <c r="H318" s="3" t="s">
        <v>730</v>
      </c>
      <c r="I318" s="4">
        <v>8.16</v>
      </c>
      <c r="J318" s="2">
        <v>5</v>
      </c>
      <c r="K318" s="4">
        <v>-5.71</v>
      </c>
      <c r="L318" s="3">
        <f t="shared" si="14"/>
        <v>15</v>
      </c>
    </row>
    <row r="319" spans="1:12" x14ac:dyDescent="0.3">
      <c r="A319" s="1">
        <v>41843</v>
      </c>
      <c r="B319" s="2">
        <f t="shared" si="12"/>
        <v>2014</v>
      </c>
      <c r="C319" s="2" t="str">
        <f t="shared" si="13"/>
        <v>Jul</v>
      </c>
      <c r="D319" s="3" t="s">
        <v>747</v>
      </c>
      <c r="E319" s="3" t="s">
        <v>29</v>
      </c>
      <c r="F319" s="6" t="s">
        <v>40</v>
      </c>
      <c r="G319" s="3" t="s">
        <v>41</v>
      </c>
      <c r="H319" s="3" t="s">
        <v>543</v>
      </c>
      <c r="I319" s="4">
        <v>604.75</v>
      </c>
      <c r="J319" s="2">
        <v>6</v>
      </c>
      <c r="K319" s="4">
        <v>60.48</v>
      </c>
      <c r="L319" s="3">
        <f t="shared" si="14"/>
        <v>10</v>
      </c>
    </row>
    <row r="320" spans="1:12" x14ac:dyDescent="0.3">
      <c r="A320" s="1">
        <v>41845</v>
      </c>
      <c r="B320" s="2">
        <f t="shared" si="12"/>
        <v>2014</v>
      </c>
      <c r="C320" s="2" t="str">
        <f t="shared" si="13"/>
        <v>Jul</v>
      </c>
      <c r="D320" s="3" t="s">
        <v>748</v>
      </c>
      <c r="E320" s="3" t="s">
        <v>29</v>
      </c>
      <c r="F320" s="6" t="s">
        <v>13</v>
      </c>
      <c r="G320" s="3" t="s">
        <v>20</v>
      </c>
      <c r="H320" s="3" t="s">
        <v>749</v>
      </c>
      <c r="I320" s="4">
        <v>53.72</v>
      </c>
      <c r="J320" s="2">
        <v>4</v>
      </c>
      <c r="K320" s="4">
        <v>15.04</v>
      </c>
      <c r="L320" s="3">
        <f t="shared" si="14"/>
        <v>15</v>
      </c>
    </row>
    <row r="321" spans="1:12" x14ac:dyDescent="0.3">
      <c r="A321" s="1">
        <v>41846</v>
      </c>
      <c r="B321" s="2">
        <f t="shared" si="12"/>
        <v>2014</v>
      </c>
      <c r="C321" s="2" t="str">
        <f t="shared" si="13"/>
        <v>Jul</v>
      </c>
      <c r="D321" s="3" t="s">
        <v>751</v>
      </c>
      <c r="E321" s="3" t="s">
        <v>17</v>
      </c>
      <c r="F321" s="6" t="s">
        <v>13</v>
      </c>
      <c r="G321" s="3" t="s">
        <v>20</v>
      </c>
      <c r="H321" s="3" t="s">
        <v>752</v>
      </c>
      <c r="I321" s="4">
        <v>123.55</v>
      </c>
      <c r="J321" s="2">
        <v>3</v>
      </c>
      <c r="K321" s="4">
        <v>-29.34</v>
      </c>
      <c r="L321" s="3">
        <f t="shared" si="14"/>
        <v>15</v>
      </c>
    </row>
    <row r="322" spans="1:12" x14ac:dyDescent="0.3">
      <c r="A322" s="1">
        <v>41846</v>
      </c>
      <c r="B322" s="2">
        <f t="shared" ref="B322:B385" si="15">YEAR(A322)</f>
        <v>2014</v>
      </c>
      <c r="C322" s="2" t="str">
        <f t="shared" ref="C322:C385" si="16">TEXT(A322,"mmm")</f>
        <v>Jul</v>
      </c>
      <c r="D322" s="3" t="s">
        <v>753</v>
      </c>
      <c r="E322" s="3" t="s">
        <v>32</v>
      </c>
      <c r="F322" s="6" t="s">
        <v>36</v>
      </c>
      <c r="G322" s="3" t="s">
        <v>37</v>
      </c>
      <c r="H322" s="3" t="s">
        <v>754</v>
      </c>
      <c r="I322" s="4">
        <v>67.88</v>
      </c>
      <c r="J322" s="2">
        <v>2</v>
      </c>
      <c r="K322" s="4">
        <v>18.329999999999998</v>
      </c>
      <c r="L322" s="3">
        <f t="shared" ref="L322:L385" si="17">LEN(F322)</f>
        <v>9</v>
      </c>
    </row>
    <row r="323" spans="1:12" x14ac:dyDescent="0.3">
      <c r="A323" s="1">
        <v>41846</v>
      </c>
      <c r="B323" s="2">
        <f t="shared" si="15"/>
        <v>2014</v>
      </c>
      <c r="C323" s="2" t="str">
        <f t="shared" si="16"/>
        <v>Jul</v>
      </c>
      <c r="D323" s="3" t="s">
        <v>755</v>
      </c>
      <c r="E323" s="3" t="s">
        <v>12</v>
      </c>
      <c r="F323" s="6" t="s">
        <v>13</v>
      </c>
      <c r="G323" s="3" t="s">
        <v>22</v>
      </c>
      <c r="H323" s="3" t="s">
        <v>621</v>
      </c>
      <c r="I323" s="4">
        <v>2177.58</v>
      </c>
      <c r="J323" s="2">
        <v>8</v>
      </c>
      <c r="K323" s="4">
        <v>-3701.89</v>
      </c>
      <c r="L323" s="3">
        <f t="shared" si="17"/>
        <v>15</v>
      </c>
    </row>
    <row r="324" spans="1:12" x14ac:dyDescent="0.3">
      <c r="A324" s="1">
        <v>41847</v>
      </c>
      <c r="B324" s="2">
        <f t="shared" si="15"/>
        <v>2014</v>
      </c>
      <c r="C324" s="2" t="str">
        <f t="shared" si="16"/>
        <v>Jul</v>
      </c>
      <c r="D324" s="3" t="s">
        <v>758</v>
      </c>
      <c r="E324" s="3" t="s">
        <v>124</v>
      </c>
      <c r="F324" s="6" t="s">
        <v>13</v>
      </c>
      <c r="G324" s="3" t="s">
        <v>14</v>
      </c>
      <c r="H324" s="3" t="s">
        <v>759</v>
      </c>
      <c r="I324" s="4">
        <v>65.78</v>
      </c>
      <c r="J324" s="2">
        <v>11</v>
      </c>
      <c r="K324" s="4">
        <v>32.229999999999997</v>
      </c>
      <c r="L324" s="3">
        <f t="shared" si="17"/>
        <v>15</v>
      </c>
    </row>
    <row r="325" spans="1:12" x14ac:dyDescent="0.3">
      <c r="A325" s="1">
        <v>41847</v>
      </c>
      <c r="B325" s="2">
        <f t="shared" si="15"/>
        <v>2014</v>
      </c>
      <c r="C325" s="2" t="str">
        <f t="shared" si="16"/>
        <v>Jul</v>
      </c>
      <c r="D325" s="3" t="s">
        <v>760</v>
      </c>
      <c r="E325" s="3" t="s">
        <v>29</v>
      </c>
      <c r="F325" s="6" t="s">
        <v>13</v>
      </c>
      <c r="G325" s="3" t="s">
        <v>20</v>
      </c>
      <c r="H325" s="3" t="s">
        <v>425</v>
      </c>
      <c r="I325" s="4">
        <v>276.27999999999997</v>
      </c>
      <c r="J325" s="2">
        <v>2</v>
      </c>
      <c r="K325" s="4">
        <v>0</v>
      </c>
      <c r="L325" s="3">
        <f t="shared" si="17"/>
        <v>15</v>
      </c>
    </row>
    <row r="326" spans="1:12" x14ac:dyDescent="0.3">
      <c r="A326" s="1">
        <v>41850</v>
      </c>
      <c r="B326" s="2">
        <f t="shared" si="15"/>
        <v>2014</v>
      </c>
      <c r="C326" s="2" t="str">
        <f t="shared" si="16"/>
        <v>Jul</v>
      </c>
      <c r="D326" s="3" t="s">
        <v>762</v>
      </c>
      <c r="E326" s="3" t="s">
        <v>137</v>
      </c>
      <c r="F326" s="6" t="s">
        <v>36</v>
      </c>
      <c r="G326" s="3" t="s">
        <v>67</v>
      </c>
      <c r="H326" s="3" t="s">
        <v>763</v>
      </c>
      <c r="I326" s="4">
        <v>1367.84</v>
      </c>
      <c r="J326" s="2">
        <v>8</v>
      </c>
      <c r="K326" s="4">
        <v>259.89</v>
      </c>
      <c r="L326" s="3">
        <f t="shared" si="17"/>
        <v>9</v>
      </c>
    </row>
    <row r="327" spans="1:12" x14ac:dyDescent="0.3">
      <c r="A327" s="1">
        <v>41852</v>
      </c>
      <c r="B327" s="2">
        <f t="shared" si="15"/>
        <v>2014</v>
      </c>
      <c r="C327" s="2" t="str">
        <f t="shared" si="16"/>
        <v>Aug</v>
      </c>
      <c r="D327" s="3" t="s">
        <v>765</v>
      </c>
      <c r="E327" s="3" t="s">
        <v>29</v>
      </c>
      <c r="F327" s="6" t="s">
        <v>13</v>
      </c>
      <c r="G327" s="3" t="s">
        <v>22</v>
      </c>
      <c r="H327" s="3" t="s">
        <v>766</v>
      </c>
      <c r="I327" s="4">
        <v>19.75</v>
      </c>
      <c r="J327" s="2">
        <v>3</v>
      </c>
      <c r="K327" s="4">
        <v>6.91</v>
      </c>
      <c r="L327" s="3">
        <f t="shared" si="17"/>
        <v>15</v>
      </c>
    </row>
    <row r="328" spans="1:12" x14ac:dyDescent="0.3">
      <c r="A328" s="1">
        <v>41852</v>
      </c>
      <c r="B328" s="2">
        <f t="shared" si="15"/>
        <v>2014</v>
      </c>
      <c r="C328" s="2" t="str">
        <f t="shared" si="16"/>
        <v>Aug</v>
      </c>
      <c r="D328" s="3" t="s">
        <v>767</v>
      </c>
      <c r="E328" s="3" t="s">
        <v>25</v>
      </c>
      <c r="F328" s="6" t="s">
        <v>13</v>
      </c>
      <c r="G328" s="3" t="s">
        <v>43</v>
      </c>
      <c r="H328" s="3" t="s">
        <v>768</v>
      </c>
      <c r="I328" s="4">
        <v>5.68</v>
      </c>
      <c r="J328" s="2">
        <v>2</v>
      </c>
      <c r="K328" s="4">
        <v>1.92</v>
      </c>
      <c r="L328" s="3">
        <f t="shared" si="17"/>
        <v>15</v>
      </c>
    </row>
    <row r="329" spans="1:12" x14ac:dyDescent="0.3">
      <c r="A329" s="1">
        <v>41853</v>
      </c>
      <c r="B329" s="2">
        <f t="shared" si="15"/>
        <v>2014</v>
      </c>
      <c r="C329" s="2" t="str">
        <f t="shared" si="16"/>
        <v>Aug</v>
      </c>
      <c r="D329" s="3" t="s">
        <v>769</v>
      </c>
      <c r="E329" s="3" t="s">
        <v>152</v>
      </c>
      <c r="F329" s="6" t="s">
        <v>13</v>
      </c>
      <c r="G329" s="3" t="s">
        <v>22</v>
      </c>
      <c r="H329" s="3" t="s">
        <v>118</v>
      </c>
      <c r="I329" s="4">
        <v>26.7</v>
      </c>
      <c r="J329" s="2">
        <v>5</v>
      </c>
      <c r="K329" s="4">
        <v>12.55</v>
      </c>
      <c r="L329" s="3">
        <f t="shared" si="17"/>
        <v>15</v>
      </c>
    </row>
    <row r="330" spans="1:12" x14ac:dyDescent="0.3">
      <c r="A330" s="1">
        <v>41854</v>
      </c>
      <c r="B330" s="2">
        <f t="shared" si="15"/>
        <v>2014</v>
      </c>
      <c r="C330" s="2" t="str">
        <f t="shared" si="16"/>
        <v>Aug</v>
      </c>
      <c r="D330" s="3" t="s">
        <v>771</v>
      </c>
      <c r="E330" s="3" t="s">
        <v>124</v>
      </c>
      <c r="F330" s="6" t="s">
        <v>13</v>
      </c>
      <c r="G330" s="3" t="s">
        <v>14</v>
      </c>
      <c r="H330" s="3" t="s">
        <v>772</v>
      </c>
      <c r="I330" s="4">
        <v>39.96</v>
      </c>
      <c r="J330" s="2">
        <v>2</v>
      </c>
      <c r="K330" s="4">
        <v>18.78</v>
      </c>
      <c r="L330" s="3">
        <f t="shared" si="17"/>
        <v>15</v>
      </c>
    </row>
    <row r="331" spans="1:12" x14ac:dyDescent="0.3">
      <c r="A331" s="1">
        <v>41855</v>
      </c>
      <c r="B331" s="2">
        <f t="shared" si="15"/>
        <v>2014</v>
      </c>
      <c r="C331" s="2" t="str">
        <f t="shared" si="16"/>
        <v>Aug</v>
      </c>
      <c r="D331" s="3" t="s">
        <v>774</v>
      </c>
      <c r="E331" s="3" t="s">
        <v>236</v>
      </c>
      <c r="F331" s="6" t="s">
        <v>13</v>
      </c>
      <c r="G331" s="3" t="s">
        <v>83</v>
      </c>
      <c r="H331" s="3" t="s">
        <v>775</v>
      </c>
      <c r="I331" s="4">
        <v>1089.75</v>
      </c>
      <c r="J331" s="2">
        <v>3</v>
      </c>
      <c r="K331" s="4">
        <v>305.13</v>
      </c>
      <c r="L331" s="3">
        <f t="shared" si="17"/>
        <v>15</v>
      </c>
    </row>
    <row r="332" spans="1:12" x14ac:dyDescent="0.3">
      <c r="A332" s="1">
        <v>41856</v>
      </c>
      <c r="B332" s="2">
        <f t="shared" si="15"/>
        <v>2014</v>
      </c>
      <c r="C332" s="2" t="str">
        <f t="shared" si="16"/>
        <v>Aug</v>
      </c>
      <c r="D332" s="3" t="s">
        <v>777</v>
      </c>
      <c r="E332" s="3" t="s">
        <v>29</v>
      </c>
      <c r="F332" s="6" t="s">
        <v>13</v>
      </c>
      <c r="G332" s="3" t="s">
        <v>14</v>
      </c>
      <c r="H332" s="3" t="s">
        <v>778</v>
      </c>
      <c r="I332" s="4">
        <v>20.94</v>
      </c>
      <c r="J332" s="2">
        <v>3</v>
      </c>
      <c r="K332" s="4">
        <v>9.84</v>
      </c>
      <c r="L332" s="3">
        <f t="shared" si="17"/>
        <v>15</v>
      </c>
    </row>
    <row r="333" spans="1:12" x14ac:dyDescent="0.3">
      <c r="A333" s="1">
        <v>41856</v>
      </c>
      <c r="B333" s="2">
        <f t="shared" si="15"/>
        <v>2014</v>
      </c>
      <c r="C333" s="2" t="str">
        <f t="shared" si="16"/>
        <v>Aug</v>
      </c>
      <c r="D333" s="3" t="s">
        <v>779</v>
      </c>
      <c r="E333" s="3" t="s">
        <v>29</v>
      </c>
      <c r="F333" s="6" t="s">
        <v>40</v>
      </c>
      <c r="G333" s="3" t="s">
        <v>50</v>
      </c>
      <c r="H333" s="3" t="s">
        <v>780</v>
      </c>
      <c r="I333" s="4">
        <v>16.36</v>
      </c>
      <c r="J333" s="2">
        <v>1</v>
      </c>
      <c r="K333" s="4">
        <v>1.64</v>
      </c>
      <c r="L333" s="3">
        <f t="shared" si="17"/>
        <v>10</v>
      </c>
    </row>
    <row r="334" spans="1:12" x14ac:dyDescent="0.3">
      <c r="A334" s="1">
        <v>41856</v>
      </c>
      <c r="B334" s="2">
        <f t="shared" si="15"/>
        <v>2014</v>
      </c>
      <c r="C334" s="2" t="str">
        <f t="shared" si="16"/>
        <v>Aug</v>
      </c>
      <c r="D334" s="3" t="s">
        <v>781</v>
      </c>
      <c r="E334" s="3" t="s">
        <v>469</v>
      </c>
      <c r="F334" s="6" t="s">
        <v>13</v>
      </c>
      <c r="G334" s="3" t="s">
        <v>83</v>
      </c>
      <c r="H334" s="3" t="s">
        <v>323</v>
      </c>
      <c r="I334" s="4">
        <v>79.47</v>
      </c>
      <c r="J334" s="2">
        <v>3</v>
      </c>
      <c r="K334" s="4">
        <v>22.25</v>
      </c>
      <c r="L334" s="3">
        <f t="shared" si="17"/>
        <v>15</v>
      </c>
    </row>
    <row r="335" spans="1:12" x14ac:dyDescent="0.3">
      <c r="A335" s="1">
        <v>41856</v>
      </c>
      <c r="B335" s="2">
        <f t="shared" si="15"/>
        <v>2014</v>
      </c>
      <c r="C335" s="2" t="str">
        <f t="shared" si="16"/>
        <v>Aug</v>
      </c>
      <c r="D335" s="3" t="s">
        <v>782</v>
      </c>
      <c r="E335" s="3" t="s">
        <v>12</v>
      </c>
      <c r="F335" s="6" t="s">
        <v>36</v>
      </c>
      <c r="G335" s="3" t="s">
        <v>121</v>
      </c>
      <c r="H335" s="3" t="s">
        <v>783</v>
      </c>
      <c r="I335" s="4">
        <v>489.23</v>
      </c>
      <c r="J335" s="2">
        <v>2</v>
      </c>
      <c r="K335" s="4">
        <v>41.93</v>
      </c>
      <c r="L335" s="3">
        <f t="shared" si="17"/>
        <v>9</v>
      </c>
    </row>
    <row r="336" spans="1:12" x14ac:dyDescent="0.3">
      <c r="A336" s="1">
        <v>41857</v>
      </c>
      <c r="B336" s="2">
        <f t="shared" si="15"/>
        <v>2014</v>
      </c>
      <c r="C336" s="2" t="str">
        <f t="shared" si="16"/>
        <v>Aug</v>
      </c>
      <c r="D336" s="3" t="s">
        <v>784</v>
      </c>
      <c r="E336" s="3" t="s">
        <v>63</v>
      </c>
      <c r="F336" s="6" t="s">
        <v>40</v>
      </c>
      <c r="G336" s="3" t="s">
        <v>50</v>
      </c>
      <c r="H336" s="3" t="s">
        <v>734</v>
      </c>
      <c r="I336" s="4">
        <v>62.91</v>
      </c>
      <c r="J336" s="2">
        <v>3</v>
      </c>
      <c r="K336" s="4">
        <v>22.65</v>
      </c>
      <c r="L336" s="3">
        <f t="shared" si="17"/>
        <v>10</v>
      </c>
    </row>
    <row r="337" spans="1:12" x14ac:dyDescent="0.3">
      <c r="A337" s="1">
        <v>41857</v>
      </c>
      <c r="B337" s="2">
        <f t="shared" si="15"/>
        <v>2014</v>
      </c>
      <c r="C337" s="2" t="str">
        <f t="shared" si="16"/>
        <v>Aug</v>
      </c>
      <c r="D337" s="3" t="s">
        <v>785</v>
      </c>
      <c r="E337" s="3" t="s">
        <v>124</v>
      </c>
      <c r="F337" s="6" t="s">
        <v>40</v>
      </c>
      <c r="G337" s="3" t="s">
        <v>50</v>
      </c>
      <c r="H337" s="3" t="s">
        <v>786</v>
      </c>
      <c r="I337" s="4">
        <v>199.98</v>
      </c>
      <c r="J337" s="2">
        <v>2</v>
      </c>
      <c r="K337" s="4">
        <v>83.99</v>
      </c>
      <c r="L337" s="3">
        <f t="shared" si="17"/>
        <v>10</v>
      </c>
    </row>
    <row r="338" spans="1:12" x14ac:dyDescent="0.3">
      <c r="A338" s="1">
        <v>41859</v>
      </c>
      <c r="B338" s="2">
        <f t="shared" si="15"/>
        <v>2014</v>
      </c>
      <c r="C338" s="2" t="str">
        <f t="shared" si="16"/>
        <v>Aug</v>
      </c>
      <c r="D338" s="3" t="s">
        <v>787</v>
      </c>
      <c r="E338" s="3" t="s">
        <v>29</v>
      </c>
      <c r="F338" s="6" t="s">
        <v>13</v>
      </c>
      <c r="G338" s="3" t="s">
        <v>83</v>
      </c>
      <c r="H338" s="3" t="s">
        <v>788</v>
      </c>
      <c r="I338" s="4">
        <v>76.12</v>
      </c>
      <c r="J338" s="2">
        <v>2</v>
      </c>
      <c r="K338" s="4">
        <v>22.07</v>
      </c>
      <c r="L338" s="3">
        <f t="shared" si="17"/>
        <v>15</v>
      </c>
    </row>
    <row r="339" spans="1:12" x14ac:dyDescent="0.3">
      <c r="A339" s="1">
        <v>41859</v>
      </c>
      <c r="B339" s="2">
        <f t="shared" si="15"/>
        <v>2014</v>
      </c>
      <c r="C339" s="2" t="str">
        <f t="shared" si="16"/>
        <v>Aug</v>
      </c>
      <c r="D339" s="3" t="s">
        <v>790</v>
      </c>
      <c r="E339" s="3" t="s">
        <v>86</v>
      </c>
      <c r="F339" s="6" t="s">
        <v>36</v>
      </c>
      <c r="G339" s="3" t="s">
        <v>46</v>
      </c>
      <c r="H339" s="3" t="s">
        <v>791</v>
      </c>
      <c r="I339" s="4">
        <v>121.38</v>
      </c>
      <c r="J339" s="2">
        <v>4</v>
      </c>
      <c r="K339" s="4">
        <v>-3.03</v>
      </c>
      <c r="L339" s="3">
        <f t="shared" si="17"/>
        <v>9</v>
      </c>
    </row>
    <row r="340" spans="1:12" x14ac:dyDescent="0.3">
      <c r="A340" s="1">
        <v>41859</v>
      </c>
      <c r="B340" s="2">
        <f t="shared" si="15"/>
        <v>2014</v>
      </c>
      <c r="C340" s="2" t="str">
        <f t="shared" si="16"/>
        <v>Aug</v>
      </c>
      <c r="D340" s="3" t="s">
        <v>792</v>
      </c>
      <c r="E340" s="3" t="s">
        <v>96</v>
      </c>
      <c r="F340" s="6" t="s">
        <v>40</v>
      </c>
      <c r="G340" s="3" t="s">
        <v>460</v>
      </c>
      <c r="H340" s="3" t="s">
        <v>793</v>
      </c>
      <c r="I340" s="4">
        <v>549.99</v>
      </c>
      <c r="J340" s="2">
        <v>1</v>
      </c>
      <c r="K340" s="4">
        <v>275</v>
      </c>
      <c r="L340" s="3">
        <f t="shared" si="17"/>
        <v>10</v>
      </c>
    </row>
    <row r="341" spans="1:12" x14ac:dyDescent="0.3">
      <c r="A341" s="1">
        <v>41859</v>
      </c>
      <c r="B341" s="2">
        <f t="shared" si="15"/>
        <v>2014</v>
      </c>
      <c r="C341" s="2" t="str">
        <f t="shared" si="16"/>
        <v>Aug</v>
      </c>
      <c r="D341" s="3" t="s">
        <v>794</v>
      </c>
      <c r="E341" s="3" t="s">
        <v>104</v>
      </c>
      <c r="F341" s="6" t="s">
        <v>36</v>
      </c>
      <c r="G341" s="3" t="s">
        <v>67</v>
      </c>
      <c r="H341" s="3" t="s">
        <v>795</v>
      </c>
      <c r="I341" s="4">
        <v>155.46</v>
      </c>
      <c r="J341" s="2">
        <v>4</v>
      </c>
      <c r="K341" s="4">
        <v>-7.77</v>
      </c>
      <c r="L341" s="3">
        <f t="shared" si="17"/>
        <v>9</v>
      </c>
    </row>
    <row r="342" spans="1:12" x14ac:dyDescent="0.3">
      <c r="A342" s="1">
        <v>41860</v>
      </c>
      <c r="B342" s="2">
        <f t="shared" si="15"/>
        <v>2014</v>
      </c>
      <c r="C342" s="2" t="str">
        <f t="shared" si="16"/>
        <v>Aug</v>
      </c>
      <c r="D342" s="3" t="s">
        <v>796</v>
      </c>
      <c r="E342" s="3" t="s">
        <v>104</v>
      </c>
      <c r="F342" s="6" t="s">
        <v>40</v>
      </c>
      <c r="G342" s="3" t="s">
        <v>41</v>
      </c>
      <c r="H342" s="3" t="s">
        <v>789</v>
      </c>
      <c r="I342" s="4">
        <v>178.38</v>
      </c>
      <c r="J342" s="2">
        <v>2</v>
      </c>
      <c r="K342" s="4">
        <v>22.3</v>
      </c>
      <c r="L342" s="3">
        <f t="shared" si="17"/>
        <v>10</v>
      </c>
    </row>
    <row r="343" spans="1:12" x14ac:dyDescent="0.3">
      <c r="A343" s="1">
        <v>41860</v>
      </c>
      <c r="B343" s="2">
        <f t="shared" si="15"/>
        <v>2014</v>
      </c>
      <c r="C343" s="2" t="str">
        <f t="shared" si="16"/>
        <v>Aug</v>
      </c>
      <c r="D343" s="3" t="s">
        <v>797</v>
      </c>
      <c r="E343" s="3" t="s">
        <v>29</v>
      </c>
      <c r="F343" s="6" t="s">
        <v>13</v>
      </c>
      <c r="G343" s="3" t="s">
        <v>18</v>
      </c>
      <c r="H343" s="3" t="s">
        <v>798</v>
      </c>
      <c r="I343" s="4">
        <v>20.88</v>
      </c>
      <c r="J343" s="2">
        <v>8</v>
      </c>
      <c r="K343" s="4">
        <v>9.6</v>
      </c>
      <c r="L343" s="3">
        <f t="shared" si="17"/>
        <v>15</v>
      </c>
    </row>
    <row r="344" spans="1:12" x14ac:dyDescent="0.3">
      <c r="A344" s="1">
        <v>41860</v>
      </c>
      <c r="B344" s="2">
        <f t="shared" si="15"/>
        <v>2014</v>
      </c>
      <c r="C344" s="2" t="str">
        <f t="shared" si="16"/>
        <v>Aug</v>
      </c>
      <c r="D344" s="3" t="s">
        <v>799</v>
      </c>
      <c r="E344" s="3" t="s">
        <v>137</v>
      </c>
      <c r="F344" s="6" t="s">
        <v>40</v>
      </c>
      <c r="G344" s="3" t="s">
        <v>41</v>
      </c>
      <c r="H344" s="3" t="s">
        <v>800</v>
      </c>
      <c r="I344" s="4">
        <v>1091.17</v>
      </c>
      <c r="J344" s="2">
        <v>4</v>
      </c>
      <c r="K344" s="4">
        <v>68.2</v>
      </c>
      <c r="L344" s="3">
        <f t="shared" si="17"/>
        <v>10</v>
      </c>
    </row>
    <row r="345" spans="1:12" x14ac:dyDescent="0.3">
      <c r="A345" s="1">
        <v>41860</v>
      </c>
      <c r="B345" s="2">
        <f t="shared" si="15"/>
        <v>2014</v>
      </c>
      <c r="C345" s="2" t="str">
        <f t="shared" si="16"/>
        <v>Aug</v>
      </c>
      <c r="D345" s="3" t="s">
        <v>802</v>
      </c>
      <c r="E345" s="3" t="s">
        <v>137</v>
      </c>
      <c r="F345" s="6" t="s">
        <v>13</v>
      </c>
      <c r="G345" s="3" t="s">
        <v>22</v>
      </c>
      <c r="H345" s="3" t="s">
        <v>803</v>
      </c>
      <c r="I345" s="4">
        <v>2060.7399999999998</v>
      </c>
      <c r="J345" s="2">
        <v>7</v>
      </c>
      <c r="K345" s="4">
        <v>643.98</v>
      </c>
      <c r="L345" s="3">
        <f t="shared" si="17"/>
        <v>15</v>
      </c>
    </row>
    <row r="346" spans="1:12" x14ac:dyDescent="0.3">
      <c r="A346" s="1">
        <v>41860</v>
      </c>
      <c r="B346" s="2">
        <f t="shared" si="15"/>
        <v>2014</v>
      </c>
      <c r="C346" s="2" t="str">
        <f t="shared" si="16"/>
        <v>Aug</v>
      </c>
      <c r="D346" s="3" t="s">
        <v>804</v>
      </c>
      <c r="E346" s="3" t="s">
        <v>29</v>
      </c>
      <c r="F346" s="6" t="s">
        <v>13</v>
      </c>
      <c r="G346" s="3" t="s">
        <v>14</v>
      </c>
      <c r="H346" s="3" t="s">
        <v>805</v>
      </c>
      <c r="I346" s="4">
        <v>5.98</v>
      </c>
      <c r="J346" s="2">
        <v>1</v>
      </c>
      <c r="K346" s="4">
        <v>2.69</v>
      </c>
      <c r="L346" s="3">
        <f t="shared" si="17"/>
        <v>15</v>
      </c>
    </row>
    <row r="347" spans="1:12" x14ac:dyDescent="0.3">
      <c r="A347" s="1">
        <v>41863</v>
      </c>
      <c r="B347" s="2">
        <f t="shared" si="15"/>
        <v>2014</v>
      </c>
      <c r="C347" s="2" t="str">
        <f t="shared" si="16"/>
        <v>Aug</v>
      </c>
      <c r="D347" s="3" t="s">
        <v>806</v>
      </c>
      <c r="E347" s="3" t="s">
        <v>145</v>
      </c>
      <c r="F347" s="6" t="s">
        <v>13</v>
      </c>
      <c r="G347" s="3" t="s">
        <v>22</v>
      </c>
      <c r="H347" s="3" t="s">
        <v>807</v>
      </c>
      <c r="I347" s="4">
        <v>196.21</v>
      </c>
      <c r="J347" s="2">
        <v>7</v>
      </c>
      <c r="K347" s="4">
        <v>98.11</v>
      </c>
      <c r="L347" s="3">
        <f t="shared" si="17"/>
        <v>15</v>
      </c>
    </row>
    <row r="348" spans="1:12" x14ac:dyDescent="0.3">
      <c r="A348" s="1">
        <v>41863</v>
      </c>
      <c r="B348" s="2">
        <f t="shared" si="15"/>
        <v>2014</v>
      </c>
      <c r="C348" s="2" t="str">
        <f t="shared" si="16"/>
        <v>Aug</v>
      </c>
      <c r="D348" s="3" t="s">
        <v>808</v>
      </c>
      <c r="E348" s="3" t="s">
        <v>29</v>
      </c>
      <c r="F348" s="6" t="s">
        <v>40</v>
      </c>
      <c r="G348" s="3" t="s">
        <v>41</v>
      </c>
      <c r="H348" s="3" t="s">
        <v>809</v>
      </c>
      <c r="I348" s="4">
        <v>806.34</v>
      </c>
      <c r="J348" s="2">
        <v>8</v>
      </c>
      <c r="K348" s="4">
        <v>50.4</v>
      </c>
      <c r="L348" s="3">
        <f t="shared" si="17"/>
        <v>10</v>
      </c>
    </row>
    <row r="349" spans="1:12" x14ac:dyDescent="0.3">
      <c r="A349" s="1">
        <v>41863</v>
      </c>
      <c r="B349" s="2">
        <f t="shared" si="15"/>
        <v>2014</v>
      </c>
      <c r="C349" s="2" t="str">
        <f t="shared" si="16"/>
        <v>Aug</v>
      </c>
      <c r="D349" s="3" t="s">
        <v>810</v>
      </c>
      <c r="E349" s="3" t="s">
        <v>104</v>
      </c>
      <c r="F349" s="6" t="s">
        <v>13</v>
      </c>
      <c r="G349" s="3" t="s">
        <v>14</v>
      </c>
      <c r="H349" s="3" t="s">
        <v>811</v>
      </c>
      <c r="I349" s="4">
        <v>31.1</v>
      </c>
      <c r="J349" s="2">
        <v>6</v>
      </c>
      <c r="K349" s="4">
        <v>10.89</v>
      </c>
      <c r="L349" s="3">
        <f t="shared" si="17"/>
        <v>15</v>
      </c>
    </row>
    <row r="350" spans="1:12" x14ac:dyDescent="0.3">
      <c r="A350" s="1">
        <v>41866</v>
      </c>
      <c r="B350" s="2">
        <f t="shared" si="15"/>
        <v>2014</v>
      </c>
      <c r="C350" s="2" t="str">
        <f t="shared" si="16"/>
        <v>Aug</v>
      </c>
      <c r="D350" s="3" t="s">
        <v>813</v>
      </c>
      <c r="E350" s="3" t="s">
        <v>12</v>
      </c>
      <c r="F350" s="6" t="s">
        <v>13</v>
      </c>
      <c r="G350" s="3" t="s">
        <v>22</v>
      </c>
      <c r="H350" s="3" t="s">
        <v>419</v>
      </c>
      <c r="I350" s="4">
        <v>30.96</v>
      </c>
      <c r="J350" s="2">
        <v>8</v>
      </c>
      <c r="K350" s="4">
        <v>-52.63</v>
      </c>
      <c r="L350" s="3">
        <f t="shared" si="17"/>
        <v>15</v>
      </c>
    </row>
    <row r="351" spans="1:12" x14ac:dyDescent="0.3">
      <c r="A351" s="1">
        <v>41866</v>
      </c>
      <c r="B351" s="2">
        <f t="shared" si="15"/>
        <v>2014</v>
      </c>
      <c r="C351" s="2" t="str">
        <f t="shared" si="16"/>
        <v>Aug</v>
      </c>
      <c r="D351" s="3" t="s">
        <v>814</v>
      </c>
      <c r="E351" s="3" t="s">
        <v>469</v>
      </c>
      <c r="F351" s="6" t="s">
        <v>13</v>
      </c>
      <c r="G351" s="3" t="s">
        <v>22</v>
      </c>
      <c r="H351" s="3" t="s">
        <v>815</v>
      </c>
      <c r="I351" s="4">
        <v>62.94</v>
      </c>
      <c r="J351" s="2">
        <v>3</v>
      </c>
      <c r="K351" s="4">
        <v>30.21</v>
      </c>
      <c r="L351" s="3">
        <f t="shared" si="17"/>
        <v>15</v>
      </c>
    </row>
    <row r="352" spans="1:12" x14ac:dyDescent="0.3">
      <c r="A352" s="1">
        <v>41867</v>
      </c>
      <c r="B352" s="2">
        <f t="shared" si="15"/>
        <v>2014</v>
      </c>
      <c r="C352" s="2" t="str">
        <f t="shared" si="16"/>
        <v>Aug</v>
      </c>
      <c r="D352" s="3" t="s">
        <v>817</v>
      </c>
      <c r="E352" s="3" t="s">
        <v>25</v>
      </c>
      <c r="F352" s="6" t="s">
        <v>36</v>
      </c>
      <c r="G352" s="3" t="s">
        <v>121</v>
      </c>
      <c r="H352" s="3" t="s">
        <v>562</v>
      </c>
      <c r="I352" s="4">
        <v>853.09</v>
      </c>
      <c r="J352" s="2">
        <v>6</v>
      </c>
      <c r="K352" s="4">
        <v>-227.49</v>
      </c>
      <c r="L352" s="3">
        <f t="shared" si="17"/>
        <v>9</v>
      </c>
    </row>
    <row r="353" spans="1:12" x14ac:dyDescent="0.3">
      <c r="A353" s="1">
        <v>41868</v>
      </c>
      <c r="B353" s="2">
        <f t="shared" si="15"/>
        <v>2014</v>
      </c>
      <c r="C353" s="2" t="str">
        <f t="shared" si="16"/>
        <v>Aug</v>
      </c>
      <c r="D353" s="3" t="s">
        <v>818</v>
      </c>
      <c r="E353" s="3" t="s">
        <v>90</v>
      </c>
      <c r="F353" s="6" t="s">
        <v>13</v>
      </c>
      <c r="G353" s="3" t="s">
        <v>14</v>
      </c>
      <c r="H353" s="3" t="s">
        <v>819</v>
      </c>
      <c r="I353" s="4">
        <v>114.2</v>
      </c>
      <c r="J353" s="2">
        <v>5</v>
      </c>
      <c r="K353" s="4">
        <v>52.53</v>
      </c>
      <c r="L353" s="3">
        <f t="shared" si="17"/>
        <v>15</v>
      </c>
    </row>
    <row r="354" spans="1:12" x14ac:dyDescent="0.3">
      <c r="A354" s="1">
        <v>41870</v>
      </c>
      <c r="B354" s="2">
        <f t="shared" si="15"/>
        <v>2014</v>
      </c>
      <c r="C354" s="2" t="str">
        <f t="shared" si="16"/>
        <v>Aug</v>
      </c>
      <c r="D354" s="3" t="s">
        <v>821</v>
      </c>
      <c r="E354" s="3" t="s">
        <v>90</v>
      </c>
      <c r="F354" s="6" t="s">
        <v>36</v>
      </c>
      <c r="G354" s="3" t="s">
        <v>67</v>
      </c>
      <c r="H354" s="3" t="s">
        <v>611</v>
      </c>
      <c r="I354" s="4">
        <v>638.82000000000005</v>
      </c>
      <c r="J354" s="2">
        <v>9</v>
      </c>
      <c r="K354" s="4">
        <v>172.48</v>
      </c>
      <c r="L354" s="3">
        <f t="shared" si="17"/>
        <v>9</v>
      </c>
    </row>
    <row r="355" spans="1:12" x14ac:dyDescent="0.3">
      <c r="A355" s="1">
        <v>41871</v>
      </c>
      <c r="B355" s="2">
        <f t="shared" si="15"/>
        <v>2014</v>
      </c>
      <c r="C355" s="2" t="str">
        <f t="shared" si="16"/>
        <v>Aug</v>
      </c>
      <c r="D355" s="3" t="s">
        <v>823</v>
      </c>
      <c r="E355" s="3" t="s">
        <v>17</v>
      </c>
      <c r="F355" s="6" t="s">
        <v>36</v>
      </c>
      <c r="G355" s="3" t="s">
        <v>37</v>
      </c>
      <c r="H355" s="3" t="s">
        <v>219</v>
      </c>
      <c r="I355" s="4">
        <v>421.37</v>
      </c>
      <c r="J355" s="2">
        <v>2</v>
      </c>
      <c r="K355" s="4">
        <v>-6.02</v>
      </c>
      <c r="L355" s="3">
        <f t="shared" si="17"/>
        <v>9</v>
      </c>
    </row>
    <row r="356" spans="1:12" x14ac:dyDescent="0.3">
      <c r="A356" s="1">
        <v>41873</v>
      </c>
      <c r="B356" s="2">
        <f t="shared" si="15"/>
        <v>2014</v>
      </c>
      <c r="C356" s="2" t="str">
        <f t="shared" si="16"/>
        <v>Aug</v>
      </c>
      <c r="D356" s="3" t="s">
        <v>825</v>
      </c>
      <c r="E356" s="3" t="s">
        <v>70</v>
      </c>
      <c r="F356" s="6" t="s">
        <v>13</v>
      </c>
      <c r="G356" s="3" t="s">
        <v>26</v>
      </c>
      <c r="H356" s="3" t="s">
        <v>826</v>
      </c>
      <c r="I356" s="4">
        <v>3.91</v>
      </c>
      <c r="J356" s="2">
        <v>1</v>
      </c>
      <c r="K356" s="4">
        <v>1.03</v>
      </c>
      <c r="L356" s="3">
        <f t="shared" si="17"/>
        <v>15</v>
      </c>
    </row>
    <row r="357" spans="1:12" x14ac:dyDescent="0.3">
      <c r="A357" s="1">
        <v>41873</v>
      </c>
      <c r="B357" s="2">
        <f t="shared" si="15"/>
        <v>2014</v>
      </c>
      <c r="C357" s="2" t="str">
        <f t="shared" si="16"/>
        <v>Aug</v>
      </c>
      <c r="D357" s="3" t="s">
        <v>827</v>
      </c>
      <c r="E357" s="3" t="s">
        <v>104</v>
      </c>
      <c r="F357" s="6" t="s">
        <v>13</v>
      </c>
      <c r="G357" s="3" t="s">
        <v>162</v>
      </c>
      <c r="H357" s="3" t="s">
        <v>828</v>
      </c>
      <c r="I357" s="4">
        <v>7.63</v>
      </c>
      <c r="J357" s="2">
        <v>3</v>
      </c>
      <c r="K357" s="4">
        <v>-1.81</v>
      </c>
      <c r="L357" s="3">
        <f t="shared" si="17"/>
        <v>15</v>
      </c>
    </row>
    <row r="358" spans="1:12" x14ac:dyDescent="0.3">
      <c r="A358" s="1">
        <v>41874</v>
      </c>
      <c r="B358" s="2">
        <f t="shared" si="15"/>
        <v>2014</v>
      </c>
      <c r="C358" s="2" t="str">
        <f t="shared" si="16"/>
        <v>Aug</v>
      </c>
      <c r="D358" s="3" t="s">
        <v>829</v>
      </c>
      <c r="E358" s="3" t="s">
        <v>124</v>
      </c>
      <c r="F358" s="6" t="s">
        <v>13</v>
      </c>
      <c r="G358" s="3" t="s">
        <v>14</v>
      </c>
      <c r="H358" s="3" t="s">
        <v>830</v>
      </c>
      <c r="I358" s="4">
        <v>25.92</v>
      </c>
      <c r="J358" s="2">
        <v>4</v>
      </c>
      <c r="K358" s="4">
        <v>12.44</v>
      </c>
      <c r="L358" s="3">
        <f t="shared" si="17"/>
        <v>15</v>
      </c>
    </row>
    <row r="359" spans="1:12" x14ac:dyDescent="0.3">
      <c r="A359" s="1">
        <v>41874</v>
      </c>
      <c r="B359" s="2">
        <f t="shared" si="15"/>
        <v>2014</v>
      </c>
      <c r="C359" s="2" t="str">
        <f t="shared" si="16"/>
        <v>Aug</v>
      </c>
      <c r="D359" s="3" t="s">
        <v>831</v>
      </c>
      <c r="E359" s="3" t="s">
        <v>29</v>
      </c>
      <c r="F359" s="6" t="s">
        <v>13</v>
      </c>
      <c r="G359" s="3" t="s">
        <v>22</v>
      </c>
      <c r="H359" s="3" t="s">
        <v>79</v>
      </c>
      <c r="I359" s="4">
        <v>49.57</v>
      </c>
      <c r="J359" s="2">
        <v>2</v>
      </c>
      <c r="K359" s="4">
        <v>17.350000000000001</v>
      </c>
      <c r="L359" s="3">
        <f t="shared" si="17"/>
        <v>15</v>
      </c>
    </row>
    <row r="360" spans="1:12" x14ac:dyDescent="0.3">
      <c r="A360" s="1">
        <v>41874</v>
      </c>
      <c r="B360" s="2">
        <f t="shared" si="15"/>
        <v>2014</v>
      </c>
      <c r="C360" s="2" t="str">
        <f t="shared" si="16"/>
        <v>Aug</v>
      </c>
      <c r="D360" s="3" t="s">
        <v>832</v>
      </c>
      <c r="E360" s="3" t="s">
        <v>223</v>
      </c>
      <c r="F360" s="6" t="s">
        <v>13</v>
      </c>
      <c r="G360" s="3" t="s">
        <v>14</v>
      </c>
      <c r="H360" s="3" t="s">
        <v>833</v>
      </c>
      <c r="I360" s="4">
        <v>15.55</v>
      </c>
      <c r="J360" s="2">
        <v>3</v>
      </c>
      <c r="K360" s="4">
        <v>5.44</v>
      </c>
      <c r="L360" s="3">
        <f t="shared" si="17"/>
        <v>15</v>
      </c>
    </row>
    <row r="361" spans="1:12" x14ac:dyDescent="0.3">
      <c r="A361" s="1">
        <v>41875</v>
      </c>
      <c r="B361" s="2">
        <f t="shared" si="15"/>
        <v>2014</v>
      </c>
      <c r="C361" s="2" t="str">
        <f t="shared" si="16"/>
        <v>Aug</v>
      </c>
      <c r="D361" s="3" t="s">
        <v>836</v>
      </c>
      <c r="E361" s="3" t="s">
        <v>124</v>
      </c>
      <c r="F361" s="6" t="s">
        <v>36</v>
      </c>
      <c r="G361" s="3" t="s">
        <v>46</v>
      </c>
      <c r="H361" s="3" t="s">
        <v>837</v>
      </c>
      <c r="I361" s="4">
        <v>13.28</v>
      </c>
      <c r="J361" s="2">
        <v>2</v>
      </c>
      <c r="K361" s="4">
        <v>6.37</v>
      </c>
      <c r="L361" s="3">
        <f t="shared" si="17"/>
        <v>9</v>
      </c>
    </row>
    <row r="362" spans="1:12" x14ac:dyDescent="0.3">
      <c r="A362" s="1">
        <v>41875</v>
      </c>
      <c r="B362" s="2">
        <f t="shared" si="15"/>
        <v>2014</v>
      </c>
      <c r="C362" s="2" t="str">
        <f t="shared" si="16"/>
        <v>Aug</v>
      </c>
      <c r="D362" s="3" t="s">
        <v>838</v>
      </c>
      <c r="E362" s="3" t="s">
        <v>35</v>
      </c>
      <c r="F362" s="6" t="s">
        <v>13</v>
      </c>
      <c r="G362" s="3" t="s">
        <v>162</v>
      </c>
      <c r="H362" s="3" t="s">
        <v>834</v>
      </c>
      <c r="I362" s="4">
        <v>25.5</v>
      </c>
      <c r="J362" s="2">
        <v>3</v>
      </c>
      <c r="K362" s="4">
        <v>6.63</v>
      </c>
      <c r="L362" s="3">
        <f t="shared" si="17"/>
        <v>15</v>
      </c>
    </row>
    <row r="363" spans="1:12" x14ac:dyDescent="0.3">
      <c r="A363" s="1">
        <v>41876</v>
      </c>
      <c r="B363" s="2">
        <f t="shared" si="15"/>
        <v>2014</v>
      </c>
      <c r="C363" s="2" t="str">
        <f t="shared" si="16"/>
        <v>Aug</v>
      </c>
      <c r="D363" s="3" t="s">
        <v>839</v>
      </c>
      <c r="E363" s="3" t="s">
        <v>70</v>
      </c>
      <c r="F363" s="6" t="s">
        <v>13</v>
      </c>
      <c r="G363" s="3" t="s">
        <v>43</v>
      </c>
      <c r="H363" s="3" t="s">
        <v>761</v>
      </c>
      <c r="I363" s="4">
        <v>40.1</v>
      </c>
      <c r="J363" s="2">
        <v>14</v>
      </c>
      <c r="K363" s="4">
        <v>14.53</v>
      </c>
      <c r="L363" s="3">
        <f t="shared" si="17"/>
        <v>15</v>
      </c>
    </row>
    <row r="364" spans="1:12" x14ac:dyDescent="0.3">
      <c r="A364" s="1">
        <v>41876</v>
      </c>
      <c r="B364" s="2">
        <f t="shared" si="15"/>
        <v>2014</v>
      </c>
      <c r="C364" s="2" t="str">
        <f t="shared" si="16"/>
        <v>Aug</v>
      </c>
      <c r="D364" s="3" t="s">
        <v>841</v>
      </c>
      <c r="E364" s="3" t="s">
        <v>29</v>
      </c>
      <c r="F364" s="6" t="s">
        <v>36</v>
      </c>
      <c r="G364" s="3" t="s">
        <v>46</v>
      </c>
      <c r="H364" s="3" t="s">
        <v>842</v>
      </c>
      <c r="I364" s="4">
        <v>6.28</v>
      </c>
      <c r="J364" s="2">
        <v>1</v>
      </c>
      <c r="K364" s="4">
        <v>2.64</v>
      </c>
      <c r="L364" s="3">
        <f t="shared" si="17"/>
        <v>9</v>
      </c>
    </row>
    <row r="365" spans="1:12" x14ac:dyDescent="0.3">
      <c r="A365" s="1">
        <v>41876</v>
      </c>
      <c r="B365" s="2">
        <f t="shared" si="15"/>
        <v>2014</v>
      </c>
      <c r="C365" s="2" t="str">
        <f t="shared" si="16"/>
        <v>Aug</v>
      </c>
      <c r="D365" s="3" t="s">
        <v>843</v>
      </c>
      <c r="E365" s="3" t="s">
        <v>137</v>
      </c>
      <c r="F365" s="6" t="s">
        <v>40</v>
      </c>
      <c r="G365" s="3" t="s">
        <v>41</v>
      </c>
      <c r="H365" s="3" t="s">
        <v>697</v>
      </c>
      <c r="I365" s="4">
        <v>1007.94</v>
      </c>
      <c r="J365" s="2">
        <v>7</v>
      </c>
      <c r="K365" s="4">
        <v>75.599999999999994</v>
      </c>
      <c r="L365" s="3">
        <f t="shared" si="17"/>
        <v>10</v>
      </c>
    </row>
    <row r="366" spans="1:12" x14ac:dyDescent="0.3">
      <c r="A366" s="1">
        <v>41876</v>
      </c>
      <c r="B366" s="2">
        <f t="shared" si="15"/>
        <v>2014</v>
      </c>
      <c r="C366" s="2" t="str">
        <f t="shared" si="16"/>
        <v>Aug</v>
      </c>
      <c r="D366" s="3" t="s">
        <v>844</v>
      </c>
      <c r="E366" s="3" t="s">
        <v>12</v>
      </c>
      <c r="F366" s="6" t="s">
        <v>13</v>
      </c>
      <c r="G366" s="3" t="s">
        <v>22</v>
      </c>
      <c r="H366" s="3" t="s">
        <v>845</v>
      </c>
      <c r="I366" s="4">
        <v>25.68</v>
      </c>
      <c r="J366" s="2">
        <v>3</v>
      </c>
      <c r="K366" s="4">
        <v>-39.799999999999997</v>
      </c>
      <c r="L366" s="3">
        <f t="shared" si="17"/>
        <v>15</v>
      </c>
    </row>
    <row r="367" spans="1:12" x14ac:dyDescent="0.3">
      <c r="A367" s="1">
        <v>41877</v>
      </c>
      <c r="B367" s="2">
        <f t="shared" si="15"/>
        <v>2014</v>
      </c>
      <c r="C367" s="2" t="str">
        <f t="shared" si="16"/>
        <v>Aug</v>
      </c>
      <c r="D367" s="3" t="s">
        <v>846</v>
      </c>
      <c r="E367" s="3" t="s">
        <v>29</v>
      </c>
      <c r="F367" s="6" t="s">
        <v>40</v>
      </c>
      <c r="G367" s="3" t="s">
        <v>50</v>
      </c>
      <c r="H367" s="3" t="s">
        <v>295</v>
      </c>
      <c r="I367" s="4">
        <v>176.8</v>
      </c>
      <c r="J367" s="2">
        <v>8</v>
      </c>
      <c r="K367" s="4">
        <v>22.98</v>
      </c>
      <c r="L367" s="3">
        <f t="shared" si="17"/>
        <v>10</v>
      </c>
    </row>
    <row r="368" spans="1:12" x14ac:dyDescent="0.3">
      <c r="A368" s="1">
        <v>41877</v>
      </c>
      <c r="B368" s="2">
        <f t="shared" si="15"/>
        <v>2014</v>
      </c>
      <c r="C368" s="2" t="str">
        <f t="shared" si="16"/>
        <v>Aug</v>
      </c>
      <c r="D368" s="3" t="s">
        <v>847</v>
      </c>
      <c r="E368" s="3" t="s">
        <v>55</v>
      </c>
      <c r="F368" s="6" t="s">
        <v>36</v>
      </c>
      <c r="G368" s="3" t="s">
        <v>46</v>
      </c>
      <c r="H368" s="3" t="s">
        <v>649</v>
      </c>
      <c r="I368" s="4">
        <v>10.68</v>
      </c>
      <c r="J368" s="2">
        <v>4</v>
      </c>
      <c r="K368" s="4">
        <v>4.0599999999999996</v>
      </c>
      <c r="L368" s="3">
        <f t="shared" si="17"/>
        <v>9</v>
      </c>
    </row>
    <row r="369" spans="1:12" x14ac:dyDescent="0.3">
      <c r="A369" s="1">
        <v>41877</v>
      </c>
      <c r="B369" s="2">
        <f t="shared" si="15"/>
        <v>2014</v>
      </c>
      <c r="C369" s="2" t="str">
        <f t="shared" si="16"/>
        <v>Aug</v>
      </c>
      <c r="D369" s="3" t="s">
        <v>848</v>
      </c>
      <c r="E369" s="3" t="s">
        <v>55</v>
      </c>
      <c r="F369" s="6" t="s">
        <v>13</v>
      </c>
      <c r="G369" s="3" t="s">
        <v>26</v>
      </c>
      <c r="H369" s="3" t="s">
        <v>849</v>
      </c>
      <c r="I369" s="4">
        <v>8.64</v>
      </c>
      <c r="J369" s="2">
        <v>3</v>
      </c>
      <c r="K369" s="4">
        <v>2.5099999999999998</v>
      </c>
      <c r="L369" s="3">
        <f t="shared" si="17"/>
        <v>15</v>
      </c>
    </row>
    <row r="370" spans="1:12" x14ac:dyDescent="0.3">
      <c r="A370" s="1">
        <v>41878</v>
      </c>
      <c r="B370" s="2">
        <f t="shared" si="15"/>
        <v>2014</v>
      </c>
      <c r="C370" s="2" t="str">
        <f t="shared" si="16"/>
        <v>Aug</v>
      </c>
      <c r="D370" s="3" t="s">
        <v>850</v>
      </c>
      <c r="E370" s="3" t="s">
        <v>29</v>
      </c>
      <c r="F370" s="6" t="s">
        <v>13</v>
      </c>
      <c r="G370" s="3" t="s">
        <v>26</v>
      </c>
      <c r="H370" s="3" t="s">
        <v>632</v>
      </c>
      <c r="I370" s="4">
        <v>8.56</v>
      </c>
      <c r="J370" s="2">
        <v>2</v>
      </c>
      <c r="K370" s="4">
        <v>2.48</v>
      </c>
      <c r="L370" s="3">
        <f t="shared" si="17"/>
        <v>15</v>
      </c>
    </row>
    <row r="371" spans="1:12" x14ac:dyDescent="0.3">
      <c r="A371" s="1">
        <v>41878</v>
      </c>
      <c r="B371" s="2">
        <f t="shared" si="15"/>
        <v>2014</v>
      </c>
      <c r="C371" s="2" t="str">
        <f t="shared" si="16"/>
        <v>Aug</v>
      </c>
      <c r="D371" s="3" t="s">
        <v>851</v>
      </c>
      <c r="E371" s="3" t="s">
        <v>52</v>
      </c>
      <c r="F371" s="6" t="s">
        <v>40</v>
      </c>
      <c r="G371" s="3" t="s">
        <v>41</v>
      </c>
      <c r="H371" s="3" t="s">
        <v>852</v>
      </c>
      <c r="I371" s="4">
        <v>579.95000000000005</v>
      </c>
      <c r="J371" s="2">
        <v>5</v>
      </c>
      <c r="K371" s="4">
        <v>168.19</v>
      </c>
      <c r="L371" s="3">
        <f t="shared" si="17"/>
        <v>10</v>
      </c>
    </row>
    <row r="372" spans="1:12" x14ac:dyDescent="0.3">
      <c r="A372" s="1">
        <v>41880</v>
      </c>
      <c r="B372" s="2">
        <f t="shared" si="15"/>
        <v>2014</v>
      </c>
      <c r="C372" s="2" t="str">
        <f t="shared" si="16"/>
        <v>Aug</v>
      </c>
      <c r="D372" s="3" t="s">
        <v>853</v>
      </c>
      <c r="E372" s="3" t="s">
        <v>29</v>
      </c>
      <c r="F372" s="6" t="s">
        <v>13</v>
      </c>
      <c r="G372" s="3" t="s">
        <v>14</v>
      </c>
      <c r="H372" s="3" t="s">
        <v>854</v>
      </c>
      <c r="I372" s="4">
        <v>109.92</v>
      </c>
      <c r="J372" s="2">
        <v>2</v>
      </c>
      <c r="K372" s="4">
        <v>53.86</v>
      </c>
      <c r="L372" s="3">
        <f t="shared" si="17"/>
        <v>15</v>
      </c>
    </row>
    <row r="373" spans="1:12" x14ac:dyDescent="0.3">
      <c r="A373" s="1">
        <v>41880</v>
      </c>
      <c r="B373" s="2">
        <f t="shared" si="15"/>
        <v>2014</v>
      </c>
      <c r="C373" s="2" t="str">
        <f t="shared" si="16"/>
        <v>Aug</v>
      </c>
      <c r="D373" s="3" t="s">
        <v>855</v>
      </c>
      <c r="E373" s="3" t="s">
        <v>104</v>
      </c>
      <c r="F373" s="6" t="s">
        <v>13</v>
      </c>
      <c r="G373" s="3" t="s">
        <v>59</v>
      </c>
      <c r="H373" s="3" t="s">
        <v>856</v>
      </c>
      <c r="I373" s="4">
        <v>29.81</v>
      </c>
      <c r="J373" s="2">
        <v>2</v>
      </c>
      <c r="K373" s="4">
        <v>10.81</v>
      </c>
      <c r="L373" s="3">
        <f t="shared" si="17"/>
        <v>15</v>
      </c>
    </row>
    <row r="374" spans="1:12" x14ac:dyDescent="0.3">
      <c r="A374" s="1">
        <v>41881</v>
      </c>
      <c r="B374" s="2">
        <f t="shared" si="15"/>
        <v>2014</v>
      </c>
      <c r="C374" s="2" t="str">
        <f t="shared" si="16"/>
        <v>Aug</v>
      </c>
      <c r="D374" s="3" t="s">
        <v>857</v>
      </c>
      <c r="E374" s="3" t="s">
        <v>469</v>
      </c>
      <c r="F374" s="6" t="s">
        <v>13</v>
      </c>
      <c r="G374" s="3" t="s">
        <v>22</v>
      </c>
      <c r="H374" s="3" t="s">
        <v>858</v>
      </c>
      <c r="I374" s="4">
        <v>25.3</v>
      </c>
      <c r="J374" s="2">
        <v>5</v>
      </c>
      <c r="K374" s="4">
        <v>11.89</v>
      </c>
      <c r="L374" s="3">
        <f t="shared" si="17"/>
        <v>15</v>
      </c>
    </row>
    <row r="375" spans="1:12" x14ac:dyDescent="0.3">
      <c r="A375" s="1">
        <v>41882</v>
      </c>
      <c r="B375" s="2">
        <f t="shared" si="15"/>
        <v>2014</v>
      </c>
      <c r="C375" s="2" t="str">
        <f t="shared" si="16"/>
        <v>Aug</v>
      </c>
      <c r="D375" s="3" t="s">
        <v>859</v>
      </c>
      <c r="E375" s="3" t="s">
        <v>304</v>
      </c>
      <c r="F375" s="6" t="s">
        <v>40</v>
      </c>
      <c r="G375" s="3" t="s">
        <v>50</v>
      </c>
      <c r="H375" s="3" t="s">
        <v>860</v>
      </c>
      <c r="I375" s="4">
        <v>92.52</v>
      </c>
      <c r="J375" s="2">
        <v>9</v>
      </c>
      <c r="K375" s="4">
        <v>18.5</v>
      </c>
      <c r="L375" s="3">
        <f t="shared" si="17"/>
        <v>10</v>
      </c>
    </row>
    <row r="376" spans="1:12" x14ac:dyDescent="0.3">
      <c r="A376" s="1">
        <v>41883</v>
      </c>
      <c r="B376" s="2">
        <f t="shared" si="15"/>
        <v>2014</v>
      </c>
      <c r="C376" s="2" t="str">
        <f t="shared" si="16"/>
        <v>Sep</v>
      </c>
      <c r="D376" s="3" t="s">
        <v>861</v>
      </c>
      <c r="E376" s="3" t="s">
        <v>29</v>
      </c>
      <c r="F376" s="6" t="s">
        <v>13</v>
      </c>
      <c r="G376" s="3" t="s">
        <v>26</v>
      </c>
      <c r="H376" s="3" t="s">
        <v>862</v>
      </c>
      <c r="I376" s="4">
        <v>53.94</v>
      </c>
      <c r="J376" s="2">
        <v>3</v>
      </c>
      <c r="K376" s="4">
        <v>15.64</v>
      </c>
      <c r="L376" s="3">
        <f t="shared" si="17"/>
        <v>15</v>
      </c>
    </row>
    <row r="377" spans="1:12" x14ac:dyDescent="0.3">
      <c r="A377" s="1">
        <v>41884</v>
      </c>
      <c r="B377" s="2">
        <f t="shared" si="15"/>
        <v>2014</v>
      </c>
      <c r="C377" s="2" t="str">
        <f t="shared" si="16"/>
        <v>Sep</v>
      </c>
      <c r="D377" s="3" t="s">
        <v>865</v>
      </c>
      <c r="E377" s="3" t="s">
        <v>124</v>
      </c>
      <c r="F377" s="6" t="s">
        <v>13</v>
      </c>
      <c r="G377" s="3" t="s">
        <v>26</v>
      </c>
      <c r="H377" s="3" t="s">
        <v>745</v>
      </c>
      <c r="I377" s="4">
        <v>57.75</v>
      </c>
      <c r="J377" s="2">
        <v>5</v>
      </c>
      <c r="K377" s="4">
        <v>16.170000000000002</v>
      </c>
      <c r="L377" s="3">
        <f t="shared" si="17"/>
        <v>15</v>
      </c>
    </row>
    <row r="378" spans="1:12" x14ac:dyDescent="0.3">
      <c r="A378" s="1">
        <v>41885</v>
      </c>
      <c r="B378" s="2">
        <f t="shared" si="15"/>
        <v>2014</v>
      </c>
      <c r="C378" s="2" t="str">
        <f t="shared" si="16"/>
        <v>Sep</v>
      </c>
      <c r="D378" s="3" t="s">
        <v>866</v>
      </c>
      <c r="E378" s="3" t="s">
        <v>12</v>
      </c>
      <c r="F378" s="6" t="s">
        <v>13</v>
      </c>
      <c r="G378" s="3" t="s">
        <v>22</v>
      </c>
      <c r="H378" s="3" t="s">
        <v>867</v>
      </c>
      <c r="I378" s="4">
        <v>7.68</v>
      </c>
      <c r="J378" s="2">
        <v>5</v>
      </c>
      <c r="K378" s="4">
        <v>-11.52</v>
      </c>
      <c r="L378" s="3">
        <f t="shared" si="17"/>
        <v>15</v>
      </c>
    </row>
    <row r="379" spans="1:12" x14ac:dyDescent="0.3">
      <c r="A379" s="1">
        <v>41887</v>
      </c>
      <c r="B379" s="2">
        <f t="shared" si="15"/>
        <v>2014</v>
      </c>
      <c r="C379" s="2" t="str">
        <f t="shared" si="16"/>
        <v>Sep</v>
      </c>
      <c r="D379" s="3" t="s">
        <v>868</v>
      </c>
      <c r="E379" s="3" t="s">
        <v>70</v>
      </c>
      <c r="F379" s="6" t="s">
        <v>13</v>
      </c>
      <c r="G379" s="3" t="s">
        <v>20</v>
      </c>
      <c r="H379" s="3" t="s">
        <v>284</v>
      </c>
      <c r="I379" s="4">
        <v>264.32</v>
      </c>
      <c r="J379" s="2">
        <v>2</v>
      </c>
      <c r="K379" s="4">
        <v>19.82</v>
      </c>
      <c r="L379" s="3">
        <f t="shared" si="17"/>
        <v>15</v>
      </c>
    </row>
    <row r="380" spans="1:12" x14ac:dyDescent="0.3">
      <c r="A380" s="1">
        <v>41887</v>
      </c>
      <c r="B380" s="2">
        <f t="shared" si="15"/>
        <v>2014</v>
      </c>
      <c r="C380" s="2" t="str">
        <f t="shared" si="16"/>
        <v>Sep</v>
      </c>
      <c r="D380" s="3" t="s">
        <v>869</v>
      </c>
      <c r="E380" s="3" t="s">
        <v>104</v>
      </c>
      <c r="F380" s="6" t="s">
        <v>36</v>
      </c>
      <c r="G380" s="3" t="s">
        <v>46</v>
      </c>
      <c r="H380" s="3" t="s">
        <v>870</v>
      </c>
      <c r="I380" s="4">
        <v>31.98</v>
      </c>
      <c r="J380" s="2">
        <v>2</v>
      </c>
      <c r="K380" s="4">
        <v>2</v>
      </c>
      <c r="L380" s="3">
        <f t="shared" si="17"/>
        <v>9</v>
      </c>
    </row>
    <row r="381" spans="1:12" x14ac:dyDescent="0.3">
      <c r="A381" s="1">
        <v>41888</v>
      </c>
      <c r="B381" s="2">
        <f t="shared" si="15"/>
        <v>2014</v>
      </c>
      <c r="C381" s="2" t="str">
        <f t="shared" si="16"/>
        <v>Sep</v>
      </c>
      <c r="D381" s="3" t="s">
        <v>871</v>
      </c>
      <c r="E381" s="3" t="s">
        <v>29</v>
      </c>
      <c r="F381" s="6" t="s">
        <v>36</v>
      </c>
      <c r="G381" s="3" t="s">
        <v>46</v>
      </c>
      <c r="H381" s="3" t="s">
        <v>600</v>
      </c>
      <c r="I381" s="4">
        <v>41.88</v>
      </c>
      <c r="J381" s="2">
        <v>6</v>
      </c>
      <c r="K381" s="4">
        <v>12.15</v>
      </c>
      <c r="L381" s="3">
        <f t="shared" si="17"/>
        <v>9</v>
      </c>
    </row>
    <row r="382" spans="1:12" x14ac:dyDescent="0.3">
      <c r="A382" s="1">
        <v>41889</v>
      </c>
      <c r="B382" s="2">
        <f t="shared" si="15"/>
        <v>2014</v>
      </c>
      <c r="C382" s="2" t="str">
        <f t="shared" si="16"/>
        <v>Sep</v>
      </c>
      <c r="D382" s="3" t="s">
        <v>873</v>
      </c>
      <c r="E382" s="3" t="s">
        <v>124</v>
      </c>
      <c r="F382" s="6" t="s">
        <v>40</v>
      </c>
      <c r="G382" s="3" t="s">
        <v>41</v>
      </c>
      <c r="H382" s="3" t="s">
        <v>874</v>
      </c>
      <c r="I382" s="4">
        <v>377.97</v>
      </c>
      <c r="J382" s="2">
        <v>3</v>
      </c>
      <c r="K382" s="4">
        <v>109.61</v>
      </c>
      <c r="L382" s="3">
        <f t="shared" si="17"/>
        <v>10</v>
      </c>
    </row>
    <row r="383" spans="1:12" x14ac:dyDescent="0.3">
      <c r="A383" s="1">
        <v>41889</v>
      </c>
      <c r="B383" s="2">
        <f t="shared" si="15"/>
        <v>2014</v>
      </c>
      <c r="C383" s="2" t="str">
        <f t="shared" si="16"/>
        <v>Sep</v>
      </c>
      <c r="D383" s="3" t="s">
        <v>875</v>
      </c>
      <c r="E383" s="3" t="s">
        <v>12</v>
      </c>
      <c r="F383" s="6" t="s">
        <v>40</v>
      </c>
      <c r="G383" s="3" t="s">
        <v>41</v>
      </c>
      <c r="H383" s="3" t="s">
        <v>876</v>
      </c>
      <c r="I383" s="4">
        <v>196.78</v>
      </c>
      <c r="J383" s="2">
        <v>3</v>
      </c>
      <c r="K383" s="4">
        <v>14.76</v>
      </c>
      <c r="L383" s="3">
        <f t="shared" si="17"/>
        <v>10</v>
      </c>
    </row>
    <row r="384" spans="1:12" x14ac:dyDescent="0.3">
      <c r="A384" s="1">
        <v>41889</v>
      </c>
      <c r="B384" s="2">
        <f t="shared" si="15"/>
        <v>2014</v>
      </c>
      <c r="C384" s="2" t="str">
        <f t="shared" si="16"/>
        <v>Sep</v>
      </c>
      <c r="D384" s="3" t="s">
        <v>878</v>
      </c>
      <c r="E384" s="3" t="s">
        <v>29</v>
      </c>
      <c r="F384" s="6" t="s">
        <v>13</v>
      </c>
      <c r="G384" s="3" t="s">
        <v>162</v>
      </c>
      <c r="H384" s="3" t="s">
        <v>879</v>
      </c>
      <c r="I384" s="4">
        <v>27.36</v>
      </c>
      <c r="J384" s="2">
        <v>4</v>
      </c>
      <c r="K384" s="4">
        <v>7.39</v>
      </c>
      <c r="L384" s="3">
        <f t="shared" si="17"/>
        <v>15</v>
      </c>
    </row>
    <row r="385" spans="1:12" x14ac:dyDescent="0.3">
      <c r="A385" s="1">
        <v>41890</v>
      </c>
      <c r="B385" s="2">
        <f t="shared" si="15"/>
        <v>2014</v>
      </c>
      <c r="C385" s="2" t="str">
        <f t="shared" si="16"/>
        <v>Sep</v>
      </c>
      <c r="D385" s="3" t="s">
        <v>880</v>
      </c>
      <c r="E385" s="3" t="s">
        <v>12</v>
      </c>
      <c r="F385" s="6" t="s">
        <v>13</v>
      </c>
      <c r="G385" s="3" t="s">
        <v>26</v>
      </c>
      <c r="H385" s="3" t="s">
        <v>881</v>
      </c>
      <c r="I385" s="4">
        <v>9.94</v>
      </c>
      <c r="J385" s="2">
        <v>3</v>
      </c>
      <c r="K385" s="4">
        <v>2.73</v>
      </c>
      <c r="L385" s="3">
        <f t="shared" si="17"/>
        <v>15</v>
      </c>
    </row>
    <row r="386" spans="1:12" x14ac:dyDescent="0.3">
      <c r="A386" s="1">
        <v>41890</v>
      </c>
      <c r="B386" s="2">
        <f t="shared" ref="B386:B449" si="18">YEAR(A386)</f>
        <v>2014</v>
      </c>
      <c r="C386" s="2" t="str">
        <f t="shared" ref="C386:C449" si="19">TEXT(A386,"mmm")</f>
        <v>Sep</v>
      </c>
      <c r="D386" s="3" t="s">
        <v>882</v>
      </c>
      <c r="E386" s="3" t="s">
        <v>12</v>
      </c>
      <c r="F386" s="6" t="s">
        <v>13</v>
      </c>
      <c r="G386" s="3" t="s">
        <v>22</v>
      </c>
      <c r="H386" s="3" t="s">
        <v>530</v>
      </c>
      <c r="I386" s="4">
        <v>51.18</v>
      </c>
      <c r="J386" s="2">
        <v>4</v>
      </c>
      <c r="K386" s="4">
        <v>-79.34</v>
      </c>
      <c r="L386" s="3">
        <f t="shared" ref="L386:L449" si="20">LEN(F386)</f>
        <v>15</v>
      </c>
    </row>
    <row r="387" spans="1:12" x14ac:dyDescent="0.3">
      <c r="A387" s="1">
        <v>41890</v>
      </c>
      <c r="B387" s="2">
        <f t="shared" si="18"/>
        <v>2014</v>
      </c>
      <c r="C387" s="2" t="str">
        <f t="shared" si="19"/>
        <v>Sep</v>
      </c>
      <c r="D387" s="3" t="s">
        <v>883</v>
      </c>
      <c r="E387" s="3" t="s">
        <v>32</v>
      </c>
      <c r="F387" s="6" t="s">
        <v>40</v>
      </c>
      <c r="G387" s="3" t="s">
        <v>50</v>
      </c>
      <c r="H387" s="3" t="s">
        <v>884</v>
      </c>
      <c r="I387" s="4">
        <v>32.97</v>
      </c>
      <c r="J387" s="2">
        <v>3</v>
      </c>
      <c r="K387" s="4">
        <v>12.86</v>
      </c>
      <c r="L387" s="3">
        <f t="shared" si="20"/>
        <v>10</v>
      </c>
    </row>
    <row r="388" spans="1:12" x14ac:dyDescent="0.3">
      <c r="A388" s="1">
        <v>41890</v>
      </c>
      <c r="B388" s="2">
        <f t="shared" si="18"/>
        <v>2014</v>
      </c>
      <c r="C388" s="2" t="str">
        <f t="shared" si="19"/>
        <v>Sep</v>
      </c>
      <c r="D388" s="3" t="s">
        <v>887</v>
      </c>
      <c r="E388" s="3" t="s">
        <v>124</v>
      </c>
      <c r="F388" s="6" t="s">
        <v>13</v>
      </c>
      <c r="G388" s="3" t="s">
        <v>83</v>
      </c>
      <c r="H388" s="3" t="s">
        <v>888</v>
      </c>
      <c r="I388" s="4">
        <v>16.78</v>
      </c>
      <c r="J388" s="2">
        <v>2</v>
      </c>
      <c r="K388" s="4">
        <v>4.2</v>
      </c>
      <c r="L388" s="3">
        <f t="shared" si="20"/>
        <v>15</v>
      </c>
    </row>
    <row r="389" spans="1:12" x14ac:dyDescent="0.3">
      <c r="A389" s="1">
        <v>41890</v>
      </c>
      <c r="B389" s="2">
        <f t="shared" si="18"/>
        <v>2014</v>
      </c>
      <c r="C389" s="2" t="str">
        <f t="shared" si="19"/>
        <v>Sep</v>
      </c>
      <c r="D389" s="3" t="s">
        <v>889</v>
      </c>
      <c r="E389" s="3" t="s">
        <v>137</v>
      </c>
      <c r="F389" s="6" t="s">
        <v>13</v>
      </c>
      <c r="G389" s="3" t="s">
        <v>26</v>
      </c>
      <c r="H389" s="3" t="s">
        <v>890</v>
      </c>
      <c r="I389" s="4">
        <v>5.88</v>
      </c>
      <c r="J389" s="2">
        <v>2</v>
      </c>
      <c r="K389" s="4">
        <v>2.65</v>
      </c>
      <c r="L389" s="3">
        <f t="shared" si="20"/>
        <v>15</v>
      </c>
    </row>
    <row r="390" spans="1:12" x14ac:dyDescent="0.3">
      <c r="A390" s="1">
        <v>41890</v>
      </c>
      <c r="B390" s="2">
        <f t="shared" si="18"/>
        <v>2014</v>
      </c>
      <c r="C390" s="2" t="str">
        <f t="shared" si="19"/>
        <v>Sep</v>
      </c>
      <c r="D390" s="3" t="s">
        <v>892</v>
      </c>
      <c r="E390" s="3" t="s">
        <v>12</v>
      </c>
      <c r="F390" s="6" t="s">
        <v>13</v>
      </c>
      <c r="G390" s="3" t="s">
        <v>14</v>
      </c>
      <c r="H390" s="3" t="s">
        <v>221</v>
      </c>
      <c r="I390" s="4">
        <v>17.899999999999999</v>
      </c>
      <c r="J390" s="2">
        <v>2</v>
      </c>
      <c r="K390" s="4">
        <v>6.27</v>
      </c>
      <c r="L390" s="3">
        <f t="shared" si="20"/>
        <v>15</v>
      </c>
    </row>
    <row r="391" spans="1:12" x14ac:dyDescent="0.3">
      <c r="A391" s="1">
        <v>41891</v>
      </c>
      <c r="B391" s="2">
        <f t="shared" si="18"/>
        <v>2014</v>
      </c>
      <c r="C391" s="2" t="str">
        <f t="shared" si="19"/>
        <v>Sep</v>
      </c>
      <c r="D391" s="3" t="s">
        <v>893</v>
      </c>
      <c r="E391" s="3" t="s">
        <v>96</v>
      </c>
      <c r="F391" s="6" t="s">
        <v>13</v>
      </c>
      <c r="G391" s="3" t="s">
        <v>18</v>
      </c>
      <c r="H391" s="3" t="s">
        <v>894</v>
      </c>
      <c r="I391" s="4">
        <v>103.6</v>
      </c>
      <c r="J391" s="2">
        <v>7</v>
      </c>
      <c r="K391" s="4">
        <v>51.8</v>
      </c>
      <c r="L391" s="3">
        <f t="shared" si="20"/>
        <v>15</v>
      </c>
    </row>
    <row r="392" spans="1:12" x14ac:dyDescent="0.3">
      <c r="A392" s="1">
        <v>41891</v>
      </c>
      <c r="B392" s="2">
        <f t="shared" si="18"/>
        <v>2014</v>
      </c>
      <c r="C392" s="2" t="str">
        <f t="shared" si="19"/>
        <v>Sep</v>
      </c>
      <c r="D392" s="3" t="s">
        <v>895</v>
      </c>
      <c r="E392" s="3" t="s">
        <v>333</v>
      </c>
      <c r="F392" s="6" t="s">
        <v>13</v>
      </c>
      <c r="G392" s="3" t="s">
        <v>14</v>
      </c>
      <c r="H392" s="3" t="s">
        <v>668</v>
      </c>
      <c r="I392" s="4">
        <v>166.44</v>
      </c>
      <c r="J392" s="2">
        <v>3</v>
      </c>
      <c r="K392" s="4">
        <v>79.89</v>
      </c>
      <c r="L392" s="3">
        <f t="shared" si="20"/>
        <v>15</v>
      </c>
    </row>
    <row r="393" spans="1:12" x14ac:dyDescent="0.3">
      <c r="A393" s="1">
        <v>41891</v>
      </c>
      <c r="B393" s="2">
        <f t="shared" si="18"/>
        <v>2014</v>
      </c>
      <c r="C393" s="2" t="str">
        <f t="shared" si="19"/>
        <v>Sep</v>
      </c>
      <c r="D393" s="3" t="s">
        <v>897</v>
      </c>
      <c r="E393" s="3" t="s">
        <v>25</v>
      </c>
      <c r="F393" s="6" t="s">
        <v>13</v>
      </c>
      <c r="G393" s="3" t="s">
        <v>14</v>
      </c>
      <c r="H393" s="3" t="s">
        <v>898</v>
      </c>
      <c r="I393" s="4">
        <v>15.55</v>
      </c>
      <c r="J393" s="2">
        <v>3</v>
      </c>
      <c r="K393" s="4">
        <v>5.44</v>
      </c>
      <c r="L393" s="3">
        <f t="shared" si="20"/>
        <v>15</v>
      </c>
    </row>
    <row r="394" spans="1:12" x14ac:dyDescent="0.3">
      <c r="A394" s="1">
        <v>41891</v>
      </c>
      <c r="B394" s="2">
        <f t="shared" si="18"/>
        <v>2014</v>
      </c>
      <c r="C394" s="2" t="str">
        <f t="shared" si="19"/>
        <v>Sep</v>
      </c>
      <c r="D394" s="3" t="s">
        <v>899</v>
      </c>
      <c r="E394" s="3" t="s">
        <v>198</v>
      </c>
      <c r="F394" s="6" t="s">
        <v>40</v>
      </c>
      <c r="G394" s="3" t="s">
        <v>238</v>
      </c>
      <c r="H394" s="3" t="s">
        <v>900</v>
      </c>
      <c r="I394" s="4">
        <v>1299.99</v>
      </c>
      <c r="J394" s="2">
        <v>2</v>
      </c>
      <c r="K394" s="4">
        <v>-572</v>
      </c>
      <c r="L394" s="3">
        <f t="shared" si="20"/>
        <v>10</v>
      </c>
    </row>
    <row r="395" spans="1:12" x14ac:dyDescent="0.3">
      <c r="A395" s="1">
        <v>41891</v>
      </c>
      <c r="B395" s="2">
        <f t="shared" si="18"/>
        <v>2014</v>
      </c>
      <c r="C395" s="2" t="str">
        <f t="shared" si="19"/>
        <v>Sep</v>
      </c>
      <c r="D395" s="3" t="s">
        <v>902</v>
      </c>
      <c r="E395" s="3" t="s">
        <v>17</v>
      </c>
      <c r="F395" s="6" t="s">
        <v>13</v>
      </c>
      <c r="G395" s="3" t="s">
        <v>14</v>
      </c>
      <c r="H395" s="3" t="s">
        <v>560</v>
      </c>
      <c r="I395" s="4">
        <v>10.9</v>
      </c>
      <c r="J395" s="2">
        <v>3</v>
      </c>
      <c r="K395" s="4">
        <v>3.41</v>
      </c>
      <c r="L395" s="3">
        <f t="shared" si="20"/>
        <v>15</v>
      </c>
    </row>
    <row r="396" spans="1:12" x14ac:dyDescent="0.3">
      <c r="A396" s="1">
        <v>41892</v>
      </c>
      <c r="B396" s="2">
        <f t="shared" si="18"/>
        <v>2014</v>
      </c>
      <c r="C396" s="2" t="str">
        <f t="shared" si="19"/>
        <v>Sep</v>
      </c>
      <c r="D396" s="3" t="s">
        <v>903</v>
      </c>
      <c r="E396" s="3" t="s">
        <v>145</v>
      </c>
      <c r="F396" s="6" t="s">
        <v>13</v>
      </c>
      <c r="G396" s="3" t="s">
        <v>83</v>
      </c>
      <c r="H396" s="3" t="s">
        <v>904</v>
      </c>
      <c r="I396" s="4">
        <v>81.92</v>
      </c>
      <c r="J396" s="2">
        <v>4</v>
      </c>
      <c r="K396" s="4">
        <v>22.12</v>
      </c>
      <c r="L396" s="3">
        <f t="shared" si="20"/>
        <v>15</v>
      </c>
    </row>
    <row r="397" spans="1:12" x14ac:dyDescent="0.3">
      <c r="A397" s="1">
        <v>41893</v>
      </c>
      <c r="B397" s="2">
        <f t="shared" si="18"/>
        <v>2014</v>
      </c>
      <c r="C397" s="2" t="str">
        <f t="shared" si="19"/>
        <v>Sep</v>
      </c>
      <c r="D397" s="3" t="s">
        <v>905</v>
      </c>
      <c r="E397" s="3" t="s">
        <v>29</v>
      </c>
      <c r="F397" s="6" t="s">
        <v>36</v>
      </c>
      <c r="G397" s="3" t="s">
        <v>46</v>
      </c>
      <c r="H397" s="3" t="s">
        <v>906</v>
      </c>
      <c r="I397" s="4">
        <v>127.95</v>
      </c>
      <c r="J397" s="2">
        <v>3</v>
      </c>
      <c r="K397" s="4">
        <v>21.75</v>
      </c>
      <c r="L397" s="3">
        <f t="shared" si="20"/>
        <v>9</v>
      </c>
    </row>
    <row r="398" spans="1:12" x14ac:dyDescent="0.3">
      <c r="A398" s="1">
        <v>41894</v>
      </c>
      <c r="B398" s="2">
        <f t="shared" si="18"/>
        <v>2014</v>
      </c>
      <c r="C398" s="2" t="str">
        <f t="shared" si="19"/>
        <v>Sep</v>
      </c>
      <c r="D398" s="3" t="s">
        <v>907</v>
      </c>
      <c r="E398" s="3" t="s">
        <v>198</v>
      </c>
      <c r="F398" s="6" t="s">
        <v>13</v>
      </c>
      <c r="G398" s="3" t="s">
        <v>14</v>
      </c>
      <c r="H398" s="3" t="s">
        <v>178</v>
      </c>
      <c r="I398" s="4">
        <v>10.37</v>
      </c>
      <c r="J398" s="2">
        <v>2</v>
      </c>
      <c r="K398" s="4">
        <v>3.63</v>
      </c>
      <c r="L398" s="3">
        <f t="shared" si="20"/>
        <v>15</v>
      </c>
    </row>
    <row r="399" spans="1:12" x14ac:dyDescent="0.3">
      <c r="A399" s="1">
        <v>41894</v>
      </c>
      <c r="B399" s="2">
        <f t="shared" si="18"/>
        <v>2014</v>
      </c>
      <c r="C399" s="2" t="str">
        <f t="shared" si="19"/>
        <v>Sep</v>
      </c>
      <c r="D399" s="3" t="s">
        <v>909</v>
      </c>
      <c r="E399" s="3" t="s">
        <v>12</v>
      </c>
      <c r="F399" s="6" t="s">
        <v>13</v>
      </c>
      <c r="G399" s="3" t="s">
        <v>22</v>
      </c>
      <c r="H399" s="3" t="s">
        <v>910</v>
      </c>
      <c r="I399" s="4">
        <v>5.18</v>
      </c>
      <c r="J399" s="2">
        <v>5</v>
      </c>
      <c r="K399" s="4">
        <v>-8.0299999999999994</v>
      </c>
      <c r="L399" s="3">
        <f t="shared" si="20"/>
        <v>15</v>
      </c>
    </row>
    <row r="400" spans="1:12" x14ac:dyDescent="0.3">
      <c r="A400" s="1">
        <v>41894</v>
      </c>
      <c r="B400" s="2">
        <f t="shared" si="18"/>
        <v>2014</v>
      </c>
      <c r="C400" s="2" t="str">
        <f t="shared" si="19"/>
        <v>Sep</v>
      </c>
      <c r="D400" s="3" t="s">
        <v>911</v>
      </c>
      <c r="E400" s="3" t="s">
        <v>912</v>
      </c>
      <c r="F400" s="6" t="s">
        <v>13</v>
      </c>
      <c r="G400" s="3" t="s">
        <v>162</v>
      </c>
      <c r="H400" s="3" t="s">
        <v>163</v>
      </c>
      <c r="I400" s="4">
        <v>357.93</v>
      </c>
      <c r="J400" s="2">
        <v>3</v>
      </c>
      <c r="K400" s="4">
        <v>7.16</v>
      </c>
      <c r="L400" s="3">
        <f t="shared" si="20"/>
        <v>15</v>
      </c>
    </row>
    <row r="401" spans="1:12" x14ac:dyDescent="0.3">
      <c r="A401" s="1">
        <v>41894</v>
      </c>
      <c r="B401" s="2">
        <f t="shared" si="18"/>
        <v>2014</v>
      </c>
      <c r="C401" s="2" t="str">
        <f t="shared" si="19"/>
        <v>Sep</v>
      </c>
      <c r="D401" s="3" t="s">
        <v>913</v>
      </c>
      <c r="E401" s="3" t="s">
        <v>124</v>
      </c>
      <c r="F401" s="6" t="s">
        <v>36</v>
      </c>
      <c r="G401" s="3" t="s">
        <v>37</v>
      </c>
      <c r="H401" s="3" t="s">
        <v>726</v>
      </c>
      <c r="I401" s="4">
        <v>3785.29</v>
      </c>
      <c r="J401" s="2">
        <v>6</v>
      </c>
      <c r="K401" s="4">
        <v>420.59</v>
      </c>
      <c r="L401" s="3">
        <f t="shared" si="20"/>
        <v>9</v>
      </c>
    </row>
    <row r="402" spans="1:12" x14ac:dyDescent="0.3">
      <c r="A402" s="1">
        <v>41895</v>
      </c>
      <c r="B402" s="2">
        <f t="shared" si="18"/>
        <v>2014</v>
      </c>
      <c r="C402" s="2" t="str">
        <f t="shared" si="19"/>
        <v>Sep</v>
      </c>
      <c r="D402" s="3" t="s">
        <v>914</v>
      </c>
      <c r="E402" s="3" t="s">
        <v>198</v>
      </c>
      <c r="F402" s="6" t="s">
        <v>13</v>
      </c>
      <c r="G402" s="3" t="s">
        <v>22</v>
      </c>
      <c r="H402" s="3" t="s">
        <v>756</v>
      </c>
      <c r="I402" s="4">
        <v>18.649999999999999</v>
      </c>
      <c r="J402" s="2">
        <v>7</v>
      </c>
      <c r="K402" s="4">
        <v>-12.43</v>
      </c>
      <c r="L402" s="3">
        <f t="shared" si="20"/>
        <v>15</v>
      </c>
    </row>
    <row r="403" spans="1:12" x14ac:dyDescent="0.3">
      <c r="A403" s="1">
        <v>41895</v>
      </c>
      <c r="B403" s="2">
        <f t="shared" si="18"/>
        <v>2014</v>
      </c>
      <c r="C403" s="2" t="str">
        <f t="shared" si="19"/>
        <v>Sep</v>
      </c>
      <c r="D403" s="3" t="s">
        <v>915</v>
      </c>
      <c r="E403" s="3" t="s">
        <v>25</v>
      </c>
      <c r="F403" s="6" t="s">
        <v>13</v>
      </c>
      <c r="G403" s="3" t="s">
        <v>14</v>
      </c>
      <c r="H403" s="3" t="s">
        <v>433</v>
      </c>
      <c r="I403" s="4">
        <v>15.55</v>
      </c>
      <c r="J403" s="2">
        <v>3</v>
      </c>
      <c r="K403" s="4">
        <v>5.44</v>
      </c>
      <c r="L403" s="3">
        <f t="shared" si="20"/>
        <v>15</v>
      </c>
    </row>
    <row r="404" spans="1:12" x14ac:dyDescent="0.3">
      <c r="A404" s="1">
        <v>41895</v>
      </c>
      <c r="B404" s="2">
        <f t="shared" si="18"/>
        <v>2014</v>
      </c>
      <c r="C404" s="2" t="str">
        <f t="shared" si="19"/>
        <v>Sep</v>
      </c>
      <c r="D404" s="3" t="s">
        <v>916</v>
      </c>
      <c r="E404" s="3" t="s">
        <v>86</v>
      </c>
      <c r="F404" s="6" t="s">
        <v>13</v>
      </c>
      <c r="G404" s="3" t="s">
        <v>20</v>
      </c>
      <c r="H404" s="3" t="s">
        <v>917</v>
      </c>
      <c r="I404" s="4">
        <v>79.400000000000006</v>
      </c>
      <c r="J404" s="2">
        <v>5</v>
      </c>
      <c r="K404" s="4">
        <v>5.96</v>
      </c>
      <c r="L404" s="3">
        <f t="shared" si="20"/>
        <v>15</v>
      </c>
    </row>
    <row r="405" spans="1:12" x14ac:dyDescent="0.3">
      <c r="A405" s="1">
        <v>41896</v>
      </c>
      <c r="B405" s="2">
        <f t="shared" si="18"/>
        <v>2014</v>
      </c>
      <c r="C405" s="2" t="str">
        <f t="shared" si="19"/>
        <v>Sep</v>
      </c>
      <c r="D405" s="3" t="s">
        <v>920</v>
      </c>
      <c r="E405" s="3" t="s">
        <v>17</v>
      </c>
      <c r="F405" s="6" t="s">
        <v>13</v>
      </c>
      <c r="G405" s="3" t="s">
        <v>83</v>
      </c>
      <c r="H405" s="3" t="s">
        <v>921</v>
      </c>
      <c r="I405" s="4">
        <v>52.45</v>
      </c>
      <c r="J405" s="2">
        <v>2</v>
      </c>
      <c r="K405" s="4">
        <v>-131.12</v>
      </c>
      <c r="L405" s="3">
        <f t="shared" si="20"/>
        <v>15</v>
      </c>
    </row>
    <row r="406" spans="1:12" x14ac:dyDescent="0.3">
      <c r="A406" s="1">
        <v>41896</v>
      </c>
      <c r="B406" s="2">
        <f t="shared" si="18"/>
        <v>2014</v>
      </c>
      <c r="C406" s="2" t="str">
        <f t="shared" si="19"/>
        <v>Sep</v>
      </c>
      <c r="D406" s="3" t="s">
        <v>922</v>
      </c>
      <c r="E406" s="3" t="s">
        <v>124</v>
      </c>
      <c r="F406" s="6" t="s">
        <v>13</v>
      </c>
      <c r="G406" s="3" t="s">
        <v>20</v>
      </c>
      <c r="H406" s="3" t="s">
        <v>550</v>
      </c>
      <c r="I406" s="4">
        <v>449.15</v>
      </c>
      <c r="J406" s="2">
        <v>5</v>
      </c>
      <c r="K406" s="4">
        <v>8.98</v>
      </c>
      <c r="L406" s="3">
        <f t="shared" si="20"/>
        <v>15</v>
      </c>
    </row>
    <row r="407" spans="1:12" x14ac:dyDescent="0.3">
      <c r="A407" s="1">
        <v>41896</v>
      </c>
      <c r="B407" s="2">
        <f t="shared" si="18"/>
        <v>2014</v>
      </c>
      <c r="C407" s="2" t="str">
        <f t="shared" si="19"/>
        <v>Sep</v>
      </c>
      <c r="D407" s="3" t="s">
        <v>923</v>
      </c>
      <c r="E407" s="3" t="s">
        <v>32</v>
      </c>
      <c r="F407" s="6" t="s">
        <v>36</v>
      </c>
      <c r="G407" s="3" t="s">
        <v>46</v>
      </c>
      <c r="H407" s="3" t="s">
        <v>583</v>
      </c>
      <c r="I407" s="4">
        <v>142.4</v>
      </c>
      <c r="J407" s="2">
        <v>5</v>
      </c>
      <c r="K407" s="4">
        <v>52.69</v>
      </c>
      <c r="L407" s="3">
        <f t="shared" si="20"/>
        <v>9</v>
      </c>
    </row>
    <row r="408" spans="1:12" x14ac:dyDescent="0.3">
      <c r="A408" s="1">
        <v>41896</v>
      </c>
      <c r="B408" s="2">
        <f t="shared" si="18"/>
        <v>2014</v>
      </c>
      <c r="C408" s="2" t="str">
        <f t="shared" si="19"/>
        <v>Sep</v>
      </c>
      <c r="D408" s="3" t="s">
        <v>925</v>
      </c>
      <c r="E408" s="3" t="s">
        <v>124</v>
      </c>
      <c r="F408" s="6" t="s">
        <v>36</v>
      </c>
      <c r="G408" s="3" t="s">
        <v>121</v>
      </c>
      <c r="H408" s="3" t="s">
        <v>361</v>
      </c>
      <c r="I408" s="4">
        <v>464.29</v>
      </c>
      <c r="J408" s="2">
        <v>9</v>
      </c>
      <c r="K408" s="4">
        <v>-108.33</v>
      </c>
      <c r="L408" s="3">
        <f t="shared" si="20"/>
        <v>9</v>
      </c>
    </row>
    <row r="409" spans="1:12" x14ac:dyDescent="0.3">
      <c r="A409" s="1">
        <v>41897</v>
      </c>
      <c r="B409" s="2">
        <f t="shared" si="18"/>
        <v>2014</v>
      </c>
      <c r="C409" s="2" t="str">
        <f t="shared" si="19"/>
        <v>Sep</v>
      </c>
      <c r="D409" s="3" t="s">
        <v>929</v>
      </c>
      <c r="E409" s="3" t="s">
        <v>25</v>
      </c>
      <c r="F409" s="6" t="s">
        <v>36</v>
      </c>
      <c r="G409" s="3" t="s">
        <v>46</v>
      </c>
      <c r="H409" s="3" t="s">
        <v>930</v>
      </c>
      <c r="I409" s="4">
        <v>103.94</v>
      </c>
      <c r="J409" s="2">
        <v>4</v>
      </c>
      <c r="K409" s="4">
        <v>16.89</v>
      </c>
      <c r="L409" s="3">
        <f t="shared" si="20"/>
        <v>9</v>
      </c>
    </row>
    <row r="410" spans="1:12" x14ac:dyDescent="0.3">
      <c r="A410" s="1">
        <v>41899</v>
      </c>
      <c r="B410" s="2">
        <f t="shared" si="18"/>
        <v>2014</v>
      </c>
      <c r="C410" s="2" t="str">
        <f t="shared" si="19"/>
        <v>Sep</v>
      </c>
      <c r="D410" s="3" t="s">
        <v>931</v>
      </c>
      <c r="E410" s="3" t="s">
        <v>25</v>
      </c>
      <c r="F410" s="6" t="s">
        <v>13</v>
      </c>
      <c r="G410" s="3" t="s">
        <v>22</v>
      </c>
      <c r="H410" s="3" t="s">
        <v>932</v>
      </c>
      <c r="I410" s="4">
        <v>5.89</v>
      </c>
      <c r="J410" s="2">
        <v>4</v>
      </c>
      <c r="K410" s="4">
        <v>-4.12</v>
      </c>
      <c r="L410" s="3">
        <f t="shared" si="20"/>
        <v>15</v>
      </c>
    </row>
    <row r="411" spans="1:12" x14ac:dyDescent="0.3">
      <c r="A411" s="1">
        <v>41899</v>
      </c>
      <c r="B411" s="2">
        <f t="shared" si="18"/>
        <v>2014</v>
      </c>
      <c r="C411" s="2" t="str">
        <f t="shared" si="19"/>
        <v>Sep</v>
      </c>
      <c r="D411" s="3" t="s">
        <v>934</v>
      </c>
      <c r="E411" s="3" t="s">
        <v>82</v>
      </c>
      <c r="F411" s="6" t="s">
        <v>13</v>
      </c>
      <c r="G411" s="3" t="s">
        <v>26</v>
      </c>
      <c r="H411" s="3" t="s">
        <v>935</v>
      </c>
      <c r="I411" s="4">
        <v>5.25</v>
      </c>
      <c r="J411" s="2">
        <v>2</v>
      </c>
      <c r="K411" s="4">
        <v>0.46</v>
      </c>
      <c r="L411" s="3">
        <f t="shared" si="20"/>
        <v>15</v>
      </c>
    </row>
    <row r="412" spans="1:12" x14ac:dyDescent="0.3">
      <c r="A412" s="1">
        <v>41901</v>
      </c>
      <c r="B412" s="2">
        <f t="shared" si="18"/>
        <v>2014</v>
      </c>
      <c r="C412" s="2" t="str">
        <f t="shared" si="19"/>
        <v>Sep</v>
      </c>
      <c r="D412" s="3" t="s">
        <v>936</v>
      </c>
      <c r="E412" s="3" t="s">
        <v>29</v>
      </c>
      <c r="F412" s="6" t="s">
        <v>13</v>
      </c>
      <c r="G412" s="3" t="s">
        <v>43</v>
      </c>
      <c r="H412" s="3" t="s">
        <v>620</v>
      </c>
      <c r="I412" s="4">
        <v>7.16</v>
      </c>
      <c r="J412" s="2">
        <v>2</v>
      </c>
      <c r="K412" s="4">
        <v>3.58</v>
      </c>
      <c r="L412" s="3">
        <f t="shared" si="20"/>
        <v>15</v>
      </c>
    </row>
    <row r="413" spans="1:12" x14ac:dyDescent="0.3">
      <c r="A413" s="1">
        <v>41901</v>
      </c>
      <c r="B413" s="2">
        <f t="shared" si="18"/>
        <v>2014</v>
      </c>
      <c r="C413" s="2" t="str">
        <f t="shared" si="19"/>
        <v>Sep</v>
      </c>
      <c r="D413" s="3" t="s">
        <v>937</v>
      </c>
      <c r="E413" s="3" t="s">
        <v>137</v>
      </c>
      <c r="F413" s="6" t="s">
        <v>13</v>
      </c>
      <c r="G413" s="3" t="s">
        <v>20</v>
      </c>
      <c r="H413" s="3" t="s">
        <v>938</v>
      </c>
      <c r="I413" s="4">
        <v>92.52</v>
      </c>
      <c r="J413" s="2">
        <v>6</v>
      </c>
      <c r="K413" s="4">
        <v>24.98</v>
      </c>
      <c r="L413" s="3">
        <f t="shared" si="20"/>
        <v>15</v>
      </c>
    </row>
    <row r="414" spans="1:12" x14ac:dyDescent="0.3">
      <c r="A414" s="1">
        <v>41901</v>
      </c>
      <c r="B414" s="2">
        <f t="shared" si="18"/>
        <v>2014</v>
      </c>
      <c r="C414" s="2" t="str">
        <f t="shared" si="19"/>
        <v>Sep</v>
      </c>
      <c r="D414" s="3" t="s">
        <v>939</v>
      </c>
      <c r="E414" s="3" t="s">
        <v>29</v>
      </c>
      <c r="F414" s="6" t="s">
        <v>13</v>
      </c>
      <c r="G414" s="3" t="s">
        <v>43</v>
      </c>
      <c r="H414" s="3" t="s">
        <v>927</v>
      </c>
      <c r="I414" s="4">
        <v>5.67</v>
      </c>
      <c r="J414" s="2">
        <v>3</v>
      </c>
      <c r="K414" s="4">
        <v>0.11</v>
      </c>
      <c r="L414" s="3">
        <f t="shared" si="20"/>
        <v>15</v>
      </c>
    </row>
    <row r="415" spans="1:12" x14ac:dyDescent="0.3">
      <c r="A415" s="1">
        <v>41902</v>
      </c>
      <c r="B415" s="2">
        <f t="shared" si="18"/>
        <v>2014</v>
      </c>
      <c r="C415" s="2" t="str">
        <f t="shared" si="19"/>
        <v>Sep</v>
      </c>
      <c r="D415" s="3" t="s">
        <v>940</v>
      </c>
      <c r="E415" s="3" t="s">
        <v>17</v>
      </c>
      <c r="F415" s="6" t="s">
        <v>36</v>
      </c>
      <c r="G415" s="3" t="s">
        <v>121</v>
      </c>
      <c r="H415" s="3" t="s">
        <v>607</v>
      </c>
      <c r="I415" s="4">
        <v>617.70000000000005</v>
      </c>
      <c r="J415" s="2">
        <v>6</v>
      </c>
      <c r="K415" s="4">
        <v>-407.68</v>
      </c>
      <c r="L415" s="3">
        <f t="shared" si="20"/>
        <v>9</v>
      </c>
    </row>
    <row r="416" spans="1:12" x14ac:dyDescent="0.3">
      <c r="A416" s="1">
        <v>41902</v>
      </c>
      <c r="B416" s="2">
        <f t="shared" si="18"/>
        <v>2014</v>
      </c>
      <c r="C416" s="2" t="str">
        <f t="shared" si="19"/>
        <v>Sep</v>
      </c>
      <c r="D416" s="3" t="s">
        <v>941</v>
      </c>
      <c r="E416" s="3" t="s">
        <v>29</v>
      </c>
      <c r="F416" s="6" t="s">
        <v>13</v>
      </c>
      <c r="G416" s="3" t="s">
        <v>18</v>
      </c>
      <c r="H416" s="3" t="s">
        <v>942</v>
      </c>
      <c r="I416" s="4">
        <v>9.9600000000000009</v>
      </c>
      <c r="J416" s="2">
        <v>2</v>
      </c>
      <c r="K416" s="4">
        <v>4.58</v>
      </c>
      <c r="L416" s="3">
        <f t="shared" si="20"/>
        <v>15</v>
      </c>
    </row>
    <row r="417" spans="1:12" x14ac:dyDescent="0.3">
      <c r="A417" s="1">
        <v>41902</v>
      </c>
      <c r="B417" s="2">
        <f t="shared" si="18"/>
        <v>2014</v>
      </c>
      <c r="C417" s="2" t="str">
        <f t="shared" si="19"/>
        <v>Sep</v>
      </c>
      <c r="D417" s="3" t="s">
        <v>943</v>
      </c>
      <c r="E417" s="3" t="s">
        <v>29</v>
      </c>
      <c r="F417" s="6" t="s">
        <v>13</v>
      </c>
      <c r="G417" s="3" t="s">
        <v>83</v>
      </c>
      <c r="H417" s="3" t="s">
        <v>498</v>
      </c>
      <c r="I417" s="4">
        <v>43.92</v>
      </c>
      <c r="J417" s="2">
        <v>4</v>
      </c>
      <c r="K417" s="4">
        <v>11.86</v>
      </c>
      <c r="L417" s="3">
        <f t="shared" si="20"/>
        <v>15</v>
      </c>
    </row>
    <row r="418" spans="1:12" x14ac:dyDescent="0.3">
      <c r="A418" s="1">
        <v>41902</v>
      </c>
      <c r="B418" s="2">
        <f t="shared" si="18"/>
        <v>2014</v>
      </c>
      <c r="C418" s="2" t="str">
        <f t="shared" si="19"/>
        <v>Sep</v>
      </c>
      <c r="D418" s="3" t="s">
        <v>944</v>
      </c>
      <c r="E418" s="3" t="s">
        <v>406</v>
      </c>
      <c r="F418" s="6" t="s">
        <v>36</v>
      </c>
      <c r="G418" s="3" t="s">
        <v>46</v>
      </c>
      <c r="H418" s="3" t="s">
        <v>945</v>
      </c>
      <c r="I418" s="4">
        <v>164.22</v>
      </c>
      <c r="J418" s="2">
        <v>3</v>
      </c>
      <c r="K418" s="4">
        <v>50.91</v>
      </c>
      <c r="L418" s="3">
        <f t="shared" si="20"/>
        <v>9</v>
      </c>
    </row>
    <row r="419" spans="1:12" x14ac:dyDescent="0.3">
      <c r="A419" s="1">
        <v>41902</v>
      </c>
      <c r="B419" s="2">
        <f t="shared" si="18"/>
        <v>2014</v>
      </c>
      <c r="C419" s="2" t="str">
        <f t="shared" si="19"/>
        <v>Sep</v>
      </c>
      <c r="D419" s="3" t="s">
        <v>946</v>
      </c>
      <c r="E419" s="3" t="s">
        <v>17</v>
      </c>
      <c r="F419" s="6" t="s">
        <v>36</v>
      </c>
      <c r="G419" s="3" t="s">
        <v>67</v>
      </c>
      <c r="H419" s="3" t="s">
        <v>261</v>
      </c>
      <c r="I419" s="4">
        <v>493.43</v>
      </c>
      <c r="J419" s="2">
        <v>5</v>
      </c>
      <c r="K419" s="4">
        <v>-70.489999999999995</v>
      </c>
      <c r="L419" s="3">
        <f t="shared" si="20"/>
        <v>9</v>
      </c>
    </row>
    <row r="420" spans="1:12" x14ac:dyDescent="0.3">
      <c r="A420" s="1">
        <v>41902</v>
      </c>
      <c r="B420" s="2">
        <f t="shared" si="18"/>
        <v>2014</v>
      </c>
      <c r="C420" s="2" t="str">
        <f t="shared" si="19"/>
        <v>Sep</v>
      </c>
      <c r="D420" s="3" t="s">
        <v>947</v>
      </c>
      <c r="E420" s="3" t="s">
        <v>29</v>
      </c>
      <c r="F420" s="6" t="s">
        <v>13</v>
      </c>
      <c r="G420" s="3" t="s">
        <v>14</v>
      </c>
      <c r="H420" s="3" t="s">
        <v>928</v>
      </c>
      <c r="I420" s="4">
        <v>8.56</v>
      </c>
      <c r="J420" s="2">
        <v>2</v>
      </c>
      <c r="K420" s="4">
        <v>3.85</v>
      </c>
      <c r="L420" s="3">
        <f t="shared" si="20"/>
        <v>15</v>
      </c>
    </row>
    <row r="421" spans="1:12" x14ac:dyDescent="0.3">
      <c r="A421" s="1">
        <v>41903</v>
      </c>
      <c r="B421" s="2">
        <f t="shared" si="18"/>
        <v>2014</v>
      </c>
      <c r="C421" s="2" t="str">
        <f t="shared" si="19"/>
        <v>Sep</v>
      </c>
      <c r="D421" s="3" t="s">
        <v>948</v>
      </c>
      <c r="E421" s="3" t="s">
        <v>137</v>
      </c>
      <c r="F421" s="6" t="s">
        <v>40</v>
      </c>
      <c r="G421" s="3" t="s">
        <v>41</v>
      </c>
      <c r="H421" s="3" t="s">
        <v>949</v>
      </c>
      <c r="I421" s="4">
        <v>246.38</v>
      </c>
      <c r="J421" s="2">
        <v>2</v>
      </c>
      <c r="K421" s="4">
        <v>27.72</v>
      </c>
      <c r="L421" s="3">
        <f t="shared" si="20"/>
        <v>10</v>
      </c>
    </row>
    <row r="422" spans="1:12" x14ac:dyDescent="0.3">
      <c r="A422" s="1">
        <v>41903</v>
      </c>
      <c r="B422" s="2">
        <f t="shared" si="18"/>
        <v>2014</v>
      </c>
      <c r="C422" s="2" t="str">
        <f t="shared" si="19"/>
        <v>Sep</v>
      </c>
      <c r="D422" s="3" t="s">
        <v>951</v>
      </c>
      <c r="E422" s="3" t="s">
        <v>25</v>
      </c>
      <c r="F422" s="6" t="s">
        <v>13</v>
      </c>
      <c r="G422" s="3" t="s">
        <v>22</v>
      </c>
      <c r="H422" s="3" t="s">
        <v>877</v>
      </c>
      <c r="I422" s="4">
        <v>6.57</v>
      </c>
      <c r="J422" s="2">
        <v>3</v>
      </c>
      <c r="K422" s="4">
        <v>-5.04</v>
      </c>
      <c r="L422" s="3">
        <f t="shared" si="20"/>
        <v>15</v>
      </c>
    </row>
    <row r="423" spans="1:12" x14ac:dyDescent="0.3">
      <c r="A423" s="1">
        <v>41903</v>
      </c>
      <c r="B423" s="2">
        <f t="shared" si="18"/>
        <v>2014</v>
      </c>
      <c r="C423" s="2" t="str">
        <f t="shared" si="19"/>
        <v>Sep</v>
      </c>
      <c r="D423" s="3" t="s">
        <v>952</v>
      </c>
      <c r="E423" s="3" t="s">
        <v>124</v>
      </c>
      <c r="F423" s="6" t="s">
        <v>13</v>
      </c>
      <c r="G423" s="3" t="s">
        <v>26</v>
      </c>
      <c r="H423" s="3" t="s">
        <v>953</v>
      </c>
      <c r="I423" s="4">
        <v>66.03</v>
      </c>
      <c r="J423" s="2">
        <v>3</v>
      </c>
      <c r="K423" s="4">
        <v>17.170000000000002</v>
      </c>
      <c r="L423" s="3">
        <f t="shared" si="20"/>
        <v>15</v>
      </c>
    </row>
    <row r="424" spans="1:12" x14ac:dyDescent="0.3">
      <c r="A424" s="1">
        <v>41904</v>
      </c>
      <c r="B424" s="2">
        <f t="shared" si="18"/>
        <v>2014</v>
      </c>
      <c r="C424" s="2" t="str">
        <f t="shared" si="19"/>
        <v>Sep</v>
      </c>
      <c r="D424" s="3" t="s">
        <v>954</v>
      </c>
      <c r="E424" s="3" t="s">
        <v>17</v>
      </c>
      <c r="F424" s="6" t="s">
        <v>13</v>
      </c>
      <c r="G424" s="3" t="s">
        <v>20</v>
      </c>
      <c r="H424" s="3" t="s">
        <v>425</v>
      </c>
      <c r="I424" s="4">
        <v>331.54</v>
      </c>
      <c r="J424" s="2">
        <v>3</v>
      </c>
      <c r="K424" s="4">
        <v>-82.88</v>
      </c>
      <c r="L424" s="3">
        <f t="shared" si="20"/>
        <v>15</v>
      </c>
    </row>
    <row r="425" spans="1:12" x14ac:dyDescent="0.3">
      <c r="A425" s="1">
        <v>41904</v>
      </c>
      <c r="B425" s="2">
        <f t="shared" si="18"/>
        <v>2014</v>
      </c>
      <c r="C425" s="2" t="str">
        <f t="shared" si="19"/>
        <v>Sep</v>
      </c>
      <c r="D425" s="3" t="s">
        <v>955</v>
      </c>
      <c r="E425" s="3" t="s">
        <v>124</v>
      </c>
      <c r="F425" s="6" t="s">
        <v>36</v>
      </c>
      <c r="G425" s="3" t="s">
        <v>46</v>
      </c>
      <c r="H425" s="3" t="s">
        <v>956</v>
      </c>
      <c r="I425" s="4">
        <v>97.44</v>
      </c>
      <c r="J425" s="2">
        <v>3</v>
      </c>
      <c r="K425" s="4">
        <v>35.08</v>
      </c>
      <c r="L425" s="3">
        <f t="shared" si="20"/>
        <v>9</v>
      </c>
    </row>
    <row r="426" spans="1:12" x14ac:dyDescent="0.3">
      <c r="A426" s="1">
        <v>41905</v>
      </c>
      <c r="B426" s="2">
        <f t="shared" si="18"/>
        <v>2014</v>
      </c>
      <c r="C426" s="2" t="str">
        <f t="shared" si="19"/>
        <v>Sep</v>
      </c>
      <c r="D426" s="3" t="s">
        <v>957</v>
      </c>
      <c r="E426" s="3" t="s">
        <v>55</v>
      </c>
      <c r="F426" s="6" t="s">
        <v>13</v>
      </c>
      <c r="G426" s="3" t="s">
        <v>22</v>
      </c>
      <c r="H426" s="3" t="s">
        <v>429</v>
      </c>
      <c r="I426" s="4">
        <v>11.12</v>
      </c>
      <c r="J426" s="2">
        <v>4</v>
      </c>
      <c r="K426" s="4">
        <v>5.45</v>
      </c>
      <c r="L426" s="3">
        <f t="shared" si="20"/>
        <v>15</v>
      </c>
    </row>
    <row r="427" spans="1:12" x14ac:dyDescent="0.3">
      <c r="A427" s="1">
        <v>41905</v>
      </c>
      <c r="B427" s="2">
        <f t="shared" si="18"/>
        <v>2014</v>
      </c>
      <c r="C427" s="2" t="str">
        <f t="shared" si="19"/>
        <v>Sep</v>
      </c>
      <c r="D427" s="3" t="s">
        <v>958</v>
      </c>
      <c r="E427" s="3" t="s">
        <v>124</v>
      </c>
      <c r="F427" s="6" t="s">
        <v>13</v>
      </c>
      <c r="G427" s="3" t="s">
        <v>22</v>
      </c>
      <c r="H427" s="3" t="s">
        <v>959</v>
      </c>
      <c r="I427" s="4">
        <v>18.46</v>
      </c>
      <c r="J427" s="2">
        <v>4</v>
      </c>
      <c r="K427" s="4">
        <v>6.92</v>
      </c>
      <c r="L427" s="3">
        <f t="shared" si="20"/>
        <v>15</v>
      </c>
    </row>
    <row r="428" spans="1:12" x14ac:dyDescent="0.3">
      <c r="A428" s="1">
        <v>41905</v>
      </c>
      <c r="B428" s="2">
        <f t="shared" si="18"/>
        <v>2014</v>
      </c>
      <c r="C428" s="2" t="str">
        <f t="shared" si="19"/>
        <v>Sep</v>
      </c>
      <c r="D428" s="3" t="s">
        <v>960</v>
      </c>
      <c r="E428" s="3" t="s">
        <v>55</v>
      </c>
      <c r="F428" s="6" t="s">
        <v>13</v>
      </c>
      <c r="G428" s="3" t="s">
        <v>26</v>
      </c>
      <c r="H428" s="3" t="s">
        <v>92</v>
      </c>
      <c r="I428" s="4">
        <v>9.84</v>
      </c>
      <c r="J428" s="2">
        <v>3</v>
      </c>
      <c r="K428" s="4">
        <v>2.85</v>
      </c>
      <c r="L428" s="3">
        <f t="shared" si="20"/>
        <v>15</v>
      </c>
    </row>
    <row r="429" spans="1:12" x14ac:dyDescent="0.3">
      <c r="A429" s="1">
        <v>41906</v>
      </c>
      <c r="B429" s="2">
        <f t="shared" si="18"/>
        <v>2014</v>
      </c>
      <c r="C429" s="2" t="str">
        <f t="shared" si="19"/>
        <v>Sep</v>
      </c>
      <c r="D429" s="3" t="s">
        <v>961</v>
      </c>
      <c r="E429" s="3" t="s">
        <v>29</v>
      </c>
      <c r="F429" s="6" t="s">
        <v>13</v>
      </c>
      <c r="G429" s="3" t="s">
        <v>20</v>
      </c>
      <c r="H429" s="3" t="s">
        <v>962</v>
      </c>
      <c r="I429" s="4">
        <v>211.96</v>
      </c>
      <c r="J429" s="2">
        <v>4</v>
      </c>
      <c r="K429" s="4">
        <v>8.48</v>
      </c>
      <c r="L429" s="3">
        <f t="shared" si="20"/>
        <v>15</v>
      </c>
    </row>
    <row r="430" spans="1:12" x14ac:dyDescent="0.3">
      <c r="A430" s="1">
        <v>41907</v>
      </c>
      <c r="B430" s="2">
        <f t="shared" si="18"/>
        <v>2014</v>
      </c>
      <c r="C430" s="2" t="str">
        <f t="shared" si="19"/>
        <v>Sep</v>
      </c>
      <c r="D430" s="3" t="s">
        <v>963</v>
      </c>
      <c r="E430" s="3" t="s">
        <v>12</v>
      </c>
      <c r="F430" s="6" t="s">
        <v>13</v>
      </c>
      <c r="G430" s="3" t="s">
        <v>14</v>
      </c>
      <c r="H430" s="3" t="s">
        <v>964</v>
      </c>
      <c r="I430" s="4">
        <v>33.79</v>
      </c>
      <c r="J430" s="2">
        <v>8</v>
      </c>
      <c r="K430" s="4">
        <v>10.56</v>
      </c>
      <c r="L430" s="3">
        <f t="shared" si="20"/>
        <v>15</v>
      </c>
    </row>
    <row r="431" spans="1:12" x14ac:dyDescent="0.3">
      <c r="A431" s="1">
        <v>41907</v>
      </c>
      <c r="B431" s="2">
        <f t="shared" si="18"/>
        <v>2014</v>
      </c>
      <c r="C431" s="2" t="str">
        <f t="shared" si="19"/>
        <v>Sep</v>
      </c>
      <c r="D431" s="3" t="s">
        <v>965</v>
      </c>
      <c r="E431" s="3" t="s">
        <v>223</v>
      </c>
      <c r="F431" s="6" t="s">
        <v>13</v>
      </c>
      <c r="G431" s="3" t="s">
        <v>26</v>
      </c>
      <c r="H431" s="3" t="s">
        <v>122</v>
      </c>
      <c r="I431" s="4">
        <v>14.58</v>
      </c>
      <c r="J431" s="2">
        <v>2</v>
      </c>
      <c r="K431" s="4">
        <v>2.37</v>
      </c>
      <c r="L431" s="3">
        <f t="shared" si="20"/>
        <v>15</v>
      </c>
    </row>
    <row r="432" spans="1:12" x14ac:dyDescent="0.3">
      <c r="A432" s="1">
        <v>41908</v>
      </c>
      <c r="B432" s="2">
        <f t="shared" si="18"/>
        <v>2014</v>
      </c>
      <c r="C432" s="2" t="str">
        <f t="shared" si="19"/>
        <v>Sep</v>
      </c>
      <c r="D432" s="3" t="s">
        <v>966</v>
      </c>
      <c r="E432" s="3" t="s">
        <v>25</v>
      </c>
      <c r="F432" s="6" t="s">
        <v>13</v>
      </c>
      <c r="G432" s="3" t="s">
        <v>83</v>
      </c>
      <c r="H432" s="3" t="s">
        <v>967</v>
      </c>
      <c r="I432" s="4">
        <v>143.94999999999999</v>
      </c>
      <c r="J432" s="2">
        <v>3</v>
      </c>
      <c r="K432" s="4">
        <v>14.4</v>
      </c>
      <c r="L432" s="3">
        <f t="shared" si="20"/>
        <v>15</v>
      </c>
    </row>
    <row r="433" spans="1:12" x14ac:dyDescent="0.3">
      <c r="A433" s="1">
        <v>41908</v>
      </c>
      <c r="B433" s="2">
        <f t="shared" si="18"/>
        <v>2014</v>
      </c>
      <c r="C433" s="2" t="str">
        <f t="shared" si="19"/>
        <v>Sep</v>
      </c>
      <c r="D433" s="3" t="s">
        <v>968</v>
      </c>
      <c r="E433" s="3" t="s">
        <v>137</v>
      </c>
      <c r="F433" s="6" t="s">
        <v>13</v>
      </c>
      <c r="G433" s="3" t="s">
        <v>20</v>
      </c>
      <c r="H433" s="3" t="s">
        <v>969</v>
      </c>
      <c r="I433" s="4">
        <v>310.12</v>
      </c>
      <c r="J433" s="2">
        <v>2</v>
      </c>
      <c r="K433" s="4">
        <v>80.63</v>
      </c>
      <c r="L433" s="3">
        <f t="shared" si="20"/>
        <v>15</v>
      </c>
    </row>
    <row r="434" spans="1:12" x14ac:dyDescent="0.3">
      <c r="A434" s="1">
        <v>41908</v>
      </c>
      <c r="B434" s="2">
        <f t="shared" si="18"/>
        <v>2014</v>
      </c>
      <c r="C434" s="2" t="str">
        <f t="shared" si="19"/>
        <v>Sep</v>
      </c>
      <c r="D434" s="3" t="s">
        <v>970</v>
      </c>
      <c r="E434" s="3" t="s">
        <v>29</v>
      </c>
      <c r="F434" s="6" t="s">
        <v>36</v>
      </c>
      <c r="G434" s="3" t="s">
        <v>37</v>
      </c>
      <c r="H434" s="3" t="s">
        <v>642</v>
      </c>
      <c r="I434" s="4">
        <v>585.54999999999995</v>
      </c>
      <c r="J434" s="2">
        <v>3</v>
      </c>
      <c r="K434" s="4">
        <v>73.19</v>
      </c>
      <c r="L434" s="3">
        <f t="shared" si="20"/>
        <v>9</v>
      </c>
    </row>
    <row r="435" spans="1:12" x14ac:dyDescent="0.3">
      <c r="A435" s="1">
        <v>41909</v>
      </c>
      <c r="B435" s="2">
        <f t="shared" si="18"/>
        <v>2014</v>
      </c>
      <c r="C435" s="2" t="str">
        <f t="shared" si="19"/>
        <v>Sep</v>
      </c>
      <c r="D435" s="3" t="s">
        <v>972</v>
      </c>
      <c r="E435" s="3" t="s">
        <v>29</v>
      </c>
      <c r="F435" s="6" t="s">
        <v>36</v>
      </c>
      <c r="G435" s="3" t="s">
        <v>37</v>
      </c>
      <c r="H435" s="3" t="s">
        <v>414</v>
      </c>
      <c r="I435" s="4">
        <v>603.91999999999996</v>
      </c>
      <c r="J435" s="2">
        <v>5</v>
      </c>
      <c r="K435" s="4">
        <v>45.29</v>
      </c>
      <c r="L435" s="3">
        <f t="shared" si="20"/>
        <v>9</v>
      </c>
    </row>
    <row r="436" spans="1:12" x14ac:dyDescent="0.3">
      <c r="A436" s="1">
        <v>41910</v>
      </c>
      <c r="B436" s="2">
        <f t="shared" si="18"/>
        <v>2014</v>
      </c>
      <c r="C436" s="2" t="str">
        <f t="shared" si="19"/>
        <v>Sep</v>
      </c>
      <c r="D436" s="3" t="s">
        <v>973</v>
      </c>
      <c r="E436" s="3" t="s">
        <v>333</v>
      </c>
      <c r="F436" s="6" t="s">
        <v>13</v>
      </c>
      <c r="G436" s="3" t="s">
        <v>20</v>
      </c>
      <c r="H436" s="3" t="s">
        <v>938</v>
      </c>
      <c r="I436" s="4">
        <v>46.26</v>
      </c>
      <c r="J436" s="2">
        <v>3</v>
      </c>
      <c r="K436" s="4">
        <v>12.49</v>
      </c>
      <c r="L436" s="3">
        <f t="shared" si="20"/>
        <v>15</v>
      </c>
    </row>
    <row r="437" spans="1:12" x14ac:dyDescent="0.3">
      <c r="A437" s="1">
        <v>41910</v>
      </c>
      <c r="B437" s="2">
        <f t="shared" si="18"/>
        <v>2014</v>
      </c>
      <c r="C437" s="2" t="str">
        <f t="shared" si="19"/>
        <v>Sep</v>
      </c>
      <c r="D437" s="3" t="s">
        <v>974</v>
      </c>
      <c r="E437" s="3" t="s">
        <v>198</v>
      </c>
      <c r="F437" s="6" t="s">
        <v>13</v>
      </c>
      <c r="G437" s="3" t="s">
        <v>14</v>
      </c>
      <c r="H437" s="3" t="s">
        <v>975</v>
      </c>
      <c r="I437" s="4">
        <v>96.26</v>
      </c>
      <c r="J437" s="2">
        <v>8</v>
      </c>
      <c r="K437" s="4">
        <v>31.28</v>
      </c>
      <c r="L437" s="3">
        <f t="shared" si="20"/>
        <v>15</v>
      </c>
    </row>
    <row r="438" spans="1:12" x14ac:dyDescent="0.3">
      <c r="A438" s="1">
        <v>41911</v>
      </c>
      <c r="B438" s="2">
        <f t="shared" si="18"/>
        <v>2014</v>
      </c>
      <c r="C438" s="2" t="str">
        <f t="shared" si="19"/>
        <v>Sep</v>
      </c>
      <c r="D438" s="3" t="s">
        <v>976</v>
      </c>
      <c r="E438" s="3" t="s">
        <v>25</v>
      </c>
      <c r="F438" s="6" t="s">
        <v>13</v>
      </c>
      <c r="G438" s="3" t="s">
        <v>26</v>
      </c>
      <c r="H438" s="3" t="s">
        <v>630</v>
      </c>
      <c r="I438" s="4">
        <v>4.22</v>
      </c>
      <c r="J438" s="2">
        <v>3</v>
      </c>
      <c r="K438" s="4">
        <v>1.48</v>
      </c>
      <c r="L438" s="3">
        <f t="shared" si="20"/>
        <v>15</v>
      </c>
    </row>
    <row r="439" spans="1:12" x14ac:dyDescent="0.3">
      <c r="A439" s="1">
        <v>41911</v>
      </c>
      <c r="B439" s="2">
        <f t="shared" si="18"/>
        <v>2014</v>
      </c>
      <c r="C439" s="2" t="str">
        <f t="shared" si="19"/>
        <v>Sep</v>
      </c>
      <c r="D439" s="3" t="s">
        <v>977</v>
      </c>
      <c r="E439" s="3" t="s">
        <v>124</v>
      </c>
      <c r="F439" s="6" t="s">
        <v>13</v>
      </c>
      <c r="G439" s="3" t="s">
        <v>20</v>
      </c>
      <c r="H439" s="3" t="s">
        <v>969</v>
      </c>
      <c r="I439" s="4">
        <v>1395.54</v>
      </c>
      <c r="J439" s="2">
        <v>9</v>
      </c>
      <c r="K439" s="4">
        <v>362.84</v>
      </c>
      <c r="L439" s="3">
        <f t="shared" si="20"/>
        <v>15</v>
      </c>
    </row>
    <row r="440" spans="1:12" x14ac:dyDescent="0.3">
      <c r="A440" s="1">
        <v>41911</v>
      </c>
      <c r="B440" s="2">
        <f t="shared" si="18"/>
        <v>2014</v>
      </c>
      <c r="C440" s="2" t="str">
        <f t="shared" si="19"/>
        <v>Sep</v>
      </c>
      <c r="D440" s="3" t="s">
        <v>979</v>
      </c>
      <c r="E440" s="3" t="s">
        <v>137</v>
      </c>
      <c r="F440" s="6" t="s">
        <v>13</v>
      </c>
      <c r="G440" s="3" t="s">
        <v>22</v>
      </c>
      <c r="H440" s="3" t="s">
        <v>980</v>
      </c>
      <c r="I440" s="4">
        <v>10.050000000000001</v>
      </c>
      <c r="J440" s="2">
        <v>2</v>
      </c>
      <c r="K440" s="4">
        <v>3.14</v>
      </c>
      <c r="L440" s="3">
        <f t="shared" si="20"/>
        <v>15</v>
      </c>
    </row>
    <row r="441" spans="1:12" x14ac:dyDescent="0.3">
      <c r="A441" s="1">
        <v>41912</v>
      </c>
      <c r="B441" s="2">
        <f t="shared" si="18"/>
        <v>2014</v>
      </c>
      <c r="C441" s="2" t="str">
        <f t="shared" si="19"/>
        <v>Sep</v>
      </c>
      <c r="D441" s="3" t="s">
        <v>982</v>
      </c>
      <c r="E441" s="3" t="s">
        <v>101</v>
      </c>
      <c r="F441" s="6" t="s">
        <v>13</v>
      </c>
      <c r="G441" s="3" t="s">
        <v>83</v>
      </c>
      <c r="H441" s="3" t="s">
        <v>472</v>
      </c>
      <c r="I441" s="4">
        <v>69.22</v>
      </c>
      <c r="J441" s="2">
        <v>6</v>
      </c>
      <c r="K441" s="4">
        <v>11.25</v>
      </c>
      <c r="L441" s="3">
        <f t="shared" si="20"/>
        <v>15</v>
      </c>
    </row>
    <row r="442" spans="1:12" x14ac:dyDescent="0.3">
      <c r="A442" s="1">
        <v>41912</v>
      </c>
      <c r="B442" s="2">
        <f t="shared" si="18"/>
        <v>2014</v>
      </c>
      <c r="C442" s="2" t="str">
        <f t="shared" si="19"/>
        <v>Sep</v>
      </c>
      <c r="D442" s="3" t="s">
        <v>983</v>
      </c>
      <c r="E442" s="3" t="s">
        <v>137</v>
      </c>
      <c r="F442" s="6" t="s">
        <v>13</v>
      </c>
      <c r="G442" s="3" t="s">
        <v>22</v>
      </c>
      <c r="H442" s="3" t="s">
        <v>601</v>
      </c>
      <c r="I442" s="4">
        <v>43.18</v>
      </c>
      <c r="J442" s="2">
        <v>7</v>
      </c>
      <c r="K442" s="4">
        <v>13.49</v>
      </c>
      <c r="L442" s="3">
        <f t="shared" si="20"/>
        <v>15</v>
      </c>
    </row>
    <row r="443" spans="1:12" x14ac:dyDescent="0.3">
      <c r="A443" s="1">
        <v>41912</v>
      </c>
      <c r="B443" s="2">
        <f t="shared" si="18"/>
        <v>2014</v>
      </c>
      <c r="C443" s="2" t="str">
        <f t="shared" si="19"/>
        <v>Sep</v>
      </c>
      <c r="D443" s="3" t="s">
        <v>984</v>
      </c>
      <c r="E443" s="3" t="s">
        <v>70</v>
      </c>
      <c r="F443" s="6" t="s">
        <v>13</v>
      </c>
      <c r="G443" s="3" t="s">
        <v>83</v>
      </c>
      <c r="H443" s="3" t="s">
        <v>985</v>
      </c>
      <c r="I443" s="4">
        <v>795.41</v>
      </c>
      <c r="J443" s="2">
        <v>6</v>
      </c>
      <c r="K443" s="4">
        <v>59.66</v>
      </c>
      <c r="L443" s="3">
        <f t="shared" si="20"/>
        <v>15</v>
      </c>
    </row>
    <row r="444" spans="1:12" x14ac:dyDescent="0.3">
      <c r="A444" s="1">
        <v>41914</v>
      </c>
      <c r="B444" s="2">
        <f t="shared" si="18"/>
        <v>2014</v>
      </c>
      <c r="C444" s="2" t="str">
        <f t="shared" si="19"/>
        <v>Oct</v>
      </c>
      <c r="D444" s="3" t="s">
        <v>986</v>
      </c>
      <c r="E444" s="3" t="s">
        <v>86</v>
      </c>
      <c r="F444" s="6" t="s">
        <v>13</v>
      </c>
      <c r="G444" s="3" t="s">
        <v>14</v>
      </c>
      <c r="H444" s="3" t="s">
        <v>987</v>
      </c>
      <c r="I444" s="4">
        <v>9.41</v>
      </c>
      <c r="J444" s="2">
        <v>2</v>
      </c>
      <c r="K444" s="4">
        <v>3.41</v>
      </c>
      <c r="L444" s="3">
        <f t="shared" si="20"/>
        <v>15</v>
      </c>
    </row>
    <row r="445" spans="1:12" x14ac:dyDescent="0.3">
      <c r="A445" s="1">
        <v>41915</v>
      </c>
      <c r="B445" s="2">
        <f t="shared" si="18"/>
        <v>2014</v>
      </c>
      <c r="C445" s="2" t="str">
        <f t="shared" si="19"/>
        <v>Oct</v>
      </c>
      <c r="D445" s="3" t="s">
        <v>988</v>
      </c>
      <c r="E445" s="3" t="s">
        <v>17</v>
      </c>
      <c r="F445" s="6" t="s">
        <v>36</v>
      </c>
      <c r="G445" s="3" t="s">
        <v>37</v>
      </c>
      <c r="H445" s="3" t="s">
        <v>687</v>
      </c>
      <c r="I445" s="4">
        <v>258.27999999999997</v>
      </c>
      <c r="J445" s="2">
        <v>3</v>
      </c>
      <c r="K445" s="4">
        <v>-70.099999999999994</v>
      </c>
      <c r="L445" s="3">
        <f t="shared" si="20"/>
        <v>9</v>
      </c>
    </row>
    <row r="446" spans="1:12" x14ac:dyDescent="0.3">
      <c r="A446" s="1">
        <v>41915</v>
      </c>
      <c r="B446" s="2">
        <f t="shared" si="18"/>
        <v>2014</v>
      </c>
      <c r="C446" s="2" t="str">
        <f t="shared" si="19"/>
        <v>Oct</v>
      </c>
      <c r="D446" s="3" t="s">
        <v>989</v>
      </c>
      <c r="E446" s="3" t="s">
        <v>29</v>
      </c>
      <c r="F446" s="6" t="s">
        <v>36</v>
      </c>
      <c r="G446" s="3" t="s">
        <v>121</v>
      </c>
      <c r="H446" s="3" t="s">
        <v>193</v>
      </c>
      <c r="I446" s="4">
        <v>143.43</v>
      </c>
      <c r="J446" s="2">
        <v>1</v>
      </c>
      <c r="K446" s="4">
        <v>3.59</v>
      </c>
      <c r="L446" s="3">
        <f t="shared" si="20"/>
        <v>9</v>
      </c>
    </row>
    <row r="447" spans="1:12" x14ac:dyDescent="0.3">
      <c r="A447" s="1">
        <v>41915</v>
      </c>
      <c r="B447" s="2">
        <f t="shared" si="18"/>
        <v>2014</v>
      </c>
      <c r="C447" s="2" t="str">
        <f t="shared" si="19"/>
        <v>Oct</v>
      </c>
      <c r="D447" s="3" t="s">
        <v>991</v>
      </c>
      <c r="E447" s="3" t="s">
        <v>70</v>
      </c>
      <c r="F447" s="6" t="s">
        <v>13</v>
      </c>
      <c r="G447" s="3" t="s">
        <v>26</v>
      </c>
      <c r="H447" s="3" t="s">
        <v>457</v>
      </c>
      <c r="I447" s="4">
        <v>55.98</v>
      </c>
      <c r="J447" s="2">
        <v>2</v>
      </c>
      <c r="K447" s="4">
        <v>4.2</v>
      </c>
      <c r="L447" s="3">
        <f t="shared" si="20"/>
        <v>15</v>
      </c>
    </row>
    <row r="448" spans="1:12" x14ac:dyDescent="0.3">
      <c r="A448" s="1">
        <v>41915</v>
      </c>
      <c r="B448" s="2">
        <f t="shared" si="18"/>
        <v>2014</v>
      </c>
      <c r="C448" s="2" t="str">
        <f t="shared" si="19"/>
        <v>Oct</v>
      </c>
      <c r="D448" s="3" t="s">
        <v>993</v>
      </c>
      <c r="E448" s="3" t="s">
        <v>12</v>
      </c>
      <c r="F448" s="6" t="s">
        <v>13</v>
      </c>
      <c r="G448" s="3" t="s">
        <v>43</v>
      </c>
      <c r="H448" s="3" t="s">
        <v>820</v>
      </c>
      <c r="I448" s="4">
        <v>4.34</v>
      </c>
      <c r="J448" s="2">
        <v>3</v>
      </c>
      <c r="K448" s="4">
        <v>0.87</v>
      </c>
      <c r="L448" s="3">
        <f t="shared" si="20"/>
        <v>15</v>
      </c>
    </row>
    <row r="449" spans="1:12" x14ac:dyDescent="0.3">
      <c r="A449" s="1">
        <v>41916</v>
      </c>
      <c r="B449" s="2">
        <f t="shared" si="18"/>
        <v>2014</v>
      </c>
      <c r="C449" s="2" t="str">
        <f t="shared" si="19"/>
        <v>Oct</v>
      </c>
      <c r="D449" s="3" t="s">
        <v>994</v>
      </c>
      <c r="E449" s="3" t="s">
        <v>29</v>
      </c>
      <c r="F449" s="6" t="s">
        <v>13</v>
      </c>
      <c r="G449" s="3" t="s">
        <v>18</v>
      </c>
      <c r="H449" s="3" t="s">
        <v>995</v>
      </c>
      <c r="I449" s="4">
        <v>14.45</v>
      </c>
      <c r="J449" s="2">
        <v>5</v>
      </c>
      <c r="K449" s="4">
        <v>6.79</v>
      </c>
      <c r="L449" s="3">
        <f t="shared" si="20"/>
        <v>15</v>
      </c>
    </row>
    <row r="450" spans="1:12" x14ac:dyDescent="0.3">
      <c r="A450" s="1">
        <v>41916</v>
      </c>
      <c r="B450" s="2">
        <f t="shared" ref="B450:B513" si="21">YEAR(A450)</f>
        <v>2014</v>
      </c>
      <c r="C450" s="2" t="str">
        <f t="shared" ref="C450:C513" si="22">TEXT(A450,"mmm")</f>
        <v>Oct</v>
      </c>
      <c r="D450" s="3" t="s">
        <v>996</v>
      </c>
      <c r="E450" s="3" t="s">
        <v>137</v>
      </c>
      <c r="F450" s="6" t="s">
        <v>13</v>
      </c>
      <c r="G450" s="3" t="s">
        <v>18</v>
      </c>
      <c r="H450" s="3" t="s">
        <v>997</v>
      </c>
      <c r="I450" s="4">
        <v>29.24</v>
      </c>
      <c r="J450" s="2">
        <v>4</v>
      </c>
      <c r="K450" s="4">
        <v>13.74</v>
      </c>
      <c r="L450" s="3">
        <f t="shared" ref="L450:L513" si="23">LEN(F450)</f>
        <v>15</v>
      </c>
    </row>
    <row r="451" spans="1:12" x14ac:dyDescent="0.3">
      <c r="A451" s="1">
        <v>41917</v>
      </c>
      <c r="B451" s="2">
        <f t="shared" si="21"/>
        <v>2014</v>
      </c>
      <c r="C451" s="2" t="str">
        <f t="shared" si="22"/>
        <v>Oct</v>
      </c>
      <c r="D451" s="3" t="s">
        <v>998</v>
      </c>
      <c r="E451" s="3" t="s">
        <v>70</v>
      </c>
      <c r="F451" s="6" t="s">
        <v>13</v>
      </c>
      <c r="G451" s="3" t="s">
        <v>83</v>
      </c>
      <c r="H451" s="3" t="s">
        <v>602</v>
      </c>
      <c r="I451" s="4">
        <v>91.92</v>
      </c>
      <c r="J451" s="2">
        <v>5</v>
      </c>
      <c r="K451" s="4">
        <v>11.49</v>
      </c>
      <c r="L451" s="3">
        <f t="shared" si="23"/>
        <v>15</v>
      </c>
    </row>
    <row r="452" spans="1:12" x14ac:dyDescent="0.3">
      <c r="A452" s="1">
        <v>41918</v>
      </c>
      <c r="B452" s="2">
        <f t="shared" si="21"/>
        <v>2014</v>
      </c>
      <c r="C452" s="2" t="str">
        <f t="shared" si="22"/>
        <v>Oct</v>
      </c>
      <c r="D452" s="3" t="s">
        <v>999</v>
      </c>
      <c r="E452" s="3" t="s">
        <v>738</v>
      </c>
      <c r="F452" s="6" t="s">
        <v>13</v>
      </c>
      <c r="G452" s="3" t="s">
        <v>22</v>
      </c>
      <c r="H452" s="3" t="s">
        <v>867</v>
      </c>
      <c r="I452" s="4">
        <v>15.36</v>
      </c>
      <c r="J452" s="2">
        <v>2</v>
      </c>
      <c r="K452" s="4">
        <v>7.68</v>
      </c>
      <c r="L452" s="3">
        <f t="shared" si="23"/>
        <v>15</v>
      </c>
    </row>
    <row r="453" spans="1:12" x14ac:dyDescent="0.3">
      <c r="A453" s="1">
        <v>41922</v>
      </c>
      <c r="B453" s="2">
        <f t="shared" si="21"/>
        <v>2014</v>
      </c>
      <c r="C453" s="2" t="str">
        <f t="shared" si="22"/>
        <v>Oct</v>
      </c>
      <c r="D453" s="3" t="s">
        <v>1000</v>
      </c>
      <c r="E453" s="3" t="s">
        <v>29</v>
      </c>
      <c r="F453" s="6" t="s">
        <v>36</v>
      </c>
      <c r="G453" s="3" t="s">
        <v>37</v>
      </c>
      <c r="H453" s="3" t="s">
        <v>990</v>
      </c>
      <c r="I453" s="4">
        <v>122.35</v>
      </c>
      <c r="J453" s="2">
        <v>3</v>
      </c>
      <c r="K453" s="4">
        <v>13.76</v>
      </c>
      <c r="L453" s="3">
        <f t="shared" si="23"/>
        <v>9</v>
      </c>
    </row>
    <row r="454" spans="1:12" x14ac:dyDescent="0.3">
      <c r="A454" s="1">
        <v>41922</v>
      </c>
      <c r="B454" s="2">
        <f t="shared" si="21"/>
        <v>2014</v>
      </c>
      <c r="C454" s="2" t="str">
        <f t="shared" si="22"/>
        <v>Oct</v>
      </c>
      <c r="D454" s="3" t="s">
        <v>1001</v>
      </c>
      <c r="E454" s="3" t="s">
        <v>304</v>
      </c>
      <c r="F454" s="6" t="s">
        <v>13</v>
      </c>
      <c r="G454" s="3" t="s">
        <v>26</v>
      </c>
      <c r="H454" s="3" t="s">
        <v>1002</v>
      </c>
      <c r="I454" s="4">
        <v>255.85</v>
      </c>
      <c r="J454" s="2">
        <v>7</v>
      </c>
      <c r="K454" s="4">
        <v>112.57</v>
      </c>
      <c r="L454" s="3">
        <f t="shared" si="23"/>
        <v>15</v>
      </c>
    </row>
    <row r="455" spans="1:12" x14ac:dyDescent="0.3">
      <c r="A455" s="1">
        <v>41923</v>
      </c>
      <c r="B455" s="2">
        <f t="shared" si="21"/>
        <v>2014</v>
      </c>
      <c r="C455" s="2" t="str">
        <f t="shared" si="22"/>
        <v>Oct</v>
      </c>
      <c r="D455" s="3" t="s">
        <v>1003</v>
      </c>
      <c r="E455" s="3" t="s">
        <v>25</v>
      </c>
      <c r="F455" s="6" t="s">
        <v>13</v>
      </c>
      <c r="G455" s="3" t="s">
        <v>20</v>
      </c>
      <c r="H455" s="3" t="s">
        <v>1004</v>
      </c>
      <c r="I455" s="4">
        <v>281.89999999999998</v>
      </c>
      <c r="J455" s="2">
        <v>2</v>
      </c>
      <c r="K455" s="4">
        <v>10.57</v>
      </c>
      <c r="L455" s="3">
        <f t="shared" si="23"/>
        <v>15</v>
      </c>
    </row>
    <row r="456" spans="1:12" x14ac:dyDescent="0.3">
      <c r="A456" s="1">
        <v>41923</v>
      </c>
      <c r="B456" s="2">
        <f t="shared" si="21"/>
        <v>2014</v>
      </c>
      <c r="C456" s="2" t="str">
        <f t="shared" si="22"/>
        <v>Oct</v>
      </c>
      <c r="D456" s="3" t="s">
        <v>1005</v>
      </c>
      <c r="E456" s="3" t="s">
        <v>29</v>
      </c>
      <c r="F456" s="6" t="s">
        <v>13</v>
      </c>
      <c r="G456" s="3" t="s">
        <v>20</v>
      </c>
      <c r="H456" s="3" t="s">
        <v>1006</v>
      </c>
      <c r="I456" s="4">
        <v>31.92</v>
      </c>
      <c r="J456" s="2">
        <v>4</v>
      </c>
      <c r="K456" s="4">
        <v>8.3000000000000007</v>
      </c>
      <c r="L456" s="3">
        <f t="shared" si="23"/>
        <v>15</v>
      </c>
    </row>
    <row r="457" spans="1:12" x14ac:dyDescent="0.3">
      <c r="A457" s="1">
        <v>41924</v>
      </c>
      <c r="B457" s="2">
        <f t="shared" si="21"/>
        <v>2014</v>
      </c>
      <c r="C457" s="2" t="str">
        <f t="shared" si="22"/>
        <v>Oct</v>
      </c>
      <c r="D457" s="3" t="s">
        <v>1008</v>
      </c>
      <c r="E457" s="3" t="s">
        <v>17</v>
      </c>
      <c r="F457" s="6" t="s">
        <v>13</v>
      </c>
      <c r="G457" s="3" t="s">
        <v>162</v>
      </c>
      <c r="H457" s="3" t="s">
        <v>1009</v>
      </c>
      <c r="I457" s="4">
        <v>22.24</v>
      </c>
      <c r="J457" s="2">
        <v>2</v>
      </c>
      <c r="K457" s="4">
        <v>2.5</v>
      </c>
      <c r="L457" s="3">
        <f t="shared" si="23"/>
        <v>15</v>
      </c>
    </row>
    <row r="458" spans="1:12" x14ac:dyDescent="0.3">
      <c r="A458" s="1">
        <v>41925</v>
      </c>
      <c r="B458" s="2">
        <f t="shared" si="21"/>
        <v>2014</v>
      </c>
      <c r="C458" s="2" t="str">
        <f t="shared" si="22"/>
        <v>Oct</v>
      </c>
      <c r="D458" s="3" t="s">
        <v>1010</v>
      </c>
      <c r="E458" s="3" t="s">
        <v>137</v>
      </c>
      <c r="F458" s="6" t="s">
        <v>13</v>
      </c>
      <c r="G458" s="3" t="s">
        <v>26</v>
      </c>
      <c r="H458" s="3" t="s">
        <v>741</v>
      </c>
      <c r="I458" s="4">
        <v>11.52</v>
      </c>
      <c r="J458" s="2">
        <v>4</v>
      </c>
      <c r="K458" s="4">
        <v>3.23</v>
      </c>
      <c r="L458" s="3">
        <f t="shared" si="23"/>
        <v>15</v>
      </c>
    </row>
    <row r="459" spans="1:12" x14ac:dyDescent="0.3">
      <c r="A459" s="1">
        <v>41925</v>
      </c>
      <c r="B459" s="2">
        <f t="shared" si="21"/>
        <v>2014</v>
      </c>
      <c r="C459" s="2" t="str">
        <f t="shared" si="22"/>
        <v>Oct</v>
      </c>
      <c r="D459" s="3" t="s">
        <v>1011</v>
      </c>
      <c r="E459" s="3" t="s">
        <v>124</v>
      </c>
      <c r="F459" s="6" t="s">
        <v>13</v>
      </c>
      <c r="G459" s="3" t="s">
        <v>22</v>
      </c>
      <c r="H459" s="3" t="s">
        <v>400</v>
      </c>
      <c r="I459" s="4">
        <v>7.75</v>
      </c>
      <c r="J459" s="2">
        <v>3</v>
      </c>
      <c r="K459" s="4">
        <v>2.81</v>
      </c>
      <c r="L459" s="3">
        <f t="shared" si="23"/>
        <v>15</v>
      </c>
    </row>
    <row r="460" spans="1:12" x14ac:dyDescent="0.3">
      <c r="A460" s="1">
        <v>41926</v>
      </c>
      <c r="B460" s="2">
        <f t="shared" si="21"/>
        <v>2014</v>
      </c>
      <c r="C460" s="2" t="str">
        <f t="shared" si="22"/>
        <v>Oct</v>
      </c>
      <c r="D460" s="3" t="s">
        <v>1012</v>
      </c>
      <c r="E460" s="3" t="s">
        <v>522</v>
      </c>
      <c r="F460" s="6" t="s">
        <v>13</v>
      </c>
      <c r="G460" s="3" t="s">
        <v>22</v>
      </c>
      <c r="H460" s="3" t="s">
        <v>72</v>
      </c>
      <c r="I460" s="4">
        <v>22.92</v>
      </c>
      <c r="J460" s="2">
        <v>4</v>
      </c>
      <c r="K460" s="4">
        <v>11</v>
      </c>
      <c r="L460" s="3">
        <f t="shared" si="23"/>
        <v>15</v>
      </c>
    </row>
    <row r="461" spans="1:12" x14ac:dyDescent="0.3">
      <c r="A461" s="1">
        <v>41926</v>
      </c>
      <c r="B461" s="2">
        <f t="shared" si="21"/>
        <v>2014</v>
      </c>
      <c r="C461" s="2" t="str">
        <f t="shared" si="22"/>
        <v>Oct</v>
      </c>
      <c r="D461" s="3" t="s">
        <v>1013</v>
      </c>
      <c r="E461" s="3" t="s">
        <v>12</v>
      </c>
      <c r="F461" s="6" t="s">
        <v>13</v>
      </c>
      <c r="G461" s="3" t="s">
        <v>83</v>
      </c>
      <c r="H461" s="3" t="s">
        <v>1014</v>
      </c>
      <c r="I461" s="4">
        <v>3.16</v>
      </c>
      <c r="J461" s="2">
        <v>4</v>
      </c>
      <c r="K461" s="4">
        <v>-8.5299999999999994</v>
      </c>
      <c r="L461" s="3">
        <f t="shared" si="23"/>
        <v>15</v>
      </c>
    </row>
    <row r="462" spans="1:12" x14ac:dyDescent="0.3">
      <c r="A462" s="1">
        <v>41926</v>
      </c>
      <c r="B462" s="2">
        <f t="shared" si="21"/>
        <v>2014</v>
      </c>
      <c r="C462" s="2" t="str">
        <f t="shared" si="22"/>
        <v>Oct</v>
      </c>
      <c r="D462" s="3" t="s">
        <v>1016</v>
      </c>
      <c r="E462" s="3" t="s">
        <v>333</v>
      </c>
      <c r="F462" s="6" t="s">
        <v>40</v>
      </c>
      <c r="G462" s="3" t="s">
        <v>50</v>
      </c>
      <c r="H462" s="3" t="s">
        <v>919</v>
      </c>
      <c r="I462" s="4">
        <v>177</v>
      </c>
      <c r="J462" s="2">
        <v>3</v>
      </c>
      <c r="K462" s="4">
        <v>30.09</v>
      </c>
      <c r="L462" s="3">
        <f t="shared" si="23"/>
        <v>10</v>
      </c>
    </row>
    <row r="463" spans="1:12" x14ac:dyDescent="0.3">
      <c r="A463" s="1">
        <v>41927</v>
      </c>
      <c r="B463" s="2">
        <f t="shared" si="21"/>
        <v>2014</v>
      </c>
      <c r="C463" s="2" t="str">
        <f t="shared" si="22"/>
        <v>Oct</v>
      </c>
      <c r="D463" s="3" t="s">
        <v>1017</v>
      </c>
      <c r="E463" s="3" t="s">
        <v>70</v>
      </c>
      <c r="F463" s="6" t="s">
        <v>36</v>
      </c>
      <c r="G463" s="3" t="s">
        <v>37</v>
      </c>
      <c r="H463" s="3" t="s">
        <v>896</v>
      </c>
      <c r="I463" s="4">
        <v>183.37</v>
      </c>
      <c r="J463" s="2">
        <v>2</v>
      </c>
      <c r="K463" s="4">
        <v>-7.86</v>
      </c>
      <c r="L463" s="3">
        <f t="shared" si="23"/>
        <v>9</v>
      </c>
    </row>
    <row r="464" spans="1:12" x14ac:dyDescent="0.3">
      <c r="A464" s="1">
        <v>41928</v>
      </c>
      <c r="B464" s="2">
        <f t="shared" si="21"/>
        <v>2014</v>
      </c>
      <c r="C464" s="2" t="str">
        <f t="shared" si="22"/>
        <v>Oct</v>
      </c>
      <c r="D464" s="3" t="s">
        <v>1018</v>
      </c>
      <c r="E464" s="3" t="s">
        <v>29</v>
      </c>
      <c r="F464" s="6" t="s">
        <v>13</v>
      </c>
      <c r="G464" s="3" t="s">
        <v>22</v>
      </c>
      <c r="H464" s="3" t="s">
        <v>249</v>
      </c>
      <c r="I464" s="4">
        <v>14.35</v>
      </c>
      <c r="J464" s="2">
        <v>3</v>
      </c>
      <c r="K464" s="4">
        <v>5.0199999999999996</v>
      </c>
      <c r="L464" s="3">
        <f t="shared" si="23"/>
        <v>15</v>
      </c>
    </row>
    <row r="465" spans="1:12" x14ac:dyDescent="0.3">
      <c r="A465" s="1">
        <v>41929</v>
      </c>
      <c r="B465" s="2">
        <f t="shared" si="21"/>
        <v>2014</v>
      </c>
      <c r="C465" s="2" t="str">
        <f t="shared" si="22"/>
        <v>Oct</v>
      </c>
      <c r="D465" s="3" t="s">
        <v>1019</v>
      </c>
      <c r="E465" s="3" t="s">
        <v>12</v>
      </c>
      <c r="F465" s="6" t="s">
        <v>13</v>
      </c>
      <c r="G465" s="3" t="s">
        <v>22</v>
      </c>
      <c r="H465" s="3" t="s">
        <v>87</v>
      </c>
      <c r="I465" s="4">
        <v>10.78</v>
      </c>
      <c r="J465" s="2">
        <v>5</v>
      </c>
      <c r="K465" s="4">
        <v>-17.25</v>
      </c>
      <c r="L465" s="3">
        <f t="shared" si="23"/>
        <v>15</v>
      </c>
    </row>
    <row r="466" spans="1:12" x14ac:dyDescent="0.3">
      <c r="A466" s="1">
        <v>41930</v>
      </c>
      <c r="B466" s="2">
        <f t="shared" si="21"/>
        <v>2014</v>
      </c>
      <c r="C466" s="2" t="str">
        <f t="shared" si="22"/>
        <v>Oct</v>
      </c>
      <c r="D466" s="3" t="s">
        <v>1020</v>
      </c>
      <c r="E466" s="3" t="s">
        <v>373</v>
      </c>
      <c r="F466" s="6" t="s">
        <v>13</v>
      </c>
      <c r="G466" s="3" t="s">
        <v>20</v>
      </c>
      <c r="H466" s="3" t="s">
        <v>678</v>
      </c>
      <c r="I466" s="4">
        <v>275.97000000000003</v>
      </c>
      <c r="J466" s="2">
        <v>3</v>
      </c>
      <c r="K466" s="4">
        <v>11.04</v>
      </c>
      <c r="L466" s="3">
        <f t="shared" si="23"/>
        <v>15</v>
      </c>
    </row>
    <row r="467" spans="1:12" x14ac:dyDescent="0.3">
      <c r="A467" s="1">
        <v>41930</v>
      </c>
      <c r="B467" s="2">
        <f t="shared" si="21"/>
        <v>2014</v>
      </c>
      <c r="C467" s="2" t="str">
        <f t="shared" si="22"/>
        <v>Oct</v>
      </c>
      <c r="D467" s="3" t="s">
        <v>1021</v>
      </c>
      <c r="E467" s="3" t="s">
        <v>90</v>
      </c>
      <c r="F467" s="6" t="s">
        <v>36</v>
      </c>
      <c r="G467" s="3" t="s">
        <v>37</v>
      </c>
      <c r="H467" s="3" t="s">
        <v>1022</v>
      </c>
      <c r="I467" s="4">
        <v>605.34</v>
      </c>
      <c r="J467" s="2">
        <v>6</v>
      </c>
      <c r="K467" s="4">
        <v>145.28</v>
      </c>
      <c r="L467" s="3">
        <f t="shared" si="23"/>
        <v>9</v>
      </c>
    </row>
    <row r="468" spans="1:12" x14ac:dyDescent="0.3">
      <c r="A468" s="1">
        <v>41930</v>
      </c>
      <c r="B468" s="2">
        <f t="shared" si="21"/>
        <v>2014</v>
      </c>
      <c r="C468" s="2" t="str">
        <f t="shared" si="22"/>
        <v>Oct</v>
      </c>
      <c r="D468" s="3" t="s">
        <v>1023</v>
      </c>
      <c r="E468" s="3" t="s">
        <v>137</v>
      </c>
      <c r="F468" s="6" t="s">
        <v>13</v>
      </c>
      <c r="G468" s="3" t="s">
        <v>14</v>
      </c>
      <c r="H468" s="3" t="s">
        <v>816</v>
      </c>
      <c r="I468" s="4">
        <v>61.96</v>
      </c>
      <c r="J468" s="2">
        <v>2</v>
      </c>
      <c r="K468" s="4">
        <v>27.88</v>
      </c>
      <c r="L468" s="3">
        <f t="shared" si="23"/>
        <v>15</v>
      </c>
    </row>
    <row r="469" spans="1:12" x14ac:dyDescent="0.3">
      <c r="A469" s="1">
        <v>41931</v>
      </c>
      <c r="B469" s="2">
        <f t="shared" si="21"/>
        <v>2014</v>
      </c>
      <c r="C469" s="2" t="str">
        <f t="shared" si="22"/>
        <v>Oct</v>
      </c>
      <c r="D469" s="3" t="s">
        <v>1024</v>
      </c>
      <c r="E469" s="3" t="s">
        <v>29</v>
      </c>
      <c r="F469" s="6" t="s">
        <v>13</v>
      </c>
      <c r="G469" s="3" t="s">
        <v>14</v>
      </c>
      <c r="H469" s="3" t="s">
        <v>1025</v>
      </c>
      <c r="I469" s="4">
        <v>13.44</v>
      </c>
      <c r="J469" s="2">
        <v>3</v>
      </c>
      <c r="K469" s="4">
        <v>6.59</v>
      </c>
      <c r="L469" s="3">
        <f t="shared" si="23"/>
        <v>15</v>
      </c>
    </row>
    <row r="470" spans="1:12" x14ac:dyDescent="0.3">
      <c r="A470" s="1">
        <v>41931</v>
      </c>
      <c r="B470" s="2">
        <f t="shared" si="21"/>
        <v>2014</v>
      </c>
      <c r="C470" s="2" t="str">
        <f t="shared" si="22"/>
        <v>Oct</v>
      </c>
      <c r="D470" s="3" t="s">
        <v>1026</v>
      </c>
      <c r="E470" s="3" t="s">
        <v>29</v>
      </c>
      <c r="F470" s="6" t="s">
        <v>13</v>
      </c>
      <c r="G470" s="3" t="s">
        <v>22</v>
      </c>
      <c r="H470" s="3" t="s">
        <v>1027</v>
      </c>
      <c r="I470" s="4">
        <v>2.99</v>
      </c>
      <c r="J470" s="2">
        <v>1</v>
      </c>
      <c r="K470" s="4">
        <v>1.1200000000000001</v>
      </c>
      <c r="L470" s="3">
        <f t="shared" si="23"/>
        <v>15</v>
      </c>
    </row>
    <row r="471" spans="1:12" x14ac:dyDescent="0.3">
      <c r="A471" s="1">
        <v>41931</v>
      </c>
      <c r="B471" s="2">
        <f t="shared" si="21"/>
        <v>2014</v>
      </c>
      <c r="C471" s="2" t="str">
        <f t="shared" si="22"/>
        <v>Oct</v>
      </c>
      <c r="D471" s="3" t="s">
        <v>1028</v>
      </c>
      <c r="E471" s="3" t="s">
        <v>29</v>
      </c>
      <c r="F471" s="6" t="s">
        <v>40</v>
      </c>
      <c r="G471" s="3" t="s">
        <v>41</v>
      </c>
      <c r="H471" s="3" t="s">
        <v>379</v>
      </c>
      <c r="I471" s="4">
        <v>321.55</v>
      </c>
      <c r="J471" s="2">
        <v>6</v>
      </c>
      <c r="K471" s="4">
        <v>20.100000000000001</v>
      </c>
      <c r="L471" s="3">
        <f t="shared" si="23"/>
        <v>10</v>
      </c>
    </row>
    <row r="472" spans="1:12" x14ac:dyDescent="0.3">
      <c r="A472" s="1">
        <v>41932</v>
      </c>
      <c r="B472" s="2">
        <f t="shared" si="21"/>
        <v>2014</v>
      </c>
      <c r="C472" s="2" t="str">
        <f t="shared" si="22"/>
        <v>Oct</v>
      </c>
      <c r="D472" s="3" t="s">
        <v>1029</v>
      </c>
      <c r="E472" s="3" t="s">
        <v>101</v>
      </c>
      <c r="F472" s="6" t="s">
        <v>36</v>
      </c>
      <c r="G472" s="3" t="s">
        <v>121</v>
      </c>
      <c r="H472" s="3" t="s">
        <v>1030</v>
      </c>
      <c r="I472" s="4">
        <v>328.59</v>
      </c>
      <c r="J472" s="2">
        <v>3</v>
      </c>
      <c r="K472" s="4">
        <v>-147.87</v>
      </c>
      <c r="L472" s="3">
        <f t="shared" si="23"/>
        <v>9</v>
      </c>
    </row>
    <row r="473" spans="1:12" x14ac:dyDescent="0.3">
      <c r="A473" s="1">
        <v>41932</v>
      </c>
      <c r="B473" s="2">
        <f t="shared" si="21"/>
        <v>2014</v>
      </c>
      <c r="C473" s="2" t="str">
        <f t="shared" si="22"/>
        <v>Oct</v>
      </c>
      <c r="D473" s="3" t="s">
        <v>1031</v>
      </c>
      <c r="E473" s="3" t="s">
        <v>17</v>
      </c>
      <c r="F473" s="6" t="s">
        <v>40</v>
      </c>
      <c r="G473" s="3" t="s">
        <v>50</v>
      </c>
      <c r="H473" s="3" t="s">
        <v>552</v>
      </c>
      <c r="I473" s="4">
        <v>319.97000000000003</v>
      </c>
      <c r="J473" s="2">
        <v>4</v>
      </c>
      <c r="K473" s="4">
        <v>71.989999999999995</v>
      </c>
      <c r="L473" s="3">
        <f t="shared" si="23"/>
        <v>10</v>
      </c>
    </row>
    <row r="474" spans="1:12" x14ac:dyDescent="0.3">
      <c r="A474" s="1">
        <v>41933</v>
      </c>
      <c r="B474" s="2">
        <f t="shared" si="21"/>
        <v>2014</v>
      </c>
      <c r="C474" s="2" t="str">
        <f t="shared" si="22"/>
        <v>Oct</v>
      </c>
      <c r="D474" s="3" t="s">
        <v>1034</v>
      </c>
      <c r="E474" s="3" t="s">
        <v>29</v>
      </c>
      <c r="F474" s="6" t="s">
        <v>13</v>
      </c>
      <c r="G474" s="3" t="s">
        <v>22</v>
      </c>
      <c r="H474" s="3" t="s">
        <v>1035</v>
      </c>
      <c r="I474" s="4">
        <v>36.36</v>
      </c>
      <c r="J474" s="2">
        <v>3</v>
      </c>
      <c r="K474" s="4">
        <v>12.27</v>
      </c>
      <c r="L474" s="3">
        <f t="shared" si="23"/>
        <v>15</v>
      </c>
    </row>
    <row r="475" spans="1:12" x14ac:dyDescent="0.3">
      <c r="A475" s="1">
        <v>41934</v>
      </c>
      <c r="B475" s="2">
        <f t="shared" si="21"/>
        <v>2014</v>
      </c>
      <c r="C475" s="2" t="str">
        <f t="shared" si="22"/>
        <v>Oct</v>
      </c>
      <c r="D475" s="3" t="s">
        <v>1036</v>
      </c>
      <c r="E475" s="3" t="s">
        <v>70</v>
      </c>
      <c r="F475" s="6" t="s">
        <v>36</v>
      </c>
      <c r="G475" s="3" t="s">
        <v>46</v>
      </c>
      <c r="H475" s="3" t="s">
        <v>978</v>
      </c>
      <c r="I475" s="4">
        <v>93.89</v>
      </c>
      <c r="J475" s="2">
        <v>4</v>
      </c>
      <c r="K475" s="4">
        <v>12.91</v>
      </c>
      <c r="L475" s="3">
        <f t="shared" si="23"/>
        <v>9</v>
      </c>
    </row>
    <row r="476" spans="1:12" x14ac:dyDescent="0.3">
      <c r="A476" s="1">
        <v>41936</v>
      </c>
      <c r="B476" s="2">
        <f t="shared" si="21"/>
        <v>2014</v>
      </c>
      <c r="C476" s="2" t="str">
        <f t="shared" si="22"/>
        <v>Oct</v>
      </c>
      <c r="D476" s="3" t="s">
        <v>1037</v>
      </c>
      <c r="E476" s="3" t="s">
        <v>104</v>
      </c>
      <c r="F476" s="6" t="s">
        <v>13</v>
      </c>
      <c r="G476" s="3" t="s">
        <v>14</v>
      </c>
      <c r="H476" s="3" t="s">
        <v>898</v>
      </c>
      <c r="I476" s="4">
        <v>10.37</v>
      </c>
      <c r="J476" s="2">
        <v>2</v>
      </c>
      <c r="K476" s="4">
        <v>3.63</v>
      </c>
      <c r="L476" s="3">
        <f t="shared" si="23"/>
        <v>15</v>
      </c>
    </row>
    <row r="477" spans="1:12" x14ac:dyDescent="0.3">
      <c r="A477" s="1">
        <v>41938</v>
      </c>
      <c r="B477" s="2">
        <f t="shared" si="21"/>
        <v>2014</v>
      </c>
      <c r="C477" s="2" t="str">
        <f t="shared" si="22"/>
        <v>Oct</v>
      </c>
      <c r="D477" s="3" t="s">
        <v>1039</v>
      </c>
      <c r="E477" s="3" t="s">
        <v>137</v>
      </c>
      <c r="F477" s="6" t="s">
        <v>36</v>
      </c>
      <c r="G477" s="3" t="s">
        <v>46</v>
      </c>
      <c r="H477" s="3" t="s">
        <v>1040</v>
      </c>
      <c r="I477" s="4">
        <v>63.92</v>
      </c>
      <c r="J477" s="2">
        <v>4</v>
      </c>
      <c r="K477" s="4">
        <v>3.2</v>
      </c>
      <c r="L477" s="3">
        <f t="shared" si="23"/>
        <v>9</v>
      </c>
    </row>
    <row r="478" spans="1:12" x14ac:dyDescent="0.3">
      <c r="A478" s="1">
        <v>41939</v>
      </c>
      <c r="B478" s="2">
        <f t="shared" si="21"/>
        <v>2014</v>
      </c>
      <c r="C478" s="2" t="str">
        <f t="shared" si="22"/>
        <v>Oct</v>
      </c>
      <c r="D478" s="3" t="s">
        <v>1041</v>
      </c>
      <c r="E478" s="3" t="s">
        <v>198</v>
      </c>
      <c r="F478" s="6" t="s">
        <v>13</v>
      </c>
      <c r="G478" s="3" t="s">
        <v>14</v>
      </c>
      <c r="H478" s="3" t="s">
        <v>627</v>
      </c>
      <c r="I478" s="4">
        <v>10.37</v>
      </c>
      <c r="J478" s="2">
        <v>2</v>
      </c>
      <c r="K478" s="4">
        <v>3.63</v>
      </c>
      <c r="L478" s="3">
        <f t="shared" si="23"/>
        <v>15</v>
      </c>
    </row>
    <row r="479" spans="1:12" x14ac:dyDescent="0.3">
      <c r="A479" s="1">
        <v>41940</v>
      </c>
      <c r="B479" s="2">
        <f t="shared" si="21"/>
        <v>2014</v>
      </c>
      <c r="C479" s="2" t="str">
        <f t="shared" si="22"/>
        <v>Oct</v>
      </c>
      <c r="D479" s="3" t="s">
        <v>1042</v>
      </c>
      <c r="E479" s="3" t="s">
        <v>29</v>
      </c>
      <c r="F479" s="6" t="s">
        <v>13</v>
      </c>
      <c r="G479" s="3" t="s">
        <v>22</v>
      </c>
      <c r="H479" s="3" t="s">
        <v>344</v>
      </c>
      <c r="I479" s="4">
        <v>7.18</v>
      </c>
      <c r="J479" s="2">
        <v>2</v>
      </c>
      <c r="K479" s="4">
        <v>2.25</v>
      </c>
      <c r="L479" s="3">
        <f t="shared" si="23"/>
        <v>15</v>
      </c>
    </row>
    <row r="480" spans="1:12" x14ac:dyDescent="0.3">
      <c r="A480" s="1">
        <v>41940</v>
      </c>
      <c r="B480" s="2">
        <f t="shared" si="21"/>
        <v>2014</v>
      </c>
      <c r="C480" s="2" t="str">
        <f t="shared" si="22"/>
        <v>Oct</v>
      </c>
      <c r="D480" s="3" t="s">
        <v>1043</v>
      </c>
      <c r="E480" s="3" t="s">
        <v>912</v>
      </c>
      <c r="F480" s="6" t="s">
        <v>40</v>
      </c>
      <c r="G480" s="3" t="s">
        <v>41</v>
      </c>
      <c r="H480" s="3" t="s">
        <v>1044</v>
      </c>
      <c r="I480" s="4">
        <v>257.98</v>
      </c>
      <c r="J480" s="2">
        <v>2</v>
      </c>
      <c r="K480" s="4">
        <v>74.81</v>
      </c>
      <c r="L480" s="3">
        <f t="shared" si="23"/>
        <v>10</v>
      </c>
    </row>
    <row r="481" spans="1:12" x14ac:dyDescent="0.3">
      <c r="A481" s="1">
        <v>41941</v>
      </c>
      <c r="B481" s="2">
        <f t="shared" si="21"/>
        <v>2014</v>
      </c>
      <c r="C481" s="2" t="str">
        <f t="shared" si="22"/>
        <v>Oct</v>
      </c>
      <c r="D481" s="3" t="s">
        <v>1045</v>
      </c>
      <c r="E481" s="3" t="s">
        <v>110</v>
      </c>
      <c r="F481" s="6" t="s">
        <v>40</v>
      </c>
      <c r="G481" s="3" t="s">
        <v>50</v>
      </c>
      <c r="H481" s="3" t="s">
        <v>1046</v>
      </c>
      <c r="I481" s="4">
        <v>1.98</v>
      </c>
      <c r="J481" s="2">
        <v>2</v>
      </c>
      <c r="K481" s="4">
        <v>0.89</v>
      </c>
      <c r="L481" s="3">
        <f t="shared" si="23"/>
        <v>10</v>
      </c>
    </row>
    <row r="482" spans="1:12" x14ac:dyDescent="0.3">
      <c r="A482" s="1">
        <v>41943</v>
      </c>
      <c r="B482" s="2">
        <f t="shared" si="21"/>
        <v>2014</v>
      </c>
      <c r="C482" s="2" t="str">
        <f t="shared" si="22"/>
        <v>Oct</v>
      </c>
      <c r="D482" s="3" t="s">
        <v>1047</v>
      </c>
      <c r="E482" s="3" t="s">
        <v>29</v>
      </c>
      <c r="F482" s="6" t="s">
        <v>13</v>
      </c>
      <c r="G482" s="3" t="s">
        <v>43</v>
      </c>
      <c r="H482" s="3" t="s">
        <v>134</v>
      </c>
      <c r="I482" s="4">
        <v>11.34</v>
      </c>
      <c r="J482" s="2">
        <v>3</v>
      </c>
      <c r="K482" s="4">
        <v>5.22</v>
      </c>
      <c r="L482" s="3">
        <f t="shared" si="23"/>
        <v>15</v>
      </c>
    </row>
    <row r="483" spans="1:12" x14ac:dyDescent="0.3">
      <c r="A483" s="1">
        <v>41943</v>
      </c>
      <c r="B483" s="2">
        <f t="shared" si="21"/>
        <v>2014</v>
      </c>
      <c r="C483" s="2" t="str">
        <f t="shared" si="22"/>
        <v>Oct</v>
      </c>
      <c r="D483" s="3" t="s">
        <v>1049</v>
      </c>
      <c r="E483" s="3" t="s">
        <v>1050</v>
      </c>
      <c r="F483" s="6" t="s">
        <v>13</v>
      </c>
      <c r="G483" s="3" t="s">
        <v>26</v>
      </c>
      <c r="H483" s="3" t="s">
        <v>1051</v>
      </c>
      <c r="I483" s="4">
        <v>49.25</v>
      </c>
      <c r="J483" s="2">
        <v>5</v>
      </c>
      <c r="K483" s="4">
        <v>18.72</v>
      </c>
      <c r="L483" s="3">
        <f t="shared" si="23"/>
        <v>15</v>
      </c>
    </row>
    <row r="484" spans="1:12" x14ac:dyDescent="0.3">
      <c r="A484" s="1">
        <v>41943</v>
      </c>
      <c r="B484" s="2">
        <f t="shared" si="21"/>
        <v>2014</v>
      </c>
      <c r="C484" s="2" t="str">
        <f t="shared" si="22"/>
        <v>Oct</v>
      </c>
      <c r="D484" s="3" t="s">
        <v>1052</v>
      </c>
      <c r="E484" s="3" t="s">
        <v>86</v>
      </c>
      <c r="F484" s="6" t="s">
        <v>40</v>
      </c>
      <c r="G484" s="3" t="s">
        <v>41</v>
      </c>
      <c r="H484" s="3" t="s">
        <v>551</v>
      </c>
      <c r="I484" s="4">
        <v>742.34</v>
      </c>
      <c r="J484" s="2">
        <v>8</v>
      </c>
      <c r="K484" s="4">
        <v>83.51</v>
      </c>
      <c r="L484" s="3">
        <f t="shared" si="23"/>
        <v>10</v>
      </c>
    </row>
    <row r="485" spans="1:12" x14ac:dyDescent="0.3">
      <c r="A485" s="1">
        <v>41943</v>
      </c>
      <c r="B485" s="2">
        <f t="shared" si="21"/>
        <v>2014</v>
      </c>
      <c r="C485" s="2" t="str">
        <f t="shared" si="22"/>
        <v>Oct</v>
      </c>
      <c r="D485" s="3" t="s">
        <v>1053</v>
      </c>
      <c r="E485" s="3" t="s">
        <v>29</v>
      </c>
      <c r="F485" s="6" t="s">
        <v>40</v>
      </c>
      <c r="G485" s="3" t="s">
        <v>41</v>
      </c>
      <c r="H485" s="3" t="s">
        <v>535</v>
      </c>
      <c r="I485" s="4">
        <v>73.58</v>
      </c>
      <c r="J485" s="2">
        <v>2</v>
      </c>
      <c r="K485" s="4">
        <v>8.2799999999999994</v>
      </c>
      <c r="L485" s="3">
        <f t="shared" si="23"/>
        <v>10</v>
      </c>
    </row>
    <row r="486" spans="1:12" x14ac:dyDescent="0.3">
      <c r="A486" s="1">
        <v>41944</v>
      </c>
      <c r="B486" s="2">
        <f t="shared" si="21"/>
        <v>2014</v>
      </c>
      <c r="C486" s="2" t="str">
        <f t="shared" si="22"/>
        <v>Nov</v>
      </c>
      <c r="D486" s="3" t="s">
        <v>1055</v>
      </c>
      <c r="E486" s="3" t="s">
        <v>198</v>
      </c>
      <c r="F486" s="6" t="s">
        <v>13</v>
      </c>
      <c r="G486" s="3" t="s">
        <v>43</v>
      </c>
      <c r="H486" s="3" t="s">
        <v>134</v>
      </c>
      <c r="I486" s="4">
        <v>7.52</v>
      </c>
      <c r="J486" s="2">
        <v>5</v>
      </c>
      <c r="K486" s="4">
        <v>1.41</v>
      </c>
      <c r="L486" s="3">
        <f t="shared" si="23"/>
        <v>15</v>
      </c>
    </row>
    <row r="487" spans="1:12" x14ac:dyDescent="0.3">
      <c r="A487" s="1">
        <v>41944</v>
      </c>
      <c r="B487" s="2">
        <f t="shared" si="21"/>
        <v>2014</v>
      </c>
      <c r="C487" s="2" t="str">
        <f t="shared" si="22"/>
        <v>Nov</v>
      </c>
      <c r="D487" s="3" t="s">
        <v>1058</v>
      </c>
      <c r="E487" s="3" t="s">
        <v>29</v>
      </c>
      <c r="F487" s="6" t="s">
        <v>13</v>
      </c>
      <c r="G487" s="3" t="s">
        <v>18</v>
      </c>
      <c r="H487" s="3" t="s">
        <v>1059</v>
      </c>
      <c r="I487" s="4">
        <v>44.4</v>
      </c>
      <c r="J487" s="2">
        <v>3</v>
      </c>
      <c r="K487" s="4">
        <v>22.2</v>
      </c>
      <c r="L487" s="3">
        <f t="shared" si="23"/>
        <v>15</v>
      </c>
    </row>
    <row r="488" spans="1:12" x14ac:dyDescent="0.3">
      <c r="A488" s="1">
        <v>41944</v>
      </c>
      <c r="B488" s="2">
        <f t="shared" si="21"/>
        <v>2014</v>
      </c>
      <c r="C488" s="2" t="str">
        <f t="shared" si="22"/>
        <v>Nov</v>
      </c>
      <c r="D488" s="3" t="s">
        <v>1060</v>
      </c>
      <c r="E488" s="3" t="s">
        <v>145</v>
      </c>
      <c r="F488" s="6" t="s">
        <v>13</v>
      </c>
      <c r="G488" s="3" t="s">
        <v>83</v>
      </c>
      <c r="H488" s="3" t="s">
        <v>788</v>
      </c>
      <c r="I488" s="4">
        <v>76.12</v>
      </c>
      <c r="J488" s="2">
        <v>2</v>
      </c>
      <c r="K488" s="4">
        <v>22.07</v>
      </c>
      <c r="L488" s="3">
        <f t="shared" si="23"/>
        <v>15</v>
      </c>
    </row>
    <row r="489" spans="1:12" x14ac:dyDescent="0.3">
      <c r="A489" s="1">
        <v>41945</v>
      </c>
      <c r="B489" s="2">
        <f t="shared" si="21"/>
        <v>2014</v>
      </c>
      <c r="C489" s="2" t="str">
        <f t="shared" si="22"/>
        <v>Nov</v>
      </c>
      <c r="D489" s="3" t="s">
        <v>1062</v>
      </c>
      <c r="E489" s="3" t="s">
        <v>12</v>
      </c>
      <c r="F489" s="6" t="s">
        <v>40</v>
      </c>
      <c r="G489" s="3" t="s">
        <v>41</v>
      </c>
      <c r="H489" s="3" t="s">
        <v>672</v>
      </c>
      <c r="I489" s="4">
        <v>88.78</v>
      </c>
      <c r="J489" s="2">
        <v>3</v>
      </c>
      <c r="K489" s="4">
        <v>7.77</v>
      </c>
      <c r="L489" s="3">
        <f t="shared" si="23"/>
        <v>10</v>
      </c>
    </row>
    <row r="490" spans="1:12" x14ac:dyDescent="0.3">
      <c r="A490" s="1">
        <v>41945</v>
      </c>
      <c r="B490" s="2">
        <f t="shared" si="21"/>
        <v>2014</v>
      </c>
      <c r="C490" s="2" t="str">
        <f t="shared" si="22"/>
        <v>Nov</v>
      </c>
      <c r="D490" s="3" t="s">
        <v>1063</v>
      </c>
      <c r="E490" s="3" t="s">
        <v>104</v>
      </c>
      <c r="F490" s="6" t="s">
        <v>40</v>
      </c>
      <c r="G490" s="3" t="s">
        <v>50</v>
      </c>
      <c r="H490" s="3" t="s">
        <v>371</v>
      </c>
      <c r="I490" s="4">
        <v>799.92</v>
      </c>
      <c r="J490" s="2">
        <v>10</v>
      </c>
      <c r="K490" s="4">
        <v>239.98</v>
      </c>
      <c r="L490" s="3">
        <f t="shared" si="23"/>
        <v>10</v>
      </c>
    </row>
    <row r="491" spans="1:12" x14ac:dyDescent="0.3">
      <c r="A491" s="1">
        <v>41945</v>
      </c>
      <c r="B491" s="2">
        <f t="shared" si="21"/>
        <v>2014</v>
      </c>
      <c r="C491" s="2" t="str">
        <f t="shared" si="22"/>
        <v>Nov</v>
      </c>
      <c r="D491" s="3" t="s">
        <v>1064</v>
      </c>
      <c r="E491" s="3" t="s">
        <v>29</v>
      </c>
      <c r="F491" s="6" t="s">
        <v>40</v>
      </c>
      <c r="G491" s="3" t="s">
        <v>41</v>
      </c>
      <c r="H491" s="3" t="s">
        <v>143</v>
      </c>
      <c r="I491" s="4">
        <v>46.38</v>
      </c>
      <c r="J491" s="2">
        <v>2</v>
      </c>
      <c r="K491" s="4">
        <v>5.22</v>
      </c>
      <c r="L491" s="3">
        <f t="shared" si="23"/>
        <v>10</v>
      </c>
    </row>
    <row r="492" spans="1:12" x14ac:dyDescent="0.3">
      <c r="A492" s="1">
        <v>41945</v>
      </c>
      <c r="B492" s="2">
        <f t="shared" si="21"/>
        <v>2014</v>
      </c>
      <c r="C492" s="2" t="str">
        <f t="shared" si="22"/>
        <v>Nov</v>
      </c>
      <c r="D492" s="3" t="s">
        <v>1065</v>
      </c>
      <c r="E492" s="3" t="s">
        <v>137</v>
      </c>
      <c r="F492" s="6" t="s">
        <v>40</v>
      </c>
      <c r="G492" s="3" t="s">
        <v>50</v>
      </c>
      <c r="H492" s="3" t="s">
        <v>734</v>
      </c>
      <c r="I492" s="4">
        <v>41.94</v>
      </c>
      <c r="J492" s="2">
        <v>2</v>
      </c>
      <c r="K492" s="4">
        <v>15.1</v>
      </c>
      <c r="L492" s="3">
        <f t="shared" si="23"/>
        <v>10</v>
      </c>
    </row>
    <row r="493" spans="1:12" x14ac:dyDescent="0.3">
      <c r="A493" s="1">
        <v>41946</v>
      </c>
      <c r="B493" s="2">
        <f t="shared" si="21"/>
        <v>2014</v>
      </c>
      <c r="C493" s="2" t="str">
        <f t="shared" si="22"/>
        <v>Nov</v>
      </c>
      <c r="D493" s="3" t="s">
        <v>1068</v>
      </c>
      <c r="E493" s="3" t="s">
        <v>145</v>
      </c>
      <c r="F493" s="6" t="s">
        <v>13</v>
      </c>
      <c r="G493" s="3" t="s">
        <v>22</v>
      </c>
      <c r="H493" s="3" t="s">
        <v>670</v>
      </c>
      <c r="I493" s="4">
        <v>5.76</v>
      </c>
      <c r="J493" s="2">
        <v>2</v>
      </c>
      <c r="K493" s="4">
        <v>2.82</v>
      </c>
      <c r="L493" s="3">
        <f t="shared" si="23"/>
        <v>15</v>
      </c>
    </row>
    <row r="494" spans="1:12" x14ac:dyDescent="0.3">
      <c r="A494" s="1">
        <v>41946</v>
      </c>
      <c r="B494" s="2">
        <f t="shared" si="21"/>
        <v>2014</v>
      </c>
      <c r="C494" s="2" t="str">
        <f t="shared" si="22"/>
        <v>Nov</v>
      </c>
      <c r="D494" s="3" t="s">
        <v>1069</v>
      </c>
      <c r="E494" s="3" t="s">
        <v>29</v>
      </c>
      <c r="F494" s="6" t="s">
        <v>13</v>
      </c>
      <c r="G494" s="3" t="s">
        <v>26</v>
      </c>
      <c r="H494" s="3" t="s">
        <v>413</v>
      </c>
      <c r="I494" s="4">
        <v>6.72</v>
      </c>
      <c r="J494" s="2">
        <v>4</v>
      </c>
      <c r="K494" s="4">
        <v>3.36</v>
      </c>
      <c r="L494" s="3">
        <f t="shared" si="23"/>
        <v>15</v>
      </c>
    </row>
    <row r="495" spans="1:12" x14ac:dyDescent="0.3">
      <c r="A495" s="1">
        <v>41947</v>
      </c>
      <c r="B495" s="2">
        <f t="shared" si="21"/>
        <v>2014</v>
      </c>
      <c r="C495" s="2" t="str">
        <f t="shared" si="22"/>
        <v>Nov</v>
      </c>
      <c r="D495" s="3" t="s">
        <v>1070</v>
      </c>
      <c r="E495" s="3" t="s">
        <v>29</v>
      </c>
      <c r="F495" s="6" t="s">
        <v>36</v>
      </c>
      <c r="G495" s="3" t="s">
        <v>46</v>
      </c>
      <c r="H495" s="3" t="s">
        <v>933</v>
      </c>
      <c r="I495" s="4">
        <v>35.340000000000003</v>
      </c>
      <c r="J495" s="2">
        <v>2</v>
      </c>
      <c r="K495" s="4">
        <v>13.43</v>
      </c>
      <c r="L495" s="3">
        <f t="shared" si="23"/>
        <v>9</v>
      </c>
    </row>
    <row r="496" spans="1:12" x14ac:dyDescent="0.3">
      <c r="A496" s="1">
        <v>41947</v>
      </c>
      <c r="B496" s="2">
        <f t="shared" si="21"/>
        <v>2014</v>
      </c>
      <c r="C496" s="2" t="str">
        <f t="shared" si="22"/>
        <v>Nov</v>
      </c>
      <c r="D496" s="3" t="s">
        <v>1071</v>
      </c>
      <c r="E496" s="3" t="s">
        <v>29</v>
      </c>
      <c r="F496" s="6" t="s">
        <v>40</v>
      </c>
      <c r="G496" s="3" t="s">
        <v>41</v>
      </c>
      <c r="H496" s="3" t="s">
        <v>1072</v>
      </c>
      <c r="I496" s="4">
        <v>666.34</v>
      </c>
      <c r="J496" s="2">
        <v>7</v>
      </c>
      <c r="K496" s="4">
        <v>66.63</v>
      </c>
      <c r="L496" s="3">
        <f t="shared" si="23"/>
        <v>10</v>
      </c>
    </row>
    <row r="497" spans="1:12" x14ac:dyDescent="0.3">
      <c r="A497" s="1">
        <v>41947</v>
      </c>
      <c r="B497" s="2">
        <f t="shared" si="21"/>
        <v>2014</v>
      </c>
      <c r="C497" s="2" t="str">
        <f t="shared" si="22"/>
        <v>Nov</v>
      </c>
      <c r="D497" s="3" t="s">
        <v>1074</v>
      </c>
      <c r="E497" s="3" t="s">
        <v>29</v>
      </c>
      <c r="F497" s="6" t="s">
        <v>13</v>
      </c>
      <c r="G497" s="3" t="s">
        <v>26</v>
      </c>
      <c r="H497" s="3" t="s">
        <v>1075</v>
      </c>
      <c r="I497" s="4">
        <v>2.94</v>
      </c>
      <c r="J497" s="2">
        <v>1</v>
      </c>
      <c r="K497" s="4">
        <v>0.79</v>
      </c>
      <c r="L497" s="3">
        <f t="shared" si="23"/>
        <v>15</v>
      </c>
    </row>
    <row r="498" spans="1:12" x14ac:dyDescent="0.3">
      <c r="A498" s="1">
        <v>41948</v>
      </c>
      <c r="B498" s="2">
        <f t="shared" si="21"/>
        <v>2014</v>
      </c>
      <c r="C498" s="2" t="str">
        <f t="shared" si="22"/>
        <v>Nov</v>
      </c>
      <c r="D498" s="3" t="s">
        <v>1076</v>
      </c>
      <c r="E498" s="3" t="s">
        <v>25</v>
      </c>
      <c r="F498" s="6" t="s">
        <v>36</v>
      </c>
      <c r="G498" s="3" t="s">
        <v>46</v>
      </c>
      <c r="H498" s="3" t="s">
        <v>1067</v>
      </c>
      <c r="I498" s="4">
        <v>273.57</v>
      </c>
      <c r="J498" s="2">
        <v>2</v>
      </c>
      <c r="K498" s="4">
        <v>-34.200000000000003</v>
      </c>
      <c r="L498" s="3">
        <f t="shared" si="23"/>
        <v>9</v>
      </c>
    </row>
    <row r="499" spans="1:12" x14ac:dyDescent="0.3">
      <c r="A499" s="1">
        <v>41948</v>
      </c>
      <c r="B499" s="2">
        <f t="shared" si="21"/>
        <v>2014</v>
      </c>
      <c r="C499" s="2" t="str">
        <f t="shared" si="22"/>
        <v>Nov</v>
      </c>
      <c r="D499" s="3" t="s">
        <v>1077</v>
      </c>
      <c r="E499" s="3" t="s">
        <v>52</v>
      </c>
      <c r="F499" s="6" t="s">
        <v>36</v>
      </c>
      <c r="G499" s="3" t="s">
        <v>37</v>
      </c>
      <c r="H499" s="3" t="s">
        <v>1078</v>
      </c>
      <c r="I499" s="4">
        <v>149.9</v>
      </c>
      <c r="J499" s="2">
        <v>5</v>
      </c>
      <c r="K499" s="4">
        <v>40.47</v>
      </c>
      <c r="L499" s="3">
        <f t="shared" si="23"/>
        <v>9</v>
      </c>
    </row>
    <row r="500" spans="1:12" x14ac:dyDescent="0.3">
      <c r="A500" s="1">
        <v>41950</v>
      </c>
      <c r="B500" s="2">
        <f t="shared" si="21"/>
        <v>2014</v>
      </c>
      <c r="C500" s="2" t="str">
        <f t="shared" si="22"/>
        <v>Nov</v>
      </c>
      <c r="D500" s="3" t="s">
        <v>1079</v>
      </c>
      <c r="E500" s="3" t="s">
        <v>12</v>
      </c>
      <c r="F500" s="6" t="s">
        <v>13</v>
      </c>
      <c r="G500" s="3" t="s">
        <v>22</v>
      </c>
      <c r="H500" s="3" t="s">
        <v>822</v>
      </c>
      <c r="I500" s="4">
        <v>26.05</v>
      </c>
      <c r="J500" s="2">
        <v>3</v>
      </c>
      <c r="K500" s="4">
        <v>-44.28</v>
      </c>
      <c r="L500" s="3">
        <f t="shared" si="23"/>
        <v>15</v>
      </c>
    </row>
    <row r="501" spans="1:12" x14ac:dyDescent="0.3">
      <c r="A501" s="1">
        <v>41952</v>
      </c>
      <c r="B501" s="2">
        <f t="shared" si="21"/>
        <v>2014</v>
      </c>
      <c r="C501" s="2" t="str">
        <f t="shared" si="22"/>
        <v>Nov</v>
      </c>
      <c r="D501" s="3" t="s">
        <v>1081</v>
      </c>
      <c r="E501" s="3" t="s">
        <v>124</v>
      </c>
      <c r="F501" s="6" t="s">
        <v>36</v>
      </c>
      <c r="G501" s="3" t="s">
        <v>46</v>
      </c>
      <c r="H501" s="3" t="s">
        <v>1082</v>
      </c>
      <c r="I501" s="4">
        <v>56.52</v>
      </c>
      <c r="J501" s="2">
        <v>9</v>
      </c>
      <c r="K501" s="4">
        <v>21.48</v>
      </c>
      <c r="L501" s="3">
        <f t="shared" si="23"/>
        <v>9</v>
      </c>
    </row>
    <row r="502" spans="1:12" x14ac:dyDescent="0.3">
      <c r="A502" s="1">
        <v>41954</v>
      </c>
      <c r="B502" s="2">
        <f t="shared" si="21"/>
        <v>2014</v>
      </c>
      <c r="C502" s="2" t="str">
        <f t="shared" si="22"/>
        <v>Nov</v>
      </c>
      <c r="D502" s="3" t="s">
        <v>1084</v>
      </c>
      <c r="E502" s="3" t="s">
        <v>131</v>
      </c>
      <c r="F502" s="6" t="s">
        <v>13</v>
      </c>
      <c r="G502" s="3" t="s">
        <v>20</v>
      </c>
      <c r="H502" s="3" t="s">
        <v>1085</v>
      </c>
      <c r="I502" s="4">
        <v>665.88</v>
      </c>
      <c r="J502" s="2">
        <v>6</v>
      </c>
      <c r="K502" s="4">
        <v>13.32</v>
      </c>
      <c r="L502" s="3">
        <f t="shared" si="23"/>
        <v>15</v>
      </c>
    </row>
    <row r="503" spans="1:12" x14ac:dyDescent="0.3">
      <c r="A503" s="1">
        <v>41954</v>
      </c>
      <c r="B503" s="2">
        <f t="shared" si="21"/>
        <v>2014</v>
      </c>
      <c r="C503" s="2" t="str">
        <f t="shared" si="22"/>
        <v>Nov</v>
      </c>
      <c r="D503" s="3" t="s">
        <v>1086</v>
      </c>
      <c r="E503" s="3" t="s">
        <v>223</v>
      </c>
      <c r="F503" s="6" t="s">
        <v>13</v>
      </c>
      <c r="G503" s="3" t="s">
        <v>26</v>
      </c>
      <c r="H503" s="3" t="s">
        <v>293</v>
      </c>
      <c r="I503" s="4">
        <v>3.39</v>
      </c>
      <c r="J503" s="2">
        <v>1</v>
      </c>
      <c r="K503" s="4">
        <v>0.81</v>
      </c>
      <c r="L503" s="3">
        <f t="shared" si="23"/>
        <v>15</v>
      </c>
    </row>
    <row r="504" spans="1:12" x14ac:dyDescent="0.3">
      <c r="A504" s="1">
        <v>41954</v>
      </c>
      <c r="B504" s="2">
        <f t="shared" si="21"/>
        <v>2014</v>
      </c>
      <c r="C504" s="2" t="str">
        <f t="shared" si="22"/>
        <v>Nov</v>
      </c>
      <c r="D504" s="3" t="s">
        <v>1088</v>
      </c>
      <c r="E504" s="3" t="s">
        <v>12</v>
      </c>
      <c r="F504" s="6" t="s">
        <v>13</v>
      </c>
      <c r="G504" s="3" t="s">
        <v>22</v>
      </c>
      <c r="H504" s="3" t="s">
        <v>824</v>
      </c>
      <c r="I504" s="4">
        <v>896.99</v>
      </c>
      <c r="J504" s="2">
        <v>5</v>
      </c>
      <c r="K504" s="4">
        <v>-1480.03</v>
      </c>
      <c r="L504" s="3">
        <f t="shared" si="23"/>
        <v>15</v>
      </c>
    </row>
    <row r="505" spans="1:12" x14ac:dyDescent="0.3">
      <c r="A505" s="1">
        <v>41955</v>
      </c>
      <c r="B505" s="2">
        <f t="shared" si="21"/>
        <v>2014</v>
      </c>
      <c r="C505" s="2" t="str">
        <f t="shared" si="22"/>
        <v>Nov</v>
      </c>
      <c r="D505" s="3" t="s">
        <v>1091</v>
      </c>
      <c r="E505" s="3" t="s">
        <v>12</v>
      </c>
      <c r="F505" s="6" t="s">
        <v>13</v>
      </c>
      <c r="G505" s="3" t="s">
        <v>20</v>
      </c>
      <c r="H505" s="3" t="s">
        <v>1092</v>
      </c>
      <c r="I505" s="4">
        <v>49.63</v>
      </c>
      <c r="J505" s="2">
        <v>4</v>
      </c>
      <c r="K505" s="4">
        <v>4.96</v>
      </c>
      <c r="L505" s="3">
        <f t="shared" si="23"/>
        <v>15</v>
      </c>
    </row>
    <row r="506" spans="1:12" x14ac:dyDescent="0.3">
      <c r="A506" s="1">
        <v>41955</v>
      </c>
      <c r="B506" s="2">
        <f t="shared" si="21"/>
        <v>2014</v>
      </c>
      <c r="C506" s="2" t="str">
        <f t="shared" si="22"/>
        <v>Nov</v>
      </c>
      <c r="D506" s="3" t="s">
        <v>1093</v>
      </c>
      <c r="E506" s="3" t="s">
        <v>12</v>
      </c>
      <c r="F506" s="6" t="s">
        <v>13</v>
      </c>
      <c r="G506" s="3" t="s">
        <v>26</v>
      </c>
      <c r="H506" s="3" t="s">
        <v>259</v>
      </c>
      <c r="I506" s="4">
        <v>2.67</v>
      </c>
      <c r="J506" s="2">
        <v>1</v>
      </c>
      <c r="K506" s="4">
        <v>0.33</v>
      </c>
      <c r="L506" s="3">
        <f t="shared" si="23"/>
        <v>15</v>
      </c>
    </row>
    <row r="507" spans="1:12" x14ac:dyDescent="0.3">
      <c r="A507" s="1">
        <v>41957</v>
      </c>
      <c r="B507" s="2">
        <f t="shared" si="21"/>
        <v>2014</v>
      </c>
      <c r="C507" s="2" t="str">
        <f t="shared" si="22"/>
        <v>Nov</v>
      </c>
      <c r="D507" s="3" t="s">
        <v>1095</v>
      </c>
      <c r="E507" s="3" t="s">
        <v>469</v>
      </c>
      <c r="F507" s="6" t="s">
        <v>40</v>
      </c>
      <c r="G507" s="3" t="s">
        <v>41</v>
      </c>
      <c r="H507" s="3" t="s">
        <v>1072</v>
      </c>
      <c r="I507" s="4">
        <v>832.93</v>
      </c>
      <c r="J507" s="2">
        <v>7</v>
      </c>
      <c r="K507" s="4">
        <v>233.22</v>
      </c>
      <c r="L507" s="3">
        <f t="shared" si="23"/>
        <v>10</v>
      </c>
    </row>
    <row r="508" spans="1:12" x14ac:dyDescent="0.3">
      <c r="A508" s="1">
        <v>41957</v>
      </c>
      <c r="B508" s="2">
        <f t="shared" si="21"/>
        <v>2014</v>
      </c>
      <c r="C508" s="2" t="str">
        <f t="shared" si="22"/>
        <v>Nov</v>
      </c>
      <c r="D508" s="3" t="s">
        <v>1096</v>
      </c>
      <c r="E508" s="3" t="s">
        <v>96</v>
      </c>
      <c r="F508" s="6" t="s">
        <v>13</v>
      </c>
      <c r="G508" s="3" t="s">
        <v>22</v>
      </c>
      <c r="H508" s="3" t="s">
        <v>626</v>
      </c>
      <c r="I508" s="4">
        <v>12.72</v>
      </c>
      <c r="J508" s="2">
        <v>3</v>
      </c>
      <c r="K508" s="4">
        <v>6.36</v>
      </c>
      <c r="L508" s="3">
        <f t="shared" si="23"/>
        <v>15</v>
      </c>
    </row>
    <row r="509" spans="1:12" x14ac:dyDescent="0.3">
      <c r="A509" s="1">
        <v>41957</v>
      </c>
      <c r="B509" s="2">
        <f t="shared" si="21"/>
        <v>2014</v>
      </c>
      <c r="C509" s="2" t="str">
        <f t="shared" si="22"/>
        <v>Nov</v>
      </c>
      <c r="D509" s="3" t="s">
        <v>1097</v>
      </c>
      <c r="E509" s="3" t="s">
        <v>12</v>
      </c>
      <c r="F509" s="6" t="s">
        <v>13</v>
      </c>
      <c r="G509" s="3" t="s">
        <v>14</v>
      </c>
      <c r="H509" s="3" t="s">
        <v>1098</v>
      </c>
      <c r="I509" s="4">
        <v>20.74</v>
      </c>
      <c r="J509" s="2">
        <v>4</v>
      </c>
      <c r="K509" s="4">
        <v>7.26</v>
      </c>
      <c r="L509" s="3">
        <f t="shared" si="23"/>
        <v>15</v>
      </c>
    </row>
    <row r="510" spans="1:12" x14ac:dyDescent="0.3">
      <c r="A510" s="1">
        <v>41957</v>
      </c>
      <c r="B510" s="2">
        <f t="shared" si="21"/>
        <v>2014</v>
      </c>
      <c r="C510" s="2" t="str">
        <f t="shared" si="22"/>
        <v>Nov</v>
      </c>
      <c r="D510" s="3" t="s">
        <v>1099</v>
      </c>
      <c r="E510" s="3" t="s">
        <v>124</v>
      </c>
      <c r="F510" s="6" t="s">
        <v>13</v>
      </c>
      <c r="G510" s="3" t="s">
        <v>14</v>
      </c>
      <c r="H510" s="3" t="s">
        <v>1100</v>
      </c>
      <c r="I510" s="4">
        <v>11.36</v>
      </c>
      <c r="J510" s="2">
        <v>2</v>
      </c>
      <c r="K510" s="4">
        <v>5.23</v>
      </c>
      <c r="L510" s="3">
        <f t="shared" si="23"/>
        <v>15</v>
      </c>
    </row>
    <row r="511" spans="1:12" x14ac:dyDescent="0.3">
      <c r="A511" s="1">
        <v>41958</v>
      </c>
      <c r="B511" s="2">
        <f t="shared" si="21"/>
        <v>2014</v>
      </c>
      <c r="C511" s="2" t="str">
        <f t="shared" si="22"/>
        <v>Nov</v>
      </c>
      <c r="D511" s="3" t="s">
        <v>1101</v>
      </c>
      <c r="E511" s="3" t="s">
        <v>101</v>
      </c>
      <c r="F511" s="6" t="s">
        <v>13</v>
      </c>
      <c r="G511" s="3" t="s">
        <v>26</v>
      </c>
      <c r="H511" s="3" t="s">
        <v>1102</v>
      </c>
      <c r="I511" s="4">
        <v>4.22</v>
      </c>
      <c r="J511" s="2">
        <v>3</v>
      </c>
      <c r="K511" s="4">
        <v>0.48</v>
      </c>
      <c r="L511" s="3">
        <f t="shared" si="23"/>
        <v>15</v>
      </c>
    </row>
    <row r="512" spans="1:12" x14ac:dyDescent="0.3">
      <c r="A512" s="1">
        <v>41958</v>
      </c>
      <c r="B512" s="2">
        <f t="shared" si="21"/>
        <v>2014</v>
      </c>
      <c r="C512" s="2" t="str">
        <f t="shared" si="22"/>
        <v>Nov</v>
      </c>
      <c r="D512" s="3" t="s">
        <v>1103</v>
      </c>
      <c r="E512" s="3" t="s">
        <v>12</v>
      </c>
      <c r="F512" s="6" t="s">
        <v>13</v>
      </c>
      <c r="G512" s="3" t="s">
        <v>59</v>
      </c>
      <c r="H512" s="3" t="s">
        <v>1104</v>
      </c>
      <c r="I512" s="4">
        <v>604.66</v>
      </c>
      <c r="J512" s="2">
        <v>9</v>
      </c>
      <c r="K512" s="4">
        <v>204.07</v>
      </c>
      <c r="L512" s="3">
        <f t="shared" si="23"/>
        <v>15</v>
      </c>
    </row>
    <row r="513" spans="1:12" x14ac:dyDescent="0.3">
      <c r="A513" s="1">
        <v>41959</v>
      </c>
      <c r="B513" s="2">
        <f t="shared" si="21"/>
        <v>2014</v>
      </c>
      <c r="C513" s="2" t="str">
        <f t="shared" si="22"/>
        <v>Nov</v>
      </c>
      <c r="D513" s="3" t="s">
        <v>1105</v>
      </c>
      <c r="E513" s="3" t="s">
        <v>912</v>
      </c>
      <c r="F513" s="6" t="s">
        <v>40</v>
      </c>
      <c r="G513" s="3" t="s">
        <v>41</v>
      </c>
      <c r="H513" s="3" t="s">
        <v>801</v>
      </c>
      <c r="I513" s="4">
        <v>273.95999999999998</v>
      </c>
      <c r="J513" s="2">
        <v>2</v>
      </c>
      <c r="K513" s="4">
        <v>10.96</v>
      </c>
      <c r="L513" s="3">
        <f t="shared" si="23"/>
        <v>10</v>
      </c>
    </row>
    <row r="514" spans="1:12" x14ac:dyDescent="0.3">
      <c r="A514" s="1">
        <v>41959</v>
      </c>
      <c r="B514" s="2">
        <f t="shared" ref="B514:B577" si="24">YEAR(A514)</f>
        <v>2014</v>
      </c>
      <c r="C514" s="2" t="str">
        <f t="shared" ref="C514:C577" si="25">TEXT(A514,"mmm")</f>
        <v>Nov</v>
      </c>
      <c r="D514" s="3" t="s">
        <v>1106</v>
      </c>
      <c r="E514" s="3" t="s">
        <v>29</v>
      </c>
      <c r="F514" s="6" t="s">
        <v>13</v>
      </c>
      <c r="G514" s="3" t="s">
        <v>18</v>
      </c>
      <c r="H514" s="3" t="s">
        <v>1107</v>
      </c>
      <c r="I514" s="4">
        <v>5.22</v>
      </c>
      <c r="J514" s="2">
        <v>2</v>
      </c>
      <c r="K514" s="4">
        <v>2.4</v>
      </c>
      <c r="L514" s="3">
        <f t="shared" ref="L514:L577" si="26">LEN(F514)</f>
        <v>15</v>
      </c>
    </row>
    <row r="515" spans="1:12" x14ac:dyDescent="0.3">
      <c r="A515" s="1">
        <v>41959</v>
      </c>
      <c r="B515" s="2">
        <f t="shared" si="24"/>
        <v>2014</v>
      </c>
      <c r="C515" s="2" t="str">
        <f t="shared" si="25"/>
        <v>Nov</v>
      </c>
      <c r="D515" s="3" t="s">
        <v>1108</v>
      </c>
      <c r="E515" s="3" t="s">
        <v>17</v>
      </c>
      <c r="F515" s="6" t="s">
        <v>36</v>
      </c>
      <c r="G515" s="3" t="s">
        <v>37</v>
      </c>
      <c r="H515" s="3" t="s">
        <v>1109</v>
      </c>
      <c r="I515" s="4">
        <v>37.299999999999997</v>
      </c>
      <c r="J515" s="2">
        <v>2</v>
      </c>
      <c r="K515" s="4">
        <v>-1.07</v>
      </c>
      <c r="L515" s="3">
        <f t="shared" si="26"/>
        <v>9</v>
      </c>
    </row>
    <row r="516" spans="1:12" x14ac:dyDescent="0.3">
      <c r="A516" s="1">
        <v>41959</v>
      </c>
      <c r="B516" s="2">
        <f t="shared" si="24"/>
        <v>2014</v>
      </c>
      <c r="C516" s="2" t="str">
        <f t="shared" si="25"/>
        <v>Nov</v>
      </c>
      <c r="D516" s="3" t="s">
        <v>1110</v>
      </c>
      <c r="E516" s="3" t="s">
        <v>29</v>
      </c>
      <c r="F516" s="6" t="s">
        <v>40</v>
      </c>
      <c r="G516" s="3" t="s">
        <v>41</v>
      </c>
      <c r="H516" s="3" t="s">
        <v>1111</v>
      </c>
      <c r="I516" s="4">
        <v>79.97</v>
      </c>
      <c r="J516" s="2">
        <v>4</v>
      </c>
      <c r="K516" s="4">
        <v>-17.989999999999998</v>
      </c>
      <c r="L516" s="3">
        <f t="shared" si="26"/>
        <v>10</v>
      </c>
    </row>
    <row r="517" spans="1:12" x14ac:dyDescent="0.3">
      <c r="A517" s="1">
        <v>41960</v>
      </c>
      <c r="B517" s="2">
        <f t="shared" si="24"/>
        <v>2014</v>
      </c>
      <c r="C517" s="2" t="str">
        <f t="shared" si="25"/>
        <v>Nov</v>
      </c>
      <c r="D517" s="3" t="s">
        <v>1112</v>
      </c>
      <c r="E517" s="3" t="s">
        <v>55</v>
      </c>
      <c r="F517" s="6" t="s">
        <v>13</v>
      </c>
      <c r="G517" s="3" t="s">
        <v>20</v>
      </c>
      <c r="H517" s="3" t="s">
        <v>770</v>
      </c>
      <c r="I517" s="4">
        <v>2934.33</v>
      </c>
      <c r="J517" s="2">
        <v>7</v>
      </c>
      <c r="K517" s="4">
        <v>792.27</v>
      </c>
      <c r="L517" s="3">
        <f t="shared" si="26"/>
        <v>15</v>
      </c>
    </row>
    <row r="518" spans="1:12" x14ac:dyDescent="0.3">
      <c r="A518" s="1">
        <v>41960</v>
      </c>
      <c r="B518" s="2">
        <f t="shared" si="24"/>
        <v>2014</v>
      </c>
      <c r="C518" s="2" t="str">
        <f t="shared" si="25"/>
        <v>Nov</v>
      </c>
      <c r="D518" s="3" t="s">
        <v>1114</v>
      </c>
      <c r="E518" s="3" t="s">
        <v>25</v>
      </c>
      <c r="F518" s="6" t="s">
        <v>13</v>
      </c>
      <c r="G518" s="3" t="s">
        <v>14</v>
      </c>
      <c r="H518" s="3" t="s">
        <v>227</v>
      </c>
      <c r="I518" s="4">
        <v>12.45</v>
      </c>
      <c r="J518" s="2">
        <v>2</v>
      </c>
      <c r="K518" s="4">
        <v>3.89</v>
      </c>
      <c r="L518" s="3">
        <f t="shared" si="26"/>
        <v>15</v>
      </c>
    </row>
    <row r="519" spans="1:12" x14ac:dyDescent="0.3">
      <c r="A519" s="1">
        <v>41961</v>
      </c>
      <c r="B519" s="2">
        <f t="shared" si="24"/>
        <v>2014</v>
      </c>
      <c r="C519" s="2" t="str">
        <f t="shared" si="25"/>
        <v>Nov</v>
      </c>
      <c r="D519" s="3" t="s">
        <v>1115</v>
      </c>
      <c r="E519" s="3" t="s">
        <v>223</v>
      </c>
      <c r="F519" s="6" t="s">
        <v>36</v>
      </c>
      <c r="G519" s="3" t="s">
        <v>121</v>
      </c>
      <c r="H519" s="3" t="s">
        <v>1116</v>
      </c>
      <c r="I519" s="4">
        <v>145.97999999999999</v>
      </c>
      <c r="J519" s="2">
        <v>2</v>
      </c>
      <c r="K519" s="4">
        <v>-99.27</v>
      </c>
      <c r="L519" s="3">
        <f t="shared" si="26"/>
        <v>9</v>
      </c>
    </row>
    <row r="520" spans="1:12" x14ac:dyDescent="0.3">
      <c r="A520" s="1">
        <v>41961</v>
      </c>
      <c r="B520" s="2">
        <f t="shared" si="24"/>
        <v>2014</v>
      </c>
      <c r="C520" s="2" t="str">
        <f t="shared" si="25"/>
        <v>Nov</v>
      </c>
      <c r="D520" s="3" t="s">
        <v>1119</v>
      </c>
      <c r="E520" s="3" t="s">
        <v>17</v>
      </c>
      <c r="F520" s="6" t="s">
        <v>13</v>
      </c>
      <c r="G520" s="3" t="s">
        <v>22</v>
      </c>
      <c r="H520" s="3" t="s">
        <v>1120</v>
      </c>
      <c r="I520" s="4">
        <v>14.48</v>
      </c>
      <c r="J520" s="2">
        <v>5</v>
      </c>
      <c r="K520" s="4">
        <v>-23.89</v>
      </c>
      <c r="L520" s="3">
        <f t="shared" si="26"/>
        <v>15</v>
      </c>
    </row>
    <row r="521" spans="1:12" x14ac:dyDescent="0.3">
      <c r="A521" s="1">
        <v>41961</v>
      </c>
      <c r="B521" s="2">
        <f t="shared" si="24"/>
        <v>2014</v>
      </c>
      <c r="C521" s="2" t="str">
        <f t="shared" si="25"/>
        <v>Nov</v>
      </c>
      <c r="D521" s="3" t="s">
        <v>1122</v>
      </c>
      <c r="E521" s="3" t="s">
        <v>17</v>
      </c>
      <c r="F521" s="6" t="s">
        <v>36</v>
      </c>
      <c r="G521" s="3" t="s">
        <v>121</v>
      </c>
      <c r="H521" s="3" t="s">
        <v>1123</v>
      </c>
      <c r="I521" s="4">
        <v>292.10000000000002</v>
      </c>
      <c r="J521" s="2">
        <v>4</v>
      </c>
      <c r="K521" s="4">
        <v>-175.26</v>
      </c>
      <c r="L521" s="3">
        <f t="shared" si="26"/>
        <v>9</v>
      </c>
    </row>
    <row r="522" spans="1:12" x14ac:dyDescent="0.3">
      <c r="A522" s="1">
        <v>41961</v>
      </c>
      <c r="B522" s="2">
        <f t="shared" si="24"/>
        <v>2014</v>
      </c>
      <c r="C522" s="2" t="str">
        <f t="shared" si="25"/>
        <v>Nov</v>
      </c>
      <c r="D522" s="3" t="s">
        <v>1124</v>
      </c>
      <c r="E522" s="3" t="s">
        <v>246</v>
      </c>
      <c r="F522" s="6" t="s">
        <v>13</v>
      </c>
      <c r="G522" s="3" t="s">
        <v>20</v>
      </c>
      <c r="H522" s="3" t="s">
        <v>1125</v>
      </c>
      <c r="I522" s="4">
        <v>67.150000000000006</v>
      </c>
      <c r="J522" s="2">
        <v>5</v>
      </c>
      <c r="K522" s="4">
        <v>16.79</v>
      </c>
      <c r="L522" s="3">
        <f t="shared" si="26"/>
        <v>15</v>
      </c>
    </row>
    <row r="523" spans="1:12" x14ac:dyDescent="0.3">
      <c r="A523" s="1">
        <v>41961</v>
      </c>
      <c r="B523" s="2">
        <f t="shared" si="24"/>
        <v>2014</v>
      </c>
      <c r="C523" s="2" t="str">
        <f t="shared" si="25"/>
        <v>Nov</v>
      </c>
      <c r="D523" s="3" t="s">
        <v>1126</v>
      </c>
      <c r="E523" s="3" t="s">
        <v>131</v>
      </c>
      <c r="F523" s="6" t="s">
        <v>36</v>
      </c>
      <c r="G523" s="3" t="s">
        <v>37</v>
      </c>
      <c r="H523" s="3" t="s">
        <v>281</v>
      </c>
      <c r="I523" s="4">
        <v>392.94</v>
      </c>
      <c r="J523" s="2">
        <v>3</v>
      </c>
      <c r="K523" s="4">
        <v>43.22</v>
      </c>
      <c r="L523" s="3">
        <f t="shared" si="26"/>
        <v>9</v>
      </c>
    </row>
    <row r="524" spans="1:12" x14ac:dyDescent="0.3">
      <c r="A524" s="1">
        <v>41962</v>
      </c>
      <c r="B524" s="2">
        <f t="shared" si="24"/>
        <v>2014</v>
      </c>
      <c r="C524" s="2" t="str">
        <f t="shared" si="25"/>
        <v>Nov</v>
      </c>
      <c r="D524" s="3" t="s">
        <v>1127</v>
      </c>
      <c r="E524" s="3" t="s">
        <v>124</v>
      </c>
      <c r="F524" s="6" t="s">
        <v>40</v>
      </c>
      <c r="G524" s="3" t="s">
        <v>41</v>
      </c>
      <c r="H524" s="3" t="s">
        <v>513</v>
      </c>
      <c r="I524" s="4">
        <v>4548.8100000000004</v>
      </c>
      <c r="J524" s="2">
        <v>7</v>
      </c>
      <c r="K524" s="4">
        <v>1228.18</v>
      </c>
      <c r="L524" s="3">
        <f t="shared" si="26"/>
        <v>10</v>
      </c>
    </row>
    <row r="525" spans="1:12" x14ac:dyDescent="0.3">
      <c r="A525" s="1">
        <v>41962</v>
      </c>
      <c r="B525" s="2">
        <f t="shared" si="24"/>
        <v>2014</v>
      </c>
      <c r="C525" s="2" t="str">
        <f t="shared" si="25"/>
        <v>Nov</v>
      </c>
      <c r="D525" s="3" t="s">
        <v>1128</v>
      </c>
      <c r="E525" s="3" t="s">
        <v>55</v>
      </c>
      <c r="F525" s="6" t="s">
        <v>13</v>
      </c>
      <c r="G525" s="3" t="s">
        <v>18</v>
      </c>
      <c r="H525" s="3" t="s">
        <v>142</v>
      </c>
      <c r="I525" s="4">
        <v>22.5</v>
      </c>
      <c r="J525" s="2">
        <v>6</v>
      </c>
      <c r="K525" s="4">
        <v>10.8</v>
      </c>
      <c r="L525" s="3">
        <f t="shared" si="26"/>
        <v>15</v>
      </c>
    </row>
    <row r="526" spans="1:12" x14ac:dyDescent="0.3">
      <c r="A526" s="1">
        <v>41962</v>
      </c>
      <c r="B526" s="2">
        <f t="shared" si="24"/>
        <v>2014</v>
      </c>
      <c r="C526" s="2" t="str">
        <f t="shared" si="25"/>
        <v>Nov</v>
      </c>
      <c r="D526" s="3" t="s">
        <v>1129</v>
      </c>
      <c r="E526" s="3" t="s">
        <v>236</v>
      </c>
      <c r="F526" s="6" t="s">
        <v>13</v>
      </c>
      <c r="G526" s="3" t="s">
        <v>14</v>
      </c>
      <c r="H526" s="3" t="s">
        <v>1130</v>
      </c>
      <c r="I526" s="4">
        <v>166.44</v>
      </c>
      <c r="J526" s="2">
        <v>3</v>
      </c>
      <c r="K526" s="4">
        <v>79.89</v>
      </c>
      <c r="L526" s="3">
        <f t="shared" si="26"/>
        <v>15</v>
      </c>
    </row>
    <row r="527" spans="1:12" x14ac:dyDescent="0.3">
      <c r="A527" s="1">
        <v>41962</v>
      </c>
      <c r="B527" s="2">
        <f t="shared" si="24"/>
        <v>2014</v>
      </c>
      <c r="C527" s="2" t="str">
        <f t="shared" si="25"/>
        <v>Nov</v>
      </c>
      <c r="D527" s="3" t="s">
        <v>1131</v>
      </c>
      <c r="E527" s="3" t="s">
        <v>25</v>
      </c>
      <c r="F527" s="6" t="s">
        <v>13</v>
      </c>
      <c r="G527" s="3" t="s">
        <v>14</v>
      </c>
      <c r="H527" s="3" t="s">
        <v>1132</v>
      </c>
      <c r="I527" s="4">
        <v>5.88</v>
      </c>
      <c r="J527" s="2">
        <v>1</v>
      </c>
      <c r="K527" s="4">
        <v>1.98</v>
      </c>
      <c r="L527" s="3">
        <f t="shared" si="26"/>
        <v>15</v>
      </c>
    </row>
    <row r="528" spans="1:12" x14ac:dyDescent="0.3">
      <c r="A528" s="1">
        <v>41964</v>
      </c>
      <c r="B528" s="2">
        <f t="shared" si="24"/>
        <v>2014</v>
      </c>
      <c r="C528" s="2" t="str">
        <f t="shared" si="25"/>
        <v>Nov</v>
      </c>
      <c r="D528" s="3" t="s">
        <v>1133</v>
      </c>
      <c r="E528" s="3" t="s">
        <v>35</v>
      </c>
      <c r="F528" s="6" t="s">
        <v>40</v>
      </c>
      <c r="G528" s="3" t="s">
        <v>41</v>
      </c>
      <c r="H528" s="3" t="s">
        <v>672</v>
      </c>
      <c r="I528" s="4">
        <v>36.99</v>
      </c>
      <c r="J528" s="2">
        <v>1</v>
      </c>
      <c r="K528" s="4">
        <v>9.99</v>
      </c>
      <c r="L528" s="3">
        <f t="shared" si="26"/>
        <v>10</v>
      </c>
    </row>
    <row r="529" spans="1:12" x14ac:dyDescent="0.3">
      <c r="A529" s="1">
        <v>41964</v>
      </c>
      <c r="B529" s="2">
        <f t="shared" si="24"/>
        <v>2014</v>
      </c>
      <c r="C529" s="2" t="str">
        <f t="shared" si="25"/>
        <v>Nov</v>
      </c>
      <c r="D529" s="3" t="s">
        <v>1134</v>
      </c>
      <c r="E529" s="3" t="s">
        <v>12</v>
      </c>
      <c r="F529" s="6" t="s">
        <v>13</v>
      </c>
      <c r="G529" s="3" t="s">
        <v>59</v>
      </c>
      <c r="H529" s="3" t="s">
        <v>302</v>
      </c>
      <c r="I529" s="4">
        <v>1.63</v>
      </c>
      <c r="J529" s="2">
        <v>1</v>
      </c>
      <c r="K529" s="4">
        <v>0.55000000000000004</v>
      </c>
      <c r="L529" s="3">
        <f t="shared" si="26"/>
        <v>15</v>
      </c>
    </row>
    <row r="530" spans="1:12" x14ac:dyDescent="0.3">
      <c r="A530" s="1">
        <v>41964</v>
      </c>
      <c r="B530" s="2">
        <f t="shared" si="24"/>
        <v>2014</v>
      </c>
      <c r="C530" s="2" t="str">
        <f t="shared" si="25"/>
        <v>Nov</v>
      </c>
      <c r="D530" s="3" t="s">
        <v>1135</v>
      </c>
      <c r="E530" s="3" t="s">
        <v>29</v>
      </c>
      <c r="F530" s="6" t="s">
        <v>13</v>
      </c>
      <c r="G530" s="3" t="s">
        <v>14</v>
      </c>
      <c r="H530" s="3" t="s">
        <v>1136</v>
      </c>
      <c r="I530" s="4">
        <v>6.58</v>
      </c>
      <c r="J530" s="2">
        <v>2</v>
      </c>
      <c r="K530" s="4">
        <v>3.03</v>
      </c>
      <c r="L530" s="3">
        <f t="shared" si="26"/>
        <v>15</v>
      </c>
    </row>
    <row r="531" spans="1:12" x14ac:dyDescent="0.3">
      <c r="A531" s="1">
        <v>41965</v>
      </c>
      <c r="B531" s="2">
        <f t="shared" si="24"/>
        <v>2014</v>
      </c>
      <c r="C531" s="2" t="str">
        <f t="shared" si="25"/>
        <v>Nov</v>
      </c>
      <c r="D531" s="3" t="s">
        <v>1137</v>
      </c>
      <c r="E531" s="3" t="s">
        <v>17</v>
      </c>
      <c r="F531" s="6" t="s">
        <v>13</v>
      </c>
      <c r="G531" s="3" t="s">
        <v>22</v>
      </c>
      <c r="H531" s="3" t="s">
        <v>1048</v>
      </c>
      <c r="I531" s="4">
        <v>9.98</v>
      </c>
      <c r="J531" s="2">
        <v>5</v>
      </c>
      <c r="K531" s="4">
        <v>-16.47</v>
      </c>
      <c r="L531" s="3">
        <f t="shared" si="26"/>
        <v>15</v>
      </c>
    </row>
    <row r="532" spans="1:12" x14ac:dyDescent="0.3">
      <c r="A532" s="1">
        <v>41965</v>
      </c>
      <c r="B532" s="2">
        <f t="shared" si="24"/>
        <v>2014</v>
      </c>
      <c r="C532" s="2" t="str">
        <f t="shared" si="25"/>
        <v>Nov</v>
      </c>
      <c r="D532" s="3" t="s">
        <v>1138</v>
      </c>
      <c r="E532" s="3" t="s">
        <v>29</v>
      </c>
      <c r="F532" s="6" t="s">
        <v>13</v>
      </c>
      <c r="G532" s="3" t="s">
        <v>14</v>
      </c>
      <c r="H532" s="3" t="s">
        <v>691</v>
      </c>
      <c r="I532" s="4">
        <v>53.82</v>
      </c>
      <c r="J532" s="2">
        <v>9</v>
      </c>
      <c r="K532" s="4">
        <v>24.22</v>
      </c>
      <c r="L532" s="3">
        <f t="shared" si="26"/>
        <v>15</v>
      </c>
    </row>
    <row r="533" spans="1:12" x14ac:dyDescent="0.3">
      <c r="A533" s="1">
        <v>41966</v>
      </c>
      <c r="B533" s="2">
        <f t="shared" si="24"/>
        <v>2014</v>
      </c>
      <c r="C533" s="2" t="str">
        <f t="shared" si="25"/>
        <v>Nov</v>
      </c>
      <c r="D533" s="3" t="s">
        <v>1139</v>
      </c>
      <c r="E533" s="3" t="s">
        <v>12</v>
      </c>
      <c r="F533" s="6" t="s">
        <v>36</v>
      </c>
      <c r="G533" s="3" t="s">
        <v>46</v>
      </c>
      <c r="H533" s="3" t="s">
        <v>750</v>
      </c>
      <c r="I533" s="4">
        <v>6.37</v>
      </c>
      <c r="J533" s="2">
        <v>2</v>
      </c>
      <c r="K533" s="4">
        <v>-2.5499999999999998</v>
      </c>
      <c r="L533" s="3">
        <f t="shared" si="26"/>
        <v>9</v>
      </c>
    </row>
    <row r="534" spans="1:12" x14ac:dyDescent="0.3">
      <c r="A534" s="1">
        <v>41966</v>
      </c>
      <c r="B534" s="2">
        <f t="shared" si="24"/>
        <v>2014</v>
      </c>
      <c r="C534" s="2" t="str">
        <f t="shared" si="25"/>
        <v>Nov</v>
      </c>
      <c r="D534" s="3" t="s">
        <v>1140</v>
      </c>
      <c r="E534" s="3" t="s">
        <v>25</v>
      </c>
      <c r="F534" s="6" t="s">
        <v>13</v>
      </c>
      <c r="G534" s="3" t="s">
        <v>59</v>
      </c>
      <c r="H534" s="3" t="s">
        <v>1141</v>
      </c>
      <c r="I534" s="4">
        <v>62.81</v>
      </c>
      <c r="J534" s="2">
        <v>3</v>
      </c>
      <c r="K534" s="4">
        <v>21.2</v>
      </c>
      <c r="L534" s="3">
        <f t="shared" si="26"/>
        <v>15</v>
      </c>
    </row>
    <row r="535" spans="1:12" x14ac:dyDescent="0.3">
      <c r="A535" s="1">
        <v>41966</v>
      </c>
      <c r="B535" s="2">
        <f t="shared" si="24"/>
        <v>2014</v>
      </c>
      <c r="C535" s="2" t="str">
        <f t="shared" si="25"/>
        <v>Nov</v>
      </c>
      <c r="D535" s="3" t="s">
        <v>1142</v>
      </c>
      <c r="E535" s="3" t="s">
        <v>86</v>
      </c>
      <c r="F535" s="6" t="s">
        <v>13</v>
      </c>
      <c r="G535" s="3" t="s">
        <v>59</v>
      </c>
      <c r="H535" s="3" t="s">
        <v>60</v>
      </c>
      <c r="I535" s="4">
        <v>23.47</v>
      </c>
      <c r="J535" s="2">
        <v>3</v>
      </c>
      <c r="K535" s="4">
        <v>8.8000000000000007</v>
      </c>
      <c r="L535" s="3">
        <f t="shared" si="26"/>
        <v>15</v>
      </c>
    </row>
    <row r="536" spans="1:12" x14ac:dyDescent="0.3">
      <c r="A536" s="1">
        <v>41967</v>
      </c>
      <c r="B536" s="2">
        <f t="shared" si="24"/>
        <v>2014</v>
      </c>
      <c r="C536" s="2" t="str">
        <f t="shared" si="25"/>
        <v>Nov</v>
      </c>
      <c r="D536" s="3" t="s">
        <v>1144</v>
      </c>
      <c r="E536" s="3" t="s">
        <v>70</v>
      </c>
      <c r="F536" s="6" t="s">
        <v>13</v>
      </c>
      <c r="G536" s="3" t="s">
        <v>26</v>
      </c>
      <c r="H536" s="3" t="s">
        <v>350</v>
      </c>
      <c r="I536" s="4">
        <v>2.62</v>
      </c>
      <c r="J536" s="2">
        <v>1</v>
      </c>
      <c r="K536" s="4">
        <v>0.43</v>
      </c>
      <c r="L536" s="3">
        <f t="shared" si="26"/>
        <v>15</v>
      </c>
    </row>
    <row r="537" spans="1:12" x14ac:dyDescent="0.3">
      <c r="A537" s="1">
        <v>41967</v>
      </c>
      <c r="B537" s="2">
        <f t="shared" si="24"/>
        <v>2014</v>
      </c>
      <c r="C537" s="2" t="str">
        <f t="shared" si="25"/>
        <v>Nov</v>
      </c>
      <c r="D537" s="3" t="s">
        <v>1145</v>
      </c>
      <c r="E537" s="3" t="s">
        <v>137</v>
      </c>
      <c r="F537" s="6" t="s">
        <v>13</v>
      </c>
      <c r="G537" s="3" t="s">
        <v>22</v>
      </c>
      <c r="H537" s="3" t="s">
        <v>1118</v>
      </c>
      <c r="I537" s="4">
        <v>12.1</v>
      </c>
      <c r="J537" s="2">
        <v>7</v>
      </c>
      <c r="K537" s="4">
        <v>4.2300000000000004</v>
      </c>
      <c r="L537" s="3">
        <f t="shared" si="26"/>
        <v>15</v>
      </c>
    </row>
    <row r="538" spans="1:12" x14ac:dyDescent="0.3">
      <c r="A538" s="1">
        <v>41967</v>
      </c>
      <c r="B538" s="2">
        <f t="shared" si="24"/>
        <v>2014</v>
      </c>
      <c r="C538" s="2" t="str">
        <f t="shared" si="25"/>
        <v>Nov</v>
      </c>
      <c r="D538" s="3" t="s">
        <v>1146</v>
      </c>
      <c r="E538" s="3" t="s">
        <v>17</v>
      </c>
      <c r="F538" s="6" t="s">
        <v>13</v>
      </c>
      <c r="G538" s="3" t="s">
        <v>20</v>
      </c>
      <c r="H538" s="3" t="s">
        <v>981</v>
      </c>
      <c r="I538" s="4">
        <v>646.20000000000005</v>
      </c>
      <c r="J538" s="2">
        <v>5</v>
      </c>
      <c r="K538" s="4">
        <v>-8.08</v>
      </c>
      <c r="L538" s="3">
        <f t="shared" si="26"/>
        <v>15</v>
      </c>
    </row>
    <row r="539" spans="1:12" x14ac:dyDescent="0.3">
      <c r="A539" s="1">
        <v>41967</v>
      </c>
      <c r="B539" s="2">
        <f t="shared" si="24"/>
        <v>2014</v>
      </c>
      <c r="C539" s="2" t="str">
        <f t="shared" si="25"/>
        <v>Nov</v>
      </c>
      <c r="D539" s="3" t="s">
        <v>1148</v>
      </c>
      <c r="E539" s="3" t="s">
        <v>96</v>
      </c>
      <c r="F539" s="6" t="s">
        <v>13</v>
      </c>
      <c r="G539" s="3" t="s">
        <v>26</v>
      </c>
      <c r="H539" s="3" t="s">
        <v>891</v>
      </c>
      <c r="I539" s="4">
        <v>151.91999999999999</v>
      </c>
      <c r="J539" s="2">
        <v>4</v>
      </c>
      <c r="K539" s="4">
        <v>45.58</v>
      </c>
      <c r="L539" s="3">
        <f t="shared" si="26"/>
        <v>15</v>
      </c>
    </row>
    <row r="540" spans="1:12" x14ac:dyDescent="0.3">
      <c r="A540" s="1">
        <v>41967</v>
      </c>
      <c r="B540" s="2">
        <f t="shared" si="24"/>
        <v>2014</v>
      </c>
      <c r="C540" s="2" t="str">
        <f t="shared" si="25"/>
        <v>Nov</v>
      </c>
      <c r="D540" s="3" t="s">
        <v>1149</v>
      </c>
      <c r="E540" s="3" t="s">
        <v>70</v>
      </c>
      <c r="F540" s="6" t="s">
        <v>13</v>
      </c>
      <c r="G540" s="3" t="s">
        <v>22</v>
      </c>
      <c r="H540" s="3" t="s">
        <v>1150</v>
      </c>
      <c r="I540" s="4">
        <v>5.74</v>
      </c>
      <c r="J540" s="2">
        <v>3</v>
      </c>
      <c r="K540" s="4">
        <v>-4.59</v>
      </c>
      <c r="L540" s="3">
        <f t="shared" si="26"/>
        <v>15</v>
      </c>
    </row>
    <row r="541" spans="1:12" x14ac:dyDescent="0.3">
      <c r="A541" s="1">
        <v>41968</v>
      </c>
      <c r="B541" s="2">
        <f t="shared" si="24"/>
        <v>2014</v>
      </c>
      <c r="C541" s="2" t="str">
        <f t="shared" si="25"/>
        <v>Nov</v>
      </c>
      <c r="D541" s="3" t="s">
        <v>1153</v>
      </c>
      <c r="E541" s="3" t="s">
        <v>1050</v>
      </c>
      <c r="F541" s="6" t="s">
        <v>36</v>
      </c>
      <c r="G541" s="3" t="s">
        <v>46</v>
      </c>
      <c r="H541" s="3" t="s">
        <v>78</v>
      </c>
      <c r="I541" s="4">
        <v>52.96</v>
      </c>
      <c r="J541" s="2">
        <v>2</v>
      </c>
      <c r="K541" s="4">
        <v>20.12</v>
      </c>
      <c r="L541" s="3">
        <f t="shared" si="26"/>
        <v>9</v>
      </c>
    </row>
    <row r="542" spans="1:12" x14ac:dyDescent="0.3">
      <c r="A542" s="1">
        <v>41971</v>
      </c>
      <c r="B542" s="2">
        <f t="shared" si="24"/>
        <v>2014</v>
      </c>
      <c r="C542" s="2" t="str">
        <f t="shared" si="25"/>
        <v>Nov</v>
      </c>
      <c r="D542" s="3" t="s">
        <v>1155</v>
      </c>
      <c r="E542" s="3" t="s">
        <v>373</v>
      </c>
      <c r="F542" s="6" t="s">
        <v>13</v>
      </c>
      <c r="G542" s="3" t="s">
        <v>26</v>
      </c>
      <c r="H542" s="3" t="s">
        <v>1156</v>
      </c>
      <c r="I542" s="4">
        <v>14.67</v>
      </c>
      <c r="J542" s="2">
        <v>3</v>
      </c>
      <c r="K542" s="4">
        <v>3.96</v>
      </c>
      <c r="L542" s="3">
        <f t="shared" si="26"/>
        <v>15</v>
      </c>
    </row>
    <row r="543" spans="1:12" x14ac:dyDescent="0.3">
      <c r="A543" s="1">
        <v>41971</v>
      </c>
      <c r="B543" s="2">
        <f t="shared" si="24"/>
        <v>2014</v>
      </c>
      <c r="C543" s="2" t="str">
        <f t="shared" si="25"/>
        <v>Nov</v>
      </c>
      <c r="D543" s="3" t="s">
        <v>1157</v>
      </c>
      <c r="E543" s="3" t="s">
        <v>124</v>
      </c>
      <c r="F543" s="6" t="s">
        <v>13</v>
      </c>
      <c r="G543" s="3" t="s">
        <v>22</v>
      </c>
      <c r="H543" s="3" t="s">
        <v>87</v>
      </c>
      <c r="I543" s="4">
        <v>17.25</v>
      </c>
      <c r="J543" s="2">
        <v>2</v>
      </c>
      <c r="K543" s="4">
        <v>6.04</v>
      </c>
      <c r="L543" s="3">
        <f t="shared" si="26"/>
        <v>15</v>
      </c>
    </row>
    <row r="544" spans="1:12" x14ac:dyDescent="0.3">
      <c r="A544" s="1">
        <v>41971</v>
      </c>
      <c r="B544" s="2">
        <f t="shared" si="24"/>
        <v>2014</v>
      </c>
      <c r="C544" s="2" t="str">
        <f t="shared" si="25"/>
        <v>Nov</v>
      </c>
      <c r="D544" s="3" t="s">
        <v>1158</v>
      </c>
      <c r="E544" s="3" t="s">
        <v>12</v>
      </c>
      <c r="F544" s="6" t="s">
        <v>40</v>
      </c>
      <c r="G544" s="3" t="s">
        <v>238</v>
      </c>
      <c r="H544" s="3" t="s">
        <v>872</v>
      </c>
      <c r="I544" s="4">
        <v>998.85</v>
      </c>
      <c r="J544" s="2">
        <v>5</v>
      </c>
      <c r="K544" s="4">
        <v>-199.77</v>
      </c>
      <c r="L544" s="3">
        <f t="shared" si="26"/>
        <v>10</v>
      </c>
    </row>
    <row r="545" spans="1:12" x14ac:dyDescent="0.3">
      <c r="A545" s="1">
        <v>41971</v>
      </c>
      <c r="B545" s="2">
        <f t="shared" si="24"/>
        <v>2014</v>
      </c>
      <c r="C545" s="2" t="str">
        <f t="shared" si="25"/>
        <v>Nov</v>
      </c>
      <c r="D545" s="3" t="s">
        <v>1159</v>
      </c>
      <c r="E545" s="3" t="s">
        <v>110</v>
      </c>
      <c r="F545" s="6" t="s">
        <v>13</v>
      </c>
      <c r="G545" s="3" t="s">
        <v>59</v>
      </c>
      <c r="H545" s="3" t="s">
        <v>1160</v>
      </c>
      <c r="I545" s="4">
        <v>64.02</v>
      </c>
      <c r="J545" s="2">
        <v>6</v>
      </c>
      <c r="K545" s="4">
        <v>29.45</v>
      </c>
      <c r="L545" s="3">
        <f t="shared" si="26"/>
        <v>15</v>
      </c>
    </row>
    <row r="546" spans="1:12" x14ac:dyDescent="0.3">
      <c r="A546" s="1">
        <v>41972</v>
      </c>
      <c r="B546" s="2">
        <f t="shared" si="24"/>
        <v>2014</v>
      </c>
      <c r="C546" s="2" t="str">
        <f t="shared" si="25"/>
        <v>Nov</v>
      </c>
      <c r="D546" s="3" t="s">
        <v>1161</v>
      </c>
      <c r="E546" s="3" t="s">
        <v>17</v>
      </c>
      <c r="F546" s="6" t="s">
        <v>13</v>
      </c>
      <c r="G546" s="3" t="s">
        <v>43</v>
      </c>
      <c r="H546" s="3" t="s">
        <v>134</v>
      </c>
      <c r="I546" s="4">
        <v>12.62</v>
      </c>
      <c r="J546" s="2">
        <v>2</v>
      </c>
      <c r="K546" s="4">
        <v>3.95</v>
      </c>
      <c r="L546" s="3">
        <f t="shared" si="26"/>
        <v>15</v>
      </c>
    </row>
    <row r="547" spans="1:12" x14ac:dyDescent="0.3">
      <c r="A547" s="1">
        <v>41972</v>
      </c>
      <c r="B547" s="2">
        <f t="shared" si="24"/>
        <v>2014</v>
      </c>
      <c r="C547" s="2" t="str">
        <f t="shared" si="25"/>
        <v>Nov</v>
      </c>
      <c r="D547" s="3" t="s">
        <v>1162</v>
      </c>
      <c r="E547" s="3" t="s">
        <v>29</v>
      </c>
      <c r="F547" s="6" t="s">
        <v>40</v>
      </c>
      <c r="G547" s="3" t="s">
        <v>41</v>
      </c>
      <c r="H547" s="3" t="s">
        <v>669</v>
      </c>
      <c r="I547" s="4">
        <v>575.91999999999996</v>
      </c>
      <c r="J547" s="2">
        <v>2</v>
      </c>
      <c r="K547" s="4">
        <v>71.989999999999995</v>
      </c>
      <c r="L547" s="3">
        <f t="shared" si="26"/>
        <v>10</v>
      </c>
    </row>
    <row r="548" spans="1:12" x14ac:dyDescent="0.3">
      <c r="A548" s="1">
        <v>41974</v>
      </c>
      <c r="B548" s="2">
        <f t="shared" si="24"/>
        <v>2014</v>
      </c>
      <c r="C548" s="2" t="str">
        <f t="shared" si="25"/>
        <v>Dec</v>
      </c>
      <c r="D548" s="3" t="s">
        <v>1164</v>
      </c>
      <c r="E548" s="3" t="s">
        <v>29</v>
      </c>
      <c r="F548" s="6" t="s">
        <v>36</v>
      </c>
      <c r="G548" s="3" t="s">
        <v>46</v>
      </c>
      <c r="H548" s="3" t="s">
        <v>1165</v>
      </c>
      <c r="I548" s="4">
        <v>58.2</v>
      </c>
      <c r="J548" s="2">
        <v>3</v>
      </c>
      <c r="K548" s="4">
        <v>28.52</v>
      </c>
      <c r="L548" s="3">
        <f t="shared" si="26"/>
        <v>9</v>
      </c>
    </row>
    <row r="549" spans="1:12" x14ac:dyDescent="0.3">
      <c r="A549" s="1">
        <v>41975</v>
      </c>
      <c r="B549" s="2">
        <f t="shared" si="24"/>
        <v>2014</v>
      </c>
      <c r="C549" s="2" t="str">
        <f t="shared" si="25"/>
        <v>Dec</v>
      </c>
      <c r="D549" s="3" t="s">
        <v>1166</v>
      </c>
      <c r="E549" s="3" t="s">
        <v>124</v>
      </c>
      <c r="F549" s="6" t="s">
        <v>40</v>
      </c>
      <c r="G549" s="3" t="s">
        <v>50</v>
      </c>
      <c r="H549" s="3" t="s">
        <v>76</v>
      </c>
      <c r="I549" s="4">
        <v>119.96</v>
      </c>
      <c r="J549" s="2">
        <v>4</v>
      </c>
      <c r="K549" s="4">
        <v>52.78</v>
      </c>
      <c r="L549" s="3">
        <f t="shared" si="26"/>
        <v>10</v>
      </c>
    </row>
    <row r="550" spans="1:12" x14ac:dyDescent="0.3">
      <c r="A550" s="1">
        <v>41975</v>
      </c>
      <c r="B550" s="2">
        <f t="shared" si="24"/>
        <v>2014</v>
      </c>
      <c r="C550" s="2" t="str">
        <f t="shared" si="25"/>
        <v>Dec</v>
      </c>
      <c r="D550" s="3" t="s">
        <v>1167</v>
      </c>
      <c r="E550" s="3" t="s">
        <v>12</v>
      </c>
      <c r="F550" s="6" t="s">
        <v>36</v>
      </c>
      <c r="G550" s="3" t="s">
        <v>46</v>
      </c>
      <c r="H550" s="3" t="s">
        <v>971</v>
      </c>
      <c r="I550" s="4">
        <v>58.36</v>
      </c>
      <c r="J550" s="2">
        <v>5</v>
      </c>
      <c r="K550" s="4">
        <v>-24.8</v>
      </c>
      <c r="L550" s="3">
        <f t="shared" si="26"/>
        <v>9</v>
      </c>
    </row>
    <row r="551" spans="1:12" x14ac:dyDescent="0.3">
      <c r="A551" s="1">
        <v>41975</v>
      </c>
      <c r="B551" s="2">
        <f t="shared" si="24"/>
        <v>2014</v>
      </c>
      <c r="C551" s="2" t="str">
        <f t="shared" si="25"/>
        <v>Dec</v>
      </c>
      <c r="D551" s="3" t="s">
        <v>1168</v>
      </c>
      <c r="E551" s="3" t="s">
        <v>70</v>
      </c>
      <c r="F551" s="6" t="s">
        <v>40</v>
      </c>
      <c r="G551" s="3" t="s">
        <v>50</v>
      </c>
      <c r="H551" s="3" t="s">
        <v>1169</v>
      </c>
      <c r="I551" s="4">
        <v>119.8</v>
      </c>
      <c r="J551" s="2">
        <v>5</v>
      </c>
      <c r="K551" s="4">
        <v>29.95</v>
      </c>
      <c r="L551" s="3">
        <f t="shared" si="26"/>
        <v>10</v>
      </c>
    </row>
    <row r="552" spans="1:12" x14ac:dyDescent="0.3">
      <c r="A552" s="1">
        <v>41975</v>
      </c>
      <c r="B552" s="2">
        <f t="shared" si="24"/>
        <v>2014</v>
      </c>
      <c r="C552" s="2" t="str">
        <f t="shared" si="25"/>
        <v>Dec</v>
      </c>
      <c r="D552" s="3" t="s">
        <v>1170</v>
      </c>
      <c r="E552" s="3" t="s">
        <v>17</v>
      </c>
      <c r="F552" s="6" t="s">
        <v>13</v>
      </c>
      <c r="G552" s="3" t="s">
        <v>83</v>
      </c>
      <c r="H552" s="3" t="s">
        <v>498</v>
      </c>
      <c r="I552" s="4">
        <v>2.39</v>
      </c>
      <c r="J552" s="2">
        <v>1</v>
      </c>
      <c r="K552" s="4">
        <v>-6.34</v>
      </c>
      <c r="L552" s="3">
        <f t="shared" si="26"/>
        <v>15</v>
      </c>
    </row>
    <row r="553" spans="1:12" x14ac:dyDescent="0.3">
      <c r="A553" s="1">
        <v>41975</v>
      </c>
      <c r="B553" s="2">
        <f t="shared" si="24"/>
        <v>2014</v>
      </c>
      <c r="C553" s="2" t="str">
        <f t="shared" si="25"/>
        <v>Dec</v>
      </c>
      <c r="D553" s="3" t="s">
        <v>1171</v>
      </c>
      <c r="E553" s="3" t="s">
        <v>32</v>
      </c>
      <c r="F553" s="6" t="s">
        <v>40</v>
      </c>
      <c r="G553" s="3" t="s">
        <v>50</v>
      </c>
      <c r="H553" s="3" t="s">
        <v>1172</v>
      </c>
      <c r="I553" s="4">
        <v>5.95</v>
      </c>
      <c r="J553" s="2">
        <v>1</v>
      </c>
      <c r="K553" s="4">
        <v>0.83</v>
      </c>
      <c r="L553" s="3">
        <f t="shared" si="26"/>
        <v>10</v>
      </c>
    </row>
    <row r="554" spans="1:12" x14ac:dyDescent="0.3">
      <c r="A554" s="1">
        <v>41977</v>
      </c>
      <c r="B554" s="2">
        <f t="shared" si="24"/>
        <v>2014</v>
      </c>
      <c r="C554" s="2" t="str">
        <f t="shared" si="25"/>
        <v>Dec</v>
      </c>
      <c r="D554" s="3" t="s">
        <v>1173</v>
      </c>
      <c r="E554" s="3" t="s">
        <v>124</v>
      </c>
      <c r="F554" s="6" t="s">
        <v>40</v>
      </c>
      <c r="G554" s="3" t="s">
        <v>41</v>
      </c>
      <c r="H554" s="3" t="s">
        <v>1054</v>
      </c>
      <c r="I554" s="4">
        <v>129.97999999999999</v>
      </c>
      <c r="J554" s="2">
        <v>2</v>
      </c>
      <c r="K554" s="4">
        <v>62.39</v>
      </c>
      <c r="L554" s="3">
        <f t="shared" si="26"/>
        <v>10</v>
      </c>
    </row>
    <row r="555" spans="1:12" x14ac:dyDescent="0.3">
      <c r="A555" s="1">
        <v>41978</v>
      </c>
      <c r="B555" s="2">
        <f t="shared" si="24"/>
        <v>2014</v>
      </c>
      <c r="C555" s="2" t="str">
        <f t="shared" si="25"/>
        <v>Dec</v>
      </c>
      <c r="D555" s="3" t="s">
        <v>1174</v>
      </c>
      <c r="E555" s="3" t="s">
        <v>17</v>
      </c>
      <c r="F555" s="6" t="s">
        <v>13</v>
      </c>
      <c r="G555" s="3" t="s">
        <v>20</v>
      </c>
      <c r="H555" s="3" t="s">
        <v>353</v>
      </c>
      <c r="I555" s="4">
        <v>24.82</v>
      </c>
      <c r="J555" s="2">
        <v>2</v>
      </c>
      <c r="K555" s="4">
        <v>1.86</v>
      </c>
      <c r="L555" s="3">
        <f t="shared" si="26"/>
        <v>15</v>
      </c>
    </row>
    <row r="556" spans="1:12" x14ac:dyDescent="0.3">
      <c r="A556" s="1">
        <v>41978</v>
      </c>
      <c r="B556" s="2">
        <f t="shared" si="24"/>
        <v>2014</v>
      </c>
      <c r="C556" s="2" t="str">
        <f t="shared" si="25"/>
        <v>Dec</v>
      </c>
      <c r="D556" s="3" t="s">
        <v>1175</v>
      </c>
      <c r="E556" s="3" t="s">
        <v>52</v>
      </c>
      <c r="F556" s="6" t="s">
        <v>13</v>
      </c>
      <c r="G556" s="3" t="s">
        <v>20</v>
      </c>
      <c r="H556" s="3" t="s">
        <v>631</v>
      </c>
      <c r="I556" s="4">
        <v>24.56</v>
      </c>
      <c r="J556" s="2">
        <v>2</v>
      </c>
      <c r="K556" s="4">
        <v>6.88</v>
      </c>
      <c r="L556" s="3">
        <f t="shared" si="26"/>
        <v>15</v>
      </c>
    </row>
    <row r="557" spans="1:12" x14ac:dyDescent="0.3">
      <c r="A557" s="1">
        <v>41978</v>
      </c>
      <c r="B557" s="2">
        <f t="shared" si="24"/>
        <v>2014</v>
      </c>
      <c r="C557" s="2" t="str">
        <f t="shared" si="25"/>
        <v>Dec</v>
      </c>
      <c r="D557" s="3" t="s">
        <v>1176</v>
      </c>
      <c r="E557" s="3" t="s">
        <v>25</v>
      </c>
      <c r="F557" s="6" t="s">
        <v>13</v>
      </c>
      <c r="G557" s="3" t="s">
        <v>59</v>
      </c>
      <c r="H557" s="3" t="s">
        <v>415</v>
      </c>
      <c r="I557" s="4">
        <v>348.49</v>
      </c>
      <c r="J557" s="2">
        <v>7</v>
      </c>
      <c r="K557" s="4">
        <v>117.61</v>
      </c>
      <c r="L557" s="3">
        <f t="shared" si="26"/>
        <v>15</v>
      </c>
    </row>
    <row r="558" spans="1:12" x14ac:dyDescent="0.3">
      <c r="A558" s="1">
        <v>41978</v>
      </c>
      <c r="B558" s="2">
        <f t="shared" si="24"/>
        <v>2014</v>
      </c>
      <c r="C558" s="2" t="str">
        <f t="shared" si="25"/>
        <v>Dec</v>
      </c>
      <c r="D558" s="3" t="s">
        <v>1177</v>
      </c>
      <c r="E558" s="3" t="s">
        <v>29</v>
      </c>
      <c r="F558" s="6" t="s">
        <v>13</v>
      </c>
      <c r="G558" s="3" t="s">
        <v>26</v>
      </c>
      <c r="H558" s="3" t="s">
        <v>890</v>
      </c>
      <c r="I558" s="4">
        <v>26.46</v>
      </c>
      <c r="J558" s="2">
        <v>9</v>
      </c>
      <c r="K558" s="4">
        <v>11.91</v>
      </c>
      <c r="L558" s="3">
        <f t="shared" si="26"/>
        <v>15</v>
      </c>
    </row>
    <row r="559" spans="1:12" x14ac:dyDescent="0.3">
      <c r="A559" s="1">
        <v>41978</v>
      </c>
      <c r="B559" s="2">
        <f t="shared" si="24"/>
        <v>2014</v>
      </c>
      <c r="C559" s="2" t="str">
        <f t="shared" si="25"/>
        <v>Dec</v>
      </c>
      <c r="D559" s="3" t="s">
        <v>1178</v>
      </c>
      <c r="E559" s="3" t="s">
        <v>29</v>
      </c>
      <c r="F559" s="6" t="s">
        <v>13</v>
      </c>
      <c r="G559" s="3" t="s">
        <v>83</v>
      </c>
      <c r="H559" s="3" t="s">
        <v>908</v>
      </c>
      <c r="I559" s="4">
        <v>250.26</v>
      </c>
      <c r="J559" s="2">
        <v>6</v>
      </c>
      <c r="K559" s="4">
        <v>72.58</v>
      </c>
      <c r="L559" s="3">
        <f t="shared" si="26"/>
        <v>15</v>
      </c>
    </row>
    <row r="560" spans="1:12" x14ac:dyDescent="0.3">
      <c r="A560" s="1">
        <v>41980</v>
      </c>
      <c r="B560" s="2">
        <f t="shared" si="24"/>
        <v>2014</v>
      </c>
      <c r="C560" s="2" t="str">
        <f t="shared" si="25"/>
        <v>Dec</v>
      </c>
      <c r="D560" s="3" t="s">
        <v>1179</v>
      </c>
      <c r="E560" s="3" t="s">
        <v>29</v>
      </c>
      <c r="F560" s="6" t="s">
        <v>13</v>
      </c>
      <c r="G560" s="3" t="s">
        <v>26</v>
      </c>
      <c r="H560" s="3" t="s">
        <v>741</v>
      </c>
      <c r="I560" s="4">
        <v>8.64</v>
      </c>
      <c r="J560" s="2">
        <v>3</v>
      </c>
      <c r="K560" s="4">
        <v>2.42</v>
      </c>
      <c r="L560" s="3">
        <f t="shared" si="26"/>
        <v>15</v>
      </c>
    </row>
    <row r="561" spans="1:12" x14ac:dyDescent="0.3">
      <c r="A561" s="1">
        <v>41981</v>
      </c>
      <c r="B561" s="2">
        <f t="shared" si="24"/>
        <v>2014</v>
      </c>
      <c r="C561" s="2" t="str">
        <f t="shared" si="25"/>
        <v>Dec</v>
      </c>
      <c r="D561" s="3" t="s">
        <v>1180</v>
      </c>
      <c r="E561" s="3" t="s">
        <v>12</v>
      </c>
      <c r="F561" s="6" t="s">
        <v>13</v>
      </c>
      <c r="G561" s="3" t="s">
        <v>20</v>
      </c>
      <c r="H561" s="3" t="s">
        <v>1181</v>
      </c>
      <c r="I561" s="4">
        <v>60.42</v>
      </c>
      <c r="J561" s="2">
        <v>2</v>
      </c>
      <c r="K561" s="4">
        <v>6.04</v>
      </c>
      <c r="L561" s="3">
        <f t="shared" si="26"/>
        <v>15</v>
      </c>
    </row>
    <row r="562" spans="1:12" x14ac:dyDescent="0.3">
      <c r="A562" s="1">
        <v>41981</v>
      </c>
      <c r="B562" s="2">
        <f t="shared" si="24"/>
        <v>2014</v>
      </c>
      <c r="C562" s="2" t="str">
        <f t="shared" si="25"/>
        <v>Dec</v>
      </c>
      <c r="D562" s="3" t="s">
        <v>1182</v>
      </c>
      <c r="E562" s="3" t="s">
        <v>82</v>
      </c>
      <c r="F562" s="6" t="s">
        <v>13</v>
      </c>
      <c r="G562" s="3" t="s">
        <v>18</v>
      </c>
      <c r="H562" s="3" t="s">
        <v>942</v>
      </c>
      <c r="I562" s="4">
        <v>27.89</v>
      </c>
      <c r="J562" s="2">
        <v>7</v>
      </c>
      <c r="K562" s="4">
        <v>9.06</v>
      </c>
      <c r="L562" s="3">
        <f t="shared" si="26"/>
        <v>15</v>
      </c>
    </row>
    <row r="563" spans="1:12" x14ac:dyDescent="0.3">
      <c r="A563" s="1">
        <v>41981</v>
      </c>
      <c r="B563" s="2">
        <f t="shared" si="24"/>
        <v>2014</v>
      </c>
      <c r="C563" s="2" t="str">
        <f t="shared" si="25"/>
        <v>Dec</v>
      </c>
      <c r="D563" s="3" t="s">
        <v>1184</v>
      </c>
      <c r="E563" s="3" t="s">
        <v>29</v>
      </c>
      <c r="F563" s="6" t="s">
        <v>36</v>
      </c>
      <c r="G563" s="3" t="s">
        <v>46</v>
      </c>
      <c r="H563" s="3" t="s">
        <v>1083</v>
      </c>
      <c r="I563" s="4">
        <v>39.880000000000003</v>
      </c>
      <c r="J563" s="2">
        <v>2</v>
      </c>
      <c r="K563" s="4">
        <v>11.17</v>
      </c>
      <c r="L563" s="3">
        <f t="shared" si="26"/>
        <v>9</v>
      </c>
    </row>
    <row r="564" spans="1:12" x14ac:dyDescent="0.3">
      <c r="A564" s="1">
        <v>41983</v>
      </c>
      <c r="B564" s="2">
        <f t="shared" si="24"/>
        <v>2014</v>
      </c>
      <c r="C564" s="2" t="str">
        <f t="shared" si="25"/>
        <v>Dec</v>
      </c>
      <c r="D564" s="3" t="s">
        <v>1185</v>
      </c>
      <c r="E564" s="3" t="s">
        <v>391</v>
      </c>
      <c r="F564" s="6" t="s">
        <v>36</v>
      </c>
      <c r="G564" s="3" t="s">
        <v>37</v>
      </c>
      <c r="H564" s="3" t="s">
        <v>1186</v>
      </c>
      <c r="I564" s="4">
        <v>338.35</v>
      </c>
      <c r="J564" s="2">
        <v>3</v>
      </c>
      <c r="K564" s="4">
        <v>4.2300000000000004</v>
      </c>
      <c r="L564" s="3">
        <f t="shared" si="26"/>
        <v>9</v>
      </c>
    </row>
    <row r="565" spans="1:12" x14ac:dyDescent="0.3">
      <c r="A565" s="1">
        <v>41985</v>
      </c>
      <c r="B565" s="2">
        <f t="shared" si="24"/>
        <v>2014</v>
      </c>
      <c r="C565" s="2" t="str">
        <f t="shared" si="25"/>
        <v>Dec</v>
      </c>
      <c r="D565" s="3" t="s">
        <v>1188</v>
      </c>
      <c r="E565" s="3" t="s">
        <v>12</v>
      </c>
      <c r="F565" s="6" t="s">
        <v>13</v>
      </c>
      <c r="G565" s="3" t="s">
        <v>22</v>
      </c>
      <c r="H565" s="3" t="s">
        <v>1189</v>
      </c>
      <c r="I565" s="4">
        <v>210.39</v>
      </c>
      <c r="J565" s="2">
        <v>2</v>
      </c>
      <c r="K565" s="4">
        <v>-336.63</v>
      </c>
      <c r="L565" s="3">
        <f t="shared" si="26"/>
        <v>15</v>
      </c>
    </row>
    <row r="566" spans="1:12" x14ac:dyDescent="0.3">
      <c r="A566" s="1">
        <v>41985</v>
      </c>
      <c r="B566" s="2">
        <f t="shared" si="24"/>
        <v>2014</v>
      </c>
      <c r="C566" s="2" t="str">
        <f t="shared" si="25"/>
        <v>Dec</v>
      </c>
      <c r="D566" s="3" t="s">
        <v>1190</v>
      </c>
      <c r="E566" s="3" t="s">
        <v>29</v>
      </c>
      <c r="F566" s="6" t="s">
        <v>36</v>
      </c>
      <c r="G566" s="3" t="s">
        <v>46</v>
      </c>
      <c r="H566" s="3" t="s">
        <v>1191</v>
      </c>
      <c r="I566" s="4">
        <v>12.54</v>
      </c>
      <c r="J566" s="2">
        <v>3</v>
      </c>
      <c r="K566" s="4">
        <v>4.51</v>
      </c>
      <c r="L566" s="3">
        <f t="shared" si="26"/>
        <v>9</v>
      </c>
    </row>
    <row r="567" spans="1:12" x14ac:dyDescent="0.3">
      <c r="A567" s="1">
        <v>41986</v>
      </c>
      <c r="B567" s="2">
        <f t="shared" si="24"/>
        <v>2014</v>
      </c>
      <c r="C567" s="2" t="str">
        <f t="shared" si="25"/>
        <v>Dec</v>
      </c>
      <c r="D567" s="3" t="s">
        <v>1192</v>
      </c>
      <c r="E567" s="3" t="s">
        <v>12</v>
      </c>
      <c r="F567" s="6" t="s">
        <v>13</v>
      </c>
      <c r="G567" s="3" t="s">
        <v>162</v>
      </c>
      <c r="H567" s="3" t="s">
        <v>918</v>
      </c>
      <c r="I567" s="4">
        <v>2.92</v>
      </c>
      <c r="J567" s="2">
        <v>1</v>
      </c>
      <c r="K567" s="4">
        <v>0.37</v>
      </c>
      <c r="L567" s="3">
        <f t="shared" si="26"/>
        <v>15</v>
      </c>
    </row>
    <row r="568" spans="1:12" x14ac:dyDescent="0.3">
      <c r="A568" s="1">
        <v>41986</v>
      </c>
      <c r="B568" s="2">
        <f t="shared" si="24"/>
        <v>2014</v>
      </c>
      <c r="C568" s="2" t="str">
        <f t="shared" si="25"/>
        <v>Dec</v>
      </c>
      <c r="D568" s="3" t="s">
        <v>1193</v>
      </c>
      <c r="E568" s="3" t="s">
        <v>35</v>
      </c>
      <c r="F568" s="6" t="s">
        <v>13</v>
      </c>
      <c r="G568" s="3" t="s">
        <v>22</v>
      </c>
      <c r="H568" s="3" t="s">
        <v>427</v>
      </c>
      <c r="I568" s="4">
        <v>12.39</v>
      </c>
      <c r="J568" s="2">
        <v>3</v>
      </c>
      <c r="K568" s="4">
        <v>5.82</v>
      </c>
      <c r="L568" s="3">
        <f t="shared" si="26"/>
        <v>15</v>
      </c>
    </row>
    <row r="569" spans="1:12" x14ac:dyDescent="0.3">
      <c r="A569" s="1">
        <v>41987</v>
      </c>
      <c r="B569" s="2">
        <f t="shared" si="24"/>
        <v>2014</v>
      </c>
      <c r="C569" s="2" t="str">
        <f t="shared" si="25"/>
        <v>Dec</v>
      </c>
      <c r="D569" s="3" t="s">
        <v>1194</v>
      </c>
      <c r="E569" s="3" t="s">
        <v>70</v>
      </c>
      <c r="F569" s="6" t="s">
        <v>13</v>
      </c>
      <c r="G569" s="3" t="s">
        <v>26</v>
      </c>
      <c r="H569" s="3" t="s">
        <v>248</v>
      </c>
      <c r="I569" s="4">
        <v>2.62</v>
      </c>
      <c r="J569" s="2">
        <v>1</v>
      </c>
      <c r="K569" s="4">
        <v>0.3</v>
      </c>
      <c r="L569" s="3">
        <f t="shared" si="26"/>
        <v>15</v>
      </c>
    </row>
    <row r="570" spans="1:12" x14ac:dyDescent="0.3">
      <c r="A570" s="1">
        <v>41987</v>
      </c>
      <c r="B570" s="2">
        <f t="shared" si="24"/>
        <v>2014</v>
      </c>
      <c r="C570" s="2" t="str">
        <f t="shared" si="25"/>
        <v>Dec</v>
      </c>
      <c r="D570" s="3" t="s">
        <v>1195</v>
      </c>
      <c r="E570" s="3" t="s">
        <v>17</v>
      </c>
      <c r="F570" s="6" t="s">
        <v>13</v>
      </c>
      <c r="G570" s="3" t="s">
        <v>22</v>
      </c>
      <c r="H570" s="3" t="s">
        <v>1038</v>
      </c>
      <c r="I570" s="4">
        <v>9.26</v>
      </c>
      <c r="J570" s="2">
        <v>3</v>
      </c>
      <c r="K570" s="4">
        <v>-13.9</v>
      </c>
      <c r="L570" s="3">
        <f t="shared" si="26"/>
        <v>15</v>
      </c>
    </row>
    <row r="571" spans="1:12" x14ac:dyDescent="0.3">
      <c r="A571" s="1">
        <v>41988</v>
      </c>
      <c r="B571" s="2">
        <f t="shared" si="24"/>
        <v>2014</v>
      </c>
      <c r="C571" s="2" t="str">
        <f t="shared" si="25"/>
        <v>Dec</v>
      </c>
      <c r="D571" s="3" t="s">
        <v>1197</v>
      </c>
      <c r="E571" s="3" t="s">
        <v>17</v>
      </c>
      <c r="F571" s="6" t="s">
        <v>36</v>
      </c>
      <c r="G571" s="3" t="s">
        <v>46</v>
      </c>
      <c r="H571" s="3" t="s">
        <v>950</v>
      </c>
      <c r="I571" s="4">
        <v>8.5399999999999991</v>
      </c>
      <c r="J571" s="2">
        <v>2</v>
      </c>
      <c r="K571" s="4">
        <v>-7.48</v>
      </c>
      <c r="L571" s="3">
        <f t="shared" si="26"/>
        <v>9</v>
      </c>
    </row>
    <row r="572" spans="1:12" x14ac:dyDescent="0.3">
      <c r="A572" s="1">
        <v>41989</v>
      </c>
      <c r="B572" s="2">
        <f t="shared" si="24"/>
        <v>2014</v>
      </c>
      <c r="C572" s="2" t="str">
        <f t="shared" si="25"/>
        <v>Dec</v>
      </c>
      <c r="D572" s="3" t="s">
        <v>1198</v>
      </c>
      <c r="E572" s="3" t="s">
        <v>29</v>
      </c>
      <c r="F572" s="6" t="s">
        <v>36</v>
      </c>
      <c r="G572" s="3" t="s">
        <v>46</v>
      </c>
      <c r="H572" s="3" t="s">
        <v>1199</v>
      </c>
      <c r="I572" s="4">
        <v>44.46</v>
      </c>
      <c r="J572" s="2">
        <v>2</v>
      </c>
      <c r="K572" s="4">
        <v>14.67</v>
      </c>
      <c r="L572" s="3">
        <f t="shared" si="26"/>
        <v>9</v>
      </c>
    </row>
    <row r="573" spans="1:12" x14ac:dyDescent="0.3">
      <c r="A573" s="1">
        <v>41989</v>
      </c>
      <c r="B573" s="2">
        <f t="shared" si="24"/>
        <v>2014</v>
      </c>
      <c r="C573" s="2" t="str">
        <f t="shared" si="25"/>
        <v>Dec</v>
      </c>
      <c r="D573" s="3" t="s">
        <v>1200</v>
      </c>
      <c r="E573" s="3" t="s">
        <v>96</v>
      </c>
      <c r="F573" s="6" t="s">
        <v>13</v>
      </c>
      <c r="G573" s="3" t="s">
        <v>14</v>
      </c>
      <c r="H573" s="3" t="s">
        <v>819</v>
      </c>
      <c r="I573" s="4">
        <v>114.2</v>
      </c>
      <c r="J573" s="2">
        <v>5</v>
      </c>
      <c r="K573" s="4">
        <v>52.53</v>
      </c>
      <c r="L573" s="3">
        <f t="shared" si="26"/>
        <v>15</v>
      </c>
    </row>
    <row r="574" spans="1:12" x14ac:dyDescent="0.3">
      <c r="A574" s="1">
        <v>41989</v>
      </c>
      <c r="B574" s="2">
        <f t="shared" si="24"/>
        <v>2014</v>
      </c>
      <c r="C574" s="2" t="str">
        <f t="shared" si="25"/>
        <v>Dec</v>
      </c>
      <c r="D574" s="3" t="s">
        <v>1201</v>
      </c>
      <c r="E574" s="3" t="s">
        <v>29</v>
      </c>
      <c r="F574" s="6" t="s">
        <v>36</v>
      </c>
      <c r="G574" s="3" t="s">
        <v>37</v>
      </c>
      <c r="H574" s="3" t="s">
        <v>1163</v>
      </c>
      <c r="I574" s="4">
        <v>1403.92</v>
      </c>
      <c r="J574" s="2">
        <v>5</v>
      </c>
      <c r="K574" s="4">
        <v>70.2</v>
      </c>
      <c r="L574" s="3">
        <f t="shared" si="26"/>
        <v>9</v>
      </c>
    </row>
    <row r="575" spans="1:12" x14ac:dyDescent="0.3">
      <c r="A575" s="1">
        <v>41989</v>
      </c>
      <c r="B575" s="2">
        <f t="shared" si="24"/>
        <v>2014</v>
      </c>
      <c r="C575" s="2" t="str">
        <f t="shared" si="25"/>
        <v>Dec</v>
      </c>
      <c r="D575" s="3" t="s">
        <v>1202</v>
      </c>
      <c r="E575" s="3" t="s">
        <v>12</v>
      </c>
      <c r="F575" s="6" t="s">
        <v>40</v>
      </c>
      <c r="G575" s="3" t="s">
        <v>50</v>
      </c>
      <c r="H575" s="3" t="s">
        <v>371</v>
      </c>
      <c r="I575" s="4">
        <v>319.97000000000003</v>
      </c>
      <c r="J575" s="2">
        <v>4</v>
      </c>
      <c r="K575" s="4">
        <v>95.99</v>
      </c>
      <c r="L575" s="3">
        <f t="shared" si="26"/>
        <v>10</v>
      </c>
    </row>
    <row r="576" spans="1:12" x14ac:dyDescent="0.3">
      <c r="A576" s="1">
        <v>41990</v>
      </c>
      <c r="B576" s="2">
        <f t="shared" si="24"/>
        <v>2014</v>
      </c>
      <c r="C576" s="2" t="str">
        <f t="shared" si="25"/>
        <v>Dec</v>
      </c>
      <c r="D576" s="3" t="s">
        <v>1203</v>
      </c>
      <c r="E576" s="3" t="s">
        <v>70</v>
      </c>
      <c r="F576" s="6" t="s">
        <v>13</v>
      </c>
      <c r="G576" s="3" t="s">
        <v>22</v>
      </c>
      <c r="H576" s="3" t="s">
        <v>700</v>
      </c>
      <c r="I576" s="4">
        <v>5.48</v>
      </c>
      <c r="J576" s="2">
        <v>4</v>
      </c>
      <c r="K576" s="4">
        <v>-4.0199999999999996</v>
      </c>
      <c r="L576" s="3">
        <f t="shared" si="26"/>
        <v>15</v>
      </c>
    </row>
    <row r="577" spans="1:12" x14ac:dyDescent="0.3">
      <c r="A577" s="1">
        <v>41992</v>
      </c>
      <c r="B577" s="2">
        <f t="shared" si="24"/>
        <v>2014</v>
      </c>
      <c r="C577" s="2" t="str">
        <f t="shared" si="25"/>
        <v>Dec</v>
      </c>
      <c r="D577" s="3" t="s">
        <v>1204</v>
      </c>
      <c r="E577" s="3" t="s">
        <v>104</v>
      </c>
      <c r="F577" s="6" t="s">
        <v>13</v>
      </c>
      <c r="G577" s="3" t="s">
        <v>22</v>
      </c>
      <c r="H577" s="3" t="s">
        <v>244</v>
      </c>
      <c r="I577" s="4">
        <v>4.8099999999999996</v>
      </c>
      <c r="J577" s="2">
        <v>2</v>
      </c>
      <c r="K577" s="4">
        <v>-3.69</v>
      </c>
      <c r="L577" s="3">
        <f t="shared" si="26"/>
        <v>15</v>
      </c>
    </row>
    <row r="578" spans="1:12" x14ac:dyDescent="0.3">
      <c r="A578" s="1">
        <v>41992</v>
      </c>
      <c r="B578" s="2">
        <f t="shared" ref="B578:B641" si="27">YEAR(A578)</f>
        <v>2014</v>
      </c>
      <c r="C578" s="2" t="str">
        <f t="shared" ref="C578:C641" si="28">TEXT(A578,"mmm")</f>
        <v>Dec</v>
      </c>
      <c r="D578" s="3" t="s">
        <v>1205</v>
      </c>
      <c r="E578" s="3" t="s">
        <v>373</v>
      </c>
      <c r="F578" s="6" t="s">
        <v>13</v>
      </c>
      <c r="G578" s="3" t="s">
        <v>22</v>
      </c>
      <c r="H578" s="3" t="s">
        <v>1206</v>
      </c>
      <c r="I578" s="4">
        <v>152.76</v>
      </c>
      <c r="J578" s="2">
        <v>6</v>
      </c>
      <c r="K578" s="4">
        <v>74.849999999999994</v>
      </c>
      <c r="L578" s="3">
        <f t="shared" ref="L578:L641" si="29">LEN(F578)</f>
        <v>15</v>
      </c>
    </row>
    <row r="579" spans="1:12" x14ac:dyDescent="0.3">
      <c r="A579" s="1">
        <v>41993</v>
      </c>
      <c r="B579" s="2">
        <f t="shared" si="27"/>
        <v>2014</v>
      </c>
      <c r="C579" s="2" t="str">
        <f t="shared" si="28"/>
        <v>Dec</v>
      </c>
      <c r="D579" s="3" t="s">
        <v>1208</v>
      </c>
      <c r="E579" s="3" t="s">
        <v>52</v>
      </c>
      <c r="F579" s="6" t="s">
        <v>13</v>
      </c>
      <c r="G579" s="3" t="s">
        <v>20</v>
      </c>
      <c r="H579" s="3" t="s">
        <v>114</v>
      </c>
      <c r="I579" s="4">
        <v>122.48</v>
      </c>
      <c r="J579" s="2">
        <v>2</v>
      </c>
      <c r="K579" s="4">
        <v>0</v>
      </c>
      <c r="L579" s="3">
        <f t="shared" si="29"/>
        <v>15</v>
      </c>
    </row>
    <row r="580" spans="1:12" x14ac:dyDescent="0.3">
      <c r="A580" s="1">
        <v>41993</v>
      </c>
      <c r="B580" s="2">
        <f t="shared" si="27"/>
        <v>2014</v>
      </c>
      <c r="C580" s="2" t="str">
        <f t="shared" si="28"/>
        <v>Dec</v>
      </c>
      <c r="D580" s="3" t="s">
        <v>1209</v>
      </c>
      <c r="E580" s="3" t="s">
        <v>101</v>
      </c>
      <c r="F580" s="6" t="s">
        <v>13</v>
      </c>
      <c r="G580" s="3" t="s">
        <v>83</v>
      </c>
      <c r="H580" s="3" t="s">
        <v>1210</v>
      </c>
      <c r="I580" s="4">
        <v>43.51</v>
      </c>
      <c r="J580" s="2">
        <v>7</v>
      </c>
      <c r="K580" s="4">
        <v>3.81</v>
      </c>
      <c r="L580" s="3">
        <f t="shared" si="29"/>
        <v>15</v>
      </c>
    </row>
    <row r="581" spans="1:12" x14ac:dyDescent="0.3">
      <c r="A581" s="1">
        <v>41993</v>
      </c>
      <c r="B581" s="2">
        <f t="shared" si="27"/>
        <v>2014</v>
      </c>
      <c r="C581" s="2" t="str">
        <f t="shared" si="28"/>
        <v>Dec</v>
      </c>
      <c r="D581" s="3" t="s">
        <v>1212</v>
      </c>
      <c r="E581" s="3" t="s">
        <v>110</v>
      </c>
      <c r="F581" s="6" t="s">
        <v>13</v>
      </c>
      <c r="G581" s="3" t="s">
        <v>18</v>
      </c>
      <c r="H581" s="3" t="s">
        <v>1213</v>
      </c>
      <c r="I581" s="4">
        <v>3.69</v>
      </c>
      <c r="J581" s="2">
        <v>1</v>
      </c>
      <c r="K581" s="4">
        <v>1.73</v>
      </c>
      <c r="L581" s="3">
        <f t="shared" si="29"/>
        <v>15</v>
      </c>
    </row>
    <row r="582" spans="1:12" x14ac:dyDescent="0.3">
      <c r="A582" s="1">
        <v>41995</v>
      </c>
      <c r="B582" s="2">
        <f t="shared" si="27"/>
        <v>2014</v>
      </c>
      <c r="C582" s="2" t="str">
        <f t="shared" si="28"/>
        <v>Dec</v>
      </c>
      <c r="D582" s="3" t="s">
        <v>1214</v>
      </c>
      <c r="E582" s="3" t="s">
        <v>29</v>
      </c>
      <c r="F582" s="6" t="s">
        <v>13</v>
      </c>
      <c r="G582" s="3" t="s">
        <v>26</v>
      </c>
      <c r="H582" s="3" t="s">
        <v>1215</v>
      </c>
      <c r="I582" s="4">
        <v>11.76</v>
      </c>
      <c r="J582" s="2">
        <v>4</v>
      </c>
      <c r="K582" s="4">
        <v>3.18</v>
      </c>
      <c r="L582" s="3">
        <f t="shared" si="29"/>
        <v>15</v>
      </c>
    </row>
    <row r="583" spans="1:12" x14ac:dyDescent="0.3">
      <c r="A583" s="1">
        <v>41995</v>
      </c>
      <c r="B583" s="2">
        <f t="shared" si="27"/>
        <v>2014</v>
      </c>
      <c r="C583" s="2" t="str">
        <f t="shared" si="28"/>
        <v>Dec</v>
      </c>
      <c r="D583" s="3" t="s">
        <v>1216</v>
      </c>
      <c r="E583" s="3" t="s">
        <v>124</v>
      </c>
      <c r="F583" s="6" t="s">
        <v>13</v>
      </c>
      <c r="G583" s="3" t="s">
        <v>22</v>
      </c>
      <c r="H583" s="3" t="s">
        <v>1217</v>
      </c>
      <c r="I583" s="4">
        <v>296.70999999999998</v>
      </c>
      <c r="J583" s="2">
        <v>13</v>
      </c>
      <c r="K583" s="4">
        <v>100.14</v>
      </c>
      <c r="L583" s="3">
        <f t="shared" si="29"/>
        <v>15</v>
      </c>
    </row>
    <row r="584" spans="1:12" x14ac:dyDescent="0.3">
      <c r="A584" s="1">
        <v>41996</v>
      </c>
      <c r="B584" s="2">
        <f t="shared" si="27"/>
        <v>2014</v>
      </c>
      <c r="C584" s="2" t="str">
        <f t="shared" si="28"/>
        <v>Dec</v>
      </c>
      <c r="D584" s="3" t="s">
        <v>1218</v>
      </c>
      <c r="E584" s="3" t="s">
        <v>110</v>
      </c>
      <c r="F584" s="6" t="s">
        <v>13</v>
      </c>
      <c r="G584" s="3" t="s">
        <v>83</v>
      </c>
      <c r="H584" s="3" t="s">
        <v>1219</v>
      </c>
      <c r="I584" s="4">
        <v>207.24</v>
      </c>
      <c r="J584" s="2">
        <v>11</v>
      </c>
      <c r="K584" s="4">
        <v>58.03</v>
      </c>
      <c r="L584" s="3">
        <f t="shared" si="29"/>
        <v>15</v>
      </c>
    </row>
    <row r="585" spans="1:12" x14ac:dyDescent="0.3">
      <c r="A585" s="1">
        <v>41996</v>
      </c>
      <c r="B585" s="2">
        <f t="shared" si="27"/>
        <v>2014</v>
      </c>
      <c r="C585" s="2" t="str">
        <f t="shared" si="28"/>
        <v>Dec</v>
      </c>
      <c r="D585" s="3" t="s">
        <v>1220</v>
      </c>
      <c r="E585" s="3" t="s">
        <v>104</v>
      </c>
      <c r="F585" s="6" t="s">
        <v>13</v>
      </c>
      <c r="G585" s="3" t="s">
        <v>14</v>
      </c>
      <c r="H585" s="3" t="s">
        <v>1221</v>
      </c>
      <c r="I585" s="4">
        <v>45.53</v>
      </c>
      <c r="J585" s="2">
        <v>3</v>
      </c>
      <c r="K585" s="4">
        <v>15.93</v>
      </c>
      <c r="L585" s="3">
        <f t="shared" si="29"/>
        <v>15</v>
      </c>
    </row>
    <row r="586" spans="1:12" x14ac:dyDescent="0.3">
      <c r="A586" s="1">
        <v>41999</v>
      </c>
      <c r="B586" s="2">
        <f t="shared" si="27"/>
        <v>2014</v>
      </c>
      <c r="C586" s="2" t="str">
        <f t="shared" si="28"/>
        <v>Dec</v>
      </c>
      <c r="D586" s="3" t="s">
        <v>1225</v>
      </c>
      <c r="E586" s="3" t="s">
        <v>29</v>
      </c>
      <c r="F586" s="6" t="s">
        <v>13</v>
      </c>
      <c r="G586" s="3" t="s">
        <v>162</v>
      </c>
      <c r="H586" s="3" t="s">
        <v>1226</v>
      </c>
      <c r="I586" s="4">
        <v>11.91</v>
      </c>
      <c r="J586" s="2">
        <v>3</v>
      </c>
      <c r="K586" s="4">
        <v>0.12</v>
      </c>
      <c r="L586" s="3">
        <f t="shared" si="29"/>
        <v>15</v>
      </c>
    </row>
    <row r="587" spans="1:12" x14ac:dyDescent="0.3">
      <c r="A587" s="1">
        <v>41999</v>
      </c>
      <c r="B587" s="2">
        <f t="shared" si="27"/>
        <v>2014</v>
      </c>
      <c r="C587" s="2" t="str">
        <f t="shared" si="28"/>
        <v>Dec</v>
      </c>
      <c r="D587" s="3" t="s">
        <v>1227</v>
      </c>
      <c r="E587" s="3" t="s">
        <v>25</v>
      </c>
      <c r="F587" s="6" t="s">
        <v>13</v>
      </c>
      <c r="G587" s="3" t="s">
        <v>14</v>
      </c>
      <c r="H587" s="3" t="s">
        <v>733</v>
      </c>
      <c r="I587" s="4">
        <v>18.260000000000002</v>
      </c>
      <c r="J587" s="2">
        <v>3</v>
      </c>
      <c r="K587" s="4">
        <v>6.16</v>
      </c>
      <c r="L587" s="3">
        <f t="shared" si="29"/>
        <v>15</v>
      </c>
    </row>
    <row r="588" spans="1:12" x14ac:dyDescent="0.3">
      <c r="A588" s="1">
        <v>42000</v>
      </c>
      <c r="B588" s="2">
        <f t="shared" si="27"/>
        <v>2014</v>
      </c>
      <c r="C588" s="2" t="str">
        <f t="shared" si="28"/>
        <v>Dec</v>
      </c>
      <c r="D588" s="3" t="s">
        <v>1228</v>
      </c>
      <c r="E588" s="3" t="s">
        <v>124</v>
      </c>
      <c r="F588" s="6" t="s">
        <v>36</v>
      </c>
      <c r="G588" s="3" t="s">
        <v>37</v>
      </c>
      <c r="H588" s="3" t="s">
        <v>213</v>
      </c>
      <c r="I588" s="4">
        <v>767.21</v>
      </c>
      <c r="J588" s="2">
        <v>14</v>
      </c>
      <c r="K588" s="4">
        <v>161.97</v>
      </c>
      <c r="L588" s="3">
        <f t="shared" si="29"/>
        <v>9</v>
      </c>
    </row>
    <row r="589" spans="1:12" x14ac:dyDescent="0.3">
      <c r="A589" s="1">
        <v>42002</v>
      </c>
      <c r="B589" s="2">
        <f t="shared" si="27"/>
        <v>2014</v>
      </c>
      <c r="C589" s="2" t="str">
        <f t="shared" si="28"/>
        <v>Dec</v>
      </c>
      <c r="D589" s="3" t="s">
        <v>1230</v>
      </c>
      <c r="E589" s="3" t="s">
        <v>246</v>
      </c>
      <c r="F589" s="6" t="s">
        <v>13</v>
      </c>
      <c r="G589" s="3" t="s">
        <v>20</v>
      </c>
      <c r="H589" s="3" t="s">
        <v>631</v>
      </c>
      <c r="I589" s="4">
        <v>24.56</v>
      </c>
      <c r="J589" s="2">
        <v>2</v>
      </c>
      <c r="K589" s="4">
        <v>6.88</v>
      </c>
      <c r="L589" s="3">
        <f t="shared" si="29"/>
        <v>15</v>
      </c>
    </row>
    <row r="590" spans="1:12" x14ac:dyDescent="0.3">
      <c r="A590" s="1">
        <v>42002</v>
      </c>
      <c r="B590" s="2">
        <f t="shared" si="27"/>
        <v>2014</v>
      </c>
      <c r="C590" s="2" t="str">
        <f t="shared" si="28"/>
        <v>Dec</v>
      </c>
      <c r="D590" s="3" t="s">
        <v>1232</v>
      </c>
      <c r="E590" s="3" t="s">
        <v>17</v>
      </c>
      <c r="F590" s="6" t="s">
        <v>36</v>
      </c>
      <c r="G590" s="3" t="s">
        <v>46</v>
      </c>
      <c r="H590" s="3" t="s">
        <v>148</v>
      </c>
      <c r="I590" s="4">
        <v>8.74</v>
      </c>
      <c r="J590" s="2">
        <v>3</v>
      </c>
      <c r="K590" s="4">
        <v>-4.8</v>
      </c>
      <c r="L590" s="3">
        <f t="shared" si="29"/>
        <v>9</v>
      </c>
    </row>
    <row r="591" spans="1:12" x14ac:dyDescent="0.3">
      <c r="A591" s="1">
        <v>42002</v>
      </c>
      <c r="B591" s="2">
        <f t="shared" si="27"/>
        <v>2014</v>
      </c>
      <c r="C591" s="2" t="str">
        <f t="shared" si="28"/>
        <v>Dec</v>
      </c>
      <c r="D591" s="3" t="s">
        <v>1234</v>
      </c>
      <c r="E591" s="3" t="s">
        <v>70</v>
      </c>
      <c r="F591" s="6" t="s">
        <v>13</v>
      </c>
      <c r="G591" s="3" t="s">
        <v>83</v>
      </c>
      <c r="H591" s="3" t="s">
        <v>757</v>
      </c>
      <c r="I591" s="4">
        <v>48.36</v>
      </c>
      <c r="J591" s="2">
        <v>5</v>
      </c>
      <c r="K591" s="4">
        <v>6.05</v>
      </c>
      <c r="L591" s="3">
        <f t="shared" si="29"/>
        <v>15</v>
      </c>
    </row>
    <row r="592" spans="1:12" x14ac:dyDescent="0.3">
      <c r="A592" s="1">
        <v>42003</v>
      </c>
      <c r="B592" s="2">
        <f t="shared" si="27"/>
        <v>2014</v>
      </c>
      <c r="C592" s="2" t="str">
        <f t="shared" si="28"/>
        <v>Dec</v>
      </c>
      <c r="D592" s="3" t="s">
        <v>1235</v>
      </c>
      <c r="E592" s="3" t="s">
        <v>96</v>
      </c>
      <c r="F592" s="6" t="s">
        <v>13</v>
      </c>
      <c r="G592" s="3" t="s">
        <v>26</v>
      </c>
      <c r="H592" s="3" t="s">
        <v>475</v>
      </c>
      <c r="I592" s="4">
        <v>9.84</v>
      </c>
      <c r="J592" s="2">
        <v>3</v>
      </c>
      <c r="K592" s="4">
        <v>2.85</v>
      </c>
      <c r="L592" s="3">
        <f t="shared" si="29"/>
        <v>15</v>
      </c>
    </row>
    <row r="593" spans="1:12" x14ac:dyDescent="0.3">
      <c r="A593" s="1">
        <v>42003</v>
      </c>
      <c r="B593" s="2">
        <f t="shared" si="27"/>
        <v>2014</v>
      </c>
      <c r="C593" s="2" t="str">
        <f t="shared" si="28"/>
        <v>Dec</v>
      </c>
      <c r="D593" s="3" t="s">
        <v>1236</v>
      </c>
      <c r="E593" s="3" t="s">
        <v>86</v>
      </c>
      <c r="F593" s="6" t="s">
        <v>13</v>
      </c>
      <c r="G593" s="3" t="s">
        <v>22</v>
      </c>
      <c r="H593" s="3" t="s">
        <v>803</v>
      </c>
      <c r="I593" s="4">
        <v>551.99</v>
      </c>
      <c r="J593" s="2">
        <v>5</v>
      </c>
      <c r="K593" s="4">
        <v>-459.99</v>
      </c>
      <c r="L593" s="3">
        <f t="shared" si="29"/>
        <v>15</v>
      </c>
    </row>
    <row r="594" spans="1:12" x14ac:dyDescent="0.3">
      <c r="A594" s="1">
        <v>42003</v>
      </c>
      <c r="B594" s="2">
        <f t="shared" si="27"/>
        <v>2014</v>
      </c>
      <c r="C594" s="2" t="str">
        <f t="shared" si="28"/>
        <v>Dec</v>
      </c>
      <c r="D594" s="3" t="s">
        <v>1237</v>
      </c>
      <c r="E594" s="3" t="s">
        <v>25</v>
      </c>
      <c r="F594" s="6" t="s">
        <v>40</v>
      </c>
      <c r="G594" s="3" t="s">
        <v>41</v>
      </c>
      <c r="H594" s="3" t="s">
        <v>1154</v>
      </c>
      <c r="I594" s="4">
        <v>251.96</v>
      </c>
      <c r="J594" s="2">
        <v>6</v>
      </c>
      <c r="K594" s="4">
        <v>-50.39</v>
      </c>
      <c r="L594" s="3">
        <f t="shared" si="29"/>
        <v>10</v>
      </c>
    </row>
    <row r="595" spans="1:12" x14ac:dyDescent="0.3">
      <c r="A595" s="1">
        <v>42004</v>
      </c>
      <c r="B595" s="2">
        <f t="shared" si="27"/>
        <v>2014</v>
      </c>
      <c r="C595" s="2" t="str">
        <f t="shared" si="28"/>
        <v>Dec</v>
      </c>
      <c r="D595" s="3" t="s">
        <v>1239</v>
      </c>
      <c r="E595" s="3" t="s">
        <v>124</v>
      </c>
      <c r="F595" s="6" t="s">
        <v>36</v>
      </c>
      <c r="G595" s="3" t="s">
        <v>67</v>
      </c>
      <c r="H595" s="3" t="s">
        <v>1240</v>
      </c>
      <c r="I595" s="4">
        <v>1573.49</v>
      </c>
      <c r="J595" s="2">
        <v>7</v>
      </c>
      <c r="K595" s="4">
        <v>196.69</v>
      </c>
      <c r="L595" s="3">
        <f t="shared" si="29"/>
        <v>9</v>
      </c>
    </row>
    <row r="596" spans="1:12" x14ac:dyDescent="0.3">
      <c r="A596" s="1">
        <v>42004</v>
      </c>
      <c r="B596" s="2">
        <f t="shared" si="27"/>
        <v>2014</v>
      </c>
      <c r="C596" s="2" t="str">
        <f t="shared" si="28"/>
        <v>Dec</v>
      </c>
      <c r="D596" s="3" t="s">
        <v>1242</v>
      </c>
      <c r="E596" s="3" t="s">
        <v>107</v>
      </c>
      <c r="F596" s="6" t="s">
        <v>40</v>
      </c>
      <c r="G596" s="3" t="s">
        <v>41</v>
      </c>
      <c r="H596" s="3" t="s">
        <v>1243</v>
      </c>
      <c r="I596" s="4">
        <v>475.94</v>
      </c>
      <c r="J596" s="2">
        <v>7</v>
      </c>
      <c r="K596" s="4">
        <v>59.49</v>
      </c>
      <c r="L596" s="3">
        <f t="shared" si="29"/>
        <v>10</v>
      </c>
    </row>
    <row r="597" spans="1:12" x14ac:dyDescent="0.3">
      <c r="A597" s="1">
        <v>42006</v>
      </c>
      <c r="B597" s="2">
        <f t="shared" si="27"/>
        <v>2015</v>
      </c>
      <c r="C597" s="2" t="str">
        <f t="shared" si="28"/>
        <v>Jan</v>
      </c>
      <c r="D597" s="3" t="s">
        <v>1246</v>
      </c>
      <c r="E597" s="3" t="s">
        <v>55</v>
      </c>
      <c r="F597" s="6" t="s">
        <v>13</v>
      </c>
      <c r="G597" s="3" t="s">
        <v>20</v>
      </c>
      <c r="H597" s="3" t="s">
        <v>547</v>
      </c>
      <c r="I597" s="4">
        <v>85.52</v>
      </c>
      <c r="J597" s="2">
        <v>2</v>
      </c>
      <c r="K597" s="4">
        <v>22.24</v>
      </c>
      <c r="L597" s="3">
        <f t="shared" si="29"/>
        <v>15</v>
      </c>
    </row>
    <row r="598" spans="1:12" x14ac:dyDescent="0.3">
      <c r="A598" s="1">
        <v>42007</v>
      </c>
      <c r="B598" s="2">
        <f t="shared" si="27"/>
        <v>2015</v>
      </c>
      <c r="C598" s="2" t="str">
        <f t="shared" si="28"/>
        <v>Jan</v>
      </c>
      <c r="D598" s="3" t="s">
        <v>1247</v>
      </c>
      <c r="E598" s="3" t="s">
        <v>12</v>
      </c>
      <c r="F598" s="6" t="s">
        <v>40</v>
      </c>
      <c r="G598" s="3" t="s">
        <v>50</v>
      </c>
      <c r="H598" s="3" t="s">
        <v>1229</v>
      </c>
      <c r="I598" s="4">
        <v>398.4</v>
      </c>
      <c r="J598" s="2">
        <v>5</v>
      </c>
      <c r="K598" s="4">
        <v>84.66</v>
      </c>
      <c r="L598" s="3">
        <f t="shared" si="29"/>
        <v>10</v>
      </c>
    </row>
    <row r="599" spans="1:12" x14ac:dyDescent="0.3">
      <c r="A599" s="1">
        <v>42008</v>
      </c>
      <c r="B599" s="2">
        <f t="shared" si="27"/>
        <v>2015</v>
      </c>
      <c r="C599" s="2" t="str">
        <f t="shared" si="28"/>
        <v>Jan</v>
      </c>
      <c r="D599" s="3" t="s">
        <v>1248</v>
      </c>
      <c r="E599" s="3" t="s">
        <v>52</v>
      </c>
      <c r="F599" s="6" t="s">
        <v>36</v>
      </c>
      <c r="G599" s="3" t="s">
        <v>46</v>
      </c>
      <c r="H599" s="3" t="s">
        <v>275</v>
      </c>
      <c r="I599" s="4">
        <v>192.22</v>
      </c>
      <c r="J599" s="2">
        <v>14</v>
      </c>
      <c r="K599" s="4">
        <v>69.2</v>
      </c>
      <c r="L599" s="3">
        <f t="shared" si="29"/>
        <v>9</v>
      </c>
    </row>
    <row r="600" spans="1:12" x14ac:dyDescent="0.3">
      <c r="A600" s="1">
        <v>42016</v>
      </c>
      <c r="B600" s="2">
        <f t="shared" si="27"/>
        <v>2015</v>
      </c>
      <c r="C600" s="2" t="str">
        <f t="shared" si="28"/>
        <v>Jan</v>
      </c>
      <c r="D600" s="3" t="s">
        <v>1249</v>
      </c>
      <c r="E600" s="3" t="s">
        <v>55</v>
      </c>
      <c r="F600" s="6" t="s">
        <v>13</v>
      </c>
      <c r="G600" s="3" t="s">
        <v>20</v>
      </c>
      <c r="H600" s="3" t="s">
        <v>969</v>
      </c>
      <c r="I600" s="4">
        <v>465.18</v>
      </c>
      <c r="J600" s="2">
        <v>3</v>
      </c>
      <c r="K600" s="4">
        <v>120.95</v>
      </c>
      <c r="L600" s="3">
        <f t="shared" si="29"/>
        <v>15</v>
      </c>
    </row>
    <row r="601" spans="1:12" x14ac:dyDescent="0.3">
      <c r="A601" s="1">
        <v>42016</v>
      </c>
      <c r="B601" s="2">
        <f t="shared" si="27"/>
        <v>2015</v>
      </c>
      <c r="C601" s="2" t="str">
        <f t="shared" si="28"/>
        <v>Jan</v>
      </c>
      <c r="D601" s="3" t="s">
        <v>1250</v>
      </c>
      <c r="E601" s="3" t="s">
        <v>70</v>
      </c>
      <c r="F601" s="6" t="s">
        <v>13</v>
      </c>
      <c r="G601" s="3" t="s">
        <v>26</v>
      </c>
      <c r="H601" s="3" t="s">
        <v>209</v>
      </c>
      <c r="I601" s="4">
        <v>10.37</v>
      </c>
      <c r="J601" s="2">
        <v>2</v>
      </c>
      <c r="K601" s="4">
        <v>1.56</v>
      </c>
      <c r="L601" s="3">
        <f t="shared" si="29"/>
        <v>15</v>
      </c>
    </row>
    <row r="602" spans="1:12" x14ac:dyDescent="0.3">
      <c r="A602" s="1">
        <v>42017</v>
      </c>
      <c r="B602" s="2">
        <f t="shared" si="27"/>
        <v>2015</v>
      </c>
      <c r="C602" s="2" t="str">
        <f t="shared" si="28"/>
        <v>Jan</v>
      </c>
      <c r="D602" s="3" t="s">
        <v>1251</v>
      </c>
      <c r="E602" s="3" t="s">
        <v>32</v>
      </c>
      <c r="F602" s="6" t="s">
        <v>13</v>
      </c>
      <c r="G602" s="3" t="s">
        <v>18</v>
      </c>
      <c r="H602" s="3" t="s">
        <v>19</v>
      </c>
      <c r="I602" s="4">
        <v>9.82</v>
      </c>
      <c r="J602" s="2">
        <v>2</v>
      </c>
      <c r="K602" s="4">
        <v>4.8099999999999996</v>
      </c>
      <c r="L602" s="3">
        <f t="shared" si="29"/>
        <v>15</v>
      </c>
    </row>
    <row r="603" spans="1:12" x14ac:dyDescent="0.3">
      <c r="A603" s="1">
        <v>42028</v>
      </c>
      <c r="B603" s="2">
        <f t="shared" si="27"/>
        <v>2015</v>
      </c>
      <c r="C603" s="2" t="str">
        <f t="shared" si="28"/>
        <v>Jan</v>
      </c>
      <c r="D603" s="3" t="s">
        <v>1252</v>
      </c>
      <c r="E603" s="3" t="s">
        <v>104</v>
      </c>
      <c r="F603" s="6" t="s">
        <v>13</v>
      </c>
      <c r="G603" s="3" t="s">
        <v>26</v>
      </c>
      <c r="H603" s="3" t="s">
        <v>350</v>
      </c>
      <c r="I603" s="4">
        <v>13.12</v>
      </c>
      <c r="J603" s="2">
        <v>5</v>
      </c>
      <c r="K603" s="4">
        <v>2.13</v>
      </c>
      <c r="L603" s="3">
        <f t="shared" si="29"/>
        <v>15</v>
      </c>
    </row>
    <row r="604" spans="1:12" x14ac:dyDescent="0.3">
      <c r="A604" s="1">
        <v>42038</v>
      </c>
      <c r="B604" s="2">
        <f t="shared" si="27"/>
        <v>2015</v>
      </c>
      <c r="C604" s="2" t="str">
        <f t="shared" si="28"/>
        <v>Feb</v>
      </c>
      <c r="D604" s="3" t="s">
        <v>1254</v>
      </c>
      <c r="E604" s="3" t="s">
        <v>29</v>
      </c>
      <c r="F604" s="6" t="s">
        <v>36</v>
      </c>
      <c r="G604" s="3" t="s">
        <v>46</v>
      </c>
      <c r="H604" s="3" t="s">
        <v>1255</v>
      </c>
      <c r="I604" s="4">
        <v>136.91999999999999</v>
      </c>
      <c r="J604" s="2">
        <v>4</v>
      </c>
      <c r="K604" s="4">
        <v>41.08</v>
      </c>
      <c r="L604" s="3">
        <f t="shared" si="29"/>
        <v>9</v>
      </c>
    </row>
    <row r="605" spans="1:12" x14ac:dyDescent="0.3">
      <c r="A605" s="1">
        <v>42041</v>
      </c>
      <c r="B605" s="2">
        <f t="shared" si="27"/>
        <v>2015</v>
      </c>
      <c r="C605" s="2" t="str">
        <f t="shared" si="28"/>
        <v>Feb</v>
      </c>
      <c r="D605" s="3" t="s">
        <v>1256</v>
      </c>
      <c r="E605" s="3" t="s">
        <v>12</v>
      </c>
      <c r="F605" s="6" t="s">
        <v>13</v>
      </c>
      <c r="G605" s="3" t="s">
        <v>22</v>
      </c>
      <c r="H605" s="3" t="s">
        <v>1143</v>
      </c>
      <c r="I605" s="4">
        <v>2.93</v>
      </c>
      <c r="J605" s="2">
        <v>3</v>
      </c>
      <c r="K605" s="4">
        <v>-4.99</v>
      </c>
      <c r="L605" s="3">
        <f t="shared" si="29"/>
        <v>15</v>
      </c>
    </row>
    <row r="606" spans="1:12" x14ac:dyDescent="0.3">
      <c r="A606" s="1">
        <v>42041</v>
      </c>
      <c r="B606" s="2">
        <f t="shared" si="27"/>
        <v>2015</v>
      </c>
      <c r="C606" s="2" t="str">
        <f t="shared" si="28"/>
        <v>Feb</v>
      </c>
      <c r="D606" s="3" t="s">
        <v>1257</v>
      </c>
      <c r="E606" s="3" t="s">
        <v>52</v>
      </c>
      <c r="F606" s="6" t="s">
        <v>13</v>
      </c>
      <c r="G606" s="3" t="s">
        <v>20</v>
      </c>
      <c r="H606" s="3" t="s">
        <v>1238</v>
      </c>
      <c r="I606" s="4">
        <v>146.72999999999999</v>
      </c>
      <c r="J606" s="2">
        <v>3</v>
      </c>
      <c r="K606" s="4">
        <v>2.93</v>
      </c>
      <c r="L606" s="3">
        <f t="shared" si="29"/>
        <v>15</v>
      </c>
    </row>
    <row r="607" spans="1:12" x14ac:dyDescent="0.3">
      <c r="A607" s="1">
        <v>42044</v>
      </c>
      <c r="B607" s="2">
        <f t="shared" si="27"/>
        <v>2015</v>
      </c>
      <c r="C607" s="2" t="str">
        <f t="shared" si="28"/>
        <v>Feb</v>
      </c>
      <c r="D607" s="3" t="s">
        <v>1258</v>
      </c>
      <c r="E607" s="3" t="s">
        <v>29</v>
      </c>
      <c r="F607" s="6" t="s">
        <v>36</v>
      </c>
      <c r="G607" s="3" t="s">
        <v>37</v>
      </c>
      <c r="H607" s="3" t="s">
        <v>990</v>
      </c>
      <c r="I607" s="4">
        <v>203.92</v>
      </c>
      <c r="J607" s="2">
        <v>5</v>
      </c>
      <c r="K607" s="4">
        <v>22.94</v>
      </c>
      <c r="L607" s="3">
        <f t="shared" si="29"/>
        <v>9</v>
      </c>
    </row>
    <row r="608" spans="1:12" x14ac:dyDescent="0.3">
      <c r="A608" s="1">
        <v>42053</v>
      </c>
      <c r="B608" s="2">
        <f t="shared" si="27"/>
        <v>2015</v>
      </c>
      <c r="C608" s="2" t="str">
        <f t="shared" si="28"/>
        <v>Feb</v>
      </c>
      <c r="D608" s="3" t="s">
        <v>1259</v>
      </c>
      <c r="E608" s="3" t="s">
        <v>29</v>
      </c>
      <c r="F608" s="6" t="s">
        <v>13</v>
      </c>
      <c r="G608" s="3" t="s">
        <v>18</v>
      </c>
      <c r="H608" s="3" t="s">
        <v>1032</v>
      </c>
      <c r="I608" s="4">
        <v>61.06</v>
      </c>
      <c r="J608" s="2">
        <v>2</v>
      </c>
      <c r="K608" s="4">
        <v>28.09</v>
      </c>
      <c r="L608" s="3">
        <f t="shared" si="29"/>
        <v>15</v>
      </c>
    </row>
    <row r="609" spans="1:12" x14ac:dyDescent="0.3">
      <c r="A609" s="1">
        <v>42058</v>
      </c>
      <c r="B609" s="2">
        <f t="shared" si="27"/>
        <v>2015</v>
      </c>
      <c r="C609" s="2" t="str">
        <f t="shared" si="28"/>
        <v>Feb</v>
      </c>
      <c r="D609" s="3" t="s">
        <v>1260</v>
      </c>
      <c r="E609" s="3" t="s">
        <v>124</v>
      </c>
      <c r="F609" s="6" t="s">
        <v>13</v>
      </c>
      <c r="G609" s="3" t="s">
        <v>83</v>
      </c>
      <c r="H609" s="3" t="s">
        <v>1261</v>
      </c>
      <c r="I609" s="4">
        <v>26.88</v>
      </c>
      <c r="J609" s="2">
        <v>6</v>
      </c>
      <c r="K609" s="4">
        <v>6.72</v>
      </c>
      <c r="L609" s="3">
        <f t="shared" si="29"/>
        <v>15</v>
      </c>
    </row>
    <row r="610" spans="1:12" x14ac:dyDescent="0.3">
      <c r="A610" s="1">
        <v>42062</v>
      </c>
      <c r="B610" s="2">
        <f t="shared" si="27"/>
        <v>2015</v>
      </c>
      <c r="C610" s="2" t="str">
        <f t="shared" si="28"/>
        <v>Feb</v>
      </c>
      <c r="D610" s="3" t="s">
        <v>1262</v>
      </c>
      <c r="E610" s="3" t="s">
        <v>137</v>
      </c>
      <c r="F610" s="6" t="s">
        <v>40</v>
      </c>
      <c r="G610" s="3" t="s">
        <v>50</v>
      </c>
      <c r="H610" s="3" t="s">
        <v>746</v>
      </c>
      <c r="I610" s="4">
        <v>538.91999999999996</v>
      </c>
      <c r="J610" s="2">
        <v>9</v>
      </c>
      <c r="K610" s="4">
        <v>80.84</v>
      </c>
      <c r="L610" s="3">
        <f t="shared" si="29"/>
        <v>10</v>
      </c>
    </row>
    <row r="611" spans="1:12" x14ac:dyDescent="0.3">
      <c r="A611" s="1">
        <v>42064</v>
      </c>
      <c r="B611" s="2">
        <f t="shared" si="27"/>
        <v>2015</v>
      </c>
      <c r="C611" s="2" t="str">
        <f t="shared" si="28"/>
        <v>Mar</v>
      </c>
      <c r="D611" s="3" t="s">
        <v>1263</v>
      </c>
      <c r="E611" s="3" t="s">
        <v>12</v>
      </c>
      <c r="F611" s="6" t="s">
        <v>40</v>
      </c>
      <c r="G611" s="3" t="s">
        <v>41</v>
      </c>
      <c r="H611" s="3" t="s">
        <v>1264</v>
      </c>
      <c r="I611" s="4">
        <v>95.84</v>
      </c>
      <c r="J611" s="2">
        <v>4</v>
      </c>
      <c r="K611" s="4">
        <v>34.74</v>
      </c>
      <c r="L611" s="3">
        <f t="shared" si="29"/>
        <v>10</v>
      </c>
    </row>
    <row r="612" spans="1:12" x14ac:dyDescent="0.3">
      <c r="A612" s="1">
        <v>42065</v>
      </c>
      <c r="B612" s="2">
        <f t="shared" si="27"/>
        <v>2015</v>
      </c>
      <c r="C612" s="2" t="str">
        <f t="shared" si="28"/>
        <v>Mar</v>
      </c>
      <c r="D612" s="3" t="s">
        <v>1265</v>
      </c>
      <c r="E612" s="3" t="s">
        <v>137</v>
      </c>
      <c r="F612" s="6" t="s">
        <v>36</v>
      </c>
      <c r="G612" s="3" t="s">
        <v>121</v>
      </c>
      <c r="H612" s="3" t="s">
        <v>1066</v>
      </c>
      <c r="I612" s="4">
        <v>787.53</v>
      </c>
      <c r="J612" s="2">
        <v>3</v>
      </c>
      <c r="K612" s="4">
        <v>165.38</v>
      </c>
      <c r="L612" s="3">
        <f t="shared" si="29"/>
        <v>9</v>
      </c>
    </row>
    <row r="613" spans="1:12" x14ac:dyDescent="0.3">
      <c r="A613" s="1">
        <v>42068</v>
      </c>
      <c r="B613" s="2">
        <f t="shared" si="27"/>
        <v>2015</v>
      </c>
      <c r="C613" s="2" t="str">
        <f t="shared" si="28"/>
        <v>Mar</v>
      </c>
      <c r="D613" s="3" t="s">
        <v>1266</v>
      </c>
      <c r="E613" s="3" t="s">
        <v>25</v>
      </c>
      <c r="F613" s="6" t="s">
        <v>36</v>
      </c>
      <c r="G613" s="3" t="s">
        <v>37</v>
      </c>
      <c r="H613" s="3" t="s">
        <v>597</v>
      </c>
      <c r="I613" s="4">
        <v>99.37</v>
      </c>
      <c r="J613" s="2">
        <v>2</v>
      </c>
      <c r="K613" s="4">
        <v>-7.1</v>
      </c>
      <c r="L613" s="3">
        <f t="shared" si="29"/>
        <v>9</v>
      </c>
    </row>
    <row r="614" spans="1:12" x14ac:dyDescent="0.3">
      <c r="A614" s="1">
        <v>42068</v>
      </c>
      <c r="B614" s="2">
        <f t="shared" si="27"/>
        <v>2015</v>
      </c>
      <c r="C614" s="2" t="str">
        <f t="shared" si="28"/>
        <v>Mar</v>
      </c>
      <c r="D614" s="3" t="s">
        <v>1267</v>
      </c>
      <c r="E614" s="3" t="s">
        <v>17</v>
      </c>
      <c r="F614" s="6" t="s">
        <v>13</v>
      </c>
      <c r="G614" s="3" t="s">
        <v>43</v>
      </c>
      <c r="H614" s="3" t="s">
        <v>381</v>
      </c>
      <c r="I614" s="4">
        <v>7.1</v>
      </c>
      <c r="J614" s="2">
        <v>6</v>
      </c>
      <c r="K614" s="4">
        <v>2.4900000000000002</v>
      </c>
      <c r="L614" s="3">
        <f t="shared" si="29"/>
        <v>15</v>
      </c>
    </row>
    <row r="615" spans="1:12" x14ac:dyDescent="0.3">
      <c r="A615" s="1">
        <v>42071</v>
      </c>
      <c r="B615" s="2">
        <f t="shared" si="27"/>
        <v>2015</v>
      </c>
      <c r="C615" s="2" t="str">
        <f t="shared" si="28"/>
        <v>Mar</v>
      </c>
      <c r="D615" s="3" t="s">
        <v>1268</v>
      </c>
      <c r="E615" s="3" t="s">
        <v>131</v>
      </c>
      <c r="F615" s="6" t="s">
        <v>36</v>
      </c>
      <c r="G615" s="3" t="s">
        <v>67</v>
      </c>
      <c r="H615" s="3" t="s">
        <v>763</v>
      </c>
      <c r="I615" s="4">
        <v>512.94000000000005</v>
      </c>
      <c r="J615" s="2">
        <v>3</v>
      </c>
      <c r="K615" s="4">
        <v>97.46</v>
      </c>
      <c r="L615" s="3">
        <f t="shared" si="29"/>
        <v>9</v>
      </c>
    </row>
    <row r="616" spans="1:12" x14ac:dyDescent="0.3">
      <c r="A616" s="1">
        <v>42072</v>
      </c>
      <c r="B616" s="2">
        <f t="shared" si="27"/>
        <v>2015</v>
      </c>
      <c r="C616" s="2" t="str">
        <f t="shared" si="28"/>
        <v>Mar</v>
      </c>
      <c r="D616" s="3" t="s">
        <v>1270</v>
      </c>
      <c r="E616" s="3" t="s">
        <v>198</v>
      </c>
      <c r="F616" s="6" t="s">
        <v>13</v>
      </c>
      <c r="G616" s="3" t="s">
        <v>18</v>
      </c>
      <c r="H616" s="3" t="s">
        <v>696</v>
      </c>
      <c r="I616" s="4">
        <v>4.6100000000000003</v>
      </c>
      <c r="J616" s="2">
        <v>2</v>
      </c>
      <c r="K616" s="4">
        <v>1.67</v>
      </c>
      <c r="L616" s="3">
        <f t="shared" si="29"/>
        <v>15</v>
      </c>
    </row>
    <row r="617" spans="1:12" x14ac:dyDescent="0.3">
      <c r="A617" s="1">
        <v>42075</v>
      </c>
      <c r="B617" s="2">
        <f t="shared" si="27"/>
        <v>2015</v>
      </c>
      <c r="C617" s="2" t="str">
        <f t="shared" si="28"/>
        <v>Mar</v>
      </c>
      <c r="D617" s="3" t="s">
        <v>1271</v>
      </c>
      <c r="E617" s="3" t="s">
        <v>104</v>
      </c>
      <c r="F617" s="6" t="s">
        <v>13</v>
      </c>
      <c r="G617" s="3" t="s">
        <v>59</v>
      </c>
      <c r="H617" s="3" t="s">
        <v>992</v>
      </c>
      <c r="I617" s="4">
        <v>8.69</v>
      </c>
      <c r="J617" s="2">
        <v>3</v>
      </c>
      <c r="K617" s="4">
        <v>2.93</v>
      </c>
      <c r="L617" s="3">
        <f t="shared" si="29"/>
        <v>15</v>
      </c>
    </row>
    <row r="618" spans="1:12" x14ac:dyDescent="0.3">
      <c r="A618" s="1">
        <v>42079</v>
      </c>
      <c r="B618" s="2">
        <f t="shared" si="27"/>
        <v>2015</v>
      </c>
      <c r="C618" s="2" t="str">
        <f t="shared" si="28"/>
        <v>Mar</v>
      </c>
      <c r="D618" s="3" t="s">
        <v>1272</v>
      </c>
      <c r="E618" s="3" t="s">
        <v>32</v>
      </c>
      <c r="F618" s="6" t="s">
        <v>13</v>
      </c>
      <c r="G618" s="3" t="s">
        <v>26</v>
      </c>
      <c r="H618" s="3" t="s">
        <v>39</v>
      </c>
      <c r="I618" s="4">
        <v>2.74</v>
      </c>
      <c r="J618" s="2">
        <v>1</v>
      </c>
      <c r="K618" s="4">
        <v>0.74</v>
      </c>
      <c r="L618" s="3">
        <f t="shared" si="29"/>
        <v>15</v>
      </c>
    </row>
    <row r="619" spans="1:12" x14ac:dyDescent="0.3">
      <c r="A619" s="1">
        <v>42079</v>
      </c>
      <c r="B619" s="2">
        <f t="shared" si="27"/>
        <v>2015</v>
      </c>
      <c r="C619" s="2" t="str">
        <f t="shared" si="28"/>
        <v>Mar</v>
      </c>
      <c r="D619" s="3" t="s">
        <v>1273</v>
      </c>
      <c r="E619" s="3" t="s">
        <v>137</v>
      </c>
      <c r="F619" s="6" t="s">
        <v>36</v>
      </c>
      <c r="G619" s="3" t="s">
        <v>121</v>
      </c>
      <c r="H619" s="3" t="s">
        <v>361</v>
      </c>
      <c r="I619" s="4">
        <v>171.96</v>
      </c>
      <c r="J619" s="2">
        <v>2</v>
      </c>
      <c r="K619" s="4">
        <v>44.71</v>
      </c>
      <c r="L619" s="3">
        <f t="shared" si="29"/>
        <v>9</v>
      </c>
    </row>
    <row r="620" spans="1:12" x14ac:dyDescent="0.3">
      <c r="A620" s="1">
        <v>42082</v>
      </c>
      <c r="B620" s="2">
        <f t="shared" si="27"/>
        <v>2015</v>
      </c>
      <c r="C620" s="2" t="str">
        <f t="shared" si="28"/>
        <v>Mar</v>
      </c>
      <c r="D620" s="3" t="s">
        <v>1275</v>
      </c>
      <c r="E620" s="3" t="s">
        <v>137</v>
      </c>
      <c r="F620" s="6" t="s">
        <v>40</v>
      </c>
      <c r="G620" s="3" t="s">
        <v>41</v>
      </c>
      <c r="H620" s="3" t="s">
        <v>42</v>
      </c>
      <c r="I620" s="4">
        <v>453.58</v>
      </c>
      <c r="J620" s="2">
        <v>3</v>
      </c>
      <c r="K620" s="4">
        <v>39.69</v>
      </c>
      <c r="L620" s="3">
        <f t="shared" si="29"/>
        <v>10</v>
      </c>
    </row>
    <row r="621" spans="1:12" x14ac:dyDescent="0.3">
      <c r="A621" s="1">
        <v>42082</v>
      </c>
      <c r="B621" s="2">
        <f t="shared" si="27"/>
        <v>2015</v>
      </c>
      <c r="C621" s="2" t="str">
        <f t="shared" si="28"/>
        <v>Mar</v>
      </c>
      <c r="D621" s="3" t="s">
        <v>1276</v>
      </c>
      <c r="E621" s="3" t="s">
        <v>12</v>
      </c>
      <c r="F621" s="6" t="s">
        <v>13</v>
      </c>
      <c r="G621" s="3" t="s">
        <v>14</v>
      </c>
      <c r="H621" s="3" t="s">
        <v>272</v>
      </c>
      <c r="I621" s="4">
        <v>65.58</v>
      </c>
      <c r="J621" s="2">
        <v>2</v>
      </c>
      <c r="K621" s="4">
        <v>23.77</v>
      </c>
      <c r="L621" s="3">
        <f t="shared" si="29"/>
        <v>15</v>
      </c>
    </row>
    <row r="622" spans="1:12" x14ac:dyDescent="0.3">
      <c r="A622" s="1">
        <v>42083</v>
      </c>
      <c r="B622" s="2">
        <f t="shared" si="27"/>
        <v>2015</v>
      </c>
      <c r="C622" s="2" t="str">
        <f t="shared" si="28"/>
        <v>Mar</v>
      </c>
      <c r="D622" s="3" t="s">
        <v>1277</v>
      </c>
      <c r="E622" s="3" t="s">
        <v>131</v>
      </c>
      <c r="F622" s="6" t="s">
        <v>13</v>
      </c>
      <c r="G622" s="3" t="s">
        <v>14</v>
      </c>
      <c r="H622" s="3" t="s">
        <v>572</v>
      </c>
      <c r="I622" s="4">
        <v>51.84</v>
      </c>
      <c r="J622" s="2">
        <v>8</v>
      </c>
      <c r="K622" s="4">
        <v>24.88</v>
      </c>
      <c r="L622" s="3">
        <f t="shared" si="29"/>
        <v>15</v>
      </c>
    </row>
    <row r="623" spans="1:12" x14ac:dyDescent="0.3">
      <c r="A623" s="1">
        <v>42084</v>
      </c>
      <c r="B623" s="2">
        <f t="shared" si="27"/>
        <v>2015</v>
      </c>
      <c r="C623" s="2" t="str">
        <f t="shared" si="28"/>
        <v>Mar</v>
      </c>
      <c r="D623" s="3" t="s">
        <v>1278</v>
      </c>
      <c r="E623" s="3" t="s">
        <v>198</v>
      </c>
      <c r="F623" s="6" t="s">
        <v>13</v>
      </c>
      <c r="G623" s="3" t="s">
        <v>83</v>
      </c>
      <c r="H623" s="3" t="s">
        <v>571</v>
      </c>
      <c r="I623" s="4">
        <v>962.08</v>
      </c>
      <c r="J623" s="2">
        <v>4</v>
      </c>
      <c r="K623" s="4">
        <v>156.34</v>
      </c>
      <c r="L623" s="3">
        <f t="shared" si="29"/>
        <v>15</v>
      </c>
    </row>
    <row r="624" spans="1:12" x14ac:dyDescent="0.3">
      <c r="A624" s="1">
        <v>42085</v>
      </c>
      <c r="B624" s="2">
        <f t="shared" si="27"/>
        <v>2015</v>
      </c>
      <c r="C624" s="2" t="str">
        <f t="shared" si="28"/>
        <v>Mar</v>
      </c>
      <c r="D624" s="3" t="s">
        <v>1280</v>
      </c>
      <c r="E624" s="3" t="s">
        <v>12</v>
      </c>
      <c r="F624" s="6" t="s">
        <v>40</v>
      </c>
      <c r="G624" s="3" t="s">
        <v>50</v>
      </c>
      <c r="H624" s="3" t="s">
        <v>1281</v>
      </c>
      <c r="I624" s="4">
        <v>18.39</v>
      </c>
      <c r="J624" s="2">
        <v>1</v>
      </c>
      <c r="K624" s="4">
        <v>5.29</v>
      </c>
      <c r="L624" s="3">
        <f t="shared" si="29"/>
        <v>10</v>
      </c>
    </row>
    <row r="625" spans="1:12" x14ac:dyDescent="0.3">
      <c r="A625" s="1">
        <v>42085</v>
      </c>
      <c r="B625" s="2">
        <f t="shared" si="27"/>
        <v>2015</v>
      </c>
      <c r="C625" s="2" t="str">
        <f t="shared" si="28"/>
        <v>Mar</v>
      </c>
      <c r="D625" s="3" t="s">
        <v>1282</v>
      </c>
      <c r="E625" s="3" t="s">
        <v>373</v>
      </c>
      <c r="F625" s="6" t="s">
        <v>13</v>
      </c>
      <c r="G625" s="3" t="s">
        <v>26</v>
      </c>
      <c r="H625" s="3" t="s">
        <v>1283</v>
      </c>
      <c r="I625" s="4">
        <v>19.559999999999999</v>
      </c>
      <c r="J625" s="2">
        <v>4</v>
      </c>
      <c r="K625" s="4">
        <v>5.48</v>
      </c>
      <c r="L625" s="3">
        <f t="shared" si="29"/>
        <v>15</v>
      </c>
    </row>
    <row r="626" spans="1:12" x14ac:dyDescent="0.3">
      <c r="A626" s="1">
        <v>42087</v>
      </c>
      <c r="B626" s="2">
        <f t="shared" si="27"/>
        <v>2015</v>
      </c>
      <c r="C626" s="2" t="str">
        <f t="shared" si="28"/>
        <v>Mar</v>
      </c>
      <c r="D626" s="3" t="s">
        <v>1284</v>
      </c>
      <c r="E626" s="3" t="s">
        <v>104</v>
      </c>
      <c r="F626" s="6" t="s">
        <v>13</v>
      </c>
      <c r="G626" s="3" t="s">
        <v>83</v>
      </c>
      <c r="H626" s="3" t="s">
        <v>1285</v>
      </c>
      <c r="I626" s="4">
        <v>6.99</v>
      </c>
      <c r="J626" s="2">
        <v>2</v>
      </c>
      <c r="K626" s="4">
        <v>0.52</v>
      </c>
      <c r="L626" s="3">
        <f t="shared" si="29"/>
        <v>15</v>
      </c>
    </row>
    <row r="627" spans="1:12" x14ac:dyDescent="0.3">
      <c r="A627" s="1">
        <v>42089</v>
      </c>
      <c r="B627" s="2">
        <f t="shared" si="27"/>
        <v>2015</v>
      </c>
      <c r="C627" s="2" t="str">
        <f t="shared" si="28"/>
        <v>Mar</v>
      </c>
      <c r="D627" s="3" t="s">
        <v>1286</v>
      </c>
      <c r="E627" s="3" t="s">
        <v>104</v>
      </c>
      <c r="F627" s="6" t="s">
        <v>13</v>
      </c>
      <c r="G627" s="3" t="s">
        <v>14</v>
      </c>
      <c r="H627" s="3" t="s">
        <v>835</v>
      </c>
      <c r="I627" s="4">
        <v>74.349999999999994</v>
      </c>
      <c r="J627" s="2">
        <v>3</v>
      </c>
      <c r="K627" s="4">
        <v>23.24</v>
      </c>
      <c r="L627" s="3">
        <f t="shared" si="29"/>
        <v>15</v>
      </c>
    </row>
    <row r="628" spans="1:12" x14ac:dyDescent="0.3">
      <c r="A628" s="1">
        <v>42092</v>
      </c>
      <c r="B628" s="2">
        <f t="shared" si="27"/>
        <v>2015</v>
      </c>
      <c r="C628" s="2" t="str">
        <f t="shared" si="28"/>
        <v>Mar</v>
      </c>
      <c r="D628" s="3" t="s">
        <v>1288</v>
      </c>
      <c r="E628" s="3" t="s">
        <v>124</v>
      </c>
      <c r="F628" s="6" t="s">
        <v>13</v>
      </c>
      <c r="G628" s="3" t="s">
        <v>14</v>
      </c>
      <c r="H628" s="3" t="s">
        <v>1289</v>
      </c>
      <c r="I628" s="4">
        <v>17.64</v>
      </c>
      <c r="J628" s="2">
        <v>4</v>
      </c>
      <c r="K628" s="4">
        <v>8.11</v>
      </c>
      <c r="L628" s="3">
        <f t="shared" si="29"/>
        <v>15</v>
      </c>
    </row>
    <row r="629" spans="1:12" x14ac:dyDescent="0.3">
      <c r="A629" s="1">
        <v>42096</v>
      </c>
      <c r="B629" s="2">
        <f t="shared" si="27"/>
        <v>2015</v>
      </c>
      <c r="C629" s="2" t="str">
        <f t="shared" si="28"/>
        <v>Apr</v>
      </c>
      <c r="D629" s="3" t="s">
        <v>1290</v>
      </c>
      <c r="E629" s="3" t="s">
        <v>12</v>
      </c>
      <c r="F629" s="6" t="s">
        <v>13</v>
      </c>
      <c r="G629" s="3" t="s">
        <v>83</v>
      </c>
      <c r="H629" s="3" t="s">
        <v>1113</v>
      </c>
      <c r="I629" s="4">
        <v>32.19</v>
      </c>
      <c r="J629" s="2">
        <v>2</v>
      </c>
      <c r="K629" s="4">
        <v>-80.48</v>
      </c>
      <c r="L629" s="3">
        <f t="shared" si="29"/>
        <v>15</v>
      </c>
    </row>
    <row r="630" spans="1:12" x14ac:dyDescent="0.3">
      <c r="A630" s="1">
        <v>42096</v>
      </c>
      <c r="B630" s="2">
        <f t="shared" si="27"/>
        <v>2015</v>
      </c>
      <c r="C630" s="2" t="str">
        <f t="shared" si="28"/>
        <v>Apr</v>
      </c>
      <c r="D630" s="3" t="s">
        <v>1291</v>
      </c>
      <c r="E630" s="3" t="s">
        <v>29</v>
      </c>
      <c r="F630" s="6" t="s">
        <v>40</v>
      </c>
      <c r="G630" s="3" t="s">
        <v>238</v>
      </c>
      <c r="H630" s="3" t="s">
        <v>1292</v>
      </c>
      <c r="I630" s="4">
        <v>71.98</v>
      </c>
      <c r="J630" s="2">
        <v>3</v>
      </c>
      <c r="K630" s="4">
        <v>24.29</v>
      </c>
      <c r="L630" s="3">
        <f t="shared" si="29"/>
        <v>10</v>
      </c>
    </row>
    <row r="631" spans="1:12" x14ac:dyDescent="0.3">
      <c r="A631" s="1">
        <v>42106</v>
      </c>
      <c r="B631" s="2">
        <f t="shared" si="27"/>
        <v>2015</v>
      </c>
      <c r="C631" s="2" t="str">
        <f t="shared" si="28"/>
        <v>Apr</v>
      </c>
      <c r="D631" s="3" t="s">
        <v>1294</v>
      </c>
      <c r="E631" s="3" t="s">
        <v>137</v>
      </c>
      <c r="F631" s="6" t="s">
        <v>13</v>
      </c>
      <c r="G631" s="3" t="s">
        <v>20</v>
      </c>
      <c r="H631" s="3" t="s">
        <v>1207</v>
      </c>
      <c r="I631" s="4">
        <v>40.74</v>
      </c>
      <c r="J631" s="2">
        <v>3</v>
      </c>
      <c r="K631" s="4">
        <v>0.41</v>
      </c>
      <c r="L631" s="3">
        <f t="shared" si="29"/>
        <v>15</v>
      </c>
    </row>
    <row r="632" spans="1:12" x14ac:dyDescent="0.3">
      <c r="A632" s="1">
        <v>42107</v>
      </c>
      <c r="B632" s="2">
        <f t="shared" si="27"/>
        <v>2015</v>
      </c>
      <c r="C632" s="2" t="str">
        <f t="shared" si="28"/>
        <v>Apr</v>
      </c>
      <c r="D632" s="3" t="s">
        <v>1295</v>
      </c>
      <c r="E632" s="3" t="s">
        <v>304</v>
      </c>
      <c r="F632" s="6" t="s">
        <v>13</v>
      </c>
      <c r="G632" s="3" t="s">
        <v>162</v>
      </c>
      <c r="H632" s="3" t="s">
        <v>360</v>
      </c>
      <c r="I632" s="4">
        <v>12.88</v>
      </c>
      <c r="J632" s="2">
        <v>1</v>
      </c>
      <c r="K632" s="4">
        <v>0.39</v>
      </c>
      <c r="L632" s="3">
        <f t="shared" si="29"/>
        <v>15</v>
      </c>
    </row>
    <row r="633" spans="1:12" x14ac:dyDescent="0.3">
      <c r="A633" s="1">
        <v>42107</v>
      </c>
      <c r="B633" s="2">
        <f t="shared" si="27"/>
        <v>2015</v>
      </c>
      <c r="C633" s="2" t="str">
        <f t="shared" si="28"/>
        <v>Apr</v>
      </c>
      <c r="D633" s="3" t="s">
        <v>1296</v>
      </c>
      <c r="E633" s="3" t="s">
        <v>86</v>
      </c>
      <c r="F633" s="6" t="s">
        <v>13</v>
      </c>
      <c r="G633" s="3" t="s">
        <v>14</v>
      </c>
      <c r="H633" s="3" t="s">
        <v>898</v>
      </c>
      <c r="I633" s="4">
        <v>31.1</v>
      </c>
      <c r="J633" s="2">
        <v>6</v>
      </c>
      <c r="K633" s="4">
        <v>10.89</v>
      </c>
      <c r="L633" s="3">
        <f t="shared" si="29"/>
        <v>15</v>
      </c>
    </row>
    <row r="634" spans="1:12" x14ac:dyDescent="0.3">
      <c r="A634" s="1">
        <v>42107</v>
      </c>
      <c r="B634" s="2">
        <f t="shared" si="27"/>
        <v>2015</v>
      </c>
      <c r="C634" s="2" t="str">
        <f t="shared" si="28"/>
        <v>Apr</v>
      </c>
      <c r="D634" s="3" t="s">
        <v>1298</v>
      </c>
      <c r="E634" s="3" t="s">
        <v>29</v>
      </c>
      <c r="F634" s="6" t="s">
        <v>36</v>
      </c>
      <c r="G634" s="3" t="s">
        <v>121</v>
      </c>
      <c r="H634" s="3" t="s">
        <v>1299</v>
      </c>
      <c r="I634" s="4">
        <v>241.57</v>
      </c>
      <c r="J634" s="2">
        <v>2</v>
      </c>
      <c r="K634" s="4">
        <v>-15.1</v>
      </c>
      <c r="L634" s="3">
        <f t="shared" si="29"/>
        <v>9</v>
      </c>
    </row>
    <row r="635" spans="1:12" x14ac:dyDescent="0.3">
      <c r="A635" s="1">
        <v>42108</v>
      </c>
      <c r="B635" s="2">
        <f t="shared" si="27"/>
        <v>2015</v>
      </c>
      <c r="C635" s="2" t="str">
        <f t="shared" si="28"/>
        <v>Apr</v>
      </c>
      <c r="D635" s="3" t="s">
        <v>1300</v>
      </c>
      <c r="E635" s="3" t="s">
        <v>82</v>
      </c>
      <c r="F635" s="6" t="s">
        <v>13</v>
      </c>
      <c r="G635" s="3" t="s">
        <v>83</v>
      </c>
      <c r="H635" s="3" t="s">
        <v>812</v>
      </c>
      <c r="I635" s="4">
        <v>35.21</v>
      </c>
      <c r="J635" s="2">
        <v>1</v>
      </c>
      <c r="K635" s="4">
        <v>2.64</v>
      </c>
      <c r="L635" s="3">
        <f t="shared" si="29"/>
        <v>15</v>
      </c>
    </row>
    <row r="636" spans="1:12" x14ac:dyDescent="0.3">
      <c r="A636" s="1">
        <v>42112</v>
      </c>
      <c r="B636" s="2">
        <f t="shared" si="27"/>
        <v>2015</v>
      </c>
      <c r="C636" s="2" t="str">
        <f t="shared" si="28"/>
        <v>Apr</v>
      </c>
      <c r="D636" s="3" t="s">
        <v>1302</v>
      </c>
      <c r="E636" s="3" t="s">
        <v>12</v>
      </c>
      <c r="F636" s="6" t="s">
        <v>40</v>
      </c>
      <c r="G636" s="3" t="s">
        <v>50</v>
      </c>
      <c r="H636" s="3" t="s">
        <v>1303</v>
      </c>
      <c r="I636" s="4">
        <v>41.42</v>
      </c>
      <c r="J636" s="2">
        <v>2</v>
      </c>
      <c r="K636" s="4">
        <v>8.2799999999999994</v>
      </c>
      <c r="L636" s="3">
        <f t="shared" si="29"/>
        <v>10</v>
      </c>
    </row>
    <row r="637" spans="1:12" x14ac:dyDescent="0.3">
      <c r="A637" s="1">
        <v>42114</v>
      </c>
      <c r="B637" s="2">
        <f t="shared" si="27"/>
        <v>2015</v>
      </c>
      <c r="C637" s="2" t="str">
        <f t="shared" si="28"/>
        <v>Apr</v>
      </c>
      <c r="D637" s="3" t="s">
        <v>1305</v>
      </c>
      <c r="E637" s="3" t="s">
        <v>96</v>
      </c>
      <c r="F637" s="6" t="s">
        <v>13</v>
      </c>
      <c r="G637" s="3" t="s">
        <v>59</v>
      </c>
      <c r="H637" s="3" t="s">
        <v>1306</v>
      </c>
      <c r="I637" s="4">
        <v>180.96</v>
      </c>
      <c r="J637" s="2">
        <v>2</v>
      </c>
      <c r="K637" s="4">
        <v>81.430000000000007</v>
      </c>
      <c r="L637" s="3">
        <f t="shared" si="29"/>
        <v>15</v>
      </c>
    </row>
    <row r="638" spans="1:12" x14ac:dyDescent="0.3">
      <c r="A638" s="1">
        <v>42115</v>
      </c>
      <c r="B638" s="2">
        <f t="shared" si="27"/>
        <v>2015</v>
      </c>
      <c r="C638" s="2" t="str">
        <f t="shared" si="28"/>
        <v>Apr</v>
      </c>
      <c r="D638" s="3" t="s">
        <v>1307</v>
      </c>
      <c r="E638" s="3" t="s">
        <v>35</v>
      </c>
      <c r="F638" s="6" t="s">
        <v>36</v>
      </c>
      <c r="G638" s="3" t="s">
        <v>37</v>
      </c>
      <c r="H638" s="3" t="s">
        <v>1224</v>
      </c>
      <c r="I638" s="4">
        <v>191.96</v>
      </c>
      <c r="J638" s="2">
        <v>2</v>
      </c>
      <c r="K638" s="4">
        <v>51.83</v>
      </c>
      <c r="L638" s="3">
        <f t="shared" si="29"/>
        <v>9</v>
      </c>
    </row>
    <row r="639" spans="1:12" x14ac:dyDescent="0.3">
      <c r="A639" s="1">
        <v>42119</v>
      </c>
      <c r="B639" s="2">
        <f t="shared" si="27"/>
        <v>2015</v>
      </c>
      <c r="C639" s="2" t="str">
        <f t="shared" si="28"/>
        <v>Apr</v>
      </c>
      <c r="D639" s="3" t="s">
        <v>1308</v>
      </c>
      <c r="E639" s="3" t="s">
        <v>29</v>
      </c>
      <c r="F639" s="6" t="s">
        <v>13</v>
      </c>
      <c r="G639" s="3" t="s">
        <v>59</v>
      </c>
      <c r="H639" s="3" t="s">
        <v>1160</v>
      </c>
      <c r="I639" s="4">
        <v>21.34</v>
      </c>
      <c r="J639" s="2">
        <v>2</v>
      </c>
      <c r="K639" s="4">
        <v>9.82</v>
      </c>
      <c r="L639" s="3">
        <f t="shared" si="29"/>
        <v>15</v>
      </c>
    </row>
    <row r="640" spans="1:12" x14ac:dyDescent="0.3">
      <c r="A640" s="1">
        <v>42124</v>
      </c>
      <c r="B640" s="2">
        <f t="shared" si="27"/>
        <v>2015</v>
      </c>
      <c r="C640" s="2" t="str">
        <f t="shared" si="28"/>
        <v>Apr</v>
      </c>
      <c r="D640" s="3" t="s">
        <v>1310</v>
      </c>
      <c r="E640" s="3" t="s">
        <v>333</v>
      </c>
      <c r="F640" s="6" t="s">
        <v>36</v>
      </c>
      <c r="G640" s="3" t="s">
        <v>46</v>
      </c>
      <c r="H640" s="3" t="s">
        <v>1147</v>
      </c>
      <c r="I640" s="4">
        <v>31.4</v>
      </c>
      <c r="J640" s="2">
        <v>5</v>
      </c>
      <c r="K640" s="4">
        <v>13.19</v>
      </c>
      <c r="L640" s="3">
        <f t="shared" si="29"/>
        <v>9</v>
      </c>
    </row>
    <row r="641" spans="1:12" x14ac:dyDescent="0.3">
      <c r="A641" s="1">
        <v>42125</v>
      </c>
      <c r="B641" s="2">
        <f t="shared" si="27"/>
        <v>2015</v>
      </c>
      <c r="C641" s="2" t="str">
        <f t="shared" si="28"/>
        <v>May</v>
      </c>
      <c r="D641" s="3" t="s">
        <v>1312</v>
      </c>
      <c r="E641" s="3" t="s">
        <v>104</v>
      </c>
      <c r="F641" s="6" t="s">
        <v>36</v>
      </c>
      <c r="G641" s="3" t="s">
        <v>46</v>
      </c>
      <c r="H641" s="3" t="s">
        <v>78</v>
      </c>
      <c r="I641" s="4">
        <v>63.55</v>
      </c>
      <c r="J641" s="2">
        <v>3</v>
      </c>
      <c r="K641" s="4">
        <v>14.3</v>
      </c>
      <c r="L641" s="3">
        <f t="shared" si="29"/>
        <v>9</v>
      </c>
    </row>
    <row r="642" spans="1:12" x14ac:dyDescent="0.3">
      <c r="A642" s="1">
        <v>42127</v>
      </c>
      <c r="B642" s="2">
        <f t="shared" ref="B642:B705" si="30">YEAR(A642)</f>
        <v>2015</v>
      </c>
      <c r="C642" s="2" t="str">
        <f t="shared" ref="C642:C705" si="31">TEXT(A642,"mmm")</f>
        <v>May</v>
      </c>
      <c r="D642" s="3" t="s">
        <v>1314</v>
      </c>
      <c r="E642" s="3" t="s">
        <v>29</v>
      </c>
      <c r="F642" s="6" t="s">
        <v>36</v>
      </c>
      <c r="G642" s="3" t="s">
        <v>46</v>
      </c>
      <c r="H642" s="3" t="s">
        <v>154</v>
      </c>
      <c r="I642" s="4">
        <v>665.88</v>
      </c>
      <c r="J642" s="2">
        <v>6</v>
      </c>
      <c r="K642" s="4">
        <v>106.54</v>
      </c>
      <c r="L642" s="3">
        <f t="shared" ref="L642:L705" si="32">LEN(F642)</f>
        <v>9</v>
      </c>
    </row>
    <row r="643" spans="1:12" x14ac:dyDescent="0.3">
      <c r="A643" s="1">
        <v>42127</v>
      </c>
      <c r="B643" s="2">
        <f t="shared" si="30"/>
        <v>2015</v>
      </c>
      <c r="C643" s="2" t="str">
        <f t="shared" si="31"/>
        <v>May</v>
      </c>
      <c r="D643" s="3" t="s">
        <v>1315</v>
      </c>
      <c r="E643" s="3" t="s">
        <v>29</v>
      </c>
      <c r="F643" s="6" t="s">
        <v>13</v>
      </c>
      <c r="G643" s="3" t="s">
        <v>26</v>
      </c>
      <c r="H643" s="3" t="s">
        <v>534</v>
      </c>
      <c r="I643" s="4">
        <v>8.82</v>
      </c>
      <c r="J643" s="2">
        <v>3</v>
      </c>
      <c r="K643" s="4">
        <v>2.56</v>
      </c>
      <c r="L643" s="3">
        <f t="shared" si="32"/>
        <v>15</v>
      </c>
    </row>
    <row r="644" spans="1:12" x14ac:dyDescent="0.3">
      <c r="A644" s="1">
        <v>42128</v>
      </c>
      <c r="B644" s="2">
        <f t="shared" si="30"/>
        <v>2015</v>
      </c>
      <c r="C644" s="2" t="str">
        <f t="shared" si="31"/>
        <v>May</v>
      </c>
      <c r="D644" s="3" t="s">
        <v>1316</v>
      </c>
      <c r="E644" s="3" t="s">
        <v>110</v>
      </c>
      <c r="F644" s="6" t="s">
        <v>13</v>
      </c>
      <c r="G644" s="3" t="s">
        <v>26</v>
      </c>
      <c r="H644" s="3" t="s">
        <v>481</v>
      </c>
      <c r="I644" s="4">
        <v>125.93</v>
      </c>
      <c r="J644" s="2">
        <v>7</v>
      </c>
      <c r="K644" s="4">
        <v>35.26</v>
      </c>
      <c r="L644" s="3">
        <f t="shared" si="32"/>
        <v>15</v>
      </c>
    </row>
    <row r="645" spans="1:12" x14ac:dyDescent="0.3">
      <c r="A645" s="1">
        <v>42131</v>
      </c>
      <c r="B645" s="2">
        <f t="shared" si="30"/>
        <v>2015</v>
      </c>
      <c r="C645" s="2" t="str">
        <f t="shared" si="31"/>
        <v>May</v>
      </c>
      <c r="D645" s="3" t="s">
        <v>1317</v>
      </c>
      <c r="E645" s="3" t="s">
        <v>12</v>
      </c>
      <c r="F645" s="6" t="s">
        <v>36</v>
      </c>
      <c r="G645" s="3" t="s">
        <v>121</v>
      </c>
      <c r="H645" s="3" t="s">
        <v>1318</v>
      </c>
      <c r="I645" s="4">
        <v>244.01</v>
      </c>
      <c r="J645" s="2">
        <v>2</v>
      </c>
      <c r="K645" s="4">
        <v>-31.37</v>
      </c>
      <c r="L645" s="3">
        <f t="shared" si="32"/>
        <v>9</v>
      </c>
    </row>
    <row r="646" spans="1:12" x14ac:dyDescent="0.3">
      <c r="A646" s="1">
        <v>42136</v>
      </c>
      <c r="B646" s="2">
        <f t="shared" si="30"/>
        <v>2015</v>
      </c>
      <c r="C646" s="2" t="str">
        <f t="shared" si="31"/>
        <v>May</v>
      </c>
      <c r="D646" s="3" t="s">
        <v>1319</v>
      </c>
      <c r="E646" s="3" t="s">
        <v>137</v>
      </c>
      <c r="F646" s="6" t="s">
        <v>13</v>
      </c>
      <c r="G646" s="3" t="s">
        <v>22</v>
      </c>
      <c r="H646" s="3" t="s">
        <v>863</v>
      </c>
      <c r="I646" s="4">
        <v>14.59</v>
      </c>
      <c r="J646" s="2">
        <v>3</v>
      </c>
      <c r="K646" s="4">
        <v>4.92</v>
      </c>
      <c r="L646" s="3">
        <f t="shared" si="32"/>
        <v>15</v>
      </c>
    </row>
    <row r="647" spans="1:12" x14ac:dyDescent="0.3">
      <c r="A647" s="1">
        <v>42149</v>
      </c>
      <c r="B647" s="2">
        <f t="shared" si="30"/>
        <v>2015</v>
      </c>
      <c r="C647" s="2" t="str">
        <f t="shared" si="31"/>
        <v>May</v>
      </c>
      <c r="D647" s="3" t="s">
        <v>1321</v>
      </c>
      <c r="E647" s="3" t="s">
        <v>223</v>
      </c>
      <c r="F647" s="6" t="s">
        <v>13</v>
      </c>
      <c r="G647" s="3" t="s">
        <v>83</v>
      </c>
      <c r="H647" s="3" t="s">
        <v>1293</v>
      </c>
      <c r="I647" s="4">
        <v>845.73</v>
      </c>
      <c r="J647" s="2">
        <v>13</v>
      </c>
      <c r="K647" s="4">
        <v>84.57</v>
      </c>
      <c r="L647" s="3">
        <f t="shared" si="32"/>
        <v>15</v>
      </c>
    </row>
    <row r="648" spans="1:12" x14ac:dyDescent="0.3">
      <c r="A648" s="1">
        <v>42152</v>
      </c>
      <c r="B648" s="2">
        <f t="shared" si="30"/>
        <v>2015</v>
      </c>
      <c r="C648" s="2" t="str">
        <f t="shared" si="31"/>
        <v>May</v>
      </c>
      <c r="D648" s="3" t="s">
        <v>1322</v>
      </c>
      <c r="E648" s="3" t="s">
        <v>137</v>
      </c>
      <c r="F648" s="6" t="s">
        <v>13</v>
      </c>
      <c r="G648" s="3" t="s">
        <v>26</v>
      </c>
      <c r="H648" s="3" t="s">
        <v>1323</v>
      </c>
      <c r="I648" s="4">
        <v>6.63</v>
      </c>
      <c r="J648" s="2">
        <v>3</v>
      </c>
      <c r="K648" s="4">
        <v>1.79</v>
      </c>
      <c r="L648" s="3">
        <f t="shared" si="32"/>
        <v>15</v>
      </c>
    </row>
    <row r="649" spans="1:12" x14ac:dyDescent="0.3">
      <c r="A649" s="1">
        <v>42154</v>
      </c>
      <c r="B649" s="2">
        <f t="shared" si="30"/>
        <v>2015</v>
      </c>
      <c r="C649" s="2" t="str">
        <f t="shared" si="31"/>
        <v>May</v>
      </c>
      <c r="D649" s="3" t="s">
        <v>1324</v>
      </c>
      <c r="E649" s="3" t="s">
        <v>124</v>
      </c>
      <c r="F649" s="6" t="s">
        <v>40</v>
      </c>
      <c r="G649" s="3" t="s">
        <v>41</v>
      </c>
      <c r="H649" s="3" t="s">
        <v>1325</v>
      </c>
      <c r="I649" s="4">
        <v>239.97</v>
      </c>
      <c r="J649" s="2">
        <v>3</v>
      </c>
      <c r="K649" s="4">
        <v>2.4</v>
      </c>
      <c r="L649" s="3">
        <f t="shared" si="32"/>
        <v>10</v>
      </c>
    </row>
    <row r="650" spans="1:12" x14ac:dyDescent="0.3">
      <c r="A650" s="1">
        <v>42154</v>
      </c>
      <c r="B650" s="2">
        <f t="shared" si="30"/>
        <v>2015</v>
      </c>
      <c r="C650" s="2" t="str">
        <f t="shared" si="31"/>
        <v>May</v>
      </c>
      <c r="D650" s="3" t="s">
        <v>1326</v>
      </c>
      <c r="E650" s="3" t="s">
        <v>52</v>
      </c>
      <c r="F650" s="6" t="s">
        <v>40</v>
      </c>
      <c r="G650" s="3" t="s">
        <v>50</v>
      </c>
      <c r="H650" s="3" t="s">
        <v>1241</v>
      </c>
      <c r="I650" s="4">
        <v>151.96</v>
      </c>
      <c r="J650" s="2">
        <v>4</v>
      </c>
      <c r="K650" s="4">
        <v>36.47</v>
      </c>
      <c r="L650" s="3">
        <f t="shared" si="32"/>
        <v>10</v>
      </c>
    </row>
    <row r="651" spans="1:12" x14ac:dyDescent="0.3">
      <c r="A651" s="1">
        <v>42155</v>
      </c>
      <c r="B651" s="2">
        <f t="shared" si="30"/>
        <v>2015</v>
      </c>
      <c r="C651" s="2" t="str">
        <f t="shared" si="31"/>
        <v>May</v>
      </c>
      <c r="D651" s="3" t="s">
        <v>1327</v>
      </c>
      <c r="E651" s="3" t="s">
        <v>246</v>
      </c>
      <c r="F651" s="6" t="s">
        <v>36</v>
      </c>
      <c r="G651" s="3" t="s">
        <v>37</v>
      </c>
      <c r="H651" s="3" t="s">
        <v>492</v>
      </c>
      <c r="I651" s="4">
        <v>2567.84</v>
      </c>
      <c r="J651" s="2">
        <v>8</v>
      </c>
      <c r="K651" s="4">
        <v>770.35</v>
      </c>
      <c r="L651" s="3">
        <f t="shared" si="32"/>
        <v>9</v>
      </c>
    </row>
    <row r="652" spans="1:12" x14ac:dyDescent="0.3">
      <c r="A652" s="1">
        <v>42155</v>
      </c>
      <c r="B652" s="2">
        <f t="shared" si="30"/>
        <v>2015</v>
      </c>
      <c r="C652" s="2" t="str">
        <f t="shared" si="31"/>
        <v>May</v>
      </c>
      <c r="D652" s="3" t="s">
        <v>1328</v>
      </c>
      <c r="E652" s="3" t="s">
        <v>198</v>
      </c>
      <c r="F652" s="6" t="s">
        <v>13</v>
      </c>
      <c r="G652" s="3" t="s">
        <v>26</v>
      </c>
      <c r="H652" s="3" t="s">
        <v>441</v>
      </c>
      <c r="I652" s="4">
        <v>10.27</v>
      </c>
      <c r="J652" s="2">
        <v>3</v>
      </c>
      <c r="K652" s="4">
        <v>1.1599999999999999</v>
      </c>
      <c r="L652" s="3">
        <f t="shared" si="32"/>
        <v>15</v>
      </c>
    </row>
    <row r="653" spans="1:12" x14ac:dyDescent="0.3">
      <c r="A653" s="1">
        <v>42156</v>
      </c>
      <c r="B653" s="2">
        <f t="shared" si="30"/>
        <v>2015</v>
      </c>
      <c r="C653" s="2" t="str">
        <f t="shared" si="31"/>
        <v>Jun</v>
      </c>
      <c r="D653" s="3" t="s">
        <v>1330</v>
      </c>
      <c r="E653" s="3" t="s">
        <v>29</v>
      </c>
      <c r="F653" s="6" t="s">
        <v>13</v>
      </c>
      <c r="G653" s="3" t="s">
        <v>14</v>
      </c>
      <c r="H653" s="3" t="s">
        <v>987</v>
      </c>
      <c r="I653" s="4">
        <v>11.76</v>
      </c>
      <c r="J653" s="2">
        <v>2</v>
      </c>
      <c r="K653" s="4">
        <v>5.76</v>
      </c>
      <c r="L653" s="3">
        <f t="shared" si="32"/>
        <v>15</v>
      </c>
    </row>
    <row r="654" spans="1:12" x14ac:dyDescent="0.3">
      <c r="A654" s="1">
        <v>42159</v>
      </c>
      <c r="B654" s="2">
        <f t="shared" si="30"/>
        <v>2015</v>
      </c>
      <c r="C654" s="2" t="str">
        <f t="shared" si="31"/>
        <v>Jun</v>
      </c>
      <c r="D654" s="3" t="s">
        <v>1331</v>
      </c>
      <c r="E654" s="3" t="s">
        <v>29</v>
      </c>
      <c r="F654" s="6" t="s">
        <v>40</v>
      </c>
      <c r="G654" s="3" t="s">
        <v>50</v>
      </c>
      <c r="H654" s="3" t="s">
        <v>389</v>
      </c>
      <c r="I654" s="4">
        <v>119.98</v>
      </c>
      <c r="J654" s="2">
        <v>2</v>
      </c>
      <c r="K654" s="4">
        <v>35.99</v>
      </c>
      <c r="L654" s="3">
        <f t="shared" si="32"/>
        <v>10</v>
      </c>
    </row>
    <row r="655" spans="1:12" x14ac:dyDescent="0.3">
      <c r="A655" s="1">
        <v>42160</v>
      </c>
      <c r="B655" s="2">
        <f t="shared" si="30"/>
        <v>2015</v>
      </c>
      <c r="C655" s="2" t="str">
        <f t="shared" si="31"/>
        <v>Jun</v>
      </c>
      <c r="D655" s="3" t="s">
        <v>1332</v>
      </c>
      <c r="E655" s="3" t="s">
        <v>152</v>
      </c>
      <c r="F655" s="6" t="s">
        <v>13</v>
      </c>
      <c r="G655" s="3" t="s">
        <v>14</v>
      </c>
      <c r="H655" s="3" t="s">
        <v>1231</v>
      </c>
      <c r="I655" s="4">
        <v>10.56</v>
      </c>
      <c r="J655" s="2">
        <v>2</v>
      </c>
      <c r="K655" s="4">
        <v>4.75</v>
      </c>
      <c r="L655" s="3">
        <f t="shared" si="32"/>
        <v>15</v>
      </c>
    </row>
    <row r="656" spans="1:12" x14ac:dyDescent="0.3">
      <c r="A656" s="1">
        <v>42162</v>
      </c>
      <c r="B656" s="2">
        <f t="shared" si="30"/>
        <v>2015</v>
      </c>
      <c r="C656" s="2" t="str">
        <f t="shared" si="31"/>
        <v>Jun</v>
      </c>
      <c r="D656" s="3" t="s">
        <v>1333</v>
      </c>
      <c r="E656" s="3" t="s">
        <v>29</v>
      </c>
      <c r="F656" s="6" t="s">
        <v>13</v>
      </c>
      <c r="G656" s="3" t="s">
        <v>22</v>
      </c>
      <c r="H656" s="3" t="s">
        <v>61</v>
      </c>
      <c r="I656" s="4">
        <v>7.52</v>
      </c>
      <c r="J656" s="2">
        <v>5</v>
      </c>
      <c r="K656" s="4">
        <v>2.63</v>
      </c>
      <c r="L656" s="3">
        <f t="shared" si="32"/>
        <v>15</v>
      </c>
    </row>
    <row r="657" spans="1:12" x14ac:dyDescent="0.3">
      <c r="A657" s="1">
        <v>42164</v>
      </c>
      <c r="B657" s="2">
        <f t="shared" si="30"/>
        <v>2015</v>
      </c>
      <c r="C657" s="2" t="str">
        <f t="shared" si="31"/>
        <v>Jun</v>
      </c>
      <c r="D657" s="3" t="s">
        <v>1334</v>
      </c>
      <c r="E657" s="3" t="s">
        <v>104</v>
      </c>
      <c r="F657" s="6" t="s">
        <v>13</v>
      </c>
      <c r="G657" s="3" t="s">
        <v>22</v>
      </c>
      <c r="H657" s="3" t="s">
        <v>558</v>
      </c>
      <c r="I657" s="4">
        <v>64.2</v>
      </c>
      <c r="J657" s="2">
        <v>5</v>
      </c>
      <c r="K657" s="4">
        <v>-42.8</v>
      </c>
      <c r="L657" s="3">
        <f t="shared" si="32"/>
        <v>15</v>
      </c>
    </row>
    <row r="658" spans="1:12" x14ac:dyDescent="0.3">
      <c r="A658" s="1">
        <v>42167</v>
      </c>
      <c r="B658" s="2">
        <f t="shared" si="30"/>
        <v>2015</v>
      </c>
      <c r="C658" s="2" t="str">
        <f t="shared" si="31"/>
        <v>Jun</v>
      </c>
      <c r="D658" s="3" t="s">
        <v>1335</v>
      </c>
      <c r="E658" s="3" t="s">
        <v>25</v>
      </c>
      <c r="F658" s="6" t="s">
        <v>13</v>
      </c>
      <c r="G658" s="3" t="s">
        <v>14</v>
      </c>
      <c r="H658" s="3" t="s">
        <v>1269</v>
      </c>
      <c r="I658" s="4">
        <v>20.74</v>
      </c>
      <c r="J658" s="2">
        <v>4</v>
      </c>
      <c r="K658" s="4">
        <v>7.26</v>
      </c>
      <c r="L658" s="3">
        <f t="shared" si="32"/>
        <v>15</v>
      </c>
    </row>
    <row r="659" spans="1:12" x14ac:dyDescent="0.3">
      <c r="A659" s="1">
        <v>42167</v>
      </c>
      <c r="B659" s="2">
        <f t="shared" si="30"/>
        <v>2015</v>
      </c>
      <c r="C659" s="2" t="str">
        <f t="shared" si="31"/>
        <v>Jun</v>
      </c>
      <c r="D659" s="3" t="s">
        <v>1336</v>
      </c>
      <c r="E659" s="3" t="s">
        <v>104</v>
      </c>
      <c r="F659" s="6" t="s">
        <v>40</v>
      </c>
      <c r="G659" s="3" t="s">
        <v>41</v>
      </c>
      <c r="H659" s="3" t="s">
        <v>1244</v>
      </c>
      <c r="I659" s="4">
        <v>55.98</v>
      </c>
      <c r="J659" s="2">
        <v>2</v>
      </c>
      <c r="K659" s="4">
        <v>4.2</v>
      </c>
      <c r="L659" s="3">
        <f t="shared" si="32"/>
        <v>10</v>
      </c>
    </row>
    <row r="660" spans="1:12" x14ac:dyDescent="0.3">
      <c r="A660" s="1">
        <v>42168</v>
      </c>
      <c r="B660" s="2">
        <f t="shared" si="30"/>
        <v>2015</v>
      </c>
      <c r="C660" s="2" t="str">
        <f t="shared" si="31"/>
        <v>Jun</v>
      </c>
      <c r="D660" s="3" t="s">
        <v>1337</v>
      </c>
      <c r="E660" s="3" t="s">
        <v>70</v>
      </c>
      <c r="F660" s="6" t="s">
        <v>13</v>
      </c>
      <c r="G660" s="3" t="s">
        <v>26</v>
      </c>
      <c r="H660" s="3" t="s">
        <v>901</v>
      </c>
      <c r="I660" s="4">
        <v>3.42</v>
      </c>
      <c r="J660" s="2">
        <v>1</v>
      </c>
      <c r="K660" s="4">
        <v>0.3</v>
      </c>
      <c r="L660" s="3">
        <f t="shared" si="32"/>
        <v>15</v>
      </c>
    </row>
    <row r="661" spans="1:12" x14ac:dyDescent="0.3">
      <c r="A661" s="1">
        <v>42173</v>
      </c>
      <c r="B661" s="2">
        <f t="shared" si="30"/>
        <v>2015</v>
      </c>
      <c r="C661" s="2" t="str">
        <f t="shared" si="31"/>
        <v>Jun</v>
      </c>
      <c r="D661" s="3" t="s">
        <v>1338</v>
      </c>
      <c r="E661" s="3" t="s">
        <v>86</v>
      </c>
      <c r="F661" s="6" t="s">
        <v>13</v>
      </c>
      <c r="G661" s="3" t="s">
        <v>14</v>
      </c>
      <c r="H661" s="3" t="s">
        <v>1339</v>
      </c>
      <c r="I661" s="4">
        <v>11.95</v>
      </c>
      <c r="J661" s="2">
        <v>3</v>
      </c>
      <c r="K661" s="4">
        <v>4.33</v>
      </c>
      <c r="L661" s="3">
        <f t="shared" si="32"/>
        <v>15</v>
      </c>
    </row>
    <row r="662" spans="1:12" x14ac:dyDescent="0.3">
      <c r="A662" s="1">
        <v>42175</v>
      </c>
      <c r="B662" s="2">
        <f t="shared" si="30"/>
        <v>2015</v>
      </c>
      <c r="C662" s="2" t="str">
        <f t="shared" si="31"/>
        <v>Jun</v>
      </c>
      <c r="D662" s="3" t="s">
        <v>1340</v>
      </c>
      <c r="E662" s="3" t="s">
        <v>29</v>
      </c>
      <c r="F662" s="6" t="s">
        <v>36</v>
      </c>
      <c r="G662" s="3" t="s">
        <v>46</v>
      </c>
      <c r="H662" s="3" t="s">
        <v>1061</v>
      </c>
      <c r="I662" s="4">
        <v>257.64</v>
      </c>
      <c r="J662" s="2">
        <v>6</v>
      </c>
      <c r="K662" s="4">
        <v>100.48</v>
      </c>
      <c r="L662" s="3">
        <f t="shared" si="32"/>
        <v>9</v>
      </c>
    </row>
    <row r="663" spans="1:12" x14ac:dyDescent="0.3">
      <c r="A663" s="1">
        <v>42177</v>
      </c>
      <c r="B663" s="2">
        <f t="shared" si="30"/>
        <v>2015</v>
      </c>
      <c r="C663" s="2" t="str">
        <f t="shared" si="31"/>
        <v>Jun</v>
      </c>
      <c r="D663" s="3" t="s">
        <v>1341</v>
      </c>
      <c r="E663" s="3" t="s">
        <v>124</v>
      </c>
      <c r="F663" s="6" t="s">
        <v>13</v>
      </c>
      <c r="G663" s="3" t="s">
        <v>22</v>
      </c>
      <c r="H663" s="3" t="s">
        <v>1342</v>
      </c>
      <c r="I663" s="4">
        <v>1217.57</v>
      </c>
      <c r="J663" s="2">
        <v>2</v>
      </c>
      <c r="K663" s="4">
        <v>456.59</v>
      </c>
      <c r="L663" s="3">
        <f t="shared" si="32"/>
        <v>15</v>
      </c>
    </row>
    <row r="664" spans="1:12" x14ac:dyDescent="0.3">
      <c r="A664" s="1">
        <v>42180</v>
      </c>
      <c r="B664" s="2">
        <f t="shared" si="30"/>
        <v>2015</v>
      </c>
      <c r="C664" s="2" t="str">
        <f t="shared" si="31"/>
        <v>Jun</v>
      </c>
      <c r="D664" s="3" t="s">
        <v>1343</v>
      </c>
      <c r="E664" s="3" t="s">
        <v>25</v>
      </c>
      <c r="F664" s="6" t="s">
        <v>13</v>
      </c>
      <c r="G664" s="3" t="s">
        <v>14</v>
      </c>
      <c r="H664" s="3" t="s">
        <v>367</v>
      </c>
      <c r="I664" s="4">
        <v>31.1</v>
      </c>
      <c r="J664" s="2">
        <v>6</v>
      </c>
      <c r="K664" s="4">
        <v>10.89</v>
      </c>
      <c r="L664" s="3">
        <f t="shared" si="32"/>
        <v>15</v>
      </c>
    </row>
    <row r="665" spans="1:12" x14ac:dyDescent="0.3">
      <c r="A665" s="1">
        <v>42187</v>
      </c>
      <c r="B665" s="2">
        <f t="shared" si="30"/>
        <v>2015</v>
      </c>
      <c r="C665" s="2" t="str">
        <f t="shared" si="31"/>
        <v>Jul</v>
      </c>
      <c r="D665" s="3" t="s">
        <v>1344</v>
      </c>
      <c r="E665" s="3" t="s">
        <v>17</v>
      </c>
      <c r="F665" s="6" t="s">
        <v>36</v>
      </c>
      <c r="G665" s="3" t="s">
        <v>37</v>
      </c>
      <c r="H665" s="3" t="s">
        <v>1287</v>
      </c>
      <c r="I665" s="4">
        <v>408.42</v>
      </c>
      <c r="J665" s="2">
        <v>2</v>
      </c>
      <c r="K665" s="4">
        <v>-5.83</v>
      </c>
      <c r="L665" s="3">
        <f t="shared" si="32"/>
        <v>9</v>
      </c>
    </row>
    <row r="666" spans="1:12" x14ac:dyDescent="0.3">
      <c r="A666" s="1">
        <v>42188</v>
      </c>
      <c r="B666" s="2">
        <f t="shared" si="30"/>
        <v>2015</v>
      </c>
      <c r="C666" s="2" t="str">
        <f t="shared" si="31"/>
        <v>Jul</v>
      </c>
      <c r="D666" s="3" t="s">
        <v>1345</v>
      </c>
      <c r="E666" s="3" t="s">
        <v>35</v>
      </c>
      <c r="F666" s="6" t="s">
        <v>36</v>
      </c>
      <c r="G666" s="3" t="s">
        <v>37</v>
      </c>
      <c r="H666" s="3" t="s">
        <v>1346</v>
      </c>
      <c r="I666" s="4">
        <v>70.98</v>
      </c>
      <c r="J666" s="2">
        <v>1</v>
      </c>
      <c r="K666" s="4">
        <v>4.97</v>
      </c>
      <c r="L666" s="3">
        <f t="shared" si="32"/>
        <v>9</v>
      </c>
    </row>
    <row r="667" spans="1:12" x14ac:dyDescent="0.3">
      <c r="A667" s="1">
        <v>42190</v>
      </c>
      <c r="B667" s="2">
        <f t="shared" si="30"/>
        <v>2015</v>
      </c>
      <c r="C667" s="2" t="str">
        <f t="shared" si="31"/>
        <v>Jul</v>
      </c>
      <c r="D667" s="3" t="s">
        <v>1347</v>
      </c>
      <c r="E667" s="3" t="s">
        <v>96</v>
      </c>
      <c r="F667" s="6" t="s">
        <v>13</v>
      </c>
      <c r="G667" s="3" t="s">
        <v>22</v>
      </c>
      <c r="H667" s="3" t="s">
        <v>1348</v>
      </c>
      <c r="I667" s="4">
        <v>19</v>
      </c>
      <c r="J667" s="2">
        <v>5</v>
      </c>
      <c r="K667" s="4">
        <v>8.93</v>
      </c>
      <c r="L667" s="3">
        <f t="shared" si="32"/>
        <v>15</v>
      </c>
    </row>
    <row r="668" spans="1:12" x14ac:dyDescent="0.3">
      <c r="A668" s="1">
        <v>42191</v>
      </c>
      <c r="B668" s="2">
        <f t="shared" si="30"/>
        <v>2015</v>
      </c>
      <c r="C668" s="2" t="str">
        <f t="shared" si="31"/>
        <v>Jul</v>
      </c>
      <c r="D668" s="3" t="s">
        <v>1349</v>
      </c>
      <c r="E668" s="3" t="s">
        <v>124</v>
      </c>
      <c r="F668" s="6" t="s">
        <v>36</v>
      </c>
      <c r="G668" s="3" t="s">
        <v>46</v>
      </c>
      <c r="H668" s="3" t="s">
        <v>431</v>
      </c>
      <c r="I668" s="4">
        <v>13.96</v>
      </c>
      <c r="J668" s="2">
        <v>2</v>
      </c>
      <c r="K668" s="4">
        <v>6.7</v>
      </c>
      <c r="L668" s="3">
        <f t="shared" si="32"/>
        <v>9</v>
      </c>
    </row>
    <row r="669" spans="1:12" x14ac:dyDescent="0.3">
      <c r="A669" s="1">
        <v>42197</v>
      </c>
      <c r="B669" s="2">
        <f t="shared" si="30"/>
        <v>2015</v>
      </c>
      <c r="C669" s="2" t="str">
        <f t="shared" si="31"/>
        <v>Jul</v>
      </c>
      <c r="D669" s="3" t="s">
        <v>1350</v>
      </c>
      <c r="E669" s="3" t="s">
        <v>12</v>
      </c>
      <c r="F669" s="6" t="s">
        <v>40</v>
      </c>
      <c r="G669" s="3" t="s">
        <v>41</v>
      </c>
      <c r="H669" s="3" t="s">
        <v>926</v>
      </c>
      <c r="I669" s="4">
        <v>307.17</v>
      </c>
      <c r="J669" s="2">
        <v>4</v>
      </c>
      <c r="K669" s="4">
        <v>30.72</v>
      </c>
      <c r="L669" s="3">
        <f t="shared" si="32"/>
        <v>10</v>
      </c>
    </row>
    <row r="670" spans="1:12" x14ac:dyDescent="0.3">
      <c r="A670" s="1">
        <v>42202</v>
      </c>
      <c r="B670" s="2">
        <f t="shared" si="30"/>
        <v>2015</v>
      </c>
      <c r="C670" s="2" t="str">
        <f t="shared" si="31"/>
        <v>Jul</v>
      </c>
      <c r="D670" s="3" t="s">
        <v>1351</v>
      </c>
      <c r="E670" s="3" t="s">
        <v>12</v>
      </c>
      <c r="F670" s="6" t="s">
        <v>13</v>
      </c>
      <c r="G670" s="3" t="s">
        <v>18</v>
      </c>
      <c r="H670" s="3" t="s">
        <v>407</v>
      </c>
      <c r="I670" s="4">
        <v>6.26</v>
      </c>
      <c r="J670" s="2">
        <v>3</v>
      </c>
      <c r="K670" s="4">
        <v>2.04</v>
      </c>
      <c r="L670" s="3">
        <f t="shared" si="32"/>
        <v>15</v>
      </c>
    </row>
    <row r="671" spans="1:12" x14ac:dyDescent="0.3">
      <c r="A671" s="1">
        <v>42204</v>
      </c>
      <c r="B671" s="2">
        <f t="shared" si="30"/>
        <v>2015</v>
      </c>
      <c r="C671" s="2" t="str">
        <f t="shared" si="31"/>
        <v>Jul</v>
      </c>
      <c r="D671" s="3" t="s">
        <v>1352</v>
      </c>
      <c r="E671" s="3" t="s">
        <v>86</v>
      </c>
      <c r="F671" s="6" t="s">
        <v>13</v>
      </c>
      <c r="G671" s="3" t="s">
        <v>22</v>
      </c>
      <c r="H671" s="3" t="s">
        <v>1353</v>
      </c>
      <c r="I671" s="4">
        <v>2.0299999999999998</v>
      </c>
      <c r="J671" s="2">
        <v>1</v>
      </c>
      <c r="K671" s="4">
        <v>-1.35</v>
      </c>
      <c r="L671" s="3">
        <f t="shared" si="32"/>
        <v>15</v>
      </c>
    </row>
    <row r="672" spans="1:12" x14ac:dyDescent="0.3">
      <c r="A672" s="1">
        <v>42205</v>
      </c>
      <c r="B672" s="2">
        <f t="shared" si="30"/>
        <v>2015</v>
      </c>
      <c r="C672" s="2" t="str">
        <f t="shared" si="31"/>
        <v>Jul</v>
      </c>
      <c r="D672" s="3" t="s">
        <v>1354</v>
      </c>
      <c r="E672" s="3" t="s">
        <v>110</v>
      </c>
      <c r="F672" s="6" t="s">
        <v>13</v>
      </c>
      <c r="G672" s="3" t="s">
        <v>20</v>
      </c>
      <c r="H672" s="3" t="s">
        <v>1057</v>
      </c>
      <c r="I672" s="4">
        <v>34.76</v>
      </c>
      <c r="J672" s="2">
        <v>1</v>
      </c>
      <c r="K672" s="4">
        <v>9.73</v>
      </c>
      <c r="L672" s="3">
        <f t="shared" si="32"/>
        <v>15</v>
      </c>
    </row>
    <row r="673" spans="1:12" x14ac:dyDescent="0.3">
      <c r="A673" s="1">
        <v>42218</v>
      </c>
      <c r="B673" s="2">
        <f t="shared" si="30"/>
        <v>2015</v>
      </c>
      <c r="C673" s="2" t="str">
        <f t="shared" si="31"/>
        <v>Aug</v>
      </c>
      <c r="D673" s="3" t="s">
        <v>1355</v>
      </c>
      <c r="E673" s="3" t="s">
        <v>1050</v>
      </c>
      <c r="F673" s="6" t="s">
        <v>40</v>
      </c>
      <c r="G673" s="3" t="s">
        <v>41</v>
      </c>
      <c r="H673" s="3" t="s">
        <v>1274</v>
      </c>
      <c r="I673" s="4">
        <v>128.85</v>
      </c>
      <c r="J673" s="2">
        <v>3</v>
      </c>
      <c r="K673" s="4">
        <v>3.87</v>
      </c>
      <c r="L673" s="3">
        <f t="shared" si="32"/>
        <v>10</v>
      </c>
    </row>
    <row r="674" spans="1:12" x14ac:dyDescent="0.3">
      <c r="A674" s="1">
        <v>42223</v>
      </c>
      <c r="B674" s="2">
        <f t="shared" si="30"/>
        <v>2015</v>
      </c>
      <c r="C674" s="2" t="str">
        <f t="shared" si="31"/>
        <v>Aug</v>
      </c>
      <c r="D674" s="3" t="s">
        <v>1356</v>
      </c>
      <c r="E674" s="3" t="s">
        <v>29</v>
      </c>
      <c r="F674" s="6" t="s">
        <v>13</v>
      </c>
      <c r="G674" s="3" t="s">
        <v>22</v>
      </c>
      <c r="H674" s="3" t="s">
        <v>1357</v>
      </c>
      <c r="I674" s="4">
        <v>19.149999999999999</v>
      </c>
      <c r="J674" s="2">
        <v>3</v>
      </c>
      <c r="K674" s="4">
        <v>6.46</v>
      </c>
      <c r="L674" s="3">
        <f t="shared" si="32"/>
        <v>15</v>
      </c>
    </row>
    <row r="675" spans="1:12" x14ac:dyDescent="0.3">
      <c r="A675" s="1">
        <v>42223</v>
      </c>
      <c r="B675" s="2">
        <f t="shared" si="30"/>
        <v>2015</v>
      </c>
      <c r="C675" s="2" t="str">
        <f t="shared" si="31"/>
        <v>Aug</v>
      </c>
      <c r="D675" s="3" t="s">
        <v>1358</v>
      </c>
      <c r="E675" s="3" t="s">
        <v>52</v>
      </c>
      <c r="F675" s="6" t="s">
        <v>40</v>
      </c>
      <c r="G675" s="3" t="s">
        <v>41</v>
      </c>
      <c r="H675" s="3" t="s">
        <v>1359</v>
      </c>
      <c r="I675" s="4">
        <v>494.97</v>
      </c>
      <c r="J675" s="2">
        <v>3</v>
      </c>
      <c r="K675" s="4">
        <v>148.49</v>
      </c>
      <c r="L675" s="3">
        <f t="shared" si="32"/>
        <v>10</v>
      </c>
    </row>
    <row r="676" spans="1:12" x14ac:dyDescent="0.3">
      <c r="A676" s="1">
        <v>42224</v>
      </c>
      <c r="B676" s="2">
        <f t="shared" si="30"/>
        <v>2015</v>
      </c>
      <c r="C676" s="2" t="str">
        <f t="shared" si="31"/>
        <v>Aug</v>
      </c>
      <c r="D676" s="3" t="s">
        <v>1360</v>
      </c>
      <c r="E676" s="3" t="s">
        <v>333</v>
      </c>
      <c r="F676" s="6" t="s">
        <v>13</v>
      </c>
      <c r="G676" s="3" t="s">
        <v>26</v>
      </c>
      <c r="H676" s="3" t="s">
        <v>1361</v>
      </c>
      <c r="I676" s="4">
        <v>39.659999999999997</v>
      </c>
      <c r="J676" s="2">
        <v>2</v>
      </c>
      <c r="K676" s="4">
        <v>11.9</v>
      </c>
      <c r="L676" s="3">
        <f t="shared" si="32"/>
        <v>15</v>
      </c>
    </row>
    <row r="677" spans="1:12" x14ac:dyDescent="0.3">
      <c r="A677" s="1">
        <v>42227</v>
      </c>
      <c r="B677" s="2">
        <f t="shared" si="30"/>
        <v>2015</v>
      </c>
      <c r="C677" s="2" t="str">
        <f t="shared" si="31"/>
        <v>Aug</v>
      </c>
      <c r="D677" s="3" t="s">
        <v>1363</v>
      </c>
      <c r="E677" s="3" t="s">
        <v>124</v>
      </c>
      <c r="F677" s="6" t="s">
        <v>13</v>
      </c>
      <c r="G677" s="3" t="s">
        <v>26</v>
      </c>
      <c r="H677" s="3" t="s">
        <v>214</v>
      </c>
      <c r="I677" s="4">
        <v>11.96</v>
      </c>
      <c r="J677" s="2">
        <v>2</v>
      </c>
      <c r="K677" s="4">
        <v>3.11</v>
      </c>
      <c r="L677" s="3">
        <f t="shared" si="32"/>
        <v>15</v>
      </c>
    </row>
    <row r="678" spans="1:12" x14ac:dyDescent="0.3">
      <c r="A678" s="1">
        <v>42231</v>
      </c>
      <c r="B678" s="2">
        <f t="shared" si="30"/>
        <v>2015</v>
      </c>
      <c r="C678" s="2" t="str">
        <f t="shared" si="31"/>
        <v>Aug</v>
      </c>
      <c r="D678" s="3" t="s">
        <v>1364</v>
      </c>
      <c r="E678" s="3" t="s">
        <v>29</v>
      </c>
      <c r="F678" s="6" t="s">
        <v>13</v>
      </c>
      <c r="G678" s="3" t="s">
        <v>20</v>
      </c>
      <c r="H678" s="3" t="s">
        <v>981</v>
      </c>
      <c r="I678" s="4">
        <v>323.10000000000002</v>
      </c>
      <c r="J678" s="2">
        <v>2</v>
      </c>
      <c r="K678" s="4">
        <v>61.39</v>
      </c>
      <c r="L678" s="3">
        <f t="shared" si="32"/>
        <v>15</v>
      </c>
    </row>
    <row r="679" spans="1:12" x14ac:dyDescent="0.3">
      <c r="A679" s="1">
        <v>42232</v>
      </c>
      <c r="B679" s="2">
        <f t="shared" si="30"/>
        <v>2015</v>
      </c>
      <c r="C679" s="2" t="str">
        <f t="shared" si="31"/>
        <v>Aug</v>
      </c>
      <c r="D679" s="3" t="s">
        <v>1365</v>
      </c>
      <c r="E679" s="3" t="s">
        <v>25</v>
      </c>
      <c r="F679" s="6" t="s">
        <v>13</v>
      </c>
      <c r="G679" s="3" t="s">
        <v>20</v>
      </c>
      <c r="H679" s="3" t="s">
        <v>1006</v>
      </c>
      <c r="I679" s="4">
        <v>44.69</v>
      </c>
      <c r="J679" s="2">
        <v>7</v>
      </c>
      <c r="K679" s="4">
        <v>3.35</v>
      </c>
      <c r="L679" s="3">
        <f t="shared" si="32"/>
        <v>15</v>
      </c>
    </row>
    <row r="680" spans="1:12" x14ac:dyDescent="0.3">
      <c r="A680" s="1">
        <v>42233</v>
      </c>
      <c r="B680" s="2">
        <f t="shared" si="30"/>
        <v>2015</v>
      </c>
      <c r="C680" s="2" t="str">
        <f t="shared" si="31"/>
        <v>Aug</v>
      </c>
      <c r="D680" s="3" t="s">
        <v>1366</v>
      </c>
      <c r="E680" s="3" t="s">
        <v>333</v>
      </c>
      <c r="F680" s="6" t="s">
        <v>13</v>
      </c>
      <c r="G680" s="3" t="s">
        <v>22</v>
      </c>
      <c r="H680" s="3" t="s">
        <v>1367</v>
      </c>
      <c r="I680" s="4">
        <v>52.2</v>
      </c>
      <c r="J680" s="2">
        <v>9</v>
      </c>
      <c r="K680" s="4">
        <v>23.49</v>
      </c>
      <c r="L680" s="3">
        <f t="shared" si="32"/>
        <v>15</v>
      </c>
    </row>
    <row r="681" spans="1:12" x14ac:dyDescent="0.3">
      <c r="A681" s="1">
        <v>42238</v>
      </c>
      <c r="B681" s="2">
        <f t="shared" si="30"/>
        <v>2015</v>
      </c>
      <c r="C681" s="2" t="str">
        <f t="shared" si="31"/>
        <v>Aug</v>
      </c>
      <c r="D681" s="3" t="s">
        <v>1369</v>
      </c>
      <c r="E681" s="3" t="s">
        <v>124</v>
      </c>
      <c r="F681" s="6" t="s">
        <v>13</v>
      </c>
      <c r="G681" s="3" t="s">
        <v>22</v>
      </c>
      <c r="H681" s="3" t="s">
        <v>721</v>
      </c>
      <c r="I681" s="4">
        <v>50.11</v>
      </c>
      <c r="J681" s="2">
        <v>6</v>
      </c>
      <c r="K681" s="4">
        <v>16.29</v>
      </c>
      <c r="L681" s="3">
        <f t="shared" si="32"/>
        <v>15</v>
      </c>
    </row>
    <row r="682" spans="1:12" x14ac:dyDescent="0.3">
      <c r="A682" s="1">
        <v>42238</v>
      </c>
      <c r="B682" s="2">
        <f t="shared" si="30"/>
        <v>2015</v>
      </c>
      <c r="C682" s="2" t="str">
        <f t="shared" si="31"/>
        <v>Aug</v>
      </c>
      <c r="D682" s="3" t="s">
        <v>1370</v>
      </c>
      <c r="E682" s="3" t="s">
        <v>124</v>
      </c>
      <c r="F682" s="6" t="s">
        <v>13</v>
      </c>
      <c r="G682" s="3" t="s">
        <v>26</v>
      </c>
      <c r="H682" s="3" t="s">
        <v>218</v>
      </c>
      <c r="I682" s="4">
        <v>16.52</v>
      </c>
      <c r="J682" s="2">
        <v>4</v>
      </c>
      <c r="K682" s="4">
        <v>7.6</v>
      </c>
      <c r="L682" s="3">
        <f t="shared" si="32"/>
        <v>15</v>
      </c>
    </row>
    <row r="683" spans="1:12" x14ac:dyDescent="0.3">
      <c r="A683" s="1">
        <v>42239</v>
      </c>
      <c r="B683" s="2">
        <f t="shared" si="30"/>
        <v>2015</v>
      </c>
      <c r="C683" s="2" t="str">
        <f t="shared" si="31"/>
        <v>Aug</v>
      </c>
      <c r="D683" s="3" t="s">
        <v>1371</v>
      </c>
      <c r="E683" s="3" t="s">
        <v>32</v>
      </c>
      <c r="F683" s="6" t="s">
        <v>13</v>
      </c>
      <c r="G683" s="3" t="s">
        <v>83</v>
      </c>
      <c r="H683" s="3" t="s">
        <v>1222</v>
      </c>
      <c r="I683" s="4">
        <v>542.94000000000005</v>
      </c>
      <c r="J683" s="2">
        <v>3</v>
      </c>
      <c r="K683" s="4">
        <v>152.02000000000001</v>
      </c>
      <c r="L683" s="3">
        <f t="shared" si="32"/>
        <v>15</v>
      </c>
    </row>
    <row r="684" spans="1:12" x14ac:dyDescent="0.3">
      <c r="A684" s="1">
        <v>42240</v>
      </c>
      <c r="B684" s="2">
        <f t="shared" si="30"/>
        <v>2015</v>
      </c>
      <c r="C684" s="2" t="str">
        <f t="shared" si="31"/>
        <v>Aug</v>
      </c>
      <c r="D684" s="3" t="s">
        <v>1372</v>
      </c>
      <c r="E684" s="3" t="s">
        <v>35</v>
      </c>
      <c r="F684" s="6" t="s">
        <v>40</v>
      </c>
      <c r="G684" s="3" t="s">
        <v>238</v>
      </c>
      <c r="H684" s="3" t="s">
        <v>1245</v>
      </c>
      <c r="I684" s="4">
        <v>3080</v>
      </c>
      <c r="J684" s="2">
        <v>7</v>
      </c>
      <c r="K684" s="4">
        <v>1416.8</v>
      </c>
      <c r="L684" s="3">
        <f t="shared" si="32"/>
        <v>10</v>
      </c>
    </row>
    <row r="685" spans="1:12" x14ac:dyDescent="0.3">
      <c r="A685" s="1">
        <v>42252</v>
      </c>
      <c r="B685" s="2">
        <f t="shared" si="30"/>
        <v>2015</v>
      </c>
      <c r="C685" s="2" t="str">
        <f t="shared" si="31"/>
        <v>Sep</v>
      </c>
      <c r="D685" s="3" t="s">
        <v>1374</v>
      </c>
      <c r="E685" s="3" t="s">
        <v>12</v>
      </c>
      <c r="F685" s="6" t="s">
        <v>13</v>
      </c>
      <c r="G685" s="3" t="s">
        <v>22</v>
      </c>
      <c r="H685" s="3" t="s">
        <v>1073</v>
      </c>
      <c r="I685" s="4">
        <v>16.27</v>
      </c>
      <c r="J685" s="2">
        <v>5</v>
      </c>
      <c r="K685" s="4">
        <v>-25.22</v>
      </c>
      <c r="L685" s="3">
        <f t="shared" si="32"/>
        <v>15</v>
      </c>
    </row>
    <row r="686" spans="1:12" x14ac:dyDescent="0.3">
      <c r="A686" s="1">
        <v>42253</v>
      </c>
      <c r="B686" s="2">
        <f t="shared" si="30"/>
        <v>2015</v>
      </c>
      <c r="C686" s="2" t="str">
        <f t="shared" si="31"/>
        <v>Sep</v>
      </c>
      <c r="D686" s="3" t="s">
        <v>1375</v>
      </c>
      <c r="E686" s="3" t="s">
        <v>124</v>
      </c>
      <c r="F686" s="6" t="s">
        <v>36</v>
      </c>
      <c r="G686" s="3" t="s">
        <v>37</v>
      </c>
      <c r="H686" s="3" t="s">
        <v>1087</v>
      </c>
      <c r="I686" s="4">
        <v>271.76</v>
      </c>
      <c r="J686" s="2">
        <v>2</v>
      </c>
      <c r="K686" s="4">
        <v>60.39</v>
      </c>
      <c r="L686" s="3">
        <f t="shared" si="32"/>
        <v>9</v>
      </c>
    </row>
    <row r="687" spans="1:12" x14ac:dyDescent="0.3">
      <c r="A687" s="1">
        <v>42255</v>
      </c>
      <c r="B687" s="2">
        <f t="shared" si="30"/>
        <v>2015</v>
      </c>
      <c r="C687" s="2" t="str">
        <f t="shared" si="31"/>
        <v>Sep</v>
      </c>
      <c r="D687" s="3" t="s">
        <v>1376</v>
      </c>
      <c r="E687" s="3" t="s">
        <v>29</v>
      </c>
      <c r="F687" s="6" t="s">
        <v>13</v>
      </c>
      <c r="G687" s="3" t="s">
        <v>14</v>
      </c>
      <c r="H687" s="3" t="s">
        <v>1329</v>
      </c>
      <c r="I687" s="4">
        <v>26.4</v>
      </c>
      <c r="J687" s="2">
        <v>5</v>
      </c>
      <c r="K687" s="4">
        <v>11.88</v>
      </c>
      <c r="L687" s="3">
        <f t="shared" si="32"/>
        <v>15</v>
      </c>
    </row>
    <row r="688" spans="1:12" x14ac:dyDescent="0.3">
      <c r="A688" s="1">
        <v>42257</v>
      </c>
      <c r="B688" s="2">
        <f t="shared" si="30"/>
        <v>2015</v>
      </c>
      <c r="C688" s="2" t="str">
        <f t="shared" si="31"/>
        <v>Sep</v>
      </c>
      <c r="D688" s="3" t="s">
        <v>1377</v>
      </c>
      <c r="E688" s="3" t="s">
        <v>124</v>
      </c>
      <c r="F688" s="6" t="s">
        <v>13</v>
      </c>
      <c r="G688" s="3" t="s">
        <v>26</v>
      </c>
      <c r="H688" s="3" t="s">
        <v>1378</v>
      </c>
      <c r="I688" s="4">
        <v>6.08</v>
      </c>
      <c r="J688" s="2">
        <v>2</v>
      </c>
      <c r="K688" s="4">
        <v>2.0699999999999998</v>
      </c>
      <c r="L688" s="3">
        <f t="shared" si="32"/>
        <v>15</v>
      </c>
    </row>
    <row r="689" spans="1:12" x14ac:dyDescent="0.3">
      <c r="A689" s="1">
        <v>42260</v>
      </c>
      <c r="B689" s="2">
        <f t="shared" si="30"/>
        <v>2015</v>
      </c>
      <c r="C689" s="2" t="str">
        <f t="shared" si="31"/>
        <v>Sep</v>
      </c>
      <c r="D689" s="3" t="s">
        <v>1380</v>
      </c>
      <c r="E689" s="3" t="s">
        <v>29</v>
      </c>
      <c r="F689" s="6" t="s">
        <v>36</v>
      </c>
      <c r="G689" s="3" t="s">
        <v>46</v>
      </c>
      <c r="H689" s="3" t="s">
        <v>1297</v>
      </c>
      <c r="I689" s="4">
        <v>131.88</v>
      </c>
      <c r="J689" s="2">
        <v>7</v>
      </c>
      <c r="K689" s="4">
        <v>55.39</v>
      </c>
      <c r="L689" s="3">
        <f t="shared" si="32"/>
        <v>9</v>
      </c>
    </row>
    <row r="690" spans="1:12" x14ac:dyDescent="0.3">
      <c r="A690" s="1">
        <v>42262</v>
      </c>
      <c r="B690" s="2">
        <f t="shared" si="30"/>
        <v>2015</v>
      </c>
      <c r="C690" s="2" t="str">
        <f t="shared" si="31"/>
        <v>Sep</v>
      </c>
      <c r="D690" s="3" t="s">
        <v>1381</v>
      </c>
      <c r="E690" s="3" t="s">
        <v>124</v>
      </c>
      <c r="F690" s="6" t="s">
        <v>13</v>
      </c>
      <c r="G690" s="3" t="s">
        <v>22</v>
      </c>
      <c r="H690" s="3" t="s">
        <v>1320</v>
      </c>
      <c r="I690" s="4">
        <v>79.87</v>
      </c>
      <c r="J690" s="2">
        <v>3</v>
      </c>
      <c r="K690" s="4">
        <v>29.95</v>
      </c>
      <c r="L690" s="3">
        <f t="shared" si="32"/>
        <v>15</v>
      </c>
    </row>
    <row r="691" spans="1:12" x14ac:dyDescent="0.3">
      <c r="A691" s="1">
        <v>42262</v>
      </c>
      <c r="B691" s="2">
        <f t="shared" si="30"/>
        <v>2015</v>
      </c>
      <c r="C691" s="2" t="str">
        <f t="shared" si="31"/>
        <v>Sep</v>
      </c>
      <c r="D691" s="3" t="s">
        <v>1382</v>
      </c>
      <c r="E691" s="3" t="s">
        <v>25</v>
      </c>
      <c r="F691" s="6" t="s">
        <v>13</v>
      </c>
      <c r="G691" s="3" t="s">
        <v>22</v>
      </c>
      <c r="H691" s="3" t="s">
        <v>695</v>
      </c>
      <c r="I691" s="4">
        <v>3.58</v>
      </c>
      <c r="J691" s="2">
        <v>4</v>
      </c>
      <c r="K691" s="4">
        <v>-2.86</v>
      </c>
      <c r="L691" s="3">
        <f t="shared" si="32"/>
        <v>15</v>
      </c>
    </row>
    <row r="692" spans="1:12" x14ac:dyDescent="0.3">
      <c r="A692" s="1">
        <v>42264</v>
      </c>
      <c r="B692" s="2">
        <f t="shared" si="30"/>
        <v>2015</v>
      </c>
      <c r="C692" s="2" t="str">
        <f t="shared" si="31"/>
        <v>Sep</v>
      </c>
      <c r="D692" s="3" t="s">
        <v>1383</v>
      </c>
      <c r="E692" s="3" t="s">
        <v>29</v>
      </c>
      <c r="F692" s="6" t="s">
        <v>13</v>
      </c>
      <c r="G692" s="3" t="s">
        <v>14</v>
      </c>
      <c r="H692" s="3" t="s">
        <v>864</v>
      </c>
      <c r="I692" s="4">
        <v>32.4</v>
      </c>
      <c r="J692" s="2">
        <v>5</v>
      </c>
      <c r="K692" s="4">
        <v>15.55</v>
      </c>
      <c r="L692" s="3">
        <f t="shared" si="32"/>
        <v>15</v>
      </c>
    </row>
    <row r="693" spans="1:12" x14ac:dyDescent="0.3">
      <c r="A693" s="1">
        <v>42265</v>
      </c>
      <c r="B693" s="2">
        <f t="shared" si="30"/>
        <v>2015</v>
      </c>
      <c r="C693" s="2" t="str">
        <f t="shared" si="31"/>
        <v>Sep</v>
      </c>
      <c r="D693" s="3" t="s">
        <v>1384</v>
      </c>
      <c r="E693" s="3" t="s">
        <v>104</v>
      </c>
      <c r="F693" s="6" t="s">
        <v>40</v>
      </c>
      <c r="G693" s="3" t="s">
        <v>50</v>
      </c>
      <c r="H693" s="3" t="s">
        <v>1229</v>
      </c>
      <c r="I693" s="4">
        <v>717.12</v>
      </c>
      <c r="J693" s="2">
        <v>9</v>
      </c>
      <c r="K693" s="4">
        <v>152.38999999999999</v>
      </c>
      <c r="L693" s="3">
        <f t="shared" si="32"/>
        <v>10</v>
      </c>
    </row>
    <row r="694" spans="1:12" x14ac:dyDescent="0.3">
      <c r="A694" s="1">
        <v>42265</v>
      </c>
      <c r="B694" s="2">
        <f t="shared" si="30"/>
        <v>2015</v>
      </c>
      <c r="C694" s="2" t="str">
        <f t="shared" si="31"/>
        <v>Sep</v>
      </c>
      <c r="D694" s="3" t="s">
        <v>1385</v>
      </c>
      <c r="E694" s="3" t="s">
        <v>137</v>
      </c>
      <c r="F694" s="6" t="s">
        <v>13</v>
      </c>
      <c r="G694" s="3" t="s">
        <v>14</v>
      </c>
      <c r="H694" s="3" t="s">
        <v>1090</v>
      </c>
      <c r="I694" s="4">
        <v>18.54</v>
      </c>
      <c r="J694" s="2">
        <v>2</v>
      </c>
      <c r="K694" s="4">
        <v>8.7100000000000009</v>
      </c>
      <c r="L694" s="3">
        <f t="shared" si="32"/>
        <v>15</v>
      </c>
    </row>
    <row r="695" spans="1:12" x14ac:dyDescent="0.3">
      <c r="A695" s="1">
        <v>42265</v>
      </c>
      <c r="B695" s="2">
        <f t="shared" si="30"/>
        <v>2015</v>
      </c>
      <c r="C695" s="2" t="str">
        <f t="shared" si="31"/>
        <v>Sep</v>
      </c>
      <c r="D695" s="3" t="s">
        <v>1386</v>
      </c>
      <c r="E695" s="3" t="s">
        <v>29</v>
      </c>
      <c r="F695" s="6" t="s">
        <v>13</v>
      </c>
      <c r="G695" s="3" t="s">
        <v>20</v>
      </c>
      <c r="H695" s="3" t="s">
        <v>1085</v>
      </c>
      <c r="I695" s="4">
        <v>443.92</v>
      </c>
      <c r="J695" s="2">
        <v>4</v>
      </c>
      <c r="K695" s="4">
        <v>8.8800000000000008</v>
      </c>
      <c r="L695" s="3">
        <f t="shared" si="32"/>
        <v>15</v>
      </c>
    </row>
    <row r="696" spans="1:12" x14ac:dyDescent="0.3">
      <c r="A696" s="1">
        <v>42269</v>
      </c>
      <c r="B696" s="2">
        <f t="shared" si="30"/>
        <v>2015</v>
      </c>
      <c r="C696" s="2" t="str">
        <f t="shared" si="31"/>
        <v>Sep</v>
      </c>
      <c r="D696" s="3" t="s">
        <v>1387</v>
      </c>
      <c r="E696" s="3" t="s">
        <v>101</v>
      </c>
      <c r="F696" s="6" t="s">
        <v>13</v>
      </c>
      <c r="G696" s="3" t="s">
        <v>18</v>
      </c>
      <c r="H696" s="3" t="s">
        <v>1388</v>
      </c>
      <c r="I696" s="4">
        <v>12</v>
      </c>
      <c r="J696" s="2">
        <v>4</v>
      </c>
      <c r="K696" s="4">
        <v>4.2</v>
      </c>
      <c r="L696" s="3">
        <f t="shared" si="32"/>
        <v>15</v>
      </c>
    </row>
    <row r="697" spans="1:12" x14ac:dyDescent="0.3">
      <c r="A697" s="1">
        <v>42271</v>
      </c>
      <c r="B697" s="2">
        <f t="shared" si="30"/>
        <v>2015</v>
      </c>
      <c r="C697" s="2" t="str">
        <f t="shared" si="31"/>
        <v>Sep</v>
      </c>
      <c r="D697" s="3" t="s">
        <v>1389</v>
      </c>
      <c r="E697" s="3" t="s">
        <v>86</v>
      </c>
      <c r="F697" s="6" t="s">
        <v>40</v>
      </c>
      <c r="G697" s="3" t="s">
        <v>41</v>
      </c>
      <c r="H697" s="3" t="s">
        <v>1183</v>
      </c>
      <c r="I697" s="4">
        <v>35.119999999999997</v>
      </c>
      <c r="J697" s="2">
        <v>2</v>
      </c>
      <c r="K697" s="4">
        <v>13.17</v>
      </c>
      <c r="L697" s="3">
        <f t="shared" si="32"/>
        <v>10</v>
      </c>
    </row>
    <row r="698" spans="1:12" x14ac:dyDescent="0.3">
      <c r="A698" s="1">
        <v>42272</v>
      </c>
      <c r="B698" s="2">
        <f t="shared" si="30"/>
        <v>2015</v>
      </c>
      <c r="C698" s="2" t="str">
        <f t="shared" si="31"/>
        <v>Sep</v>
      </c>
      <c r="D698" s="3" t="s">
        <v>1390</v>
      </c>
      <c r="E698" s="3" t="s">
        <v>124</v>
      </c>
      <c r="F698" s="6" t="s">
        <v>40</v>
      </c>
      <c r="G698" s="3" t="s">
        <v>50</v>
      </c>
      <c r="H698" s="3" t="s">
        <v>371</v>
      </c>
      <c r="I698" s="4">
        <v>899.91</v>
      </c>
      <c r="J698" s="2">
        <v>9</v>
      </c>
      <c r="K698" s="4">
        <v>395.96</v>
      </c>
      <c r="L698" s="3">
        <f t="shared" si="32"/>
        <v>10</v>
      </c>
    </row>
    <row r="699" spans="1:12" x14ac:dyDescent="0.3">
      <c r="A699" s="1">
        <v>42273</v>
      </c>
      <c r="B699" s="2">
        <f t="shared" si="30"/>
        <v>2015</v>
      </c>
      <c r="C699" s="2" t="str">
        <f t="shared" si="31"/>
        <v>Sep</v>
      </c>
      <c r="D699" s="3" t="s">
        <v>1391</v>
      </c>
      <c r="E699" s="3" t="s">
        <v>29</v>
      </c>
      <c r="F699" s="6" t="s">
        <v>13</v>
      </c>
      <c r="G699" s="3" t="s">
        <v>20</v>
      </c>
      <c r="H699" s="3" t="s">
        <v>1007</v>
      </c>
      <c r="I699" s="4">
        <v>64.17</v>
      </c>
      <c r="J699" s="2">
        <v>3</v>
      </c>
      <c r="K699" s="4">
        <v>18.61</v>
      </c>
      <c r="L699" s="3">
        <f t="shared" si="32"/>
        <v>15</v>
      </c>
    </row>
    <row r="700" spans="1:12" x14ac:dyDescent="0.3">
      <c r="A700" s="1">
        <v>42274</v>
      </c>
      <c r="B700" s="2">
        <f t="shared" si="30"/>
        <v>2015</v>
      </c>
      <c r="C700" s="2" t="str">
        <f t="shared" si="31"/>
        <v>Sep</v>
      </c>
      <c r="D700" s="3" t="s">
        <v>1392</v>
      </c>
      <c r="E700" s="3" t="s">
        <v>96</v>
      </c>
      <c r="F700" s="6" t="s">
        <v>13</v>
      </c>
      <c r="G700" s="3" t="s">
        <v>26</v>
      </c>
      <c r="H700" s="3" t="s">
        <v>351</v>
      </c>
      <c r="I700" s="4">
        <v>16.399999999999999</v>
      </c>
      <c r="J700" s="2">
        <v>5</v>
      </c>
      <c r="K700" s="4">
        <v>4.76</v>
      </c>
      <c r="L700" s="3">
        <f t="shared" si="32"/>
        <v>15</v>
      </c>
    </row>
    <row r="701" spans="1:12" x14ac:dyDescent="0.3">
      <c r="A701" s="1">
        <v>42278</v>
      </c>
      <c r="B701" s="2">
        <f t="shared" si="30"/>
        <v>2015</v>
      </c>
      <c r="C701" s="2" t="str">
        <f t="shared" si="31"/>
        <v>Oct</v>
      </c>
      <c r="D701" s="3" t="s">
        <v>1393</v>
      </c>
      <c r="E701" s="3" t="s">
        <v>17</v>
      </c>
      <c r="F701" s="6" t="s">
        <v>13</v>
      </c>
      <c r="G701" s="3" t="s">
        <v>22</v>
      </c>
      <c r="H701" s="3" t="s">
        <v>1027</v>
      </c>
      <c r="I701" s="4">
        <v>2.99</v>
      </c>
      <c r="J701" s="2">
        <v>4</v>
      </c>
      <c r="K701" s="4">
        <v>-4.49</v>
      </c>
      <c r="L701" s="3">
        <f t="shared" si="32"/>
        <v>15</v>
      </c>
    </row>
    <row r="702" spans="1:12" x14ac:dyDescent="0.3">
      <c r="A702" s="1">
        <v>42279</v>
      </c>
      <c r="B702" s="2">
        <f t="shared" si="30"/>
        <v>2015</v>
      </c>
      <c r="C702" s="2" t="str">
        <f t="shared" si="31"/>
        <v>Oct</v>
      </c>
      <c r="D702" s="3" t="s">
        <v>1394</v>
      </c>
      <c r="E702" s="3" t="s">
        <v>29</v>
      </c>
      <c r="F702" s="6" t="s">
        <v>13</v>
      </c>
      <c r="G702" s="3" t="s">
        <v>22</v>
      </c>
      <c r="H702" s="3" t="s">
        <v>1121</v>
      </c>
      <c r="I702" s="4">
        <v>11.81</v>
      </c>
      <c r="J702" s="2">
        <v>3</v>
      </c>
      <c r="K702" s="4">
        <v>4.13</v>
      </c>
      <c r="L702" s="3">
        <f t="shared" si="32"/>
        <v>15</v>
      </c>
    </row>
    <row r="703" spans="1:12" x14ac:dyDescent="0.3">
      <c r="A703" s="1">
        <v>42282</v>
      </c>
      <c r="B703" s="2">
        <f t="shared" si="30"/>
        <v>2015</v>
      </c>
      <c r="C703" s="2" t="str">
        <f t="shared" si="31"/>
        <v>Oct</v>
      </c>
      <c r="D703" s="3" t="s">
        <v>1395</v>
      </c>
      <c r="E703" s="3" t="s">
        <v>52</v>
      </c>
      <c r="F703" s="6" t="s">
        <v>13</v>
      </c>
      <c r="G703" s="3" t="s">
        <v>26</v>
      </c>
      <c r="H703" s="3" t="s">
        <v>745</v>
      </c>
      <c r="I703" s="4">
        <v>46.2</v>
      </c>
      <c r="J703" s="2">
        <v>4</v>
      </c>
      <c r="K703" s="4">
        <v>12.94</v>
      </c>
      <c r="L703" s="3">
        <f t="shared" si="32"/>
        <v>15</v>
      </c>
    </row>
    <row r="704" spans="1:12" x14ac:dyDescent="0.3">
      <c r="A704" s="1">
        <v>42285</v>
      </c>
      <c r="B704" s="2">
        <f t="shared" si="30"/>
        <v>2015</v>
      </c>
      <c r="C704" s="2" t="str">
        <f t="shared" si="31"/>
        <v>Oct</v>
      </c>
      <c r="D704" s="3" t="s">
        <v>1396</v>
      </c>
      <c r="E704" s="3" t="s">
        <v>12</v>
      </c>
      <c r="F704" s="6" t="s">
        <v>36</v>
      </c>
      <c r="G704" s="3" t="s">
        <v>46</v>
      </c>
      <c r="H704" s="3" t="s">
        <v>437</v>
      </c>
      <c r="I704" s="4">
        <v>72.78</v>
      </c>
      <c r="J704" s="2">
        <v>3</v>
      </c>
      <c r="K704" s="4">
        <v>-70.959999999999994</v>
      </c>
      <c r="L704" s="3">
        <f t="shared" si="32"/>
        <v>9</v>
      </c>
    </row>
    <row r="705" spans="1:12" x14ac:dyDescent="0.3">
      <c r="A705" s="1">
        <v>42288</v>
      </c>
      <c r="B705" s="2">
        <f t="shared" si="30"/>
        <v>2015</v>
      </c>
      <c r="C705" s="2" t="str">
        <f t="shared" si="31"/>
        <v>Oct</v>
      </c>
      <c r="D705" s="3" t="s">
        <v>1397</v>
      </c>
      <c r="E705" s="3" t="s">
        <v>104</v>
      </c>
      <c r="F705" s="6" t="s">
        <v>36</v>
      </c>
      <c r="G705" s="3" t="s">
        <v>121</v>
      </c>
      <c r="H705" s="3" t="s">
        <v>1151</v>
      </c>
      <c r="I705" s="4">
        <v>957.58</v>
      </c>
      <c r="J705" s="2">
        <v>5</v>
      </c>
      <c r="K705" s="4">
        <v>-383.03</v>
      </c>
      <c r="L705" s="3">
        <f t="shared" si="32"/>
        <v>9</v>
      </c>
    </row>
    <row r="706" spans="1:12" x14ac:dyDescent="0.3">
      <c r="A706" s="1">
        <v>42292</v>
      </c>
      <c r="B706" s="2">
        <f t="shared" ref="B706:B769" si="33">YEAR(A706)</f>
        <v>2015</v>
      </c>
      <c r="C706" s="2" t="str">
        <f t="shared" ref="C706:C769" si="34">TEXT(A706,"mmm")</f>
        <v>Oct</v>
      </c>
      <c r="D706" s="3" t="s">
        <v>1398</v>
      </c>
      <c r="E706" s="3" t="s">
        <v>12</v>
      </c>
      <c r="F706" s="6" t="s">
        <v>36</v>
      </c>
      <c r="G706" s="3" t="s">
        <v>46</v>
      </c>
      <c r="H706" s="3" t="s">
        <v>945</v>
      </c>
      <c r="I706" s="4">
        <v>131.38</v>
      </c>
      <c r="J706" s="2">
        <v>6</v>
      </c>
      <c r="K706" s="4">
        <v>-95.25</v>
      </c>
      <c r="L706" s="3">
        <f t="shared" ref="L706:L769" si="35">LEN(F706)</f>
        <v>9</v>
      </c>
    </row>
    <row r="707" spans="1:12" x14ac:dyDescent="0.3">
      <c r="A707" s="1">
        <v>42300</v>
      </c>
      <c r="B707" s="2">
        <f t="shared" si="33"/>
        <v>2015</v>
      </c>
      <c r="C707" s="2" t="str">
        <f t="shared" si="34"/>
        <v>Oct</v>
      </c>
      <c r="D707" s="3" t="s">
        <v>1399</v>
      </c>
      <c r="E707" s="3" t="s">
        <v>29</v>
      </c>
      <c r="F707" s="6" t="s">
        <v>40</v>
      </c>
      <c r="G707" s="3" t="s">
        <v>50</v>
      </c>
      <c r="H707" s="3" t="s">
        <v>146</v>
      </c>
      <c r="I707" s="4">
        <v>148.32</v>
      </c>
      <c r="J707" s="2">
        <v>9</v>
      </c>
      <c r="K707" s="4">
        <v>63.78</v>
      </c>
      <c r="L707" s="3">
        <f t="shared" si="35"/>
        <v>10</v>
      </c>
    </row>
    <row r="708" spans="1:12" x14ac:dyDescent="0.3">
      <c r="A708" s="1">
        <v>42303</v>
      </c>
      <c r="B708" s="2">
        <f t="shared" si="33"/>
        <v>2015</v>
      </c>
      <c r="C708" s="2" t="str">
        <f t="shared" si="34"/>
        <v>Oct</v>
      </c>
      <c r="D708" s="3" t="s">
        <v>1400</v>
      </c>
      <c r="E708" s="3" t="s">
        <v>29</v>
      </c>
      <c r="F708" s="6" t="s">
        <v>13</v>
      </c>
      <c r="G708" s="3" t="s">
        <v>18</v>
      </c>
      <c r="H708" s="3" t="s">
        <v>1401</v>
      </c>
      <c r="I708" s="4">
        <v>5.76</v>
      </c>
      <c r="J708" s="2">
        <v>2</v>
      </c>
      <c r="K708" s="4">
        <v>2.65</v>
      </c>
      <c r="L708" s="3">
        <f t="shared" si="35"/>
        <v>15</v>
      </c>
    </row>
    <row r="709" spans="1:12" x14ac:dyDescent="0.3">
      <c r="A709" s="1">
        <v>42308</v>
      </c>
      <c r="B709" s="2">
        <f t="shared" si="33"/>
        <v>2015</v>
      </c>
      <c r="C709" s="2" t="str">
        <f t="shared" si="34"/>
        <v>Oct</v>
      </c>
      <c r="D709" s="3" t="s">
        <v>1403</v>
      </c>
      <c r="E709" s="3" t="s">
        <v>29</v>
      </c>
      <c r="F709" s="6" t="s">
        <v>13</v>
      </c>
      <c r="G709" s="3" t="s">
        <v>14</v>
      </c>
      <c r="H709" s="3" t="s">
        <v>1368</v>
      </c>
      <c r="I709" s="4">
        <v>19.98</v>
      </c>
      <c r="J709" s="2">
        <v>1</v>
      </c>
      <c r="K709" s="4">
        <v>9.39</v>
      </c>
      <c r="L709" s="3">
        <f t="shared" si="35"/>
        <v>15</v>
      </c>
    </row>
    <row r="710" spans="1:12" x14ac:dyDescent="0.3">
      <c r="A710" s="1">
        <v>42310</v>
      </c>
      <c r="B710" s="2">
        <f t="shared" si="33"/>
        <v>2015</v>
      </c>
      <c r="C710" s="2" t="str">
        <f t="shared" si="34"/>
        <v>Nov</v>
      </c>
      <c r="D710" s="3" t="s">
        <v>1404</v>
      </c>
      <c r="E710" s="3" t="s">
        <v>137</v>
      </c>
      <c r="F710" s="6" t="s">
        <v>40</v>
      </c>
      <c r="G710" s="3" t="s">
        <v>50</v>
      </c>
      <c r="H710" s="3" t="s">
        <v>1405</v>
      </c>
      <c r="I710" s="4">
        <v>447.93</v>
      </c>
      <c r="J710" s="2">
        <v>9</v>
      </c>
      <c r="K710" s="4">
        <v>49.27</v>
      </c>
      <c r="L710" s="3">
        <f t="shared" si="35"/>
        <v>10</v>
      </c>
    </row>
    <row r="711" spans="1:12" x14ac:dyDescent="0.3">
      <c r="A711" s="1">
        <v>42310</v>
      </c>
      <c r="B711" s="2">
        <f t="shared" si="33"/>
        <v>2015</v>
      </c>
      <c r="C711" s="2" t="str">
        <f t="shared" si="34"/>
        <v>Nov</v>
      </c>
      <c r="D711" s="3" t="s">
        <v>1406</v>
      </c>
      <c r="E711" s="3" t="s">
        <v>52</v>
      </c>
      <c r="F711" s="6" t="s">
        <v>13</v>
      </c>
      <c r="G711" s="3" t="s">
        <v>83</v>
      </c>
      <c r="H711" s="3" t="s">
        <v>1407</v>
      </c>
      <c r="I711" s="4">
        <v>197.72</v>
      </c>
      <c r="J711" s="2">
        <v>4</v>
      </c>
      <c r="K711" s="4">
        <v>55.36</v>
      </c>
      <c r="L711" s="3">
        <f t="shared" si="35"/>
        <v>15</v>
      </c>
    </row>
    <row r="712" spans="1:12" x14ac:dyDescent="0.3">
      <c r="A712" s="1">
        <v>42313</v>
      </c>
      <c r="B712" s="2">
        <f t="shared" si="33"/>
        <v>2015</v>
      </c>
      <c r="C712" s="2" t="str">
        <f t="shared" si="34"/>
        <v>Nov</v>
      </c>
      <c r="D712" s="3" t="s">
        <v>1408</v>
      </c>
      <c r="E712" s="3" t="s">
        <v>70</v>
      </c>
      <c r="F712" s="6" t="s">
        <v>13</v>
      </c>
      <c r="G712" s="3" t="s">
        <v>22</v>
      </c>
      <c r="H712" s="3" t="s">
        <v>244</v>
      </c>
      <c r="I712" s="4">
        <v>7.22</v>
      </c>
      <c r="J712" s="2">
        <v>3</v>
      </c>
      <c r="K712" s="4">
        <v>-5.53</v>
      </c>
      <c r="L712" s="3">
        <f t="shared" si="35"/>
        <v>15</v>
      </c>
    </row>
    <row r="713" spans="1:12" x14ac:dyDescent="0.3">
      <c r="A713" s="1">
        <v>42314</v>
      </c>
      <c r="B713" s="2">
        <f t="shared" si="33"/>
        <v>2015</v>
      </c>
      <c r="C713" s="2" t="str">
        <f t="shared" si="34"/>
        <v>Nov</v>
      </c>
      <c r="D713" s="3" t="s">
        <v>1409</v>
      </c>
      <c r="E713" s="3" t="s">
        <v>86</v>
      </c>
      <c r="F713" s="6" t="s">
        <v>13</v>
      </c>
      <c r="G713" s="3" t="s">
        <v>59</v>
      </c>
      <c r="H713" s="3" t="s">
        <v>840</v>
      </c>
      <c r="I713" s="4">
        <v>7.08</v>
      </c>
      <c r="J713" s="2">
        <v>3</v>
      </c>
      <c r="K713" s="4">
        <v>2.48</v>
      </c>
      <c r="L713" s="3">
        <f t="shared" si="35"/>
        <v>15</v>
      </c>
    </row>
    <row r="714" spans="1:12" x14ac:dyDescent="0.3">
      <c r="A714" s="1">
        <v>42315</v>
      </c>
      <c r="B714" s="2">
        <f t="shared" si="33"/>
        <v>2015</v>
      </c>
      <c r="C714" s="2" t="str">
        <f t="shared" si="34"/>
        <v>Nov</v>
      </c>
      <c r="D714" s="3" t="s">
        <v>1411</v>
      </c>
      <c r="E714" s="3" t="s">
        <v>12</v>
      </c>
      <c r="F714" s="6" t="s">
        <v>13</v>
      </c>
      <c r="G714" s="3" t="s">
        <v>14</v>
      </c>
      <c r="H714" s="3" t="s">
        <v>1362</v>
      </c>
      <c r="I714" s="4">
        <v>76.64</v>
      </c>
      <c r="J714" s="2">
        <v>2</v>
      </c>
      <c r="K714" s="4">
        <v>26.82</v>
      </c>
      <c r="L714" s="3">
        <f t="shared" si="35"/>
        <v>15</v>
      </c>
    </row>
    <row r="715" spans="1:12" x14ac:dyDescent="0.3">
      <c r="A715" s="1">
        <v>42316</v>
      </c>
      <c r="B715" s="2">
        <f t="shared" si="33"/>
        <v>2015</v>
      </c>
      <c r="C715" s="2" t="str">
        <f t="shared" si="34"/>
        <v>Nov</v>
      </c>
      <c r="D715" s="3" t="s">
        <v>1412</v>
      </c>
      <c r="E715" s="3" t="s">
        <v>29</v>
      </c>
      <c r="F715" s="6" t="s">
        <v>13</v>
      </c>
      <c r="G715" s="3" t="s">
        <v>43</v>
      </c>
      <c r="H715" s="3" t="s">
        <v>886</v>
      </c>
      <c r="I715" s="4">
        <v>5</v>
      </c>
      <c r="J715" s="2">
        <v>1</v>
      </c>
      <c r="K715" s="4">
        <v>2.4</v>
      </c>
      <c r="L715" s="3">
        <f t="shared" si="35"/>
        <v>15</v>
      </c>
    </row>
    <row r="716" spans="1:12" x14ac:dyDescent="0.3">
      <c r="A716" s="1">
        <v>42325</v>
      </c>
      <c r="B716" s="2">
        <f t="shared" si="33"/>
        <v>2015</v>
      </c>
      <c r="C716" s="2" t="str">
        <f t="shared" si="34"/>
        <v>Nov</v>
      </c>
      <c r="D716" s="3" t="s">
        <v>1415</v>
      </c>
      <c r="E716" s="3" t="s">
        <v>17</v>
      </c>
      <c r="F716" s="6" t="s">
        <v>13</v>
      </c>
      <c r="G716" s="3" t="s">
        <v>162</v>
      </c>
      <c r="H716" s="3" t="s">
        <v>773</v>
      </c>
      <c r="I716" s="4">
        <v>40.92</v>
      </c>
      <c r="J716" s="2">
        <v>5</v>
      </c>
      <c r="K716" s="4">
        <v>3.07</v>
      </c>
      <c r="L716" s="3">
        <f t="shared" si="35"/>
        <v>15</v>
      </c>
    </row>
    <row r="717" spans="1:12" x14ac:dyDescent="0.3">
      <c r="A717" s="1">
        <v>42328</v>
      </c>
      <c r="B717" s="2">
        <f t="shared" si="33"/>
        <v>2015</v>
      </c>
      <c r="C717" s="2" t="str">
        <f t="shared" si="34"/>
        <v>Nov</v>
      </c>
      <c r="D717" s="3" t="s">
        <v>1416</v>
      </c>
      <c r="E717" s="3" t="s">
        <v>29</v>
      </c>
      <c r="F717" s="6" t="s">
        <v>13</v>
      </c>
      <c r="G717" s="3" t="s">
        <v>22</v>
      </c>
      <c r="H717" s="3" t="s">
        <v>666</v>
      </c>
      <c r="I717" s="4">
        <v>24.19</v>
      </c>
      <c r="J717" s="2">
        <v>9</v>
      </c>
      <c r="K717" s="4">
        <v>7.56</v>
      </c>
      <c r="L717" s="3">
        <f t="shared" si="35"/>
        <v>15</v>
      </c>
    </row>
    <row r="718" spans="1:12" x14ac:dyDescent="0.3">
      <c r="A718" s="1">
        <v>42328</v>
      </c>
      <c r="B718" s="2">
        <f t="shared" si="33"/>
        <v>2015</v>
      </c>
      <c r="C718" s="2" t="str">
        <f t="shared" si="34"/>
        <v>Nov</v>
      </c>
      <c r="D718" s="3" t="s">
        <v>1417</v>
      </c>
      <c r="E718" s="3" t="s">
        <v>137</v>
      </c>
      <c r="F718" s="6" t="s">
        <v>13</v>
      </c>
      <c r="G718" s="3" t="s">
        <v>26</v>
      </c>
      <c r="H718" s="3" t="s">
        <v>736</v>
      </c>
      <c r="I718" s="4">
        <v>119.04</v>
      </c>
      <c r="J718" s="2">
        <v>6</v>
      </c>
      <c r="K718" s="4">
        <v>30.95</v>
      </c>
      <c r="L718" s="3">
        <f t="shared" si="35"/>
        <v>15</v>
      </c>
    </row>
    <row r="719" spans="1:12" x14ac:dyDescent="0.3">
      <c r="A719" s="1">
        <v>42336</v>
      </c>
      <c r="B719" s="2">
        <f t="shared" si="33"/>
        <v>2015</v>
      </c>
      <c r="C719" s="2" t="str">
        <f t="shared" si="34"/>
        <v>Nov</v>
      </c>
      <c r="D719" s="3" t="s">
        <v>1419</v>
      </c>
      <c r="E719" s="3" t="s">
        <v>124</v>
      </c>
      <c r="F719" s="6" t="s">
        <v>36</v>
      </c>
      <c r="G719" s="3" t="s">
        <v>46</v>
      </c>
      <c r="H719" s="3" t="s">
        <v>1420</v>
      </c>
      <c r="I719" s="4">
        <v>322.58999999999997</v>
      </c>
      <c r="J719" s="2">
        <v>3</v>
      </c>
      <c r="K719" s="4">
        <v>64.52</v>
      </c>
      <c r="L719" s="3">
        <f t="shared" si="35"/>
        <v>9</v>
      </c>
    </row>
    <row r="720" spans="1:12" x14ac:dyDescent="0.3">
      <c r="A720" s="1">
        <v>42342</v>
      </c>
      <c r="B720" s="2">
        <f t="shared" si="33"/>
        <v>2015</v>
      </c>
      <c r="C720" s="2" t="str">
        <f t="shared" si="34"/>
        <v>Dec</v>
      </c>
      <c r="D720" s="3" t="s">
        <v>1422</v>
      </c>
      <c r="E720" s="3" t="s">
        <v>104</v>
      </c>
      <c r="F720" s="6" t="s">
        <v>13</v>
      </c>
      <c r="G720" s="3" t="s">
        <v>22</v>
      </c>
      <c r="H720" s="3" t="s">
        <v>643</v>
      </c>
      <c r="I720" s="4">
        <v>8.23</v>
      </c>
      <c r="J720" s="2">
        <v>3</v>
      </c>
      <c r="K720" s="4">
        <v>-6.03</v>
      </c>
      <c r="L720" s="3">
        <f t="shared" si="35"/>
        <v>15</v>
      </c>
    </row>
    <row r="721" spans="1:12" x14ac:dyDescent="0.3">
      <c r="A721" s="1">
        <v>42343</v>
      </c>
      <c r="B721" s="2">
        <f t="shared" si="33"/>
        <v>2015</v>
      </c>
      <c r="C721" s="2" t="str">
        <f t="shared" si="34"/>
        <v>Dec</v>
      </c>
      <c r="D721" s="3" t="s">
        <v>1423</v>
      </c>
      <c r="E721" s="3" t="s">
        <v>29</v>
      </c>
      <c r="F721" s="6" t="s">
        <v>36</v>
      </c>
      <c r="G721" s="3" t="s">
        <v>46</v>
      </c>
      <c r="H721" s="3" t="s">
        <v>1199</v>
      </c>
      <c r="I721" s="4">
        <v>44.46</v>
      </c>
      <c r="J721" s="2">
        <v>2</v>
      </c>
      <c r="K721" s="4">
        <v>14.67</v>
      </c>
      <c r="L721" s="3">
        <f t="shared" si="35"/>
        <v>9</v>
      </c>
    </row>
    <row r="722" spans="1:12" x14ac:dyDescent="0.3">
      <c r="A722" s="1">
        <v>42343</v>
      </c>
      <c r="B722" s="2">
        <f t="shared" si="33"/>
        <v>2015</v>
      </c>
      <c r="C722" s="2" t="str">
        <f t="shared" si="34"/>
        <v>Dec</v>
      </c>
      <c r="D722" s="3" t="s">
        <v>1424</v>
      </c>
      <c r="E722" s="3" t="s">
        <v>96</v>
      </c>
      <c r="F722" s="6" t="s">
        <v>13</v>
      </c>
      <c r="G722" s="3" t="s">
        <v>22</v>
      </c>
      <c r="H722" s="3" t="s">
        <v>136</v>
      </c>
      <c r="I722" s="4">
        <v>152.80000000000001</v>
      </c>
      <c r="J722" s="2">
        <v>5</v>
      </c>
      <c r="K722" s="4">
        <v>76.400000000000006</v>
      </c>
      <c r="L722" s="3">
        <f t="shared" si="35"/>
        <v>15</v>
      </c>
    </row>
    <row r="723" spans="1:12" x14ac:dyDescent="0.3">
      <c r="A723" s="1">
        <v>42344</v>
      </c>
      <c r="B723" s="2">
        <f t="shared" si="33"/>
        <v>2015</v>
      </c>
      <c r="C723" s="2" t="str">
        <f t="shared" si="34"/>
        <v>Dec</v>
      </c>
      <c r="D723" s="3" t="s">
        <v>1425</v>
      </c>
      <c r="E723" s="3" t="s">
        <v>29</v>
      </c>
      <c r="F723" s="6" t="s">
        <v>13</v>
      </c>
      <c r="G723" s="3" t="s">
        <v>83</v>
      </c>
      <c r="H723" s="3" t="s">
        <v>584</v>
      </c>
      <c r="I723" s="4">
        <v>7.78</v>
      </c>
      <c r="J723" s="2">
        <v>2</v>
      </c>
      <c r="K723" s="4">
        <v>2.02</v>
      </c>
      <c r="L723" s="3">
        <f t="shared" si="35"/>
        <v>15</v>
      </c>
    </row>
    <row r="724" spans="1:12" x14ac:dyDescent="0.3">
      <c r="A724" s="1">
        <v>42346</v>
      </c>
      <c r="B724" s="2">
        <f t="shared" si="33"/>
        <v>2015</v>
      </c>
      <c r="C724" s="2" t="str">
        <f t="shared" si="34"/>
        <v>Dec</v>
      </c>
      <c r="D724" s="3" t="s">
        <v>1426</v>
      </c>
      <c r="E724" s="3" t="s">
        <v>12</v>
      </c>
      <c r="F724" s="6" t="s">
        <v>13</v>
      </c>
      <c r="G724" s="3" t="s">
        <v>14</v>
      </c>
      <c r="H724" s="3" t="s">
        <v>376</v>
      </c>
      <c r="I724" s="4">
        <v>360.71</v>
      </c>
      <c r="J724" s="2">
        <v>11</v>
      </c>
      <c r="K724" s="4">
        <v>130.76</v>
      </c>
      <c r="L724" s="3">
        <f t="shared" si="35"/>
        <v>15</v>
      </c>
    </row>
    <row r="725" spans="1:12" x14ac:dyDescent="0.3">
      <c r="A725" s="1">
        <v>42349</v>
      </c>
      <c r="B725" s="2">
        <f t="shared" si="33"/>
        <v>2015</v>
      </c>
      <c r="C725" s="2" t="str">
        <f t="shared" si="34"/>
        <v>Dec</v>
      </c>
      <c r="D725" s="3" t="s">
        <v>1427</v>
      </c>
      <c r="E725" s="3" t="s">
        <v>12</v>
      </c>
      <c r="F725" s="6" t="s">
        <v>40</v>
      </c>
      <c r="G725" s="3" t="s">
        <v>50</v>
      </c>
      <c r="H725" s="3" t="s">
        <v>552</v>
      </c>
      <c r="I725" s="4">
        <v>159.97999999999999</v>
      </c>
      <c r="J725" s="2">
        <v>2</v>
      </c>
      <c r="K725" s="4">
        <v>36</v>
      </c>
      <c r="L725" s="3">
        <f t="shared" si="35"/>
        <v>10</v>
      </c>
    </row>
    <row r="726" spans="1:12" x14ac:dyDescent="0.3">
      <c r="A726" s="1">
        <v>42352</v>
      </c>
      <c r="B726" s="2">
        <f t="shared" si="33"/>
        <v>2015</v>
      </c>
      <c r="C726" s="2" t="str">
        <f t="shared" si="34"/>
        <v>Dec</v>
      </c>
      <c r="D726" s="3" t="s">
        <v>1428</v>
      </c>
      <c r="E726" s="3" t="s">
        <v>82</v>
      </c>
      <c r="F726" s="6" t="s">
        <v>40</v>
      </c>
      <c r="G726" s="3" t="s">
        <v>41</v>
      </c>
      <c r="H726" s="3" t="s">
        <v>1233</v>
      </c>
      <c r="I726" s="4">
        <v>319.97000000000003</v>
      </c>
      <c r="J726" s="2">
        <v>4</v>
      </c>
      <c r="K726" s="4">
        <v>36</v>
      </c>
      <c r="L726" s="3">
        <f t="shared" si="35"/>
        <v>10</v>
      </c>
    </row>
    <row r="727" spans="1:12" x14ac:dyDescent="0.3">
      <c r="A727" s="1">
        <v>42357</v>
      </c>
      <c r="B727" s="2">
        <f t="shared" si="33"/>
        <v>2015</v>
      </c>
      <c r="C727" s="2" t="str">
        <f t="shared" si="34"/>
        <v>Dec</v>
      </c>
      <c r="D727" s="3" t="s">
        <v>1429</v>
      </c>
      <c r="E727" s="3" t="s">
        <v>522</v>
      </c>
      <c r="F727" s="6" t="s">
        <v>13</v>
      </c>
      <c r="G727" s="3" t="s">
        <v>14</v>
      </c>
      <c r="H727" s="3" t="s">
        <v>1015</v>
      </c>
      <c r="I727" s="4">
        <v>29.9</v>
      </c>
      <c r="J727" s="2">
        <v>5</v>
      </c>
      <c r="K727" s="4">
        <v>14.65</v>
      </c>
      <c r="L727" s="3">
        <f t="shared" si="35"/>
        <v>15</v>
      </c>
    </row>
    <row r="728" spans="1:12" x14ac:dyDescent="0.3">
      <c r="A728" s="1">
        <v>42358</v>
      </c>
      <c r="B728" s="2">
        <f t="shared" si="33"/>
        <v>2015</v>
      </c>
      <c r="C728" s="2" t="str">
        <f t="shared" si="34"/>
        <v>Dec</v>
      </c>
      <c r="D728" s="3" t="s">
        <v>1430</v>
      </c>
      <c r="E728" s="3" t="s">
        <v>104</v>
      </c>
      <c r="F728" s="6" t="s">
        <v>13</v>
      </c>
      <c r="G728" s="3" t="s">
        <v>18</v>
      </c>
      <c r="H728" s="3" t="s">
        <v>1301</v>
      </c>
      <c r="I728" s="4">
        <v>11.7</v>
      </c>
      <c r="J728" s="2">
        <v>2</v>
      </c>
      <c r="K728" s="4">
        <v>3.95</v>
      </c>
      <c r="L728" s="3">
        <f t="shared" si="35"/>
        <v>15</v>
      </c>
    </row>
    <row r="729" spans="1:12" x14ac:dyDescent="0.3">
      <c r="A729" s="1">
        <v>42359</v>
      </c>
      <c r="B729" s="2">
        <f t="shared" si="33"/>
        <v>2015</v>
      </c>
      <c r="C729" s="2" t="str">
        <f t="shared" si="34"/>
        <v>Dec</v>
      </c>
      <c r="D729" s="3" t="s">
        <v>1431</v>
      </c>
      <c r="E729" s="3" t="s">
        <v>223</v>
      </c>
      <c r="F729" s="6" t="s">
        <v>13</v>
      </c>
      <c r="G729" s="3" t="s">
        <v>83</v>
      </c>
      <c r="H729" s="3" t="s">
        <v>255</v>
      </c>
      <c r="I729" s="4">
        <v>60.98</v>
      </c>
      <c r="J729" s="2">
        <v>7</v>
      </c>
      <c r="K729" s="4">
        <v>4.57</v>
      </c>
      <c r="L729" s="3">
        <f t="shared" si="35"/>
        <v>15</v>
      </c>
    </row>
    <row r="730" spans="1:12" x14ac:dyDescent="0.3">
      <c r="A730" s="1">
        <v>42362</v>
      </c>
      <c r="B730" s="2">
        <f t="shared" si="33"/>
        <v>2015</v>
      </c>
      <c r="C730" s="2" t="str">
        <f t="shared" si="34"/>
        <v>Dec</v>
      </c>
      <c r="D730" s="3" t="s">
        <v>1433</v>
      </c>
      <c r="E730" s="3" t="s">
        <v>223</v>
      </c>
      <c r="F730" s="6" t="s">
        <v>36</v>
      </c>
      <c r="G730" s="3" t="s">
        <v>67</v>
      </c>
      <c r="H730" s="3" t="s">
        <v>1240</v>
      </c>
      <c r="I730" s="4">
        <v>590.05999999999995</v>
      </c>
      <c r="J730" s="2">
        <v>7</v>
      </c>
      <c r="K730" s="4">
        <v>-786.74</v>
      </c>
      <c r="L730" s="3">
        <f t="shared" si="35"/>
        <v>9</v>
      </c>
    </row>
    <row r="731" spans="1:12" x14ac:dyDescent="0.3">
      <c r="A731" s="1">
        <v>42363</v>
      </c>
      <c r="B731" s="2">
        <f t="shared" si="33"/>
        <v>2015</v>
      </c>
      <c r="C731" s="2" t="str">
        <f t="shared" si="34"/>
        <v>Dec</v>
      </c>
      <c r="D731" s="3" t="s">
        <v>1434</v>
      </c>
      <c r="E731" s="3" t="s">
        <v>96</v>
      </c>
      <c r="F731" s="6" t="s">
        <v>40</v>
      </c>
      <c r="G731" s="3" t="s">
        <v>41</v>
      </c>
      <c r="H731" s="3" t="s">
        <v>672</v>
      </c>
      <c r="I731" s="4">
        <v>73.98</v>
      </c>
      <c r="J731" s="2">
        <v>2</v>
      </c>
      <c r="K731" s="4">
        <v>19.97</v>
      </c>
      <c r="L731" s="3">
        <f t="shared" si="35"/>
        <v>10</v>
      </c>
    </row>
    <row r="732" spans="1:12" x14ac:dyDescent="0.3">
      <c r="A732" s="1">
        <v>42365</v>
      </c>
      <c r="B732" s="2">
        <f t="shared" si="33"/>
        <v>2015</v>
      </c>
      <c r="C732" s="2" t="str">
        <f t="shared" si="34"/>
        <v>Dec</v>
      </c>
      <c r="D732" s="3" t="s">
        <v>1435</v>
      </c>
      <c r="E732" s="3" t="s">
        <v>406</v>
      </c>
      <c r="F732" s="6" t="s">
        <v>13</v>
      </c>
      <c r="G732" s="3" t="s">
        <v>14</v>
      </c>
      <c r="H732" s="3" t="s">
        <v>1436</v>
      </c>
      <c r="I732" s="4">
        <v>28.9</v>
      </c>
      <c r="J732" s="2">
        <v>5</v>
      </c>
      <c r="K732" s="4">
        <v>14.16</v>
      </c>
      <c r="L732" s="3">
        <f t="shared" si="35"/>
        <v>15</v>
      </c>
    </row>
    <row r="733" spans="1:12" x14ac:dyDescent="0.3">
      <c r="A733" s="1">
        <v>42372</v>
      </c>
      <c r="B733" s="2">
        <f t="shared" si="33"/>
        <v>2016</v>
      </c>
      <c r="C733" s="2" t="str">
        <f t="shared" si="34"/>
        <v>Jan</v>
      </c>
      <c r="D733" s="3" t="s">
        <v>1437</v>
      </c>
      <c r="E733" s="3" t="s">
        <v>629</v>
      </c>
      <c r="F733" s="6" t="s">
        <v>36</v>
      </c>
      <c r="G733" s="3" t="s">
        <v>121</v>
      </c>
      <c r="H733" s="3" t="s">
        <v>1033</v>
      </c>
      <c r="I733" s="4">
        <v>1592.85</v>
      </c>
      <c r="J733" s="2">
        <v>7</v>
      </c>
      <c r="K733" s="4">
        <v>350.43</v>
      </c>
      <c r="L733" s="3">
        <f t="shared" si="35"/>
        <v>9</v>
      </c>
    </row>
    <row r="734" spans="1:12" x14ac:dyDescent="0.3">
      <c r="A734" s="1">
        <v>42373</v>
      </c>
      <c r="B734" s="2">
        <f t="shared" si="33"/>
        <v>2016</v>
      </c>
      <c r="C734" s="2" t="str">
        <f t="shared" si="34"/>
        <v>Jan</v>
      </c>
      <c r="D734" s="3" t="s">
        <v>1438</v>
      </c>
      <c r="E734" s="3" t="s">
        <v>198</v>
      </c>
      <c r="F734" s="6" t="s">
        <v>40</v>
      </c>
      <c r="G734" s="3" t="s">
        <v>460</v>
      </c>
      <c r="H734" s="3" t="s">
        <v>1379</v>
      </c>
      <c r="I734" s="4">
        <v>959.97</v>
      </c>
      <c r="J734" s="2">
        <v>4</v>
      </c>
      <c r="K734" s="4">
        <v>120</v>
      </c>
      <c r="L734" s="3">
        <f t="shared" si="35"/>
        <v>10</v>
      </c>
    </row>
    <row r="735" spans="1:12" x14ac:dyDescent="0.3">
      <c r="A735" s="1">
        <v>42379</v>
      </c>
      <c r="B735" s="2">
        <f t="shared" si="33"/>
        <v>2016</v>
      </c>
      <c r="C735" s="2" t="str">
        <f t="shared" si="34"/>
        <v>Jan</v>
      </c>
      <c r="D735" s="3" t="s">
        <v>1439</v>
      </c>
      <c r="E735" s="3" t="s">
        <v>137</v>
      </c>
      <c r="F735" s="6" t="s">
        <v>36</v>
      </c>
      <c r="G735" s="3" t="s">
        <v>46</v>
      </c>
      <c r="H735" s="3" t="s">
        <v>56</v>
      </c>
      <c r="I735" s="4">
        <v>24.85</v>
      </c>
      <c r="J735" s="2">
        <v>5</v>
      </c>
      <c r="K735" s="4">
        <v>7.7</v>
      </c>
      <c r="L735" s="3">
        <f t="shared" si="35"/>
        <v>9</v>
      </c>
    </row>
    <row r="736" spans="1:12" x14ac:dyDescent="0.3">
      <c r="A736" s="1">
        <v>42384</v>
      </c>
      <c r="B736" s="2">
        <f t="shared" si="33"/>
        <v>2016</v>
      </c>
      <c r="C736" s="2" t="str">
        <f t="shared" si="34"/>
        <v>Jan</v>
      </c>
      <c r="D736" s="3" t="s">
        <v>1440</v>
      </c>
      <c r="E736" s="3" t="s">
        <v>124</v>
      </c>
      <c r="F736" s="6" t="s">
        <v>13</v>
      </c>
      <c r="G736" s="3" t="s">
        <v>14</v>
      </c>
      <c r="H736" s="3" t="s">
        <v>1089</v>
      </c>
      <c r="I736" s="4">
        <v>81.98</v>
      </c>
      <c r="J736" s="2">
        <v>2</v>
      </c>
      <c r="K736" s="4">
        <v>40.17</v>
      </c>
      <c r="L736" s="3">
        <f t="shared" si="35"/>
        <v>15</v>
      </c>
    </row>
    <row r="737" spans="1:12" x14ac:dyDescent="0.3">
      <c r="A737" s="1">
        <v>42394</v>
      </c>
      <c r="B737" s="2">
        <f t="shared" si="33"/>
        <v>2016</v>
      </c>
      <c r="C737" s="2" t="str">
        <f t="shared" si="34"/>
        <v>Jan</v>
      </c>
      <c r="D737" s="3" t="s">
        <v>1441</v>
      </c>
      <c r="E737" s="3" t="s">
        <v>145</v>
      </c>
      <c r="F737" s="6" t="s">
        <v>13</v>
      </c>
      <c r="G737" s="3" t="s">
        <v>26</v>
      </c>
      <c r="H737" s="3" t="s">
        <v>1442</v>
      </c>
      <c r="I737" s="4">
        <v>9.2100000000000009</v>
      </c>
      <c r="J737" s="2">
        <v>3</v>
      </c>
      <c r="K737" s="4">
        <v>2.2999999999999998</v>
      </c>
      <c r="L737" s="3">
        <f t="shared" si="35"/>
        <v>15</v>
      </c>
    </row>
    <row r="738" spans="1:12" x14ac:dyDescent="0.3">
      <c r="A738" s="1">
        <v>42399</v>
      </c>
      <c r="B738" s="2">
        <f t="shared" si="33"/>
        <v>2016</v>
      </c>
      <c r="C738" s="2" t="str">
        <f t="shared" si="34"/>
        <v>Jan</v>
      </c>
      <c r="D738" s="3" t="s">
        <v>1443</v>
      </c>
      <c r="E738" s="3" t="s">
        <v>17</v>
      </c>
      <c r="F738" s="6" t="s">
        <v>13</v>
      </c>
      <c r="G738" s="3" t="s">
        <v>14</v>
      </c>
      <c r="H738" s="3" t="s">
        <v>1418</v>
      </c>
      <c r="I738" s="4">
        <v>156.51</v>
      </c>
      <c r="J738" s="2">
        <v>4</v>
      </c>
      <c r="K738" s="4">
        <v>52.82</v>
      </c>
      <c r="L738" s="3">
        <f t="shared" si="35"/>
        <v>15</v>
      </c>
    </row>
    <row r="739" spans="1:12" x14ac:dyDescent="0.3">
      <c r="A739" s="1">
        <v>42407</v>
      </c>
      <c r="B739" s="2">
        <f t="shared" si="33"/>
        <v>2016</v>
      </c>
      <c r="C739" s="2" t="str">
        <f t="shared" si="34"/>
        <v>Feb</v>
      </c>
      <c r="D739" s="3" t="s">
        <v>1444</v>
      </c>
      <c r="E739" s="3" t="s">
        <v>70</v>
      </c>
      <c r="F739" s="6" t="s">
        <v>13</v>
      </c>
      <c r="G739" s="3" t="s">
        <v>14</v>
      </c>
      <c r="H739" s="3" t="s">
        <v>1080</v>
      </c>
      <c r="I739" s="4">
        <v>30.35</v>
      </c>
      <c r="J739" s="2">
        <v>2</v>
      </c>
      <c r="K739" s="4">
        <v>10.62</v>
      </c>
      <c r="L739" s="3">
        <f t="shared" si="35"/>
        <v>15</v>
      </c>
    </row>
    <row r="740" spans="1:12" x14ac:dyDescent="0.3">
      <c r="A740" s="1">
        <v>42427</v>
      </c>
      <c r="B740" s="2">
        <f t="shared" si="33"/>
        <v>2016</v>
      </c>
      <c r="C740" s="2" t="str">
        <f t="shared" si="34"/>
        <v>Feb</v>
      </c>
      <c r="D740" s="3" t="s">
        <v>1445</v>
      </c>
      <c r="E740" s="3" t="s">
        <v>12</v>
      </c>
      <c r="F740" s="6" t="s">
        <v>36</v>
      </c>
      <c r="G740" s="3" t="s">
        <v>46</v>
      </c>
      <c r="H740" s="3" t="s">
        <v>1446</v>
      </c>
      <c r="I740" s="4">
        <v>16.190000000000001</v>
      </c>
      <c r="J740" s="2">
        <v>2</v>
      </c>
      <c r="K740" s="4">
        <v>-6.88</v>
      </c>
      <c r="L740" s="3">
        <f t="shared" si="35"/>
        <v>9</v>
      </c>
    </row>
    <row r="741" spans="1:12" x14ac:dyDescent="0.3">
      <c r="A741" s="1">
        <v>42432</v>
      </c>
      <c r="B741" s="2">
        <f t="shared" si="33"/>
        <v>2016</v>
      </c>
      <c r="C741" s="2" t="str">
        <f t="shared" si="34"/>
        <v>Mar</v>
      </c>
      <c r="D741" s="3" t="s">
        <v>1447</v>
      </c>
      <c r="E741" s="3" t="s">
        <v>12</v>
      </c>
      <c r="F741" s="6" t="s">
        <v>13</v>
      </c>
      <c r="G741" s="3" t="s">
        <v>14</v>
      </c>
      <c r="H741" s="3" t="s">
        <v>1448</v>
      </c>
      <c r="I741" s="4">
        <v>42.78</v>
      </c>
      <c r="J741" s="2">
        <v>7</v>
      </c>
      <c r="K741" s="4">
        <v>15.51</v>
      </c>
      <c r="L741" s="3">
        <f t="shared" si="35"/>
        <v>15</v>
      </c>
    </row>
    <row r="742" spans="1:12" x14ac:dyDescent="0.3">
      <c r="A742" s="1">
        <v>42439</v>
      </c>
      <c r="B742" s="2">
        <f t="shared" si="33"/>
        <v>2016</v>
      </c>
      <c r="C742" s="2" t="str">
        <f t="shared" si="34"/>
        <v>Mar</v>
      </c>
      <c r="D742" s="3" t="s">
        <v>1449</v>
      </c>
      <c r="E742" s="3" t="s">
        <v>124</v>
      </c>
      <c r="F742" s="6" t="s">
        <v>36</v>
      </c>
      <c r="G742" s="3" t="s">
        <v>67</v>
      </c>
      <c r="H742" s="3" t="s">
        <v>585</v>
      </c>
      <c r="I742" s="4">
        <v>176.78</v>
      </c>
      <c r="J742" s="2">
        <v>1</v>
      </c>
      <c r="K742" s="4">
        <v>-22.1</v>
      </c>
      <c r="L742" s="3">
        <f t="shared" si="35"/>
        <v>9</v>
      </c>
    </row>
    <row r="743" spans="1:12" x14ac:dyDescent="0.3">
      <c r="A743" s="1">
        <v>42439</v>
      </c>
      <c r="B743" s="2">
        <f t="shared" si="33"/>
        <v>2016</v>
      </c>
      <c r="C743" s="2" t="str">
        <f t="shared" si="34"/>
        <v>Mar</v>
      </c>
      <c r="D743" s="3" t="s">
        <v>1450</v>
      </c>
      <c r="E743" s="3" t="s">
        <v>25</v>
      </c>
      <c r="F743" s="6" t="s">
        <v>40</v>
      </c>
      <c r="G743" s="3" t="s">
        <v>50</v>
      </c>
      <c r="H743" s="3" t="s">
        <v>505</v>
      </c>
      <c r="I743" s="4">
        <v>39.99</v>
      </c>
      <c r="J743" s="2">
        <v>1</v>
      </c>
      <c r="K743" s="4">
        <v>7.5</v>
      </c>
      <c r="L743" s="3">
        <f t="shared" si="35"/>
        <v>10</v>
      </c>
    </row>
    <row r="744" spans="1:12" x14ac:dyDescent="0.3">
      <c r="A744" s="1">
        <v>42443</v>
      </c>
      <c r="B744" s="2">
        <f t="shared" si="33"/>
        <v>2016</v>
      </c>
      <c r="C744" s="2" t="str">
        <f t="shared" si="34"/>
        <v>Mar</v>
      </c>
      <c r="D744" s="3" t="s">
        <v>1451</v>
      </c>
      <c r="E744" s="3" t="s">
        <v>70</v>
      </c>
      <c r="F744" s="6" t="s">
        <v>36</v>
      </c>
      <c r="G744" s="3" t="s">
        <v>46</v>
      </c>
      <c r="H744" s="3" t="s">
        <v>342</v>
      </c>
      <c r="I744" s="4">
        <v>21.88</v>
      </c>
      <c r="J744" s="2">
        <v>5</v>
      </c>
      <c r="K744" s="4">
        <v>6.29</v>
      </c>
      <c r="L744" s="3">
        <f t="shared" si="35"/>
        <v>9</v>
      </c>
    </row>
    <row r="745" spans="1:12" x14ac:dyDescent="0.3">
      <c r="A745" s="1">
        <v>42448</v>
      </c>
      <c r="B745" s="2">
        <f t="shared" si="33"/>
        <v>2016</v>
      </c>
      <c r="C745" s="2" t="str">
        <f t="shared" si="34"/>
        <v>Mar</v>
      </c>
      <c r="D745" s="3" t="s">
        <v>1452</v>
      </c>
      <c r="E745" s="3" t="s">
        <v>124</v>
      </c>
      <c r="F745" s="6" t="s">
        <v>36</v>
      </c>
      <c r="G745" s="3" t="s">
        <v>46</v>
      </c>
      <c r="H745" s="3" t="s">
        <v>421</v>
      </c>
      <c r="I745" s="4">
        <v>14.98</v>
      </c>
      <c r="J745" s="2">
        <v>1</v>
      </c>
      <c r="K745" s="4">
        <v>6.89</v>
      </c>
      <c r="L745" s="3">
        <f t="shared" si="35"/>
        <v>9</v>
      </c>
    </row>
    <row r="746" spans="1:12" x14ac:dyDescent="0.3">
      <c r="A746" s="1">
        <v>42458</v>
      </c>
      <c r="B746" s="2">
        <f t="shared" si="33"/>
        <v>2016</v>
      </c>
      <c r="C746" s="2" t="str">
        <f t="shared" si="34"/>
        <v>Mar</v>
      </c>
      <c r="D746" s="3" t="s">
        <v>1453</v>
      </c>
      <c r="E746" s="3" t="s">
        <v>124</v>
      </c>
      <c r="F746" s="6" t="s">
        <v>13</v>
      </c>
      <c r="G746" s="3" t="s">
        <v>14</v>
      </c>
      <c r="H746" s="3" t="s">
        <v>159</v>
      </c>
      <c r="I746" s="4">
        <v>13.48</v>
      </c>
      <c r="J746" s="2">
        <v>2</v>
      </c>
      <c r="K746" s="4">
        <v>6.74</v>
      </c>
      <c r="L746" s="3">
        <f t="shared" si="35"/>
        <v>15</v>
      </c>
    </row>
    <row r="747" spans="1:12" x14ac:dyDescent="0.3">
      <c r="A747" s="1">
        <v>42461</v>
      </c>
      <c r="B747" s="2">
        <f t="shared" si="33"/>
        <v>2016</v>
      </c>
      <c r="C747" s="2" t="str">
        <f t="shared" si="34"/>
        <v>Apr</v>
      </c>
      <c r="D747" s="3" t="s">
        <v>1454</v>
      </c>
      <c r="E747" s="3" t="s">
        <v>124</v>
      </c>
      <c r="F747" s="6" t="s">
        <v>13</v>
      </c>
      <c r="G747" s="3" t="s">
        <v>26</v>
      </c>
      <c r="H747" s="3" t="s">
        <v>211</v>
      </c>
      <c r="I747" s="4">
        <v>59.52</v>
      </c>
      <c r="J747" s="2">
        <v>3</v>
      </c>
      <c r="K747" s="4">
        <v>15.48</v>
      </c>
      <c r="L747" s="3">
        <f t="shared" si="35"/>
        <v>15</v>
      </c>
    </row>
    <row r="748" spans="1:12" x14ac:dyDescent="0.3">
      <c r="A748" s="1">
        <v>42469</v>
      </c>
      <c r="B748" s="2">
        <f t="shared" si="33"/>
        <v>2016</v>
      </c>
      <c r="C748" s="2" t="str">
        <f t="shared" si="34"/>
        <v>Apr</v>
      </c>
      <c r="D748" s="3" t="s">
        <v>1455</v>
      </c>
      <c r="E748" s="3" t="s">
        <v>96</v>
      </c>
      <c r="F748" s="6" t="s">
        <v>40</v>
      </c>
      <c r="G748" s="3" t="s">
        <v>41</v>
      </c>
      <c r="H748" s="3" t="s">
        <v>1253</v>
      </c>
      <c r="I748" s="4">
        <v>517.9</v>
      </c>
      <c r="J748" s="2">
        <v>2</v>
      </c>
      <c r="K748" s="4">
        <v>134.65</v>
      </c>
      <c r="L748" s="3">
        <f t="shared" si="35"/>
        <v>10</v>
      </c>
    </row>
    <row r="749" spans="1:12" x14ac:dyDescent="0.3">
      <c r="A749" s="1">
        <v>42474</v>
      </c>
      <c r="B749" s="2">
        <f t="shared" si="33"/>
        <v>2016</v>
      </c>
      <c r="C749" s="2" t="str">
        <f t="shared" si="34"/>
        <v>Apr</v>
      </c>
      <c r="D749" s="3" t="s">
        <v>1456</v>
      </c>
      <c r="E749" s="3" t="s">
        <v>406</v>
      </c>
      <c r="F749" s="6" t="s">
        <v>13</v>
      </c>
      <c r="G749" s="3" t="s">
        <v>22</v>
      </c>
      <c r="H749" s="3" t="s">
        <v>1457</v>
      </c>
      <c r="I749" s="4">
        <v>25.06</v>
      </c>
      <c r="J749" s="2">
        <v>2</v>
      </c>
      <c r="K749" s="4">
        <v>11.78</v>
      </c>
      <c r="L749" s="3">
        <f t="shared" si="35"/>
        <v>15</v>
      </c>
    </row>
    <row r="750" spans="1:12" x14ac:dyDescent="0.3">
      <c r="A750" s="1">
        <v>42478</v>
      </c>
      <c r="B750" s="2">
        <f t="shared" si="33"/>
        <v>2016</v>
      </c>
      <c r="C750" s="2" t="str">
        <f t="shared" si="34"/>
        <v>Apr</v>
      </c>
      <c r="D750" s="3" t="s">
        <v>1458</v>
      </c>
      <c r="E750" s="3" t="s">
        <v>17</v>
      </c>
      <c r="F750" s="6" t="s">
        <v>13</v>
      </c>
      <c r="G750" s="3" t="s">
        <v>20</v>
      </c>
      <c r="H750" s="3" t="s">
        <v>1117</v>
      </c>
      <c r="I750" s="4">
        <v>230.38</v>
      </c>
      <c r="J750" s="2">
        <v>3</v>
      </c>
      <c r="K750" s="4">
        <v>-48.95</v>
      </c>
      <c r="L750" s="3">
        <f t="shared" si="35"/>
        <v>15</v>
      </c>
    </row>
    <row r="751" spans="1:12" x14ac:dyDescent="0.3">
      <c r="A751" s="1">
        <v>42482</v>
      </c>
      <c r="B751" s="2">
        <f t="shared" si="33"/>
        <v>2016</v>
      </c>
      <c r="C751" s="2" t="str">
        <f t="shared" si="34"/>
        <v>Apr</v>
      </c>
      <c r="D751" s="3" t="s">
        <v>1459</v>
      </c>
      <c r="E751" s="3" t="s">
        <v>152</v>
      </c>
      <c r="F751" s="6" t="s">
        <v>36</v>
      </c>
      <c r="G751" s="3" t="s">
        <v>46</v>
      </c>
      <c r="H751" s="3" t="s">
        <v>1187</v>
      </c>
      <c r="I751" s="4">
        <v>86.62</v>
      </c>
      <c r="J751" s="2">
        <v>2</v>
      </c>
      <c r="K751" s="4">
        <v>8.66</v>
      </c>
      <c r="L751" s="3">
        <f t="shared" si="35"/>
        <v>9</v>
      </c>
    </row>
    <row r="752" spans="1:12" x14ac:dyDescent="0.3">
      <c r="A752" s="1">
        <v>42484</v>
      </c>
      <c r="B752" s="2">
        <f t="shared" si="33"/>
        <v>2016</v>
      </c>
      <c r="C752" s="2" t="str">
        <f t="shared" si="34"/>
        <v>Apr</v>
      </c>
      <c r="D752" s="3" t="s">
        <v>1460</v>
      </c>
      <c r="E752" s="3" t="s">
        <v>223</v>
      </c>
      <c r="F752" s="6" t="s">
        <v>13</v>
      </c>
      <c r="G752" s="3" t="s">
        <v>14</v>
      </c>
      <c r="H752" s="3" t="s">
        <v>378</v>
      </c>
      <c r="I752" s="4">
        <v>15.55</v>
      </c>
      <c r="J752" s="2">
        <v>3</v>
      </c>
      <c r="K752" s="4">
        <v>5.44</v>
      </c>
      <c r="L752" s="3">
        <f t="shared" si="35"/>
        <v>15</v>
      </c>
    </row>
    <row r="753" spans="1:12" x14ac:dyDescent="0.3">
      <c r="A753" s="1">
        <v>42488</v>
      </c>
      <c r="B753" s="2">
        <f t="shared" si="33"/>
        <v>2016</v>
      </c>
      <c r="C753" s="2" t="str">
        <f t="shared" si="34"/>
        <v>Apr</v>
      </c>
      <c r="D753" s="3" t="s">
        <v>1461</v>
      </c>
      <c r="E753" s="3" t="s">
        <v>17</v>
      </c>
      <c r="F753" s="6" t="s">
        <v>36</v>
      </c>
      <c r="G753" s="3" t="s">
        <v>46</v>
      </c>
      <c r="H753" s="3" t="s">
        <v>791</v>
      </c>
      <c r="I753" s="4">
        <v>30.34</v>
      </c>
      <c r="J753" s="2">
        <v>2</v>
      </c>
      <c r="K753" s="4">
        <v>-31.86</v>
      </c>
      <c r="L753" s="3">
        <f t="shared" si="35"/>
        <v>9</v>
      </c>
    </row>
    <row r="754" spans="1:12" x14ac:dyDescent="0.3">
      <c r="A754" s="1">
        <v>42491</v>
      </c>
      <c r="B754" s="2">
        <f t="shared" si="33"/>
        <v>2016</v>
      </c>
      <c r="C754" s="2" t="str">
        <f t="shared" si="34"/>
        <v>May</v>
      </c>
      <c r="D754" s="3" t="s">
        <v>1462</v>
      </c>
      <c r="E754" s="3" t="s">
        <v>90</v>
      </c>
      <c r="F754" s="6" t="s">
        <v>13</v>
      </c>
      <c r="G754" s="3" t="s">
        <v>14</v>
      </c>
      <c r="H754" s="3" t="s">
        <v>1402</v>
      </c>
      <c r="I754" s="4">
        <v>109.92</v>
      </c>
      <c r="J754" s="2">
        <v>2</v>
      </c>
      <c r="K754" s="4">
        <v>53.86</v>
      </c>
      <c r="L754" s="3">
        <f t="shared" si="35"/>
        <v>15</v>
      </c>
    </row>
    <row r="755" spans="1:12" x14ac:dyDescent="0.3">
      <c r="A755" s="1">
        <v>42493</v>
      </c>
      <c r="B755" s="2">
        <f t="shared" si="33"/>
        <v>2016</v>
      </c>
      <c r="C755" s="2" t="str">
        <f t="shared" si="34"/>
        <v>May</v>
      </c>
      <c r="D755" s="3" t="s">
        <v>1463</v>
      </c>
      <c r="E755" s="3" t="s">
        <v>70</v>
      </c>
      <c r="F755" s="6" t="s">
        <v>40</v>
      </c>
      <c r="G755" s="3" t="s">
        <v>50</v>
      </c>
      <c r="H755" s="3" t="s">
        <v>1094</v>
      </c>
      <c r="I755" s="4">
        <v>132.52000000000001</v>
      </c>
      <c r="J755" s="2">
        <v>5</v>
      </c>
      <c r="K755" s="4">
        <v>34.79</v>
      </c>
      <c r="L755" s="3">
        <f t="shared" si="35"/>
        <v>10</v>
      </c>
    </row>
    <row r="756" spans="1:12" x14ac:dyDescent="0.3">
      <c r="A756" s="1">
        <v>42495</v>
      </c>
      <c r="B756" s="2">
        <f t="shared" si="33"/>
        <v>2016</v>
      </c>
      <c r="C756" s="2" t="str">
        <f t="shared" si="34"/>
        <v>May</v>
      </c>
      <c r="D756" s="3" t="s">
        <v>1464</v>
      </c>
      <c r="E756" s="3" t="s">
        <v>107</v>
      </c>
      <c r="F756" s="6" t="s">
        <v>36</v>
      </c>
      <c r="G756" s="3" t="s">
        <v>121</v>
      </c>
      <c r="H756" s="3" t="s">
        <v>1465</v>
      </c>
      <c r="I756" s="4">
        <v>1685.88</v>
      </c>
      <c r="J756" s="2">
        <v>6</v>
      </c>
      <c r="K756" s="4">
        <v>320.32</v>
      </c>
      <c r="L756" s="3">
        <f t="shared" si="35"/>
        <v>9</v>
      </c>
    </row>
    <row r="757" spans="1:12" x14ac:dyDescent="0.3">
      <c r="A757" s="1">
        <v>42499</v>
      </c>
      <c r="B757" s="2">
        <f t="shared" si="33"/>
        <v>2016</v>
      </c>
      <c r="C757" s="2" t="str">
        <f t="shared" si="34"/>
        <v>May</v>
      </c>
      <c r="D757" s="3" t="s">
        <v>1466</v>
      </c>
      <c r="E757" s="3" t="s">
        <v>12</v>
      </c>
      <c r="F757" s="6" t="s">
        <v>13</v>
      </c>
      <c r="G757" s="3" t="s">
        <v>20</v>
      </c>
      <c r="H757" s="3" t="s">
        <v>243</v>
      </c>
      <c r="I757" s="4">
        <v>856.66</v>
      </c>
      <c r="J757" s="2">
        <v>6</v>
      </c>
      <c r="K757" s="4">
        <v>107.08</v>
      </c>
      <c r="L757" s="3">
        <f t="shared" si="35"/>
        <v>15</v>
      </c>
    </row>
    <row r="758" spans="1:12" x14ac:dyDescent="0.3">
      <c r="A758" s="1">
        <v>42511</v>
      </c>
      <c r="B758" s="2">
        <f t="shared" si="33"/>
        <v>2016</v>
      </c>
      <c r="C758" s="2" t="str">
        <f t="shared" si="34"/>
        <v>May</v>
      </c>
      <c r="D758" s="3" t="s">
        <v>1467</v>
      </c>
      <c r="E758" s="3" t="s">
        <v>12</v>
      </c>
      <c r="F758" s="6" t="s">
        <v>13</v>
      </c>
      <c r="G758" s="3" t="s">
        <v>22</v>
      </c>
      <c r="H758" s="3" t="s">
        <v>125</v>
      </c>
      <c r="I758" s="4">
        <v>1.96</v>
      </c>
      <c r="J758" s="2">
        <v>2</v>
      </c>
      <c r="K758" s="4">
        <v>-3.24</v>
      </c>
      <c r="L758" s="3">
        <f t="shared" si="35"/>
        <v>15</v>
      </c>
    </row>
    <row r="759" spans="1:12" x14ac:dyDescent="0.3">
      <c r="A759" s="1">
        <v>42513</v>
      </c>
      <c r="B759" s="2">
        <f t="shared" si="33"/>
        <v>2016</v>
      </c>
      <c r="C759" s="2" t="str">
        <f t="shared" si="34"/>
        <v>May</v>
      </c>
      <c r="D759" s="3" t="s">
        <v>1468</v>
      </c>
      <c r="E759" s="3" t="s">
        <v>25</v>
      </c>
      <c r="F759" s="6" t="s">
        <v>40</v>
      </c>
      <c r="G759" s="3" t="s">
        <v>460</v>
      </c>
      <c r="H759" s="3" t="s">
        <v>1469</v>
      </c>
      <c r="I759" s="4">
        <v>8399.98</v>
      </c>
      <c r="J759" s="2">
        <v>4</v>
      </c>
      <c r="K759" s="4">
        <v>1120</v>
      </c>
      <c r="L759" s="3">
        <f t="shared" si="35"/>
        <v>10</v>
      </c>
    </row>
    <row r="760" spans="1:12" x14ac:dyDescent="0.3">
      <c r="A760" s="1">
        <v>42520</v>
      </c>
      <c r="B760" s="2">
        <f t="shared" si="33"/>
        <v>2016</v>
      </c>
      <c r="C760" s="2" t="str">
        <f t="shared" si="34"/>
        <v>May</v>
      </c>
      <c r="D760" s="3" t="s">
        <v>1470</v>
      </c>
      <c r="E760" s="3" t="s">
        <v>198</v>
      </c>
      <c r="F760" s="6" t="s">
        <v>13</v>
      </c>
      <c r="G760" s="3" t="s">
        <v>22</v>
      </c>
      <c r="H760" s="3" t="s">
        <v>533</v>
      </c>
      <c r="I760" s="4">
        <v>3.28</v>
      </c>
      <c r="J760" s="2">
        <v>2</v>
      </c>
      <c r="K760" s="4">
        <v>-2.63</v>
      </c>
      <c r="L760" s="3">
        <f t="shared" si="35"/>
        <v>15</v>
      </c>
    </row>
    <row r="761" spans="1:12" x14ac:dyDescent="0.3">
      <c r="A761" s="1">
        <v>42527</v>
      </c>
      <c r="B761" s="2">
        <f t="shared" si="33"/>
        <v>2016</v>
      </c>
      <c r="C761" s="2" t="str">
        <f t="shared" si="34"/>
        <v>Jun</v>
      </c>
      <c r="D761" s="3" t="s">
        <v>1471</v>
      </c>
      <c r="E761" s="3" t="s">
        <v>333</v>
      </c>
      <c r="F761" s="6" t="s">
        <v>13</v>
      </c>
      <c r="G761" s="3" t="s">
        <v>14</v>
      </c>
      <c r="H761" s="3" t="s">
        <v>1421</v>
      </c>
      <c r="I761" s="4">
        <v>105.52</v>
      </c>
      <c r="J761" s="2">
        <v>4</v>
      </c>
      <c r="K761" s="4">
        <v>48.54</v>
      </c>
      <c r="L761" s="3">
        <f t="shared" si="35"/>
        <v>15</v>
      </c>
    </row>
    <row r="762" spans="1:12" x14ac:dyDescent="0.3">
      <c r="A762" s="1">
        <v>42527</v>
      </c>
      <c r="B762" s="2">
        <f t="shared" si="33"/>
        <v>2016</v>
      </c>
      <c r="C762" s="2" t="str">
        <f t="shared" si="34"/>
        <v>Jun</v>
      </c>
      <c r="D762" s="3" t="s">
        <v>1472</v>
      </c>
      <c r="E762" s="3" t="s">
        <v>70</v>
      </c>
      <c r="F762" s="6" t="s">
        <v>36</v>
      </c>
      <c r="G762" s="3" t="s">
        <v>46</v>
      </c>
      <c r="H762" s="3" t="s">
        <v>507</v>
      </c>
      <c r="I762" s="4">
        <v>466.32</v>
      </c>
      <c r="J762" s="2">
        <v>3</v>
      </c>
      <c r="K762" s="4">
        <v>34.97</v>
      </c>
      <c r="L762" s="3">
        <f t="shared" si="35"/>
        <v>9</v>
      </c>
    </row>
    <row r="763" spans="1:12" x14ac:dyDescent="0.3">
      <c r="A763" s="1">
        <v>42528</v>
      </c>
      <c r="B763" s="2">
        <f t="shared" si="33"/>
        <v>2016</v>
      </c>
      <c r="C763" s="2" t="str">
        <f t="shared" si="34"/>
        <v>Jun</v>
      </c>
      <c r="D763" s="3" t="s">
        <v>1473</v>
      </c>
      <c r="E763" s="3" t="s">
        <v>25</v>
      </c>
      <c r="F763" s="6" t="s">
        <v>13</v>
      </c>
      <c r="G763" s="3" t="s">
        <v>43</v>
      </c>
      <c r="H763" s="3" t="s">
        <v>885</v>
      </c>
      <c r="I763" s="4">
        <v>9.65</v>
      </c>
      <c r="J763" s="2">
        <v>6</v>
      </c>
      <c r="K763" s="4">
        <v>3.5</v>
      </c>
      <c r="L763" s="3">
        <f t="shared" si="35"/>
        <v>15</v>
      </c>
    </row>
    <row r="764" spans="1:12" x14ac:dyDescent="0.3">
      <c r="A764" s="1">
        <v>42533</v>
      </c>
      <c r="B764" s="2">
        <f t="shared" si="33"/>
        <v>2016</v>
      </c>
      <c r="C764" s="2" t="str">
        <f t="shared" si="34"/>
        <v>Jun</v>
      </c>
      <c r="D764" s="3" t="s">
        <v>1474</v>
      </c>
      <c r="E764" s="3" t="s">
        <v>29</v>
      </c>
      <c r="F764" s="6" t="s">
        <v>13</v>
      </c>
      <c r="G764" s="3" t="s">
        <v>18</v>
      </c>
      <c r="H764" s="3" t="s">
        <v>764</v>
      </c>
      <c r="I764" s="4">
        <v>14.62</v>
      </c>
      <c r="J764" s="2">
        <v>2</v>
      </c>
      <c r="K764" s="4">
        <v>6.87</v>
      </c>
      <c r="L764" s="3">
        <f t="shared" si="35"/>
        <v>15</v>
      </c>
    </row>
    <row r="765" spans="1:12" x14ac:dyDescent="0.3">
      <c r="A765" s="1">
        <v>42535</v>
      </c>
      <c r="B765" s="2">
        <f t="shared" si="33"/>
        <v>2016</v>
      </c>
      <c r="C765" s="2" t="str">
        <f t="shared" si="34"/>
        <v>Jun</v>
      </c>
      <c r="D765" s="3" t="s">
        <v>1476</v>
      </c>
      <c r="E765" s="3" t="s">
        <v>25</v>
      </c>
      <c r="F765" s="6" t="s">
        <v>36</v>
      </c>
      <c r="G765" s="3" t="s">
        <v>121</v>
      </c>
      <c r="H765" s="3" t="s">
        <v>1465</v>
      </c>
      <c r="I765" s="4">
        <v>337.18</v>
      </c>
      <c r="J765" s="2">
        <v>2</v>
      </c>
      <c r="K765" s="4">
        <v>-118.01</v>
      </c>
      <c r="L765" s="3">
        <f t="shared" si="35"/>
        <v>9</v>
      </c>
    </row>
    <row r="766" spans="1:12" x14ac:dyDescent="0.3">
      <c r="A766" s="1">
        <v>42538</v>
      </c>
      <c r="B766" s="2">
        <f t="shared" si="33"/>
        <v>2016</v>
      </c>
      <c r="C766" s="2" t="str">
        <f t="shared" si="34"/>
        <v>Jun</v>
      </c>
      <c r="D766" s="3" t="s">
        <v>1477</v>
      </c>
      <c r="E766" s="3" t="s">
        <v>124</v>
      </c>
      <c r="F766" s="6" t="s">
        <v>13</v>
      </c>
      <c r="G766" s="3" t="s">
        <v>20</v>
      </c>
      <c r="H766" s="3" t="s">
        <v>1413</v>
      </c>
      <c r="I766" s="4">
        <v>208.56</v>
      </c>
      <c r="J766" s="2">
        <v>6</v>
      </c>
      <c r="K766" s="4">
        <v>52.14</v>
      </c>
      <c r="L766" s="3">
        <f t="shared" si="35"/>
        <v>15</v>
      </c>
    </row>
    <row r="767" spans="1:12" x14ac:dyDescent="0.3">
      <c r="A767" s="1">
        <v>42547</v>
      </c>
      <c r="B767" s="2">
        <f t="shared" si="33"/>
        <v>2016</v>
      </c>
      <c r="C767" s="2" t="str">
        <f t="shared" si="34"/>
        <v>Jun</v>
      </c>
      <c r="D767" s="3" t="s">
        <v>1478</v>
      </c>
      <c r="E767" s="3" t="s">
        <v>17</v>
      </c>
      <c r="F767" s="6" t="s">
        <v>13</v>
      </c>
      <c r="G767" s="3" t="s">
        <v>26</v>
      </c>
      <c r="H767" s="3" t="s">
        <v>1323</v>
      </c>
      <c r="I767" s="4">
        <v>5.3</v>
      </c>
      <c r="J767" s="2">
        <v>3</v>
      </c>
      <c r="K767" s="4">
        <v>0.46</v>
      </c>
      <c r="L767" s="3">
        <f t="shared" si="35"/>
        <v>15</v>
      </c>
    </row>
    <row r="768" spans="1:12" x14ac:dyDescent="0.3">
      <c r="A768" s="1">
        <v>42547</v>
      </c>
      <c r="B768" s="2">
        <f t="shared" si="33"/>
        <v>2016</v>
      </c>
      <c r="C768" s="2" t="str">
        <f t="shared" si="34"/>
        <v>Jun</v>
      </c>
      <c r="D768" s="3" t="s">
        <v>1479</v>
      </c>
      <c r="E768" s="3" t="s">
        <v>32</v>
      </c>
      <c r="F768" s="6" t="s">
        <v>40</v>
      </c>
      <c r="G768" s="3" t="s">
        <v>41</v>
      </c>
      <c r="H768" s="3" t="s">
        <v>1056</v>
      </c>
      <c r="I768" s="4">
        <v>135.94999999999999</v>
      </c>
      <c r="J768" s="2">
        <v>1</v>
      </c>
      <c r="K768" s="4">
        <v>39.43</v>
      </c>
      <c r="L768" s="3">
        <f t="shared" si="35"/>
        <v>10</v>
      </c>
    </row>
    <row r="769" spans="1:12" x14ac:dyDescent="0.3">
      <c r="A769" s="1">
        <v>42565</v>
      </c>
      <c r="B769" s="2">
        <f t="shared" si="33"/>
        <v>2016</v>
      </c>
      <c r="C769" s="2" t="str">
        <f t="shared" si="34"/>
        <v>Jul</v>
      </c>
      <c r="D769" s="3" t="s">
        <v>1480</v>
      </c>
      <c r="E769" s="3" t="s">
        <v>32</v>
      </c>
      <c r="F769" s="6" t="s">
        <v>13</v>
      </c>
      <c r="G769" s="3" t="s">
        <v>22</v>
      </c>
      <c r="H769" s="3" t="s">
        <v>1414</v>
      </c>
      <c r="I769" s="4">
        <v>36.4</v>
      </c>
      <c r="J769" s="2">
        <v>5</v>
      </c>
      <c r="K769" s="4">
        <v>17.11</v>
      </c>
      <c r="L769" s="3">
        <f t="shared" si="35"/>
        <v>15</v>
      </c>
    </row>
    <row r="770" spans="1:12" x14ac:dyDescent="0.3">
      <c r="A770" s="1">
        <v>42576</v>
      </c>
      <c r="B770" s="2">
        <f t="shared" ref="B770:B794" si="36">YEAR(A770)</f>
        <v>2016</v>
      </c>
      <c r="C770" s="2" t="str">
        <f t="shared" ref="C770:C794" si="37">TEXT(A770,"mmm")</f>
        <v>Jul</v>
      </c>
      <c r="D770" s="3" t="s">
        <v>1481</v>
      </c>
      <c r="E770" s="3" t="s">
        <v>29</v>
      </c>
      <c r="F770" s="6" t="s">
        <v>13</v>
      </c>
      <c r="G770" s="3" t="s">
        <v>43</v>
      </c>
      <c r="H770" s="3" t="s">
        <v>620</v>
      </c>
      <c r="I770" s="4">
        <v>21.48</v>
      </c>
      <c r="J770" s="2">
        <v>6</v>
      </c>
      <c r="K770" s="4">
        <v>10.74</v>
      </c>
      <c r="L770" s="3">
        <f t="shared" ref="L770:L794" si="38">LEN(F770)</f>
        <v>15</v>
      </c>
    </row>
    <row r="771" spans="1:12" x14ac:dyDescent="0.3">
      <c r="A771" s="1">
        <v>42585</v>
      </c>
      <c r="B771" s="2">
        <f t="shared" si="36"/>
        <v>2016</v>
      </c>
      <c r="C771" s="2" t="str">
        <f t="shared" si="37"/>
        <v>Aug</v>
      </c>
      <c r="D771" s="3" t="s">
        <v>1482</v>
      </c>
      <c r="E771" s="3" t="s">
        <v>629</v>
      </c>
      <c r="F771" s="6" t="s">
        <v>13</v>
      </c>
      <c r="G771" s="3" t="s">
        <v>59</v>
      </c>
      <c r="H771" s="3" t="s">
        <v>88</v>
      </c>
      <c r="I771" s="4">
        <v>81.540000000000006</v>
      </c>
      <c r="J771" s="2">
        <v>3</v>
      </c>
      <c r="K771" s="4">
        <v>38.32</v>
      </c>
      <c r="L771" s="3">
        <f t="shared" si="38"/>
        <v>15</v>
      </c>
    </row>
    <row r="772" spans="1:12" x14ac:dyDescent="0.3">
      <c r="A772" s="1">
        <v>42586</v>
      </c>
      <c r="B772" s="2">
        <f t="shared" si="36"/>
        <v>2016</v>
      </c>
      <c r="C772" s="2" t="str">
        <f t="shared" si="37"/>
        <v>Aug</v>
      </c>
      <c r="D772" s="3" t="s">
        <v>1483</v>
      </c>
      <c r="E772" s="3" t="s">
        <v>52</v>
      </c>
      <c r="F772" s="6" t="s">
        <v>13</v>
      </c>
      <c r="G772" s="3" t="s">
        <v>162</v>
      </c>
      <c r="H772" s="3" t="s">
        <v>1313</v>
      </c>
      <c r="I772" s="4">
        <v>35.06</v>
      </c>
      <c r="J772" s="2">
        <v>2</v>
      </c>
      <c r="K772" s="4">
        <v>10.52</v>
      </c>
      <c r="L772" s="3">
        <f t="shared" si="38"/>
        <v>15</v>
      </c>
    </row>
    <row r="773" spans="1:12" x14ac:dyDescent="0.3">
      <c r="A773" s="1">
        <v>42598</v>
      </c>
      <c r="B773" s="2">
        <f t="shared" si="36"/>
        <v>2016</v>
      </c>
      <c r="C773" s="2" t="str">
        <f t="shared" si="37"/>
        <v>Aug</v>
      </c>
      <c r="D773" s="3" t="s">
        <v>1484</v>
      </c>
      <c r="E773" s="3" t="s">
        <v>29</v>
      </c>
      <c r="F773" s="6" t="s">
        <v>36</v>
      </c>
      <c r="G773" s="3" t="s">
        <v>121</v>
      </c>
      <c r="H773" s="3" t="s">
        <v>720</v>
      </c>
      <c r="I773" s="4">
        <v>161.28</v>
      </c>
      <c r="J773" s="2">
        <v>2</v>
      </c>
      <c r="K773" s="4">
        <v>12.1</v>
      </c>
      <c r="L773" s="3">
        <f t="shared" si="38"/>
        <v>9</v>
      </c>
    </row>
    <row r="774" spans="1:12" x14ac:dyDescent="0.3">
      <c r="A774" s="1">
        <v>42605</v>
      </c>
      <c r="B774" s="2">
        <f t="shared" si="36"/>
        <v>2016</v>
      </c>
      <c r="C774" s="2" t="str">
        <f t="shared" si="37"/>
        <v>Aug</v>
      </c>
      <c r="D774" s="3" t="s">
        <v>1485</v>
      </c>
      <c r="E774" s="3" t="s">
        <v>12</v>
      </c>
      <c r="F774" s="6" t="s">
        <v>13</v>
      </c>
      <c r="G774" s="3" t="s">
        <v>20</v>
      </c>
      <c r="H774" s="3" t="s">
        <v>21</v>
      </c>
      <c r="I774" s="4">
        <v>727.3</v>
      </c>
      <c r="J774" s="2">
        <v>8</v>
      </c>
      <c r="K774" s="4">
        <v>-172.73</v>
      </c>
      <c r="L774" s="3">
        <f t="shared" si="38"/>
        <v>15</v>
      </c>
    </row>
    <row r="775" spans="1:12" x14ac:dyDescent="0.3">
      <c r="A775" s="1">
        <v>42664</v>
      </c>
      <c r="B775" s="2">
        <f t="shared" si="36"/>
        <v>2016</v>
      </c>
      <c r="C775" s="2" t="str">
        <f t="shared" si="37"/>
        <v>Oct</v>
      </c>
      <c r="D775" s="3" t="s">
        <v>1486</v>
      </c>
      <c r="E775" s="3" t="s">
        <v>406</v>
      </c>
      <c r="F775" s="6" t="s">
        <v>40</v>
      </c>
      <c r="G775" s="3" t="s">
        <v>50</v>
      </c>
      <c r="H775" s="3" t="s">
        <v>780</v>
      </c>
      <c r="I775" s="4">
        <v>98.16</v>
      </c>
      <c r="J775" s="2">
        <v>6</v>
      </c>
      <c r="K775" s="4">
        <v>9.82</v>
      </c>
      <c r="L775" s="3">
        <f t="shared" si="38"/>
        <v>10</v>
      </c>
    </row>
    <row r="776" spans="1:12" x14ac:dyDescent="0.3">
      <c r="A776" s="1">
        <v>42685</v>
      </c>
      <c r="B776" s="2">
        <f t="shared" si="36"/>
        <v>2016</v>
      </c>
      <c r="C776" s="2" t="str">
        <f t="shared" si="37"/>
        <v>Nov</v>
      </c>
      <c r="D776" s="3" t="s">
        <v>1488</v>
      </c>
      <c r="E776" s="3" t="s">
        <v>17</v>
      </c>
      <c r="F776" s="6" t="s">
        <v>13</v>
      </c>
      <c r="G776" s="3" t="s">
        <v>26</v>
      </c>
      <c r="H776" s="3" t="s">
        <v>1215</v>
      </c>
      <c r="I776" s="4">
        <v>14.11</v>
      </c>
      <c r="J776" s="2">
        <v>6</v>
      </c>
      <c r="K776" s="4">
        <v>1.23</v>
      </c>
      <c r="L776" s="3">
        <f t="shared" si="38"/>
        <v>15</v>
      </c>
    </row>
    <row r="777" spans="1:12" x14ac:dyDescent="0.3">
      <c r="A777" s="1">
        <v>42687</v>
      </c>
      <c r="B777" s="2">
        <f t="shared" si="36"/>
        <v>2016</v>
      </c>
      <c r="C777" s="2" t="str">
        <f t="shared" si="37"/>
        <v>Nov</v>
      </c>
      <c r="D777" s="3" t="s">
        <v>1489</v>
      </c>
      <c r="E777" s="3" t="s">
        <v>137</v>
      </c>
      <c r="F777" s="6" t="s">
        <v>36</v>
      </c>
      <c r="G777" s="3" t="s">
        <v>46</v>
      </c>
      <c r="H777" s="3" t="s">
        <v>1191</v>
      </c>
      <c r="I777" s="4">
        <v>4.18</v>
      </c>
      <c r="J777" s="2">
        <v>1</v>
      </c>
      <c r="K777" s="4">
        <v>1.5</v>
      </c>
      <c r="L777" s="3">
        <f t="shared" si="38"/>
        <v>9</v>
      </c>
    </row>
    <row r="778" spans="1:12" x14ac:dyDescent="0.3">
      <c r="A778" s="1">
        <v>42688</v>
      </c>
      <c r="B778" s="2">
        <f t="shared" si="36"/>
        <v>2016</v>
      </c>
      <c r="C778" s="2" t="str">
        <f t="shared" si="37"/>
        <v>Nov</v>
      </c>
      <c r="D778" s="3" t="s">
        <v>1490</v>
      </c>
      <c r="E778" s="3" t="s">
        <v>29</v>
      </c>
      <c r="F778" s="6" t="s">
        <v>13</v>
      </c>
      <c r="G778" s="3" t="s">
        <v>18</v>
      </c>
      <c r="H778" s="3" t="s">
        <v>1152</v>
      </c>
      <c r="I778" s="4">
        <v>7.38</v>
      </c>
      <c r="J778" s="2">
        <v>2</v>
      </c>
      <c r="K778" s="4">
        <v>3.47</v>
      </c>
      <c r="L778" s="3">
        <f t="shared" si="38"/>
        <v>15</v>
      </c>
    </row>
    <row r="779" spans="1:12" x14ac:dyDescent="0.3">
      <c r="A779" s="1">
        <v>42698</v>
      </c>
      <c r="B779" s="2">
        <f t="shared" si="36"/>
        <v>2016</v>
      </c>
      <c r="C779" s="2" t="str">
        <f t="shared" si="37"/>
        <v>Nov</v>
      </c>
      <c r="D779" s="3" t="s">
        <v>1491</v>
      </c>
      <c r="E779" s="3" t="s">
        <v>12</v>
      </c>
      <c r="F779" s="6" t="s">
        <v>13</v>
      </c>
      <c r="G779" s="3" t="s">
        <v>20</v>
      </c>
      <c r="H779" s="3" t="s">
        <v>1373</v>
      </c>
      <c r="I779" s="4">
        <v>41.92</v>
      </c>
      <c r="J779" s="2">
        <v>5</v>
      </c>
      <c r="K779" s="4">
        <v>3.67</v>
      </c>
      <c r="L779" s="3">
        <f t="shared" si="38"/>
        <v>15</v>
      </c>
    </row>
    <row r="780" spans="1:12" x14ac:dyDescent="0.3">
      <c r="A780" s="1">
        <v>42698</v>
      </c>
      <c r="B780" s="2">
        <f t="shared" si="36"/>
        <v>2016</v>
      </c>
      <c r="C780" s="2" t="str">
        <f t="shared" si="37"/>
        <v>Nov</v>
      </c>
      <c r="D780" s="3" t="s">
        <v>1492</v>
      </c>
      <c r="E780" s="3" t="s">
        <v>82</v>
      </c>
      <c r="F780" s="6" t="s">
        <v>13</v>
      </c>
      <c r="G780" s="3" t="s">
        <v>14</v>
      </c>
      <c r="H780" s="3" t="s">
        <v>1475</v>
      </c>
      <c r="I780" s="4">
        <v>24.78</v>
      </c>
      <c r="J780" s="2">
        <v>1</v>
      </c>
      <c r="K780" s="4">
        <v>7.75</v>
      </c>
      <c r="L780" s="3">
        <f t="shared" si="38"/>
        <v>15</v>
      </c>
    </row>
    <row r="781" spans="1:12" x14ac:dyDescent="0.3">
      <c r="A781" s="1">
        <v>42702</v>
      </c>
      <c r="B781" s="2">
        <f t="shared" si="36"/>
        <v>2016</v>
      </c>
      <c r="C781" s="2" t="str">
        <f t="shared" si="37"/>
        <v>Nov</v>
      </c>
      <c r="D781" s="3" t="s">
        <v>1493</v>
      </c>
      <c r="E781" s="3" t="s">
        <v>469</v>
      </c>
      <c r="F781" s="6" t="s">
        <v>13</v>
      </c>
      <c r="G781" s="3" t="s">
        <v>22</v>
      </c>
      <c r="H781" s="3" t="s">
        <v>924</v>
      </c>
      <c r="I781" s="4">
        <v>7.16</v>
      </c>
      <c r="J781" s="2">
        <v>2</v>
      </c>
      <c r="K781" s="4">
        <v>3.44</v>
      </c>
      <c r="L781" s="3">
        <f t="shared" si="38"/>
        <v>15</v>
      </c>
    </row>
    <row r="782" spans="1:12" x14ac:dyDescent="0.3">
      <c r="A782" s="1">
        <v>42709</v>
      </c>
      <c r="B782" s="2">
        <f t="shared" si="36"/>
        <v>2016</v>
      </c>
      <c r="C782" s="2" t="str">
        <f t="shared" si="37"/>
        <v>Dec</v>
      </c>
      <c r="D782" s="3" t="s">
        <v>1494</v>
      </c>
      <c r="E782" s="3" t="s">
        <v>131</v>
      </c>
      <c r="F782" s="6" t="s">
        <v>40</v>
      </c>
      <c r="G782" s="3" t="s">
        <v>41</v>
      </c>
      <c r="H782" s="3" t="s">
        <v>625</v>
      </c>
      <c r="I782" s="4">
        <v>384.45</v>
      </c>
      <c r="J782" s="2">
        <v>11</v>
      </c>
      <c r="K782" s="4">
        <v>103.8</v>
      </c>
      <c r="L782" s="3">
        <f t="shared" si="38"/>
        <v>10</v>
      </c>
    </row>
    <row r="783" spans="1:12" x14ac:dyDescent="0.3">
      <c r="A783" s="1">
        <v>42734</v>
      </c>
      <c r="B783" s="2">
        <f t="shared" si="36"/>
        <v>2016</v>
      </c>
      <c r="C783" s="2" t="str">
        <f t="shared" si="37"/>
        <v>Dec</v>
      </c>
      <c r="D783" s="3" t="s">
        <v>1495</v>
      </c>
      <c r="E783" s="3" t="s">
        <v>25</v>
      </c>
      <c r="F783" s="6" t="s">
        <v>13</v>
      </c>
      <c r="G783" s="3" t="s">
        <v>26</v>
      </c>
      <c r="H783" s="3" t="s">
        <v>1211</v>
      </c>
      <c r="I783" s="4">
        <v>16.52</v>
      </c>
      <c r="J783" s="2">
        <v>5</v>
      </c>
      <c r="K783" s="4">
        <v>1.65</v>
      </c>
      <c r="L783" s="3">
        <f t="shared" si="38"/>
        <v>15</v>
      </c>
    </row>
    <row r="784" spans="1:12" x14ac:dyDescent="0.3">
      <c r="A784" s="1">
        <v>42800</v>
      </c>
      <c r="B784" s="2">
        <f t="shared" si="36"/>
        <v>2017</v>
      </c>
      <c r="C784" s="2" t="str">
        <f t="shared" si="37"/>
        <v>Mar</v>
      </c>
      <c r="D784" s="3" t="s">
        <v>1496</v>
      </c>
      <c r="E784" s="3" t="s">
        <v>124</v>
      </c>
      <c r="F784" s="6" t="s">
        <v>13</v>
      </c>
      <c r="G784" s="3" t="s">
        <v>14</v>
      </c>
      <c r="H784" s="3" t="s">
        <v>1279</v>
      </c>
      <c r="I784" s="4">
        <v>26.38</v>
      </c>
      <c r="J784" s="2">
        <v>1</v>
      </c>
      <c r="K784" s="4">
        <v>12.13</v>
      </c>
      <c r="L784" s="3">
        <f t="shared" si="38"/>
        <v>15</v>
      </c>
    </row>
    <row r="785" spans="1:12" x14ac:dyDescent="0.3">
      <c r="A785" s="1">
        <v>42820</v>
      </c>
      <c r="B785" s="2">
        <f t="shared" si="36"/>
        <v>2017</v>
      </c>
      <c r="C785" s="2" t="str">
        <f t="shared" si="37"/>
        <v>Mar</v>
      </c>
      <c r="D785" s="3" t="s">
        <v>1497</v>
      </c>
      <c r="E785" s="3" t="s">
        <v>96</v>
      </c>
      <c r="F785" s="6" t="s">
        <v>36</v>
      </c>
      <c r="G785" s="3" t="s">
        <v>46</v>
      </c>
      <c r="H785" s="3" t="s">
        <v>1498</v>
      </c>
      <c r="I785" s="4">
        <v>60.84</v>
      </c>
      <c r="J785" s="2">
        <v>3</v>
      </c>
      <c r="K785" s="4">
        <v>23.12</v>
      </c>
      <c r="L785" s="3">
        <f t="shared" si="38"/>
        <v>9</v>
      </c>
    </row>
    <row r="786" spans="1:12" x14ac:dyDescent="0.3">
      <c r="A786" s="1">
        <v>42824</v>
      </c>
      <c r="B786" s="2">
        <f t="shared" si="36"/>
        <v>2017</v>
      </c>
      <c r="C786" s="2" t="str">
        <f t="shared" si="37"/>
        <v>Mar</v>
      </c>
      <c r="D786" s="3" t="s">
        <v>1499</v>
      </c>
      <c r="E786" s="3" t="s">
        <v>629</v>
      </c>
      <c r="F786" s="6" t="s">
        <v>13</v>
      </c>
      <c r="G786" s="3" t="s">
        <v>59</v>
      </c>
      <c r="H786" s="3" t="s">
        <v>1500</v>
      </c>
      <c r="I786" s="4">
        <v>325.86</v>
      </c>
      <c r="J786" s="2">
        <v>2</v>
      </c>
      <c r="K786" s="4">
        <v>149.9</v>
      </c>
      <c r="L786" s="3">
        <f t="shared" si="38"/>
        <v>15</v>
      </c>
    </row>
    <row r="787" spans="1:12" x14ac:dyDescent="0.3">
      <c r="A787" s="1">
        <v>42835</v>
      </c>
      <c r="B787" s="2">
        <f t="shared" si="36"/>
        <v>2017</v>
      </c>
      <c r="C787" s="2" t="str">
        <f t="shared" si="37"/>
        <v>Apr</v>
      </c>
      <c r="D787" s="3" t="s">
        <v>1501</v>
      </c>
      <c r="E787" s="3" t="s">
        <v>104</v>
      </c>
      <c r="F787" s="6" t="s">
        <v>36</v>
      </c>
      <c r="G787" s="3" t="s">
        <v>46</v>
      </c>
      <c r="H787" s="3" t="s">
        <v>1196</v>
      </c>
      <c r="I787" s="4">
        <v>12.32</v>
      </c>
      <c r="J787" s="2">
        <v>5</v>
      </c>
      <c r="K787" s="4">
        <v>1.85</v>
      </c>
      <c r="L787" s="3">
        <f t="shared" si="38"/>
        <v>9</v>
      </c>
    </row>
    <row r="788" spans="1:12" x14ac:dyDescent="0.3">
      <c r="A788" s="1">
        <v>42901</v>
      </c>
      <c r="B788" s="2">
        <f t="shared" si="36"/>
        <v>2017</v>
      </c>
      <c r="C788" s="2" t="str">
        <f t="shared" si="37"/>
        <v>Jun</v>
      </c>
      <c r="D788" s="3" t="s">
        <v>1503</v>
      </c>
      <c r="E788" s="3" t="s">
        <v>29</v>
      </c>
      <c r="F788" s="6" t="s">
        <v>40</v>
      </c>
      <c r="G788" s="3" t="s">
        <v>41</v>
      </c>
      <c r="H788" s="3" t="s">
        <v>1432</v>
      </c>
      <c r="I788" s="4">
        <v>47.98</v>
      </c>
      <c r="J788" s="2">
        <v>3</v>
      </c>
      <c r="K788" s="4">
        <v>4.8</v>
      </c>
      <c r="L788" s="3">
        <f t="shared" si="38"/>
        <v>10</v>
      </c>
    </row>
    <row r="789" spans="1:12" x14ac:dyDescent="0.3">
      <c r="A789" s="1">
        <v>42919</v>
      </c>
      <c r="B789" s="2">
        <f t="shared" si="36"/>
        <v>2017</v>
      </c>
      <c r="C789" s="2" t="str">
        <f t="shared" si="37"/>
        <v>Jul</v>
      </c>
      <c r="D789" s="3" t="s">
        <v>1505</v>
      </c>
      <c r="E789" s="3" t="s">
        <v>32</v>
      </c>
      <c r="F789" s="6" t="s">
        <v>36</v>
      </c>
      <c r="G789" s="3" t="s">
        <v>46</v>
      </c>
      <c r="H789" s="3" t="s">
        <v>1223</v>
      </c>
      <c r="I789" s="4">
        <v>23.99</v>
      </c>
      <c r="J789" s="2">
        <v>1</v>
      </c>
      <c r="K789" s="4">
        <v>5.52</v>
      </c>
      <c r="L789" s="3">
        <f t="shared" si="38"/>
        <v>9</v>
      </c>
    </row>
    <row r="790" spans="1:12" x14ac:dyDescent="0.3">
      <c r="A790" s="1">
        <v>42924</v>
      </c>
      <c r="B790" s="2">
        <f t="shared" si="36"/>
        <v>2017</v>
      </c>
      <c r="C790" s="2" t="str">
        <f t="shared" si="37"/>
        <v>Jul</v>
      </c>
      <c r="D790" s="3" t="s">
        <v>1506</v>
      </c>
      <c r="E790" s="3" t="s">
        <v>137</v>
      </c>
      <c r="F790" s="6" t="s">
        <v>36</v>
      </c>
      <c r="G790" s="3" t="s">
        <v>46</v>
      </c>
      <c r="H790" s="3" t="s">
        <v>1304</v>
      </c>
      <c r="I790" s="4">
        <v>198.46</v>
      </c>
      <c r="J790" s="2">
        <v>2</v>
      </c>
      <c r="K790" s="4">
        <v>99.23</v>
      </c>
      <c r="L790" s="3">
        <f t="shared" si="38"/>
        <v>9</v>
      </c>
    </row>
    <row r="791" spans="1:12" x14ac:dyDescent="0.3">
      <c r="A791" s="1">
        <v>42993</v>
      </c>
      <c r="B791" s="2">
        <f t="shared" si="36"/>
        <v>2017</v>
      </c>
      <c r="C791" s="2" t="str">
        <f t="shared" si="37"/>
        <v>Sep</v>
      </c>
      <c r="D791" s="3" t="s">
        <v>1507</v>
      </c>
      <c r="E791" s="3" t="s">
        <v>145</v>
      </c>
      <c r="F791" s="6" t="s">
        <v>36</v>
      </c>
      <c r="G791" s="3" t="s">
        <v>46</v>
      </c>
      <c r="H791" s="3" t="s">
        <v>1311</v>
      </c>
      <c r="I791" s="4">
        <v>47.4</v>
      </c>
      <c r="J791" s="2">
        <v>5</v>
      </c>
      <c r="K791" s="4">
        <v>18.96</v>
      </c>
      <c r="L791" s="3">
        <f t="shared" si="38"/>
        <v>9</v>
      </c>
    </row>
    <row r="792" spans="1:12" x14ac:dyDescent="0.3">
      <c r="A792" s="1">
        <v>43029</v>
      </c>
      <c r="B792" s="2">
        <f t="shared" si="36"/>
        <v>2017</v>
      </c>
      <c r="C792" s="2" t="str">
        <f t="shared" si="37"/>
        <v>Oct</v>
      </c>
      <c r="D792" s="3" t="s">
        <v>1508</v>
      </c>
      <c r="E792" s="3" t="s">
        <v>104</v>
      </c>
      <c r="F792" s="6" t="s">
        <v>36</v>
      </c>
      <c r="G792" s="3" t="s">
        <v>37</v>
      </c>
      <c r="H792" s="3" t="s">
        <v>234</v>
      </c>
      <c r="I792" s="4">
        <v>683.95</v>
      </c>
      <c r="J792" s="2">
        <v>3</v>
      </c>
      <c r="K792" s="4">
        <v>42.75</v>
      </c>
      <c r="L792" s="3">
        <f t="shared" si="38"/>
        <v>9</v>
      </c>
    </row>
    <row r="793" spans="1:12" x14ac:dyDescent="0.3">
      <c r="A793" s="1">
        <v>43031</v>
      </c>
      <c r="B793" s="2">
        <f t="shared" si="36"/>
        <v>2017</v>
      </c>
      <c r="C793" s="2" t="str">
        <f t="shared" si="37"/>
        <v>Oct</v>
      </c>
      <c r="D793" s="3" t="s">
        <v>1509</v>
      </c>
      <c r="E793" s="3" t="s">
        <v>104</v>
      </c>
      <c r="F793" s="6" t="s">
        <v>40</v>
      </c>
      <c r="G793" s="3" t="s">
        <v>41</v>
      </c>
      <c r="H793" s="3" t="s">
        <v>669</v>
      </c>
      <c r="I793" s="4">
        <v>863.88</v>
      </c>
      <c r="J793" s="2">
        <v>3</v>
      </c>
      <c r="K793" s="4">
        <v>107.99</v>
      </c>
      <c r="L793" s="3">
        <f t="shared" si="38"/>
        <v>10</v>
      </c>
    </row>
    <row r="794" spans="1:12" x14ac:dyDescent="0.3">
      <c r="A794" s="1">
        <v>43044</v>
      </c>
      <c r="B794" s="2">
        <f t="shared" si="36"/>
        <v>2017</v>
      </c>
      <c r="C794" s="2" t="str">
        <f t="shared" si="37"/>
        <v>Nov</v>
      </c>
      <c r="D794" s="3" t="s">
        <v>1510</v>
      </c>
      <c r="E794" s="3" t="s">
        <v>124</v>
      </c>
      <c r="F794" s="6" t="s">
        <v>13</v>
      </c>
      <c r="G794" s="3" t="s">
        <v>22</v>
      </c>
      <c r="H794" s="3" t="s">
        <v>278</v>
      </c>
      <c r="I794" s="4">
        <v>164.69</v>
      </c>
      <c r="J794" s="2">
        <v>6</v>
      </c>
      <c r="K794" s="4">
        <v>55.58</v>
      </c>
      <c r="L794" s="3">
        <f t="shared" si="38"/>
        <v>15</v>
      </c>
    </row>
    <row r="795" spans="1:12" x14ac:dyDescent="0.3">
      <c r="A795"/>
      <c r="B795"/>
      <c r="C795"/>
      <c r="D795"/>
      <c r="E795"/>
      <c r="F795"/>
      <c r="G795"/>
      <c r="H795"/>
      <c r="I795"/>
      <c r="J795"/>
      <c r="K795"/>
      <c r="L795"/>
    </row>
    <row r="796" spans="1:12" x14ac:dyDescent="0.3">
      <c r="A796"/>
      <c r="B796"/>
      <c r="C796"/>
      <c r="D796"/>
      <c r="E796"/>
      <c r="F796"/>
      <c r="G796"/>
      <c r="H796"/>
      <c r="I796"/>
      <c r="J796"/>
      <c r="K796"/>
      <c r="L796"/>
    </row>
    <row r="797" spans="1:12" x14ac:dyDescent="0.3">
      <c r="A797"/>
      <c r="B797"/>
      <c r="C797"/>
      <c r="D797"/>
      <c r="E797"/>
      <c r="F797"/>
      <c r="G797"/>
      <c r="H797"/>
      <c r="I797"/>
      <c r="J797"/>
      <c r="K797"/>
      <c r="L797"/>
    </row>
    <row r="798" spans="1:12" x14ac:dyDescent="0.3">
      <c r="A798"/>
      <c r="B798"/>
      <c r="C798"/>
      <c r="D798"/>
      <c r="E798"/>
      <c r="F798"/>
      <c r="G798"/>
      <c r="H798"/>
      <c r="I798"/>
      <c r="J798"/>
      <c r="K798"/>
      <c r="L798"/>
    </row>
    <row r="799" spans="1:12" x14ac:dyDescent="0.3">
      <c r="A799"/>
      <c r="B799"/>
      <c r="C799"/>
      <c r="D799"/>
      <c r="E799"/>
      <c r="F799"/>
      <c r="G799"/>
      <c r="H799"/>
      <c r="I799"/>
      <c r="J799"/>
      <c r="K799"/>
      <c r="L799"/>
    </row>
    <row r="800" spans="1:12" x14ac:dyDescent="0.3">
      <c r="A800"/>
      <c r="B800"/>
      <c r="C800"/>
      <c r="D800"/>
      <c r="E800"/>
      <c r="F800"/>
      <c r="G800"/>
      <c r="H800"/>
      <c r="I800"/>
      <c r="J800"/>
      <c r="K800"/>
      <c r="L800"/>
    </row>
    <row r="801" spans="1:12" x14ac:dyDescent="0.3">
      <c r="A801"/>
      <c r="B801"/>
      <c r="C801"/>
      <c r="D801"/>
      <c r="E801"/>
      <c r="F801"/>
      <c r="G801"/>
      <c r="H801"/>
      <c r="I801"/>
      <c r="J801"/>
      <c r="K801"/>
      <c r="L801"/>
    </row>
    <row r="802" spans="1:12" x14ac:dyDescent="0.3">
      <c r="A802"/>
      <c r="B802"/>
      <c r="C802"/>
      <c r="D802"/>
      <c r="E802"/>
      <c r="F802"/>
      <c r="G802"/>
      <c r="H802"/>
      <c r="I802"/>
      <c r="J802"/>
      <c r="K802"/>
      <c r="L802"/>
    </row>
    <row r="803" spans="1:12" x14ac:dyDescent="0.3">
      <c r="A803"/>
      <c r="B803"/>
      <c r="C803"/>
      <c r="D803"/>
      <c r="E803"/>
      <c r="F803"/>
      <c r="G803"/>
      <c r="H803"/>
      <c r="I803"/>
      <c r="J803"/>
      <c r="K803"/>
      <c r="L803"/>
    </row>
    <row r="804" spans="1:12" x14ac:dyDescent="0.3">
      <c r="A804"/>
      <c r="B804"/>
      <c r="C804"/>
      <c r="D804"/>
      <c r="E804"/>
      <c r="F804"/>
      <c r="G804"/>
      <c r="H804"/>
      <c r="I804"/>
      <c r="J804"/>
      <c r="K804"/>
      <c r="L804"/>
    </row>
    <row r="805" spans="1:12" x14ac:dyDescent="0.3">
      <c r="A805"/>
      <c r="B805"/>
      <c r="C805"/>
      <c r="D805"/>
      <c r="E805"/>
      <c r="F805"/>
      <c r="G805"/>
      <c r="H805"/>
      <c r="I805"/>
      <c r="J805"/>
      <c r="K805"/>
      <c r="L805"/>
    </row>
    <row r="806" spans="1:12" x14ac:dyDescent="0.3">
      <c r="A806"/>
      <c r="B806"/>
      <c r="C806"/>
      <c r="D806"/>
      <c r="E806"/>
      <c r="F806"/>
      <c r="G806"/>
      <c r="H806"/>
      <c r="I806"/>
      <c r="J806"/>
      <c r="K806"/>
      <c r="L806"/>
    </row>
    <row r="807" spans="1:12" x14ac:dyDescent="0.3">
      <c r="A807"/>
      <c r="B807"/>
      <c r="C807"/>
      <c r="D807"/>
      <c r="E807"/>
      <c r="F807"/>
      <c r="G807"/>
      <c r="H807"/>
      <c r="I807"/>
      <c r="J807"/>
      <c r="K807"/>
      <c r="L807"/>
    </row>
    <row r="808" spans="1:12" x14ac:dyDescent="0.3">
      <c r="A808"/>
      <c r="B808"/>
      <c r="C808"/>
      <c r="D808"/>
      <c r="E808"/>
      <c r="F808"/>
      <c r="G808"/>
      <c r="H808"/>
      <c r="I808"/>
      <c r="J808"/>
      <c r="K808"/>
      <c r="L808"/>
    </row>
    <row r="809" spans="1:12" x14ac:dyDescent="0.3">
      <c r="A809"/>
      <c r="B809"/>
      <c r="C809"/>
      <c r="D809"/>
      <c r="E809"/>
      <c r="F809"/>
      <c r="G809"/>
      <c r="H809"/>
      <c r="I809"/>
      <c r="J809"/>
      <c r="K809"/>
      <c r="L809"/>
    </row>
    <row r="810" spans="1:12" x14ac:dyDescent="0.3">
      <c r="A810"/>
      <c r="B810"/>
      <c r="C810"/>
      <c r="D810"/>
      <c r="E810"/>
      <c r="F810"/>
      <c r="G810"/>
      <c r="H810"/>
      <c r="I810"/>
      <c r="J810"/>
      <c r="K810"/>
      <c r="L810"/>
    </row>
    <row r="811" spans="1:12" x14ac:dyDescent="0.3">
      <c r="A811"/>
      <c r="B811"/>
      <c r="C811"/>
      <c r="D811"/>
      <c r="E811"/>
      <c r="F811"/>
      <c r="G811"/>
      <c r="H811"/>
      <c r="I811"/>
      <c r="J811"/>
      <c r="K811"/>
      <c r="L811"/>
    </row>
    <row r="812" spans="1:12" x14ac:dyDescent="0.3">
      <c r="A812"/>
      <c r="B812"/>
      <c r="C812"/>
      <c r="D812"/>
      <c r="E812"/>
      <c r="F812"/>
      <c r="G812"/>
      <c r="H812"/>
      <c r="I812"/>
      <c r="J812"/>
      <c r="K812"/>
      <c r="L812"/>
    </row>
    <row r="813" spans="1:12" x14ac:dyDescent="0.3">
      <c r="A813"/>
      <c r="B813"/>
      <c r="C813"/>
      <c r="D813"/>
      <c r="E813"/>
      <c r="F813"/>
      <c r="G813"/>
      <c r="H813"/>
      <c r="I813"/>
      <c r="J813"/>
      <c r="K813"/>
      <c r="L813"/>
    </row>
    <row r="814" spans="1:12" x14ac:dyDescent="0.3">
      <c r="A814"/>
      <c r="B814"/>
      <c r="C814"/>
      <c r="D814"/>
      <c r="E814"/>
      <c r="F814"/>
      <c r="G814"/>
      <c r="H814"/>
      <c r="I814"/>
      <c r="J814"/>
      <c r="K814"/>
      <c r="L814"/>
    </row>
    <row r="815" spans="1:12" x14ac:dyDescent="0.3">
      <c r="A815"/>
      <c r="B815"/>
      <c r="C815"/>
      <c r="D815"/>
      <c r="E815"/>
      <c r="F815"/>
      <c r="G815"/>
      <c r="H815"/>
      <c r="I815"/>
      <c r="J815"/>
      <c r="K815"/>
      <c r="L815"/>
    </row>
    <row r="816" spans="1:12" x14ac:dyDescent="0.3">
      <c r="A816"/>
      <c r="B816"/>
      <c r="C816"/>
      <c r="D816"/>
      <c r="E816"/>
      <c r="F816"/>
      <c r="G816"/>
      <c r="H816"/>
      <c r="I816"/>
      <c r="J816"/>
      <c r="K816"/>
      <c r="L816"/>
    </row>
    <row r="817" spans="1:12" x14ac:dyDescent="0.3">
      <c r="A817"/>
      <c r="B817"/>
      <c r="C817"/>
      <c r="D817"/>
      <c r="E817"/>
      <c r="F817"/>
      <c r="G817"/>
      <c r="H817"/>
      <c r="I817"/>
      <c r="J817"/>
      <c r="K817"/>
      <c r="L817"/>
    </row>
    <row r="818" spans="1:12" x14ac:dyDescent="0.3">
      <c r="A818"/>
      <c r="B818"/>
      <c r="C818"/>
      <c r="D818"/>
      <c r="E818"/>
      <c r="F818"/>
      <c r="G818"/>
      <c r="H818"/>
      <c r="I818"/>
      <c r="J818"/>
      <c r="K818"/>
      <c r="L818"/>
    </row>
    <row r="819" spans="1:12" x14ac:dyDescent="0.3">
      <c r="A819"/>
      <c r="B819"/>
      <c r="C819"/>
      <c r="D819"/>
      <c r="E819"/>
      <c r="F819"/>
      <c r="G819"/>
      <c r="H819"/>
      <c r="I819"/>
      <c r="J819"/>
      <c r="K819"/>
      <c r="L819"/>
    </row>
    <row r="820" spans="1:12" x14ac:dyDescent="0.3">
      <c r="A820"/>
      <c r="B820"/>
      <c r="C820"/>
      <c r="D820"/>
      <c r="E820"/>
      <c r="F820"/>
      <c r="G820"/>
      <c r="H820"/>
      <c r="I820"/>
      <c r="J820"/>
      <c r="K820"/>
      <c r="L820"/>
    </row>
    <row r="821" spans="1:12" x14ac:dyDescent="0.3">
      <c r="A821"/>
      <c r="B821"/>
      <c r="C821"/>
      <c r="D821"/>
      <c r="E821"/>
      <c r="F821"/>
      <c r="G821"/>
      <c r="H821"/>
      <c r="I821"/>
      <c r="J821"/>
      <c r="K821"/>
      <c r="L821"/>
    </row>
    <row r="822" spans="1:12" x14ac:dyDescent="0.3">
      <c r="A822"/>
      <c r="B822"/>
      <c r="C822"/>
      <c r="D822"/>
      <c r="E822"/>
      <c r="F822"/>
      <c r="G822"/>
      <c r="H822"/>
      <c r="I822"/>
      <c r="J822"/>
      <c r="K822"/>
      <c r="L822"/>
    </row>
    <row r="823" spans="1:12" x14ac:dyDescent="0.3">
      <c r="A823"/>
      <c r="B823"/>
      <c r="C823"/>
      <c r="D823"/>
      <c r="E823"/>
      <c r="F823"/>
      <c r="G823"/>
      <c r="H823"/>
      <c r="I823"/>
      <c r="J823"/>
      <c r="K823"/>
      <c r="L823"/>
    </row>
    <row r="824" spans="1:12" x14ac:dyDescent="0.3">
      <c r="A824"/>
      <c r="B824"/>
      <c r="C824"/>
      <c r="D824"/>
      <c r="E824"/>
      <c r="F824"/>
      <c r="G824"/>
      <c r="H824"/>
      <c r="I824"/>
      <c r="J824"/>
      <c r="K824"/>
      <c r="L824"/>
    </row>
    <row r="825" spans="1:12" x14ac:dyDescent="0.3">
      <c r="A825"/>
      <c r="B825"/>
      <c r="C825"/>
      <c r="D825"/>
      <c r="E825"/>
      <c r="F825"/>
      <c r="G825"/>
      <c r="H825"/>
      <c r="I825"/>
      <c r="J825"/>
      <c r="K825"/>
      <c r="L825"/>
    </row>
    <row r="826" spans="1:12" x14ac:dyDescent="0.3">
      <c r="A826"/>
      <c r="B826"/>
      <c r="C826"/>
      <c r="D826"/>
      <c r="E826"/>
      <c r="F826"/>
      <c r="G826"/>
      <c r="H826"/>
      <c r="I826"/>
      <c r="J826"/>
      <c r="K826"/>
      <c r="L826"/>
    </row>
    <row r="827" spans="1:12" x14ac:dyDescent="0.3">
      <c r="A827"/>
      <c r="B827"/>
      <c r="C827"/>
      <c r="D827"/>
      <c r="E827"/>
      <c r="F827"/>
      <c r="G827"/>
      <c r="H827"/>
      <c r="I827"/>
      <c r="J827"/>
      <c r="K827"/>
      <c r="L827"/>
    </row>
    <row r="828" spans="1:12" x14ac:dyDescent="0.3">
      <c r="A828"/>
      <c r="B828"/>
      <c r="C828"/>
      <c r="D828"/>
      <c r="E828"/>
      <c r="F828"/>
      <c r="G828"/>
      <c r="H828"/>
      <c r="I828"/>
      <c r="J828"/>
      <c r="K828"/>
      <c r="L828"/>
    </row>
    <row r="829" spans="1:12" x14ac:dyDescent="0.3">
      <c r="A829"/>
      <c r="B829"/>
      <c r="C829"/>
      <c r="D829"/>
      <c r="E829"/>
      <c r="F829"/>
      <c r="G829"/>
      <c r="H829"/>
      <c r="I829"/>
      <c r="J829"/>
      <c r="K829"/>
      <c r="L829"/>
    </row>
    <row r="830" spans="1:12" x14ac:dyDescent="0.3">
      <c r="A830"/>
      <c r="B830"/>
      <c r="C830"/>
      <c r="D830"/>
      <c r="E830"/>
      <c r="F830"/>
      <c r="G830"/>
      <c r="H830"/>
      <c r="I830"/>
      <c r="J830"/>
      <c r="K830"/>
      <c r="L830"/>
    </row>
    <row r="831" spans="1:12" x14ac:dyDescent="0.3">
      <c r="A831"/>
      <c r="B831"/>
      <c r="C831"/>
      <c r="D831"/>
      <c r="E831"/>
      <c r="F831"/>
      <c r="G831"/>
      <c r="H831"/>
      <c r="I831"/>
      <c r="J831"/>
      <c r="K831"/>
      <c r="L831"/>
    </row>
    <row r="832" spans="1:12" x14ac:dyDescent="0.3">
      <c r="A832"/>
      <c r="B832"/>
      <c r="C832"/>
      <c r="D832"/>
      <c r="E832"/>
      <c r="F832"/>
      <c r="G832"/>
      <c r="H832"/>
      <c r="I832"/>
      <c r="J832"/>
      <c r="K832"/>
      <c r="L832"/>
    </row>
    <row r="833" spans="1:12" x14ac:dyDescent="0.3">
      <c r="A833"/>
      <c r="B833"/>
      <c r="C833"/>
      <c r="D833"/>
      <c r="E833"/>
      <c r="F833"/>
      <c r="G833"/>
      <c r="H833"/>
      <c r="I833"/>
      <c r="J833"/>
      <c r="K833"/>
      <c r="L833"/>
    </row>
    <row r="834" spans="1:12" x14ac:dyDescent="0.3">
      <c r="A834"/>
      <c r="B834"/>
      <c r="C834"/>
      <c r="D834"/>
      <c r="E834"/>
      <c r="F834"/>
      <c r="G834"/>
      <c r="H834"/>
      <c r="I834"/>
      <c r="J834"/>
      <c r="K834"/>
      <c r="L834"/>
    </row>
    <row r="835" spans="1:12" x14ac:dyDescent="0.3">
      <c r="A835"/>
      <c r="B835"/>
      <c r="C835"/>
      <c r="D835"/>
      <c r="E835"/>
      <c r="F835"/>
      <c r="G835"/>
      <c r="H835"/>
      <c r="I835"/>
      <c r="J835"/>
      <c r="K835"/>
      <c r="L835"/>
    </row>
    <row r="836" spans="1:12" x14ac:dyDescent="0.3">
      <c r="A836"/>
      <c r="B836"/>
      <c r="C836"/>
      <c r="D836"/>
      <c r="E836"/>
      <c r="F836"/>
      <c r="G836"/>
      <c r="H836"/>
      <c r="I836"/>
      <c r="J836"/>
      <c r="K836"/>
      <c r="L836"/>
    </row>
    <row r="837" spans="1:12" x14ac:dyDescent="0.3">
      <c r="A837"/>
      <c r="B837"/>
      <c r="C837"/>
      <c r="D837"/>
      <c r="E837"/>
      <c r="F837"/>
      <c r="G837"/>
      <c r="H837"/>
      <c r="I837"/>
      <c r="J837"/>
      <c r="K837"/>
      <c r="L837"/>
    </row>
    <row r="838" spans="1:12" x14ac:dyDescent="0.3">
      <c r="A838"/>
      <c r="B838"/>
      <c r="C838"/>
      <c r="D838"/>
      <c r="E838"/>
      <c r="F838"/>
      <c r="G838"/>
      <c r="H838"/>
      <c r="I838"/>
      <c r="J838"/>
      <c r="K838"/>
      <c r="L838"/>
    </row>
    <row r="839" spans="1:12" x14ac:dyDescent="0.3">
      <c r="A839"/>
      <c r="B839"/>
      <c r="C839"/>
      <c r="D839"/>
      <c r="E839"/>
      <c r="F839"/>
      <c r="G839"/>
      <c r="H839"/>
      <c r="I839"/>
      <c r="J839"/>
      <c r="K839"/>
      <c r="L839"/>
    </row>
    <row r="840" spans="1:12" x14ac:dyDescent="0.3">
      <c r="A840"/>
      <c r="B840"/>
      <c r="C840"/>
      <c r="D840"/>
      <c r="E840"/>
      <c r="F840"/>
      <c r="G840"/>
      <c r="H840"/>
      <c r="I840"/>
      <c r="J840"/>
      <c r="K840"/>
      <c r="L840"/>
    </row>
    <row r="841" spans="1:12" x14ac:dyDescent="0.3">
      <c r="A841"/>
      <c r="B841"/>
      <c r="C841"/>
      <c r="D841"/>
      <c r="E841"/>
      <c r="F841"/>
      <c r="G841"/>
      <c r="H841"/>
      <c r="I841"/>
      <c r="J841"/>
      <c r="K841"/>
      <c r="L841"/>
    </row>
    <row r="842" spans="1:12" x14ac:dyDescent="0.3">
      <c r="A842"/>
      <c r="B842"/>
      <c r="C842"/>
      <c r="D842"/>
      <c r="E842"/>
      <c r="F842"/>
      <c r="G842"/>
      <c r="H842"/>
      <c r="I842"/>
      <c r="J842"/>
      <c r="K842"/>
      <c r="L842"/>
    </row>
    <row r="843" spans="1:12" x14ac:dyDescent="0.3">
      <c r="A843"/>
      <c r="B843"/>
      <c r="C843"/>
      <c r="D843"/>
      <c r="E843"/>
      <c r="F843"/>
      <c r="G843"/>
      <c r="H843"/>
      <c r="I843"/>
      <c r="J843"/>
      <c r="K843"/>
      <c r="L843"/>
    </row>
    <row r="844" spans="1:12" x14ac:dyDescent="0.3">
      <c r="A844"/>
      <c r="B844"/>
      <c r="C844"/>
      <c r="D844"/>
      <c r="E844"/>
      <c r="F844"/>
      <c r="G844"/>
      <c r="H844"/>
      <c r="I844"/>
      <c r="J844"/>
      <c r="K844"/>
      <c r="L844"/>
    </row>
    <row r="845" spans="1:12" x14ac:dyDescent="0.3">
      <c r="A845"/>
      <c r="B845"/>
      <c r="C845"/>
      <c r="D845"/>
      <c r="E845"/>
      <c r="F845"/>
      <c r="G845"/>
      <c r="H845"/>
      <c r="I845"/>
      <c r="J845"/>
      <c r="K845"/>
      <c r="L845"/>
    </row>
    <row r="846" spans="1:12" x14ac:dyDescent="0.3">
      <c r="A846"/>
      <c r="B846"/>
      <c r="C846"/>
      <c r="D846"/>
      <c r="E846"/>
      <c r="F846"/>
      <c r="G846"/>
      <c r="H846"/>
      <c r="I846"/>
      <c r="J846"/>
      <c r="K846"/>
      <c r="L846"/>
    </row>
    <row r="847" spans="1:12" x14ac:dyDescent="0.3">
      <c r="A847"/>
      <c r="B847"/>
      <c r="C847"/>
      <c r="D847"/>
      <c r="E847"/>
      <c r="F847"/>
      <c r="G847"/>
      <c r="H847"/>
      <c r="I847"/>
      <c r="J847"/>
      <c r="K847"/>
      <c r="L847"/>
    </row>
    <row r="848" spans="1:12" x14ac:dyDescent="0.3">
      <c r="A848"/>
      <c r="B848"/>
      <c r="C848"/>
      <c r="D848"/>
      <c r="E848"/>
      <c r="F848"/>
      <c r="G848"/>
      <c r="H848"/>
      <c r="I848"/>
      <c r="J848"/>
      <c r="K848"/>
      <c r="L848"/>
    </row>
    <row r="849" spans="1:12" x14ac:dyDescent="0.3">
      <c r="A849"/>
      <c r="B849"/>
      <c r="C849"/>
      <c r="D849"/>
      <c r="E849"/>
      <c r="F849"/>
      <c r="G849"/>
      <c r="H849"/>
      <c r="I849"/>
      <c r="J849"/>
      <c r="K849"/>
      <c r="L849"/>
    </row>
    <row r="850" spans="1:12" x14ac:dyDescent="0.3">
      <c r="A850"/>
      <c r="B850"/>
      <c r="C850"/>
      <c r="D850"/>
      <c r="E850"/>
      <c r="F850"/>
      <c r="G850"/>
      <c r="H850"/>
      <c r="I850"/>
      <c r="J850"/>
      <c r="K850"/>
      <c r="L850"/>
    </row>
    <row r="851" spans="1:12" x14ac:dyDescent="0.3">
      <c r="A851"/>
      <c r="B851"/>
      <c r="C851"/>
      <c r="D851"/>
      <c r="E851"/>
      <c r="F851"/>
      <c r="G851"/>
      <c r="H851"/>
      <c r="I851"/>
      <c r="J851"/>
      <c r="K851"/>
      <c r="L851"/>
    </row>
    <row r="852" spans="1:12" x14ac:dyDescent="0.3">
      <c r="A852"/>
      <c r="B852"/>
      <c r="C852"/>
      <c r="D852"/>
      <c r="E852"/>
      <c r="F852"/>
      <c r="G852"/>
      <c r="H852"/>
      <c r="I852"/>
      <c r="J852"/>
      <c r="K852"/>
      <c r="L852"/>
    </row>
    <row r="853" spans="1:12" x14ac:dyDescent="0.3">
      <c r="A853"/>
      <c r="B853"/>
      <c r="C853"/>
      <c r="D853"/>
      <c r="E853"/>
      <c r="F853"/>
      <c r="G853"/>
      <c r="H853"/>
      <c r="I853"/>
      <c r="J853"/>
      <c r="K853"/>
      <c r="L853"/>
    </row>
    <row r="854" spans="1:12" x14ac:dyDescent="0.3">
      <c r="A854"/>
      <c r="B854"/>
      <c r="C854"/>
      <c r="D854"/>
      <c r="E854"/>
      <c r="F854"/>
      <c r="G854"/>
      <c r="H854"/>
      <c r="I854"/>
      <c r="J854"/>
      <c r="K854"/>
      <c r="L854"/>
    </row>
    <row r="855" spans="1:12" x14ac:dyDescent="0.3">
      <c r="A855"/>
      <c r="B855"/>
      <c r="C855"/>
      <c r="D855"/>
      <c r="E855"/>
      <c r="F855"/>
      <c r="G855"/>
      <c r="H855"/>
      <c r="I855"/>
      <c r="J855"/>
      <c r="K855"/>
      <c r="L855"/>
    </row>
    <row r="856" spans="1:12" x14ac:dyDescent="0.3">
      <c r="A856"/>
      <c r="B856"/>
      <c r="C856"/>
      <c r="D856"/>
      <c r="E856"/>
      <c r="F856"/>
      <c r="G856"/>
      <c r="H856"/>
      <c r="I856"/>
      <c r="J856"/>
      <c r="K856"/>
      <c r="L856"/>
    </row>
    <row r="857" spans="1:12" x14ac:dyDescent="0.3">
      <c r="A857"/>
      <c r="B857"/>
      <c r="C857"/>
      <c r="D857"/>
      <c r="E857"/>
      <c r="F857"/>
      <c r="G857"/>
      <c r="H857"/>
      <c r="I857"/>
      <c r="J857"/>
      <c r="K857"/>
      <c r="L857"/>
    </row>
    <row r="858" spans="1:12" x14ac:dyDescent="0.3">
      <c r="A858"/>
      <c r="B858"/>
      <c r="C858"/>
      <c r="D858"/>
      <c r="E858"/>
      <c r="F858"/>
      <c r="G858"/>
      <c r="H858"/>
      <c r="I858"/>
      <c r="J858"/>
      <c r="K858"/>
      <c r="L858"/>
    </row>
    <row r="859" spans="1:12" x14ac:dyDescent="0.3">
      <c r="A859"/>
      <c r="B859"/>
      <c r="C859"/>
      <c r="D859"/>
      <c r="E859"/>
      <c r="F859"/>
      <c r="G859"/>
      <c r="H859"/>
      <c r="I859"/>
      <c r="J859"/>
      <c r="K859"/>
      <c r="L859"/>
    </row>
    <row r="860" spans="1:12" x14ac:dyDescent="0.3">
      <c r="A860"/>
      <c r="B860"/>
      <c r="C860"/>
      <c r="D860"/>
      <c r="E860"/>
      <c r="F860"/>
      <c r="G860"/>
      <c r="H860"/>
      <c r="I860"/>
      <c r="J860"/>
      <c r="K860"/>
      <c r="L860"/>
    </row>
    <row r="861" spans="1:12" x14ac:dyDescent="0.3">
      <c r="A861"/>
      <c r="B861"/>
      <c r="C861"/>
      <c r="D861"/>
      <c r="E861"/>
      <c r="F861"/>
      <c r="G861"/>
      <c r="H861"/>
      <c r="I861"/>
      <c r="J861"/>
      <c r="K861"/>
      <c r="L861"/>
    </row>
    <row r="862" spans="1:12" x14ac:dyDescent="0.3">
      <c r="A862"/>
      <c r="B862"/>
      <c r="C862"/>
      <c r="D862"/>
      <c r="E862"/>
      <c r="F862"/>
      <c r="G862"/>
      <c r="H862"/>
      <c r="I862"/>
      <c r="J862"/>
      <c r="K862"/>
      <c r="L862"/>
    </row>
    <row r="863" spans="1:12" x14ac:dyDescent="0.3">
      <c r="A863"/>
      <c r="B863"/>
      <c r="C863"/>
      <c r="D863"/>
      <c r="E863"/>
      <c r="F863"/>
      <c r="G863"/>
      <c r="H863"/>
      <c r="I863"/>
      <c r="J863"/>
      <c r="K863"/>
      <c r="L863"/>
    </row>
    <row r="864" spans="1:12" x14ac:dyDescent="0.3">
      <c r="A864"/>
      <c r="B864"/>
      <c r="C864"/>
      <c r="D864"/>
      <c r="E864"/>
      <c r="F864"/>
      <c r="G864"/>
      <c r="H864"/>
      <c r="I864"/>
      <c r="J864"/>
      <c r="K864"/>
      <c r="L864"/>
    </row>
    <row r="865" spans="1:12" x14ac:dyDescent="0.3">
      <c r="A865"/>
      <c r="B865"/>
      <c r="C865"/>
      <c r="D865"/>
      <c r="E865"/>
      <c r="F865"/>
      <c r="G865"/>
      <c r="H865"/>
      <c r="I865"/>
      <c r="J865"/>
      <c r="K865"/>
      <c r="L865"/>
    </row>
    <row r="866" spans="1:12" x14ac:dyDescent="0.3">
      <c r="A866"/>
      <c r="B866"/>
      <c r="C866"/>
      <c r="D866"/>
      <c r="E866"/>
      <c r="F866"/>
      <c r="G866"/>
      <c r="H866"/>
      <c r="I866"/>
      <c r="J866"/>
      <c r="K866"/>
      <c r="L866"/>
    </row>
    <row r="867" spans="1:12" x14ac:dyDescent="0.3">
      <c r="A867"/>
      <c r="B867"/>
      <c r="C867"/>
      <c r="D867"/>
      <c r="E867"/>
      <c r="F867"/>
      <c r="G867"/>
      <c r="H867"/>
      <c r="I867"/>
      <c r="J867"/>
      <c r="K867"/>
      <c r="L867"/>
    </row>
    <row r="868" spans="1:12" x14ac:dyDescent="0.3">
      <c r="A868"/>
      <c r="B868"/>
      <c r="C868"/>
      <c r="D868"/>
      <c r="E868"/>
      <c r="F868"/>
      <c r="G868"/>
      <c r="H868"/>
      <c r="I868"/>
      <c r="J868"/>
      <c r="K868"/>
      <c r="L868"/>
    </row>
    <row r="869" spans="1:12" x14ac:dyDescent="0.3">
      <c r="A869"/>
      <c r="B869"/>
      <c r="C869"/>
      <c r="D869"/>
      <c r="E869"/>
      <c r="F869"/>
      <c r="G869"/>
      <c r="H869"/>
      <c r="I869"/>
      <c r="J869"/>
      <c r="K869"/>
      <c r="L869"/>
    </row>
    <row r="870" spans="1:12" x14ac:dyDescent="0.3">
      <c r="A870"/>
      <c r="B870"/>
      <c r="C870"/>
      <c r="D870"/>
      <c r="E870"/>
      <c r="F870"/>
      <c r="G870"/>
      <c r="H870"/>
      <c r="I870"/>
      <c r="J870"/>
      <c r="K870"/>
      <c r="L870"/>
    </row>
    <row r="871" spans="1:12" x14ac:dyDescent="0.3">
      <c r="A871"/>
      <c r="B871"/>
      <c r="C871"/>
      <c r="D871"/>
      <c r="E871"/>
      <c r="F871"/>
      <c r="G871"/>
      <c r="H871"/>
      <c r="I871"/>
      <c r="J871"/>
      <c r="K871"/>
      <c r="L871"/>
    </row>
    <row r="872" spans="1:12" x14ac:dyDescent="0.3">
      <c r="A872"/>
      <c r="B872"/>
      <c r="C872"/>
      <c r="D872"/>
      <c r="E872"/>
      <c r="F872"/>
      <c r="G872"/>
      <c r="H872"/>
      <c r="I872"/>
      <c r="J872"/>
      <c r="K872"/>
      <c r="L872"/>
    </row>
    <row r="873" spans="1:12" x14ac:dyDescent="0.3">
      <c r="A873"/>
      <c r="B873"/>
      <c r="C873"/>
      <c r="D873"/>
      <c r="E873"/>
      <c r="F873"/>
      <c r="G873"/>
      <c r="H873"/>
      <c r="I873"/>
      <c r="J873"/>
      <c r="K873"/>
      <c r="L873"/>
    </row>
    <row r="874" spans="1:12" x14ac:dyDescent="0.3">
      <c r="A874"/>
      <c r="B874"/>
      <c r="C874"/>
      <c r="D874"/>
      <c r="E874"/>
      <c r="F874"/>
      <c r="G874"/>
      <c r="H874"/>
      <c r="I874"/>
      <c r="J874"/>
      <c r="K874"/>
      <c r="L874"/>
    </row>
    <row r="875" spans="1:12" x14ac:dyDescent="0.3">
      <c r="A875"/>
      <c r="B875"/>
      <c r="C875"/>
      <c r="D875"/>
      <c r="E875"/>
      <c r="F875"/>
      <c r="G875"/>
      <c r="H875"/>
      <c r="I875"/>
      <c r="J875"/>
      <c r="K875"/>
      <c r="L875"/>
    </row>
    <row r="876" spans="1:12" x14ac:dyDescent="0.3">
      <c r="A876"/>
      <c r="B876"/>
      <c r="C876"/>
      <c r="D876"/>
      <c r="E876"/>
      <c r="F876"/>
      <c r="G876"/>
      <c r="H876"/>
      <c r="I876"/>
      <c r="J876"/>
      <c r="K876"/>
      <c r="L876"/>
    </row>
    <row r="877" spans="1:12" x14ac:dyDescent="0.3">
      <c r="A877"/>
      <c r="B877"/>
      <c r="C877"/>
      <c r="D877"/>
      <c r="E877"/>
      <c r="F877"/>
      <c r="G877"/>
      <c r="H877"/>
      <c r="I877"/>
      <c r="J877"/>
      <c r="K877"/>
      <c r="L877"/>
    </row>
    <row r="878" spans="1:12" x14ac:dyDescent="0.3">
      <c r="A878"/>
      <c r="B878"/>
      <c r="C878"/>
      <c r="D878"/>
      <c r="E878"/>
      <c r="F878"/>
      <c r="G878"/>
      <c r="H878"/>
      <c r="I878"/>
      <c r="J878"/>
      <c r="K878"/>
      <c r="L878"/>
    </row>
    <row r="879" spans="1:12" x14ac:dyDescent="0.3">
      <c r="A879"/>
      <c r="B879"/>
      <c r="C879"/>
      <c r="D879"/>
      <c r="E879"/>
      <c r="F879"/>
      <c r="G879"/>
      <c r="H879"/>
      <c r="I879"/>
      <c r="J879"/>
      <c r="K879"/>
      <c r="L879"/>
    </row>
    <row r="880" spans="1:12" x14ac:dyDescent="0.3">
      <c r="A880"/>
      <c r="B880"/>
      <c r="C880"/>
      <c r="D880"/>
      <c r="E880"/>
      <c r="F880"/>
      <c r="G880"/>
      <c r="H880"/>
      <c r="I880"/>
      <c r="J880"/>
      <c r="K880"/>
      <c r="L880"/>
    </row>
    <row r="881" spans="1:12" x14ac:dyDescent="0.3">
      <c r="A881"/>
      <c r="B881"/>
      <c r="C881"/>
      <c r="D881"/>
      <c r="E881"/>
      <c r="F881"/>
      <c r="G881"/>
      <c r="H881"/>
      <c r="I881"/>
      <c r="J881"/>
      <c r="K881"/>
      <c r="L881"/>
    </row>
    <row r="882" spans="1:12" x14ac:dyDescent="0.3">
      <c r="A882"/>
      <c r="B882"/>
      <c r="C882"/>
      <c r="D882"/>
      <c r="E882"/>
      <c r="F882"/>
      <c r="G882"/>
      <c r="H882"/>
      <c r="I882"/>
      <c r="J882"/>
      <c r="K882"/>
      <c r="L882"/>
    </row>
    <row r="883" spans="1:12" x14ac:dyDescent="0.3">
      <c r="A883"/>
      <c r="B883"/>
      <c r="C883"/>
      <c r="D883"/>
      <c r="E883"/>
      <c r="F883"/>
      <c r="G883"/>
      <c r="H883"/>
      <c r="I883"/>
      <c r="J883"/>
      <c r="K883"/>
      <c r="L883"/>
    </row>
    <row r="884" spans="1:12" x14ac:dyDescent="0.3">
      <c r="A884"/>
      <c r="B884"/>
      <c r="C884"/>
      <c r="D884"/>
      <c r="E884"/>
      <c r="F884"/>
      <c r="G884"/>
      <c r="H884"/>
      <c r="I884"/>
      <c r="J884"/>
      <c r="K884"/>
      <c r="L884"/>
    </row>
    <row r="885" spans="1:12" x14ac:dyDescent="0.3">
      <c r="A885"/>
      <c r="B885"/>
      <c r="C885"/>
      <c r="D885"/>
      <c r="E885"/>
      <c r="F885"/>
      <c r="G885"/>
      <c r="H885"/>
      <c r="I885"/>
      <c r="J885"/>
      <c r="K885"/>
      <c r="L885"/>
    </row>
    <row r="886" spans="1:12" x14ac:dyDescent="0.3">
      <c r="A886"/>
      <c r="B886"/>
      <c r="C886"/>
      <c r="D886"/>
      <c r="E886"/>
      <c r="F886"/>
      <c r="G886"/>
      <c r="H886"/>
      <c r="I886"/>
      <c r="J886"/>
      <c r="K886"/>
      <c r="L886"/>
    </row>
    <row r="887" spans="1:12" x14ac:dyDescent="0.3">
      <c r="A887"/>
      <c r="B887"/>
      <c r="C887"/>
      <c r="D887"/>
      <c r="E887"/>
      <c r="F887"/>
      <c r="G887"/>
      <c r="H887"/>
      <c r="I887"/>
      <c r="J887"/>
      <c r="K887"/>
      <c r="L887"/>
    </row>
    <row r="888" spans="1:12" x14ac:dyDescent="0.3">
      <c r="A888"/>
      <c r="B888"/>
      <c r="C888"/>
      <c r="D888"/>
      <c r="E888"/>
      <c r="F888"/>
      <c r="G888"/>
      <c r="H888"/>
      <c r="I888"/>
      <c r="J888"/>
      <c r="K888"/>
      <c r="L888"/>
    </row>
    <row r="889" spans="1:12" x14ac:dyDescent="0.3">
      <c r="A889"/>
      <c r="B889"/>
      <c r="C889"/>
      <c r="D889"/>
      <c r="E889"/>
      <c r="F889"/>
      <c r="G889"/>
      <c r="H889"/>
      <c r="I889"/>
      <c r="J889"/>
      <c r="K889"/>
      <c r="L889"/>
    </row>
    <row r="890" spans="1:12" x14ac:dyDescent="0.3">
      <c r="A890"/>
      <c r="B890"/>
      <c r="C890"/>
      <c r="D890"/>
      <c r="E890"/>
      <c r="F890"/>
      <c r="G890"/>
      <c r="H890"/>
      <c r="I890"/>
      <c r="J890"/>
      <c r="K890"/>
      <c r="L890"/>
    </row>
    <row r="891" spans="1:12" x14ac:dyDescent="0.3">
      <c r="A891"/>
      <c r="B891"/>
      <c r="C891"/>
      <c r="D891"/>
      <c r="E891"/>
      <c r="F891"/>
      <c r="G891"/>
      <c r="H891"/>
      <c r="I891"/>
      <c r="J891"/>
      <c r="K891"/>
      <c r="L891"/>
    </row>
    <row r="892" spans="1:12" x14ac:dyDescent="0.3">
      <c r="A892"/>
      <c r="B892"/>
      <c r="C892"/>
      <c r="D892"/>
      <c r="E892"/>
      <c r="F892"/>
      <c r="G892"/>
      <c r="H892"/>
      <c r="I892"/>
      <c r="J892"/>
      <c r="K892"/>
      <c r="L892"/>
    </row>
    <row r="893" spans="1:12" x14ac:dyDescent="0.3">
      <c r="A893"/>
      <c r="B893"/>
      <c r="C893"/>
      <c r="D893"/>
      <c r="E893"/>
      <c r="F893"/>
      <c r="G893"/>
      <c r="H893"/>
      <c r="I893"/>
      <c r="J893"/>
      <c r="K893"/>
      <c r="L893"/>
    </row>
    <row r="894" spans="1:12" x14ac:dyDescent="0.3">
      <c r="A894"/>
      <c r="B894"/>
      <c r="C894"/>
      <c r="D894"/>
      <c r="E894"/>
      <c r="F894"/>
      <c r="G894"/>
      <c r="H894"/>
      <c r="I894"/>
      <c r="J894"/>
      <c r="K894"/>
      <c r="L894"/>
    </row>
    <row r="895" spans="1:12" x14ac:dyDescent="0.3">
      <c r="A895"/>
      <c r="B895"/>
      <c r="C895"/>
      <c r="D895"/>
      <c r="E895"/>
      <c r="F895"/>
      <c r="G895"/>
      <c r="H895"/>
      <c r="I895"/>
      <c r="J895"/>
      <c r="K895"/>
      <c r="L895"/>
    </row>
    <row r="896" spans="1:12" x14ac:dyDescent="0.3">
      <c r="A896"/>
      <c r="B896"/>
      <c r="C896"/>
      <c r="D896"/>
      <c r="E896"/>
      <c r="F896"/>
      <c r="G896"/>
      <c r="H896"/>
      <c r="I896"/>
      <c r="J896"/>
      <c r="K896"/>
      <c r="L896"/>
    </row>
    <row r="897" spans="1:12" x14ac:dyDescent="0.3">
      <c r="A897"/>
      <c r="B897"/>
      <c r="C897"/>
      <c r="D897"/>
      <c r="E897"/>
      <c r="F897"/>
      <c r="G897"/>
      <c r="H897"/>
      <c r="I897"/>
      <c r="J897"/>
      <c r="K897"/>
      <c r="L897"/>
    </row>
    <row r="898" spans="1:12" x14ac:dyDescent="0.3">
      <c r="A898"/>
      <c r="B898"/>
      <c r="C898"/>
      <c r="D898"/>
      <c r="E898"/>
      <c r="F898"/>
      <c r="G898"/>
      <c r="H898"/>
      <c r="I898"/>
      <c r="J898"/>
      <c r="K898"/>
      <c r="L898"/>
    </row>
    <row r="899" spans="1:12" x14ac:dyDescent="0.3">
      <c r="A899"/>
      <c r="B899"/>
      <c r="C899"/>
      <c r="D899"/>
      <c r="E899"/>
      <c r="F899"/>
      <c r="G899"/>
      <c r="H899"/>
      <c r="I899"/>
      <c r="J899"/>
      <c r="K899"/>
      <c r="L899"/>
    </row>
    <row r="900" spans="1:12" x14ac:dyDescent="0.3">
      <c r="A900"/>
      <c r="B900"/>
      <c r="C900"/>
      <c r="D900"/>
      <c r="E900"/>
      <c r="F900"/>
      <c r="G900"/>
      <c r="H900"/>
      <c r="I900"/>
      <c r="J900"/>
      <c r="K900"/>
      <c r="L900"/>
    </row>
    <row r="901" spans="1:12" x14ac:dyDescent="0.3">
      <c r="A901"/>
      <c r="B901"/>
      <c r="C901"/>
      <c r="D901"/>
      <c r="E901"/>
      <c r="F901"/>
      <c r="G901"/>
      <c r="H901"/>
      <c r="I901"/>
      <c r="J901"/>
      <c r="K901"/>
      <c r="L901"/>
    </row>
    <row r="902" spans="1:12" x14ac:dyDescent="0.3">
      <c r="A902"/>
      <c r="B902"/>
      <c r="C902"/>
      <c r="D902"/>
      <c r="E902"/>
      <c r="F902"/>
      <c r="G902"/>
      <c r="H902"/>
      <c r="I902"/>
      <c r="J902"/>
      <c r="K902"/>
      <c r="L902"/>
    </row>
    <row r="903" spans="1:12" x14ac:dyDescent="0.3">
      <c r="A903"/>
      <c r="B903"/>
      <c r="C903"/>
      <c r="D903"/>
      <c r="E903"/>
      <c r="F903"/>
      <c r="G903"/>
      <c r="H903"/>
      <c r="I903"/>
      <c r="J903"/>
      <c r="K903"/>
      <c r="L903"/>
    </row>
    <row r="904" spans="1:12" x14ac:dyDescent="0.3">
      <c r="A904"/>
      <c r="B904"/>
      <c r="C904"/>
      <c r="D904"/>
      <c r="E904"/>
      <c r="F904"/>
      <c r="G904"/>
      <c r="H904"/>
      <c r="I904"/>
      <c r="J904"/>
      <c r="K904"/>
      <c r="L904"/>
    </row>
    <row r="905" spans="1:12" x14ac:dyDescent="0.3">
      <c r="A905"/>
      <c r="B905"/>
      <c r="C905"/>
      <c r="D905"/>
      <c r="E905"/>
      <c r="F905"/>
      <c r="G905"/>
      <c r="H905"/>
      <c r="I905"/>
      <c r="J905"/>
      <c r="K905"/>
      <c r="L905"/>
    </row>
    <row r="906" spans="1:12" x14ac:dyDescent="0.3">
      <c r="A906"/>
      <c r="B906"/>
      <c r="C906"/>
      <c r="D906"/>
      <c r="E906"/>
      <c r="F906"/>
      <c r="G906"/>
      <c r="H906"/>
      <c r="I906"/>
      <c r="J906"/>
      <c r="K906"/>
      <c r="L906"/>
    </row>
    <row r="907" spans="1:12" x14ac:dyDescent="0.3">
      <c r="A907"/>
      <c r="B907"/>
      <c r="C907"/>
      <c r="D907"/>
      <c r="E907"/>
      <c r="F907"/>
      <c r="G907"/>
      <c r="H907"/>
      <c r="I907"/>
      <c r="J907"/>
      <c r="K907"/>
      <c r="L907"/>
    </row>
    <row r="908" spans="1:12" x14ac:dyDescent="0.3">
      <c r="A908"/>
      <c r="B908"/>
      <c r="C908"/>
      <c r="D908"/>
      <c r="E908"/>
      <c r="F908"/>
      <c r="G908"/>
      <c r="H908"/>
      <c r="I908"/>
      <c r="J908"/>
      <c r="K908"/>
      <c r="L908"/>
    </row>
    <row r="909" spans="1:12" x14ac:dyDescent="0.3">
      <c r="A909"/>
      <c r="B909"/>
      <c r="C909"/>
      <c r="D909"/>
      <c r="E909"/>
      <c r="F909"/>
      <c r="G909"/>
      <c r="H909"/>
      <c r="I909"/>
      <c r="J909"/>
      <c r="K909"/>
      <c r="L909"/>
    </row>
    <row r="910" spans="1:12" x14ac:dyDescent="0.3">
      <c r="A910"/>
      <c r="B910"/>
      <c r="C910"/>
      <c r="D910"/>
      <c r="E910"/>
      <c r="F910"/>
      <c r="G910"/>
      <c r="H910"/>
      <c r="I910"/>
      <c r="J910"/>
      <c r="K910"/>
      <c r="L910"/>
    </row>
    <row r="911" spans="1:12" x14ac:dyDescent="0.3">
      <c r="A911"/>
      <c r="B911"/>
      <c r="C911"/>
      <c r="D911"/>
      <c r="E911"/>
      <c r="F911"/>
      <c r="G911"/>
      <c r="H911"/>
      <c r="I911"/>
      <c r="J911"/>
      <c r="K911"/>
      <c r="L911"/>
    </row>
    <row r="912" spans="1:12" x14ac:dyDescent="0.3">
      <c r="A912"/>
      <c r="B912"/>
      <c r="C912"/>
      <c r="D912"/>
      <c r="E912"/>
      <c r="F912"/>
      <c r="G912"/>
      <c r="H912"/>
      <c r="I912"/>
      <c r="J912"/>
      <c r="K912"/>
      <c r="L912"/>
    </row>
    <row r="913" spans="1:12" x14ac:dyDescent="0.3">
      <c r="A913"/>
      <c r="B913"/>
      <c r="C913"/>
      <c r="D913"/>
      <c r="E913"/>
      <c r="F913"/>
      <c r="G913"/>
      <c r="H913"/>
      <c r="I913"/>
      <c r="J913"/>
      <c r="K913"/>
      <c r="L913"/>
    </row>
    <row r="914" spans="1:12" x14ac:dyDescent="0.3">
      <c r="A914"/>
      <c r="B914"/>
      <c r="C914"/>
      <c r="D914"/>
      <c r="E914"/>
      <c r="F914"/>
      <c r="G914"/>
      <c r="H914"/>
      <c r="I914"/>
      <c r="J914"/>
      <c r="K914"/>
      <c r="L914"/>
    </row>
    <row r="915" spans="1:12" x14ac:dyDescent="0.3">
      <c r="A915"/>
      <c r="B915"/>
      <c r="C915"/>
      <c r="D915"/>
      <c r="E915"/>
      <c r="F915"/>
      <c r="G915"/>
      <c r="H915"/>
      <c r="I915"/>
      <c r="J915"/>
      <c r="K915"/>
      <c r="L915"/>
    </row>
    <row r="916" spans="1:12" x14ac:dyDescent="0.3">
      <c r="A916"/>
      <c r="B916"/>
      <c r="C916"/>
      <c r="D916"/>
      <c r="E916"/>
      <c r="F916"/>
      <c r="G916"/>
      <c r="H916"/>
      <c r="I916"/>
      <c r="J916"/>
      <c r="K916"/>
      <c r="L916"/>
    </row>
    <row r="917" spans="1:12" x14ac:dyDescent="0.3">
      <c r="A917"/>
      <c r="B917"/>
      <c r="C917"/>
      <c r="D917"/>
      <c r="E917"/>
      <c r="F917"/>
      <c r="G917"/>
      <c r="H917"/>
      <c r="I917"/>
      <c r="J917"/>
      <c r="K917"/>
      <c r="L917"/>
    </row>
    <row r="918" spans="1:12" x14ac:dyDescent="0.3">
      <c r="A918"/>
      <c r="B918"/>
      <c r="C918"/>
      <c r="D918"/>
      <c r="E918"/>
      <c r="F918"/>
      <c r="G918"/>
      <c r="H918"/>
      <c r="I918"/>
      <c r="J918"/>
      <c r="K918"/>
      <c r="L918"/>
    </row>
    <row r="919" spans="1:12" x14ac:dyDescent="0.3">
      <c r="A919"/>
      <c r="B919"/>
      <c r="C919"/>
      <c r="D919"/>
      <c r="E919"/>
      <c r="F919"/>
      <c r="G919"/>
      <c r="H919"/>
      <c r="I919"/>
      <c r="J919"/>
      <c r="K919"/>
      <c r="L919"/>
    </row>
    <row r="920" spans="1:12" x14ac:dyDescent="0.3">
      <c r="A920"/>
      <c r="B920"/>
      <c r="C920"/>
      <c r="D920"/>
      <c r="E920"/>
      <c r="F920"/>
      <c r="G920"/>
      <c r="H920"/>
      <c r="I920"/>
      <c r="J920"/>
      <c r="K920"/>
      <c r="L920"/>
    </row>
    <row r="921" spans="1:12" x14ac:dyDescent="0.3">
      <c r="A921"/>
      <c r="B921"/>
      <c r="C921"/>
      <c r="D921"/>
      <c r="E921"/>
      <c r="F921"/>
      <c r="G921"/>
      <c r="H921"/>
      <c r="I921"/>
      <c r="J921"/>
      <c r="K921"/>
      <c r="L921"/>
    </row>
    <row r="922" spans="1:12" x14ac:dyDescent="0.3">
      <c r="A922"/>
      <c r="B922"/>
      <c r="C922"/>
      <c r="D922"/>
      <c r="E922"/>
      <c r="F922"/>
      <c r="G922"/>
      <c r="H922"/>
      <c r="I922"/>
      <c r="J922"/>
      <c r="K922"/>
      <c r="L922"/>
    </row>
    <row r="923" spans="1:12" x14ac:dyDescent="0.3">
      <c r="A923"/>
      <c r="B923"/>
      <c r="C923"/>
      <c r="D923"/>
      <c r="E923"/>
      <c r="F923"/>
      <c r="G923"/>
      <c r="H923"/>
      <c r="I923"/>
      <c r="J923"/>
      <c r="K923"/>
      <c r="L923"/>
    </row>
    <row r="924" spans="1:12" x14ac:dyDescent="0.3">
      <c r="A924"/>
      <c r="B924"/>
      <c r="C924"/>
      <c r="D924"/>
      <c r="E924"/>
      <c r="F924"/>
      <c r="G924"/>
      <c r="H924"/>
      <c r="I924"/>
      <c r="J924"/>
      <c r="K924"/>
      <c r="L924"/>
    </row>
    <row r="925" spans="1:12" x14ac:dyDescent="0.3">
      <c r="A925"/>
      <c r="B925"/>
      <c r="C925"/>
      <c r="D925"/>
      <c r="E925"/>
      <c r="F925"/>
      <c r="G925"/>
      <c r="H925"/>
      <c r="I925"/>
      <c r="J925"/>
      <c r="K925"/>
      <c r="L925"/>
    </row>
    <row r="926" spans="1:12" x14ac:dyDescent="0.3">
      <c r="A926"/>
      <c r="B926"/>
      <c r="C926"/>
      <c r="D926"/>
      <c r="E926"/>
      <c r="F926"/>
      <c r="G926"/>
      <c r="H926"/>
      <c r="I926"/>
      <c r="J926"/>
      <c r="K926"/>
      <c r="L926"/>
    </row>
    <row r="927" spans="1:12" x14ac:dyDescent="0.3">
      <c r="A927"/>
      <c r="B927"/>
      <c r="C927"/>
      <c r="D927"/>
      <c r="E927"/>
      <c r="F927"/>
      <c r="G927"/>
      <c r="H927"/>
      <c r="I927"/>
      <c r="J927"/>
      <c r="K927"/>
      <c r="L927"/>
    </row>
    <row r="928" spans="1:12" x14ac:dyDescent="0.3">
      <c r="A928"/>
      <c r="B928"/>
      <c r="C928"/>
      <c r="D928"/>
      <c r="E928"/>
      <c r="F928"/>
      <c r="G928"/>
      <c r="H928"/>
      <c r="I928"/>
      <c r="J928"/>
      <c r="K928"/>
      <c r="L928"/>
    </row>
    <row r="929" spans="1:12" x14ac:dyDescent="0.3">
      <c r="A929"/>
      <c r="B929"/>
      <c r="C929"/>
      <c r="D929"/>
      <c r="E929"/>
      <c r="F929"/>
      <c r="G929"/>
      <c r="H929"/>
      <c r="I929"/>
      <c r="J929"/>
      <c r="K929"/>
      <c r="L929"/>
    </row>
    <row r="930" spans="1:12" x14ac:dyDescent="0.3">
      <c r="A930"/>
      <c r="B930"/>
      <c r="C930"/>
      <c r="D930"/>
      <c r="E930"/>
      <c r="F930"/>
      <c r="G930"/>
      <c r="H930"/>
      <c r="I930"/>
      <c r="J930"/>
      <c r="K930"/>
      <c r="L930"/>
    </row>
    <row r="931" spans="1:12" x14ac:dyDescent="0.3">
      <c r="A931"/>
      <c r="B931"/>
      <c r="C931"/>
      <c r="D931"/>
      <c r="E931"/>
      <c r="F931"/>
      <c r="G931"/>
      <c r="H931"/>
      <c r="I931"/>
      <c r="J931"/>
      <c r="K931"/>
      <c r="L931"/>
    </row>
    <row r="932" spans="1:12" x14ac:dyDescent="0.3">
      <c r="A932"/>
      <c r="B932"/>
      <c r="C932"/>
      <c r="D932"/>
      <c r="E932"/>
      <c r="F932"/>
      <c r="G932"/>
      <c r="H932"/>
      <c r="I932"/>
      <c r="J932"/>
      <c r="K932"/>
      <c r="L932"/>
    </row>
    <row r="933" spans="1:12" x14ac:dyDescent="0.3">
      <c r="A933"/>
      <c r="B933"/>
      <c r="C933"/>
      <c r="D933"/>
      <c r="E933"/>
      <c r="F933"/>
      <c r="G933"/>
      <c r="H933"/>
      <c r="I933"/>
      <c r="J933"/>
      <c r="K933"/>
      <c r="L933"/>
    </row>
    <row r="934" spans="1:12" x14ac:dyDescent="0.3">
      <c r="A934"/>
      <c r="B934"/>
      <c r="C934"/>
      <c r="D934"/>
      <c r="E934"/>
      <c r="F934"/>
      <c r="G934"/>
      <c r="H934"/>
      <c r="I934"/>
      <c r="J934"/>
      <c r="K934"/>
      <c r="L934"/>
    </row>
    <row r="935" spans="1:12" x14ac:dyDescent="0.3">
      <c r="A935"/>
      <c r="B935"/>
      <c r="C935"/>
      <c r="D935"/>
      <c r="E935"/>
      <c r="F935"/>
      <c r="G935"/>
      <c r="H935"/>
      <c r="I935"/>
      <c r="J935"/>
      <c r="K935"/>
      <c r="L935"/>
    </row>
    <row r="936" spans="1:12" x14ac:dyDescent="0.3">
      <c r="A936"/>
      <c r="B936"/>
      <c r="C936"/>
      <c r="D936"/>
      <c r="E936"/>
      <c r="F936"/>
      <c r="G936"/>
      <c r="H936"/>
      <c r="I936"/>
      <c r="J936"/>
      <c r="K936"/>
      <c r="L936"/>
    </row>
    <row r="937" spans="1:12" x14ac:dyDescent="0.3">
      <c r="A937"/>
      <c r="B937"/>
      <c r="C937"/>
      <c r="D937"/>
      <c r="E937"/>
      <c r="F937"/>
      <c r="G937"/>
      <c r="H937"/>
      <c r="I937"/>
      <c r="J937"/>
      <c r="K937"/>
      <c r="L937"/>
    </row>
    <row r="938" spans="1:12" x14ac:dyDescent="0.3">
      <c r="A938"/>
      <c r="B938"/>
      <c r="C938"/>
      <c r="D938"/>
      <c r="E938"/>
      <c r="F938"/>
      <c r="G938"/>
      <c r="H938"/>
      <c r="I938"/>
      <c r="J938"/>
      <c r="K938"/>
      <c r="L938"/>
    </row>
    <row r="939" spans="1:12" x14ac:dyDescent="0.3">
      <c r="A939"/>
      <c r="B939"/>
      <c r="C939"/>
      <c r="D939"/>
      <c r="E939"/>
      <c r="F939"/>
      <c r="G939"/>
      <c r="H939"/>
      <c r="I939"/>
      <c r="J939"/>
      <c r="K939"/>
      <c r="L939"/>
    </row>
    <row r="940" spans="1:12" x14ac:dyDescent="0.3">
      <c r="A940"/>
      <c r="B940"/>
      <c r="C940"/>
      <c r="D940"/>
      <c r="E940"/>
      <c r="F940"/>
      <c r="G940"/>
      <c r="H940"/>
      <c r="I940"/>
      <c r="J940"/>
      <c r="K940"/>
      <c r="L940"/>
    </row>
    <row r="941" spans="1:12" x14ac:dyDescent="0.3">
      <c r="A941"/>
      <c r="B941"/>
      <c r="C941"/>
      <c r="D941"/>
      <c r="E941"/>
      <c r="F941"/>
      <c r="G941"/>
      <c r="H941"/>
      <c r="I941"/>
      <c r="J941"/>
      <c r="K941"/>
      <c r="L941"/>
    </row>
    <row r="942" spans="1:12" x14ac:dyDescent="0.3">
      <c r="A942"/>
      <c r="B942"/>
      <c r="C942"/>
      <c r="D942"/>
      <c r="E942"/>
      <c r="F942"/>
      <c r="G942"/>
      <c r="H942"/>
      <c r="I942"/>
      <c r="J942"/>
      <c r="K942"/>
      <c r="L942"/>
    </row>
    <row r="943" spans="1:12" x14ac:dyDescent="0.3">
      <c r="A943"/>
      <c r="B943"/>
      <c r="C943"/>
      <c r="D943"/>
      <c r="E943"/>
      <c r="F943"/>
      <c r="G943"/>
      <c r="H943"/>
      <c r="I943"/>
      <c r="J943"/>
      <c r="K943"/>
      <c r="L943"/>
    </row>
    <row r="944" spans="1:12" x14ac:dyDescent="0.3">
      <c r="A944"/>
      <c r="B944"/>
      <c r="C944"/>
      <c r="D944"/>
      <c r="E944"/>
      <c r="F944"/>
      <c r="G944"/>
      <c r="H944"/>
      <c r="I944"/>
      <c r="J944"/>
      <c r="K944"/>
      <c r="L944"/>
    </row>
    <row r="945" spans="1:12" x14ac:dyDescent="0.3">
      <c r="A945"/>
      <c r="B945"/>
      <c r="C945"/>
      <c r="D945"/>
      <c r="E945"/>
      <c r="F945"/>
      <c r="G945"/>
      <c r="H945"/>
      <c r="I945"/>
      <c r="J945"/>
      <c r="K945"/>
      <c r="L945"/>
    </row>
    <row r="946" spans="1:12" x14ac:dyDescent="0.3">
      <c r="A946"/>
      <c r="B946"/>
      <c r="C946"/>
      <c r="D946"/>
      <c r="E946"/>
      <c r="F946"/>
      <c r="G946"/>
      <c r="H946"/>
      <c r="I946"/>
      <c r="J946"/>
      <c r="K946"/>
      <c r="L946"/>
    </row>
    <row r="947" spans="1:12" x14ac:dyDescent="0.3">
      <c r="A947"/>
      <c r="B947"/>
      <c r="C947"/>
      <c r="D947"/>
      <c r="E947"/>
      <c r="F947"/>
      <c r="G947"/>
      <c r="H947"/>
      <c r="I947"/>
      <c r="J947"/>
      <c r="K947"/>
      <c r="L947"/>
    </row>
    <row r="948" spans="1:12" x14ac:dyDescent="0.3">
      <c r="A948"/>
      <c r="B948"/>
      <c r="C948"/>
      <c r="D948"/>
      <c r="E948"/>
      <c r="F948"/>
      <c r="G948"/>
      <c r="H948"/>
      <c r="I948"/>
      <c r="J948"/>
      <c r="K948"/>
      <c r="L948"/>
    </row>
    <row r="949" spans="1:12" x14ac:dyDescent="0.3">
      <c r="A949"/>
      <c r="B949"/>
      <c r="C949"/>
      <c r="D949"/>
      <c r="E949"/>
      <c r="F949"/>
      <c r="G949"/>
      <c r="H949"/>
      <c r="I949"/>
      <c r="J949"/>
      <c r="K949"/>
      <c r="L949"/>
    </row>
    <row r="950" spans="1:12" x14ac:dyDescent="0.3">
      <c r="A950"/>
      <c r="B950"/>
      <c r="C950"/>
      <c r="D950"/>
      <c r="E950"/>
      <c r="F950"/>
      <c r="G950"/>
      <c r="H950"/>
      <c r="I950"/>
      <c r="J950"/>
      <c r="K950"/>
      <c r="L950"/>
    </row>
    <row r="951" spans="1:12" x14ac:dyDescent="0.3">
      <c r="A951"/>
      <c r="B951"/>
      <c r="C951"/>
      <c r="D951"/>
      <c r="E951"/>
      <c r="F951"/>
      <c r="G951"/>
      <c r="H951"/>
      <c r="I951"/>
      <c r="J951"/>
      <c r="K951"/>
      <c r="L951"/>
    </row>
    <row r="952" spans="1:12" x14ac:dyDescent="0.3">
      <c r="A952"/>
      <c r="B952"/>
      <c r="C952"/>
      <c r="D952"/>
      <c r="E952"/>
      <c r="F952"/>
      <c r="G952"/>
      <c r="H952"/>
      <c r="I952"/>
      <c r="J952"/>
      <c r="K952"/>
      <c r="L952"/>
    </row>
    <row r="953" spans="1:12" x14ac:dyDescent="0.3">
      <c r="A953"/>
      <c r="B953"/>
      <c r="C953"/>
      <c r="D953"/>
      <c r="E953"/>
      <c r="F953"/>
      <c r="G953"/>
      <c r="H953"/>
      <c r="I953"/>
      <c r="J953"/>
      <c r="K953"/>
      <c r="L953"/>
    </row>
    <row r="954" spans="1:12" x14ac:dyDescent="0.3">
      <c r="A954"/>
      <c r="B954"/>
      <c r="C954"/>
      <c r="D954"/>
      <c r="E954"/>
      <c r="F954"/>
      <c r="G954"/>
      <c r="H954"/>
      <c r="I954"/>
      <c r="J954"/>
      <c r="K954"/>
      <c r="L954"/>
    </row>
    <row r="955" spans="1:12" x14ac:dyDescent="0.3">
      <c r="A955"/>
      <c r="B955"/>
      <c r="C955"/>
      <c r="D955"/>
      <c r="E955"/>
      <c r="F955"/>
      <c r="G955"/>
      <c r="H955"/>
      <c r="I955"/>
      <c r="J955"/>
      <c r="K955"/>
      <c r="L955"/>
    </row>
    <row r="956" spans="1:12" x14ac:dyDescent="0.3">
      <c r="A956"/>
      <c r="B956"/>
      <c r="C956"/>
      <c r="D956"/>
      <c r="E956"/>
      <c r="F956"/>
      <c r="G956"/>
      <c r="H956"/>
      <c r="I956"/>
      <c r="J956"/>
      <c r="K956"/>
      <c r="L956"/>
    </row>
    <row r="957" spans="1:12" x14ac:dyDescent="0.3">
      <c r="A957"/>
      <c r="B957"/>
      <c r="C957"/>
      <c r="D957"/>
      <c r="E957"/>
      <c r="F957"/>
      <c r="G957"/>
      <c r="H957"/>
      <c r="I957"/>
      <c r="J957"/>
      <c r="K957"/>
      <c r="L957"/>
    </row>
    <row r="958" spans="1:12" x14ac:dyDescent="0.3">
      <c r="A958"/>
      <c r="B958"/>
      <c r="C958"/>
      <c r="D958"/>
      <c r="E958"/>
      <c r="F958"/>
      <c r="G958"/>
      <c r="H958"/>
      <c r="I958"/>
      <c r="J958"/>
      <c r="K958"/>
      <c r="L958"/>
    </row>
    <row r="959" spans="1:12" x14ac:dyDescent="0.3">
      <c r="A959"/>
      <c r="B959"/>
      <c r="C959"/>
      <c r="D959"/>
      <c r="E959"/>
      <c r="F959"/>
      <c r="G959"/>
      <c r="H959"/>
      <c r="I959"/>
      <c r="J959"/>
      <c r="K959"/>
      <c r="L959"/>
    </row>
    <row r="960" spans="1:12" x14ac:dyDescent="0.3">
      <c r="A960"/>
      <c r="B960"/>
      <c r="C960"/>
      <c r="D960"/>
      <c r="E960"/>
      <c r="F960"/>
      <c r="G960"/>
      <c r="H960"/>
      <c r="I960"/>
      <c r="J960"/>
      <c r="K960"/>
      <c r="L960"/>
    </row>
    <row r="961" spans="1:12" x14ac:dyDescent="0.3">
      <c r="A961"/>
      <c r="B961"/>
      <c r="C961"/>
      <c r="D961"/>
      <c r="E961"/>
      <c r="F961"/>
      <c r="G961"/>
      <c r="H961"/>
      <c r="I961"/>
      <c r="J961"/>
      <c r="K961"/>
      <c r="L961"/>
    </row>
    <row r="962" spans="1:12" x14ac:dyDescent="0.3">
      <c r="A962"/>
      <c r="B962"/>
      <c r="C962"/>
      <c r="D962"/>
      <c r="E962"/>
      <c r="F962"/>
      <c r="G962"/>
      <c r="H962"/>
      <c r="I962"/>
      <c r="J962"/>
      <c r="K962"/>
      <c r="L962"/>
    </row>
    <row r="963" spans="1:12" x14ac:dyDescent="0.3">
      <c r="A963"/>
      <c r="B963"/>
      <c r="C963"/>
      <c r="D963"/>
      <c r="E963"/>
      <c r="F963"/>
      <c r="G963"/>
      <c r="H963"/>
      <c r="I963"/>
      <c r="J963"/>
      <c r="K963"/>
      <c r="L963"/>
    </row>
    <row r="964" spans="1:12" x14ac:dyDescent="0.3">
      <c r="A964"/>
      <c r="B964"/>
      <c r="C964"/>
      <c r="D964"/>
      <c r="E964"/>
      <c r="F964"/>
      <c r="G964"/>
      <c r="H964"/>
      <c r="I964"/>
      <c r="J964"/>
      <c r="K964"/>
      <c r="L964"/>
    </row>
    <row r="965" spans="1:12" x14ac:dyDescent="0.3">
      <c r="A965"/>
      <c r="B965"/>
      <c r="C965"/>
      <c r="D965"/>
      <c r="E965"/>
      <c r="F965"/>
      <c r="G965"/>
      <c r="H965"/>
      <c r="I965"/>
      <c r="J965"/>
      <c r="K965"/>
      <c r="L965"/>
    </row>
    <row r="966" spans="1:12" x14ac:dyDescent="0.3">
      <c r="A966"/>
      <c r="B966"/>
      <c r="C966"/>
      <c r="D966"/>
      <c r="E966"/>
      <c r="F966"/>
      <c r="G966"/>
      <c r="H966"/>
      <c r="I966"/>
      <c r="J966"/>
      <c r="K966"/>
      <c r="L966"/>
    </row>
    <row r="967" spans="1:12" x14ac:dyDescent="0.3">
      <c r="A967"/>
      <c r="B967"/>
      <c r="C967"/>
      <c r="D967"/>
      <c r="E967"/>
      <c r="F967"/>
      <c r="G967"/>
      <c r="H967"/>
      <c r="I967"/>
      <c r="J967"/>
      <c r="K967"/>
      <c r="L967"/>
    </row>
    <row r="968" spans="1:12" x14ac:dyDescent="0.3">
      <c r="A968"/>
      <c r="B968"/>
      <c r="C968"/>
      <c r="D968"/>
      <c r="E968"/>
      <c r="F968"/>
      <c r="G968"/>
      <c r="H968"/>
      <c r="I968"/>
      <c r="J968"/>
      <c r="K968"/>
      <c r="L968"/>
    </row>
    <row r="969" spans="1:12" x14ac:dyDescent="0.3">
      <c r="A969"/>
      <c r="B969"/>
      <c r="C969"/>
      <c r="D969"/>
      <c r="E969"/>
      <c r="F969"/>
      <c r="G969"/>
      <c r="H969"/>
      <c r="I969"/>
      <c r="J969"/>
      <c r="K969"/>
      <c r="L969"/>
    </row>
    <row r="970" spans="1:12" x14ac:dyDescent="0.3">
      <c r="A970"/>
      <c r="B970"/>
      <c r="C970"/>
      <c r="D970"/>
      <c r="E970"/>
      <c r="F970"/>
      <c r="G970"/>
      <c r="H970"/>
      <c r="I970"/>
      <c r="J970"/>
      <c r="K970"/>
      <c r="L970"/>
    </row>
    <row r="971" spans="1:12" x14ac:dyDescent="0.3">
      <c r="A971"/>
      <c r="B971"/>
      <c r="C971"/>
      <c r="D971"/>
      <c r="E971"/>
      <c r="F971"/>
      <c r="G971"/>
      <c r="H971"/>
      <c r="I971"/>
      <c r="J971"/>
      <c r="K971"/>
      <c r="L971"/>
    </row>
    <row r="972" spans="1:12" x14ac:dyDescent="0.3">
      <c r="A972"/>
      <c r="B972"/>
      <c r="C972"/>
      <c r="D972"/>
      <c r="E972"/>
      <c r="F972"/>
      <c r="G972"/>
      <c r="H972"/>
      <c r="I972"/>
      <c r="J972"/>
      <c r="K972"/>
      <c r="L972"/>
    </row>
    <row r="973" spans="1:12" x14ac:dyDescent="0.3">
      <c r="A973"/>
      <c r="B973"/>
      <c r="C973"/>
      <c r="D973"/>
      <c r="E973"/>
      <c r="F973"/>
      <c r="G973"/>
      <c r="H973"/>
      <c r="I973"/>
      <c r="J973"/>
      <c r="K973"/>
      <c r="L973"/>
    </row>
    <row r="974" spans="1:12" x14ac:dyDescent="0.3">
      <c r="A974"/>
      <c r="B974"/>
      <c r="C974"/>
      <c r="D974"/>
      <c r="E974"/>
      <c r="F974"/>
      <c r="G974"/>
      <c r="H974"/>
      <c r="I974"/>
      <c r="J974"/>
      <c r="K974"/>
      <c r="L974"/>
    </row>
    <row r="975" spans="1:12" x14ac:dyDescent="0.3">
      <c r="A975"/>
      <c r="B975"/>
      <c r="C975"/>
      <c r="D975"/>
      <c r="E975"/>
      <c r="F975"/>
      <c r="G975"/>
      <c r="H975"/>
      <c r="I975"/>
      <c r="J975"/>
      <c r="K975"/>
      <c r="L975"/>
    </row>
    <row r="976" spans="1:12" x14ac:dyDescent="0.3">
      <c r="A976"/>
      <c r="B976"/>
      <c r="C976"/>
      <c r="D976"/>
      <c r="E976"/>
      <c r="F976"/>
      <c r="G976"/>
      <c r="H976"/>
      <c r="I976"/>
      <c r="J976"/>
      <c r="K976"/>
      <c r="L976"/>
    </row>
    <row r="977" spans="1:12" x14ac:dyDescent="0.3">
      <c r="A977"/>
      <c r="B977"/>
      <c r="C977"/>
      <c r="D977"/>
      <c r="E977"/>
      <c r="F977"/>
      <c r="G977"/>
      <c r="H977"/>
      <c r="I977"/>
      <c r="J977"/>
      <c r="K977"/>
      <c r="L977"/>
    </row>
    <row r="978" spans="1:12" x14ac:dyDescent="0.3">
      <c r="A978"/>
      <c r="B978"/>
      <c r="C978"/>
      <c r="D978"/>
      <c r="E978"/>
      <c r="F978"/>
      <c r="G978"/>
      <c r="H978"/>
      <c r="I978"/>
      <c r="J978"/>
      <c r="K978"/>
      <c r="L978"/>
    </row>
    <row r="979" spans="1:12" x14ac:dyDescent="0.3">
      <c r="A979"/>
      <c r="B979"/>
      <c r="C979"/>
      <c r="D979"/>
      <c r="E979"/>
      <c r="F979"/>
      <c r="G979"/>
      <c r="H979"/>
      <c r="I979"/>
      <c r="J979"/>
      <c r="K979"/>
      <c r="L979"/>
    </row>
    <row r="980" spans="1:12" x14ac:dyDescent="0.3">
      <c r="A980"/>
      <c r="B980"/>
      <c r="C980"/>
      <c r="D980"/>
      <c r="E980"/>
      <c r="F980"/>
      <c r="G980"/>
      <c r="H980"/>
      <c r="I980"/>
      <c r="J980"/>
      <c r="K980"/>
      <c r="L980"/>
    </row>
    <row r="981" spans="1:12" x14ac:dyDescent="0.3">
      <c r="A981"/>
      <c r="B981"/>
      <c r="C981"/>
      <c r="D981"/>
      <c r="E981"/>
      <c r="F981"/>
      <c r="G981"/>
      <c r="H981"/>
      <c r="I981"/>
      <c r="J981"/>
      <c r="K981"/>
      <c r="L981"/>
    </row>
    <row r="982" spans="1:12" x14ac:dyDescent="0.3">
      <c r="A982"/>
      <c r="B982"/>
      <c r="C982"/>
      <c r="D982"/>
      <c r="E982"/>
      <c r="F982"/>
      <c r="G982"/>
      <c r="H982"/>
      <c r="I982"/>
      <c r="J982"/>
      <c r="K982"/>
      <c r="L982"/>
    </row>
    <row r="983" spans="1:12" x14ac:dyDescent="0.3">
      <c r="A983"/>
      <c r="B983"/>
      <c r="C983"/>
      <c r="D983"/>
      <c r="E983"/>
      <c r="F983"/>
      <c r="G983"/>
      <c r="H983"/>
      <c r="I983"/>
      <c r="J983"/>
      <c r="K983"/>
      <c r="L983"/>
    </row>
    <row r="984" spans="1:12" x14ac:dyDescent="0.3">
      <c r="A984"/>
      <c r="B984"/>
      <c r="C984"/>
      <c r="D984"/>
      <c r="E984"/>
      <c r="F984"/>
      <c r="G984"/>
      <c r="H984"/>
      <c r="I984"/>
      <c r="J984"/>
      <c r="K984"/>
      <c r="L984"/>
    </row>
    <row r="985" spans="1:12" x14ac:dyDescent="0.3">
      <c r="A985"/>
      <c r="B985"/>
      <c r="C985"/>
      <c r="D985"/>
      <c r="E985"/>
      <c r="F985"/>
      <c r="G985"/>
      <c r="H985"/>
      <c r="I985"/>
      <c r="J985"/>
      <c r="K985"/>
      <c r="L985"/>
    </row>
    <row r="986" spans="1:12" x14ac:dyDescent="0.3">
      <c r="A986"/>
      <c r="B986"/>
      <c r="C986"/>
      <c r="D986"/>
      <c r="E986"/>
      <c r="F986"/>
      <c r="G986"/>
      <c r="H986"/>
      <c r="I986"/>
      <c r="J986"/>
      <c r="K986"/>
      <c r="L986"/>
    </row>
    <row r="987" spans="1:12" x14ac:dyDescent="0.3">
      <c r="A987"/>
      <c r="B987"/>
      <c r="C987"/>
      <c r="D987"/>
      <c r="E987"/>
      <c r="F987"/>
      <c r="G987"/>
      <c r="H987"/>
      <c r="I987"/>
      <c r="J987"/>
      <c r="K987"/>
      <c r="L987"/>
    </row>
    <row r="988" spans="1:12" x14ac:dyDescent="0.3">
      <c r="A988"/>
      <c r="B988"/>
      <c r="C988"/>
      <c r="D988"/>
      <c r="E988"/>
      <c r="F988"/>
      <c r="G988"/>
      <c r="H988"/>
      <c r="I988"/>
      <c r="J988"/>
      <c r="K988"/>
      <c r="L988"/>
    </row>
    <row r="989" spans="1:12" x14ac:dyDescent="0.3">
      <c r="A989"/>
      <c r="B989"/>
      <c r="C989"/>
      <c r="D989"/>
      <c r="E989"/>
      <c r="F989"/>
      <c r="G989"/>
      <c r="H989"/>
      <c r="I989"/>
      <c r="J989"/>
      <c r="K989"/>
      <c r="L989"/>
    </row>
    <row r="990" spans="1:12" x14ac:dyDescent="0.3">
      <c r="A990"/>
      <c r="B990"/>
      <c r="C990"/>
      <c r="D990"/>
      <c r="E990"/>
      <c r="F990"/>
      <c r="G990"/>
      <c r="H990"/>
      <c r="I990"/>
      <c r="J990"/>
      <c r="K990"/>
      <c r="L990"/>
    </row>
    <row r="991" spans="1:12" x14ac:dyDescent="0.3">
      <c r="A991"/>
      <c r="B991"/>
      <c r="C991"/>
      <c r="D991"/>
      <c r="E991"/>
      <c r="F991"/>
      <c r="G991"/>
      <c r="H991"/>
      <c r="I991"/>
      <c r="J991"/>
      <c r="K991"/>
      <c r="L991"/>
    </row>
    <row r="992" spans="1:12" x14ac:dyDescent="0.3">
      <c r="A992"/>
      <c r="B992"/>
      <c r="C992"/>
      <c r="D992"/>
      <c r="E992"/>
      <c r="F992"/>
      <c r="G992"/>
      <c r="H992"/>
      <c r="I992"/>
      <c r="J992"/>
      <c r="K992"/>
      <c r="L992"/>
    </row>
    <row r="993" spans="1:12" x14ac:dyDescent="0.3">
      <c r="A993"/>
      <c r="B993"/>
      <c r="C993"/>
      <c r="D993"/>
      <c r="E993"/>
      <c r="F993"/>
      <c r="G993"/>
      <c r="H993"/>
      <c r="I993"/>
      <c r="J993"/>
      <c r="K993"/>
      <c r="L993"/>
    </row>
    <row r="994" spans="1:12" x14ac:dyDescent="0.3">
      <c r="A994"/>
      <c r="B994"/>
      <c r="C994"/>
      <c r="D994"/>
      <c r="E994"/>
      <c r="F994"/>
      <c r="G994"/>
      <c r="H994"/>
      <c r="I994"/>
      <c r="J994"/>
      <c r="K994"/>
      <c r="L994"/>
    </row>
    <row r="995" spans="1:12" x14ac:dyDescent="0.3">
      <c r="A995"/>
      <c r="B995"/>
      <c r="C995"/>
      <c r="D995"/>
      <c r="E995"/>
      <c r="F995"/>
      <c r="G995"/>
      <c r="H995"/>
      <c r="I995"/>
      <c r="J995"/>
      <c r="K995"/>
      <c r="L995"/>
    </row>
    <row r="996" spans="1:12" x14ac:dyDescent="0.3">
      <c r="A996"/>
      <c r="B996"/>
      <c r="C996"/>
      <c r="D996"/>
      <c r="E996"/>
      <c r="F996"/>
      <c r="G996"/>
      <c r="H996"/>
      <c r="I996"/>
      <c r="J996"/>
      <c r="K996"/>
      <c r="L996"/>
    </row>
    <row r="997" spans="1:12" x14ac:dyDescent="0.3">
      <c r="A997"/>
      <c r="B997"/>
      <c r="C997"/>
      <c r="D997"/>
      <c r="E997"/>
      <c r="F997"/>
      <c r="G997"/>
      <c r="H997"/>
      <c r="I997"/>
      <c r="J997"/>
      <c r="K997"/>
      <c r="L997"/>
    </row>
    <row r="998" spans="1:12" x14ac:dyDescent="0.3">
      <c r="A998"/>
      <c r="B998"/>
      <c r="C998"/>
      <c r="D998"/>
      <c r="E998"/>
      <c r="F998"/>
      <c r="G998"/>
      <c r="H998"/>
      <c r="I998"/>
      <c r="J998"/>
      <c r="K998"/>
      <c r="L998"/>
    </row>
    <row r="999" spans="1:12" x14ac:dyDescent="0.3">
      <c r="A999"/>
      <c r="B999"/>
      <c r="C999"/>
      <c r="D999"/>
      <c r="E999"/>
      <c r="F999"/>
      <c r="G999"/>
      <c r="H999"/>
      <c r="I999"/>
      <c r="J999"/>
      <c r="K999"/>
      <c r="L999"/>
    </row>
    <row r="1000" spans="1:12" x14ac:dyDescent="0.3">
      <c r="A1000"/>
      <c r="B1000"/>
      <c r="C1000"/>
      <c r="D1000"/>
      <c r="E1000"/>
      <c r="F1000"/>
      <c r="G1000"/>
      <c r="H1000"/>
      <c r="I1000"/>
      <c r="J1000"/>
      <c r="K1000"/>
      <c r="L1000"/>
    </row>
    <row r="1001" spans="1:12" x14ac:dyDescent="0.3">
      <c r="A1001"/>
      <c r="B1001"/>
      <c r="C1001"/>
      <c r="D1001"/>
      <c r="E1001"/>
      <c r="F1001"/>
      <c r="G1001"/>
      <c r="H1001"/>
      <c r="I1001"/>
      <c r="J1001"/>
      <c r="K1001"/>
      <c r="L1001"/>
    </row>
    <row r="1002" spans="1:12" x14ac:dyDescent="0.3">
      <c r="A1002"/>
      <c r="B1002"/>
      <c r="C1002"/>
      <c r="D1002"/>
      <c r="E1002"/>
      <c r="F1002"/>
      <c r="G1002"/>
      <c r="H1002"/>
      <c r="I1002"/>
      <c r="J1002"/>
      <c r="K1002"/>
      <c r="L1002"/>
    </row>
    <row r="1003" spans="1:12" x14ac:dyDescent="0.3">
      <c r="A1003"/>
      <c r="B1003"/>
      <c r="C1003"/>
      <c r="D1003"/>
      <c r="E1003"/>
      <c r="F1003"/>
      <c r="G1003"/>
      <c r="H1003"/>
      <c r="I1003"/>
      <c r="J1003"/>
      <c r="K1003"/>
      <c r="L1003"/>
    </row>
    <row r="1004" spans="1:12" x14ac:dyDescent="0.3">
      <c r="A1004"/>
      <c r="B1004"/>
      <c r="C1004"/>
      <c r="D1004"/>
      <c r="E1004"/>
      <c r="F1004"/>
      <c r="G1004"/>
      <c r="H1004"/>
      <c r="I1004"/>
      <c r="J1004"/>
      <c r="K1004"/>
      <c r="L1004"/>
    </row>
    <row r="1005" spans="1:12" x14ac:dyDescent="0.3">
      <c r="A1005"/>
      <c r="B1005"/>
      <c r="C1005"/>
      <c r="D1005"/>
      <c r="E1005"/>
      <c r="F1005"/>
      <c r="G1005"/>
      <c r="H1005"/>
      <c r="I1005"/>
      <c r="J1005"/>
      <c r="K1005"/>
      <c r="L1005"/>
    </row>
    <row r="1006" spans="1:12" x14ac:dyDescent="0.3">
      <c r="A1006"/>
      <c r="B1006"/>
      <c r="C1006"/>
      <c r="D1006"/>
      <c r="E1006"/>
      <c r="F1006"/>
      <c r="G1006"/>
      <c r="H1006"/>
      <c r="I1006"/>
      <c r="J1006"/>
      <c r="K1006"/>
      <c r="L1006"/>
    </row>
    <row r="1007" spans="1:12" x14ac:dyDescent="0.3">
      <c r="A1007"/>
      <c r="B1007"/>
      <c r="C1007"/>
      <c r="D1007"/>
      <c r="E1007"/>
      <c r="F1007"/>
      <c r="G1007"/>
      <c r="H1007"/>
      <c r="I1007"/>
      <c r="J1007"/>
      <c r="K1007"/>
      <c r="L1007"/>
    </row>
    <row r="1008" spans="1:12" x14ac:dyDescent="0.3">
      <c r="A1008"/>
      <c r="B1008"/>
      <c r="C1008"/>
      <c r="D1008"/>
      <c r="E1008"/>
      <c r="F1008"/>
      <c r="G1008"/>
      <c r="H1008"/>
      <c r="I1008"/>
      <c r="J1008"/>
      <c r="K1008"/>
      <c r="L1008"/>
    </row>
    <row r="1009" spans="1:12" x14ac:dyDescent="0.3">
      <c r="A1009"/>
      <c r="B1009"/>
      <c r="C1009"/>
      <c r="D1009"/>
      <c r="E1009"/>
      <c r="F1009"/>
      <c r="G1009"/>
      <c r="H1009"/>
      <c r="I1009"/>
      <c r="J1009"/>
      <c r="K1009"/>
      <c r="L1009"/>
    </row>
    <row r="1010" spans="1:12" x14ac:dyDescent="0.3">
      <c r="A1010"/>
      <c r="B1010"/>
      <c r="C1010"/>
      <c r="D1010"/>
      <c r="E1010"/>
      <c r="F1010"/>
      <c r="G1010"/>
      <c r="H1010"/>
      <c r="I1010"/>
      <c r="J1010"/>
      <c r="K1010"/>
      <c r="L1010"/>
    </row>
    <row r="1011" spans="1:12" x14ac:dyDescent="0.3">
      <c r="A1011"/>
      <c r="B1011"/>
      <c r="C1011"/>
      <c r="D1011"/>
      <c r="E1011"/>
      <c r="F1011"/>
      <c r="G1011"/>
      <c r="H1011"/>
      <c r="I1011"/>
      <c r="J1011"/>
      <c r="K1011"/>
      <c r="L1011"/>
    </row>
    <row r="1012" spans="1:12" x14ac:dyDescent="0.3">
      <c r="A1012"/>
      <c r="B1012"/>
      <c r="C1012"/>
      <c r="D1012"/>
      <c r="E1012"/>
      <c r="F1012"/>
      <c r="G1012"/>
      <c r="H1012"/>
      <c r="I1012"/>
      <c r="J1012"/>
      <c r="K1012"/>
      <c r="L1012"/>
    </row>
    <row r="1013" spans="1:12" x14ac:dyDescent="0.3">
      <c r="A1013"/>
      <c r="B1013"/>
      <c r="C1013"/>
      <c r="D1013"/>
      <c r="E1013"/>
      <c r="F1013"/>
      <c r="G1013"/>
      <c r="H1013"/>
      <c r="I1013"/>
      <c r="J1013"/>
      <c r="K1013"/>
      <c r="L1013"/>
    </row>
    <row r="1014" spans="1:12" x14ac:dyDescent="0.3">
      <c r="A1014"/>
      <c r="B1014"/>
      <c r="C1014"/>
      <c r="D1014"/>
      <c r="E1014"/>
      <c r="F1014"/>
      <c r="G1014"/>
      <c r="H1014"/>
      <c r="I1014"/>
      <c r="J1014"/>
      <c r="K1014"/>
      <c r="L1014"/>
    </row>
    <row r="1015" spans="1:12" x14ac:dyDescent="0.3">
      <c r="A1015"/>
      <c r="B1015"/>
      <c r="C1015"/>
      <c r="D1015"/>
      <c r="E1015"/>
      <c r="F1015"/>
      <c r="G1015"/>
      <c r="H1015"/>
      <c r="I1015"/>
      <c r="J1015"/>
      <c r="K1015"/>
      <c r="L1015"/>
    </row>
    <row r="1016" spans="1:12" x14ac:dyDescent="0.3">
      <c r="A1016"/>
      <c r="B1016"/>
      <c r="C1016"/>
      <c r="D1016"/>
      <c r="E1016"/>
      <c r="F1016"/>
      <c r="G1016"/>
      <c r="H1016"/>
      <c r="I1016"/>
      <c r="J1016"/>
      <c r="K1016"/>
      <c r="L1016"/>
    </row>
    <row r="1017" spans="1:12" x14ac:dyDescent="0.3">
      <c r="A1017"/>
      <c r="B1017"/>
      <c r="C1017"/>
      <c r="D1017"/>
      <c r="E1017"/>
      <c r="F1017"/>
      <c r="G1017"/>
      <c r="H1017"/>
      <c r="I1017"/>
      <c r="J1017"/>
      <c r="K1017"/>
      <c r="L1017"/>
    </row>
    <row r="1018" spans="1:12" x14ac:dyDescent="0.3">
      <c r="A1018"/>
      <c r="B1018"/>
      <c r="C1018"/>
      <c r="D1018"/>
      <c r="E1018"/>
      <c r="F1018"/>
      <c r="G1018"/>
      <c r="H1018"/>
      <c r="I1018"/>
      <c r="J1018"/>
      <c r="K1018"/>
      <c r="L1018"/>
    </row>
    <row r="1019" spans="1:12" x14ac:dyDescent="0.3">
      <c r="A1019"/>
      <c r="B1019"/>
      <c r="C1019"/>
      <c r="D1019"/>
      <c r="E1019"/>
      <c r="F1019"/>
      <c r="G1019"/>
      <c r="H1019"/>
      <c r="I1019"/>
      <c r="J1019"/>
      <c r="K1019"/>
      <c r="L1019"/>
    </row>
    <row r="1020" spans="1:12" x14ac:dyDescent="0.3">
      <c r="A1020"/>
      <c r="B1020"/>
      <c r="C1020"/>
      <c r="D1020"/>
      <c r="E1020"/>
      <c r="F1020"/>
      <c r="G1020"/>
      <c r="H1020"/>
      <c r="I1020"/>
      <c r="J1020"/>
      <c r="K1020"/>
      <c r="L1020"/>
    </row>
    <row r="1021" spans="1:12" x14ac:dyDescent="0.3">
      <c r="A1021"/>
      <c r="B1021"/>
      <c r="C1021"/>
      <c r="D1021"/>
      <c r="E1021"/>
      <c r="F1021"/>
      <c r="G1021"/>
      <c r="H1021"/>
      <c r="I1021"/>
      <c r="J1021"/>
      <c r="K1021"/>
      <c r="L1021"/>
    </row>
    <row r="1022" spans="1:12" x14ac:dyDescent="0.3">
      <c r="A1022"/>
      <c r="B1022"/>
      <c r="C1022"/>
      <c r="D1022"/>
      <c r="E1022"/>
      <c r="F1022"/>
      <c r="G1022"/>
      <c r="H1022"/>
      <c r="I1022"/>
      <c r="J1022"/>
      <c r="K1022"/>
      <c r="L1022"/>
    </row>
    <row r="1023" spans="1:12" x14ac:dyDescent="0.3">
      <c r="A1023"/>
      <c r="B1023"/>
      <c r="C1023"/>
      <c r="D1023"/>
      <c r="E1023"/>
      <c r="F1023"/>
      <c r="G1023"/>
      <c r="H1023"/>
      <c r="I1023"/>
      <c r="J1023"/>
      <c r="K1023"/>
      <c r="L1023"/>
    </row>
    <row r="1024" spans="1:12" x14ac:dyDescent="0.3">
      <c r="A1024"/>
      <c r="B1024"/>
      <c r="C1024"/>
      <c r="D1024"/>
      <c r="E1024"/>
      <c r="F1024"/>
      <c r="G1024"/>
      <c r="H1024"/>
      <c r="I1024"/>
      <c r="J1024"/>
      <c r="K1024"/>
      <c r="L1024"/>
    </row>
    <row r="1025" spans="1:12" x14ac:dyDescent="0.3">
      <c r="A1025"/>
      <c r="B1025"/>
      <c r="C1025"/>
      <c r="D1025"/>
      <c r="E1025"/>
      <c r="F1025"/>
      <c r="G1025"/>
      <c r="H1025"/>
      <c r="I1025"/>
      <c r="J1025"/>
      <c r="K1025"/>
      <c r="L1025"/>
    </row>
    <row r="1026" spans="1:12" x14ac:dyDescent="0.3">
      <c r="A1026"/>
      <c r="B1026"/>
      <c r="C1026"/>
      <c r="D1026"/>
      <c r="E1026"/>
      <c r="F1026"/>
      <c r="G1026"/>
      <c r="H1026"/>
      <c r="I1026"/>
      <c r="J1026"/>
      <c r="K1026"/>
      <c r="L1026"/>
    </row>
    <row r="1027" spans="1:12" x14ac:dyDescent="0.3">
      <c r="A1027"/>
      <c r="B1027"/>
      <c r="C1027"/>
      <c r="D1027"/>
      <c r="E1027"/>
      <c r="F1027"/>
      <c r="G1027"/>
      <c r="H1027"/>
      <c r="I1027"/>
      <c r="J1027"/>
      <c r="K1027"/>
      <c r="L1027"/>
    </row>
    <row r="1028" spans="1:12" x14ac:dyDescent="0.3">
      <c r="A1028"/>
      <c r="B1028"/>
      <c r="C1028"/>
      <c r="D1028"/>
      <c r="E1028"/>
      <c r="F1028"/>
      <c r="G1028"/>
      <c r="H1028"/>
      <c r="I1028"/>
      <c r="J1028"/>
      <c r="K1028"/>
      <c r="L1028"/>
    </row>
    <row r="1029" spans="1:12" x14ac:dyDescent="0.3">
      <c r="A1029"/>
      <c r="B1029"/>
      <c r="C1029"/>
      <c r="D1029"/>
      <c r="E1029"/>
      <c r="F1029"/>
      <c r="G1029"/>
      <c r="H1029"/>
      <c r="I1029"/>
      <c r="J1029"/>
      <c r="K1029"/>
      <c r="L1029"/>
    </row>
    <row r="1030" spans="1:12" x14ac:dyDescent="0.3">
      <c r="A1030"/>
      <c r="B1030"/>
      <c r="C1030"/>
      <c r="D1030"/>
      <c r="E1030"/>
      <c r="F1030"/>
      <c r="G1030"/>
      <c r="H1030"/>
      <c r="I1030"/>
      <c r="J1030"/>
      <c r="K1030"/>
      <c r="L1030"/>
    </row>
    <row r="1031" spans="1:12" x14ac:dyDescent="0.3">
      <c r="A1031"/>
      <c r="B1031"/>
      <c r="C1031"/>
      <c r="D1031"/>
      <c r="E1031"/>
      <c r="F1031"/>
      <c r="G1031"/>
      <c r="H1031"/>
      <c r="I1031"/>
      <c r="J1031"/>
      <c r="K1031"/>
      <c r="L1031"/>
    </row>
    <row r="1032" spans="1:12" x14ac:dyDescent="0.3">
      <c r="A1032"/>
      <c r="B1032"/>
      <c r="C1032"/>
      <c r="D1032"/>
      <c r="E1032"/>
      <c r="F1032"/>
      <c r="G1032"/>
      <c r="H1032"/>
      <c r="I1032"/>
      <c r="J1032"/>
      <c r="K1032"/>
      <c r="L1032"/>
    </row>
    <row r="1033" spans="1:12" x14ac:dyDescent="0.3">
      <c r="A1033"/>
      <c r="B1033"/>
      <c r="C1033"/>
      <c r="D1033"/>
      <c r="E1033"/>
      <c r="F1033"/>
      <c r="G1033"/>
      <c r="H1033"/>
      <c r="I1033"/>
      <c r="J1033"/>
      <c r="K1033"/>
      <c r="L1033"/>
    </row>
    <row r="1034" spans="1:12" x14ac:dyDescent="0.3">
      <c r="A1034"/>
      <c r="B1034"/>
      <c r="C1034"/>
      <c r="D1034"/>
      <c r="E1034"/>
      <c r="F1034"/>
      <c r="G1034"/>
      <c r="H1034"/>
      <c r="I1034"/>
      <c r="J1034"/>
      <c r="K1034"/>
      <c r="L1034"/>
    </row>
    <row r="1035" spans="1:12" x14ac:dyDescent="0.3">
      <c r="A1035"/>
      <c r="B1035"/>
      <c r="C1035"/>
      <c r="D1035"/>
      <c r="E1035"/>
      <c r="F1035"/>
      <c r="G1035"/>
      <c r="H1035"/>
      <c r="I1035"/>
      <c r="J1035"/>
      <c r="K1035"/>
      <c r="L1035"/>
    </row>
    <row r="1036" spans="1:12" x14ac:dyDescent="0.3">
      <c r="A1036"/>
      <c r="B1036"/>
      <c r="C1036"/>
      <c r="D1036"/>
      <c r="E1036"/>
      <c r="F1036"/>
      <c r="G1036"/>
      <c r="H1036"/>
      <c r="I1036"/>
      <c r="J1036"/>
      <c r="K1036"/>
      <c r="L1036"/>
    </row>
    <row r="1037" spans="1:12" x14ac:dyDescent="0.3">
      <c r="A1037"/>
      <c r="B1037"/>
      <c r="C1037"/>
      <c r="D1037"/>
      <c r="E1037"/>
      <c r="F1037"/>
      <c r="G1037"/>
      <c r="H1037"/>
      <c r="I1037"/>
      <c r="J1037"/>
      <c r="K1037"/>
      <c r="L1037"/>
    </row>
    <row r="1038" spans="1:12" x14ac:dyDescent="0.3">
      <c r="A1038"/>
      <c r="B1038"/>
      <c r="C1038"/>
      <c r="D1038"/>
      <c r="E1038"/>
      <c r="F1038"/>
      <c r="G1038"/>
      <c r="H1038"/>
      <c r="I1038"/>
      <c r="J1038"/>
      <c r="K1038"/>
      <c r="L1038"/>
    </row>
    <row r="1039" spans="1:12" x14ac:dyDescent="0.3">
      <c r="A1039"/>
      <c r="B1039"/>
      <c r="C1039"/>
      <c r="D1039"/>
      <c r="E1039"/>
      <c r="F1039"/>
      <c r="G1039"/>
      <c r="H1039"/>
      <c r="I1039"/>
      <c r="J1039"/>
      <c r="K1039"/>
      <c r="L1039"/>
    </row>
    <row r="1040" spans="1:12" x14ac:dyDescent="0.3">
      <c r="A1040"/>
      <c r="B1040"/>
      <c r="C1040"/>
      <c r="D1040"/>
      <c r="E1040"/>
      <c r="F1040"/>
      <c r="G1040"/>
      <c r="H1040"/>
      <c r="I1040"/>
      <c r="J1040"/>
      <c r="K1040"/>
      <c r="L1040"/>
    </row>
    <row r="1041" spans="1:12" x14ac:dyDescent="0.3">
      <c r="A1041"/>
      <c r="B1041"/>
      <c r="C1041"/>
      <c r="D1041"/>
      <c r="E1041"/>
      <c r="F1041"/>
      <c r="G1041"/>
      <c r="H1041"/>
      <c r="I1041"/>
      <c r="J1041"/>
      <c r="K1041"/>
      <c r="L1041"/>
    </row>
    <row r="1042" spans="1:12" x14ac:dyDescent="0.3">
      <c r="A1042"/>
      <c r="B1042"/>
      <c r="C1042"/>
      <c r="D1042"/>
      <c r="E1042"/>
      <c r="F1042"/>
      <c r="G1042"/>
      <c r="H1042"/>
      <c r="I1042"/>
      <c r="J1042"/>
      <c r="K1042"/>
      <c r="L1042"/>
    </row>
    <row r="1043" spans="1:12" x14ac:dyDescent="0.3">
      <c r="A1043"/>
      <c r="B1043"/>
      <c r="C1043"/>
      <c r="D1043"/>
      <c r="E1043"/>
      <c r="F1043"/>
      <c r="G1043"/>
      <c r="H1043"/>
      <c r="I1043"/>
      <c r="J1043"/>
      <c r="K1043"/>
      <c r="L1043"/>
    </row>
    <row r="1044" spans="1:12" x14ac:dyDescent="0.3">
      <c r="A1044"/>
      <c r="B1044"/>
      <c r="C1044"/>
      <c r="D1044"/>
      <c r="E1044"/>
      <c r="F1044"/>
      <c r="G1044"/>
      <c r="H1044"/>
      <c r="I1044"/>
      <c r="J1044"/>
      <c r="K1044"/>
      <c r="L1044"/>
    </row>
    <row r="1045" spans="1:12" x14ac:dyDescent="0.3">
      <c r="A1045"/>
      <c r="B1045"/>
      <c r="C1045"/>
      <c r="D1045"/>
      <c r="E1045"/>
      <c r="F1045"/>
      <c r="G1045"/>
      <c r="H1045"/>
      <c r="I1045"/>
      <c r="J1045"/>
      <c r="K1045"/>
      <c r="L1045"/>
    </row>
    <row r="1046" spans="1:12" x14ac:dyDescent="0.3">
      <c r="A1046"/>
      <c r="B1046"/>
      <c r="C1046"/>
      <c r="D1046"/>
      <c r="E1046"/>
      <c r="F1046"/>
      <c r="G1046"/>
      <c r="H1046"/>
      <c r="I1046"/>
      <c r="J1046"/>
      <c r="K1046"/>
      <c r="L1046"/>
    </row>
    <row r="1047" spans="1:12" x14ac:dyDescent="0.3">
      <c r="A1047"/>
      <c r="B1047"/>
      <c r="C1047"/>
      <c r="D1047"/>
      <c r="E1047"/>
      <c r="F1047"/>
      <c r="G1047"/>
      <c r="H1047"/>
      <c r="I1047"/>
      <c r="J1047"/>
      <c r="K1047"/>
      <c r="L1047"/>
    </row>
    <row r="1048" spans="1:12" x14ac:dyDescent="0.3">
      <c r="A1048"/>
      <c r="B1048"/>
      <c r="C1048"/>
      <c r="D1048"/>
      <c r="E1048"/>
      <c r="F1048"/>
      <c r="G1048"/>
      <c r="H1048"/>
      <c r="I1048"/>
      <c r="J1048"/>
      <c r="K1048"/>
      <c r="L1048"/>
    </row>
    <row r="1049" spans="1:12" x14ac:dyDescent="0.3">
      <c r="A1049"/>
      <c r="B1049"/>
      <c r="C1049"/>
      <c r="D1049"/>
      <c r="E1049"/>
      <c r="F1049"/>
      <c r="G1049"/>
      <c r="H1049"/>
      <c r="I1049"/>
      <c r="J1049"/>
      <c r="K1049"/>
      <c r="L1049"/>
    </row>
    <row r="1050" spans="1:12" x14ac:dyDescent="0.3">
      <c r="A1050"/>
      <c r="B1050"/>
      <c r="C1050"/>
      <c r="D1050"/>
      <c r="E1050"/>
      <c r="F1050"/>
      <c r="G1050"/>
      <c r="H1050"/>
      <c r="I1050"/>
      <c r="J1050"/>
      <c r="K1050"/>
      <c r="L1050"/>
    </row>
    <row r="1051" spans="1:12" x14ac:dyDescent="0.3">
      <c r="A1051"/>
      <c r="B1051"/>
      <c r="C1051"/>
      <c r="D1051"/>
      <c r="E1051"/>
      <c r="F1051"/>
      <c r="G1051"/>
      <c r="H1051"/>
      <c r="I1051"/>
      <c r="J1051"/>
      <c r="K1051"/>
      <c r="L1051"/>
    </row>
    <row r="1052" spans="1:12" x14ac:dyDescent="0.3">
      <c r="A1052"/>
      <c r="B1052"/>
      <c r="C1052"/>
      <c r="D1052"/>
      <c r="E1052"/>
      <c r="F1052"/>
      <c r="G1052"/>
      <c r="H1052"/>
      <c r="I1052"/>
      <c r="J1052"/>
      <c r="K1052"/>
      <c r="L1052"/>
    </row>
    <row r="1053" spans="1:12" x14ac:dyDescent="0.3">
      <c r="A1053"/>
      <c r="B1053"/>
      <c r="C1053"/>
      <c r="D1053"/>
      <c r="E1053"/>
      <c r="F1053"/>
      <c r="G1053"/>
      <c r="H1053"/>
      <c r="I1053"/>
      <c r="J1053"/>
      <c r="K1053"/>
      <c r="L1053"/>
    </row>
    <row r="1054" spans="1:12" x14ac:dyDescent="0.3">
      <c r="A1054"/>
      <c r="B1054"/>
      <c r="C1054"/>
      <c r="D1054"/>
      <c r="E1054"/>
      <c r="F1054"/>
      <c r="G1054"/>
      <c r="H1054"/>
      <c r="I1054"/>
      <c r="J1054"/>
      <c r="K1054"/>
      <c r="L1054"/>
    </row>
    <row r="1055" spans="1:12" x14ac:dyDescent="0.3">
      <c r="A1055"/>
      <c r="B1055"/>
      <c r="C1055"/>
      <c r="D1055"/>
      <c r="E1055"/>
      <c r="F1055"/>
      <c r="G1055"/>
      <c r="H1055"/>
      <c r="I1055"/>
      <c r="J1055"/>
      <c r="K1055"/>
      <c r="L1055"/>
    </row>
    <row r="1056" spans="1:12" x14ac:dyDescent="0.3">
      <c r="A1056"/>
      <c r="B1056"/>
      <c r="C1056"/>
      <c r="D1056"/>
      <c r="E1056"/>
      <c r="F1056"/>
      <c r="G1056"/>
      <c r="H1056"/>
      <c r="I1056"/>
      <c r="J1056"/>
      <c r="K1056"/>
      <c r="L1056"/>
    </row>
    <row r="1057" spans="1:12" x14ac:dyDescent="0.3">
      <c r="A1057"/>
      <c r="B1057"/>
      <c r="C1057"/>
      <c r="D1057"/>
      <c r="E1057"/>
      <c r="F1057"/>
      <c r="G1057"/>
      <c r="H1057"/>
      <c r="I1057"/>
      <c r="J1057"/>
      <c r="K1057"/>
      <c r="L1057"/>
    </row>
    <row r="1058" spans="1:12" x14ac:dyDescent="0.3">
      <c r="A1058"/>
      <c r="B1058"/>
      <c r="C1058"/>
      <c r="D1058"/>
      <c r="E1058"/>
      <c r="F1058"/>
      <c r="G1058"/>
      <c r="H1058"/>
      <c r="I1058"/>
      <c r="J1058"/>
      <c r="K1058"/>
      <c r="L1058"/>
    </row>
    <row r="1059" spans="1:12" x14ac:dyDescent="0.3">
      <c r="A1059"/>
      <c r="B1059"/>
      <c r="C1059"/>
      <c r="D1059"/>
      <c r="E1059"/>
      <c r="F1059"/>
      <c r="G1059"/>
      <c r="H1059"/>
      <c r="I1059"/>
      <c r="J1059"/>
      <c r="K1059"/>
      <c r="L1059"/>
    </row>
    <row r="1060" spans="1:12" x14ac:dyDescent="0.3">
      <c r="A1060"/>
      <c r="B1060"/>
      <c r="C1060"/>
      <c r="D1060"/>
      <c r="E1060"/>
      <c r="F1060"/>
      <c r="G1060"/>
      <c r="H1060"/>
      <c r="I1060"/>
      <c r="J1060"/>
      <c r="K1060"/>
      <c r="L1060"/>
    </row>
    <row r="1061" spans="1:12" x14ac:dyDescent="0.3">
      <c r="A1061"/>
      <c r="B1061"/>
      <c r="C1061"/>
      <c r="D1061"/>
      <c r="E1061"/>
      <c r="F1061"/>
      <c r="G1061"/>
      <c r="H1061"/>
      <c r="I1061"/>
      <c r="J1061"/>
      <c r="K1061"/>
      <c r="L1061"/>
    </row>
    <row r="1062" spans="1:12" x14ac:dyDescent="0.3">
      <c r="A1062"/>
      <c r="B1062"/>
      <c r="C1062"/>
      <c r="D1062"/>
      <c r="E1062"/>
      <c r="F1062"/>
      <c r="G1062"/>
      <c r="H1062"/>
      <c r="I1062"/>
      <c r="J1062"/>
      <c r="K1062"/>
      <c r="L1062"/>
    </row>
    <row r="1063" spans="1:12" x14ac:dyDescent="0.3">
      <c r="A1063"/>
      <c r="B1063"/>
      <c r="C1063"/>
      <c r="D1063"/>
      <c r="E1063"/>
      <c r="F1063"/>
      <c r="G1063"/>
      <c r="H1063"/>
      <c r="I1063"/>
      <c r="J1063"/>
      <c r="K1063"/>
      <c r="L1063"/>
    </row>
    <row r="1064" spans="1:12" x14ac:dyDescent="0.3">
      <c r="A1064"/>
      <c r="B1064"/>
      <c r="C1064"/>
      <c r="D1064"/>
      <c r="E1064"/>
      <c r="F1064"/>
      <c r="G1064"/>
      <c r="H1064"/>
      <c r="I1064"/>
      <c r="J1064"/>
      <c r="K1064"/>
      <c r="L1064"/>
    </row>
    <row r="1065" spans="1:12" x14ac:dyDescent="0.3">
      <c r="A1065"/>
      <c r="B1065"/>
      <c r="C1065"/>
      <c r="D1065"/>
      <c r="E1065"/>
      <c r="F1065"/>
      <c r="G1065"/>
      <c r="H1065"/>
      <c r="I1065"/>
      <c r="J1065"/>
      <c r="K1065"/>
      <c r="L1065"/>
    </row>
    <row r="1066" spans="1:12" x14ac:dyDescent="0.3">
      <c r="A1066"/>
      <c r="B1066"/>
      <c r="C1066"/>
      <c r="D1066"/>
      <c r="E1066"/>
      <c r="F1066"/>
      <c r="G1066"/>
      <c r="H1066"/>
      <c r="I1066"/>
      <c r="J1066"/>
      <c r="K1066"/>
      <c r="L1066"/>
    </row>
    <row r="1067" spans="1:12" x14ac:dyDescent="0.3">
      <c r="A1067"/>
      <c r="B1067"/>
      <c r="C1067"/>
      <c r="D1067"/>
      <c r="E1067"/>
      <c r="F1067"/>
      <c r="G1067"/>
      <c r="H1067"/>
      <c r="I1067"/>
      <c r="J1067"/>
      <c r="K1067"/>
      <c r="L1067"/>
    </row>
    <row r="1068" spans="1:12" x14ac:dyDescent="0.3">
      <c r="A1068"/>
      <c r="B1068"/>
      <c r="C1068"/>
      <c r="D1068"/>
      <c r="E1068"/>
      <c r="F1068"/>
      <c r="G1068"/>
      <c r="H1068"/>
      <c r="I1068"/>
      <c r="J1068"/>
      <c r="K1068"/>
      <c r="L1068"/>
    </row>
    <row r="1069" spans="1:12" x14ac:dyDescent="0.3">
      <c r="A1069"/>
      <c r="B1069"/>
      <c r="C1069"/>
      <c r="D1069"/>
      <c r="E1069"/>
      <c r="F1069"/>
      <c r="G1069"/>
      <c r="H1069"/>
      <c r="I1069"/>
      <c r="J1069"/>
      <c r="K1069"/>
      <c r="L1069"/>
    </row>
    <row r="1070" spans="1:12" x14ac:dyDescent="0.3">
      <c r="A1070"/>
      <c r="B1070"/>
      <c r="C1070"/>
      <c r="D1070"/>
      <c r="E1070"/>
      <c r="F1070"/>
      <c r="G1070"/>
      <c r="H1070"/>
      <c r="I1070"/>
      <c r="J1070"/>
      <c r="K1070"/>
      <c r="L1070"/>
    </row>
    <row r="1071" spans="1:12" x14ac:dyDescent="0.3">
      <c r="A1071"/>
      <c r="B1071"/>
      <c r="C1071"/>
      <c r="D1071"/>
      <c r="E1071"/>
      <c r="F1071"/>
      <c r="G1071"/>
      <c r="H1071"/>
      <c r="I1071"/>
      <c r="J1071"/>
      <c r="K1071"/>
      <c r="L1071"/>
    </row>
    <row r="1072" spans="1:12" x14ac:dyDescent="0.3">
      <c r="A1072"/>
      <c r="B1072"/>
      <c r="C1072"/>
      <c r="D1072"/>
      <c r="E1072"/>
      <c r="F1072"/>
      <c r="G1072"/>
      <c r="H1072"/>
      <c r="I1072"/>
      <c r="J1072"/>
      <c r="K1072"/>
      <c r="L1072"/>
    </row>
    <row r="1073" spans="1:12" x14ac:dyDescent="0.3">
      <c r="A1073"/>
      <c r="B1073"/>
      <c r="C1073"/>
      <c r="D1073"/>
      <c r="E1073"/>
      <c r="F1073"/>
      <c r="G1073"/>
      <c r="H1073"/>
      <c r="I1073"/>
      <c r="J1073"/>
      <c r="K1073"/>
      <c r="L1073"/>
    </row>
    <row r="1074" spans="1:12" x14ac:dyDescent="0.3">
      <c r="A1074"/>
      <c r="B1074"/>
      <c r="C1074"/>
      <c r="D1074"/>
      <c r="E1074"/>
      <c r="F1074"/>
      <c r="G1074"/>
      <c r="H1074"/>
      <c r="I1074"/>
      <c r="J1074"/>
      <c r="K1074"/>
      <c r="L1074"/>
    </row>
    <row r="1075" spans="1:12" x14ac:dyDescent="0.3">
      <c r="A1075"/>
      <c r="B1075"/>
      <c r="C1075"/>
      <c r="D1075"/>
      <c r="E1075"/>
      <c r="F1075"/>
      <c r="G1075"/>
      <c r="H1075"/>
      <c r="I1075"/>
      <c r="J1075"/>
      <c r="K1075"/>
      <c r="L1075"/>
    </row>
    <row r="1076" spans="1:12" x14ac:dyDescent="0.3">
      <c r="A1076"/>
      <c r="B1076"/>
      <c r="C1076"/>
      <c r="D1076"/>
      <c r="E1076"/>
      <c r="F1076"/>
      <c r="G1076"/>
      <c r="H1076"/>
      <c r="I1076"/>
      <c r="J1076"/>
      <c r="K1076"/>
      <c r="L1076"/>
    </row>
    <row r="1077" spans="1:12" x14ac:dyDescent="0.3">
      <c r="A1077"/>
      <c r="B1077"/>
      <c r="C1077"/>
      <c r="D1077"/>
      <c r="E1077"/>
      <c r="F1077"/>
      <c r="G1077"/>
      <c r="H1077"/>
      <c r="I1077"/>
      <c r="J1077"/>
      <c r="K1077"/>
      <c r="L1077"/>
    </row>
    <row r="1078" spans="1:12" x14ac:dyDescent="0.3">
      <c r="A1078"/>
      <c r="B1078"/>
      <c r="C1078"/>
      <c r="D1078"/>
      <c r="E1078"/>
      <c r="F1078"/>
      <c r="G1078"/>
      <c r="H1078"/>
      <c r="I1078"/>
      <c r="J1078"/>
      <c r="K1078"/>
      <c r="L1078"/>
    </row>
    <row r="1079" spans="1:12" x14ac:dyDescent="0.3">
      <c r="A1079"/>
      <c r="B1079"/>
      <c r="C1079"/>
      <c r="D1079"/>
      <c r="E1079"/>
      <c r="F1079"/>
      <c r="G1079"/>
      <c r="H1079"/>
      <c r="I1079"/>
      <c r="J1079"/>
      <c r="K1079"/>
      <c r="L1079"/>
    </row>
    <row r="1080" spans="1:12" x14ac:dyDescent="0.3">
      <c r="A1080"/>
      <c r="B1080"/>
      <c r="C1080"/>
      <c r="D1080"/>
      <c r="E1080"/>
      <c r="F1080"/>
      <c r="G1080"/>
      <c r="H1080"/>
      <c r="I1080"/>
      <c r="J1080"/>
      <c r="K1080"/>
      <c r="L1080"/>
    </row>
    <row r="1081" spans="1:12" x14ac:dyDescent="0.3">
      <c r="A1081"/>
      <c r="B1081"/>
      <c r="C1081"/>
      <c r="D1081"/>
      <c r="E1081"/>
      <c r="F1081"/>
      <c r="G1081"/>
      <c r="H1081"/>
      <c r="I1081"/>
      <c r="J1081"/>
      <c r="K1081"/>
      <c r="L1081"/>
    </row>
    <row r="1082" spans="1:12" x14ac:dyDescent="0.3">
      <c r="A1082"/>
      <c r="B1082"/>
      <c r="C1082"/>
      <c r="D1082"/>
      <c r="E1082"/>
      <c r="F1082"/>
      <c r="G1082"/>
      <c r="H1082"/>
      <c r="I1082"/>
      <c r="J1082"/>
      <c r="K1082"/>
      <c r="L1082"/>
    </row>
    <row r="1083" spans="1:12" x14ac:dyDescent="0.3">
      <c r="A1083"/>
      <c r="B1083"/>
      <c r="C1083"/>
      <c r="D1083"/>
      <c r="E1083"/>
      <c r="F1083"/>
      <c r="G1083"/>
      <c r="H1083"/>
      <c r="I1083"/>
      <c r="J1083"/>
      <c r="K1083"/>
      <c r="L1083"/>
    </row>
    <row r="1084" spans="1:12" x14ac:dyDescent="0.3">
      <c r="A1084"/>
      <c r="B1084"/>
      <c r="C1084"/>
      <c r="D1084"/>
      <c r="E1084"/>
      <c r="F1084"/>
      <c r="G1084"/>
      <c r="H1084"/>
      <c r="I1084"/>
      <c r="J1084"/>
      <c r="K1084"/>
      <c r="L1084"/>
    </row>
    <row r="1085" spans="1:12" x14ac:dyDescent="0.3">
      <c r="A1085"/>
      <c r="B1085"/>
      <c r="C1085"/>
      <c r="D1085"/>
      <c r="E1085"/>
      <c r="F1085"/>
      <c r="G1085"/>
      <c r="H1085"/>
      <c r="I1085"/>
      <c r="J1085"/>
      <c r="K1085"/>
      <c r="L1085"/>
    </row>
    <row r="1086" spans="1:12" x14ac:dyDescent="0.3">
      <c r="A1086"/>
      <c r="B1086"/>
      <c r="C1086"/>
      <c r="D1086"/>
      <c r="E1086"/>
      <c r="F1086"/>
      <c r="G1086"/>
      <c r="H1086"/>
      <c r="I1086"/>
      <c r="J1086"/>
      <c r="K1086"/>
      <c r="L1086"/>
    </row>
    <row r="1087" spans="1:12" x14ac:dyDescent="0.3">
      <c r="A1087"/>
      <c r="B1087"/>
      <c r="C1087"/>
      <c r="D1087"/>
      <c r="E1087"/>
      <c r="F1087"/>
      <c r="G1087"/>
      <c r="H1087"/>
      <c r="I1087"/>
      <c r="J1087"/>
      <c r="K1087"/>
      <c r="L1087"/>
    </row>
    <row r="1088" spans="1:12" x14ac:dyDescent="0.3">
      <c r="A1088"/>
      <c r="B1088"/>
      <c r="C1088"/>
      <c r="D1088"/>
      <c r="E1088"/>
      <c r="F1088"/>
      <c r="G1088"/>
      <c r="H1088"/>
      <c r="I1088"/>
      <c r="J1088"/>
      <c r="K1088"/>
      <c r="L1088"/>
    </row>
    <row r="1089" spans="1:12" x14ac:dyDescent="0.3">
      <c r="A1089"/>
      <c r="B1089"/>
      <c r="C1089"/>
      <c r="D1089"/>
      <c r="E1089"/>
      <c r="F1089"/>
      <c r="G1089"/>
      <c r="H1089"/>
      <c r="I1089"/>
      <c r="J1089"/>
      <c r="K1089"/>
      <c r="L1089"/>
    </row>
    <row r="1090" spans="1:12" x14ac:dyDescent="0.3">
      <c r="A1090"/>
      <c r="B1090"/>
      <c r="C1090"/>
      <c r="D1090"/>
      <c r="E1090"/>
      <c r="F1090"/>
      <c r="G1090"/>
      <c r="H1090"/>
      <c r="I1090"/>
      <c r="J1090"/>
      <c r="K1090"/>
      <c r="L1090"/>
    </row>
    <row r="1091" spans="1:12" x14ac:dyDescent="0.3">
      <c r="A1091"/>
      <c r="B1091"/>
      <c r="C1091"/>
      <c r="D1091"/>
      <c r="E1091"/>
      <c r="F1091"/>
      <c r="G1091"/>
      <c r="H1091"/>
      <c r="I1091"/>
      <c r="J1091"/>
      <c r="K1091"/>
      <c r="L1091"/>
    </row>
    <row r="1092" spans="1:12" x14ac:dyDescent="0.3">
      <c r="A1092"/>
      <c r="B1092"/>
      <c r="C1092"/>
      <c r="D1092"/>
      <c r="E1092"/>
      <c r="F1092"/>
      <c r="G1092"/>
      <c r="H1092"/>
      <c r="I1092"/>
      <c r="J1092"/>
      <c r="K1092"/>
      <c r="L1092"/>
    </row>
    <row r="1093" spans="1:12" x14ac:dyDescent="0.3">
      <c r="A1093"/>
      <c r="B1093"/>
      <c r="C1093"/>
      <c r="D1093"/>
      <c r="E1093"/>
      <c r="F1093"/>
      <c r="G1093"/>
      <c r="H1093"/>
      <c r="I1093"/>
      <c r="J1093"/>
      <c r="K1093"/>
      <c r="L1093"/>
    </row>
    <row r="1094" spans="1:12" x14ac:dyDescent="0.3">
      <c r="A1094"/>
      <c r="B1094"/>
      <c r="C1094"/>
      <c r="D1094"/>
      <c r="E1094"/>
      <c r="F1094"/>
      <c r="G1094"/>
      <c r="H1094"/>
      <c r="I1094"/>
      <c r="J1094"/>
      <c r="K1094"/>
      <c r="L1094"/>
    </row>
    <row r="1095" spans="1:12" x14ac:dyDescent="0.3">
      <c r="A1095"/>
      <c r="B1095"/>
      <c r="C1095"/>
      <c r="D1095"/>
      <c r="E1095"/>
      <c r="F1095"/>
      <c r="G1095"/>
      <c r="H1095"/>
      <c r="I1095"/>
      <c r="J1095"/>
      <c r="K1095"/>
      <c r="L1095"/>
    </row>
    <row r="1096" spans="1:12" x14ac:dyDescent="0.3">
      <c r="A1096"/>
      <c r="B1096"/>
      <c r="C1096"/>
      <c r="D1096"/>
      <c r="E1096"/>
      <c r="F1096"/>
      <c r="G1096"/>
      <c r="H1096"/>
      <c r="I1096"/>
      <c r="J1096"/>
      <c r="K1096"/>
      <c r="L1096"/>
    </row>
    <row r="1097" spans="1:12" x14ac:dyDescent="0.3">
      <c r="A1097"/>
      <c r="B1097"/>
      <c r="C1097"/>
      <c r="D1097"/>
      <c r="E1097"/>
      <c r="F1097"/>
      <c r="G1097"/>
      <c r="H1097"/>
      <c r="I1097"/>
      <c r="J1097"/>
      <c r="K1097"/>
      <c r="L1097"/>
    </row>
    <row r="1098" spans="1:12" x14ac:dyDescent="0.3">
      <c r="A1098"/>
      <c r="B1098"/>
      <c r="C1098"/>
      <c r="D1098"/>
      <c r="E1098"/>
      <c r="F1098"/>
      <c r="G1098"/>
      <c r="H1098"/>
      <c r="I1098"/>
      <c r="J1098"/>
      <c r="K1098"/>
      <c r="L1098"/>
    </row>
    <row r="1099" spans="1:12" x14ac:dyDescent="0.3">
      <c r="A1099"/>
      <c r="B1099"/>
      <c r="C1099"/>
      <c r="D1099"/>
      <c r="E1099"/>
      <c r="F1099"/>
      <c r="G1099"/>
      <c r="H1099"/>
      <c r="I1099"/>
      <c r="J1099"/>
      <c r="K1099"/>
      <c r="L1099"/>
    </row>
    <row r="1100" spans="1:12" x14ac:dyDescent="0.3">
      <c r="A1100"/>
      <c r="B1100"/>
      <c r="C1100"/>
      <c r="D1100"/>
      <c r="E1100"/>
      <c r="F1100"/>
      <c r="G1100"/>
      <c r="H1100"/>
      <c r="I1100"/>
      <c r="J1100"/>
      <c r="K1100"/>
      <c r="L1100"/>
    </row>
    <row r="1101" spans="1:12" x14ac:dyDescent="0.3">
      <c r="A1101"/>
      <c r="B1101"/>
      <c r="C1101"/>
      <c r="D1101"/>
      <c r="E1101"/>
      <c r="F1101"/>
      <c r="G1101"/>
      <c r="H1101"/>
      <c r="I1101"/>
      <c r="J1101"/>
      <c r="K1101"/>
      <c r="L1101"/>
    </row>
    <row r="1102" spans="1:12" x14ac:dyDescent="0.3">
      <c r="A1102"/>
      <c r="B1102"/>
      <c r="C1102"/>
      <c r="D1102"/>
      <c r="E1102"/>
      <c r="F1102"/>
      <c r="G1102"/>
      <c r="H1102"/>
      <c r="I1102"/>
      <c r="J1102"/>
      <c r="K1102"/>
      <c r="L1102"/>
    </row>
    <row r="1103" spans="1:12" x14ac:dyDescent="0.3">
      <c r="A1103"/>
      <c r="B1103"/>
      <c r="C1103"/>
      <c r="D1103"/>
      <c r="E1103"/>
      <c r="F1103"/>
      <c r="G1103"/>
      <c r="H1103"/>
      <c r="I1103"/>
      <c r="J1103"/>
      <c r="K1103"/>
      <c r="L1103"/>
    </row>
    <row r="1104" spans="1:12" x14ac:dyDescent="0.3">
      <c r="A1104"/>
      <c r="B1104"/>
      <c r="C1104"/>
      <c r="D1104"/>
      <c r="E1104"/>
      <c r="F1104"/>
      <c r="G1104"/>
      <c r="H1104"/>
      <c r="I1104"/>
      <c r="J1104"/>
      <c r="K1104"/>
      <c r="L1104"/>
    </row>
    <row r="1105" spans="1:12" x14ac:dyDescent="0.3">
      <c r="A1105"/>
      <c r="B1105"/>
      <c r="C1105"/>
      <c r="D1105"/>
      <c r="E1105"/>
      <c r="F1105"/>
      <c r="G1105"/>
      <c r="H1105"/>
      <c r="I1105"/>
      <c r="J1105"/>
      <c r="K1105"/>
      <c r="L1105"/>
    </row>
    <row r="1106" spans="1:12" x14ac:dyDescent="0.3">
      <c r="A1106"/>
      <c r="B1106"/>
      <c r="C1106"/>
      <c r="D1106"/>
      <c r="E1106"/>
      <c r="F1106"/>
      <c r="G1106"/>
      <c r="H1106"/>
      <c r="I1106"/>
      <c r="J1106"/>
      <c r="K1106"/>
      <c r="L1106"/>
    </row>
    <row r="1107" spans="1:12" x14ac:dyDescent="0.3">
      <c r="A1107"/>
      <c r="B1107"/>
      <c r="C1107"/>
      <c r="D1107"/>
      <c r="E1107"/>
      <c r="F1107"/>
      <c r="G1107"/>
      <c r="H1107"/>
      <c r="I1107"/>
      <c r="J1107"/>
      <c r="K1107"/>
      <c r="L1107"/>
    </row>
    <row r="1108" spans="1:12" x14ac:dyDescent="0.3">
      <c r="A1108"/>
      <c r="B1108"/>
      <c r="C1108"/>
      <c r="D1108"/>
      <c r="E1108"/>
      <c r="F1108"/>
      <c r="G1108"/>
      <c r="H1108"/>
      <c r="I1108"/>
      <c r="J1108"/>
      <c r="K1108"/>
      <c r="L1108"/>
    </row>
    <row r="1109" spans="1:12" x14ac:dyDescent="0.3">
      <c r="A1109"/>
      <c r="B1109"/>
      <c r="C1109"/>
      <c r="D1109"/>
      <c r="E1109"/>
      <c r="F1109"/>
      <c r="G1109"/>
      <c r="H1109"/>
      <c r="I1109"/>
      <c r="J1109"/>
      <c r="K1109"/>
      <c r="L1109"/>
    </row>
    <row r="1110" spans="1:12" x14ac:dyDescent="0.3">
      <c r="A1110"/>
      <c r="B1110"/>
      <c r="C1110"/>
      <c r="D1110"/>
      <c r="E1110"/>
      <c r="F1110"/>
      <c r="G1110"/>
      <c r="H1110"/>
      <c r="I1110"/>
      <c r="J1110"/>
      <c r="K1110"/>
      <c r="L1110"/>
    </row>
    <row r="1111" spans="1:12" x14ac:dyDescent="0.3">
      <c r="A1111"/>
      <c r="B1111"/>
      <c r="C1111"/>
      <c r="D1111"/>
      <c r="E1111"/>
      <c r="F1111"/>
      <c r="G1111"/>
      <c r="H1111"/>
      <c r="I1111"/>
      <c r="J1111"/>
      <c r="K1111"/>
      <c r="L1111"/>
    </row>
    <row r="1112" spans="1:12" x14ac:dyDescent="0.3">
      <c r="A1112"/>
      <c r="B1112"/>
      <c r="C1112"/>
      <c r="D1112"/>
      <c r="E1112"/>
      <c r="F1112"/>
      <c r="G1112"/>
      <c r="H1112"/>
      <c r="I1112"/>
      <c r="J1112"/>
      <c r="K1112"/>
      <c r="L1112"/>
    </row>
    <row r="1113" spans="1:12" x14ac:dyDescent="0.3">
      <c r="A1113"/>
      <c r="B1113"/>
      <c r="C1113"/>
      <c r="D1113"/>
      <c r="E1113"/>
      <c r="F1113"/>
      <c r="G1113"/>
      <c r="H1113"/>
      <c r="I1113"/>
      <c r="J1113"/>
      <c r="K1113"/>
      <c r="L1113"/>
    </row>
    <row r="1114" spans="1:12" x14ac:dyDescent="0.3">
      <c r="A1114"/>
      <c r="B1114"/>
      <c r="C1114"/>
      <c r="D1114"/>
      <c r="E1114"/>
      <c r="F1114"/>
      <c r="G1114"/>
      <c r="H1114"/>
      <c r="I1114"/>
      <c r="J1114"/>
      <c r="K1114"/>
      <c r="L1114"/>
    </row>
    <row r="1115" spans="1:12" x14ac:dyDescent="0.3">
      <c r="A1115"/>
      <c r="B1115"/>
      <c r="C1115"/>
      <c r="D1115"/>
      <c r="E1115"/>
      <c r="F1115"/>
      <c r="G1115"/>
      <c r="H1115"/>
      <c r="I1115"/>
      <c r="J1115"/>
      <c r="K1115"/>
      <c r="L1115"/>
    </row>
    <row r="1116" spans="1:12" x14ac:dyDescent="0.3">
      <c r="A1116"/>
      <c r="B1116"/>
      <c r="C1116"/>
      <c r="D1116"/>
      <c r="E1116"/>
      <c r="F1116"/>
      <c r="G1116"/>
      <c r="H1116"/>
      <c r="I1116"/>
      <c r="J1116"/>
      <c r="K1116"/>
      <c r="L1116"/>
    </row>
    <row r="1117" spans="1:12" x14ac:dyDescent="0.3">
      <c r="A1117"/>
      <c r="B1117"/>
      <c r="C1117"/>
      <c r="D1117"/>
      <c r="E1117"/>
      <c r="F1117"/>
      <c r="G1117"/>
      <c r="H1117"/>
      <c r="I1117"/>
      <c r="J1117"/>
      <c r="K1117"/>
      <c r="L1117"/>
    </row>
    <row r="1118" spans="1:12" x14ac:dyDescent="0.3">
      <c r="A1118"/>
      <c r="B1118"/>
      <c r="C1118"/>
      <c r="D1118"/>
      <c r="E1118"/>
      <c r="F1118"/>
      <c r="G1118"/>
      <c r="H1118"/>
      <c r="I1118"/>
      <c r="J1118"/>
      <c r="K1118"/>
      <c r="L1118"/>
    </row>
    <row r="1119" spans="1:12" x14ac:dyDescent="0.3">
      <c r="A1119"/>
      <c r="B1119"/>
      <c r="C1119"/>
      <c r="D1119"/>
      <c r="E1119"/>
      <c r="F1119"/>
      <c r="G1119"/>
      <c r="H1119"/>
      <c r="I1119"/>
      <c r="J1119"/>
      <c r="K1119"/>
      <c r="L1119"/>
    </row>
    <row r="1120" spans="1:12" x14ac:dyDescent="0.3">
      <c r="A1120"/>
      <c r="B1120"/>
      <c r="C1120"/>
      <c r="D1120"/>
      <c r="E1120"/>
      <c r="F1120"/>
      <c r="G1120"/>
      <c r="H1120"/>
      <c r="I1120"/>
      <c r="J1120"/>
      <c r="K1120"/>
      <c r="L1120"/>
    </row>
    <row r="1121" spans="1:12" x14ac:dyDescent="0.3">
      <c r="A1121"/>
      <c r="B1121"/>
      <c r="C1121"/>
      <c r="D1121"/>
      <c r="E1121"/>
      <c r="F1121"/>
      <c r="G1121"/>
      <c r="H1121"/>
      <c r="I1121"/>
      <c r="J1121"/>
      <c r="K1121"/>
      <c r="L1121"/>
    </row>
    <row r="1122" spans="1:12" x14ac:dyDescent="0.3">
      <c r="A1122"/>
      <c r="B1122"/>
      <c r="C1122"/>
      <c r="D1122"/>
      <c r="E1122"/>
      <c r="F1122"/>
      <c r="G1122"/>
      <c r="H1122"/>
      <c r="I1122"/>
      <c r="J1122"/>
      <c r="K1122"/>
      <c r="L1122"/>
    </row>
    <row r="1123" spans="1:12" x14ac:dyDescent="0.3">
      <c r="A1123"/>
      <c r="B1123"/>
      <c r="C1123"/>
      <c r="D1123"/>
      <c r="E1123"/>
      <c r="F1123"/>
      <c r="G1123"/>
      <c r="H1123"/>
      <c r="I1123"/>
      <c r="J1123"/>
      <c r="K1123"/>
      <c r="L1123"/>
    </row>
    <row r="1124" spans="1:12" x14ac:dyDescent="0.3">
      <c r="A1124"/>
      <c r="B1124"/>
      <c r="C1124"/>
      <c r="D1124"/>
      <c r="E1124"/>
      <c r="F1124"/>
      <c r="G1124"/>
      <c r="H1124"/>
      <c r="I1124"/>
      <c r="J1124"/>
      <c r="K1124"/>
      <c r="L1124"/>
    </row>
    <row r="1125" spans="1:12" x14ac:dyDescent="0.3">
      <c r="A1125"/>
      <c r="B1125"/>
      <c r="C1125"/>
      <c r="D1125"/>
      <c r="E1125"/>
      <c r="F1125"/>
      <c r="G1125"/>
      <c r="H1125"/>
      <c r="I1125"/>
      <c r="J1125"/>
      <c r="K1125"/>
      <c r="L1125"/>
    </row>
    <row r="1126" spans="1:12" x14ac:dyDescent="0.3">
      <c r="A1126"/>
      <c r="B1126"/>
      <c r="C1126"/>
      <c r="D1126"/>
      <c r="E1126"/>
      <c r="F1126"/>
      <c r="G1126"/>
      <c r="H1126"/>
      <c r="I1126"/>
      <c r="J1126"/>
      <c r="K1126"/>
      <c r="L1126"/>
    </row>
    <row r="1127" spans="1:12" x14ac:dyDescent="0.3">
      <c r="A1127"/>
      <c r="B1127"/>
      <c r="C1127"/>
      <c r="D1127"/>
      <c r="E1127"/>
      <c r="F1127"/>
      <c r="G1127"/>
      <c r="H1127"/>
      <c r="I1127"/>
      <c r="J1127"/>
      <c r="K1127"/>
      <c r="L1127"/>
    </row>
    <row r="1128" spans="1:12" x14ac:dyDescent="0.3">
      <c r="A1128"/>
      <c r="B1128"/>
      <c r="C1128"/>
      <c r="D1128"/>
      <c r="E1128"/>
      <c r="F1128"/>
      <c r="G1128"/>
      <c r="H1128"/>
      <c r="I1128"/>
      <c r="J1128"/>
      <c r="K1128"/>
      <c r="L1128"/>
    </row>
    <row r="1129" spans="1:12" x14ac:dyDescent="0.3">
      <c r="A1129"/>
      <c r="B1129"/>
      <c r="C1129"/>
      <c r="D1129"/>
      <c r="E1129"/>
      <c r="F1129"/>
      <c r="G1129"/>
      <c r="H1129"/>
      <c r="I1129"/>
      <c r="J1129"/>
      <c r="K1129"/>
      <c r="L1129"/>
    </row>
    <row r="1130" spans="1:12" x14ac:dyDescent="0.3">
      <c r="A1130"/>
      <c r="B1130"/>
      <c r="C1130"/>
      <c r="D1130"/>
      <c r="E1130"/>
      <c r="F1130"/>
      <c r="G1130"/>
      <c r="H1130"/>
      <c r="I1130"/>
      <c r="J1130"/>
      <c r="K1130"/>
      <c r="L1130"/>
    </row>
    <row r="1131" spans="1:12" x14ac:dyDescent="0.3">
      <c r="A1131"/>
      <c r="B1131"/>
      <c r="C1131"/>
      <c r="D1131"/>
      <c r="E1131"/>
      <c r="F1131"/>
      <c r="G1131"/>
      <c r="H1131"/>
      <c r="I1131"/>
      <c r="J1131"/>
      <c r="K1131"/>
      <c r="L1131"/>
    </row>
    <row r="1132" spans="1:12" x14ac:dyDescent="0.3">
      <c r="A1132"/>
      <c r="B1132"/>
      <c r="C1132"/>
      <c r="D1132"/>
      <c r="E1132"/>
      <c r="F1132"/>
      <c r="G1132"/>
      <c r="H1132"/>
      <c r="I1132"/>
      <c r="J1132"/>
      <c r="K1132"/>
      <c r="L1132"/>
    </row>
    <row r="1133" spans="1:12" x14ac:dyDescent="0.3">
      <c r="A1133"/>
      <c r="B1133"/>
      <c r="C1133"/>
      <c r="D1133"/>
      <c r="E1133"/>
      <c r="F1133"/>
      <c r="G1133"/>
      <c r="H1133"/>
      <c r="I1133"/>
      <c r="J1133"/>
      <c r="K1133"/>
      <c r="L1133"/>
    </row>
    <row r="1134" spans="1:12" x14ac:dyDescent="0.3">
      <c r="A1134"/>
      <c r="B1134"/>
      <c r="C1134"/>
      <c r="D1134"/>
      <c r="E1134"/>
      <c r="F1134"/>
      <c r="G1134"/>
      <c r="H1134"/>
      <c r="I1134"/>
      <c r="J1134"/>
      <c r="K1134"/>
      <c r="L1134"/>
    </row>
    <row r="1135" spans="1:12" x14ac:dyDescent="0.3">
      <c r="A1135"/>
      <c r="B1135"/>
      <c r="C1135"/>
      <c r="D1135"/>
      <c r="E1135"/>
      <c r="F1135"/>
      <c r="G1135"/>
      <c r="H1135"/>
      <c r="I1135"/>
      <c r="J1135"/>
      <c r="K1135"/>
      <c r="L1135"/>
    </row>
    <row r="1136" spans="1:12" x14ac:dyDescent="0.3">
      <c r="A1136"/>
      <c r="B1136"/>
      <c r="C1136"/>
      <c r="D1136"/>
      <c r="E1136"/>
      <c r="F1136"/>
      <c r="G1136"/>
      <c r="H1136"/>
      <c r="I1136"/>
      <c r="J1136"/>
      <c r="K1136"/>
      <c r="L1136"/>
    </row>
    <row r="1137" spans="1:12" x14ac:dyDescent="0.3">
      <c r="A1137"/>
      <c r="B1137"/>
      <c r="C1137"/>
      <c r="D1137"/>
      <c r="E1137"/>
      <c r="F1137"/>
      <c r="G1137"/>
      <c r="H1137"/>
      <c r="I1137"/>
      <c r="J1137"/>
      <c r="K1137"/>
      <c r="L1137"/>
    </row>
    <row r="1138" spans="1:12" x14ac:dyDescent="0.3">
      <c r="A1138"/>
      <c r="B1138"/>
      <c r="C1138"/>
      <c r="D1138"/>
      <c r="E1138"/>
      <c r="F1138"/>
      <c r="G1138"/>
      <c r="H1138"/>
      <c r="I1138"/>
      <c r="J1138"/>
      <c r="K1138"/>
      <c r="L1138"/>
    </row>
    <row r="1139" spans="1:12" x14ac:dyDescent="0.3">
      <c r="A1139"/>
      <c r="B1139"/>
      <c r="C1139"/>
      <c r="D1139"/>
      <c r="E1139"/>
      <c r="F1139"/>
      <c r="G1139"/>
      <c r="H1139"/>
      <c r="I1139"/>
      <c r="J1139"/>
      <c r="K1139"/>
      <c r="L1139"/>
    </row>
    <row r="1140" spans="1:12" x14ac:dyDescent="0.3">
      <c r="A1140"/>
      <c r="B1140"/>
      <c r="C1140"/>
      <c r="D1140"/>
      <c r="E1140"/>
      <c r="F1140"/>
      <c r="G1140"/>
      <c r="H1140"/>
      <c r="I1140"/>
      <c r="J1140"/>
      <c r="K1140"/>
      <c r="L1140"/>
    </row>
    <row r="1141" spans="1:12" x14ac:dyDescent="0.3">
      <c r="A1141"/>
      <c r="B1141"/>
      <c r="C1141"/>
      <c r="D1141"/>
      <c r="E1141"/>
      <c r="F1141"/>
      <c r="G1141"/>
      <c r="H1141"/>
      <c r="I1141"/>
      <c r="J1141"/>
      <c r="K1141"/>
      <c r="L1141"/>
    </row>
    <row r="1142" spans="1:12" x14ac:dyDescent="0.3">
      <c r="A1142"/>
      <c r="B1142"/>
      <c r="C1142"/>
      <c r="D1142"/>
      <c r="E1142"/>
      <c r="F1142"/>
      <c r="G1142"/>
      <c r="H1142"/>
      <c r="I1142"/>
      <c r="J1142"/>
      <c r="K1142"/>
      <c r="L1142"/>
    </row>
    <row r="1143" spans="1:12" x14ac:dyDescent="0.3">
      <c r="A1143"/>
      <c r="B1143"/>
      <c r="C1143"/>
      <c r="D1143"/>
      <c r="E1143"/>
      <c r="F1143"/>
      <c r="G1143"/>
      <c r="H1143"/>
      <c r="I1143"/>
      <c r="J1143"/>
      <c r="K1143"/>
      <c r="L1143"/>
    </row>
    <row r="1144" spans="1:12" x14ac:dyDescent="0.3">
      <c r="A1144"/>
      <c r="B1144"/>
      <c r="C1144"/>
      <c r="D1144"/>
      <c r="E1144"/>
      <c r="F1144"/>
      <c r="G1144"/>
      <c r="H1144"/>
      <c r="I1144"/>
      <c r="J1144"/>
      <c r="K1144"/>
      <c r="L1144"/>
    </row>
    <row r="1145" spans="1:12" x14ac:dyDescent="0.3">
      <c r="A1145"/>
      <c r="B1145"/>
      <c r="C1145"/>
      <c r="D1145"/>
      <c r="E1145"/>
      <c r="F1145"/>
      <c r="G1145"/>
      <c r="H1145"/>
      <c r="I1145"/>
      <c r="J1145"/>
      <c r="K1145"/>
      <c r="L1145"/>
    </row>
    <row r="1146" spans="1:12" x14ac:dyDescent="0.3">
      <c r="A1146"/>
      <c r="B1146"/>
      <c r="C1146"/>
      <c r="D1146"/>
      <c r="E1146"/>
      <c r="F1146"/>
      <c r="G1146"/>
      <c r="H1146"/>
      <c r="I1146"/>
      <c r="J1146"/>
      <c r="K1146"/>
      <c r="L1146"/>
    </row>
    <row r="1147" spans="1:12" x14ac:dyDescent="0.3">
      <c r="A1147"/>
      <c r="B1147"/>
      <c r="C1147"/>
      <c r="D1147"/>
      <c r="E1147"/>
      <c r="F1147"/>
      <c r="G1147"/>
      <c r="H1147"/>
      <c r="I1147"/>
      <c r="J1147"/>
      <c r="K1147"/>
      <c r="L1147"/>
    </row>
    <row r="1148" spans="1:12" x14ac:dyDescent="0.3">
      <c r="A1148"/>
      <c r="B1148"/>
      <c r="C1148"/>
      <c r="D1148"/>
      <c r="E1148"/>
      <c r="F1148"/>
      <c r="G1148"/>
      <c r="H1148"/>
      <c r="I1148"/>
      <c r="J1148"/>
      <c r="K1148"/>
      <c r="L1148"/>
    </row>
    <row r="1149" spans="1:12" x14ac:dyDescent="0.3">
      <c r="A1149"/>
      <c r="B1149"/>
      <c r="C1149"/>
      <c r="D1149"/>
      <c r="E1149"/>
      <c r="F1149"/>
      <c r="G1149"/>
      <c r="H1149"/>
      <c r="I1149"/>
      <c r="J1149"/>
      <c r="K1149"/>
      <c r="L1149"/>
    </row>
    <row r="1150" spans="1:12" x14ac:dyDescent="0.3">
      <c r="A1150"/>
      <c r="B1150"/>
      <c r="C1150"/>
      <c r="D1150"/>
      <c r="E1150"/>
      <c r="F1150"/>
      <c r="G1150"/>
      <c r="H1150"/>
      <c r="I1150"/>
      <c r="J1150"/>
      <c r="K1150"/>
      <c r="L1150"/>
    </row>
    <row r="1151" spans="1:12" x14ac:dyDescent="0.3">
      <c r="A1151"/>
      <c r="B1151"/>
      <c r="C1151"/>
      <c r="D1151"/>
      <c r="E1151"/>
      <c r="F1151"/>
      <c r="G1151"/>
      <c r="H1151"/>
      <c r="I1151"/>
      <c r="J1151"/>
      <c r="K1151"/>
      <c r="L1151"/>
    </row>
    <row r="1152" spans="1:12" x14ac:dyDescent="0.3">
      <c r="A1152"/>
      <c r="B1152"/>
      <c r="C1152"/>
      <c r="D1152"/>
      <c r="E1152"/>
      <c r="F1152"/>
      <c r="G1152"/>
      <c r="H1152"/>
      <c r="I1152"/>
      <c r="J1152"/>
      <c r="K1152"/>
      <c r="L1152"/>
    </row>
    <row r="1153" spans="1:12" x14ac:dyDescent="0.3">
      <c r="A1153"/>
      <c r="B1153"/>
      <c r="C1153"/>
      <c r="D1153"/>
      <c r="E1153"/>
      <c r="F1153"/>
      <c r="G1153"/>
      <c r="H1153"/>
      <c r="I1153"/>
      <c r="J1153"/>
      <c r="K1153"/>
      <c r="L1153"/>
    </row>
    <row r="1154" spans="1:12" x14ac:dyDescent="0.3">
      <c r="A1154"/>
      <c r="B1154"/>
      <c r="C1154"/>
      <c r="D1154"/>
      <c r="E1154"/>
      <c r="F1154"/>
      <c r="G1154"/>
      <c r="H1154"/>
      <c r="I1154"/>
      <c r="J1154"/>
      <c r="K1154"/>
      <c r="L1154"/>
    </row>
    <row r="1155" spans="1:12" x14ac:dyDescent="0.3">
      <c r="A1155"/>
      <c r="B1155"/>
      <c r="C1155"/>
      <c r="D1155"/>
      <c r="E1155"/>
      <c r="F1155"/>
      <c r="G1155"/>
      <c r="H1155"/>
      <c r="I1155"/>
      <c r="J1155"/>
      <c r="K1155"/>
      <c r="L1155"/>
    </row>
    <row r="1156" spans="1:12" x14ac:dyDescent="0.3">
      <c r="A1156"/>
      <c r="B1156"/>
      <c r="C1156"/>
      <c r="D1156"/>
      <c r="E1156"/>
      <c r="F1156"/>
      <c r="G1156"/>
      <c r="H1156"/>
      <c r="I1156"/>
      <c r="J1156"/>
      <c r="K1156"/>
      <c r="L1156"/>
    </row>
    <row r="1157" spans="1:12" x14ac:dyDescent="0.3">
      <c r="A1157"/>
      <c r="B1157"/>
      <c r="C1157"/>
      <c r="D1157"/>
      <c r="E1157"/>
      <c r="F1157"/>
      <c r="G1157"/>
      <c r="H1157"/>
      <c r="I1157"/>
      <c r="J1157"/>
      <c r="K1157"/>
      <c r="L1157"/>
    </row>
    <row r="1158" spans="1:12" x14ac:dyDescent="0.3">
      <c r="A1158"/>
      <c r="B1158"/>
      <c r="C1158"/>
      <c r="D1158"/>
      <c r="E1158"/>
      <c r="F1158"/>
      <c r="G1158"/>
      <c r="H1158"/>
      <c r="I1158"/>
      <c r="J1158"/>
      <c r="K1158"/>
      <c r="L1158"/>
    </row>
    <row r="1159" spans="1:12" x14ac:dyDescent="0.3">
      <c r="A1159"/>
      <c r="B1159"/>
      <c r="C1159"/>
      <c r="D1159"/>
      <c r="E1159"/>
      <c r="F1159"/>
      <c r="G1159"/>
      <c r="H1159"/>
      <c r="I1159"/>
      <c r="J1159"/>
      <c r="K1159"/>
      <c r="L1159"/>
    </row>
    <row r="1160" spans="1:12" x14ac:dyDescent="0.3">
      <c r="A1160"/>
      <c r="B1160"/>
      <c r="C1160"/>
      <c r="D1160"/>
      <c r="E1160"/>
      <c r="F1160"/>
      <c r="G1160"/>
      <c r="H1160"/>
      <c r="I1160"/>
      <c r="J1160"/>
      <c r="K1160"/>
      <c r="L1160"/>
    </row>
    <row r="1161" spans="1:12" x14ac:dyDescent="0.3">
      <c r="A1161"/>
      <c r="B1161"/>
      <c r="C1161"/>
      <c r="D1161"/>
      <c r="E1161"/>
      <c r="F1161"/>
      <c r="G1161"/>
      <c r="H1161"/>
      <c r="I1161"/>
      <c r="J1161"/>
      <c r="K1161"/>
      <c r="L1161"/>
    </row>
    <row r="1162" spans="1:12" x14ac:dyDescent="0.3">
      <c r="A1162"/>
      <c r="B1162"/>
      <c r="C1162"/>
      <c r="D1162"/>
      <c r="E1162"/>
      <c r="F1162"/>
      <c r="G1162"/>
      <c r="H1162"/>
      <c r="I1162"/>
      <c r="J1162"/>
      <c r="K1162"/>
      <c r="L1162"/>
    </row>
    <row r="1163" spans="1:12" x14ac:dyDescent="0.3">
      <c r="A1163"/>
      <c r="B1163"/>
      <c r="C1163"/>
      <c r="D1163"/>
      <c r="E1163"/>
      <c r="F1163"/>
      <c r="G1163"/>
      <c r="H1163"/>
      <c r="I1163"/>
      <c r="J1163"/>
      <c r="K1163"/>
      <c r="L1163"/>
    </row>
    <row r="1164" spans="1:12" x14ac:dyDescent="0.3">
      <c r="A1164"/>
      <c r="B1164"/>
      <c r="C1164"/>
      <c r="D1164"/>
      <c r="E1164"/>
      <c r="F1164"/>
      <c r="G1164"/>
      <c r="H1164"/>
      <c r="I1164"/>
      <c r="J1164"/>
      <c r="K1164"/>
      <c r="L1164"/>
    </row>
    <row r="1165" spans="1:12" x14ac:dyDescent="0.3">
      <c r="A1165"/>
      <c r="B1165"/>
      <c r="C1165"/>
      <c r="D1165"/>
      <c r="E1165"/>
      <c r="F1165"/>
      <c r="G1165"/>
      <c r="H1165"/>
      <c r="I1165"/>
      <c r="J1165"/>
      <c r="K1165"/>
      <c r="L1165"/>
    </row>
    <row r="1166" spans="1:12" x14ac:dyDescent="0.3">
      <c r="A1166"/>
      <c r="B1166"/>
      <c r="C1166"/>
      <c r="D1166"/>
      <c r="E1166"/>
      <c r="F1166"/>
      <c r="G1166"/>
      <c r="H1166"/>
      <c r="I1166"/>
      <c r="J1166"/>
      <c r="K1166"/>
      <c r="L1166"/>
    </row>
    <row r="1167" spans="1:12" x14ac:dyDescent="0.3">
      <c r="A1167"/>
      <c r="B1167"/>
      <c r="C1167"/>
      <c r="D1167"/>
      <c r="E1167"/>
      <c r="F1167"/>
      <c r="G1167"/>
      <c r="H1167"/>
      <c r="I1167"/>
      <c r="J1167"/>
      <c r="K1167"/>
      <c r="L1167"/>
    </row>
    <row r="1168" spans="1:12" x14ac:dyDescent="0.3">
      <c r="A1168"/>
      <c r="B1168"/>
      <c r="C1168"/>
      <c r="D1168"/>
      <c r="E1168"/>
      <c r="F1168"/>
      <c r="G1168"/>
      <c r="H1168"/>
      <c r="I1168"/>
      <c r="J1168"/>
      <c r="K1168"/>
      <c r="L1168"/>
    </row>
    <row r="1169" spans="1:12" x14ac:dyDescent="0.3">
      <c r="A1169"/>
      <c r="B1169"/>
      <c r="C1169"/>
      <c r="D1169"/>
      <c r="E1169"/>
      <c r="F1169"/>
      <c r="G1169"/>
      <c r="H1169"/>
      <c r="I1169"/>
      <c r="J1169"/>
      <c r="K1169"/>
      <c r="L1169"/>
    </row>
    <row r="1170" spans="1:12" x14ac:dyDescent="0.3">
      <c r="A1170"/>
      <c r="B1170"/>
      <c r="C1170"/>
      <c r="D1170"/>
      <c r="E1170"/>
      <c r="F1170"/>
      <c r="G1170"/>
      <c r="H1170"/>
      <c r="I1170"/>
      <c r="J1170"/>
      <c r="K1170"/>
      <c r="L1170"/>
    </row>
    <row r="1171" spans="1:12" x14ac:dyDescent="0.3">
      <c r="A1171"/>
      <c r="B1171"/>
      <c r="C1171"/>
      <c r="D1171"/>
      <c r="E1171"/>
      <c r="F1171"/>
      <c r="G1171"/>
      <c r="H1171"/>
      <c r="I1171"/>
      <c r="J1171"/>
      <c r="K1171"/>
      <c r="L1171"/>
    </row>
    <row r="1172" spans="1:12" x14ac:dyDescent="0.3">
      <c r="A1172"/>
      <c r="B1172"/>
      <c r="C1172"/>
      <c r="D1172"/>
      <c r="E1172"/>
      <c r="F1172"/>
      <c r="G1172"/>
      <c r="H1172"/>
      <c r="I1172"/>
      <c r="J1172"/>
      <c r="K1172"/>
      <c r="L1172"/>
    </row>
    <row r="1173" spans="1:12" x14ac:dyDescent="0.3">
      <c r="A1173"/>
      <c r="B1173"/>
      <c r="C1173"/>
      <c r="D1173"/>
      <c r="E1173"/>
      <c r="F1173"/>
      <c r="G1173"/>
      <c r="H1173"/>
      <c r="I1173"/>
      <c r="J1173"/>
      <c r="K1173"/>
      <c r="L1173"/>
    </row>
    <row r="1174" spans="1:12" x14ac:dyDescent="0.3">
      <c r="A1174"/>
      <c r="B1174"/>
      <c r="C1174"/>
      <c r="D1174"/>
      <c r="E1174"/>
      <c r="F1174"/>
      <c r="G1174"/>
      <c r="H1174"/>
      <c r="I1174"/>
      <c r="J1174"/>
      <c r="K1174"/>
      <c r="L1174"/>
    </row>
    <row r="1175" spans="1:12" x14ac:dyDescent="0.3">
      <c r="A1175"/>
      <c r="B1175"/>
      <c r="C1175"/>
      <c r="D1175"/>
      <c r="E1175"/>
      <c r="F1175"/>
      <c r="G1175"/>
      <c r="H1175"/>
      <c r="I1175"/>
      <c r="J1175"/>
      <c r="K1175"/>
      <c r="L1175"/>
    </row>
    <row r="1176" spans="1:12" x14ac:dyDescent="0.3">
      <c r="A1176"/>
      <c r="B1176"/>
      <c r="C1176"/>
      <c r="D1176"/>
      <c r="E1176"/>
      <c r="F1176"/>
      <c r="G1176"/>
      <c r="H1176"/>
      <c r="I1176"/>
      <c r="J1176"/>
      <c r="K1176"/>
      <c r="L1176"/>
    </row>
    <row r="1177" spans="1:12" x14ac:dyDescent="0.3">
      <c r="A1177"/>
      <c r="B1177"/>
      <c r="C1177"/>
      <c r="D1177"/>
      <c r="E1177"/>
      <c r="F1177"/>
      <c r="G1177"/>
      <c r="H1177"/>
      <c r="I1177"/>
      <c r="J1177"/>
      <c r="K1177"/>
      <c r="L1177"/>
    </row>
    <row r="1178" spans="1:12" x14ac:dyDescent="0.3">
      <c r="A1178"/>
      <c r="B1178"/>
      <c r="C1178"/>
      <c r="D1178"/>
      <c r="E1178"/>
      <c r="F1178"/>
      <c r="G1178"/>
      <c r="H1178"/>
      <c r="I1178"/>
      <c r="J1178"/>
      <c r="K1178"/>
      <c r="L1178"/>
    </row>
    <row r="1179" spans="1:12" x14ac:dyDescent="0.3">
      <c r="A1179"/>
      <c r="B1179"/>
      <c r="C1179"/>
      <c r="D1179"/>
      <c r="E1179"/>
      <c r="F1179"/>
      <c r="G1179"/>
      <c r="H1179"/>
      <c r="I1179"/>
      <c r="J1179"/>
      <c r="K1179"/>
      <c r="L1179"/>
    </row>
    <row r="1180" spans="1:12" x14ac:dyDescent="0.3">
      <c r="A1180"/>
      <c r="B1180"/>
      <c r="C1180"/>
      <c r="D1180"/>
      <c r="E1180"/>
      <c r="F1180"/>
      <c r="G1180"/>
      <c r="H1180"/>
      <c r="I1180"/>
      <c r="J1180"/>
      <c r="K1180"/>
      <c r="L1180"/>
    </row>
    <row r="1181" spans="1:12" x14ac:dyDescent="0.3">
      <c r="A1181"/>
      <c r="B1181"/>
      <c r="C1181"/>
      <c r="D1181"/>
      <c r="E1181"/>
      <c r="F1181"/>
      <c r="G1181"/>
      <c r="H1181"/>
      <c r="I1181"/>
      <c r="J1181"/>
      <c r="K1181"/>
      <c r="L1181"/>
    </row>
    <row r="1182" spans="1:12" x14ac:dyDescent="0.3">
      <c r="A1182"/>
      <c r="B1182"/>
      <c r="C1182"/>
      <c r="D1182"/>
      <c r="E1182"/>
      <c r="F1182"/>
      <c r="G1182"/>
      <c r="H1182"/>
      <c r="I1182"/>
      <c r="J1182"/>
      <c r="K1182"/>
      <c r="L1182"/>
    </row>
    <row r="1183" spans="1:12" x14ac:dyDescent="0.3">
      <c r="A1183"/>
      <c r="B1183"/>
      <c r="C1183"/>
      <c r="D1183"/>
      <c r="E1183"/>
      <c r="F1183"/>
      <c r="G1183"/>
      <c r="H1183"/>
      <c r="I1183"/>
      <c r="J1183"/>
      <c r="K1183"/>
      <c r="L1183"/>
    </row>
    <row r="1184" spans="1:12" x14ac:dyDescent="0.3">
      <c r="A1184"/>
      <c r="B1184"/>
      <c r="C1184"/>
      <c r="D1184"/>
      <c r="E1184"/>
      <c r="F1184"/>
      <c r="G1184"/>
      <c r="H1184"/>
      <c r="I1184"/>
      <c r="J1184"/>
      <c r="K1184"/>
      <c r="L1184"/>
    </row>
    <row r="1185" spans="1:12" x14ac:dyDescent="0.3">
      <c r="A1185"/>
      <c r="B1185"/>
      <c r="C1185"/>
      <c r="D1185"/>
      <c r="E1185"/>
      <c r="F1185"/>
      <c r="G1185"/>
      <c r="H1185"/>
      <c r="I1185"/>
      <c r="J1185"/>
      <c r="K1185"/>
      <c r="L1185"/>
    </row>
    <row r="1186" spans="1:12" x14ac:dyDescent="0.3">
      <c r="A1186"/>
      <c r="B1186"/>
      <c r="C1186"/>
      <c r="D1186"/>
      <c r="E1186"/>
      <c r="F1186"/>
      <c r="G1186"/>
      <c r="H1186"/>
      <c r="I1186"/>
      <c r="J1186"/>
      <c r="K1186"/>
      <c r="L1186"/>
    </row>
    <row r="1187" spans="1:12" x14ac:dyDescent="0.3">
      <c r="A1187"/>
      <c r="B1187"/>
      <c r="C1187"/>
      <c r="D1187"/>
      <c r="E1187"/>
      <c r="F1187"/>
      <c r="G1187"/>
      <c r="H1187"/>
      <c r="I1187"/>
      <c r="J1187"/>
      <c r="K1187"/>
      <c r="L1187"/>
    </row>
    <row r="1188" spans="1:12" x14ac:dyDescent="0.3">
      <c r="A1188"/>
      <c r="B1188"/>
      <c r="C1188"/>
      <c r="D1188"/>
      <c r="E1188"/>
      <c r="F1188"/>
      <c r="G1188"/>
      <c r="H1188"/>
      <c r="I1188"/>
      <c r="J1188"/>
      <c r="K1188"/>
      <c r="L1188"/>
    </row>
    <row r="1189" spans="1:12" x14ac:dyDescent="0.3">
      <c r="A1189"/>
      <c r="B1189"/>
      <c r="C1189"/>
      <c r="D1189"/>
      <c r="E1189"/>
      <c r="F1189"/>
      <c r="G1189"/>
      <c r="H1189"/>
      <c r="I1189"/>
      <c r="J1189"/>
      <c r="K1189"/>
      <c r="L1189"/>
    </row>
    <row r="1190" spans="1:12" x14ac:dyDescent="0.3">
      <c r="A1190"/>
      <c r="B1190"/>
      <c r="C1190"/>
      <c r="D1190"/>
      <c r="E1190"/>
      <c r="F1190"/>
      <c r="G1190"/>
      <c r="H1190"/>
      <c r="I1190"/>
      <c r="J1190"/>
      <c r="K1190"/>
      <c r="L1190"/>
    </row>
    <row r="1191" spans="1:12" x14ac:dyDescent="0.3">
      <c r="A1191"/>
      <c r="B1191"/>
      <c r="C1191"/>
      <c r="D1191"/>
      <c r="E1191"/>
      <c r="F1191"/>
      <c r="G1191"/>
      <c r="H1191"/>
      <c r="I1191"/>
      <c r="J1191"/>
      <c r="K1191"/>
      <c r="L1191"/>
    </row>
    <row r="1192" spans="1:12" x14ac:dyDescent="0.3">
      <c r="A1192"/>
      <c r="B1192"/>
      <c r="C1192"/>
      <c r="D1192"/>
      <c r="E1192"/>
      <c r="F1192"/>
      <c r="G1192"/>
      <c r="H1192"/>
      <c r="I1192"/>
      <c r="J1192"/>
      <c r="K1192"/>
      <c r="L1192"/>
    </row>
    <row r="1193" spans="1:12" x14ac:dyDescent="0.3">
      <c r="A1193"/>
      <c r="B1193"/>
      <c r="C1193"/>
      <c r="D1193"/>
      <c r="E1193"/>
      <c r="F1193"/>
      <c r="G1193"/>
      <c r="H1193"/>
      <c r="I1193"/>
      <c r="J1193"/>
      <c r="K1193"/>
      <c r="L1193"/>
    </row>
    <row r="1194" spans="1:12" x14ac:dyDescent="0.3">
      <c r="A1194"/>
      <c r="B1194"/>
      <c r="C1194"/>
      <c r="D1194"/>
      <c r="E1194"/>
      <c r="F1194"/>
      <c r="G1194"/>
      <c r="H1194"/>
      <c r="I1194"/>
      <c r="J1194"/>
      <c r="K1194"/>
      <c r="L1194"/>
    </row>
    <row r="1195" spans="1:12" x14ac:dyDescent="0.3">
      <c r="A1195"/>
      <c r="B1195"/>
      <c r="C1195"/>
      <c r="D1195"/>
      <c r="E1195"/>
      <c r="F1195"/>
      <c r="G1195"/>
      <c r="H1195"/>
      <c r="I1195"/>
      <c r="J1195"/>
      <c r="K1195"/>
      <c r="L1195"/>
    </row>
    <row r="1196" spans="1:12" x14ac:dyDescent="0.3">
      <c r="A1196"/>
      <c r="B1196"/>
      <c r="C1196"/>
      <c r="D1196"/>
      <c r="E1196"/>
      <c r="F1196"/>
      <c r="G1196"/>
      <c r="H1196"/>
      <c r="I1196"/>
      <c r="J1196"/>
      <c r="K1196"/>
      <c r="L1196"/>
    </row>
    <row r="1197" spans="1:12" x14ac:dyDescent="0.3">
      <c r="A1197"/>
      <c r="B1197"/>
      <c r="C1197"/>
      <c r="D1197"/>
      <c r="E1197"/>
      <c r="F1197"/>
      <c r="G1197"/>
      <c r="H1197"/>
      <c r="I1197"/>
      <c r="J1197"/>
      <c r="K1197"/>
      <c r="L1197"/>
    </row>
    <row r="1198" spans="1:12" x14ac:dyDescent="0.3">
      <c r="A1198"/>
      <c r="B1198"/>
      <c r="C1198"/>
      <c r="D1198"/>
      <c r="E1198"/>
      <c r="F1198"/>
      <c r="G1198"/>
      <c r="H1198"/>
      <c r="I1198"/>
      <c r="J1198"/>
      <c r="K1198"/>
      <c r="L1198"/>
    </row>
    <row r="1199" spans="1:12" x14ac:dyDescent="0.3">
      <c r="A1199"/>
      <c r="B1199"/>
      <c r="C1199"/>
      <c r="D1199"/>
      <c r="E1199"/>
      <c r="F1199"/>
      <c r="G1199"/>
      <c r="H1199"/>
      <c r="I1199"/>
      <c r="J1199"/>
      <c r="K1199"/>
      <c r="L1199"/>
    </row>
    <row r="1200" spans="1:12" x14ac:dyDescent="0.3">
      <c r="A1200"/>
      <c r="B1200"/>
      <c r="C1200"/>
      <c r="D1200"/>
      <c r="E1200"/>
      <c r="F1200"/>
      <c r="G1200"/>
      <c r="H1200"/>
      <c r="I1200"/>
      <c r="J1200"/>
      <c r="K1200"/>
      <c r="L1200"/>
    </row>
    <row r="1201" spans="1:12" x14ac:dyDescent="0.3">
      <c r="A1201"/>
      <c r="B1201"/>
      <c r="C1201"/>
      <c r="D1201"/>
      <c r="E1201"/>
      <c r="F1201"/>
      <c r="G1201"/>
      <c r="H1201"/>
      <c r="I1201"/>
      <c r="J1201"/>
      <c r="K1201"/>
      <c r="L1201"/>
    </row>
    <row r="1202" spans="1:12" x14ac:dyDescent="0.3">
      <c r="A1202"/>
      <c r="B1202"/>
      <c r="C1202"/>
      <c r="D1202"/>
      <c r="E1202"/>
      <c r="F1202"/>
      <c r="G1202"/>
      <c r="H1202"/>
      <c r="I1202"/>
      <c r="J1202"/>
      <c r="K1202"/>
      <c r="L1202"/>
    </row>
    <row r="1203" spans="1:12" x14ac:dyDescent="0.3">
      <c r="A1203"/>
      <c r="B1203"/>
      <c r="C1203"/>
      <c r="D1203"/>
      <c r="E1203"/>
      <c r="F1203"/>
      <c r="G1203"/>
      <c r="H1203"/>
      <c r="I1203"/>
      <c r="J1203"/>
      <c r="K1203"/>
      <c r="L1203"/>
    </row>
    <row r="1204" spans="1:12" x14ac:dyDescent="0.3">
      <c r="A1204"/>
      <c r="B1204"/>
      <c r="C1204"/>
      <c r="D1204"/>
      <c r="E1204"/>
      <c r="F1204"/>
      <c r="G1204"/>
      <c r="H1204"/>
      <c r="I1204"/>
      <c r="J1204"/>
      <c r="K1204"/>
      <c r="L1204"/>
    </row>
    <row r="1205" spans="1:12" x14ac:dyDescent="0.3">
      <c r="A1205"/>
      <c r="B1205"/>
      <c r="C1205"/>
      <c r="D1205"/>
      <c r="E1205"/>
      <c r="F1205"/>
      <c r="G1205"/>
      <c r="H1205"/>
      <c r="I1205"/>
      <c r="J1205"/>
      <c r="K1205"/>
      <c r="L1205"/>
    </row>
    <row r="1206" spans="1:12" x14ac:dyDescent="0.3">
      <c r="A1206"/>
      <c r="B1206"/>
      <c r="C1206"/>
      <c r="D1206"/>
      <c r="E1206"/>
      <c r="F1206"/>
      <c r="G1206"/>
      <c r="H1206"/>
      <c r="I1206"/>
      <c r="J1206"/>
      <c r="K1206"/>
      <c r="L1206"/>
    </row>
    <row r="1207" spans="1:12" x14ac:dyDescent="0.3">
      <c r="A1207"/>
      <c r="B1207"/>
      <c r="C1207"/>
      <c r="D1207"/>
      <c r="E1207"/>
      <c r="F1207"/>
      <c r="G1207"/>
      <c r="H1207"/>
      <c r="I1207"/>
      <c r="J1207"/>
      <c r="K1207"/>
      <c r="L1207"/>
    </row>
    <row r="1208" spans="1:12" x14ac:dyDescent="0.3">
      <c r="A1208"/>
      <c r="B1208"/>
      <c r="C1208"/>
      <c r="D1208"/>
      <c r="E1208"/>
      <c r="F1208"/>
      <c r="G1208"/>
      <c r="H1208"/>
      <c r="I1208"/>
      <c r="J1208"/>
      <c r="K1208"/>
      <c r="L1208"/>
    </row>
    <row r="1209" spans="1:12" x14ac:dyDescent="0.3">
      <c r="A1209"/>
      <c r="B1209"/>
      <c r="C1209"/>
      <c r="D1209"/>
      <c r="E1209"/>
      <c r="F1209"/>
      <c r="G1209"/>
      <c r="H1209"/>
      <c r="I1209"/>
      <c r="J1209"/>
      <c r="K1209"/>
      <c r="L1209"/>
    </row>
    <row r="1210" spans="1:12" x14ac:dyDescent="0.3">
      <c r="A1210"/>
      <c r="B1210"/>
      <c r="C1210"/>
      <c r="D1210"/>
      <c r="E1210"/>
      <c r="F1210"/>
      <c r="G1210"/>
      <c r="H1210"/>
      <c r="I1210"/>
      <c r="J1210"/>
      <c r="K1210"/>
      <c r="L1210"/>
    </row>
    <row r="1211" spans="1:12" x14ac:dyDescent="0.3">
      <c r="A1211"/>
      <c r="B1211"/>
      <c r="C1211"/>
      <c r="D1211"/>
      <c r="E1211"/>
      <c r="F1211"/>
      <c r="G1211"/>
      <c r="H1211"/>
      <c r="I1211"/>
      <c r="J1211"/>
      <c r="K1211"/>
      <c r="L1211"/>
    </row>
    <row r="1212" spans="1:12" x14ac:dyDescent="0.3">
      <c r="A1212"/>
      <c r="B1212"/>
      <c r="C1212"/>
      <c r="D1212"/>
      <c r="E1212"/>
      <c r="F1212"/>
      <c r="G1212"/>
      <c r="H1212"/>
      <c r="I1212"/>
      <c r="J1212"/>
      <c r="K1212"/>
      <c r="L1212"/>
    </row>
    <row r="1213" spans="1:12" x14ac:dyDescent="0.3">
      <c r="A1213"/>
      <c r="B1213"/>
      <c r="C1213"/>
      <c r="D1213"/>
      <c r="E1213"/>
      <c r="F1213"/>
      <c r="G1213"/>
      <c r="H1213"/>
      <c r="I1213"/>
      <c r="J1213"/>
      <c r="K1213"/>
      <c r="L1213"/>
    </row>
    <row r="1214" spans="1:12" x14ac:dyDescent="0.3">
      <c r="A1214"/>
      <c r="B1214"/>
      <c r="C1214"/>
      <c r="D1214"/>
      <c r="E1214"/>
      <c r="F1214"/>
      <c r="G1214"/>
      <c r="H1214"/>
      <c r="I1214"/>
      <c r="J1214"/>
      <c r="K1214"/>
      <c r="L1214"/>
    </row>
    <row r="1215" spans="1:12" x14ac:dyDescent="0.3">
      <c r="A1215"/>
      <c r="B1215"/>
      <c r="C1215"/>
      <c r="D1215"/>
      <c r="E1215"/>
      <c r="F1215"/>
      <c r="G1215"/>
      <c r="H1215"/>
      <c r="I1215"/>
      <c r="J1215"/>
      <c r="K1215"/>
      <c r="L1215"/>
    </row>
    <row r="1216" spans="1:12" x14ac:dyDescent="0.3">
      <c r="A1216"/>
      <c r="B1216"/>
      <c r="C1216"/>
      <c r="D1216"/>
      <c r="E1216"/>
      <c r="F1216"/>
      <c r="G1216"/>
      <c r="H1216"/>
      <c r="I1216"/>
      <c r="J1216"/>
      <c r="K1216"/>
      <c r="L1216"/>
    </row>
    <row r="1217" spans="1:12" x14ac:dyDescent="0.3">
      <c r="A1217"/>
      <c r="B1217"/>
      <c r="C1217"/>
      <c r="D1217"/>
      <c r="E1217"/>
      <c r="F1217"/>
      <c r="G1217"/>
      <c r="H1217"/>
      <c r="I1217"/>
      <c r="J1217"/>
      <c r="K1217"/>
      <c r="L1217"/>
    </row>
    <row r="1218" spans="1:12" x14ac:dyDescent="0.3">
      <c r="A1218"/>
      <c r="B1218"/>
      <c r="C1218"/>
      <c r="D1218"/>
      <c r="E1218"/>
      <c r="F1218"/>
      <c r="G1218"/>
      <c r="H1218"/>
      <c r="I1218"/>
      <c r="J1218"/>
      <c r="K1218"/>
      <c r="L1218"/>
    </row>
    <row r="1219" spans="1:12" x14ac:dyDescent="0.3">
      <c r="A1219"/>
      <c r="B1219"/>
      <c r="C1219"/>
      <c r="D1219"/>
      <c r="E1219"/>
      <c r="F1219"/>
      <c r="G1219"/>
      <c r="H1219"/>
      <c r="I1219"/>
      <c r="J1219"/>
      <c r="K1219"/>
      <c r="L1219"/>
    </row>
    <row r="1220" spans="1:12" x14ac:dyDescent="0.3">
      <c r="A1220"/>
      <c r="B1220"/>
      <c r="C1220"/>
      <c r="D1220"/>
      <c r="E1220"/>
      <c r="F1220"/>
      <c r="G1220"/>
      <c r="H1220"/>
      <c r="I1220"/>
      <c r="J1220"/>
      <c r="K1220"/>
      <c r="L1220"/>
    </row>
    <row r="1221" spans="1:12" x14ac:dyDescent="0.3">
      <c r="A1221"/>
      <c r="B1221"/>
      <c r="C1221"/>
      <c r="D1221"/>
      <c r="E1221"/>
      <c r="F1221"/>
      <c r="G1221"/>
      <c r="H1221"/>
      <c r="I1221"/>
      <c r="J1221"/>
      <c r="K1221"/>
      <c r="L1221"/>
    </row>
    <row r="1222" spans="1:12" x14ac:dyDescent="0.3">
      <c r="A1222"/>
      <c r="B1222"/>
      <c r="C1222"/>
      <c r="D1222"/>
      <c r="E1222"/>
      <c r="F1222"/>
      <c r="G1222"/>
      <c r="H1222"/>
      <c r="I1222"/>
      <c r="J1222"/>
      <c r="K1222"/>
      <c r="L1222"/>
    </row>
    <row r="1223" spans="1:12" x14ac:dyDescent="0.3">
      <c r="A1223"/>
      <c r="B1223"/>
      <c r="C1223"/>
      <c r="D1223"/>
      <c r="E1223"/>
      <c r="F1223"/>
      <c r="G1223"/>
      <c r="H1223"/>
      <c r="I1223"/>
      <c r="J1223"/>
      <c r="K1223"/>
      <c r="L1223"/>
    </row>
    <row r="1224" spans="1:12" x14ac:dyDescent="0.3">
      <c r="A1224"/>
      <c r="B1224"/>
      <c r="C1224"/>
      <c r="D1224"/>
      <c r="E1224"/>
      <c r="F1224"/>
      <c r="G1224"/>
      <c r="H1224"/>
      <c r="I1224"/>
      <c r="J1224"/>
      <c r="K1224"/>
      <c r="L1224"/>
    </row>
    <row r="1225" spans="1:12" x14ac:dyDescent="0.3">
      <c r="A1225"/>
      <c r="B1225"/>
      <c r="C1225"/>
      <c r="D1225"/>
      <c r="E1225"/>
      <c r="F1225"/>
      <c r="G1225"/>
      <c r="H1225"/>
      <c r="I1225"/>
      <c r="J1225"/>
      <c r="K1225"/>
      <c r="L1225"/>
    </row>
    <row r="1226" spans="1:12" x14ac:dyDescent="0.3">
      <c r="A1226"/>
      <c r="B1226"/>
      <c r="C1226"/>
      <c r="D1226"/>
      <c r="E1226"/>
      <c r="F1226"/>
      <c r="G1226"/>
      <c r="H1226"/>
      <c r="I1226"/>
      <c r="J1226"/>
      <c r="K1226"/>
      <c r="L1226"/>
    </row>
    <row r="1227" spans="1:12" x14ac:dyDescent="0.3">
      <c r="A1227"/>
      <c r="B1227"/>
      <c r="C1227"/>
      <c r="D1227"/>
      <c r="E1227"/>
      <c r="F1227"/>
      <c r="G1227"/>
      <c r="H1227"/>
      <c r="I1227"/>
      <c r="J1227"/>
      <c r="K1227"/>
      <c r="L1227"/>
    </row>
    <row r="1228" spans="1:12" x14ac:dyDescent="0.3">
      <c r="A1228"/>
      <c r="B1228"/>
      <c r="C1228"/>
      <c r="D1228"/>
      <c r="E1228"/>
      <c r="F1228"/>
      <c r="G1228"/>
      <c r="H1228"/>
      <c r="I1228"/>
      <c r="J1228"/>
      <c r="K1228"/>
      <c r="L1228"/>
    </row>
    <row r="1229" spans="1:12" x14ac:dyDescent="0.3">
      <c r="A1229"/>
      <c r="B1229"/>
      <c r="C1229"/>
      <c r="D1229"/>
      <c r="E1229"/>
      <c r="F1229"/>
      <c r="G1229"/>
      <c r="H1229"/>
      <c r="I1229"/>
      <c r="J1229"/>
      <c r="K1229"/>
      <c r="L1229"/>
    </row>
    <row r="1230" spans="1:12" x14ac:dyDescent="0.3">
      <c r="A1230"/>
      <c r="B1230"/>
      <c r="C1230"/>
      <c r="D1230"/>
      <c r="E1230"/>
      <c r="F1230"/>
      <c r="G1230"/>
      <c r="H1230"/>
      <c r="I1230"/>
      <c r="J1230"/>
      <c r="K1230"/>
      <c r="L1230"/>
    </row>
    <row r="1231" spans="1:12" x14ac:dyDescent="0.3">
      <c r="A1231"/>
      <c r="B1231"/>
      <c r="C1231"/>
      <c r="D1231"/>
      <c r="E1231"/>
      <c r="F1231"/>
      <c r="G1231"/>
      <c r="H1231"/>
      <c r="I1231"/>
      <c r="J1231"/>
      <c r="K1231"/>
      <c r="L1231"/>
    </row>
    <row r="1232" spans="1:12" x14ac:dyDescent="0.3">
      <c r="A1232"/>
      <c r="B1232"/>
      <c r="C1232"/>
      <c r="D1232"/>
      <c r="E1232"/>
      <c r="F1232"/>
      <c r="G1232"/>
      <c r="H1232"/>
      <c r="I1232"/>
      <c r="J1232"/>
      <c r="K1232"/>
      <c r="L1232"/>
    </row>
    <row r="1233" spans="1:12" x14ac:dyDescent="0.3">
      <c r="A1233"/>
      <c r="B1233"/>
      <c r="C1233"/>
      <c r="D1233"/>
      <c r="E1233"/>
      <c r="F1233"/>
      <c r="G1233"/>
      <c r="H1233"/>
      <c r="I1233"/>
      <c r="J1233"/>
      <c r="K1233"/>
      <c r="L1233"/>
    </row>
    <row r="1234" spans="1:12" x14ac:dyDescent="0.3">
      <c r="A1234"/>
      <c r="B1234"/>
      <c r="C1234"/>
      <c r="D1234"/>
      <c r="E1234"/>
      <c r="F1234"/>
      <c r="G1234"/>
      <c r="H1234"/>
      <c r="I1234"/>
      <c r="J1234"/>
      <c r="K1234"/>
      <c r="L1234"/>
    </row>
    <row r="1235" spans="1:12" x14ac:dyDescent="0.3">
      <c r="A1235"/>
      <c r="B1235"/>
      <c r="C1235"/>
      <c r="D1235"/>
      <c r="E1235"/>
      <c r="F1235"/>
      <c r="G1235"/>
      <c r="H1235"/>
      <c r="I1235"/>
      <c r="J1235"/>
      <c r="K1235"/>
      <c r="L1235"/>
    </row>
    <row r="1236" spans="1:12" x14ac:dyDescent="0.3">
      <c r="A1236"/>
      <c r="B1236"/>
      <c r="C1236"/>
      <c r="D1236"/>
      <c r="E1236"/>
      <c r="F1236"/>
      <c r="G1236"/>
      <c r="H1236"/>
      <c r="I1236"/>
      <c r="J1236"/>
      <c r="K1236"/>
      <c r="L1236"/>
    </row>
    <row r="1237" spans="1:12" x14ac:dyDescent="0.3">
      <c r="A1237"/>
      <c r="B1237"/>
      <c r="C1237"/>
      <c r="D1237"/>
      <c r="E1237"/>
      <c r="F1237"/>
      <c r="G1237"/>
      <c r="H1237"/>
      <c r="I1237"/>
      <c r="J1237"/>
      <c r="K1237"/>
      <c r="L1237"/>
    </row>
    <row r="1238" spans="1:12" x14ac:dyDescent="0.3">
      <c r="A1238"/>
      <c r="B1238"/>
      <c r="C1238"/>
      <c r="D1238"/>
      <c r="E1238"/>
      <c r="F1238"/>
      <c r="G1238"/>
      <c r="H1238"/>
      <c r="I1238"/>
      <c r="J1238"/>
      <c r="K1238"/>
      <c r="L1238"/>
    </row>
    <row r="1239" spans="1:12" x14ac:dyDescent="0.3">
      <c r="A1239"/>
      <c r="B1239"/>
      <c r="C1239"/>
      <c r="D1239"/>
      <c r="E1239"/>
      <c r="F1239"/>
      <c r="G1239"/>
      <c r="H1239"/>
      <c r="I1239"/>
      <c r="J1239"/>
      <c r="K1239"/>
      <c r="L1239"/>
    </row>
    <row r="1240" spans="1:12" x14ac:dyDescent="0.3">
      <c r="A1240"/>
      <c r="B1240"/>
      <c r="C1240"/>
      <c r="D1240"/>
      <c r="E1240"/>
      <c r="F1240"/>
      <c r="G1240"/>
      <c r="H1240"/>
      <c r="I1240"/>
      <c r="J1240"/>
      <c r="K1240"/>
      <c r="L1240"/>
    </row>
    <row r="1241" spans="1:12" x14ac:dyDescent="0.3">
      <c r="A1241"/>
      <c r="B1241"/>
      <c r="C1241"/>
      <c r="D1241"/>
      <c r="E1241"/>
      <c r="F1241"/>
      <c r="G1241"/>
      <c r="H1241"/>
      <c r="I1241"/>
      <c r="J1241"/>
      <c r="K1241"/>
      <c r="L1241"/>
    </row>
    <row r="1242" spans="1:12" x14ac:dyDescent="0.3">
      <c r="A1242"/>
      <c r="B1242"/>
      <c r="C1242"/>
      <c r="D1242"/>
      <c r="E1242"/>
      <c r="F1242"/>
      <c r="G1242"/>
      <c r="H1242"/>
      <c r="I1242"/>
      <c r="J1242"/>
      <c r="K1242"/>
      <c r="L1242"/>
    </row>
    <row r="1243" spans="1:12" x14ac:dyDescent="0.3">
      <c r="A1243"/>
      <c r="B1243"/>
      <c r="C1243"/>
      <c r="D1243"/>
      <c r="E1243"/>
      <c r="F1243"/>
      <c r="G1243"/>
      <c r="H1243"/>
      <c r="I1243"/>
      <c r="J1243"/>
      <c r="K1243"/>
      <c r="L1243"/>
    </row>
    <row r="1244" spans="1:12" x14ac:dyDescent="0.3">
      <c r="A1244"/>
      <c r="B1244"/>
      <c r="C1244"/>
      <c r="D1244"/>
      <c r="E1244"/>
      <c r="F1244"/>
      <c r="G1244"/>
      <c r="H1244"/>
      <c r="I1244"/>
      <c r="J1244"/>
      <c r="K1244"/>
      <c r="L1244"/>
    </row>
    <row r="1245" spans="1:12" x14ac:dyDescent="0.3">
      <c r="A1245"/>
      <c r="B1245"/>
      <c r="C1245"/>
      <c r="D1245"/>
      <c r="E1245"/>
      <c r="F1245"/>
      <c r="G1245"/>
      <c r="H1245"/>
      <c r="I1245"/>
      <c r="J1245"/>
      <c r="K1245"/>
      <c r="L1245"/>
    </row>
    <row r="1246" spans="1:12" x14ac:dyDescent="0.3">
      <c r="A1246"/>
      <c r="B1246"/>
      <c r="C1246"/>
      <c r="D1246"/>
      <c r="E1246"/>
      <c r="F1246"/>
      <c r="G1246"/>
      <c r="H1246"/>
      <c r="I1246"/>
      <c r="J1246"/>
      <c r="K1246"/>
      <c r="L1246"/>
    </row>
    <row r="1247" spans="1:12" x14ac:dyDescent="0.3">
      <c r="A1247"/>
      <c r="B1247"/>
      <c r="C1247"/>
      <c r="D1247"/>
      <c r="E1247"/>
      <c r="F1247"/>
      <c r="G1247"/>
      <c r="H1247"/>
      <c r="I1247"/>
      <c r="J1247"/>
      <c r="K1247"/>
      <c r="L1247"/>
    </row>
    <row r="1248" spans="1:12" x14ac:dyDescent="0.3">
      <c r="A1248"/>
      <c r="B1248"/>
      <c r="C1248"/>
      <c r="D1248"/>
      <c r="E1248"/>
      <c r="F1248"/>
      <c r="G1248"/>
      <c r="H1248"/>
      <c r="I1248"/>
      <c r="J1248"/>
      <c r="K1248"/>
      <c r="L1248"/>
    </row>
    <row r="1249" spans="1:12" x14ac:dyDescent="0.3">
      <c r="A1249"/>
      <c r="B1249"/>
      <c r="C1249"/>
      <c r="D1249"/>
      <c r="E1249"/>
      <c r="F1249"/>
      <c r="G1249"/>
      <c r="H1249"/>
      <c r="I1249"/>
      <c r="J1249"/>
      <c r="K1249"/>
      <c r="L1249"/>
    </row>
    <row r="1250" spans="1:12" x14ac:dyDescent="0.3">
      <c r="A1250"/>
      <c r="B1250"/>
      <c r="C1250"/>
      <c r="D1250"/>
      <c r="E1250"/>
      <c r="F1250"/>
      <c r="G1250"/>
      <c r="H1250"/>
      <c r="I1250"/>
      <c r="J1250"/>
      <c r="K1250"/>
      <c r="L1250"/>
    </row>
    <row r="1251" spans="1:12" x14ac:dyDescent="0.3">
      <c r="A1251"/>
      <c r="B1251"/>
      <c r="C1251"/>
      <c r="D1251"/>
      <c r="E1251"/>
      <c r="F1251"/>
      <c r="G1251"/>
      <c r="H1251"/>
      <c r="I1251"/>
      <c r="J1251"/>
      <c r="K1251"/>
      <c r="L1251"/>
    </row>
    <row r="1252" spans="1:12" x14ac:dyDescent="0.3">
      <c r="A1252"/>
      <c r="B1252"/>
      <c r="C1252"/>
      <c r="D1252"/>
      <c r="E1252"/>
      <c r="F1252"/>
      <c r="G1252"/>
      <c r="H1252"/>
      <c r="I1252"/>
      <c r="J1252"/>
      <c r="K1252"/>
      <c r="L1252"/>
    </row>
    <row r="1253" spans="1:12" x14ac:dyDescent="0.3">
      <c r="A1253"/>
      <c r="B1253"/>
      <c r="C1253"/>
      <c r="D1253"/>
      <c r="E1253"/>
      <c r="F1253"/>
      <c r="G1253"/>
      <c r="H1253"/>
      <c r="I1253"/>
      <c r="J1253"/>
      <c r="K1253"/>
      <c r="L1253"/>
    </row>
    <row r="1254" spans="1:12" x14ac:dyDescent="0.3">
      <c r="A1254"/>
      <c r="B1254"/>
      <c r="C1254"/>
      <c r="D1254"/>
      <c r="E1254"/>
      <c r="F1254"/>
      <c r="G1254"/>
      <c r="H1254"/>
      <c r="I1254"/>
      <c r="J1254"/>
      <c r="K1254"/>
      <c r="L1254"/>
    </row>
    <row r="1255" spans="1:12" x14ac:dyDescent="0.3">
      <c r="A1255"/>
      <c r="B1255"/>
      <c r="C1255"/>
      <c r="D1255"/>
      <c r="E1255"/>
      <c r="F1255"/>
      <c r="G1255"/>
      <c r="H1255"/>
      <c r="I1255"/>
      <c r="J1255"/>
      <c r="K1255"/>
      <c r="L1255"/>
    </row>
    <row r="1256" spans="1:12" x14ac:dyDescent="0.3">
      <c r="A1256"/>
      <c r="B1256"/>
      <c r="C1256"/>
      <c r="D1256"/>
      <c r="E1256"/>
      <c r="F1256"/>
      <c r="G1256"/>
      <c r="H1256"/>
      <c r="I1256"/>
      <c r="J1256"/>
      <c r="K1256"/>
      <c r="L1256"/>
    </row>
    <row r="1257" spans="1:12" x14ac:dyDescent="0.3">
      <c r="A1257"/>
      <c r="B1257"/>
      <c r="C1257"/>
      <c r="D1257"/>
      <c r="E1257"/>
      <c r="F1257"/>
      <c r="G1257"/>
      <c r="H1257"/>
      <c r="I1257"/>
      <c r="J1257"/>
      <c r="K1257"/>
      <c r="L1257"/>
    </row>
    <row r="1258" spans="1:12" x14ac:dyDescent="0.3">
      <c r="A1258"/>
      <c r="B1258"/>
      <c r="C1258"/>
      <c r="D1258"/>
      <c r="E1258"/>
      <c r="F1258"/>
      <c r="G1258"/>
      <c r="H1258"/>
      <c r="I1258"/>
      <c r="J1258"/>
      <c r="K1258"/>
      <c r="L1258"/>
    </row>
    <row r="1259" spans="1:12" x14ac:dyDescent="0.3">
      <c r="A1259"/>
      <c r="B1259"/>
      <c r="C1259"/>
      <c r="D1259"/>
      <c r="E1259"/>
      <c r="F1259"/>
      <c r="G1259"/>
      <c r="H1259"/>
      <c r="I1259"/>
      <c r="J1259"/>
      <c r="K1259"/>
      <c r="L1259"/>
    </row>
    <row r="1260" spans="1:12" x14ac:dyDescent="0.3">
      <c r="A1260"/>
      <c r="B1260"/>
      <c r="C1260"/>
      <c r="D1260"/>
      <c r="E1260"/>
      <c r="F1260"/>
      <c r="G1260"/>
      <c r="H1260"/>
      <c r="I1260"/>
      <c r="J1260"/>
      <c r="K1260"/>
      <c r="L1260"/>
    </row>
    <row r="1261" spans="1:12" x14ac:dyDescent="0.3">
      <c r="A1261"/>
      <c r="B1261"/>
      <c r="C1261"/>
      <c r="D1261"/>
      <c r="E1261"/>
      <c r="F1261"/>
      <c r="G1261"/>
      <c r="H1261"/>
      <c r="I1261"/>
      <c r="J1261"/>
      <c r="K1261"/>
      <c r="L1261"/>
    </row>
    <row r="1262" spans="1:12" x14ac:dyDescent="0.3">
      <c r="A1262"/>
      <c r="B1262"/>
      <c r="C1262"/>
      <c r="D1262"/>
      <c r="E1262"/>
      <c r="F1262"/>
      <c r="G1262"/>
      <c r="H1262"/>
      <c r="I1262"/>
      <c r="J1262"/>
      <c r="K1262"/>
      <c r="L1262"/>
    </row>
    <row r="1263" spans="1:12" x14ac:dyDescent="0.3">
      <c r="A1263"/>
      <c r="B1263"/>
      <c r="C1263"/>
      <c r="D1263"/>
      <c r="E1263"/>
      <c r="F1263"/>
      <c r="G1263"/>
      <c r="H1263"/>
      <c r="I1263"/>
      <c r="J1263"/>
      <c r="K1263"/>
      <c r="L1263"/>
    </row>
    <row r="1264" spans="1:12" x14ac:dyDescent="0.3">
      <c r="A1264"/>
      <c r="B1264"/>
      <c r="C1264"/>
      <c r="D1264"/>
      <c r="E1264"/>
      <c r="F1264"/>
      <c r="G1264"/>
      <c r="H1264"/>
      <c r="I1264"/>
      <c r="J1264"/>
      <c r="K1264"/>
      <c r="L1264"/>
    </row>
    <row r="1265" spans="1:12" x14ac:dyDescent="0.3">
      <c r="A1265"/>
      <c r="B1265"/>
      <c r="C1265"/>
      <c r="D1265"/>
      <c r="E1265"/>
      <c r="F1265"/>
      <c r="G1265"/>
      <c r="H1265"/>
      <c r="I1265"/>
      <c r="J1265"/>
      <c r="K1265"/>
      <c r="L1265"/>
    </row>
    <row r="1266" spans="1:12" x14ac:dyDescent="0.3">
      <c r="A1266"/>
      <c r="B1266"/>
      <c r="C1266"/>
      <c r="D1266"/>
      <c r="E1266"/>
      <c r="F1266"/>
      <c r="G1266"/>
      <c r="H1266"/>
      <c r="I1266"/>
      <c r="J1266"/>
      <c r="K1266"/>
      <c r="L1266"/>
    </row>
    <row r="1267" spans="1:12" x14ac:dyDescent="0.3">
      <c r="A1267"/>
      <c r="B1267"/>
      <c r="C1267"/>
      <c r="D1267"/>
      <c r="E1267"/>
      <c r="F1267"/>
      <c r="G1267"/>
      <c r="H1267"/>
      <c r="I1267"/>
      <c r="J1267"/>
      <c r="K1267"/>
      <c r="L1267"/>
    </row>
    <row r="1268" spans="1:12" x14ac:dyDescent="0.3">
      <c r="A1268"/>
      <c r="B1268"/>
      <c r="C1268"/>
      <c r="D1268"/>
      <c r="E1268"/>
      <c r="F1268"/>
      <c r="G1268"/>
      <c r="H1268"/>
      <c r="I1268"/>
      <c r="J1268"/>
      <c r="K1268"/>
      <c r="L1268"/>
    </row>
    <row r="1269" spans="1:12" x14ac:dyDescent="0.3">
      <c r="A1269"/>
      <c r="B1269"/>
      <c r="C1269"/>
      <c r="D1269"/>
      <c r="E1269"/>
      <c r="F1269"/>
      <c r="G1269"/>
      <c r="H1269"/>
      <c r="I1269"/>
      <c r="J1269"/>
      <c r="K1269"/>
      <c r="L1269"/>
    </row>
    <row r="1270" spans="1:12" x14ac:dyDescent="0.3">
      <c r="A1270"/>
      <c r="B1270"/>
      <c r="C1270"/>
      <c r="D1270"/>
      <c r="E1270"/>
      <c r="F1270"/>
      <c r="G1270"/>
      <c r="H1270"/>
      <c r="I1270"/>
      <c r="J1270"/>
      <c r="K1270"/>
      <c r="L1270"/>
    </row>
    <row r="1271" spans="1:12" x14ac:dyDescent="0.3">
      <c r="A1271"/>
      <c r="B1271"/>
      <c r="C1271"/>
      <c r="D1271"/>
      <c r="E1271"/>
      <c r="F1271"/>
      <c r="G1271"/>
      <c r="H1271"/>
      <c r="I1271"/>
      <c r="J1271"/>
      <c r="K1271"/>
      <c r="L1271"/>
    </row>
    <row r="1272" spans="1:12" x14ac:dyDescent="0.3">
      <c r="A1272"/>
      <c r="B1272"/>
      <c r="C1272"/>
      <c r="D1272"/>
      <c r="E1272"/>
      <c r="F1272"/>
      <c r="G1272"/>
      <c r="H1272"/>
      <c r="I1272"/>
      <c r="J1272"/>
      <c r="K1272"/>
      <c r="L1272"/>
    </row>
    <row r="1273" spans="1:12" x14ac:dyDescent="0.3">
      <c r="A1273"/>
      <c r="B1273"/>
      <c r="C1273"/>
      <c r="D1273"/>
      <c r="E1273"/>
      <c r="F1273"/>
      <c r="G1273"/>
      <c r="H1273"/>
      <c r="I1273"/>
      <c r="J1273"/>
      <c r="K1273"/>
      <c r="L1273"/>
    </row>
    <row r="1274" spans="1:12" x14ac:dyDescent="0.3">
      <c r="A1274"/>
      <c r="B1274"/>
      <c r="C1274"/>
      <c r="D1274"/>
      <c r="E1274"/>
      <c r="F1274"/>
      <c r="G1274"/>
      <c r="H1274"/>
      <c r="I1274"/>
      <c r="J1274"/>
      <c r="K1274"/>
      <c r="L1274"/>
    </row>
    <row r="1275" spans="1:12" x14ac:dyDescent="0.3">
      <c r="A1275"/>
      <c r="B1275"/>
      <c r="C1275"/>
      <c r="D1275"/>
      <c r="E1275"/>
      <c r="F1275"/>
      <c r="G1275"/>
      <c r="H1275"/>
      <c r="I1275"/>
      <c r="J1275"/>
      <c r="K1275"/>
      <c r="L1275"/>
    </row>
    <row r="1276" spans="1:12" x14ac:dyDescent="0.3">
      <c r="A1276"/>
      <c r="B1276"/>
      <c r="C1276"/>
      <c r="D1276"/>
      <c r="E1276"/>
      <c r="F1276"/>
      <c r="G1276"/>
      <c r="H1276"/>
      <c r="I1276"/>
      <c r="J1276"/>
      <c r="K1276"/>
      <c r="L1276"/>
    </row>
    <row r="1277" spans="1:12" x14ac:dyDescent="0.3">
      <c r="A1277"/>
      <c r="B1277"/>
      <c r="C1277"/>
      <c r="D1277"/>
      <c r="E1277"/>
      <c r="F1277"/>
      <c r="G1277"/>
      <c r="H1277"/>
      <c r="I1277"/>
      <c r="J1277"/>
      <c r="K1277"/>
      <c r="L1277"/>
    </row>
    <row r="1278" spans="1:12" x14ac:dyDescent="0.3">
      <c r="A1278"/>
      <c r="B1278"/>
      <c r="C1278"/>
      <c r="D1278"/>
      <c r="E1278"/>
      <c r="F1278"/>
      <c r="G1278"/>
      <c r="H1278"/>
      <c r="I1278"/>
      <c r="J1278"/>
      <c r="K1278"/>
      <c r="L1278"/>
    </row>
    <row r="1279" spans="1:12" x14ac:dyDescent="0.3">
      <c r="A1279"/>
      <c r="B1279"/>
      <c r="C1279"/>
      <c r="D1279"/>
      <c r="E1279"/>
      <c r="F1279"/>
      <c r="G1279"/>
      <c r="H1279"/>
      <c r="I1279"/>
      <c r="J1279"/>
      <c r="K1279"/>
      <c r="L1279"/>
    </row>
    <row r="1280" spans="1:12" x14ac:dyDescent="0.3">
      <c r="A1280"/>
      <c r="B1280"/>
      <c r="C1280"/>
      <c r="D1280"/>
      <c r="E1280"/>
      <c r="F1280"/>
      <c r="G1280"/>
      <c r="H1280"/>
      <c r="I1280"/>
      <c r="J1280"/>
      <c r="K1280"/>
      <c r="L1280"/>
    </row>
    <row r="1281" spans="1:12" x14ac:dyDescent="0.3">
      <c r="A1281"/>
      <c r="B1281"/>
      <c r="C1281"/>
      <c r="D1281"/>
      <c r="E1281"/>
      <c r="F1281"/>
      <c r="G1281"/>
      <c r="H1281"/>
      <c r="I1281"/>
      <c r="J1281"/>
      <c r="K1281"/>
      <c r="L1281"/>
    </row>
    <row r="1282" spans="1:12" x14ac:dyDescent="0.3">
      <c r="A1282"/>
      <c r="B1282"/>
      <c r="C1282"/>
      <c r="D1282"/>
      <c r="E1282"/>
      <c r="F1282"/>
      <c r="G1282"/>
      <c r="H1282"/>
      <c r="I1282"/>
      <c r="J1282"/>
      <c r="K1282"/>
      <c r="L1282"/>
    </row>
    <row r="1283" spans="1:12" x14ac:dyDescent="0.3">
      <c r="A1283"/>
      <c r="B1283"/>
      <c r="C1283"/>
      <c r="D1283"/>
      <c r="E1283"/>
      <c r="F1283"/>
      <c r="G1283"/>
      <c r="H1283"/>
      <c r="I1283"/>
      <c r="J1283"/>
      <c r="K1283"/>
      <c r="L1283"/>
    </row>
    <row r="1284" spans="1:12" x14ac:dyDescent="0.3">
      <c r="A1284"/>
      <c r="B1284"/>
      <c r="C1284"/>
      <c r="D1284"/>
      <c r="E1284"/>
      <c r="F1284"/>
      <c r="G1284"/>
      <c r="H1284"/>
      <c r="I1284"/>
      <c r="J1284"/>
      <c r="K1284"/>
      <c r="L1284"/>
    </row>
    <row r="1285" spans="1:12" x14ac:dyDescent="0.3">
      <c r="A1285"/>
      <c r="B1285"/>
      <c r="C1285"/>
      <c r="D1285"/>
      <c r="E1285"/>
      <c r="F1285"/>
      <c r="G1285"/>
      <c r="H1285"/>
      <c r="I1285"/>
      <c r="J1285"/>
      <c r="K1285"/>
      <c r="L1285"/>
    </row>
    <row r="1286" spans="1:12" x14ac:dyDescent="0.3">
      <c r="A1286"/>
      <c r="B1286"/>
      <c r="C1286"/>
      <c r="D1286"/>
      <c r="E1286"/>
      <c r="F1286"/>
      <c r="G1286"/>
      <c r="H1286"/>
      <c r="I1286"/>
      <c r="J1286"/>
      <c r="K1286"/>
      <c r="L1286"/>
    </row>
    <row r="1287" spans="1:12" x14ac:dyDescent="0.3">
      <c r="A1287"/>
      <c r="B1287"/>
      <c r="C1287"/>
      <c r="D1287"/>
      <c r="E1287"/>
      <c r="F1287"/>
      <c r="G1287"/>
      <c r="H1287"/>
      <c r="I1287"/>
      <c r="J1287"/>
      <c r="K1287"/>
      <c r="L1287"/>
    </row>
    <row r="1288" spans="1:12" x14ac:dyDescent="0.3">
      <c r="A1288"/>
      <c r="B1288"/>
      <c r="C1288"/>
      <c r="D1288"/>
      <c r="E1288"/>
      <c r="F1288"/>
      <c r="G1288"/>
      <c r="H1288"/>
      <c r="I1288"/>
      <c r="J1288"/>
      <c r="K1288"/>
      <c r="L1288"/>
    </row>
    <row r="1289" spans="1:12" x14ac:dyDescent="0.3">
      <c r="A1289"/>
      <c r="B1289"/>
      <c r="C1289"/>
      <c r="D1289"/>
      <c r="E1289"/>
      <c r="F1289"/>
      <c r="G1289"/>
      <c r="H1289"/>
      <c r="I1289"/>
      <c r="J1289"/>
      <c r="K1289"/>
      <c r="L1289"/>
    </row>
    <row r="1290" spans="1:12" x14ac:dyDescent="0.3">
      <c r="A1290"/>
      <c r="B1290"/>
      <c r="C1290"/>
      <c r="D1290"/>
      <c r="E1290"/>
      <c r="F1290"/>
      <c r="G1290"/>
      <c r="H1290"/>
      <c r="I1290"/>
      <c r="J1290"/>
      <c r="K1290"/>
      <c r="L1290"/>
    </row>
    <row r="1291" spans="1:12" x14ac:dyDescent="0.3">
      <c r="A1291"/>
      <c r="B1291"/>
      <c r="C1291"/>
      <c r="D1291"/>
      <c r="E1291"/>
      <c r="F1291"/>
      <c r="G1291"/>
      <c r="H1291"/>
      <c r="I1291"/>
      <c r="J1291"/>
      <c r="K1291"/>
      <c r="L1291"/>
    </row>
    <row r="1292" spans="1:12" x14ac:dyDescent="0.3">
      <c r="A1292"/>
      <c r="B1292"/>
      <c r="C1292"/>
      <c r="D1292"/>
      <c r="E1292"/>
      <c r="F1292"/>
      <c r="G1292"/>
      <c r="H1292"/>
      <c r="I1292"/>
      <c r="J1292"/>
      <c r="K1292"/>
      <c r="L1292"/>
    </row>
    <row r="1293" spans="1:12" x14ac:dyDescent="0.3">
      <c r="A1293"/>
      <c r="B1293"/>
      <c r="C1293"/>
      <c r="D1293"/>
      <c r="E1293"/>
      <c r="F1293"/>
      <c r="G1293"/>
      <c r="H1293"/>
      <c r="I1293"/>
      <c r="J1293"/>
      <c r="K1293"/>
      <c r="L1293"/>
    </row>
    <row r="1294" spans="1:12" x14ac:dyDescent="0.3">
      <c r="A1294"/>
      <c r="B1294"/>
      <c r="C1294"/>
      <c r="D1294"/>
      <c r="E1294"/>
      <c r="F1294"/>
      <c r="G1294"/>
      <c r="H1294"/>
      <c r="I1294"/>
      <c r="J1294"/>
      <c r="K1294"/>
      <c r="L1294"/>
    </row>
    <row r="1295" spans="1:12" x14ac:dyDescent="0.3">
      <c r="A1295"/>
      <c r="B1295"/>
      <c r="C1295"/>
      <c r="D1295"/>
      <c r="E1295"/>
      <c r="F1295"/>
      <c r="G1295"/>
      <c r="H1295"/>
      <c r="I1295"/>
      <c r="J1295"/>
      <c r="K1295"/>
      <c r="L1295"/>
    </row>
    <row r="1296" spans="1:12" x14ac:dyDescent="0.3">
      <c r="A1296"/>
      <c r="B1296"/>
      <c r="C1296"/>
      <c r="D1296"/>
      <c r="E1296"/>
      <c r="F1296"/>
      <c r="G1296"/>
      <c r="H1296"/>
      <c r="I1296"/>
      <c r="J1296"/>
      <c r="K1296"/>
      <c r="L1296"/>
    </row>
    <row r="1297" spans="1:12" x14ac:dyDescent="0.3">
      <c r="A1297"/>
      <c r="B1297"/>
      <c r="C1297"/>
      <c r="D1297"/>
      <c r="E1297"/>
      <c r="F1297"/>
      <c r="G1297"/>
      <c r="H1297"/>
      <c r="I1297"/>
      <c r="J1297"/>
      <c r="K1297"/>
      <c r="L1297"/>
    </row>
    <row r="1298" spans="1:12" x14ac:dyDescent="0.3">
      <c r="A1298"/>
      <c r="B1298"/>
      <c r="C1298"/>
      <c r="D1298"/>
      <c r="E1298"/>
      <c r="F1298"/>
      <c r="G1298"/>
      <c r="H1298"/>
      <c r="I1298"/>
      <c r="J1298"/>
      <c r="K1298"/>
      <c r="L1298"/>
    </row>
    <row r="1299" spans="1:12" x14ac:dyDescent="0.3">
      <c r="A1299"/>
      <c r="B1299"/>
      <c r="C1299"/>
      <c r="D1299"/>
      <c r="E1299"/>
      <c r="F1299"/>
      <c r="G1299"/>
      <c r="H1299"/>
      <c r="I1299"/>
      <c r="J1299"/>
      <c r="K1299"/>
      <c r="L1299"/>
    </row>
    <row r="1300" spans="1:12" x14ac:dyDescent="0.3">
      <c r="A1300"/>
      <c r="B1300"/>
      <c r="C1300"/>
      <c r="D1300"/>
      <c r="E1300"/>
      <c r="F1300"/>
      <c r="G1300"/>
      <c r="H1300"/>
      <c r="I1300"/>
      <c r="J1300"/>
      <c r="K1300"/>
      <c r="L1300"/>
    </row>
    <row r="1301" spans="1:12" x14ac:dyDescent="0.3">
      <c r="A1301"/>
      <c r="B1301"/>
      <c r="C1301"/>
      <c r="D1301"/>
      <c r="E1301"/>
      <c r="F1301"/>
      <c r="G1301"/>
      <c r="H1301"/>
      <c r="I1301"/>
      <c r="J1301"/>
      <c r="K1301"/>
      <c r="L1301"/>
    </row>
    <row r="1302" spans="1:12" x14ac:dyDescent="0.3">
      <c r="A1302"/>
      <c r="B1302"/>
      <c r="C1302"/>
      <c r="D1302"/>
      <c r="E1302"/>
      <c r="F1302"/>
      <c r="G1302"/>
      <c r="H1302"/>
      <c r="I1302"/>
      <c r="J1302"/>
      <c r="K1302"/>
      <c r="L1302"/>
    </row>
    <row r="1303" spans="1:12" x14ac:dyDescent="0.3">
      <c r="A1303"/>
      <c r="B1303"/>
      <c r="C1303"/>
      <c r="D1303"/>
      <c r="E1303"/>
      <c r="F1303"/>
      <c r="G1303"/>
      <c r="H1303"/>
      <c r="I1303"/>
      <c r="J1303"/>
      <c r="K1303"/>
      <c r="L1303"/>
    </row>
    <row r="1304" spans="1:12" x14ac:dyDescent="0.3">
      <c r="A1304"/>
      <c r="B1304"/>
      <c r="C1304"/>
      <c r="D1304"/>
      <c r="E1304"/>
      <c r="F1304"/>
      <c r="G1304"/>
      <c r="H1304"/>
      <c r="I1304"/>
      <c r="J1304"/>
      <c r="K1304"/>
      <c r="L1304"/>
    </row>
    <row r="1305" spans="1:12" x14ac:dyDescent="0.3">
      <c r="A1305"/>
      <c r="B1305"/>
      <c r="C1305"/>
      <c r="D1305"/>
      <c r="E1305"/>
      <c r="F1305"/>
      <c r="G1305"/>
      <c r="H1305"/>
      <c r="I1305"/>
      <c r="J1305"/>
      <c r="K1305"/>
      <c r="L1305"/>
    </row>
    <row r="1306" spans="1:12" x14ac:dyDescent="0.3">
      <c r="A1306"/>
      <c r="B1306"/>
      <c r="C1306"/>
      <c r="D1306"/>
      <c r="E1306"/>
      <c r="F1306"/>
      <c r="G1306"/>
      <c r="H1306"/>
      <c r="I1306"/>
      <c r="J1306"/>
      <c r="K1306"/>
      <c r="L1306"/>
    </row>
    <row r="1307" spans="1:12" x14ac:dyDescent="0.3">
      <c r="A1307"/>
      <c r="B1307"/>
      <c r="C1307"/>
      <c r="D1307"/>
      <c r="E1307"/>
      <c r="F1307"/>
      <c r="G1307"/>
      <c r="H1307"/>
      <c r="I1307"/>
      <c r="J1307"/>
      <c r="K1307"/>
      <c r="L1307"/>
    </row>
    <row r="1308" spans="1:12" x14ac:dyDescent="0.3">
      <c r="A1308"/>
      <c r="B1308"/>
      <c r="C1308"/>
      <c r="D1308"/>
      <c r="E1308"/>
      <c r="F1308"/>
      <c r="G1308"/>
      <c r="H1308"/>
      <c r="I1308"/>
      <c r="J1308"/>
      <c r="K1308"/>
      <c r="L1308"/>
    </row>
    <row r="1309" spans="1:12" x14ac:dyDescent="0.3">
      <c r="A1309"/>
      <c r="B1309"/>
      <c r="C1309"/>
      <c r="D1309"/>
      <c r="E1309"/>
      <c r="F1309"/>
      <c r="G1309"/>
      <c r="H1309"/>
      <c r="I1309"/>
      <c r="J1309"/>
      <c r="K1309"/>
      <c r="L1309"/>
    </row>
    <row r="1310" spans="1:12" x14ac:dyDescent="0.3">
      <c r="A1310"/>
      <c r="B1310"/>
      <c r="C1310"/>
      <c r="D1310"/>
      <c r="E1310"/>
      <c r="F1310"/>
      <c r="G1310"/>
      <c r="H1310"/>
      <c r="I1310"/>
      <c r="J1310"/>
      <c r="K1310"/>
      <c r="L1310"/>
    </row>
    <row r="1311" spans="1:12" x14ac:dyDescent="0.3">
      <c r="A1311"/>
      <c r="B1311"/>
      <c r="C1311"/>
      <c r="D1311"/>
      <c r="E1311"/>
      <c r="F1311"/>
      <c r="G1311"/>
      <c r="H1311"/>
      <c r="I1311"/>
      <c r="J1311"/>
      <c r="K1311"/>
      <c r="L1311"/>
    </row>
    <row r="1312" spans="1:12" x14ac:dyDescent="0.3">
      <c r="A1312"/>
      <c r="B1312"/>
      <c r="C1312"/>
      <c r="D1312"/>
      <c r="E1312"/>
      <c r="F1312"/>
      <c r="G1312"/>
      <c r="H1312"/>
      <c r="I1312"/>
      <c r="J1312"/>
      <c r="K1312"/>
      <c r="L1312"/>
    </row>
    <row r="1313" spans="1:12" x14ac:dyDescent="0.3">
      <c r="A1313"/>
      <c r="B1313"/>
      <c r="C1313"/>
      <c r="D1313"/>
      <c r="E1313"/>
      <c r="F1313"/>
      <c r="G1313"/>
      <c r="H1313"/>
      <c r="I1313"/>
      <c r="J1313"/>
      <c r="K1313"/>
      <c r="L1313"/>
    </row>
    <row r="1314" spans="1:12" x14ac:dyDescent="0.3">
      <c r="A1314"/>
      <c r="B1314"/>
      <c r="C1314"/>
      <c r="D1314"/>
      <c r="E1314"/>
      <c r="F1314"/>
      <c r="G1314"/>
      <c r="H1314"/>
      <c r="I1314"/>
      <c r="J1314"/>
      <c r="K1314"/>
      <c r="L1314"/>
    </row>
    <row r="1315" spans="1:12" x14ac:dyDescent="0.3">
      <c r="A1315"/>
      <c r="B1315"/>
      <c r="C1315"/>
      <c r="D1315"/>
      <c r="E1315"/>
      <c r="F1315"/>
      <c r="G1315"/>
      <c r="H1315"/>
      <c r="I1315"/>
      <c r="J1315"/>
      <c r="K1315"/>
      <c r="L1315"/>
    </row>
    <row r="1316" spans="1:12" x14ac:dyDescent="0.3">
      <c r="A1316"/>
      <c r="B1316"/>
      <c r="C1316"/>
      <c r="D1316"/>
      <c r="E1316"/>
      <c r="F1316"/>
      <c r="G1316"/>
      <c r="H1316"/>
      <c r="I1316"/>
      <c r="J1316"/>
      <c r="K1316"/>
      <c r="L1316"/>
    </row>
    <row r="1317" spans="1:12" x14ac:dyDescent="0.3">
      <c r="A1317"/>
      <c r="B1317"/>
      <c r="C1317"/>
      <c r="D1317"/>
      <c r="E1317"/>
      <c r="F1317"/>
      <c r="G1317"/>
      <c r="H1317"/>
      <c r="I1317"/>
      <c r="J1317"/>
      <c r="K1317"/>
      <c r="L1317"/>
    </row>
    <row r="1318" spans="1:12" x14ac:dyDescent="0.3">
      <c r="A1318"/>
      <c r="B1318"/>
      <c r="C1318"/>
      <c r="D1318"/>
      <c r="E1318"/>
      <c r="F1318"/>
      <c r="G1318"/>
      <c r="H1318"/>
      <c r="I1318"/>
      <c r="J1318"/>
      <c r="K1318"/>
      <c r="L1318"/>
    </row>
    <row r="1319" spans="1:12" x14ac:dyDescent="0.3">
      <c r="A1319"/>
      <c r="B1319"/>
      <c r="C1319"/>
      <c r="D1319"/>
      <c r="E1319"/>
      <c r="F1319"/>
      <c r="G1319"/>
      <c r="H1319"/>
      <c r="I1319"/>
      <c r="J1319"/>
      <c r="K1319"/>
      <c r="L1319"/>
    </row>
    <row r="1320" spans="1:12" x14ac:dyDescent="0.3">
      <c r="A1320"/>
      <c r="B1320"/>
      <c r="C1320"/>
      <c r="D1320"/>
      <c r="E1320"/>
      <c r="F1320"/>
      <c r="G1320"/>
      <c r="H1320"/>
      <c r="I1320"/>
      <c r="J1320"/>
      <c r="K1320"/>
      <c r="L1320"/>
    </row>
    <row r="1321" spans="1:12" x14ac:dyDescent="0.3">
      <c r="A1321"/>
      <c r="B1321"/>
      <c r="C1321"/>
      <c r="D1321"/>
      <c r="E1321"/>
      <c r="F1321"/>
      <c r="G1321"/>
      <c r="H1321"/>
      <c r="I1321"/>
      <c r="J1321"/>
      <c r="K1321"/>
      <c r="L1321"/>
    </row>
    <row r="1322" spans="1:12" x14ac:dyDescent="0.3">
      <c r="A1322"/>
      <c r="B1322"/>
      <c r="C1322"/>
      <c r="D1322"/>
      <c r="E1322"/>
      <c r="F1322"/>
      <c r="G1322"/>
      <c r="H1322"/>
      <c r="I1322"/>
      <c r="J1322"/>
      <c r="K1322"/>
      <c r="L1322"/>
    </row>
    <row r="1323" spans="1:12" x14ac:dyDescent="0.3">
      <c r="A1323"/>
      <c r="B1323"/>
      <c r="C1323"/>
      <c r="D1323"/>
      <c r="E1323"/>
      <c r="F1323"/>
      <c r="G1323"/>
      <c r="H1323"/>
      <c r="I1323"/>
      <c r="J1323"/>
      <c r="K1323"/>
      <c r="L1323"/>
    </row>
    <row r="1324" spans="1:12" x14ac:dyDescent="0.3">
      <c r="A1324"/>
      <c r="B1324"/>
      <c r="C1324"/>
      <c r="D1324"/>
      <c r="E1324"/>
      <c r="F1324"/>
      <c r="G1324"/>
      <c r="H1324"/>
      <c r="I1324"/>
      <c r="J1324"/>
      <c r="K1324"/>
      <c r="L1324"/>
    </row>
    <row r="1325" spans="1:12" x14ac:dyDescent="0.3">
      <c r="A1325"/>
      <c r="B1325"/>
      <c r="C1325"/>
      <c r="D1325"/>
      <c r="E1325"/>
      <c r="F1325"/>
      <c r="G1325"/>
      <c r="H1325"/>
      <c r="I1325"/>
      <c r="J1325"/>
      <c r="K1325"/>
      <c r="L1325"/>
    </row>
    <row r="1326" spans="1:12" x14ac:dyDescent="0.3">
      <c r="A1326"/>
      <c r="B1326"/>
      <c r="C1326"/>
      <c r="D1326"/>
      <c r="E1326"/>
      <c r="F1326"/>
      <c r="G1326"/>
      <c r="H1326"/>
      <c r="I1326"/>
      <c r="J1326"/>
      <c r="K1326"/>
      <c r="L1326"/>
    </row>
    <row r="1327" spans="1:12" x14ac:dyDescent="0.3">
      <c r="A1327"/>
      <c r="B1327"/>
      <c r="C1327"/>
      <c r="D1327"/>
      <c r="E1327"/>
      <c r="F1327"/>
      <c r="G1327"/>
      <c r="H1327"/>
      <c r="I1327"/>
      <c r="J1327"/>
      <c r="K1327"/>
      <c r="L1327"/>
    </row>
    <row r="1328" spans="1:12" x14ac:dyDescent="0.3">
      <c r="A1328"/>
      <c r="B1328"/>
      <c r="C1328"/>
      <c r="D1328"/>
      <c r="E1328"/>
      <c r="F1328"/>
      <c r="G1328"/>
      <c r="H1328"/>
      <c r="I1328"/>
      <c r="J1328"/>
      <c r="K1328"/>
      <c r="L1328"/>
    </row>
    <row r="1329" spans="1:12" x14ac:dyDescent="0.3">
      <c r="A1329"/>
      <c r="B1329"/>
      <c r="C1329"/>
      <c r="D1329"/>
      <c r="E1329"/>
      <c r="F1329"/>
      <c r="G1329"/>
      <c r="H1329"/>
      <c r="I1329"/>
      <c r="J1329"/>
      <c r="K1329"/>
      <c r="L1329"/>
    </row>
    <row r="1330" spans="1:12" x14ac:dyDescent="0.3">
      <c r="A1330"/>
      <c r="B1330"/>
      <c r="C1330"/>
      <c r="D1330"/>
      <c r="E1330"/>
      <c r="F1330"/>
      <c r="G1330"/>
      <c r="H1330"/>
      <c r="I1330"/>
      <c r="J1330"/>
      <c r="K1330"/>
      <c r="L1330"/>
    </row>
    <row r="1331" spans="1:12" x14ac:dyDescent="0.3">
      <c r="A1331"/>
      <c r="B1331"/>
      <c r="C1331"/>
      <c r="D1331"/>
      <c r="E1331"/>
      <c r="F1331"/>
      <c r="G1331"/>
      <c r="H1331"/>
      <c r="I1331"/>
      <c r="J1331"/>
      <c r="K1331"/>
      <c r="L1331"/>
    </row>
    <row r="1332" spans="1:12" x14ac:dyDescent="0.3">
      <c r="A1332"/>
      <c r="B1332"/>
      <c r="C1332"/>
      <c r="D1332"/>
      <c r="E1332"/>
      <c r="F1332"/>
      <c r="G1332"/>
      <c r="H1332"/>
      <c r="I1332"/>
      <c r="J1332"/>
      <c r="K1332"/>
      <c r="L1332"/>
    </row>
    <row r="1333" spans="1:12" x14ac:dyDescent="0.3">
      <c r="A1333"/>
      <c r="B1333"/>
      <c r="C1333"/>
      <c r="D1333"/>
      <c r="E1333"/>
      <c r="F1333"/>
      <c r="G1333"/>
      <c r="H1333"/>
      <c r="I1333"/>
      <c r="J1333"/>
      <c r="K1333"/>
      <c r="L1333"/>
    </row>
    <row r="1334" spans="1:12" x14ac:dyDescent="0.3">
      <c r="A1334"/>
      <c r="B1334"/>
      <c r="C1334"/>
      <c r="D1334"/>
      <c r="E1334"/>
      <c r="F1334"/>
      <c r="G1334"/>
      <c r="H1334"/>
      <c r="I1334"/>
      <c r="J1334"/>
      <c r="K1334"/>
      <c r="L1334"/>
    </row>
    <row r="1335" spans="1:12" x14ac:dyDescent="0.3">
      <c r="A1335"/>
      <c r="B1335"/>
      <c r="C1335"/>
      <c r="D1335"/>
      <c r="E1335"/>
      <c r="F1335"/>
      <c r="G1335"/>
      <c r="H1335"/>
      <c r="I1335"/>
      <c r="J1335"/>
      <c r="K1335"/>
      <c r="L1335"/>
    </row>
    <row r="1336" spans="1:12" x14ac:dyDescent="0.3">
      <c r="A1336"/>
      <c r="B1336"/>
      <c r="C1336"/>
      <c r="D1336"/>
      <c r="E1336"/>
      <c r="F1336"/>
      <c r="G1336"/>
      <c r="H1336"/>
      <c r="I1336"/>
      <c r="J1336"/>
      <c r="K1336"/>
      <c r="L1336"/>
    </row>
    <row r="1337" spans="1:12" x14ac:dyDescent="0.3">
      <c r="A1337"/>
      <c r="B1337"/>
      <c r="C1337"/>
      <c r="D1337"/>
      <c r="E1337"/>
      <c r="F1337"/>
      <c r="G1337"/>
      <c r="H1337"/>
      <c r="I1337"/>
      <c r="J1337"/>
      <c r="K1337"/>
      <c r="L1337"/>
    </row>
    <row r="1338" spans="1:12" x14ac:dyDescent="0.3">
      <c r="A1338"/>
      <c r="B1338"/>
      <c r="C1338"/>
      <c r="D1338"/>
      <c r="E1338"/>
      <c r="F1338"/>
      <c r="G1338"/>
      <c r="H1338"/>
      <c r="I1338"/>
      <c r="J1338"/>
      <c r="K1338"/>
      <c r="L1338"/>
    </row>
    <row r="1339" spans="1:12" x14ac:dyDescent="0.3">
      <c r="A1339"/>
      <c r="B1339"/>
      <c r="C1339"/>
      <c r="D1339"/>
      <c r="E1339"/>
      <c r="F1339"/>
      <c r="G1339"/>
      <c r="H1339"/>
      <c r="I1339"/>
      <c r="J1339"/>
      <c r="K1339"/>
      <c r="L1339"/>
    </row>
    <row r="1340" spans="1:12" x14ac:dyDescent="0.3">
      <c r="A1340"/>
      <c r="B1340"/>
      <c r="C1340"/>
      <c r="D1340"/>
      <c r="E1340"/>
      <c r="F1340"/>
      <c r="G1340"/>
      <c r="H1340"/>
      <c r="I1340"/>
      <c r="J1340"/>
      <c r="K1340"/>
      <c r="L1340"/>
    </row>
    <row r="1341" spans="1:12" x14ac:dyDescent="0.3">
      <c r="A1341"/>
      <c r="B1341"/>
      <c r="C1341"/>
      <c r="D1341"/>
      <c r="E1341"/>
      <c r="F1341"/>
      <c r="G1341"/>
      <c r="H1341"/>
      <c r="I1341"/>
      <c r="J1341"/>
      <c r="K1341"/>
      <c r="L1341"/>
    </row>
    <row r="1342" spans="1:12" x14ac:dyDescent="0.3">
      <c r="A1342"/>
      <c r="B1342"/>
      <c r="C1342"/>
      <c r="D1342"/>
      <c r="E1342"/>
      <c r="F1342"/>
      <c r="G1342"/>
      <c r="H1342"/>
      <c r="I1342"/>
      <c r="J1342"/>
      <c r="K1342"/>
      <c r="L1342"/>
    </row>
    <row r="1343" spans="1:12" x14ac:dyDescent="0.3">
      <c r="A1343"/>
      <c r="B1343"/>
      <c r="C1343"/>
      <c r="D1343"/>
      <c r="E1343"/>
      <c r="F1343"/>
      <c r="G1343"/>
      <c r="H1343"/>
      <c r="I1343"/>
      <c r="J1343"/>
      <c r="K1343"/>
      <c r="L1343"/>
    </row>
    <row r="1344" spans="1:12" x14ac:dyDescent="0.3">
      <c r="A1344"/>
      <c r="B1344"/>
      <c r="C1344"/>
      <c r="D1344"/>
      <c r="E1344"/>
      <c r="F1344"/>
      <c r="G1344"/>
      <c r="H1344"/>
      <c r="I1344"/>
      <c r="J1344"/>
      <c r="K1344"/>
      <c r="L1344"/>
    </row>
    <row r="1345" spans="1:12" x14ac:dyDescent="0.3">
      <c r="A1345"/>
      <c r="B1345"/>
      <c r="C1345"/>
      <c r="D1345"/>
      <c r="E1345"/>
      <c r="F1345"/>
      <c r="G1345"/>
      <c r="H1345"/>
      <c r="I1345"/>
      <c r="J1345"/>
      <c r="K1345"/>
      <c r="L1345"/>
    </row>
    <row r="1346" spans="1:12" x14ac:dyDescent="0.3">
      <c r="A1346"/>
      <c r="B1346"/>
      <c r="C1346"/>
      <c r="D1346"/>
      <c r="E1346"/>
      <c r="F1346"/>
      <c r="G1346"/>
      <c r="H1346"/>
      <c r="I1346"/>
      <c r="J1346"/>
      <c r="K1346"/>
      <c r="L1346"/>
    </row>
    <row r="1347" spans="1:12" x14ac:dyDescent="0.3">
      <c r="A1347"/>
      <c r="B1347"/>
      <c r="C1347"/>
      <c r="D1347"/>
      <c r="E1347"/>
      <c r="F1347"/>
      <c r="G1347"/>
      <c r="H1347"/>
      <c r="I1347"/>
      <c r="J1347"/>
      <c r="K1347"/>
      <c r="L1347"/>
    </row>
    <row r="1348" spans="1:12" x14ac:dyDescent="0.3">
      <c r="A1348"/>
      <c r="B1348"/>
      <c r="C1348"/>
      <c r="D1348"/>
      <c r="E1348"/>
      <c r="F1348"/>
      <c r="G1348"/>
      <c r="H1348"/>
      <c r="I1348"/>
      <c r="J1348"/>
      <c r="K1348"/>
      <c r="L1348"/>
    </row>
    <row r="1349" spans="1:12" x14ac:dyDescent="0.3">
      <c r="A1349"/>
      <c r="B1349"/>
      <c r="C1349"/>
      <c r="D1349"/>
      <c r="E1349"/>
      <c r="F1349"/>
      <c r="G1349"/>
      <c r="H1349"/>
      <c r="I1349"/>
      <c r="J1349"/>
      <c r="K1349"/>
      <c r="L1349"/>
    </row>
    <row r="1350" spans="1:12" x14ac:dyDescent="0.3">
      <c r="A1350"/>
      <c r="B1350"/>
      <c r="C1350"/>
      <c r="D1350"/>
      <c r="E1350"/>
      <c r="F1350"/>
      <c r="G1350"/>
      <c r="H1350"/>
      <c r="I1350"/>
      <c r="J1350"/>
      <c r="K1350"/>
      <c r="L1350"/>
    </row>
    <row r="1351" spans="1:12" x14ac:dyDescent="0.3">
      <c r="A1351"/>
      <c r="B1351"/>
      <c r="C1351"/>
      <c r="D1351"/>
      <c r="E1351"/>
      <c r="F1351"/>
      <c r="G1351"/>
      <c r="H1351"/>
      <c r="I1351"/>
      <c r="J1351"/>
      <c r="K1351"/>
      <c r="L1351"/>
    </row>
    <row r="1352" spans="1:12" x14ac:dyDescent="0.3">
      <c r="A1352"/>
      <c r="B1352"/>
      <c r="C1352"/>
      <c r="D1352"/>
      <c r="E1352"/>
      <c r="F1352"/>
      <c r="G1352"/>
      <c r="H1352"/>
      <c r="I1352"/>
      <c r="J1352"/>
      <c r="K1352"/>
      <c r="L1352"/>
    </row>
    <row r="1353" spans="1:12" x14ac:dyDescent="0.3">
      <c r="A1353"/>
      <c r="B1353"/>
      <c r="C1353"/>
      <c r="D1353"/>
      <c r="E1353"/>
      <c r="F1353"/>
      <c r="G1353"/>
      <c r="H1353"/>
      <c r="I1353"/>
      <c r="J1353"/>
      <c r="K1353"/>
      <c r="L1353"/>
    </row>
    <row r="1354" spans="1:12" x14ac:dyDescent="0.3">
      <c r="A1354"/>
      <c r="B1354"/>
      <c r="C1354"/>
      <c r="D1354"/>
      <c r="E1354"/>
      <c r="F1354"/>
      <c r="G1354"/>
      <c r="H1354"/>
      <c r="I1354"/>
      <c r="J1354"/>
      <c r="K1354"/>
      <c r="L1354"/>
    </row>
    <row r="1355" spans="1:12" x14ac:dyDescent="0.3">
      <c r="A1355"/>
      <c r="B1355"/>
      <c r="C1355"/>
      <c r="D1355"/>
      <c r="E1355"/>
      <c r="F1355"/>
      <c r="G1355"/>
      <c r="H1355"/>
      <c r="I1355"/>
      <c r="J1355"/>
      <c r="K1355"/>
      <c r="L1355"/>
    </row>
    <row r="1356" spans="1:12" x14ac:dyDescent="0.3">
      <c r="A1356"/>
      <c r="B1356"/>
      <c r="C1356"/>
      <c r="D1356"/>
      <c r="E1356"/>
      <c r="F1356"/>
      <c r="G1356"/>
      <c r="H1356"/>
      <c r="I1356"/>
      <c r="J1356"/>
      <c r="K1356"/>
      <c r="L1356"/>
    </row>
    <row r="1357" spans="1:12" x14ac:dyDescent="0.3">
      <c r="A1357"/>
      <c r="B1357"/>
      <c r="C1357"/>
      <c r="D1357"/>
      <c r="E1357"/>
      <c r="F1357"/>
      <c r="G1357"/>
      <c r="H1357"/>
      <c r="I1357"/>
      <c r="J1357"/>
      <c r="K1357"/>
      <c r="L1357"/>
    </row>
    <row r="1358" spans="1:12" x14ac:dyDescent="0.3">
      <c r="A1358"/>
      <c r="B1358"/>
      <c r="C1358"/>
      <c r="D1358"/>
      <c r="E1358"/>
      <c r="F1358"/>
      <c r="G1358"/>
      <c r="H1358"/>
      <c r="I1358"/>
      <c r="J1358"/>
      <c r="K1358"/>
      <c r="L1358"/>
    </row>
    <row r="1359" spans="1:12" x14ac:dyDescent="0.3">
      <c r="A1359"/>
      <c r="B1359"/>
      <c r="C1359"/>
      <c r="D1359"/>
      <c r="E1359"/>
      <c r="F1359"/>
      <c r="G1359"/>
      <c r="H1359"/>
      <c r="I1359"/>
      <c r="J1359"/>
      <c r="K1359"/>
      <c r="L1359"/>
    </row>
    <row r="1360" spans="1:12" x14ac:dyDescent="0.3">
      <c r="A1360"/>
      <c r="B1360"/>
      <c r="C1360"/>
      <c r="D1360"/>
      <c r="E1360"/>
      <c r="F1360"/>
      <c r="G1360"/>
      <c r="H1360"/>
      <c r="I1360"/>
      <c r="J1360"/>
      <c r="K1360"/>
      <c r="L1360"/>
    </row>
    <row r="1361" spans="1:12" x14ac:dyDescent="0.3">
      <c r="A1361"/>
      <c r="B1361"/>
      <c r="C1361"/>
      <c r="D1361"/>
      <c r="E1361"/>
      <c r="F1361"/>
      <c r="G1361"/>
      <c r="H1361"/>
      <c r="I1361"/>
      <c r="J1361"/>
      <c r="K1361"/>
      <c r="L1361"/>
    </row>
    <row r="1362" spans="1:12" x14ac:dyDescent="0.3">
      <c r="A1362"/>
      <c r="B1362"/>
      <c r="C1362"/>
      <c r="D1362"/>
      <c r="E1362"/>
      <c r="F1362"/>
      <c r="G1362"/>
      <c r="H1362"/>
      <c r="I1362"/>
      <c r="J1362"/>
      <c r="K1362"/>
      <c r="L1362"/>
    </row>
    <row r="1363" spans="1:12" x14ac:dyDescent="0.3">
      <c r="A1363"/>
      <c r="B1363"/>
      <c r="C1363"/>
      <c r="D1363"/>
      <c r="E1363"/>
      <c r="F1363"/>
      <c r="G1363"/>
      <c r="H1363"/>
      <c r="I1363"/>
      <c r="J1363"/>
      <c r="K1363"/>
      <c r="L1363"/>
    </row>
    <row r="1364" spans="1:12" x14ac:dyDescent="0.3">
      <c r="A1364"/>
      <c r="B1364"/>
      <c r="C1364"/>
      <c r="D1364"/>
      <c r="E1364"/>
      <c r="F1364"/>
      <c r="G1364"/>
      <c r="H1364"/>
      <c r="I1364"/>
      <c r="J1364"/>
      <c r="K1364"/>
      <c r="L1364"/>
    </row>
    <row r="1365" spans="1:12" x14ac:dyDescent="0.3">
      <c r="A1365"/>
      <c r="B1365"/>
      <c r="C1365"/>
      <c r="D1365"/>
      <c r="E1365"/>
      <c r="F1365"/>
      <c r="G1365"/>
      <c r="H1365"/>
      <c r="I1365"/>
      <c r="J1365"/>
      <c r="K1365"/>
      <c r="L1365"/>
    </row>
    <row r="1366" spans="1:12" x14ac:dyDescent="0.3">
      <c r="A1366"/>
      <c r="B1366"/>
      <c r="C1366"/>
      <c r="D1366"/>
      <c r="E1366"/>
      <c r="F1366"/>
      <c r="G1366"/>
      <c r="H1366"/>
      <c r="I1366"/>
      <c r="J1366"/>
      <c r="K1366"/>
      <c r="L1366"/>
    </row>
    <row r="1367" spans="1:12" x14ac:dyDescent="0.3">
      <c r="A1367"/>
      <c r="B1367"/>
      <c r="C1367"/>
      <c r="D1367"/>
      <c r="E1367"/>
      <c r="F1367"/>
      <c r="G1367"/>
      <c r="H1367"/>
      <c r="I1367"/>
      <c r="J1367"/>
      <c r="K1367"/>
      <c r="L1367"/>
    </row>
    <row r="1368" spans="1:12" x14ac:dyDescent="0.3">
      <c r="A1368"/>
      <c r="B1368"/>
      <c r="C1368"/>
      <c r="D1368"/>
      <c r="E1368"/>
      <c r="F1368"/>
      <c r="G1368"/>
      <c r="H1368"/>
      <c r="I1368"/>
      <c r="J1368"/>
      <c r="K1368"/>
      <c r="L1368"/>
    </row>
    <row r="1369" spans="1:12" x14ac:dyDescent="0.3">
      <c r="A1369"/>
      <c r="B1369"/>
      <c r="C1369"/>
      <c r="D1369"/>
      <c r="E1369"/>
      <c r="F1369"/>
      <c r="G1369"/>
      <c r="H1369"/>
      <c r="I1369"/>
      <c r="J1369"/>
      <c r="K1369"/>
      <c r="L1369"/>
    </row>
    <row r="1370" spans="1:12" x14ac:dyDescent="0.3">
      <c r="A1370"/>
      <c r="B1370"/>
      <c r="C1370"/>
      <c r="D1370"/>
      <c r="E1370"/>
      <c r="F1370"/>
      <c r="G1370"/>
      <c r="H1370"/>
      <c r="I1370"/>
      <c r="J1370"/>
      <c r="K1370"/>
      <c r="L1370"/>
    </row>
    <row r="1371" spans="1:12" x14ac:dyDescent="0.3">
      <c r="A1371"/>
      <c r="B1371"/>
      <c r="C1371"/>
      <c r="D1371"/>
      <c r="E1371"/>
      <c r="F1371"/>
      <c r="G1371"/>
      <c r="H1371"/>
      <c r="I1371"/>
      <c r="J1371"/>
      <c r="K1371"/>
      <c r="L1371"/>
    </row>
    <row r="1372" spans="1:12" x14ac:dyDescent="0.3">
      <c r="A1372"/>
      <c r="B1372"/>
      <c r="C1372"/>
      <c r="D1372"/>
      <c r="E1372"/>
      <c r="F1372"/>
      <c r="G1372"/>
      <c r="H1372"/>
      <c r="I1372"/>
      <c r="J1372"/>
      <c r="K1372"/>
      <c r="L1372"/>
    </row>
    <row r="1373" spans="1:12" x14ac:dyDescent="0.3">
      <c r="A1373"/>
      <c r="B1373"/>
      <c r="C1373"/>
      <c r="D1373"/>
      <c r="E1373"/>
      <c r="F1373"/>
      <c r="G1373"/>
      <c r="H1373"/>
      <c r="I1373"/>
      <c r="J1373"/>
      <c r="K1373"/>
      <c r="L1373"/>
    </row>
    <row r="1374" spans="1:12" x14ac:dyDescent="0.3">
      <c r="A1374"/>
      <c r="B1374"/>
      <c r="C1374"/>
      <c r="D1374"/>
      <c r="E1374"/>
      <c r="F1374"/>
      <c r="G1374"/>
      <c r="H1374"/>
      <c r="I1374"/>
      <c r="J1374"/>
      <c r="K1374"/>
      <c r="L1374"/>
    </row>
    <row r="1375" spans="1:12" x14ac:dyDescent="0.3">
      <c r="A1375"/>
      <c r="B1375"/>
      <c r="C1375"/>
      <c r="D1375"/>
      <c r="E1375"/>
      <c r="F1375"/>
      <c r="G1375"/>
      <c r="H1375"/>
      <c r="I1375"/>
      <c r="J1375"/>
      <c r="K1375"/>
      <c r="L1375"/>
    </row>
    <row r="1376" spans="1:12" x14ac:dyDescent="0.3">
      <c r="A1376"/>
      <c r="B1376"/>
      <c r="C1376"/>
      <c r="D1376"/>
      <c r="E1376"/>
      <c r="F1376"/>
      <c r="G1376"/>
      <c r="H1376"/>
      <c r="I1376"/>
      <c r="J1376"/>
      <c r="K1376"/>
      <c r="L1376"/>
    </row>
    <row r="1377" spans="1:12" x14ac:dyDescent="0.3">
      <c r="A1377"/>
      <c r="B1377"/>
      <c r="C1377"/>
      <c r="D1377"/>
      <c r="E1377"/>
      <c r="F1377"/>
      <c r="G1377"/>
      <c r="H1377"/>
      <c r="I1377"/>
      <c r="J1377"/>
      <c r="K1377"/>
      <c r="L1377"/>
    </row>
    <row r="1378" spans="1:12" x14ac:dyDescent="0.3">
      <c r="A1378"/>
      <c r="B1378"/>
      <c r="C1378"/>
      <c r="D1378"/>
      <c r="E1378"/>
      <c r="F1378"/>
      <c r="G1378"/>
      <c r="H1378"/>
      <c r="I1378"/>
      <c r="J1378"/>
      <c r="K1378"/>
      <c r="L1378"/>
    </row>
    <row r="1379" spans="1:12" x14ac:dyDescent="0.3">
      <c r="A1379"/>
      <c r="B1379"/>
      <c r="C1379"/>
      <c r="D1379"/>
      <c r="E1379"/>
      <c r="F1379"/>
      <c r="G1379"/>
      <c r="H1379"/>
      <c r="I1379"/>
      <c r="J1379"/>
      <c r="K1379"/>
      <c r="L1379"/>
    </row>
    <row r="1380" spans="1:12" x14ac:dyDescent="0.3">
      <c r="A1380"/>
      <c r="B1380"/>
      <c r="C1380"/>
      <c r="D1380"/>
      <c r="E1380"/>
      <c r="F1380"/>
      <c r="G1380"/>
      <c r="H1380"/>
      <c r="I1380"/>
      <c r="J1380"/>
      <c r="K1380"/>
      <c r="L1380"/>
    </row>
    <row r="1381" spans="1:12" x14ac:dyDescent="0.3">
      <c r="A1381"/>
      <c r="B1381"/>
      <c r="C1381"/>
      <c r="D1381"/>
      <c r="E1381"/>
      <c r="F1381"/>
      <c r="G1381"/>
      <c r="H1381"/>
      <c r="I1381"/>
      <c r="J1381"/>
      <c r="K1381"/>
      <c r="L1381"/>
    </row>
    <row r="1382" spans="1:12" x14ac:dyDescent="0.3">
      <c r="A1382"/>
      <c r="B1382"/>
      <c r="C1382"/>
      <c r="D1382"/>
      <c r="E1382"/>
      <c r="F1382"/>
      <c r="G1382"/>
      <c r="H1382"/>
      <c r="I1382"/>
      <c r="J1382"/>
      <c r="K1382"/>
      <c r="L1382"/>
    </row>
    <row r="1383" spans="1:12" x14ac:dyDescent="0.3">
      <c r="A1383"/>
      <c r="B1383"/>
      <c r="C1383"/>
      <c r="D1383"/>
      <c r="E1383"/>
      <c r="F1383"/>
      <c r="G1383"/>
      <c r="H1383"/>
      <c r="I1383"/>
      <c r="J1383"/>
      <c r="K1383"/>
      <c r="L1383"/>
    </row>
    <row r="1384" spans="1:12" x14ac:dyDescent="0.3">
      <c r="A1384"/>
      <c r="B1384"/>
      <c r="C1384"/>
      <c r="D1384"/>
      <c r="E1384"/>
      <c r="F1384"/>
      <c r="G1384"/>
      <c r="H1384"/>
      <c r="I1384"/>
      <c r="J1384"/>
      <c r="K1384"/>
      <c r="L1384"/>
    </row>
    <row r="1385" spans="1:12" x14ac:dyDescent="0.3">
      <c r="A1385"/>
      <c r="B1385"/>
      <c r="C1385"/>
      <c r="D1385"/>
      <c r="E1385"/>
      <c r="F1385"/>
      <c r="G1385"/>
      <c r="H1385"/>
      <c r="I1385"/>
      <c r="J1385"/>
      <c r="K1385"/>
      <c r="L1385"/>
    </row>
    <row r="1386" spans="1:12" x14ac:dyDescent="0.3">
      <c r="A1386"/>
      <c r="B1386"/>
      <c r="C1386"/>
      <c r="D1386"/>
      <c r="E1386"/>
      <c r="F1386"/>
      <c r="G1386"/>
      <c r="H1386"/>
      <c r="I1386"/>
      <c r="J1386"/>
      <c r="K1386"/>
      <c r="L1386"/>
    </row>
    <row r="1387" spans="1:12" x14ac:dyDescent="0.3">
      <c r="A1387"/>
      <c r="B1387"/>
      <c r="C1387"/>
      <c r="D1387"/>
      <c r="E1387"/>
      <c r="F1387"/>
      <c r="G1387"/>
      <c r="H1387"/>
      <c r="I1387"/>
      <c r="J1387"/>
      <c r="K1387"/>
      <c r="L1387"/>
    </row>
    <row r="1388" spans="1:12" x14ac:dyDescent="0.3">
      <c r="A1388"/>
      <c r="B1388"/>
      <c r="C1388"/>
      <c r="D1388"/>
      <c r="E1388"/>
      <c r="F1388"/>
      <c r="G1388"/>
      <c r="H1388"/>
      <c r="I1388"/>
      <c r="J1388"/>
      <c r="K1388"/>
      <c r="L1388"/>
    </row>
    <row r="1389" spans="1:12" x14ac:dyDescent="0.3">
      <c r="A1389"/>
      <c r="B1389"/>
      <c r="C1389"/>
      <c r="D1389"/>
      <c r="E1389"/>
      <c r="F1389"/>
      <c r="G1389"/>
      <c r="H1389"/>
      <c r="I1389"/>
      <c r="J1389"/>
      <c r="K1389"/>
      <c r="L1389"/>
    </row>
    <row r="1390" spans="1:12" x14ac:dyDescent="0.3">
      <c r="A1390"/>
      <c r="B1390"/>
      <c r="C1390"/>
      <c r="D1390"/>
      <c r="E1390"/>
      <c r="F1390"/>
      <c r="G1390"/>
      <c r="H1390"/>
      <c r="I1390"/>
      <c r="J1390"/>
      <c r="K1390"/>
      <c r="L1390"/>
    </row>
    <row r="1391" spans="1:12" x14ac:dyDescent="0.3">
      <c r="A1391"/>
      <c r="B1391"/>
      <c r="C1391"/>
      <c r="D1391"/>
      <c r="E1391"/>
      <c r="F1391"/>
      <c r="G1391"/>
      <c r="H1391"/>
      <c r="I1391"/>
      <c r="J1391"/>
      <c r="K1391"/>
      <c r="L1391"/>
    </row>
    <row r="1392" spans="1:12" x14ac:dyDescent="0.3">
      <c r="A1392"/>
      <c r="B1392"/>
      <c r="C1392"/>
      <c r="D1392"/>
      <c r="E1392"/>
      <c r="F1392"/>
      <c r="G1392"/>
      <c r="H1392"/>
      <c r="I1392"/>
      <c r="J1392"/>
      <c r="K1392"/>
      <c r="L1392"/>
    </row>
    <row r="1393" spans="1:12" x14ac:dyDescent="0.3">
      <c r="A1393"/>
      <c r="B1393"/>
      <c r="C1393"/>
      <c r="D1393"/>
      <c r="E1393"/>
      <c r="F1393"/>
      <c r="G1393"/>
      <c r="H1393"/>
      <c r="I1393"/>
      <c r="J1393"/>
      <c r="K1393"/>
      <c r="L1393"/>
    </row>
    <row r="1394" spans="1:12" x14ac:dyDescent="0.3">
      <c r="A1394"/>
      <c r="B1394"/>
      <c r="C1394"/>
      <c r="D1394"/>
      <c r="E1394"/>
      <c r="F1394"/>
      <c r="G1394"/>
      <c r="H1394"/>
      <c r="I1394"/>
      <c r="J1394"/>
      <c r="K1394"/>
      <c r="L1394"/>
    </row>
    <row r="1395" spans="1:12" x14ac:dyDescent="0.3">
      <c r="A1395"/>
      <c r="B1395"/>
      <c r="C1395"/>
      <c r="D1395"/>
      <c r="E1395"/>
      <c r="F1395"/>
      <c r="G1395"/>
      <c r="H1395"/>
      <c r="I1395"/>
      <c r="J1395"/>
      <c r="K1395"/>
      <c r="L1395"/>
    </row>
    <row r="1396" spans="1:12" x14ac:dyDescent="0.3">
      <c r="A1396"/>
      <c r="B1396"/>
      <c r="C1396"/>
      <c r="D1396"/>
      <c r="E1396"/>
      <c r="F1396"/>
      <c r="G1396"/>
      <c r="H1396"/>
      <c r="I1396"/>
      <c r="J1396"/>
      <c r="K1396"/>
      <c r="L1396"/>
    </row>
    <row r="1397" spans="1:12" x14ac:dyDescent="0.3">
      <c r="A1397"/>
      <c r="B1397"/>
      <c r="C1397"/>
      <c r="D1397"/>
      <c r="E1397"/>
      <c r="F1397"/>
      <c r="G1397"/>
      <c r="H1397"/>
      <c r="I1397"/>
      <c r="J1397"/>
      <c r="K1397"/>
      <c r="L1397"/>
    </row>
    <row r="1398" spans="1:12" x14ac:dyDescent="0.3">
      <c r="A1398"/>
      <c r="B1398"/>
      <c r="C1398"/>
      <c r="D1398"/>
      <c r="E1398"/>
      <c r="F1398"/>
      <c r="G1398"/>
      <c r="H1398"/>
      <c r="I1398"/>
      <c r="J1398"/>
      <c r="K1398"/>
      <c r="L1398"/>
    </row>
    <row r="1399" spans="1:12" x14ac:dyDescent="0.3">
      <c r="A1399"/>
      <c r="B1399"/>
      <c r="C1399"/>
      <c r="D1399"/>
      <c r="E1399"/>
      <c r="F1399"/>
      <c r="G1399"/>
      <c r="H1399"/>
      <c r="I1399"/>
      <c r="J1399"/>
      <c r="K1399"/>
      <c r="L1399"/>
    </row>
    <row r="1400" spans="1:12" x14ac:dyDescent="0.3">
      <c r="A1400"/>
      <c r="B1400"/>
      <c r="C1400"/>
      <c r="D1400"/>
      <c r="E1400"/>
      <c r="F1400"/>
      <c r="G1400"/>
      <c r="H1400"/>
      <c r="I1400"/>
      <c r="J1400"/>
      <c r="K1400"/>
      <c r="L1400"/>
    </row>
    <row r="1401" spans="1:12" x14ac:dyDescent="0.3">
      <c r="A1401"/>
      <c r="B1401"/>
      <c r="C1401"/>
      <c r="D1401"/>
      <c r="E1401"/>
      <c r="F1401"/>
      <c r="G1401"/>
      <c r="H1401"/>
      <c r="I1401"/>
      <c r="J1401"/>
      <c r="K1401"/>
      <c r="L1401"/>
    </row>
    <row r="1402" spans="1:12" x14ac:dyDescent="0.3">
      <c r="A1402"/>
      <c r="B1402"/>
      <c r="C1402"/>
      <c r="D1402"/>
      <c r="E1402"/>
      <c r="F1402"/>
      <c r="G1402"/>
      <c r="H1402"/>
      <c r="I1402"/>
      <c r="J1402"/>
      <c r="K1402"/>
      <c r="L1402"/>
    </row>
    <row r="1403" spans="1:12" x14ac:dyDescent="0.3">
      <c r="A1403"/>
      <c r="B1403"/>
      <c r="C1403"/>
      <c r="D1403"/>
      <c r="E1403"/>
      <c r="F1403"/>
      <c r="G1403"/>
      <c r="H1403"/>
      <c r="I1403"/>
      <c r="J1403"/>
      <c r="K1403"/>
      <c r="L1403"/>
    </row>
    <row r="1404" spans="1:12" x14ac:dyDescent="0.3">
      <c r="A1404"/>
      <c r="B1404"/>
      <c r="C1404"/>
      <c r="D1404"/>
      <c r="E1404"/>
      <c r="F1404"/>
      <c r="G1404"/>
      <c r="H1404"/>
      <c r="I1404"/>
      <c r="J1404"/>
      <c r="K1404"/>
      <c r="L1404"/>
    </row>
    <row r="1405" spans="1:12" x14ac:dyDescent="0.3">
      <c r="A1405"/>
      <c r="B1405"/>
      <c r="C1405"/>
      <c r="D1405"/>
      <c r="E1405"/>
      <c r="F1405"/>
      <c r="G1405"/>
      <c r="H1405"/>
      <c r="I1405"/>
      <c r="J1405"/>
      <c r="K1405"/>
      <c r="L1405"/>
    </row>
    <row r="1406" spans="1:12" x14ac:dyDescent="0.3">
      <c r="A1406"/>
      <c r="B1406"/>
      <c r="C1406"/>
      <c r="D1406"/>
      <c r="E1406"/>
      <c r="F1406"/>
      <c r="G1406"/>
      <c r="H1406"/>
      <c r="I1406"/>
      <c r="J1406"/>
      <c r="K1406"/>
      <c r="L1406"/>
    </row>
    <row r="1407" spans="1:12" x14ac:dyDescent="0.3">
      <c r="A1407"/>
      <c r="B1407"/>
      <c r="C1407"/>
      <c r="D1407"/>
      <c r="E1407"/>
      <c r="F1407"/>
      <c r="G1407"/>
      <c r="H1407"/>
      <c r="I1407"/>
      <c r="J1407"/>
      <c r="K1407"/>
      <c r="L1407"/>
    </row>
    <row r="1408" spans="1:12" x14ac:dyDescent="0.3">
      <c r="A1408"/>
      <c r="B1408"/>
      <c r="C1408"/>
      <c r="D1408"/>
      <c r="E1408"/>
      <c r="F1408"/>
      <c r="G1408"/>
      <c r="H1408"/>
      <c r="I1408"/>
      <c r="J1408"/>
      <c r="K1408"/>
      <c r="L1408"/>
    </row>
    <row r="1409" spans="1:12" x14ac:dyDescent="0.3">
      <c r="A1409"/>
      <c r="B1409"/>
      <c r="C1409"/>
      <c r="D1409"/>
      <c r="E1409"/>
      <c r="F1409"/>
      <c r="G1409"/>
      <c r="H1409"/>
      <c r="I1409"/>
      <c r="J1409"/>
      <c r="K1409"/>
      <c r="L1409"/>
    </row>
    <row r="1410" spans="1:12" x14ac:dyDescent="0.3">
      <c r="A1410"/>
      <c r="B1410"/>
      <c r="C1410"/>
      <c r="D1410"/>
      <c r="E1410"/>
      <c r="F1410"/>
      <c r="G1410"/>
      <c r="H1410"/>
      <c r="I1410"/>
      <c r="J1410"/>
      <c r="K1410"/>
      <c r="L1410"/>
    </row>
    <row r="1411" spans="1:12" x14ac:dyDescent="0.3">
      <c r="A1411"/>
      <c r="B1411"/>
      <c r="C1411"/>
      <c r="D1411"/>
      <c r="E1411"/>
      <c r="F1411"/>
      <c r="G1411"/>
      <c r="H1411"/>
      <c r="I1411"/>
      <c r="J1411"/>
      <c r="K1411"/>
      <c r="L1411"/>
    </row>
    <row r="1412" spans="1:12" x14ac:dyDescent="0.3">
      <c r="A1412"/>
      <c r="B1412"/>
      <c r="C1412"/>
      <c r="D1412"/>
      <c r="E1412"/>
      <c r="F1412"/>
      <c r="G1412"/>
      <c r="H1412"/>
      <c r="I1412"/>
      <c r="J1412"/>
      <c r="K1412"/>
      <c r="L1412"/>
    </row>
    <row r="1413" spans="1:12" x14ac:dyDescent="0.3">
      <c r="A1413"/>
      <c r="B1413"/>
      <c r="C1413"/>
      <c r="D1413"/>
      <c r="E1413"/>
      <c r="F1413"/>
      <c r="G1413"/>
      <c r="H1413"/>
      <c r="I1413"/>
      <c r="J1413"/>
      <c r="K1413"/>
      <c r="L1413"/>
    </row>
    <row r="1414" spans="1:12" x14ac:dyDescent="0.3">
      <c r="A1414"/>
      <c r="B1414"/>
      <c r="C1414"/>
      <c r="D1414"/>
      <c r="E1414"/>
      <c r="F1414"/>
      <c r="G1414"/>
      <c r="H1414"/>
      <c r="I1414"/>
      <c r="J1414"/>
      <c r="K1414"/>
      <c r="L1414"/>
    </row>
    <row r="1415" spans="1:12" x14ac:dyDescent="0.3">
      <c r="A1415"/>
      <c r="B1415"/>
      <c r="C1415"/>
      <c r="D1415"/>
      <c r="E1415"/>
      <c r="F1415"/>
      <c r="G1415"/>
      <c r="H1415"/>
      <c r="I1415"/>
      <c r="J1415"/>
      <c r="K1415"/>
      <c r="L1415"/>
    </row>
    <row r="1416" spans="1:12" x14ac:dyDescent="0.3">
      <c r="A1416"/>
      <c r="B1416"/>
      <c r="C1416"/>
      <c r="D1416"/>
      <c r="E1416"/>
      <c r="F1416"/>
      <c r="G1416"/>
      <c r="H1416"/>
      <c r="I1416"/>
      <c r="J1416"/>
      <c r="K1416"/>
      <c r="L1416"/>
    </row>
    <row r="1417" spans="1:12" x14ac:dyDescent="0.3">
      <c r="A1417"/>
      <c r="B1417"/>
      <c r="C1417"/>
      <c r="D1417"/>
      <c r="E1417"/>
      <c r="F1417"/>
      <c r="G1417"/>
      <c r="H1417"/>
      <c r="I1417"/>
      <c r="J1417"/>
      <c r="K1417"/>
      <c r="L1417"/>
    </row>
    <row r="1418" spans="1:12" x14ac:dyDescent="0.3">
      <c r="A1418"/>
      <c r="B1418"/>
      <c r="C1418"/>
      <c r="D1418"/>
      <c r="E1418"/>
      <c r="F1418"/>
      <c r="G1418"/>
      <c r="H1418"/>
      <c r="I1418"/>
      <c r="J1418"/>
      <c r="K1418"/>
      <c r="L1418"/>
    </row>
    <row r="1419" spans="1:12" x14ac:dyDescent="0.3">
      <c r="A1419"/>
      <c r="B1419"/>
      <c r="C1419"/>
      <c r="D1419"/>
      <c r="E1419"/>
      <c r="F1419"/>
      <c r="G1419"/>
      <c r="H1419"/>
      <c r="I1419"/>
      <c r="J1419"/>
      <c r="K1419"/>
      <c r="L1419"/>
    </row>
    <row r="1420" spans="1:12" x14ac:dyDescent="0.3">
      <c r="A1420"/>
      <c r="B1420"/>
      <c r="C1420"/>
      <c r="D1420"/>
      <c r="E1420"/>
      <c r="F1420"/>
      <c r="G1420"/>
      <c r="H1420"/>
      <c r="I1420"/>
      <c r="J1420"/>
      <c r="K1420"/>
      <c r="L1420"/>
    </row>
    <row r="1421" spans="1:12" x14ac:dyDescent="0.3">
      <c r="A1421"/>
      <c r="B1421"/>
      <c r="C1421"/>
      <c r="D1421"/>
      <c r="E1421"/>
      <c r="F1421"/>
      <c r="G1421"/>
      <c r="H1421"/>
      <c r="I1421"/>
      <c r="J1421"/>
      <c r="K1421"/>
      <c r="L1421"/>
    </row>
    <row r="1422" spans="1:12" x14ac:dyDescent="0.3">
      <c r="A1422"/>
      <c r="B1422"/>
      <c r="C1422"/>
      <c r="D1422"/>
      <c r="E1422"/>
      <c r="F1422"/>
      <c r="G1422"/>
      <c r="H1422"/>
      <c r="I1422"/>
      <c r="J1422"/>
      <c r="K1422"/>
      <c r="L1422"/>
    </row>
    <row r="1423" spans="1:12" x14ac:dyDescent="0.3">
      <c r="A1423"/>
      <c r="B1423"/>
      <c r="C1423"/>
      <c r="D1423"/>
      <c r="E1423"/>
      <c r="F1423"/>
      <c r="G1423"/>
      <c r="H1423"/>
      <c r="I1423"/>
      <c r="J1423"/>
      <c r="K1423"/>
      <c r="L1423"/>
    </row>
    <row r="1424" spans="1:12" x14ac:dyDescent="0.3">
      <c r="A1424"/>
      <c r="B1424"/>
      <c r="C1424"/>
      <c r="D1424"/>
      <c r="E1424"/>
      <c r="F1424"/>
      <c r="G1424"/>
      <c r="H1424"/>
      <c r="I1424"/>
      <c r="J1424"/>
      <c r="K1424"/>
      <c r="L1424"/>
    </row>
    <row r="1425" spans="1:12" x14ac:dyDescent="0.3">
      <c r="A1425"/>
      <c r="B1425"/>
      <c r="C1425"/>
      <c r="D1425"/>
      <c r="E1425"/>
      <c r="F1425"/>
      <c r="G1425"/>
      <c r="H1425"/>
      <c r="I1425"/>
      <c r="J1425"/>
      <c r="K1425"/>
      <c r="L1425"/>
    </row>
    <row r="1426" spans="1:12" x14ac:dyDescent="0.3">
      <c r="A1426"/>
      <c r="B1426"/>
      <c r="C1426"/>
      <c r="D1426"/>
      <c r="E1426"/>
      <c r="F1426"/>
      <c r="G1426"/>
      <c r="H1426"/>
      <c r="I1426"/>
      <c r="J1426"/>
      <c r="K1426"/>
      <c r="L1426"/>
    </row>
    <row r="1427" spans="1:12" x14ac:dyDescent="0.3">
      <c r="A1427"/>
      <c r="B1427"/>
      <c r="C1427"/>
      <c r="D1427"/>
      <c r="E1427"/>
      <c r="F1427"/>
      <c r="G1427"/>
      <c r="H1427"/>
      <c r="I1427"/>
      <c r="J1427"/>
      <c r="K1427"/>
      <c r="L1427"/>
    </row>
    <row r="1428" spans="1:12" x14ac:dyDescent="0.3">
      <c r="A1428"/>
      <c r="B1428"/>
      <c r="C1428"/>
      <c r="D1428"/>
      <c r="E1428"/>
      <c r="F1428"/>
      <c r="G1428"/>
      <c r="H1428"/>
      <c r="I1428"/>
      <c r="J1428"/>
      <c r="K1428"/>
      <c r="L1428"/>
    </row>
    <row r="1429" spans="1:12" x14ac:dyDescent="0.3">
      <c r="A1429"/>
      <c r="B1429"/>
      <c r="C1429"/>
      <c r="D1429"/>
      <c r="E1429"/>
      <c r="F1429"/>
      <c r="G1429"/>
      <c r="H1429"/>
      <c r="I1429"/>
      <c r="J1429"/>
      <c r="K1429"/>
      <c r="L1429"/>
    </row>
    <row r="1430" spans="1:12" x14ac:dyDescent="0.3">
      <c r="A1430"/>
      <c r="B1430"/>
      <c r="C1430"/>
      <c r="D1430"/>
      <c r="E1430"/>
      <c r="F1430"/>
      <c r="G1430"/>
      <c r="H1430"/>
      <c r="I1430"/>
      <c r="J1430"/>
      <c r="K1430"/>
      <c r="L1430"/>
    </row>
    <row r="1431" spans="1:12" x14ac:dyDescent="0.3">
      <c r="A1431"/>
      <c r="B1431"/>
      <c r="C1431"/>
      <c r="D1431"/>
      <c r="E1431"/>
      <c r="F1431"/>
      <c r="G1431"/>
      <c r="H1431"/>
      <c r="I1431"/>
      <c r="J1431"/>
      <c r="K1431"/>
      <c r="L1431"/>
    </row>
    <row r="1432" spans="1:12" x14ac:dyDescent="0.3">
      <c r="A1432"/>
      <c r="B1432"/>
      <c r="C1432"/>
      <c r="D1432"/>
      <c r="E1432"/>
      <c r="F1432"/>
      <c r="G1432"/>
      <c r="H1432"/>
      <c r="I1432"/>
      <c r="J1432"/>
      <c r="K1432"/>
      <c r="L1432"/>
    </row>
    <row r="1433" spans="1:12" x14ac:dyDescent="0.3">
      <c r="A1433"/>
      <c r="B1433"/>
      <c r="C1433"/>
      <c r="D1433"/>
      <c r="E1433"/>
      <c r="F1433"/>
      <c r="G1433"/>
      <c r="H1433"/>
      <c r="I1433"/>
      <c r="J1433"/>
      <c r="K1433"/>
      <c r="L1433"/>
    </row>
    <row r="1434" spans="1:12" x14ac:dyDescent="0.3">
      <c r="A1434"/>
      <c r="B1434"/>
      <c r="C1434"/>
      <c r="D1434"/>
      <c r="E1434"/>
      <c r="F1434"/>
      <c r="G1434"/>
      <c r="H1434"/>
      <c r="I1434"/>
      <c r="J1434"/>
      <c r="K1434"/>
      <c r="L1434"/>
    </row>
    <row r="1435" spans="1:12" x14ac:dyDescent="0.3">
      <c r="A1435"/>
      <c r="B1435"/>
      <c r="C1435"/>
      <c r="D1435"/>
      <c r="E1435"/>
      <c r="F1435"/>
      <c r="G1435"/>
      <c r="H1435"/>
      <c r="I1435"/>
      <c r="J1435"/>
      <c r="K1435"/>
      <c r="L1435"/>
    </row>
    <row r="1436" spans="1:12" x14ac:dyDescent="0.3">
      <c r="A1436"/>
      <c r="B1436"/>
      <c r="C1436"/>
      <c r="D1436"/>
      <c r="E1436"/>
      <c r="F1436"/>
      <c r="G1436"/>
      <c r="H1436"/>
      <c r="I1436"/>
      <c r="J1436"/>
      <c r="K1436"/>
      <c r="L1436"/>
    </row>
    <row r="1437" spans="1:12" x14ac:dyDescent="0.3">
      <c r="A1437"/>
      <c r="B1437"/>
      <c r="C1437"/>
      <c r="D1437"/>
      <c r="E1437"/>
      <c r="F1437"/>
      <c r="G1437"/>
      <c r="H1437"/>
      <c r="I1437"/>
      <c r="J1437"/>
      <c r="K1437"/>
      <c r="L1437"/>
    </row>
    <row r="1438" spans="1:12" x14ac:dyDescent="0.3">
      <c r="A1438"/>
      <c r="B1438"/>
      <c r="C1438"/>
      <c r="D1438"/>
      <c r="E1438"/>
      <c r="F1438"/>
      <c r="G1438"/>
      <c r="H1438"/>
      <c r="I1438"/>
      <c r="J1438"/>
      <c r="K1438"/>
      <c r="L1438"/>
    </row>
    <row r="1439" spans="1:12" x14ac:dyDescent="0.3">
      <c r="A1439"/>
      <c r="B1439"/>
      <c r="C1439"/>
      <c r="D1439"/>
      <c r="E1439"/>
      <c r="F1439"/>
      <c r="G1439"/>
      <c r="H1439"/>
      <c r="I1439"/>
      <c r="J1439"/>
      <c r="K1439"/>
      <c r="L1439"/>
    </row>
    <row r="1440" spans="1:12" x14ac:dyDescent="0.3">
      <c r="A1440"/>
      <c r="B1440"/>
      <c r="C1440"/>
      <c r="D1440"/>
      <c r="E1440"/>
      <c r="F1440"/>
      <c r="G1440"/>
      <c r="H1440"/>
      <c r="I1440"/>
      <c r="J1440"/>
      <c r="K1440"/>
      <c r="L1440"/>
    </row>
    <row r="1441" spans="1:12" x14ac:dyDescent="0.3">
      <c r="A1441"/>
      <c r="B1441"/>
      <c r="C1441"/>
      <c r="D1441"/>
      <c r="E1441"/>
      <c r="F1441"/>
      <c r="G1441"/>
      <c r="H1441"/>
      <c r="I1441"/>
      <c r="J1441"/>
      <c r="K1441"/>
      <c r="L1441"/>
    </row>
    <row r="1442" spans="1:12" x14ac:dyDescent="0.3">
      <c r="A1442"/>
      <c r="B1442"/>
      <c r="C1442"/>
      <c r="D1442"/>
      <c r="E1442"/>
      <c r="F1442"/>
      <c r="G1442"/>
      <c r="H1442"/>
      <c r="I1442"/>
      <c r="J1442"/>
      <c r="K1442"/>
      <c r="L1442"/>
    </row>
    <row r="1443" spans="1:12" x14ac:dyDescent="0.3">
      <c r="A1443"/>
      <c r="B1443"/>
      <c r="C1443"/>
      <c r="D1443"/>
      <c r="E1443"/>
      <c r="F1443"/>
      <c r="G1443"/>
      <c r="H1443"/>
      <c r="I1443"/>
      <c r="J1443"/>
      <c r="K1443"/>
      <c r="L1443"/>
    </row>
    <row r="1444" spans="1:12" x14ac:dyDescent="0.3">
      <c r="A1444"/>
      <c r="B1444"/>
      <c r="C1444"/>
      <c r="D1444"/>
      <c r="E1444"/>
      <c r="F1444"/>
      <c r="G1444"/>
      <c r="H1444"/>
      <c r="I1444"/>
      <c r="J1444"/>
      <c r="K1444"/>
      <c r="L1444"/>
    </row>
    <row r="1445" spans="1:12" x14ac:dyDescent="0.3">
      <c r="A1445"/>
      <c r="B1445"/>
      <c r="C1445"/>
      <c r="D1445"/>
      <c r="E1445"/>
      <c r="F1445"/>
      <c r="G1445"/>
      <c r="H1445"/>
      <c r="I1445"/>
      <c r="J1445"/>
      <c r="K1445"/>
      <c r="L1445"/>
    </row>
    <row r="1446" spans="1:12" x14ac:dyDescent="0.3">
      <c r="A1446"/>
      <c r="B1446"/>
      <c r="C1446"/>
      <c r="D1446"/>
      <c r="E1446"/>
      <c r="F1446"/>
      <c r="G1446"/>
      <c r="H1446"/>
      <c r="I1446"/>
      <c r="J1446"/>
      <c r="K1446"/>
      <c r="L1446"/>
    </row>
    <row r="1447" spans="1:12" x14ac:dyDescent="0.3">
      <c r="A1447"/>
      <c r="B1447"/>
      <c r="C1447"/>
      <c r="D1447"/>
      <c r="E1447"/>
      <c r="F1447"/>
      <c r="G1447"/>
      <c r="H1447"/>
      <c r="I1447"/>
      <c r="J1447"/>
      <c r="K1447"/>
      <c r="L1447"/>
    </row>
    <row r="1448" spans="1:12" x14ac:dyDescent="0.3">
      <c r="A1448"/>
      <c r="B1448"/>
      <c r="C1448"/>
      <c r="D1448"/>
      <c r="E1448"/>
      <c r="F1448"/>
      <c r="G1448"/>
      <c r="H1448"/>
      <c r="I1448"/>
      <c r="J1448"/>
      <c r="K1448"/>
      <c r="L1448"/>
    </row>
    <row r="1449" spans="1:12" x14ac:dyDescent="0.3">
      <c r="A1449"/>
      <c r="B1449"/>
      <c r="C1449"/>
      <c r="D1449"/>
      <c r="E1449"/>
      <c r="F1449"/>
      <c r="G1449"/>
      <c r="H1449"/>
      <c r="I1449"/>
      <c r="J1449"/>
      <c r="K1449"/>
      <c r="L1449"/>
    </row>
    <row r="1450" spans="1:12" x14ac:dyDescent="0.3">
      <c r="A1450"/>
      <c r="B1450"/>
      <c r="C1450"/>
      <c r="D1450"/>
      <c r="E1450"/>
      <c r="F1450"/>
      <c r="G1450"/>
      <c r="H1450"/>
      <c r="I1450"/>
      <c r="J1450"/>
      <c r="K1450"/>
      <c r="L1450"/>
    </row>
    <row r="1451" spans="1:12" x14ac:dyDescent="0.3">
      <c r="A1451"/>
      <c r="B1451"/>
      <c r="C1451"/>
      <c r="D1451"/>
      <c r="E1451"/>
      <c r="F1451"/>
      <c r="G1451"/>
      <c r="H1451"/>
      <c r="I1451"/>
      <c r="J1451"/>
      <c r="K1451"/>
      <c r="L1451"/>
    </row>
    <row r="1452" spans="1:12" x14ac:dyDescent="0.3">
      <c r="A1452"/>
      <c r="B1452"/>
      <c r="C1452"/>
      <c r="D1452"/>
      <c r="E1452"/>
      <c r="F1452"/>
      <c r="G1452"/>
      <c r="H1452"/>
      <c r="I1452"/>
      <c r="J1452"/>
      <c r="K1452"/>
      <c r="L1452"/>
    </row>
    <row r="1453" spans="1:12" x14ac:dyDescent="0.3">
      <c r="A1453"/>
      <c r="B1453"/>
      <c r="C1453"/>
      <c r="D1453"/>
      <c r="E1453"/>
      <c r="F1453"/>
      <c r="G1453"/>
      <c r="H1453"/>
      <c r="I1453"/>
      <c r="J1453"/>
      <c r="K1453"/>
      <c r="L1453"/>
    </row>
    <row r="1454" spans="1:12" x14ac:dyDescent="0.3">
      <c r="A1454"/>
      <c r="B1454"/>
      <c r="C1454"/>
      <c r="D1454"/>
      <c r="E1454"/>
      <c r="F1454"/>
      <c r="G1454"/>
      <c r="H1454"/>
      <c r="I1454"/>
      <c r="J1454"/>
      <c r="K1454"/>
      <c r="L1454"/>
    </row>
    <row r="1455" spans="1:12" x14ac:dyDescent="0.3">
      <c r="A1455"/>
      <c r="B1455"/>
      <c r="C1455"/>
      <c r="D1455"/>
      <c r="E1455"/>
      <c r="F1455"/>
      <c r="G1455"/>
      <c r="H1455"/>
      <c r="I1455"/>
      <c r="J1455"/>
      <c r="K1455"/>
      <c r="L1455"/>
    </row>
    <row r="1456" spans="1:12" x14ac:dyDescent="0.3">
      <c r="A1456"/>
      <c r="B1456"/>
      <c r="C1456"/>
      <c r="D1456"/>
      <c r="E1456"/>
      <c r="F1456"/>
      <c r="G1456"/>
      <c r="H1456"/>
      <c r="I1456"/>
      <c r="J1456"/>
      <c r="K1456"/>
      <c r="L1456"/>
    </row>
    <row r="1457" spans="1:12" x14ac:dyDescent="0.3">
      <c r="A1457"/>
      <c r="B1457"/>
      <c r="C1457"/>
      <c r="D1457"/>
      <c r="E1457"/>
      <c r="F1457"/>
      <c r="G1457"/>
      <c r="H1457"/>
      <c r="I1457"/>
      <c r="J1457"/>
      <c r="K1457"/>
      <c r="L1457"/>
    </row>
    <row r="1458" spans="1:12" x14ac:dyDescent="0.3">
      <c r="A1458"/>
      <c r="B1458"/>
      <c r="C1458"/>
      <c r="D1458"/>
      <c r="E1458"/>
      <c r="F1458"/>
      <c r="G1458"/>
      <c r="H1458"/>
      <c r="I1458"/>
      <c r="J1458"/>
      <c r="K1458"/>
      <c r="L1458"/>
    </row>
    <row r="1459" spans="1:12" x14ac:dyDescent="0.3">
      <c r="A1459"/>
      <c r="B1459"/>
      <c r="C1459"/>
      <c r="D1459"/>
      <c r="E1459"/>
      <c r="F1459"/>
      <c r="G1459"/>
      <c r="H1459"/>
      <c r="I1459"/>
      <c r="J1459"/>
      <c r="K1459"/>
      <c r="L1459"/>
    </row>
    <row r="1460" spans="1:12" x14ac:dyDescent="0.3">
      <c r="A1460"/>
      <c r="B1460"/>
      <c r="C1460"/>
      <c r="D1460"/>
      <c r="E1460"/>
      <c r="F1460"/>
      <c r="G1460"/>
      <c r="H1460"/>
      <c r="I1460"/>
      <c r="J1460"/>
      <c r="K1460"/>
      <c r="L1460"/>
    </row>
    <row r="1461" spans="1:12" x14ac:dyDescent="0.3">
      <c r="A1461"/>
      <c r="B1461"/>
      <c r="C1461"/>
      <c r="D1461"/>
      <c r="E1461"/>
      <c r="F1461"/>
      <c r="G1461"/>
      <c r="H1461"/>
      <c r="I1461"/>
      <c r="J1461"/>
      <c r="K1461"/>
      <c r="L1461"/>
    </row>
    <row r="1462" spans="1:12" x14ac:dyDescent="0.3">
      <c r="A1462"/>
      <c r="B1462"/>
      <c r="C1462"/>
      <c r="D1462"/>
      <c r="E1462"/>
      <c r="F1462"/>
      <c r="G1462"/>
      <c r="H1462"/>
      <c r="I1462"/>
      <c r="J1462"/>
      <c r="K1462"/>
      <c r="L1462"/>
    </row>
    <row r="1463" spans="1:12" x14ac:dyDescent="0.3">
      <c r="A1463"/>
      <c r="B1463"/>
      <c r="C1463"/>
      <c r="D1463"/>
      <c r="E1463"/>
      <c r="F1463"/>
      <c r="G1463"/>
      <c r="H1463"/>
      <c r="I1463"/>
      <c r="J1463"/>
      <c r="K1463"/>
      <c r="L1463"/>
    </row>
    <row r="1464" spans="1:12" x14ac:dyDescent="0.3">
      <c r="A1464"/>
      <c r="B1464"/>
      <c r="C1464"/>
      <c r="D1464"/>
      <c r="E1464"/>
      <c r="F1464"/>
      <c r="G1464"/>
      <c r="H1464"/>
      <c r="I1464"/>
      <c r="J1464"/>
      <c r="K1464"/>
      <c r="L1464"/>
    </row>
    <row r="1465" spans="1:12" x14ac:dyDescent="0.3">
      <c r="A1465"/>
      <c r="B1465"/>
      <c r="C1465"/>
      <c r="D1465"/>
      <c r="E1465"/>
      <c r="F1465"/>
      <c r="G1465"/>
      <c r="H1465"/>
      <c r="I1465"/>
      <c r="J1465"/>
      <c r="K1465"/>
      <c r="L1465"/>
    </row>
    <row r="1466" spans="1:12" x14ac:dyDescent="0.3">
      <c r="A1466"/>
      <c r="B1466"/>
      <c r="C1466"/>
      <c r="D1466"/>
      <c r="E1466"/>
      <c r="F1466"/>
      <c r="G1466"/>
      <c r="H1466"/>
      <c r="I1466"/>
      <c r="J1466"/>
      <c r="K1466"/>
      <c r="L1466"/>
    </row>
    <row r="1467" spans="1:12" x14ac:dyDescent="0.3">
      <c r="A1467"/>
      <c r="B1467"/>
      <c r="C1467"/>
      <c r="D1467"/>
      <c r="E1467"/>
      <c r="F1467"/>
      <c r="G1467"/>
      <c r="H1467"/>
      <c r="I1467"/>
      <c r="J1467"/>
      <c r="K1467"/>
      <c r="L1467"/>
    </row>
    <row r="1468" spans="1:12" x14ac:dyDescent="0.3">
      <c r="A1468"/>
      <c r="B1468"/>
      <c r="C1468"/>
      <c r="D1468"/>
      <c r="E1468"/>
      <c r="F1468"/>
      <c r="G1468"/>
      <c r="H1468"/>
      <c r="I1468"/>
      <c r="J1468"/>
      <c r="K1468"/>
      <c r="L1468"/>
    </row>
    <row r="1469" spans="1:12" x14ac:dyDescent="0.3">
      <c r="A1469"/>
      <c r="B1469"/>
      <c r="C1469"/>
      <c r="D1469"/>
      <c r="E1469"/>
      <c r="F1469"/>
      <c r="G1469"/>
      <c r="H1469"/>
      <c r="I1469"/>
      <c r="J1469"/>
      <c r="K1469"/>
      <c r="L1469"/>
    </row>
    <row r="1470" spans="1:12" x14ac:dyDescent="0.3">
      <c r="A1470"/>
      <c r="B1470"/>
      <c r="C1470"/>
      <c r="D1470"/>
      <c r="E1470"/>
      <c r="F1470"/>
      <c r="G1470"/>
      <c r="H1470"/>
      <c r="I1470"/>
      <c r="J1470"/>
      <c r="K1470"/>
      <c r="L1470"/>
    </row>
    <row r="1471" spans="1:12" x14ac:dyDescent="0.3">
      <c r="A1471"/>
      <c r="B1471"/>
      <c r="C1471"/>
      <c r="D1471"/>
      <c r="E1471"/>
      <c r="F1471"/>
      <c r="G1471"/>
      <c r="H1471"/>
      <c r="I1471"/>
      <c r="J1471"/>
      <c r="K1471"/>
      <c r="L1471"/>
    </row>
    <row r="1472" spans="1:12" x14ac:dyDescent="0.3">
      <c r="A1472"/>
      <c r="B1472"/>
      <c r="C1472"/>
      <c r="D1472"/>
      <c r="E1472"/>
      <c r="F1472"/>
      <c r="G1472"/>
      <c r="H1472"/>
      <c r="I1472"/>
      <c r="J1472"/>
      <c r="K1472"/>
      <c r="L1472"/>
    </row>
    <row r="1473" spans="1:12" x14ac:dyDescent="0.3">
      <c r="A1473"/>
      <c r="B1473"/>
      <c r="C1473"/>
      <c r="D1473"/>
      <c r="E1473"/>
      <c r="F1473"/>
      <c r="G1473"/>
      <c r="H1473"/>
      <c r="I1473"/>
      <c r="J1473"/>
      <c r="K1473"/>
      <c r="L1473"/>
    </row>
    <row r="1474" spans="1:12" x14ac:dyDescent="0.3">
      <c r="A1474"/>
      <c r="B1474"/>
      <c r="C1474"/>
      <c r="D1474"/>
      <c r="E1474"/>
      <c r="F1474"/>
      <c r="G1474"/>
      <c r="H1474"/>
      <c r="I1474"/>
      <c r="J1474"/>
      <c r="K1474"/>
      <c r="L1474"/>
    </row>
    <row r="1475" spans="1:12" x14ac:dyDescent="0.3">
      <c r="A1475"/>
      <c r="B1475"/>
      <c r="C1475"/>
      <c r="D1475"/>
      <c r="E1475"/>
      <c r="F1475"/>
      <c r="G1475"/>
      <c r="H1475"/>
      <c r="I1475"/>
      <c r="J1475"/>
      <c r="K1475"/>
      <c r="L1475"/>
    </row>
    <row r="1476" spans="1:12" x14ac:dyDescent="0.3">
      <c r="A1476"/>
      <c r="B1476"/>
      <c r="C1476"/>
      <c r="D1476"/>
      <c r="E1476"/>
      <c r="F1476"/>
      <c r="G1476"/>
      <c r="H1476"/>
      <c r="I1476"/>
      <c r="J1476"/>
      <c r="K1476"/>
      <c r="L1476"/>
    </row>
    <row r="1477" spans="1:12" x14ac:dyDescent="0.3">
      <c r="A1477"/>
      <c r="B1477"/>
      <c r="C1477"/>
      <c r="D1477"/>
      <c r="E1477"/>
      <c r="F1477"/>
      <c r="G1477"/>
      <c r="H1477"/>
      <c r="I1477"/>
      <c r="J1477"/>
      <c r="K1477"/>
      <c r="L1477"/>
    </row>
    <row r="1478" spans="1:12" x14ac:dyDescent="0.3">
      <c r="A1478"/>
      <c r="B1478"/>
      <c r="C1478"/>
      <c r="D1478"/>
      <c r="E1478"/>
      <c r="F1478"/>
      <c r="G1478"/>
      <c r="H1478"/>
      <c r="I1478"/>
      <c r="J1478"/>
      <c r="K1478"/>
      <c r="L1478"/>
    </row>
    <row r="1479" spans="1:12" x14ac:dyDescent="0.3">
      <c r="A1479"/>
      <c r="B1479"/>
      <c r="C1479"/>
      <c r="D1479"/>
      <c r="E1479"/>
      <c r="F1479"/>
      <c r="G1479"/>
      <c r="H1479"/>
      <c r="I1479"/>
      <c r="J1479"/>
      <c r="K1479"/>
      <c r="L1479"/>
    </row>
    <row r="1480" spans="1:12" x14ac:dyDescent="0.3">
      <c r="A1480"/>
      <c r="B1480"/>
      <c r="C1480"/>
      <c r="D1480"/>
      <c r="E1480"/>
      <c r="F1480"/>
      <c r="G1480"/>
      <c r="H1480"/>
      <c r="I1480"/>
      <c r="J1480"/>
      <c r="K1480"/>
      <c r="L1480"/>
    </row>
    <row r="1481" spans="1:12" x14ac:dyDescent="0.3">
      <c r="A1481"/>
      <c r="B1481"/>
      <c r="C1481"/>
      <c r="D1481"/>
      <c r="E1481"/>
      <c r="F1481"/>
      <c r="G1481"/>
      <c r="H1481"/>
      <c r="I1481"/>
      <c r="J1481"/>
      <c r="K1481"/>
      <c r="L1481"/>
    </row>
    <row r="1482" spans="1:12" x14ac:dyDescent="0.3">
      <c r="A1482"/>
      <c r="B1482"/>
      <c r="C1482"/>
      <c r="D1482"/>
      <c r="E1482"/>
      <c r="F1482"/>
      <c r="G1482"/>
      <c r="H1482"/>
      <c r="I1482"/>
      <c r="J1482"/>
      <c r="K1482"/>
      <c r="L1482"/>
    </row>
    <row r="1483" spans="1:12" x14ac:dyDescent="0.3">
      <c r="A1483"/>
      <c r="B1483"/>
      <c r="C1483"/>
      <c r="D1483"/>
      <c r="E1483"/>
      <c r="F1483"/>
      <c r="G1483"/>
      <c r="H1483"/>
      <c r="I1483"/>
      <c r="J1483"/>
      <c r="K1483"/>
      <c r="L1483"/>
    </row>
    <row r="1484" spans="1:12" x14ac:dyDescent="0.3">
      <c r="A1484"/>
      <c r="B1484"/>
      <c r="C1484"/>
      <c r="D1484"/>
      <c r="E1484"/>
      <c r="F1484"/>
      <c r="G1484"/>
      <c r="H1484"/>
      <c r="I1484"/>
      <c r="J1484"/>
      <c r="K1484"/>
      <c r="L1484"/>
    </row>
    <row r="1485" spans="1:12" x14ac:dyDescent="0.3">
      <c r="A1485"/>
      <c r="B1485"/>
      <c r="C1485"/>
      <c r="D1485"/>
      <c r="E1485"/>
      <c r="F1485"/>
      <c r="G1485"/>
      <c r="H1485"/>
      <c r="I1485"/>
      <c r="J1485"/>
      <c r="K1485"/>
      <c r="L1485"/>
    </row>
    <row r="1486" spans="1:12" x14ac:dyDescent="0.3">
      <c r="A1486"/>
      <c r="B1486"/>
      <c r="C1486"/>
      <c r="D1486"/>
      <c r="E1486"/>
      <c r="F1486"/>
      <c r="G1486"/>
      <c r="H1486"/>
      <c r="I1486"/>
      <c r="J1486"/>
      <c r="K1486"/>
      <c r="L1486"/>
    </row>
    <row r="1487" spans="1:12" x14ac:dyDescent="0.3">
      <c r="A1487"/>
      <c r="B1487"/>
      <c r="C1487"/>
      <c r="D1487"/>
      <c r="E1487"/>
      <c r="F1487"/>
      <c r="G1487"/>
      <c r="H1487"/>
      <c r="I1487"/>
      <c r="J1487"/>
      <c r="K1487"/>
      <c r="L1487"/>
    </row>
    <row r="1488" spans="1:12" x14ac:dyDescent="0.3">
      <c r="A1488"/>
      <c r="B1488"/>
      <c r="C1488"/>
      <c r="D1488"/>
      <c r="E1488"/>
      <c r="F1488"/>
      <c r="G1488"/>
      <c r="H1488"/>
      <c r="I1488"/>
      <c r="J1488"/>
      <c r="K1488"/>
      <c r="L1488"/>
    </row>
    <row r="1489" spans="1:12" x14ac:dyDescent="0.3">
      <c r="A1489"/>
      <c r="B1489"/>
      <c r="C1489"/>
      <c r="D1489"/>
      <c r="E1489"/>
      <c r="F1489"/>
      <c r="G1489"/>
      <c r="H1489"/>
      <c r="I1489"/>
      <c r="J1489"/>
      <c r="K1489"/>
      <c r="L1489"/>
    </row>
    <row r="1490" spans="1:12" x14ac:dyDescent="0.3">
      <c r="A1490"/>
      <c r="B1490"/>
      <c r="C1490"/>
      <c r="D1490"/>
      <c r="E1490"/>
      <c r="F1490"/>
      <c r="G1490"/>
      <c r="H1490"/>
      <c r="I1490"/>
      <c r="J1490"/>
      <c r="K1490"/>
      <c r="L1490"/>
    </row>
    <row r="1491" spans="1:12" x14ac:dyDescent="0.3">
      <c r="A1491"/>
      <c r="B1491"/>
      <c r="C1491"/>
      <c r="D1491"/>
      <c r="E1491"/>
      <c r="F1491"/>
      <c r="G1491"/>
      <c r="H1491"/>
      <c r="I1491"/>
      <c r="J1491"/>
      <c r="K1491"/>
      <c r="L1491"/>
    </row>
    <row r="1492" spans="1:12" x14ac:dyDescent="0.3">
      <c r="A1492"/>
      <c r="B1492"/>
      <c r="C1492"/>
      <c r="D1492"/>
      <c r="E1492"/>
      <c r="F1492"/>
      <c r="G1492"/>
      <c r="H1492"/>
      <c r="I1492"/>
      <c r="J1492"/>
      <c r="K1492"/>
      <c r="L1492"/>
    </row>
    <row r="1493" spans="1:12" x14ac:dyDescent="0.3">
      <c r="A1493"/>
      <c r="B1493"/>
      <c r="C1493"/>
      <c r="D1493"/>
      <c r="E1493"/>
      <c r="F1493"/>
      <c r="G1493"/>
      <c r="H1493"/>
      <c r="I1493"/>
      <c r="J1493"/>
      <c r="K1493"/>
      <c r="L1493"/>
    </row>
    <row r="1494" spans="1:12" x14ac:dyDescent="0.3">
      <c r="A1494"/>
      <c r="B1494"/>
      <c r="C1494"/>
      <c r="D1494"/>
      <c r="E1494"/>
      <c r="F1494"/>
      <c r="G1494"/>
      <c r="H1494"/>
      <c r="I1494"/>
      <c r="J1494"/>
      <c r="K1494"/>
      <c r="L1494"/>
    </row>
    <row r="1495" spans="1:12" x14ac:dyDescent="0.3">
      <c r="A1495"/>
      <c r="B1495"/>
      <c r="C1495"/>
      <c r="D1495"/>
      <c r="E1495"/>
      <c r="F1495"/>
      <c r="G1495"/>
      <c r="H1495"/>
      <c r="I1495"/>
      <c r="J1495"/>
      <c r="K1495"/>
      <c r="L1495"/>
    </row>
    <row r="1496" spans="1:12" x14ac:dyDescent="0.3">
      <c r="A1496"/>
      <c r="B1496"/>
      <c r="C1496"/>
      <c r="D1496"/>
      <c r="E1496"/>
      <c r="F1496"/>
      <c r="G1496"/>
      <c r="H1496"/>
      <c r="I1496"/>
      <c r="J1496"/>
      <c r="K1496"/>
      <c r="L1496"/>
    </row>
    <row r="1497" spans="1:12" x14ac:dyDescent="0.3">
      <c r="A1497"/>
      <c r="B1497"/>
      <c r="C1497"/>
      <c r="D1497"/>
      <c r="E1497"/>
      <c r="F1497"/>
      <c r="G1497"/>
      <c r="H1497"/>
      <c r="I1497"/>
      <c r="J1497"/>
      <c r="K1497"/>
      <c r="L1497"/>
    </row>
    <row r="1498" spans="1:12" x14ac:dyDescent="0.3">
      <c r="A1498"/>
      <c r="B1498"/>
      <c r="C1498"/>
      <c r="D1498"/>
      <c r="E1498"/>
      <c r="F1498"/>
      <c r="G1498"/>
      <c r="H1498"/>
      <c r="I1498"/>
      <c r="J1498"/>
      <c r="K1498"/>
      <c r="L1498"/>
    </row>
    <row r="1499" spans="1:12" x14ac:dyDescent="0.3">
      <c r="A1499"/>
      <c r="B1499"/>
      <c r="C1499"/>
      <c r="D1499"/>
      <c r="E1499"/>
      <c r="F1499"/>
      <c r="G1499"/>
      <c r="H1499"/>
      <c r="I1499"/>
      <c r="J1499"/>
      <c r="K1499"/>
      <c r="L1499"/>
    </row>
    <row r="1500" spans="1:12" x14ac:dyDescent="0.3">
      <c r="A1500"/>
      <c r="B1500"/>
      <c r="C1500"/>
      <c r="D1500"/>
      <c r="E1500"/>
      <c r="F1500"/>
      <c r="G1500"/>
      <c r="H1500"/>
      <c r="I1500"/>
      <c r="J1500"/>
      <c r="K1500"/>
      <c r="L1500"/>
    </row>
    <row r="1501" spans="1:12" x14ac:dyDescent="0.3">
      <c r="A1501"/>
      <c r="B1501"/>
      <c r="C1501"/>
      <c r="D1501"/>
      <c r="E1501"/>
      <c r="F1501"/>
      <c r="G1501"/>
      <c r="H1501"/>
      <c r="I1501"/>
      <c r="J1501"/>
      <c r="K1501"/>
      <c r="L1501"/>
    </row>
    <row r="1502" spans="1:12" x14ac:dyDescent="0.3">
      <c r="A1502"/>
      <c r="B1502"/>
      <c r="C1502"/>
      <c r="D1502"/>
      <c r="E1502"/>
      <c r="F1502"/>
      <c r="G1502"/>
      <c r="H1502"/>
      <c r="I1502"/>
      <c r="J1502"/>
      <c r="K1502"/>
      <c r="L1502"/>
    </row>
    <row r="1503" spans="1:12" x14ac:dyDescent="0.3">
      <c r="A1503"/>
      <c r="B1503"/>
      <c r="C1503"/>
      <c r="D1503"/>
      <c r="E1503"/>
      <c r="F1503"/>
      <c r="G1503"/>
      <c r="H1503"/>
      <c r="I1503"/>
      <c r="J1503"/>
      <c r="K1503"/>
      <c r="L1503"/>
    </row>
    <row r="1504" spans="1:12" x14ac:dyDescent="0.3">
      <c r="A1504"/>
      <c r="B1504"/>
      <c r="C1504"/>
      <c r="D1504"/>
      <c r="E1504"/>
      <c r="F1504"/>
      <c r="G1504"/>
      <c r="H1504"/>
      <c r="I1504"/>
      <c r="J1504"/>
      <c r="K1504"/>
      <c r="L1504"/>
    </row>
    <row r="1505" spans="1:12" x14ac:dyDescent="0.3">
      <c r="A1505"/>
      <c r="B1505"/>
      <c r="C1505"/>
      <c r="D1505"/>
      <c r="E1505"/>
      <c r="F1505"/>
      <c r="G1505"/>
      <c r="H1505"/>
      <c r="I1505"/>
      <c r="J1505"/>
      <c r="K1505"/>
      <c r="L1505"/>
    </row>
    <row r="1506" spans="1:12" x14ac:dyDescent="0.3">
      <c r="A1506"/>
      <c r="B1506"/>
      <c r="C1506"/>
      <c r="D1506"/>
      <c r="E1506"/>
      <c r="F1506"/>
      <c r="G1506"/>
      <c r="H1506"/>
      <c r="I1506"/>
      <c r="J1506"/>
      <c r="K1506"/>
      <c r="L1506"/>
    </row>
    <row r="1507" spans="1:12" x14ac:dyDescent="0.3">
      <c r="A1507"/>
      <c r="B1507"/>
      <c r="C1507"/>
      <c r="D1507"/>
      <c r="E1507"/>
      <c r="F1507"/>
      <c r="G1507"/>
      <c r="H1507"/>
      <c r="I1507"/>
      <c r="J1507"/>
      <c r="K1507"/>
      <c r="L1507"/>
    </row>
    <row r="1508" spans="1:12" x14ac:dyDescent="0.3">
      <c r="A1508"/>
      <c r="B1508"/>
      <c r="C1508"/>
      <c r="D1508"/>
      <c r="E1508"/>
      <c r="F1508"/>
      <c r="G1508"/>
      <c r="H1508"/>
      <c r="I1508"/>
      <c r="J1508"/>
      <c r="K1508"/>
      <c r="L1508"/>
    </row>
    <row r="1509" spans="1:12" x14ac:dyDescent="0.3">
      <c r="A1509"/>
      <c r="B1509"/>
      <c r="C1509"/>
      <c r="D1509"/>
      <c r="E1509"/>
      <c r="F1509"/>
      <c r="G1509"/>
      <c r="H1509"/>
      <c r="I1509"/>
      <c r="J1509"/>
      <c r="K1509"/>
      <c r="L1509"/>
    </row>
    <row r="1510" spans="1:12" x14ac:dyDescent="0.3">
      <c r="A1510"/>
      <c r="B1510"/>
      <c r="C1510"/>
      <c r="D1510"/>
      <c r="E1510"/>
      <c r="F1510"/>
      <c r="G1510"/>
      <c r="H1510"/>
      <c r="I1510"/>
      <c r="J1510"/>
      <c r="K1510"/>
      <c r="L1510"/>
    </row>
    <row r="1511" spans="1:12" x14ac:dyDescent="0.3">
      <c r="A1511"/>
      <c r="B1511"/>
      <c r="C1511"/>
      <c r="D1511"/>
      <c r="E1511"/>
      <c r="F1511"/>
      <c r="G1511"/>
      <c r="H1511"/>
      <c r="I1511"/>
      <c r="J1511"/>
      <c r="K1511"/>
      <c r="L1511"/>
    </row>
    <row r="1512" spans="1:12" x14ac:dyDescent="0.3">
      <c r="A1512"/>
      <c r="B1512"/>
      <c r="C1512"/>
      <c r="D1512"/>
      <c r="E1512"/>
      <c r="F1512"/>
      <c r="G1512"/>
      <c r="H1512"/>
      <c r="I1512"/>
      <c r="J1512"/>
      <c r="K1512"/>
      <c r="L1512"/>
    </row>
    <row r="1513" spans="1:12" x14ac:dyDescent="0.3">
      <c r="A1513"/>
      <c r="B1513"/>
      <c r="C1513"/>
      <c r="D1513"/>
      <c r="E1513"/>
      <c r="F1513"/>
      <c r="G1513"/>
      <c r="H1513"/>
      <c r="I1513"/>
      <c r="J1513"/>
      <c r="K1513"/>
      <c r="L1513"/>
    </row>
    <row r="1514" spans="1:12" x14ac:dyDescent="0.3">
      <c r="A1514"/>
      <c r="B1514"/>
      <c r="C1514"/>
      <c r="D1514"/>
      <c r="E1514"/>
      <c r="F1514"/>
      <c r="G1514"/>
      <c r="H1514"/>
      <c r="I1514"/>
      <c r="J1514"/>
      <c r="K1514"/>
      <c r="L1514"/>
    </row>
    <row r="1515" spans="1:12" x14ac:dyDescent="0.3">
      <c r="A1515"/>
      <c r="B1515"/>
      <c r="C1515"/>
      <c r="D1515"/>
      <c r="E1515"/>
      <c r="F1515"/>
      <c r="G1515"/>
      <c r="H1515"/>
      <c r="I1515"/>
      <c r="J1515"/>
      <c r="K1515"/>
      <c r="L1515"/>
    </row>
    <row r="1516" spans="1:12" x14ac:dyDescent="0.3">
      <c r="A1516"/>
      <c r="B1516"/>
      <c r="C1516"/>
      <c r="D1516"/>
      <c r="E1516"/>
      <c r="F1516"/>
      <c r="G1516"/>
      <c r="H1516"/>
      <c r="I1516"/>
      <c r="J1516"/>
      <c r="K1516"/>
      <c r="L1516"/>
    </row>
    <row r="1517" spans="1:12" x14ac:dyDescent="0.3">
      <c r="A1517"/>
      <c r="B1517"/>
      <c r="C1517"/>
      <c r="D1517"/>
      <c r="E1517"/>
      <c r="F1517"/>
      <c r="G1517"/>
      <c r="H1517"/>
      <c r="I1517"/>
      <c r="J1517"/>
      <c r="K1517"/>
      <c r="L1517"/>
    </row>
    <row r="1518" spans="1:12" x14ac:dyDescent="0.3">
      <c r="A1518"/>
      <c r="B1518"/>
      <c r="C1518"/>
      <c r="D1518"/>
      <c r="E1518"/>
      <c r="F1518"/>
      <c r="G1518"/>
      <c r="H1518"/>
      <c r="I1518"/>
      <c r="J1518"/>
      <c r="K1518"/>
      <c r="L1518"/>
    </row>
    <row r="1519" spans="1:12" x14ac:dyDescent="0.3">
      <c r="A1519"/>
      <c r="B1519"/>
      <c r="C1519"/>
      <c r="D1519"/>
      <c r="E1519"/>
      <c r="F1519"/>
      <c r="G1519"/>
      <c r="H1519"/>
      <c r="I1519"/>
      <c r="J1519"/>
      <c r="K1519"/>
      <c r="L1519"/>
    </row>
    <row r="1520" spans="1:12" x14ac:dyDescent="0.3">
      <c r="A1520"/>
      <c r="B1520"/>
      <c r="C1520"/>
      <c r="D1520"/>
      <c r="E1520"/>
      <c r="F1520"/>
      <c r="G1520"/>
      <c r="H1520"/>
      <c r="I1520"/>
      <c r="J1520"/>
      <c r="K1520"/>
      <c r="L1520"/>
    </row>
    <row r="1521" spans="1:12" x14ac:dyDescent="0.3">
      <c r="A1521"/>
      <c r="B1521"/>
      <c r="C1521"/>
      <c r="D1521"/>
      <c r="E1521"/>
      <c r="F1521"/>
      <c r="G1521"/>
      <c r="H1521"/>
      <c r="I1521"/>
      <c r="J1521"/>
      <c r="K1521"/>
      <c r="L1521"/>
    </row>
    <row r="1522" spans="1:12" x14ac:dyDescent="0.3">
      <c r="A1522"/>
      <c r="B1522"/>
      <c r="C1522"/>
      <c r="D1522"/>
      <c r="E1522"/>
      <c r="F1522"/>
      <c r="G1522"/>
      <c r="H1522"/>
      <c r="I1522"/>
      <c r="J1522"/>
      <c r="K1522"/>
      <c r="L1522"/>
    </row>
    <row r="1523" spans="1:12" x14ac:dyDescent="0.3">
      <c r="A1523"/>
      <c r="B1523"/>
      <c r="C1523"/>
      <c r="D1523"/>
      <c r="E1523"/>
      <c r="F1523"/>
      <c r="G1523"/>
      <c r="H1523"/>
      <c r="I1523"/>
      <c r="J1523"/>
      <c r="K1523"/>
      <c r="L1523"/>
    </row>
    <row r="1524" spans="1:12" x14ac:dyDescent="0.3">
      <c r="A1524"/>
      <c r="B1524"/>
      <c r="C1524"/>
      <c r="D1524"/>
      <c r="E1524"/>
      <c r="F1524"/>
      <c r="G1524"/>
      <c r="H1524"/>
      <c r="I1524"/>
      <c r="J1524"/>
      <c r="K1524"/>
      <c r="L1524"/>
    </row>
    <row r="1525" spans="1:12" x14ac:dyDescent="0.3">
      <c r="A1525"/>
      <c r="B1525"/>
      <c r="C1525"/>
      <c r="D1525"/>
      <c r="E1525"/>
      <c r="F1525"/>
      <c r="G1525"/>
      <c r="H1525"/>
      <c r="I1525"/>
      <c r="J1525"/>
      <c r="K1525"/>
      <c r="L1525"/>
    </row>
    <row r="1526" spans="1:12" x14ac:dyDescent="0.3">
      <c r="A1526"/>
      <c r="B1526"/>
      <c r="C1526"/>
      <c r="D1526"/>
      <c r="E1526"/>
      <c r="F1526"/>
      <c r="G1526"/>
      <c r="H1526"/>
      <c r="I1526"/>
      <c r="J1526"/>
      <c r="K1526"/>
      <c r="L1526"/>
    </row>
    <row r="1527" spans="1:12" x14ac:dyDescent="0.3">
      <c r="A1527"/>
      <c r="B1527"/>
      <c r="C1527"/>
      <c r="D1527"/>
      <c r="E1527"/>
      <c r="F1527"/>
      <c r="G1527"/>
      <c r="H1527"/>
      <c r="I1527"/>
      <c r="J1527"/>
      <c r="K1527"/>
      <c r="L1527"/>
    </row>
    <row r="1528" spans="1:12" x14ac:dyDescent="0.3">
      <c r="A1528"/>
      <c r="B1528"/>
      <c r="C1528"/>
      <c r="D1528"/>
      <c r="E1528"/>
      <c r="F1528"/>
      <c r="G1528"/>
      <c r="H1528"/>
      <c r="I1528"/>
      <c r="J1528"/>
      <c r="K1528"/>
      <c r="L1528"/>
    </row>
    <row r="1529" spans="1:12" x14ac:dyDescent="0.3">
      <c r="A1529"/>
      <c r="B1529"/>
      <c r="C1529"/>
      <c r="D1529"/>
      <c r="E1529"/>
      <c r="F1529"/>
      <c r="G1529"/>
      <c r="H1529"/>
      <c r="I1529"/>
      <c r="J1529"/>
      <c r="K1529"/>
      <c r="L1529"/>
    </row>
    <row r="1530" spans="1:12" x14ac:dyDescent="0.3">
      <c r="A1530"/>
      <c r="B1530"/>
      <c r="C1530"/>
      <c r="D1530"/>
      <c r="E1530"/>
      <c r="F1530"/>
      <c r="G1530"/>
      <c r="H1530"/>
      <c r="I1530"/>
      <c r="J1530"/>
      <c r="K1530"/>
      <c r="L1530"/>
    </row>
    <row r="1531" spans="1:12" x14ac:dyDescent="0.3">
      <c r="A1531"/>
      <c r="B1531"/>
      <c r="C1531"/>
      <c r="D1531"/>
      <c r="E1531"/>
      <c r="F1531"/>
      <c r="G1531"/>
      <c r="H1531"/>
      <c r="I1531"/>
      <c r="J1531"/>
      <c r="K1531"/>
      <c r="L1531"/>
    </row>
    <row r="1532" spans="1:12" x14ac:dyDescent="0.3">
      <c r="A1532"/>
      <c r="B1532"/>
      <c r="C1532"/>
      <c r="D1532"/>
      <c r="E1532"/>
      <c r="F1532"/>
      <c r="G1532"/>
      <c r="H1532"/>
      <c r="I1532"/>
      <c r="J1532"/>
      <c r="K1532"/>
      <c r="L1532"/>
    </row>
    <row r="1533" spans="1:12" x14ac:dyDescent="0.3">
      <c r="A1533"/>
      <c r="B1533"/>
      <c r="C1533"/>
      <c r="D1533"/>
      <c r="E1533"/>
      <c r="F1533"/>
      <c r="G1533"/>
      <c r="H1533"/>
      <c r="I1533"/>
      <c r="J1533"/>
      <c r="K1533"/>
      <c r="L1533"/>
    </row>
    <row r="1534" spans="1:12" x14ac:dyDescent="0.3">
      <c r="A1534"/>
      <c r="B1534"/>
      <c r="C1534"/>
      <c r="D1534"/>
      <c r="E1534"/>
      <c r="F1534"/>
      <c r="G1534"/>
      <c r="H1534"/>
      <c r="I1534"/>
      <c r="J1534"/>
      <c r="K1534"/>
      <c r="L1534"/>
    </row>
    <row r="1535" spans="1:12" x14ac:dyDescent="0.3">
      <c r="A1535"/>
      <c r="B1535"/>
      <c r="C1535"/>
      <c r="D1535"/>
      <c r="E1535"/>
      <c r="F1535"/>
      <c r="G1535"/>
      <c r="H1535"/>
      <c r="I1535"/>
      <c r="J1535"/>
      <c r="K1535"/>
      <c r="L1535"/>
    </row>
    <row r="1536" spans="1:12" x14ac:dyDescent="0.3">
      <c r="A1536"/>
      <c r="B1536"/>
      <c r="C1536"/>
      <c r="D1536"/>
      <c r="E1536"/>
      <c r="F1536"/>
      <c r="G1536"/>
      <c r="H1536"/>
      <c r="I1536"/>
      <c r="J1536"/>
      <c r="K1536"/>
      <c r="L1536"/>
    </row>
    <row r="1537" spans="1:12" x14ac:dyDescent="0.3">
      <c r="A1537"/>
      <c r="B1537"/>
      <c r="C1537"/>
      <c r="D1537"/>
      <c r="E1537"/>
      <c r="F1537"/>
      <c r="G1537"/>
      <c r="H1537"/>
      <c r="I1537"/>
      <c r="J1537"/>
      <c r="K1537"/>
      <c r="L1537"/>
    </row>
    <row r="1538" spans="1:12" x14ac:dyDescent="0.3">
      <c r="A1538"/>
      <c r="B1538"/>
      <c r="C1538"/>
      <c r="D1538"/>
      <c r="E1538"/>
      <c r="F1538"/>
      <c r="G1538"/>
      <c r="H1538"/>
      <c r="I1538"/>
      <c r="J1538"/>
      <c r="K1538"/>
      <c r="L1538"/>
    </row>
    <row r="1539" spans="1:12" x14ac:dyDescent="0.3">
      <c r="A1539"/>
      <c r="B1539"/>
      <c r="C1539"/>
      <c r="D1539"/>
      <c r="E1539"/>
      <c r="F1539"/>
      <c r="G1539"/>
      <c r="H1539"/>
      <c r="I1539"/>
      <c r="J1539"/>
      <c r="K1539"/>
      <c r="L1539"/>
    </row>
    <row r="1540" spans="1:12" x14ac:dyDescent="0.3">
      <c r="A1540"/>
      <c r="B1540"/>
      <c r="C1540"/>
      <c r="D1540"/>
      <c r="E1540"/>
      <c r="F1540"/>
      <c r="G1540"/>
      <c r="H1540"/>
      <c r="I1540"/>
      <c r="J1540"/>
      <c r="K1540"/>
      <c r="L1540"/>
    </row>
    <row r="1541" spans="1:12" x14ac:dyDescent="0.3">
      <c r="A1541"/>
      <c r="B1541"/>
      <c r="C1541"/>
      <c r="D1541"/>
      <c r="E1541"/>
      <c r="F1541"/>
      <c r="G1541"/>
      <c r="H1541"/>
      <c r="I1541"/>
      <c r="J1541"/>
      <c r="K1541"/>
      <c r="L1541"/>
    </row>
    <row r="1542" spans="1:12" x14ac:dyDescent="0.3">
      <c r="A1542"/>
      <c r="B1542"/>
      <c r="C1542"/>
      <c r="D1542"/>
      <c r="E1542"/>
      <c r="F1542"/>
      <c r="G1542"/>
      <c r="H1542"/>
      <c r="I1542"/>
      <c r="J1542"/>
      <c r="K1542"/>
      <c r="L1542"/>
    </row>
    <row r="1543" spans="1:12" x14ac:dyDescent="0.3">
      <c r="A1543"/>
      <c r="B1543"/>
      <c r="C1543"/>
      <c r="D1543"/>
      <c r="E1543"/>
      <c r="F1543"/>
      <c r="G1543"/>
      <c r="H1543"/>
      <c r="I1543"/>
      <c r="J1543"/>
      <c r="K1543"/>
      <c r="L1543"/>
    </row>
    <row r="1544" spans="1:12" x14ac:dyDescent="0.3">
      <c r="A1544"/>
      <c r="B1544"/>
      <c r="C1544"/>
      <c r="D1544"/>
      <c r="E1544"/>
      <c r="F1544"/>
      <c r="G1544"/>
      <c r="H1544"/>
      <c r="I1544"/>
      <c r="J1544"/>
      <c r="K1544"/>
      <c r="L1544"/>
    </row>
    <row r="1545" spans="1:12" x14ac:dyDescent="0.3">
      <c r="A1545"/>
      <c r="B1545"/>
      <c r="C1545"/>
      <c r="D1545"/>
      <c r="E1545"/>
      <c r="F1545"/>
      <c r="G1545"/>
      <c r="H1545"/>
      <c r="I1545"/>
      <c r="J1545"/>
      <c r="K1545"/>
      <c r="L1545"/>
    </row>
    <row r="1546" spans="1:12" x14ac:dyDescent="0.3">
      <c r="A1546"/>
      <c r="B1546"/>
      <c r="C1546"/>
      <c r="D1546"/>
      <c r="E1546"/>
      <c r="F1546"/>
      <c r="G1546"/>
      <c r="H1546"/>
      <c r="I1546"/>
      <c r="J1546"/>
      <c r="K1546"/>
      <c r="L1546"/>
    </row>
    <row r="1547" spans="1:12" x14ac:dyDescent="0.3">
      <c r="A1547"/>
      <c r="B1547"/>
      <c r="C1547"/>
      <c r="D1547"/>
      <c r="E1547"/>
      <c r="F1547"/>
      <c r="G1547"/>
      <c r="H1547"/>
      <c r="I1547"/>
      <c r="J1547"/>
      <c r="K1547"/>
      <c r="L1547"/>
    </row>
    <row r="1548" spans="1:12" x14ac:dyDescent="0.3">
      <c r="A1548"/>
      <c r="B1548"/>
      <c r="C1548"/>
      <c r="D1548"/>
      <c r="E1548"/>
      <c r="F1548"/>
      <c r="G1548"/>
      <c r="H1548"/>
      <c r="I1548"/>
      <c r="J1548"/>
      <c r="K1548"/>
      <c r="L1548"/>
    </row>
    <row r="1549" spans="1:12" x14ac:dyDescent="0.3">
      <c r="A1549"/>
      <c r="B1549"/>
      <c r="C1549"/>
      <c r="D1549"/>
      <c r="E1549"/>
      <c r="F1549"/>
      <c r="G1549"/>
      <c r="H1549"/>
      <c r="I1549"/>
      <c r="J1549"/>
      <c r="K1549"/>
      <c r="L1549"/>
    </row>
    <row r="1550" spans="1:12" x14ac:dyDescent="0.3">
      <c r="A1550"/>
      <c r="B1550"/>
      <c r="C1550"/>
      <c r="D1550"/>
      <c r="E1550"/>
      <c r="F1550"/>
      <c r="G1550"/>
      <c r="H1550"/>
      <c r="I1550"/>
      <c r="J1550"/>
      <c r="K1550"/>
      <c r="L1550"/>
    </row>
    <row r="1551" spans="1:12" x14ac:dyDescent="0.3">
      <c r="A1551"/>
      <c r="B1551"/>
      <c r="C1551"/>
      <c r="D1551"/>
      <c r="E1551"/>
      <c r="F1551"/>
      <c r="G1551"/>
      <c r="H1551"/>
      <c r="I1551"/>
      <c r="J1551"/>
      <c r="K1551"/>
      <c r="L1551"/>
    </row>
    <row r="1552" spans="1:12" x14ac:dyDescent="0.3">
      <c r="A1552"/>
      <c r="B1552"/>
      <c r="C1552"/>
      <c r="D1552"/>
      <c r="E1552"/>
      <c r="F1552"/>
      <c r="G1552"/>
      <c r="H1552"/>
      <c r="I1552"/>
      <c r="J1552"/>
      <c r="K1552"/>
      <c r="L1552"/>
    </row>
    <row r="1553" spans="1:12" x14ac:dyDescent="0.3">
      <c r="A1553"/>
      <c r="B1553"/>
      <c r="C1553"/>
      <c r="D1553"/>
      <c r="E1553"/>
      <c r="F1553"/>
      <c r="G1553"/>
      <c r="H1553"/>
      <c r="I1553"/>
      <c r="J1553"/>
      <c r="K1553"/>
      <c r="L1553"/>
    </row>
    <row r="1554" spans="1:12" x14ac:dyDescent="0.3">
      <c r="A1554"/>
      <c r="B1554"/>
      <c r="C1554"/>
      <c r="D1554"/>
      <c r="E1554"/>
      <c r="F1554"/>
      <c r="G1554"/>
      <c r="H1554"/>
      <c r="I1554"/>
      <c r="J1554"/>
      <c r="K1554"/>
      <c r="L1554"/>
    </row>
    <row r="1555" spans="1:12" x14ac:dyDescent="0.3">
      <c r="A1555"/>
      <c r="B1555"/>
      <c r="C1555"/>
      <c r="D1555"/>
      <c r="E1555"/>
      <c r="F1555"/>
      <c r="G1555"/>
      <c r="H1555"/>
      <c r="I1555"/>
      <c r="J1555"/>
      <c r="K1555"/>
      <c r="L1555"/>
    </row>
    <row r="1556" spans="1:12" x14ac:dyDescent="0.3">
      <c r="A1556"/>
      <c r="B1556"/>
      <c r="C1556"/>
      <c r="D1556"/>
      <c r="E1556"/>
      <c r="F1556"/>
      <c r="G1556"/>
      <c r="H1556"/>
      <c r="I1556"/>
      <c r="J1556"/>
      <c r="K1556"/>
      <c r="L1556"/>
    </row>
    <row r="1557" spans="1:12" x14ac:dyDescent="0.3">
      <c r="A1557"/>
      <c r="B1557"/>
      <c r="C1557"/>
      <c r="D1557"/>
      <c r="E1557"/>
      <c r="F1557"/>
      <c r="G1557"/>
      <c r="H1557"/>
      <c r="I1557"/>
      <c r="J1557"/>
      <c r="K1557"/>
      <c r="L1557"/>
    </row>
    <row r="1558" spans="1:12" x14ac:dyDescent="0.3">
      <c r="A1558"/>
      <c r="B1558"/>
      <c r="C1558"/>
      <c r="D1558"/>
      <c r="E1558"/>
      <c r="F1558"/>
      <c r="G1558"/>
      <c r="H1558"/>
      <c r="I1558"/>
      <c r="J1558"/>
      <c r="K1558"/>
      <c r="L1558"/>
    </row>
    <row r="1559" spans="1:12" x14ac:dyDescent="0.3">
      <c r="A1559"/>
      <c r="B1559"/>
      <c r="C1559"/>
      <c r="D1559"/>
      <c r="E1559"/>
      <c r="F1559"/>
      <c r="G1559"/>
      <c r="H1559"/>
      <c r="I1559"/>
      <c r="J1559"/>
      <c r="K1559"/>
      <c r="L1559"/>
    </row>
    <row r="1560" spans="1:12" x14ac:dyDescent="0.3">
      <c r="A1560"/>
      <c r="B1560"/>
      <c r="C1560"/>
      <c r="D1560"/>
      <c r="E1560"/>
      <c r="F1560"/>
      <c r="G1560"/>
      <c r="H1560"/>
      <c r="I1560"/>
      <c r="J1560"/>
      <c r="K1560"/>
      <c r="L1560"/>
    </row>
    <row r="1561" spans="1:12" x14ac:dyDescent="0.3">
      <c r="A1561"/>
      <c r="B1561"/>
      <c r="C1561"/>
      <c r="D1561"/>
      <c r="E1561"/>
      <c r="F1561"/>
      <c r="G1561"/>
      <c r="H1561"/>
      <c r="I1561"/>
      <c r="J1561"/>
      <c r="K1561"/>
      <c r="L1561"/>
    </row>
    <row r="1562" spans="1:12" x14ac:dyDescent="0.3">
      <c r="A1562"/>
      <c r="B1562"/>
      <c r="C1562"/>
      <c r="D1562"/>
      <c r="E1562"/>
      <c r="F1562"/>
      <c r="G1562"/>
      <c r="H1562"/>
      <c r="I1562"/>
      <c r="J1562"/>
      <c r="K1562"/>
      <c r="L1562"/>
    </row>
    <row r="1563" spans="1:12" x14ac:dyDescent="0.3">
      <c r="A1563"/>
      <c r="B1563"/>
      <c r="C1563"/>
      <c r="D1563"/>
      <c r="E1563"/>
      <c r="F1563"/>
      <c r="G1563"/>
      <c r="H1563"/>
      <c r="I1563"/>
      <c r="J1563"/>
      <c r="K1563"/>
      <c r="L1563"/>
    </row>
    <row r="1564" spans="1:12" x14ac:dyDescent="0.3">
      <c r="A1564"/>
      <c r="B1564"/>
      <c r="C1564"/>
      <c r="D1564"/>
      <c r="E1564"/>
      <c r="F1564"/>
      <c r="G1564"/>
      <c r="H1564"/>
      <c r="I1564"/>
      <c r="J1564"/>
      <c r="K1564"/>
      <c r="L1564"/>
    </row>
    <row r="1565" spans="1:12" x14ac:dyDescent="0.3">
      <c r="A1565"/>
      <c r="B1565"/>
      <c r="C1565"/>
      <c r="D1565"/>
      <c r="E1565"/>
      <c r="F1565"/>
      <c r="G1565"/>
      <c r="H1565"/>
      <c r="I1565"/>
      <c r="J1565"/>
      <c r="K1565"/>
      <c r="L1565"/>
    </row>
    <row r="1566" spans="1:12" x14ac:dyDescent="0.3">
      <c r="A1566"/>
      <c r="B1566"/>
      <c r="C1566"/>
      <c r="D1566"/>
      <c r="E1566"/>
      <c r="F1566"/>
      <c r="G1566"/>
      <c r="H1566"/>
      <c r="I1566"/>
      <c r="J1566"/>
      <c r="K1566"/>
      <c r="L1566"/>
    </row>
    <row r="1567" spans="1:12" x14ac:dyDescent="0.3">
      <c r="A1567"/>
      <c r="B1567"/>
      <c r="C1567"/>
      <c r="D1567"/>
      <c r="E1567"/>
      <c r="F1567"/>
      <c r="G1567"/>
      <c r="H1567"/>
      <c r="I1567"/>
      <c r="J1567"/>
      <c r="K1567"/>
      <c r="L1567"/>
    </row>
    <row r="1568" spans="1:12" x14ac:dyDescent="0.3">
      <c r="A1568"/>
      <c r="B1568"/>
      <c r="C1568"/>
      <c r="D1568"/>
      <c r="E1568"/>
      <c r="F1568"/>
      <c r="G1568"/>
      <c r="H1568"/>
      <c r="I1568"/>
      <c r="J1568"/>
      <c r="K1568"/>
      <c r="L1568"/>
    </row>
    <row r="1569" spans="1:12" x14ac:dyDescent="0.3">
      <c r="A1569"/>
      <c r="B1569"/>
      <c r="C1569"/>
      <c r="D1569"/>
      <c r="E1569"/>
      <c r="F1569"/>
      <c r="G1569"/>
      <c r="H1569"/>
      <c r="I1569"/>
      <c r="J1569"/>
      <c r="K1569"/>
      <c r="L1569"/>
    </row>
    <row r="1570" spans="1:12" x14ac:dyDescent="0.3">
      <c r="A1570"/>
      <c r="B1570"/>
      <c r="C1570"/>
      <c r="D1570"/>
      <c r="E1570"/>
      <c r="F1570"/>
      <c r="G1570"/>
      <c r="H1570"/>
      <c r="I1570"/>
      <c r="J1570"/>
      <c r="K1570"/>
      <c r="L1570"/>
    </row>
    <row r="1571" spans="1:12" x14ac:dyDescent="0.3">
      <c r="A1571"/>
      <c r="B1571"/>
      <c r="C1571"/>
      <c r="D1571"/>
      <c r="E1571"/>
      <c r="F1571"/>
      <c r="G1571"/>
      <c r="H1571"/>
      <c r="I1571"/>
      <c r="J1571"/>
      <c r="K1571"/>
      <c r="L1571"/>
    </row>
    <row r="1572" spans="1:12" x14ac:dyDescent="0.3">
      <c r="A1572"/>
      <c r="B1572"/>
      <c r="C1572"/>
      <c r="D1572"/>
      <c r="E1572"/>
      <c r="F1572"/>
      <c r="G1572"/>
      <c r="H1572"/>
      <c r="I1572"/>
      <c r="J1572"/>
      <c r="K1572"/>
      <c r="L1572"/>
    </row>
    <row r="1573" spans="1:12" x14ac:dyDescent="0.3">
      <c r="A1573"/>
      <c r="B1573"/>
      <c r="C1573"/>
      <c r="D1573"/>
      <c r="E1573"/>
      <c r="F1573"/>
      <c r="G1573"/>
      <c r="H1573"/>
      <c r="I1573"/>
      <c r="J1573"/>
      <c r="K1573"/>
      <c r="L1573"/>
    </row>
    <row r="1574" spans="1:12" x14ac:dyDescent="0.3">
      <c r="A1574"/>
      <c r="B1574"/>
      <c r="C1574"/>
      <c r="D1574"/>
      <c r="E1574"/>
      <c r="F1574"/>
      <c r="G1574"/>
      <c r="H1574"/>
      <c r="I1574"/>
      <c r="J1574"/>
      <c r="K1574"/>
      <c r="L1574"/>
    </row>
    <row r="1575" spans="1:12" x14ac:dyDescent="0.3">
      <c r="A1575"/>
      <c r="B1575"/>
      <c r="C1575"/>
      <c r="D1575"/>
      <c r="E1575"/>
      <c r="F1575"/>
      <c r="G1575"/>
      <c r="H1575"/>
      <c r="I1575"/>
      <c r="J1575"/>
      <c r="K1575"/>
      <c r="L1575"/>
    </row>
    <row r="1576" spans="1:12" x14ac:dyDescent="0.3">
      <c r="A1576"/>
      <c r="B1576"/>
      <c r="C1576"/>
      <c r="D1576"/>
      <c r="E1576"/>
      <c r="F1576"/>
      <c r="G1576"/>
      <c r="H1576"/>
      <c r="I1576"/>
      <c r="J1576"/>
      <c r="K1576"/>
      <c r="L1576"/>
    </row>
    <row r="1577" spans="1:12" x14ac:dyDescent="0.3">
      <c r="A1577"/>
      <c r="B1577"/>
      <c r="C1577"/>
      <c r="D1577"/>
      <c r="E1577"/>
      <c r="F1577"/>
      <c r="G1577"/>
      <c r="H1577"/>
      <c r="I1577"/>
      <c r="J1577"/>
      <c r="K1577"/>
      <c r="L1577"/>
    </row>
    <row r="1578" spans="1:12" x14ac:dyDescent="0.3">
      <c r="A1578"/>
      <c r="B1578"/>
      <c r="C1578"/>
      <c r="D1578"/>
      <c r="E1578"/>
      <c r="F1578"/>
      <c r="G1578"/>
      <c r="H1578"/>
      <c r="I1578"/>
      <c r="J1578"/>
      <c r="K1578"/>
      <c r="L1578"/>
    </row>
    <row r="1579" spans="1:12" x14ac:dyDescent="0.3">
      <c r="A1579"/>
      <c r="B1579"/>
      <c r="C1579"/>
      <c r="D1579"/>
      <c r="E1579"/>
      <c r="F1579"/>
      <c r="G1579"/>
      <c r="H1579"/>
      <c r="I1579"/>
      <c r="J1579"/>
      <c r="K1579"/>
      <c r="L1579"/>
    </row>
    <row r="1580" spans="1:12" x14ac:dyDescent="0.3">
      <c r="A1580"/>
      <c r="B1580"/>
      <c r="C1580"/>
      <c r="D1580"/>
      <c r="E1580"/>
      <c r="F1580"/>
      <c r="G1580"/>
      <c r="H1580"/>
      <c r="I1580"/>
      <c r="J1580"/>
      <c r="K1580"/>
      <c r="L1580"/>
    </row>
    <row r="1581" spans="1:12" x14ac:dyDescent="0.3">
      <c r="A1581"/>
      <c r="B1581"/>
      <c r="C1581"/>
      <c r="D1581"/>
      <c r="E1581"/>
      <c r="F1581"/>
      <c r="G1581"/>
      <c r="H1581"/>
      <c r="I1581"/>
      <c r="J1581"/>
      <c r="K1581"/>
      <c r="L1581"/>
    </row>
    <row r="1582" spans="1:12" x14ac:dyDescent="0.3">
      <c r="A1582"/>
      <c r="B1582"/>
      <c r="C1582"/>
      <c r="D1582"/>
      <c r="E1582"/>
      <c r="F1582"/>
      <c r="G1582"/>
      <c r="H1582"/>
      <c r="I1582"/>
      <c r="J1582"/>
      <c r="K1582"/>
      <c r="L1582"/>
    </row>
    <row r="1583" spans="1:12" x14ac:dyDescent="0.3">
      <c r="A1583"/>
      <c r="B1583"/>
      <c r="C1583"/>
      <c r="D1583"/>
      <c r="E1583"/>
      <c r="F1583"/>
      <c r="G1583"/>
      <c r="H1583"/>
      <c r="I1583"/>
      <c r="J1583"/>
      <c r="K1583"/>
      <c r="L1583"/>
    </row>
    <row r="1584" spans="1:12" x14ac:dyDescent="0.3">
      <c r="A1584"/>
      <c r="B1584"/>
      <c r="C1584"/>
      <c r="D1584"/>
      <c r="E1584"/>
      <c r="F1584"/>
      <c r="G1584"/>
      <c r="H1584"/>
      <c r="I1584"/>
      <c r="J1584"/>
      <c r="K1584"/>
      <c r="L1584"/>
    </row>
    <row r="1585" spans="1:12" x14ac:dyDescent="0.3">
      <c r="A1585"/>
      <c r="B1585"/>
      <c r="C1585"/>
      <c r="D1585"/>
      <c r="E1585"/>
      <c r="F1585"/>
      <c r="G1585"/>
      <c r="H1585"/>
      <c r="I1585"/>
      <c r="J1585"/>
      <c r="K1585"/>
      <c r="L1585"/>
    </row>
    <row r="1586" spans="1:12" x14ac:dyDescent="0.3">
      <c r="A1586"/>
      <c r="B1586"/>
      <c r="C1586"/>
      <c r="D1586"/>
      <c r="E1586"/>
      <c r="F1586"/>
      <c r="G1586"/>
      <c r="H1586"/>
      <c r="I1586"/>
      <c r="J1586"/>
      <c r="K1586"/>
      <c r="L1586"/>
    </row>
    <row r="1587" spans="1:12" x14ac:dyDescent="0.3">
      <c r="A1587"/>
      <c r="B1587"/>
      <c r="C1587"/>
      <c r="D1587"/>
      <c r="E1587"/>
      <c r="F1587"/>
      <c r="G1587"/>
      <c r="H1587"/>
      <c r="I1587"/>
      <c r="J1587"/>
      <c r="K1587"/>
      <c r="L1587"/>
    </row>
    <row r="1588" spans="1:12" x14ac:dyDescent="0.3">
      <c r="A1588"/>
      <c r="B1588"/>
      <c r="C1588"/>
      <c r="D1588"/>
      <c r="E1588"/>
      <c r="F1588"/>
      <c r="G1588"/>
      <c r="H1588"/>
      <c r="I1588"/>
      <c r="J1588"/>
      <c r="K1588"/>
      <c r="L1588"/>
    </row>
    <row r="1589" spans="1:12" x14ac:dyDescent="0.3">
      <c r="A1589"/>
      <c r="B1589"/>
      <c r="C1589"/>
      <c r="D1589"/>
      <c r="E1589"/>
      <c r="F1589"/>
      <c r="G1589"/>
      <c r="H1589"/>
      <c r="I1589"/>
      <c r="J1589"/>
      <c r="K1589"/>
      <c r="L1589"/>
    </row>
    <row r="1590" spans="1:12" x14ac:dyDescent="0.3">
      <c r="A1590"/>
      <c r="B1590"/>
      <c r="C1590"/>
      <c r="D1590"/>
      <c r="E1590"/>
      <c r="F1590"/>
      <c r="G1590"/>
      <c r="H1590"/>
      <c r="I1590"/>
      <c r="J1590"/>
      <c r="K1590"/>
      <c r="L1590"/>
    </row>
    <row r="1591" spans="1:12" x14ac:dyDescent="0.3">
      <c r="A1591"/>
      <c r="B1591"/>
      <c r="C1591"/>
      <c r="D1591"/>
      <c r="E1591"/>
      <c r="F1591"/>
      <c r="G1591"/>
      <c r="H1591"/>
      <c r="I1591"/>
      <c r="J1591"/>
      <c r="K1591"/>
      <c r="L1591"/>
    </row>
    <row r="1592" spans="1:12" x14ac:dyDescent="0.3">
      <c r="A1592"/>
      <c r="B1592"/>
      <c r="C1592"/>
      <c r="D1592"/>
      <c r="E1592"/>
      <c r="F1592"/>
      <c r="G1592"/>
      <c r="H1592"/>
      <c r="I1592"/>
      <c r="J1592"/>
      <c r="K1592"/>
      <c r="L1592"/>
    </row>
    <row r="1593" spans="1:12" x14ac:dyDescent="0.3">
      <c r="A1593"/>
      <c r="B1593"/>
      <c r="C1593"/>
      <c r="D1593"/>
      <c r="E1593"/>
      <c r="F1593"/>
      <c r="G1593"/>
      <c r="H1593"/>
      <c r="I1593"/>
      <c r="J1593"/>
      <c r="K1593"/>
      <c r="L1593"/>
    </row>
    <row r="1594" spans="1:12" x14ac:dyDescent="0.3">
      <c r="A1594"/>
      <c r="B1594"/>
      <c r="C1594"/>
      <c r="D1594"/>
      <c r="E1594"/>
      <c r="F1594"/>
      <c r="G1594"/>
      <c r="H1594"/>
      <c r="I1594"/>
      <c r="J1594"/>
      <c r="K1594"/>
      <c r="L1594"/>
    </row>
    <row r="1595" spans="1:12" x14ac:dyDescent="0.3">
      <c r="A1595"/>
      <c r="B1595"/>
      <c r="C1595"/>
      <c r="D1595"/>
      <c r="E1595"/>
      <c r="F1595"/>
      <c r="G1595"/>
      <c r="H1595"/>
      <c r="I1595"/>
      <c r="J1595"/>
      <c r="K1595"/>
      <c r="L1595"/>
    </row>
    <row r="1596" spans="1:12" x14ac:dyDescent="0.3">
      <c r="A1596"/>
      <c r="B1596"/>
      <c r="C1596"/>
      <c r="D1596"/>
      <c r="E1596"/>
      <c r="F1596"/>
      <c r="G1596"/>
      <c r="H1596"/>
      <c r="I1596"/>
      <c r="J1596"/>
      <c r="K1596"/>
      <c r="L1596"/>
    </row>
    <row r="1597" spans="1:12" x14ac:dyDescent="0.3">
      <c r="A1597"/>
      <c r="B1597"/>
      <c r="C1597"/>
      <c r="D1597"/>
      <c r="E1597"/>
      <c r="F1597"/>
      <c r="G1597"/>
      <c r="H1597"/>
      <c r="I1597"/>
      <c r="J1597"/>
      <c r="K1597"/>
      <c r="L1597"/>
    </row>
    <row r="1598" spans="1:12" x14ac:dyDescent="0.3">
      <c r="A1598"/>
      <c r="B1598"/>
      <c r="C1598"/>
      <c r="D1598"/>
      <c r="E1598"/>
      <c r="F1598"/>
      <c r="G1598"/>
      <c r="H1598"/>
      <c r="I1598"/>
      <c r="J1598"/>
      <c r="K1598"/>
      <c r="L1598"/>
    </row>
    <row r="1599" spans="1:12" x14ac:dyDescent="0.3">
      <c r="A1599"/>
      <c r="B1599"/>
      <c r="C1599"/>
      <c r="D1599"/>
      <c r="E1599"/>
      <c r="F1599"/>
      <c r="G1599"/>
      <c r="H1599"/>
      <c r="I1599"/>
      <c r="J1599"/>
      <c r="K1599"/>
      <c r="L1599"/>
    </row>
    <row r="1600" spans="1:12" x14ac:dyDescent="0.3">
      <c r="A1600"/>
      <c r="B1600"/>
      <c r="C1600"/>
      <c r="D1600"/>
      <c r="E1600"/>
      <c r="F1600"/>
      <c r="G1600"/>
      <c r="H1600"/>
      <c r="I1600"/>
      <c r="J1600"/>
      <c r="K1600"/>
      <c r="L1600"/>
    </row>
    <row r="1601" spans="1:12" x14ac:dyDescent="0.3">
      <c r="A1601"/>
      <c r="B1601"/>
      <c r="C1601"/>
      <c r="D1601"/>
      <c r="E1601"/>
      <c r="F1601"/>
      <c r="G1601"/>
      <c r="H1601"/>
      <c r="I1601"/>
      <c r="J1601"/>
      <c r="K1601"/>
      <c r="L1601"/>
    </row>
    <row r="1602" spans="1:12" x14ac:dyDescent="0.3">
      <c r="A1602"/>
      <c r="B1602"/>
      <c r="C1602"/>
      <c r="D1602"/>
      <c r="E1602"/>
      <c r="F1602"/>
      <c r="G1602"/>
      <c r="H1602"/>
      <c r="I1602"/>
      <c r="J1602"/>
      <c r="K1602"/>
      <c r="L1602"/>
    </row>
    <row r="1603" spans="1:12" x14ac:dyDescent="0.3">
      <c r="A1603"/>
      <c r="B1603"/>
      <c r="C1603"/>
      <c r="D1603"/>
      <c r="E1603"/>
      <c r="F1603"/>
      <c r="G1603"/>
      <c r="H1603"/>
      <c r="I1603"/>
      <c r="J1603"/>
      <c r="K1603"/>
      <c r="L1603"/>
    </row>
    <row r="1604" spans="1:12" x14ac:dyDescent="0.3">
      <c r="A1604"/>
      <c r="B1604"/>
      <c r="C1604"/>
      <c r="D1604"/>
      <c r="E1604"/>
      <c r="F1604"/>
      <c r="G1604"/>
      <c r="H1604"/>
      <c r="I1604"/>
      <c r="J1604"/>
      <c r="K1604"/>
      <c r="L1604"/>
    </row>
    <row r="1605" spans="1:12" x14ac:dyDescent="0.3">
      <c r="A1605"/>
      <c r="B1605"/>
      <c r="C1605"/>
      <c r="D1605"/>
      <c r="E1605"/>
      <c r="F1605"/>
      <c r="G1605"/>
      <c r="H1605"/>
      <c r="I1605"/>
      <c r="J1605"/>
      <c r="K1605"/>
      <c r="L1605"/>
    </row>
    <row r="1606" spans="1:12" x14ac:dyDescent="0.3">
      <c r="A1606"/>
      <c r="B1606"/>
      <c r="C1606"/>
      <c r="D1606"/>
      <c r="E1606"/>
      <c r="F1606"/>
      <c r="G1606"/>
      <c r="H1606"/>
      <c r="I1606"/>
      <c r="J1606"/>
      <c r="K1606"/>
      <c r="L1606"/>
    </row>
    <row r="1607" spans="1:12" x14ac:dyDescent="0.3">
      <c r="A1607"/>
      <c r="B1607"/>
      <c r="C1607"/>
      <c r="D1607"/>
      <c r="E1607"/>
      <c r="F1607"/>
      <c r="G1607"/>
      <c r="H1607"/>
      <c r="I1607"/>
      <c r="J1607"/>
      <c r="K1607"/>
      <c r="L1607"/>
    </row>
    <row r="1608" spans="1:12" x14ac:dyDescent="0.3">
      <c r="A1608"/>
      <c r="B1608"/>
      <c r="C1608"/>
      <c r="D1608"/>
      <c r="E1608"/>
      <c r="F1608"/>
      <c r="G1608"/>
      <c r="H1608"/>
      <c r="I1608"/>
      <c r="J1608"/>
      <c r="K1608"/>
      <c r="L1608"/>
    </row>
    <row r="1609" spans="1:12" x14ac:dyDescent="0.3">
      <c r="A1609"/>
      <c r="B1609"/>
      <c r="C1609"/>
      <c r="D1609"/>
      <c r="E1609"/>
      <c r="F1609"/>
      <c r="G1609"/>
      <c r="H1609"/>
      <c r="I1609"/>
      <c r="J1609"/>
      <c r="K1609"/>
      <c r="L1609"/>
    </row>
    <row r="1610" spans="1:12" x14ac:dyDescent="0.3">
      <c r="A1610"/>
      <c r="B1610"/>
      <c r="C1610"/>
      <c r="D1610"/>
      <c r="E1610"/>
      <c r="F1610"/>
      <c r="G1610"/>
      <c r="H1610"/>
      <c r="I1610"/>
      <c r="J1610"/>
      <c r="K1610"/>
      <c r="L1610"/>
    </row>
    <row r="1611" spans="1:12" x14ac:dyDescent="0.3">
      <c r="A1611"/>
      <c r="B1611"/>
      <c r="C1611"/>
      <c r="D1611"/>
      <c r="E1611"/>
      <c r="F1611"/>
      <c r="G1611"/>
      <c r="H1611"/>
      <c r="I1611"/>
      <c r="J1611"/>
      <c r="K1611"/>
      <c r="L1611"/>
    </row>
    <row r="1612" spans="1:12" x14ac:dyDescent="0.3">
      <c r="A1612"/>
      <c r="B1612"/>
      <c r="C1612"/>
      <c r="D1612"/>
      <c r="E1612"/>
      <c r="F1612"/>
      <c r="G1612"/>
      <c r="H1612"/>
      <c r="I1612"/>
      <c r="J1612"/>
      <c r="K1612"/>
      <c r="L1612"/>
    </row>
    <row r="1613" spans="1:12" x14ac:dyDescent="0.3">
      <c r="A1613"/>
      <c r="B1613"/>
      <c r="C1613"/>
      <c r="D1613"/>
      <c r="E1613"/>
      <c r="F1613"/>
      <c r="G1613"/>
      <c r="H1613"/>
      <c r="I1613"/>
      <c r="J1613"/>
      <c r="K1613"/>
      <c r="L1613"/>
    </row>
    <row r="1614" spans="1:12" x14ac:dyDescent="0.3">
      <c r="A1614"/>
      <c r="B1614"/>
      <c r="C1614"/>
      <c r="D1614"/>
      <c r="E1614"/>
      <c r="F1614"/>
      <c r="G1614"/>
      <c r="H1614"/>
      <c r="I1614"/>
      <c r="J1614"/>
      <c r="K1614"/>
      <c r="L1614"/>
    </row>
    <row r="1615" spans="1:12" x14ac:dyDescent="0.3">
      <c r="A1615"/>
      <c r="B1615"/>
      <c r="C1615"/>
      <c r="D1615"/>
      <c r="E1615"/>
      <c r="F1615"/>
      <c r="G1615"/>
      <c r="H1615"/>
      <c r="I1615"/>
      <c r="J1615"/>
      <c r="K1615"/>
      <c r="L1615"/>
    </row>
    <row r="1616" spans="1:12" x14ac:dyDescent="0.3">
      <c r="A1616"/>
      <c r="B1616"/>
      <c r="C1616"/>
      <c r="D1616"/>
      <c r="E1616"/>
      <c r="F1616"/>
      <c r="G1616"/>
      <c r="H1616"/>
      <c r="I1616"/>
      <c r="J1616"/>
      <c r="K1616"/>
      <c r="L1616"/>
    </row>
    <row r="1617" spans="1:12" x14ac:dyDescent="0.3">
      <c r="A1617"/>
      <c r="B1617"/>
      <c r="C1617"/>
      <c r="D1617"/>
      <c r="E1617"/>
      <c r="F1617"/>
      <c r="G1617"/>
      <c r="H1617"/>
      <c r="I1617"/>
      <c r="J1617"/>
      <c r="K1617"/>
      <c r="L1617"/>
    </row>
    <row r="1618" spans="1:12" x14ac:dyDescent="0.3">
      <c r="A1618"/>
      <c r="B1618"/>
      <c r="C1618"/>
      <c r="D1618"/>
      <c r="E1618"/>
      <c r="F1618"/>
      <c r="G1618"/>
      <c r="H1618"/>
      <c r="I1618"/>
      <c r="J1618"/>
      <c r="K1618"/>
      <c r="L1618"/>
    </row>
    <row r="1619" spans="1:12" x14ac:dyDescent="0.3">
      <c r="A1619"/>
      <c r="B1619"/>
      <c r="C1619"/>
      <c r="D1619"/>
      <c r="E1619"/>
      <c r="F1619"/>
      <c r="G1619"/>
      <c r="H1619"/>
      <c r="I1619"/>
      <c r="J1619"/>
      <c r="K1619"/>
      <c r="L1619"/>
    </row>
    <row r="1620" spans="1:12" x14ac:dyDescent="0.3">
      <c r="A1620"/>
      <c r="B1620"/>
      <c r="C1620"/>
      <c r="D1620"/>
      <c r="E1620"/>
      <c r="F1620"/>
      <c r="G1620"/>
      <c r="H1620"/>
      <c r="I1620"/>
      <c r="J1620"/>
      <c r="K1620"/>
      <c r="L1620"/>
    </row>
    <row r="1621" spans="1:12" x14ac:dyDescent="0.3">
      <c r="A1621"/>
      <c r="B1621"/>
      <c r="C1621"/>
      <c r="D1621"/>
      <c r="E1621"/>
      <c r="F1621"/>
      <c r="G1621"/>
      <c r="H1621"/>
      <c r="I1621"/>
      <c r="J1621"/>
      <c r="K1621"/>
      <c r="L1621"/>
    </row>
    <row r="1622" spans="1:12" x14ac:dyDescent="0.3">
      <c r="A1622"/>
      <c r="B1622"/>
      <c r="C1622"/>
      <c r="D1622"/>
      <c r="E1622"/>
      <c r="F1622"/>
      <c r="G1622"/>
      <c r="H1622"/>
      <c r="I1622"/>
      <c r="J1622"/>
      <c r="K1622"/>
      <c r="L1622"/>
    </row>
    <row r="1623" spans="1:12" x14ac:dyDescent="0.3">
      <c r="A1623"/>
      <c r="B1623"/>
      <c r="C1623"/>
      <c r="D1623"/>
      <c r="E1623"/>
      <c r="F1623"/>
      <c r="G1623"/>
      <c r="H1623"/>
      <c r="I1623"/>
      <c r="J1623"/>
      <c r="K1623"/>
      <c r="L1623"/>
    </row>
    <row r="1624" spans="1:12" x14ac:dyDescent="0.3">
      <c r="A1624"/>
      <c r="B1624"/>
      <c r="C1624"/>
      <c r="D1624"/>
      <c r="E1624"/>
      <c r="F1624"/>
      <c r="G1624"/>
      <c r="H1624"/>
      <c r="I1624"/>
      <c r="J1624"/>
      <c r="K1624"/>
      <c r="L1624"/>
    </row>
    <row r="1625" spans="1:12" x14ac:dyDescent="0.3">
      <c r="A1625"/>
      <c r="B1625"/>
      <c r="C1625"/>
      <c r="D1625"/>
      <c r="E1625"/>
      <c r="F1625"/>
      <c r="G1625"/>
      <c r="H1625"/>
      <c r="I1625"/>
      <c r="J1625"/>
      <c r="K1625"/>
      <c r="L1625"/>
    </row>
    <row r="1626" spans="1:12" x14ac:dyDescent="0.3">
      <c r="A1626"/>
      <c r="B1626"/>
      <c r="C1626"/>
      <c r="D1626"/>
      <c r="E1626"/>
      <c r="F1626"/>
      <c r="G1626"/>
      <c r="H1626"/>
      <c r="I1626"/>
      <c r="J1626"/>
      <c r="K1626"/>
      <c r="L1626"/>
    </row>
    <row r="1627" spans="1:12" x14ac:dyDescent="0.3">
      <c r="A1627"/>
      <c r="B1627"/>
      <c r="C1627"/>
      <c r="D1627"/>
      <c r="E1627"/>
      <c r="F1627"/>
      <c r="G1627"/>
      <c r="H1627"/>
      <c r="I1627"/>
      <c r="J1627"/>
      <c r="K1627"/>
      <c r="L1627"/>
    </row>
    <row r="1628" spans="1:12" x14ac:dyDescent="0.3">
      <c r="A1628"/>
      <c r="B1628"/>
      <c r="C1628"/>
      <c r="D1628"/>
      <c r="E1628"/>
      <c r="F1628"/>
      <c r="G1628"/>
      <c r="H1628"/>
      <c r="I1628"/>
      <c r="J1628"/>
      <c r="K1628"/>
      <c r="L1628"/>
    </row>
    <row r="1629" spans="1:12" x14ac:dyDescent="0.3">
      <c r="A1629"/>
      <c r="B1629"/>
      <c r="C1629"/>
      <c r="D1629"/>
      <c r="E1629"/>
      <c r="F1629"/>
      <c r="G1629"/>
      <c r="H1629"/>
      <c r="I1629"/>
      <c r="J1629"/>
      <c r="K1629"/>
      <c r="L1629"/>
    </row>
    <row r="1630" spans="1:12" x14ac:dyDescent="0.3">
      <c r="A1630"/>
      <c r="B1630"/>
      <c r="C1630"/>
      <c r="D1630"/>
      <c r="E1630"/>
      <c r="F1630"/>
      <c r="G1630"/>
      <c r="H1630"/>
      <c r="I1630"/>
      <c r="J1630"/>
      <c r="K1630"/>
      <c r="L1630"/>
    </row>
    <row r="1631" spans="1:12" x14ac:dyDescent="0.3">
      <c r="A1631"/>
      <c r="B1631"/>
      <c r="C1631"/>
      <c r="D1631"/>
      <c r="E1631"/>
      <c r="F1631"/>
      <c r="G1631"/>
      <c r="H1631"/>
      <c r="I1631"/>
      <c r="J1631"/>
      <c r="K1631"/>
      <c r="L1631"/>
    </row>
    <row r="1632" spans="1:12" x14ac:dyDescent="0.3">
      <c r="A1632"/>
      <c r="B1632"/>
      <c r="C1632"/>
      <c r="D1632"/>
      <c r="E1632"/>
      <c r="F1632"/>
      <c r="G1632"/>
      <c r="H1632"/>
      <c r="I1632"/>
      <c r="J1632"/>
      <c r="K1632"/>
      <c r="L1632"/>
    </row>
    <row r="1633" spans="1:12" x14ac:dyDescent="0.3">
      <c r="A1633"/>
      <c r="B1633"/>
      <c r="C1633"/>
      <c r="D1633"/>
      <c r="E1633"/>
      <c r="F1633"/>
      <c r="G1633"/>
      <c r="H1633"/>
      <c r="I1633"/>
      <c r="J1633"/>
      <c r="K1633"/>
      <c r="L1633"/>
    </row>
    <row r="1634" spans="1:12" x14ac:dyDescent="0.3">
      <c r="A1634"/>
      <c r="B1634"/>
      <c r="C1634"/>
      <c r="D1634"/>
      <c r="E1634"/>
      <c r="F1634"/>
      <c r="G1634"/>
      <c r="H1634"/>
      <c r="I1634"/>
      <c r="J1634"/>
      <c r="K1634"/>
      <c r="L1634"/>
    </row>
    <row r="1635" spans="1:12" x14ac:dyDescent="0.3">
      <c r="A1635"/>
      <c r="B1635"/>
      <c r="C1635"/>
      <c r="D1635"/>
      <c r="E1635"/>
      <c r="F1635"/>
      <c r="G1635"/>
      <c r="H1635"/>
      <c r="I1635"/>
      <c r="J1635"/>
      <c r="K1635"/>
      <c r="L1635"/>
    </row>
    <row r="1636" spans="1:12" x14ac:dyDescent="0.3">
      <c r="A1636"/>
      <c r="B1636"/>
      <c r="C1636"/>
      <c r="D1636"/>
      <c r="E1636"/>
      <c r="F1636"/>
      <c r="G1636"/>
      <c r="H1636"/>
      <c r="I1636"/>
      <c r="J1636"/>
      <c r="K1636"/>
      <c r="L1636"/>
    </row>
    <row r="1637" spans="1:12" x14ac:dyDescent="0.3">
      <c r="A1637"/>
      <c r="B1637"/>
      <c r="C1637"/>
      <c r="D1637"/>
      <c r="E1637"/>
      <c r="F1637"/>
      <c r="G1637"/>
      <c r="H1637"/>
      <c r="I1637"/>
      <c r="J1637"/>
      <c r="K1637"/>
      <c r="L1637"/>
    </row>
    <row r="1638" spans="1:12" x14ac:dyDescent="0.3">
      <c r="A1638"/>
      <c r="B1638"/>
      <c r="C1638"/>
      <c r="D1638"/>
      <c r="E1638"/>
      <c r="F1638"/>
      <c r="G1638"/>
      <c r="H1638"/>
      <c r="I1638"/>
      <c r="J1638"/>
      <c r="K1638"/>
      <c r="L1638"/>
    </row>
    <row r="1639" spans="1:12" x14ac:dyDescent="0.3">
      <c r="A1639"/>
      <c r="B1639"/>
      <c r="C1639"/>
      <c r="D1639"/>
      <c r="E1639"/>
      <c r="F1639"/>
      <c r="G1639"/>
      <c r="H1639"/>
      <c r="I1639"/>
      <c r="J1639"/>
      <c r="K1639"/>
      <c r="L1639"/>
    </row>
    <row r="1640" spans="1:12" x14ac:dyDescent="0.3">
      <c r="A1640"/>
      <c r="B1640"/>
      <c r="C1640"/>
      <c r="D1640"/>
      <c r="E1640"/>
      <c r="F1640"/>
      <c r="G1640"/>
      <c r="H1640"/>
      <c r="I1640"/>
      <c r="J1640"/>
      <c r="K1640"/>
      <c r="L1640"/>
    </row>
    <row r="1641" spans="1:12" x14ac:dyDescent="0.3">
      <c r="A1641"/>
      <c r="B1641"/>
      <c r="C1641"/>
      <c r="D1641"/>
      <c r="E1641"/>
      <c r="F1641"/>
      <c r="G1641"/>
      <c r="H1641"/>
      <c r="I1641"/>
      <c r="J1641"/>
      <c r="K1641"/>
      <c r="L1641"/>
    </row>
    <row r="1642" spans="1:12" x14ac:dyDescent="0.3">
      <c r="A1642"/>
      <c r="B1642"/>
      <c r="C1642"/>
      <c r="D1642"/>
      <c r="E1642"/>
      <c r="F1642"/>
      <c r="G1642"/>
      <c r="H1642"/>
      <c r="I1642"/>
      <c r="J1642"/>
      <c r="K1642"/>
      <c r="L1642"/>
    </row>
    <row r="1643" spans="1:12" x14ac:dyDescent="0.3">
      <c r="A1643"/>
      <c r="B1643"/>
      <c r="C1643"/>
      <c r="D1643"/>
      <c r="E1643"/>
      <c r="F1643"/>
      <c r="G1643"/>
      <c r="H1643"/>
      <c r="I1643"/>
      <c r="J1643"/>
      <c r="K1643"/>
      <c r="L1643"/>
    </row>
    <row r="1644" spans="1:12" x14ac:dyDescent="0.3">
      <c r="A1644"/>
      <c r="B1644"/>
      <c r="C1644"/>
      <c r="D1644"/>
      <c r="E1644"/>
      <c r="F1644"/>
      <c r="G1644"/>
      <c r="H1644"/>
      <c r="I1644"/>
      <c r="J1644"/>
      <c r="K1644"/>
      <c r="L1644"/>
    </row>
    <row r="1645" spans="1:12" x14ac:dyDescent="0.3">
      <c r="A1645"/>
      <c r="B1645"/>
      <c r="C1645"/>
      <c r="D1645"/>
      <c r="E1645"/>
      <c r="F1645"/>
      <c r="G1645"/>
      <c r="H1645"/>
      <c r="I1645"/>
      <c r="J1645"/>
      <c r="K1645"/>
      <c r="L1645"/>
    </row>
    <row r="1646" spans="1:12" x14ac:dyDescent="0.3">
      <c r="A1646"/>
      <c r="B1646"/>
      <c r="C1646"/>
      <c r="D1646"/>
      <c r="E1646"/>
      <c r="F1646"/>
      <c r="G1646"/>
      <c r="H1646"/>
      <c r="I1646"/>
      <c r="J1646"/>
      <c r="K1646"/>
      <c r="L1646"/>
    </row>
    <row r="1647" spans="1:12" x14ac:dyDescent="0.3">
      <c r="A1647"/>
      <c r="B1647"/>
      <c r="C1647"/>
      <c r="D1647"/>
      <c r="E1647"/>
      <c r="F1647"/>
      <c r="G1647"/>
      <c r="H1647"/>
      <c r="I1647"/>
      <c r="J1647"/>
      <c r="K1647"/>
      <c r="L1647"/>
    </row>
    <row r="1648" spans="1:12" x14ac:dyDescent="0.3">
      <c r="A1648"/>
      <c r="B1648"/>
      <c r="C1648"/>
      <c r="D1648"/>
      <c r="E1648"/>
      <c r="F1648"/>
      <c r="G1648"/>
      <c r="H1648"/>
      <c r="I1648"/>
      <c r="J1648"/>
      <c r="K1648"/>
      <c r="L1648"/>
    </row>
    <row r="1649" spans="1:12" x14ac:dyDescent="0.3">
      <c r="A1649"/>
      <c r="B1649"/>
      <c r="C1649"/>
      <c r="D1649"/>
      <c r="E1649"/>
      <c r="F1649"/>
      <c r="G1649"/>
      <c r="H1649"/>
      <c r="I1649"/>
      <c r="J1649"/>
      <c r="K1649"/>
      <c r="L1649"/>
    </row>
    <row r="1650" spans="1:12" x14ac:dyDescent="0.3">
      <c r="A1650"/>
      <c r="B1650"/>
      <c r="C1650"/>
      <c r="D1650"/>
      <c r="E1650"/>
      <c r="F1650"/>
      <c r="G1650"/>
      <c r="H1650"/>
      <c r="I1650"/>
      <c r="J1650"/>
      <c r="K1650"/>
      <c r="L1650"/>
    </row>
    <row r="1651" spans="1:12" x14ac:dyDescent="0.3">
      <c r="A1651"/>
      <c r="B1651"/>
      <c r="C1651"/>
      <c r="D1651"/>
      <c r="E1651"/>
      <c r="F1651"/>
      <c r="G1651"/>
      <c r="H1651"/>
      <c r="I1651"/>
      <c r="J1651"/>
      <c r="K1651"/>
      <c r="L1651"/>
    </row>
    <row r="1652" spans="1:12" x14ac:dyDescent="0.3">
      <c r="A1652"/>
      <c r="B1652"/>
      <c r="C1652"/>
      <c r="D1652"/>
      <c r="E1652"/>
      <c r="F1652"/>
      <c r="G1652"/>
      <c r="H1652"/>
      <c r="I1652"/>
      <c r="J1652"/>
      <c r="K1652"/>
      <c r="L1652"/>
    </row>
    <row r="1653" spans="1:12" x14ac:dyDescent="0.3">
      <c r="A1653"/>
      <c r="B1653"/>
      <c r="C1653"/>
      <c r="D1653"/>
      <c r="E1653"/>
      <c r="F1653"/>
      <c r="G1653"/>
      <c r="H1653"/>
      <c r="I1653"/>
      <c r="J1653"/>
      <c r="K1653"/>
      <c r="L1653"/>
    </row>
    <row r="1654" spans="1:12" x14ac:dyDescent="0.3">
      <c r="A1654"/>
      <c r="B1654"/>
      <c r="C1654"/>
      <c r="D1654"/>
      <c r="E1654"/>
      <c r="F1654"/>
      <c r="G1654"/>
      <c r="H1654"/>
      <c r="I1654"/>
      <c r="J1654"/>
      <c r="K1654"/>
      <c r="L1654"/>
    </row>
    <row r="1655" spans="1:12" x14ac:dyDescent="0.3">
      <c r="A1655"/>
      <c r="B1655"/>
      <c r="C1655"/>
      <c r="D1655"/>
      <c r="E1655"/>
      <c r="F1655"/>
      <c r="G1655"/>
      <c r="H1655"/>
      <c r="I1655"/>
      <c r="J1655"/>
      <c r="K1655"/>
      <c r="L1655"/>
    </row>
    <row r="1656" spans="1:12" x14ac:dyDescent="0.3">
      <c r="A1656"/>
      <c r="B1656"/>
      <c r="C1656"/>
      <c r="D1656"/>
      <c r="E1656"/>
      <c r="F1656"/>
      <c r="G1656"/>
      <c r="H1656"/>
      <c r="I1656"/>
      <c r="J1656"/>
      <c r="K1656"/>
      <c r="L1656"/>
    </row>
    <row r="1657" spans="1:12" x14ac:dyDescent="0.3">
      <c r="A1657"/>
      <c r="B1657"/>
      <c r="C1657"/>
      <c r="D1657"/>
      <c r="E1657"/>
      <c r="F1657"/>
      <c r="G1657"/>
      <c r="H1657"/>
      <c r="I1657"/>
      <c r="J1657"/>
      <c r="K1657"/>
      <c r="L1657"/>
    </row>
    <row r="1658" spans="1:12" x14ac:dyDescent="0.3">
      <c r="A1658"/>
      <c r="B1658"/>
      <c r="C1658"/>
      <c r="D1658"/>
      <c r="E1658"/>
      <c r="F1658"/>
      <c r="G1658"/>
      <c r="H1658"/>
      <c r="I1658"/>
      <c r="J1658"/>
      <c r="K1658"/>
      <c r="L1658"/>
    </row>
    <row r="1659" spans="1:12" x14ac:dyDescent="0.3">
      <c r="A1659"/>
      <c r="B1659"/>
      <c r="C1659"/>
      <c r="D1659"/>
      <c r="E1659"/>
      <c r="F1659"/>
      <c r="G1659"/>
      <c r="H1659"/>
      <c r="I1659"/>
      <c r="J1659"/>
      <c r="K1659"/>
      <c r="L1659"/>
    </row>
    <row r="1660" spans="1:12" x14ac:dyDescent="0.3">
      <c r="A1660"/>
      <c r="B1660"/>
      <c r="C1660"/>
      <c r="D1660"/>
      <c r="E1660"/>
      <c r="F1660"/>
      <c r="G1660"/>
      <c r="H1660"/>
      <c r="I1660"/>
      <c r="J1660"/>
      <c r="K1660"/>
      <c r="L1660"/>
    </row>
    <row r="1661" spans="1:12" x14ac:dyDescent="0.3">
      <c r="A1661"/>
      <c r="B1661"/>
      <c r="C1661"/>
      <c r="D1661"/>
      <c r="E1661"/>
      <c r="F1661"/>
      <c r="G1661"/>
      <c r="H1661"/>
      <c r="I1661"/>
      <c r="J1661"/>
      <c r="K1661"/>
      <c r="L1661"/>
    </row>
    <row r="1662" spans="1:12" x14ac:dyDescent="0.3">
      <c r="A1662"/>
      <c r="B1662"/>
      <c r="C1662"/>
      <c r="D1662"/>
      <c r="E1662"/>
      <c r="F1662"/>
      <c r="G1662"/>
      <c r="H1662"/>
      <c r="I1662"/>
      <c r="J1662"/>
      <c r="K1662"/>
      <c r="L1662"/>
    </row>
    <row r="1663" spans="1:12" x14ac:dyDescent="0.3">
      <c r="A1663"/>
      <c r="B1663"/>
      <c r="C1663"/>
      <c r="D1663"/>
      <c r="E1663"/>
      <c r="F1663"/>
      <c r="G1663"/>
      <c r="H1663"/>
      <c r="I1663"/>
      <c r="J1663"/>
      <c r="K1663"/>
      <c r="L1663"/>
    </row>
    <row r="1664" spans="1:12" x14ac:dyDescent="0.3">
      <c r="A1664"/>
      <c r="B1664"/>
      <c r="C1664"/>
      <c r="D1664"/>
      <c r="E1664"/>
      <c r="F1664"/>
      <c r="G1664"/>
      <c r="H1664"/>
      <c r="I1664"/>
      <c r="J1664"/>
      <c r="K1664"/>
      <c r="L1664"/>
    </row>
    <row r="1665" spans="1:12" x14ac:dyDescent="0.3">
      <c r="A1665"/>
      <c r="B1665"/>
      <c r="C1665"/>
      <c r="D1665"/>
      <c r="E1665"/>
      <c r="F1665"/>
      <c r="G1665"/>
      <c r="H1665"/>
      <c r="I1665"/>
      <c r="J1665"/>
      <c r="K1665"/>
      <c r="L1665"/>
    </row>
    <row r="1666" spans="1:12" x14ac:dyDescent="0.3">
      <c r="A1666"/>
      <c r="B1666"/>
      <c r="C1666"/>
      <c r="D1666"/>
      <c r="E1666"/>
      <c r="F1666"/>
      <c r="G1666"/>
      <c r="H1666"/>
      <c r="I1666"/>
      <c r="J1666"/>
      <c r="K1666"/>
      <c r="L1666"/>
    </row>
    <row r="1667" spans="1:12" x14ac:dyDescent="0.3">
      <c r="A1667"/>
      <c r="B1667"/>
      <c r="C1667"/>
      <c r="D1667"/>
      <c r="E1667"/>
      <c r="F1667"/>
      <c r="G1667"/>
      <c r="H1667"/>
      <c r="I1667"/>
      <c r="J1667"/>
      <c r="K1667"/>
      <c r="L1667"/>
    </row>
    <row r="1668" spans="1:12" x14ac:dyDescent="0.3">
      <c r="A1668"/>
      <c r="B1668"/>
      <c r="C1668"/>
      <c r="D1668"/>
      <c r="E1668"/>
      <c r="F1668"/>
      <c r="G1668"/>
      <c r="H1668"/>
      <c r="I1668"/>
      <c r="J1668"/>
      <c r="K1668"/>
      <c r="L1668"/>
    </row>
    <row r="1669" spans="1:12" x14ac:dyDescent="0.3">
      <c r="A1669"/>
      <c r="B1669"/>
      <c r="C1669"/>
      <c r="D1669"/>
      <c r="E1669"/>
      <c r="F1669"/>
      <c r="G1669"/>
      <c r="H1669"/>
      <c r="I1669"/>
      <c r="J1669"/>
      <c r="K1669"/>
      <c r="L1669"/>
    </row>
    <row r="1670" spans="1:12" x14ac:dyDescent="0.3">
      <c r="A1670"/>
      <c r="B1670"/>
      <c r="C1670"/>
      <c r="D1670"/>
      <c r="E1670"/>
      <c r="F1670"/>
      <c r="G1670"/>
      <c r="H1670"/>
      <c r="I1670"/>
      <c r="J1670"/>
      <c r="K1670"/>
      <c r="L1670"/>
    </row>
    <row r="1671" spans="1:12" x14ac:dyDescent="0.3">
      <c r="A1671"/>
      <c r="B1671"/>
      <c r="C1671"/>
      <c r="D1671"/>
      <c r="E1671"/>
      <c r="F1671"/>
      <c r="G1671"/>
      <c r="H1671"/>
      <c r="I1671"/>
      <c r="J1671"/>
      <c r="K1671"/>
      <c r="L1671"/>
    </row>
    <row r="1672" spans="1:12" x14ac:dyDescent="0.3">
      <c r="A1672"/>
      <c r="B1672"/>
      <c r="C1672"/>
      <c r="D1672"/>
      <c r="E1672"/>
      <c r="F1672"/>
      <c r="G1672"/>
      <c r="H1672"/>
      <c r="I1672"/>
      <c r="J1672"/>
      <c r="K1672"/>
      <c r="L1672"/>
    </row>
    <row r="1673" spans="1:12" x14ac:dyDescent="0.3">
      <c r="A1673"/>
      <c r="B1673"/>
      <c r="C1673"/>
      <c r="D1673"/>
      <c r="E1673"/>
      <c r="F1673"/>
      <c r="G1673"/>
      <c r="H1673"/>
      <c r="I1673"/>
      <c r="J1673"/>
      <c r="K1673"/>
      <c r="L1673"/>
    </row>
    <row r="1674" spans="1:12" x14ac:dyDescent="0.3">
      <c r="A1674"/>
      <c r="B1674"/>
      <c r="C1674"/>
      <c r="D1674"/>
      <c r="E1674"/>
      <c r="F1674"/>
      <c r="G1674"/>
      <c r="H1674"/>
      <c r="I1674"/>
      <c r="J1674"/>
      <c r="K1674"/>
      <c r="L1674"/>
    </row>
    <row r="1675" spans="1:12" x14ac:dyDescent="0.3">
      <c r="A1675"/>
      <c r="B1675"/>
      <c r="C1675"/>
      <c r="D1675"/>
      <c r="E1675"/>
      <c r="F1675"/>
      <c r="G1675"/>
      <c r="H1675"/>
      <c r="I1675"/>
      <c r="J1675"/>
      <c r="K1675"/>
      <c r="L1675"/>
    </row>
    <row r="1676" spans="1:12" x14ac:dyDescent="0.3">
      <c r="A1676"/>
      <c r="B1676"/>
      <c r="C1676"/>
      <c r="D1676"/>
      <c r="E1676"/>
      <c r="F1676"/>
      <c r="G1676"/>
      <c r="H1676"/>
      <c r="I1676"/>
      <c r="J1676"/>
      <c r="K1676"/>
      <c r="L1676"/>
    </row>
    <row r="1677" spans="1:12" x14ac:dyDescent="0.3">
      <c r="A1677"/>
      <c r="B1677"/>
      <c r="C1677"/>
      <c r="D1677"/>
      <c r="E1677"/>
      <c r="F1677"/>
      <c r="G1677"/>
      <c r="H1677"/>
      <c r="I1677"/>
      <c r="J1677"/>
      <c r="K1677"/>
      <c r="L1677"/>
    </row>
    <row r="1678" spans="1:12" x14ac:dyDescent="0.3">
      <c r="A1678"/>
      <c r="B1678"/>
      <c r="C1678"/>
      <c r="D1678"/>
      <c r="E1678"/>
      <c r="F1678"/>
      <c r="G1678"/>
      <c r="H1678"/>
      <c r="I1678"/>
      <c r="J1678"/>
      <c r="K1678"/>
      <c r="L1678"/>
    </row>
    <row r="1679" spans="1:12" x14ac:dyDescent="0.3">
      <c r="A1679"/>
      <c r="B1679"/>
      <c r="C1679"/>
      <c r="D1679"/>
      <c r="E1679"/>
      <c r="F1679"/>
      <c r="G1679"/>
      <c r="H1679"/>
      <c r="I1679"/>
      <c r="J1679"/>
      <c r="K1679"/>
      <c r="L1679"/>
    </row>
    <row r="1680" spans="1:12" x14ac:dyDescent="0.3">
      <c r="A1680"/>
      <c r="B1680"/>
      <c r="C1680"/>
      <c r="D1680"/>
      <c r="E1680"/>
      <c r="F1680"/>
      <c r="G1680"/>
      <c r="H1680"/>
      <c r="I1680"/>
      <c r="J1680"/>
      <c r="K1680"/>
      <c r="L1680"/>
    </row>
    <row r="1681" spans="1:12" x14ac:dyDescent="0.3">
      <c r="A1681"/>
      <c r="B1681"/>
      <c r="C1681"/>
      <c r="D1681"/>
      <c r="E1681"/>
      <c r="F1681"/>
      <c r="G1681"/>
      <c r="H1681"/>
      <c r="I1681"/>
      <c r="J1681"/>
      <c r="K1681"/>
      <c r="L1681"/>
    </row>
    <row r="1682" spans="1:12" x14ac:dyDescent="0.3">
      <c r="A1682"/>
      <c r="B1682"/>
      <c r="C1682"/>
      <c r="D1682"/>
      <c r="E1682"/>
      <c r="F1682"/>
      <c r="G1682"/>
      <c r="H1682"/>
      <c r="I1682"/>
      <c r="J1682"/>
      <c r="K1682"/>
      <c r="L1682"/>
    </row>
    <row r="1683" spans="1:12" x14ac:dyDescent="0.3">
      <c r="A1683"/>
      <c r="B1683"/>
      <c r="C1683"/>
      <c r="D1683"/>
      <c r="E1683"/>
      <c r="F1683"/>
      <c r="G1683"/>
      <c r="H1683"/>
      <c r="I1683"/>
      <c r="J1683"/>
      <c r="K1683"/>
      <c r="L1683"/>
    </row>
    <row r="1684" spans="1:12" x14ac:dyDescent="0.3">
      <c r="A1684"/>
      <c r="B1684"/>
      <c r="C1684"/>
      <c r="D1684"/>
      <c r="E1684"/>
      <c r="F1684"/>
      <c r="G1684"/>
      <c r="H1684"/>
      <c r="I1684"/>
      <c r="J1684"/>
      <c r="K1684"/>
      <c r="L1684"/>
    </row>
    <row r="1685" spans="1:12" x14ac:dyDescent="0.3">
      <c r="A1685"/>
      <c r="B1685"/>
      <c r="C1685"/>
      <c r="D1685"/>
      <c r="E1685"/>
      <c r="F1685"/>
      <c r="G1685"/>
      <c r="H1685"/>
      <c r="I1685"/>
      <c r="J1685"/>
      <c r="K1685"/>
      <c r="L1685"/>
    </row>
    <row r="1686" spans="1:12" x14ac:dyDescent="0.3">
      <c r="A1686"/>
      <c r="B1686"/>
      <c r="C1686"/>
      <c r="D1686"/>
      <c r="E1686"/>
      <c r="F1686"/>
      <c r="G1686"/>
      <c r="H1686"/>
      <c r="I1686"/>
      <c r="J1686"/>
      <c r="K1686"/>
      <c r="L1686"/>
    </row>
    <row r="1687" spans="1:12" x14ac:dyDescent="0.3">
      <c r="A1687"/>
      <c r="B1687"/>
      <c r="C1687"/>
      <c r="D1687"/>
      <c r="E1687"/>
      <c r="F1687"/>
      <c r="G1687"/>
      <c r="H1687"/>
      <c r="I1687"/>
      <c r="J1687"/>
      <c r="K1687"/>
      <c r="L1687"/>
    </row>
    <row r="1688" spans="1:12" x14ac:dyDescent="0.3">
      <c r="A1688"/>
      <c r="B1688"/>
      <c r="C1688"/>
      <c r="D1688"/>
      <c r="E1688"/>
      <c r="F1688"/>
      <c r="G1688"/>
      <c r="H1688"/>
      <c r="I1688"/>
      <c r="J1688"/>
      <c r="K1688"/>
      <c r="L1688"/>
    </row>
    <row r="1689" spans="1:12" x14ac:dyDescent="0.3">
      <c r="A1689"/>
      <c r="B1689"/>
      <c r="C1689"/>
      <c r="D1689"/>
      <c r="E1689"/>
      <c r="F1689"/>
      <c r="G1689"/>
      <c r="H1689"/>
      <c r="I1689"/>
      <c r="J1689"/>
      <c r="K1689"/>
      <c r="L1689"/>
    </row>
    <row r="1690" spans="1:12" x14ac:dyDescent="0.3">
      <c r="A1690"/>
      <c r="B1690"/>
      <c r="C1690"/>
      <c r="D1690"/>
      <c r="E1690"/>
      <c r="F1690"/>
      <c r="G1690"/>
      <c r="H1690"/>
      <c r="I1690"/>
      <c r="J1690"/>
      <c r="K1690"/>
      <c r="L1690"/>
    </row>
    <row r="1691" spans="1:12" x14ac:dyDescent="0.3">
      <c r="A1691"/>
      <c r="B1691"/>
      <c r="C1691"/>
      <c r="D1691"/>
      <c r="E1691"/>
      <c r="F1691"/>
      <c r="G1691"/>
      <c r="H1691"/>
      <c r="I1691"/>
      <c r="J1691"/>
      <c r="K1691"/>
      <c r="L1691"/>
    </row>
    <row r="1692" spans="1:12" x14ac:dyDescent="0.3">
      <c r="A1692"/>
      <c r="B1692"/>
      <c r="C1692"/>
      <c r="D1692"/>
      <c r="E1692"/>
      <c r="F1692"/>
      <c r="G1692"/>
      <c r="H1692"/>
      <c r="I1692"/>
      <c r="J1692"/>
      <c r="K1692"/>
      <c r="L1692"/>
    </row>
    <row r="1693" spans="1:12" x14ac:dyDescent="0.3">
      <c r="A1693"/>
      <c r="B1693"/>
      <c r="C1693"/>
      <c r="D1693"/>
      <c r="E1693"/>
      <c r="F1693"/>
      <c r="G1693"/>
      <c r="H1693"/>
      <c r="I1693"/>
      <c r="J1693"/>
      <c r="K1693"/>
      <c r="L1693"/>
    </row>
    <row r="1694" spans="1:12" x14ac:dyDescent="0.3">
      <c r="A1694"/>
      <c r="B1694"/>
      <c r="C1694"/>
      <c r="D1694"/>
      <c r="E1694"/>
      <c r="F1694"/>
      <c r="G1694"/>
      <c r="H1694"/>
      <c r="I1694"/>
      <c r="J1694"/>
      <c r="K1694"/>
      <c r="L1694"/>
    </row>
    <row r="1695" spans="1:12" x14ac:dyDescent="0.3">
      <c r="A1695"/>
      <c r="B1695"/>
      <c r="C1695"/>
      <c r="D1695"/>
      <c r="E1695"/>
      <c r="F1695"/>
      <c r="G1695"/>
      <c r="H1695"/>
      <c r="I1695"/>
      <c r="J1695"/>
      <c r="K1695"/>
      <c r="L1695"/>
    </row>
    <row r="1696" spans="1:12" x14ac:dyDescent="0.3">
      <c r="A1696"/>
      <c r="B1696"/>
      <c r="C1696"/>
      <c r="D1696"/>
      <c r="E1696"/>
      <c r="F1696"/>
      <c r="G1696"/>
      <c r="H1696"/>
      <c r="I1696"/>
      <c r="J1696"/>
      <c r="K1696"/>
      <c r="L1696"/>
    </row>
    <row r="1697" spans="1:12" x14ac:dyDescent="0.3">
      <c r="A1697"/>
      <c r="B1697"/>
      <c r="C1697"/>
      <c r="D1697"/>
      <c r="E1697"/>
      <c r="F1697"/>
      <c r="G1697"/>
      <c r="H1697"/>
      <c r="I1697"/>
      <c r="J1697"/>
      <c r="K1697"/>
      <c r="L1697"/>
    </row>
    <row r="1698" spans="1:12" x14ac:dyDescent="0.3">
      <c r="A1698"/>
      <c r="B1698"/>
      <c r="C1698"/>
      <c r="D1698"/>
      <c r="E1698"/>
      <c r="F1698"/>
      <c r="G1698"/>
      <c r="H1698"/>
      <c r="I1698"/>
      <c r="J1698"/>
      <c r="K1698"/>
      <c r="L1698"/>
    </row>
    <row r="1699" spans="1:12" x14ac:dyDescent="0.3">
      <c r="A1699"/>
      <c r="B1699"/>
      <c r="C1699"/>
      <c r="D1699"/>
      <c r="E1699"/>
      <c r="F1699"/>
      <c r="G1699"/>
      <c r="H1699"/>
      <c r="I1699"/>
      <c r="J1699"/>
      <c r="K1699"/>
      <c r="L1699"/>
    </row>
    <row r="1700" spans="1:12" x14ac:dyDescent="0.3">
      <c r="A1700"/>
      <c r="B1700"/>
      <c r="C1700"/>
      <c r="D1700"/>
      <c r="E1700"/>
      <c r="F1700"/>
      <c r="G1700"/>
      <c r="H1700"/>
      <c r="I1700"/>
      <c r="J1700"/>
      <c r="K1700"/>
      <c r="L1700"/>
    </row>
    <row r="1701" spans="1:12" x14ac:dyDescent="0.3">
      <c r="A1701"/>
      <c r="B1701"/>
      <c r="C1701"/>
      <c r="D1701"/>
      <c r="E1701"/>
      <c r="F1701"/>
      <c r="G1701"/>
      <c r="H1701"/>
      <c r="I1701"/>
      <c r="J1701"/>
      <c r="K1701"/>
      <c r="L1701"/>
    </row>
    <row r="1702" spans="1:12" x14ac:dyDescent="0.3">
      <c r="A1702"/>
      <c r="B1702"/>
      <c r="C1702"/>
      <c r="D1702"/>
      <c r="E1702"/>
      <c r="F1702"/>
      <c r="G1702"/>
      <c r="H1702"/>
      <c r="I1702"/>
      <c r="J1702"/>
      <c r="K1702"/>
      <c r="L1702"/>
    </row>
    <row r="1703" spans="1:12" x14ac:dyDescent="0.3">
      <c r="A1703"/>
      <c r="B1703"/>
      <c r="C1703"/>
      <c r="D1703"/>
      <c r="E1703"/>
      <c r="F1703"/>
      <c r="G1703"/>
      <c r="H1703"/>
      <c r="I1703"/>
      <c r="J1703"/>
      <c r="K1703"/>
      <c r="L1703"/>
    </row>
    <row r="1704" spans="1:12" x14ac:dyDescent="0.3">
      <c r="A1704"/>
      <c r="B1704"/>
      <c r="C1704"/>
      <c r="D1704"/>
      <c r="E1704"/>
      <c r="F1704"/>
      <c r="G1704"/>
      <c r="H1704"/>
      <c r="I1704"/>
      <c r="J1704"/>
      <c r="K1704"/>
      <c r="L1704"/>
    </row>
    <row r="1705" spans="1:12" x14ac:dyDescent="0.3">
      <c r="A1705"/>
      <c r="B1705"/>
      <c r="C1705"/>
      <c r="D1705"/>
      <c r="E1705"/>
      <c r="F1705"/>
      <c r="G1705"/>
      <c r="H1705"/>
      <c r="I1705"/>
      <c r="J1705"/>
      <c r="K1705"/>
      <c r="L1705"/>
    </row>
    <row r="1706" spans="1:12" x14ac:dyDescent="0.3">
      <c r="A1706"/>
      <c r="B1706"/>
      <c r="C1706"/>
      <c r="D1706"/>
      <c r="E1706"/>
      <c r="F1706"/>
      <c r="G1706"/>
      <c r="H1706"/>
      <c r="I1706"/>
      <c r="J1706"/>
      <c r="K1706"/>
      <c r="L1706"/>
    </row>
    <row r="1707" spans="1:12" x14ac:dyDescent="0.3">
      <c r="A1707"/>
      <c r="B1707"/>
      <c r="C1707"/>
      <c r="D1707"/>
      <c r="E1707"/>
      <c r="F1707"/>
      <c r="G1707"/>
      <c r="H1707"/>
      <c r="I1707"/>
      <c r="J1707"/>
      <c r="K1707"/>
      <c r="L1707"/>
    </row>
    <row r="1708" spans="1:12" x14ac:dyDescent="0.3">
      <c r="A1708"/>
      <c r="B1708"/>
      <c r="C1708"/>
      <c r="D1708"/>
      <c r="E1708"/>
      <c r="F1708"/>
      <c r="G1708"/>
      <c r="H1708"/>
      <c r="I1708"/>
      <c r="J1708"/>
      <c r="K1708"/>
      <c r="L1708"/>
    </row>
    <row r="1709" spans="1:12" x14ac:dyDescent="0.3">
      <c r="A1709"/>
      <c r="B1709"/>
      <c r="C1709"/>
      <c r="D1709"/>
      <c r="E1709"/>
      <c r="F1709"/>
      <c r="G1709"/>
      <c r="H1709"/>
      <c r="I1709"/>
      <c r="J1709"/>
      <c r="K1709"/>
      <c r="L1709"/>
    </row>
    <row r="1710" spans="1:12" x14ac:dyDescent="0.3">
      <c r="A1710"/>
      <c r="B1710"/>
      <c r="C1710"/>
      <c r="D1710"/>
      <c r="E1710"/>
      <c r="F1710"/>
      <c r="G1710"/>
      <c r="H1710"/>
      <c r="I1710"/>
      <c r="J1710"/>
      <c r="K1710"/>
      <c r="L1710"/>
    </row>
    <row r="1711" spans="1:12" x14ac:dyDescent="0.3">
      <c r="A1711"/>
      <c r="B1711"/>
      <c r="C1711"/>
      <c r="D1711"/>
      <c r="E1711"/>
      <c r="F1711"/>
      <c r="G1711"/>
      <c r="H1711"/>
      <c r="I1711"/>
      <c r="J1711"/>
      <c r="K1711"/>
      <c r="L1711"/>
    </row>
    <row r="1712" spans="1:12" x14ac:dyDescent="0.3">
      <c r="A1712"/>
      <c r="B1712"/>
      <c r="C1712"/>
      <c r="D1712"/>
      <c r="E1712"/>
      <c r="F1712"/>
      <c r="G1712"/>
      <c r="H1712"/>
      <c r="I1712"/>
      <c r="J1712"/>
      <c r="K1712"/>
      <c r="L1712"/>
    </row>
    <row r="1713" spans="1:12" x14ac:dyDescent="0.3">
      <c r="A1713"/>
      <c r="B1713"/>
      <c r="C1713"/>
      <c r="D1713"/>
      <c r="E1713"/>
      <c r="F1713"/>
      <c r="G1713"/>
      <c r="H1713"/>
      <c r="I1713"/>
      <c r="J1713"/>
      <c r="K1713"/>
      <c r="L1713"/>
    </row>
    <row r="1714" spans="1:12" x14ac:dyDescent="0.3">
      <c r="A1714"/>
      <c r="B1714"/>
      <c r="C1714"/>
      <c r="D1714"/>
      <c r="E1714"/>
      <c r="F1714"/>
      <c r="G1714"/>
      <c r="H1714"/>
      <c r="I1714"/>
      <c r="J1714"/>
      <c r="K1714"/>
      <c r="L1714"/>
    </row>
    <row r="1715" spans="1:12" x14ac:dyDescent="0.3">
      <c r="A1715"/>
      <c r="B1715"/>
      <c r="C1715"/>
      <c r="D1715"/>
      <c r="E1715"/>
      <c r="F1715"/>
      <c r="G1715"/>
      <c r="H1715"/>
      <c r="I1715"/>
      <c r="J1715"/>
      <c r="K1715"/>
      <c r="L1715"/>
    </row>
    <row r="1716" spans="1:12" x14ac:dyDescent="0.3">
      <c r="A1716"/>
      <c r="B1716"/>
      <c r="C1716"/>
      <c r="D1716"/>
      <c r="E1716"/>
      <c r="F1716"/>
      <c r="G1716"/>
      <c r="H1716"/>
      <c r="I1716"/>
      <c r="J1716"/>
      <c r="K1716"/>
      <c r="L1716"/>
    </row>
    <row r="1717" spans="1:12" x14ac:dyDescent="0.3">
      <c r="A1717"/>
      <c r="B1717"/>
      <c r="C1717"/>
      <c r="D1717"/>
      <c r="E1717"/>
      <c r="F1717"/>
      <c r="G1717"/>
      <c r="H1717"/>
      <c r="I1717"/>
      <c r="J1717"/>
      <c r="K1717"/>
      <c r="L1717"/>
    </row>
    <row r="1718" spans="1:12" x14ac:dyDescent="0.3">
      <c r="A1718"/>
      <c r="B1718"/>
      <c r="C1718"/>
      <c r="D1718"/>
      <c r="E1718"/>
      <c r="F1718"/>
      <c r="G1718"/>
      <c r="H1718"/>
      <c r="I1718"/>
      <c r="J1718"/>
      <c r="K1718"/>
      <c r="L1718"/>
    </row>
    <row r="1719" spans="1:12" x14ac:dyDescent="0.3">
      <c r="A1719"/>
      <c r="B1719"/>
      <c r="C1719"/>
      <c r="D1719"/>
      <c r="E1719"/>
      <c r="F1719"/>
      <c r="G1719"/>
      <c r="H1719"/>
      <c r="I1719"/>
      <c r="J1719"/>
      <c r="K1719"/>
      <c r="L1719"/>
    </row>
    <row r="1720" spans="1:12" x14ac:dyDescent="0.3">
      <c r="A1720"/>
      <c r="B1720"/>
      <c r="C1720"/>
      <c r="D1720"/>
      <c r="E1720"/>
      <c r="F1720"/>
      <c r="G1720"/>
      <c r="H1720"/>
      <c r="I1720"/>
      <c r="J1720"/>
      <c r="K1720"/>
      <c r="L1720"/>
    </row>
    <row r="1721" spans="1:12" x14ac:dyDescent="0.3">
      <c r="A1721"/>
      <c r="B1721"/>
      <c r="C1721"/>
      <c r="D1721"/>
      <c r="E1721"/>
      <c r="F1721"/>
      <c r="G1721"/>
      <c r="H1721"/>
      <c r="I1721"/>
      <c r="J1721"/>
      <c r="K1721"/>
      <c r="L1721"/>
    </row>
    <row r="1722" spans="1:12" x14ac:dyDescent="0.3">
      <c r="A1722"/>
      <c r="B1722"/>
      <c r="C1722"/>
      <c r="D1722"/>
      <c r="E1722"/>
      <c r="F1722"/>
      <c r="G1722"/>
      <c r="H1722"/>
      <c r="I1722"/>
      <c r="J1722"/>
      <c r="K1722"/>
      <c r="L1722"/>
    </row>
    <row r="1723" spans="1:12" x14ac:dyDescent="0.3">
      <c r="A1723"/>
      <c r="B1723"/>
      <c r="C1723"/>
      <c r="D1723"/>
      <c r="E1723"/>
      <c r="F1723"/>
      <c r="G1723"/>
      <c r="H1723"/>
      <c r="I1723"/>
      <c r="J1723"/>
      <c r="K1723"/>
      <c r="L1723"/>
    </row>
    <row r="1724" spans="1:12" x14ac:dyDescent="0.3">
      <c r="A1724"/>
      <c r="B1724"/>
      <c r="C1724"/>
      <c r="D1724"/>
      <c r="E1724"/>
      <c r="F1724"/>
      <c r="G1724"/>
      <c r="H1724"/>
      <c r="I1724"/>
      <c r="J1724"/>
      <c r="K1724"/>
      <c r="L1724"/>
    </row>
    <row r="1725" spans="1:12" x14ac:dyDescent="0.3">
      <c r="A1725"/>
      <c r="B1725"/>
      <c r="C1725"/>
      <c r="D1725"/>
      <c r="E1725"/>
      <c r="F1725"/>
      <c r="G1725"/>
      <c r="H1725"/>
      <c r="I1725"/>
      <c r="J1725"/>
      <c r="K1725"/>
      <c r="L1725"/>
    </row>
    <row r="1726" spans="1:12" x14ac:dyDescent="0.3">
      <c r="A1726"/>
      <c r="B1726"/>
      <c r="C1726"/>
      <c r="D1726"/>
      <c r="E1726"/>
      <c r="F1726"/>
      <c r="G1726"/>
      <c r="H1726"/>
      <c r="I1726"/>
      <c r="J1726"/>
      <c r="K1726"/>
      <c r="L1726"/>
    </row>
    <row r="1727" spans="1:12" x14ac:dyDescent="0.3">
      <c r="A1727"/>
      <c r="B1727"/>
      <c r="C1727"/>
      <c r="D1727"/>
      <c r="E1727"/>
      <c r="F1727"/>
      <c r="G1727"/>
      <c r="H1727"/>
      <c r="I1727"/>
      <c r="J1727"/>
      <c r="K1727"/>
      <c r="L1727"/>
    </row>
    <row r="1728" spans="1:12" x14ac:dyDescent="0.3">
      <c r="A1728"/>
      <c r="B1728"/>
      <c r="C1728"/>
      <c r="D1728"/>
      <c r="E1728"/>
      <c r="F1728"/>
      <c r="G1728"/>
      <c r="H1728"/>
      <c r="I1728"/>
      <c r="J1728"/>
      <c r="K1728"/>
      <c r="L1728"/>
    </row>
    <row r="1729" spans="1:12" x14ac:dyDescent="0.3">
      <c r="A1729"/>
      <c r="B1729"/>
      <c r="C1729"/>
      <c r="D1729"/>
      <c r="E1729"/>
      <c r="F1729"/>
      <c r="G1729"/>
      <c r="H1729"/>
      <c r="I1729"/>
      <c r="J1729"/>
      <c r="K1729"/>
      <c r="L1729"/>
    </row>
    <row r="1730" spans="1:12" x14ac:dyDescent="0.3">
      <c r="A1730"/>
      <c r="B1730"/>
      <c r="C1730"/>
      <c r="D1730"/>
      <c r="E1730"/>
      <c r="F1730"/>
      <c r="G1730"/>
      <c r="H1730"/>
      <c r="I1730"/>
      <c r="J1730"/>
      <c r="K1730"/>
      <c r="L1730"/>
    </row>
    <row r="1731" spans="1:12" x14ac:dyDescent="0.3">
      <c r="A1731"/>
      <c r="B1731"/>
      <c r="C1731"/>
      <c r="D1731"/>
      <c r="E1731"/>
      <c r="F1731"/>
      <c r="G1731"/>
      <c r="H1731"/>
      <c r="I1731"/>
      <c r="J1731"/>
      <c r="K1731"/>
      <c r="L1731"/>
    </row>
    <row r="1732" spans="1:12" x14ac:dyDescent="0.3">
      <c r="A1732"/>
      <c r="B1732"/>
      <c r="C1732"/>
      <c r="D1732"/>
      <c r="E1732"/>
      <c r="F1732"/>
      <c r="G1732"/>
      <c r="H1732"/>
      <c r="I1732"/>
      <c r="J1732"/>
      <c r="K1732"/>
      <c r="L1732"/>
    </row>
    <row r="1733" spans="1:12" x14ac:dyDescent="0.3">
      <c r="A1733"/>
      <c r="B1733"/>
      <c r="C1733"/>
      <c r="D1733"/>
      <c r="E1733"/>
      <c r="F1733"/>
      <c r="G1733"/>
      <c r="H1733"/>
      <c r="I1733"/>
      <c r="J1733"/>
      <c r="K1733"/>
      <c r="L1733"/>
    </row>
    <row r="1734" spans="1:12" x14ac:dyDescent="0.3">
      <c r="A1734"/>
      <c r="B1734"/>
      <c r="C1734"/>
      <c r="D1734"/>
      <c r="E1734"/>
      <c r="F1734"/>
      <c r="G1734"/>
      <c r="H1734"/>
      <c r="I1734"/>
      <c r="J1734"/>
      <c r="K1734"/>
      <c r="L1734"/>
    </row>
    <row r="1735" spans="1:12" x14ac:dyDescent="0.3">
      <c r="A1735"/>
      <c r="B1735"/>
      <c r="C1735"/>
      <c r="D1735"/>
      <c r="E1735"/>
      <c r="F1735"/>
      <c r="G1735"/>
      <c r="H1735"/>
      <c r="I1735"/>
      <c r="J1735"/>
      <c r="K1735"/>
      <c r="L1735"/>
    </row>
    <row r="1736" spans="1:12" x14ac:dyDescent="0.3">
      <c r="A1736"/>
      <c r="B1736"/>
      <c r="C1736"/>
      <c r="D1736"/>
      <c r="E1736"/>
      <c r="F1736"/>
      <c r="G1736"/>
      <c r="H1736"/>
      <c r="I1736"/>
      <c r="J1736"/>
      <c r="K1736"/>
      <c r="L1736"/>
    </row>
    <row r="1737" spans="1:12" x14ac:dyDescent="0.3">
      <c r="A1737"/>
      <c r="B1737"/>
      <c r="C1737"/>
      <c r="D1737"/>
      <c r="E1737"/>
      <c r="F1737"/>
      <c r="G1737"/>
      <c r="H1737"/>
      <c r="I1737"/>
      <c r="J1737"/>
      <c r="K1737"/>
      <c r="L1737"/>
    </row>
    <row r="1738" spans="1:12" x14ac:dyDescent="0.3">
      <c r="A1738"/>
      <c r="B1738"/>
      <c r="C1738"/>
      <c r="D1738"/>
      <c r="E1738"/>
      <c r="F1738"/>
      <c r="G1738"/>
      <c r="H1738"/>
      <c r="I1738"/>
      <c r="J1738"/>
      <c r="K1738"/>
      <c r="L1738"/>
    </row>
    <row r="1739" spans="1:12" x14ac:dyDescent="0.3">
      <c r="A1739"/>
      <c r="B1739"/>
      <c r="C1739"/>
      <c r="D1739"/>
      <c r="E1739"/>
      <c r="F1739"/>
      <c r="G1739"/>
      <c r="H1739"/>
      <c r="I1739"/>
      <c r="J1739"/>
      <c r="K1739"/>
      <c r="L1739"/>
    </row>
    <row r="1740" spans="1:12" x14ac:dyDescent="0.3">
      <c r="A1740"/>
      <c r="B1740"/>
      <c r="C1740"/>
      <c r="D1740"/>
      <c r="E1740"/>
      <c r="F1740"/>
      <c r="G1740"/>
      <c r="H1740"/>
      <c r="I1740"/>
      <c r="J1740"/>
      <c r="K1740"/>
      <c r="L1740"/>
    </row>
    <row r="1741" spans="1:12" x14ac:dyDescent="0.3">
      <c r="A1741"/>
      <c r="B1741"/>
      <c r="C1741"/>
      <c r="D1741"/>
      <c r="E1741"/>
      <c r="F1741"/>
      <c r="G1741"/>
      <c r="H1741"/>
      <c r="I1741"/>
      <c r="J1741"/>
      <c r="K1741"/>
      <c r="L1741"/>
    </row>
    <row r="1742" spans="1:12" x14ac:dyDescent="0.3">
      <c r="A1742"/>
      <c r="B1742"/>
      <c r="C1742"/>
      <c r="D1742"/>
      <c r="E1742"/>
      <c r="F1742"/>
      <c r="G1742"/>
      <c r="H1742"/>
      <c r="I1742"/>
      <c r="J1742"/>
      <c r="K1742"/>
      <c r="L1742"/>
    </row>
    <row r="1743" spans="1:12" x14ac:dyDescent="0.3">
      <c r="A1743"/>
      <c r="B1743"/>
      <c r="C1743"/>
      <c r="D1743"/>
      <c r="E1743"/>
      <c r="F1743"/>
      <c r="G1743"/>
      <c r="H1743"/>
      <c r="I1743"/>
      <c r="J1743"/>
      <c r="K1743"/>
      <c r="L1743"/>
    </row>
    <row r="1744" spans="1:12" x14ac:dyDescent="0.3">
      <c r="A1744"/>
      <c r="B1744"/>
      <c r="C1744"/>
      <c r="D1744"/>
      <c r="E1744"/>
      <c r="F1744"/>
      <c r="G1744"/>
      <c r="H1744"/>
      <c r="I1744"/>
      <c r="J1744"/>
      <c r="K1744"/>
      <c r="L1744"/>
    </row>
    <row r="1745" spans="1:12" x14ac:dyDescent="0.3">
      <c r="A1745"/>
      <c r="B1745"/>
      <c r="C1745"/>
      <c r="D1745"/>
      <c r="E1745"/>
      <c r="F1745"/>
      <c r="G1745"/>
      <c r="H1745"/>
      <c r="I1745"/>
      <c r="J1745"/>
      <c r="K1745"/>
      <c r="L1745"/>
    </row>
    <row r="1746" spans="1:12" x14ac:dyDescent="0.3">
      <c r="A1746"/>
      <c r="B1746"/>
      <c r="C1746"/>
      <c r="D1746"/>
      <c r="E1746"/>
      <c r="F1746"/>
      <c r="G1746"/>
      <c r="H1746"/>
      <c r="I1746"/>
      <c r="J1746"/>
      <c r="K1746"/>
      <c r="L1746"/>
    </row>
    <row r="1747" spans="1:12" x14ac:dyDescent="0.3">
      <c r="A1747"/>
      <c r="B1747"/>
      <c r="C1747"/>
      <c r="D1747"/>
      <c r="E1747"/>
      <c r="F1747"/>
      <c r="G1747"/>
      <c r="H1747"/>
      <c r="I1747"/>
      <c r="J1747"/>
      <c r="K1747"/>
      <c r="L1747"/>
    </row>
    <row r="1748" spans="1:12" x14ac:dyDescent="0.3">
      <c r="A1748"/>
      <c r="B1748"/>
      <c r="C1748"/>
      <c r="D1748"/>
      <c r="E1748"/>
      <c r="F1748"/>
      <c r="G1748"/>
      <c r="H1748"/>
      <c r="I1748"/>
      <c r="J1748"/>
      <c r="K1748"/>
      <c r="L1748"/>
    </row>
    <row r="1749" spans="1:12" x14ac:dyDescent="0.3">
      <c r="A1749"/>
      <c r="B1749"/>
      <c r="C1749"/>
      <c r="D1749"/>
      <c r="E1749"/>
      <c r="F1749"/>
      <c r="G1749"/>
      <c r="H1749"/>
      <c r="I1749"/>
      <c r="J1749"/>
      <c r="K1749"/>
      <c r="L1749"/>
    </row>
    <row r="1750" spans="1:12" x14ac:dyDescent="0.3">
      <c r="A1750"/>
      <c r="B1750"/>
      <c r="C1750"/>
      <c r="D1750"/>
      <c r="E1750"/>
      <c r="F1750"/>
      <c r="G1750"/>
      <c r="H1750"/>
      <c r="I1750"/>
      <c r="J1750"/>
      <c r="K1750"/>
      <c r="L1750"/>
    </row>
    <row r="1751" spans="1:12" x14ac:dyDescent="0.3">
      <c r="A1751"/>
      <c r="B1751"/>
      <c r="C1751"/>
      <c r="D1751"/>
      <c r="E1751"/>
      <c r="F1751"/>
      <c r="G1751"/>
      <c r="H1751"/>
      <c r="I1751"/>
      <c r="J1751"/>
      <c r="K1751"/>
      <c r="L1751"/>
    </row>
    <row r="1752" spans="1:12" x14ac:dyDescent="0.3">
      <c r="A1752"/>
      <c r="B1752"/>
      <c r="C1752"/>
      <c r="D1752"/>
      <c r="E1752"/>
      <c r="F1752"/>
      <c r="G1752"/>
      <c r="H1752"/>
      <c r="I1752"/>
      <c r="J1752"/>
      <c r="K1752"/>
      <c r="L1752"/>
    </row>
    <row r="1753" spans="1:12" x14ac:dyDescent="0.3">
      <c r="A1753"/>
      <c r="B1753"/>
      <c r="C1753"/>
      <c r="D1753"/>
      <c r="E1753"/>
      <c r="F1753"/>
      <c r="G1753"/>
      <c r="H1753"/>
      <c r="I1753"/>
      <c r="J1753"/>
      <c r="K1753"/>
      <c r="L1753"/>
    </row>
    <row r="1754" spans="1:12" x14ac:dyDescent="0.3">
      <c r="A1754"/>
      <c r="B1754"/>
      <c r="C1754"/>
      <c r="D1754"/>
      <c r="E1754"/>
      <c r="F1754"/>
      <c r="G1754"/>
      <c r="H1754"/>
      <c r="I1754"/>
      <c r="J1754"/>
      <c r="K1754"/>
      <c r="L1754"/>
    </row>
    <row r="1755" spans="1:12" x14ac:dyDescent="0.3">
      <c r="A1755"/>
      <c r="B1755"/>
      <c r="C1755"/>
      <c r="D1755"/>
      <c r="E1755"/>
      <c r="F1755"/>
      <c r="G1755"/>
      <c r="H1755"/>
      <c r="I1755"/>
      <c r="J1755"/>
      <c r="K1755"/>
      <c r="L1755"/>
    </row>
    <row r="1756" spans="1:12" x14ac:dyDescent="0.3">
      <c r="A1756"/>
      <c r="B1756"/>
      <c r="C1756"/>
      <c r="D1756"/>
      <c r="E1756"/>
      <c r="F1756"/>
      <c r="G1756"/>
      <c r="H1756"/>
      <c r="I1756"/>
      <c r="J1756"/>
      <c r="K1756"/>
      <c r="L1756"/>
    </row>
    <row r="1757" spans="1:12" x14ac:dyDescent="0.3">
      <c r="A1757"/>
      <c r="B1757"/>
      <c r="C1757"/>
      <c r="D1757"/>
      <c r="E1757"/>
      <c r="F1757"/>
      <c r="G1757"/>
      <c r="H1757"/>
      <c r="I1757"/>
      <c r="J1757"/>
      <c r="K1757"/>
      <c r="L1757"/>
    </row>
    <row r="1758" spans="1:12" x14ac:dyDescent="0.3">
      <c r="A1758"/>
      <c r="B1758"/>
      <c r="C1758"/>
      <c r="D1758"/>
      <c r="E1758"/>
      <c r="F1758"/>
      <c r="G1758"/>
      <c r="H1758"/>
      <c r="I1758"/>
      <c r="J1758"/>
      <c r="K1758"/>
      <c r="L1758"/>
    </row>
    <row r="1759" spans="1:12" x14ac:dyDescent="0.3">
      <c r="A1759"/>
      <c r="B1759"/>
      <c r="C1759"/>
      <c r="D1759"/>
      <c r="E1759"/>
      <c r="F1759"/>
      <c r="G1759"/>
      <c r="H1759"/>
      <c r="I1759"/>
      <c r="J1759"/>
      <c r="K1759"/>
      <c r="L1759"/>
    </row>
    <row r="1760" spans="1:12" x14ac:dyDescent="0.3">
      <c r="A1760"/>
      <c r="B1760"/>
      <c r="C1760"/>
      <c r="D1760"/>
      <c r="E1760"/>
      <c r="F1760"/>
      <c r="G1760"/>
      <c r="H1760"/>
      <c r="I1760"/>
      <c r="J1760"/>
      <c r="K1760"/>
      <c r="L1760"/>
    </row>
    <row r="1761" spans="1:12" x14ac:dyDescent="0.3">
      <c r="A1761"/>
      <c r="B1761"/>
      <c r="C1761"/>
      <c r="D1761"/>
      <c r="E1761"/>
      <c r="F1761"/>
      <c r="G1761"/>
      <c r="H1761"/>
      <c r="I1761"/>
      <c r="J1761"/>
      <c r="K1761"/>
      <c r="L1761"/>
    </row>
    <row r="1762" spans="1:12" x14ac:dyDescent="0.3">
      <c r="A1762"/>
      <c r="B1762"/>
      <c r="C1762"/>
      <c r="D1762"/>
      <c r="E1762"/>
      <c r="F1762"/>
      <c r="G1762"/>
      <c r="H1762"/>
      <c r="I1762"/>
      <c r="J1762"/>
      <c r="K1762"/>
      <c r="L1762"/>
    </row>
    <row r="1763" spans="1:12" x14ac:dyDescent="0.3">
      <c r="A1763"/>
      <c r="B1763"/>
      <c r="C1763"/>
      <c r="D1763"/>
      <c r="E1763"/>
      <c r="F1763"/>
      <c r="G1763"/>
      <c r="H1763"/>
      <c r="I1763"/>
      <c r="J1763"/>
      <c r="K1763"/>
      <c r="L1763"/>
    </row>
    <row r="1764" spans="1:12" x14ac:dyDescent="0.3">
      <c r="A1764"/>
      <c r="B1764"/>
      <c r="C1764"/>
      <c r="D1764"/>
      <c r="E1764"/>
      <c r="F1764"/>
      <c r="G1764"/>
      <c r="H1764"/>
      <c r="I1764"/>
      <c r="J1764"/>
      <c r="K1764"/>
      <c r="L1764"/>
    </row>
    <row r="1765" spans="1:12" x14ac:dyDescent="0.3">
      <c r="A1765"/>
      <c r="B1765"/>
      <c r="C1765"/>
      <c r="D1765"/>
      <c r="E1765"/>
      <c r="F1765"/>
      <c r="G1765"/>
      <c r="H1765"/>
      <c r="I1765"/>
      <c r="J1765"/>
      <c r="K1765"/>
      <c r="L1765"/>
    </row>
    <row r="1766" spans="1:12" x14ac:dyDescent="0.3">
      <c r="A1766"/>
      <c r="B1766"/>
      <c r="C1766"/>
      <c r="D1766"/>
      <c r="E1766"/>
      <c r="F1766"/>
      <c r="G1766"/>
      <c r="H1766"/>
      <c r="I1766"/>
      <c r="J1766"/>
      <c r="K1766"/>
      <c r="L1766"/>
    </row>
    <row r="1767" spans="1:12" x14ac:dyDescent="0.3">
      <c r="A1767"/>
      <c r="B1767"/>
      <c r="C1767"/>
      <c r="D1767"/>
      <c r="E1767"/>
      <c r="F1767"/>
      <c r="G1767"/>
      <c r="H1767"/>
      <c r="I1767"/>
      <c r="J1767"/>
      <c r="K1767"/>
      <c r="L1767"/>
    </row>
    <row r="1768" spans="1:12" x14ac:dyDescent="0.3">
      <c r="A1768"/>
      <c r="B1768"/>
      <c r="C1768"/>
      <c r="D1768"/>
      <c r="E1768"/>
      <c r="F1768"/>
      <c r="G1768"/>
      <c r="H1768"/>
      <c r="I1768"/>
      <c r="J1768"/>
      <c r="K1768"/>
      <c r="L1768"/>
    </row>
    <row r="1769" spans="1:12" x14ac:dyDescent="0.3">
      <c r="A1769"/>
      <c r="B1769"/>
      <c r="C1769"/>
      <c r="D1769"/>
      <c r="E1769"/>
      <c r="F1769"/>
      <c r="G1769"/>
      <c r="H1769"/>
      <c r="I1769"/>
      <c r="J1769"/>
      <c r="K1769"/>
      <c r="L1769"/>
    </row>
    <row r="1770" spans="1:12" x14ac:dyDescent="0.3">
      <c r="A1770"/>
      <c r="B1770"/>
      <c r="C1770"/>
      <c r="D1770"/>
      <c r="E1770"/>
      <c r="F1770"/>
      <c r="G1770"/>
      <c r="H1770"/>
      <c r="I1770"/>
      <c r="J1770"/>
      <c r="K1770"/>
      <c r="L1770"/>
    </row>
    <row r="1771" spans="1:12" x14ac:dyDescent="0.3">
      <c r="A1771"/>
      <c r="B1771"/>
      <c r="C1771"/>
      <c r="D1771"/>
      <c r="E1771"/>
      <c r="F1771"/>
      <c r="G1771"/>
      <c r="H1771"/>
      <c r="I1771"/>
      <c r="J1771"/>
      <c r="K1771"/>
      <c r="L1771"/>
    </row>
    <row r="1772" spans="1:12" x14ac:dyDescent="0.3">
      <c r="A1772"/>
      <c r="B1772"/>
      <c r="C1772"/>
      <c r="D1772"/>
      <c r="E1772"/>
      <c r="F1772"/>
      <c r="G1772"/>
      <c r="H1772"/>
      <c r="I1772"/>
      <c r="J1772"/>
      <c r="K1772"/>
      <c r="L1772"/>
    </row>
    <row r="1773" spans="1:12" x14ac:dyDescent="0.3">
      <c r="A1773"/>
      <c r="B1773"/>
      <c r="C1773"/>
      <c r="D1773"/>
      <c r="E1773"/>
      <c r="F1773"/>
      <c r="G1773"/>
      <c r="H1773"/>
      <c r="I1773"/>
      <c r="J1773"/>
      <c r="K1773"/>
      <c r="L1773"/>
    </row>
    <row r="1774" spans="1:12" x14ac:dyDescent="0.3">
      <c r="A1774"/>
      <c r="B1774"/>
      <c r="C1774"/>
      <c r="D1774"/>
      <c r="E1774"/>
      <c r="F1774"/>
      <c r="G1774"/>
      <c r="H1774"/>
      <c r="I1774"/>
      <c r="J1774"/>
      <c r="K1774"/>
      <c r="L1774"/>
    </row>
    <row r="1775" spans="1:12" x14ac:dyDescent="0.3">
      <c r="A1775"/>
      <c r="B1775"/>
      <c r="C1775"/>
      <c r="D1775"/>
      <c r="E1775"/>
      <c r="F1775"/>
      <c r="G1775"/>
      <c r="H1775"/>
      <c r="I1775"/>
      <c r="J1775"/>
      <c r="K1775"/>
      <c r="L1775"/>
    </row>
    <row r="1776" spans="1:12" x14ac:dyDescent="0.3">
      <c r="A1776"/>
      <c r="B1776"/>
      <c r="C1776"/>
      <c r="D1776"/>
      <c r="E1776"/>
      <c r="F1776"/>
      <c r="G1776"/>
      <c r="H1776"/>
      <c r="I1776"/>
      <c r="J1776"/>
      <c r="K1776"/>
      <c r="L1776"/>
    </row>
    <row r="1777" spans="1:12" x14ac:dyDescent="0.3">
      <c r="A1777"/>
      <c r="B1777"/>
      <c r="C1777"/>
      <c r="D1777"/>
      <c r="E1777"/>
      <c r="F1777"/>
      <c r="G1777"/>
      <c r="H1777"/>
      <c r="I1777"/>
      <c r="J1777"/>
      <c r="K1777"/>
      <c r="L1777"/>
    </row>
    <row r="1778" spans="1:12" x14ac:dyDescent="0.3">
      <c r="A1778"/>
      <c r="B1778"/>
      <c r="C1778"/>
      <c r="D1778"/>
      <c r="E1778"/>
      <c r="F1778"/>
      <c r="G1778"/>
      <c r="H1778"/>
      <c r="I1778"/>
      <c r="J1778"/>
      <c r="K1778"/>
      <c r="L1778"/>
    </row>
    <row r="1779" spans="1:12" x14ac:dyDescent="0.3">
      <c r="A1779"/>
      <c r="B1779"/>
      <c r="C1779"/>
      <c r="D1779"/>
      <c r="E1779"/>
      <c r="F1779"/>
      <c r="G1779"/>
      <c r="H1779"/>
      <c r="I1779"/>
      <c r="J1779"/>
      <c r="K1779"/>
      <c r="L1779"/>
    </row>
    <row r="1780" spans="1:12" x14ac:dyDescent="0.3">
      <c r="A1780"/>
      <c r="B1780"/>
      <c r="C1780"/>
      <c r="D1780"/>
      <c r="E1780"/>
      <c r="F1780"/>
      <c r="G1780"/>
      <c r="H1780"/>
      <c r="I1780"/>
      <c r="J1780"/>
      <c r="K1780"/>
      <c r="L1780"/>
    </row>
    <row r="1781" spans="1:12" x14ac:dyDescent="0.3">
      <c r="A1781"/>
      <c r="B1781"/>
      <c r="C1781"/>
      <c r="D1781"/>
      <c r="E1781"/>
      <c r="F1781"/>
      <c r="G1781"/>
      <c r="H1781"/>
      <c r="I1781"/>
      <c r="J1781"/>
      <c r="K1781"/>
      <c r="L1781"/>
    </row>
    <row r="1782" spans="1:12" x14ac:dyDescent="0.3">
      <c r="A1782"/>
      <c r="B1782"/>
      <c r="C1782"/>
      <c r="D1782"/>
      <c r="E1782"/>
      <c r="F1782"/>
      <c r="G1782"/>
      <c r="H1782"/>
      <c r="I1782"/>
      <c r="J1782"/>
      <c r="K1782"/>
      <c r="L1782"/>
    </row>
    <row r="1783" spans="1:12" x14ac:dyDescent="0.3">
      <c r="A1783"/>
      <c r="B1783"/>
      <c r="C1783"/>
      <c r="D1783"/>
      <c r="E1783"/>
      <c r="F1783"/>
      <c r="G1783"/>
      <c r="H1783"/>
      <c r="I1783"/>
      <c r="J1783"/>
      <c r="K1783"/>
      <c r="L1783"/>
    </row>
    <row r="1784" spans="1:12" x14ac:dyDescent="0.3">
      <c r="A1784"/>
      <c r="B1784"/>
      <c r="C1784"/>
      <c r="D1784"/>
      <c r="E1784"/>
      <c r="F1784"/>
      <c r="G1784"/>
      <c r="H1784"/>
      <c r="I1784"/>
      <c r="J1784"/>
      <c r="K1784"/>
      <c r="L1784"/>
    </row>
    <row r="1785" spans="1:12" x14ac:dyDescent="0.3">
      <c r="A1785"/>
      <c r="B1785"/>
      <c r="C1785"/>
      <c r="D1785"/>
      <c r="E1785"/>
      <c r="F1785"/>
      <c r="G1785"/>
      <c r="H1785"/>
      <c r="I1785"/>
      <c r="J1785"/>
      <c r="K1785"/>
      <c r="L1785"/>
    </row>
    <row r="1786" spans="1:12" x14ac:dyDescent="0.3">
      <c r="A1786"/>
      <c r="B1786"/>
      <c r="C1786"/>
      <c r="D1786"/>
      <c r="E1786"/>
      <c r="F1786"/>
      <c r="G1786"/>
      <c r="H1786"/>
      <c r="I1786"/>
      <c r="J1786"/>
      <c r="K1786"/>
      <c r="L1786"/>
    </row>
    <row r="1787" spans="1:12" x14ac:dyDescent="0.3">
      <c r="A1787"/>
      <c r="B1787"/>
      <c r="C1787"/>
      <c r="D1787"/>
      <c r="E1787"/>
      <c r="F1787"/>
      <c r="G1787"/>
      <c r="H1787"/>
      <c r="I1787"/>
      <c r="J1787"/>
      <c r="K1787"/>
      <c r="L1787"/>
    </row>
    <row r="1788" spans="1:12" x14ac:dyDescent="0.3">
      <c r="A1788"/>
      <c r="B1788"/>
      <c r="C1788"/>
      <c r="D1788"/>
      <c r="E1788"/>
      <c r="F1788"/>
      <c r="G1788"/>
      <c r="H1788"/>
      <c r="I1788"/>
      <c r="J1788"/>
      <c r="K1788"/>
      <c r="L1788"/>
    </row>
    <row r="1789" spans="1:12" x14ac:dyDescent="0.3">
      <c r="A1789"/>
      <c r="B1789"/>
      <c r="C1789"/>
      <c r="D1789"/>
      <c r="E1789"/>
      <c r="F1789"/>
      <c r="G1789"/>
      <c r="H1789"/>
      <c r="I1789"/>
      <c r="J1789"/>
      <c r="K1789"/>
      <c r="L1789"/>
    </row>
    <row r="1790" spans="1:12" x14ac:dyDescent="0.3">
      <c r="A1790"/>
      <c r="B1790"/>
      <c r="C1790"/>
      <c r="D1790"/>
      <c r="E1790"/>
      <c r="F1790"/>
      <c r="G1790"/>
      <c r="H1790"/>
      <c r="I1790"/>
      <c r="J1790"/>
      <c r="K1790"/>
      <c r="L1790"/>
    </row>
    <row r="1791" spans="1:12" x14ac:dyDescent="0.3">
      <c r="A1791"/>
      <c r="B1791"/>
      <c r="C1791"/>
      <c r="D1791"/>
      <c r="E1791"/>
      <c r="F1791"/>
      <c r="G1791"/>
      <c r="H1791"/>
      <c r="I1791"/>
      <c r="J1791"/>
      <c r="K1791"/>
      <c r="L1791"/>
    </row>
    <row r="1792" spans="1:12" x14ac:dyDescent="0.3">
      <c r="A1792"/>
      <c r="B1792"/>
      <c r="C1792"/>
      <c r="D1792"/>
      <c r="E1792"/>
      <c r="F1792"/>
      <c r="G1792"/>
      <c r="H1792"/>
      <c r="I1792"/>
      <c r="J1792"/>
      <c r="K1792"/>
      <c r="L1792"/>
    </row>
    <row r="1793" spans="1:12" x14ac:dyDescent="0.3">
      <c r="A1793"/>
      <c r="B1793"/>
      <c r="C1793"/>
      <c r="D1793"/>
      <c r="E1793"/>
      <c r="F1793"/>
      <c r="G1793"/>
      <c r="H1793"/>
      <c r="I1793"/>
      <c r="J1793"/>
      <c r="K1793"/>
      <c r="L1793"/>
    </row>
    <row r="1794" spans="1:12" x14ac:dyDescent="0.3">
      <c r="A1794"/>
      <c r="B1794"/>
      <c r="C1794"/>
      <c r="D1794"/>
      <c r="E1794"/>
      <c r="F1794"/>
      <c r="G1794"/>
      <c r="H1794"/>
      <c r="I1794"/>
      <c r="J1794"/>
      <c r="K1794"/>
      <c r="L1794"/>
    </row>
    <row r="1795" spans="1:12" x14ac:dyDescent="0.3">
      <c r="A1795"/>
      <c r="B1795"/>
      <c r="C1795"/>
      <c r="D1795"/>
      <c r="E1795"/>
      <c r="F1795"/>
      <c r="G1795"/>
      <c r="H1795"/>
      <c r="I1795"/>
      <c r="J1795"/>
      <c r="K1795"/>
      <c r="L1795"/>
    </row>
    <row r="1796" spans="1:12" x14ac:dyDescent="0.3">
      <c r="A1796"/>
      <c r="B1796"/>
      <c r="C1796"/>
      <c r="D1796"/>
      <c r="E1796"/>
      <c r="F1796"/>
      <c r="G1796"/>
      <c r="H1796"/>
      <c r="I1796"/>
      <c r="J1796"/>
      <c r="K1796"/>
      <c r="L1796"/>
    </row>
    <row r="1797" spans="1:12" x14ac:dyDescent="0.3">
      <c r="A1797"/>
      <c r="B1797"/>
      <c r="C1797"/>
      <c r="D1797"/>
      <c r="E1797"/>
      <c r="F1797"/>
      <c r="G1797"/>
      <c r="H1797"/>
      <c r="I1797"/>
      <c r="J1797"/>
      <c r="K1797"/>
      <c r="L1797"/>
    </row>
    <row r="1798" spans="1:12" x14ac:dyDescent="0.3">
      <c r="A1798"/>
      <c r="B1798"/>
      <c r="C1798"/>
      <c r="D1798"/>
      <c r="E1798"/>
      <c r="F1798"/>
      <c r="G1798"/>
      <c r="H1798"/>
      <c r="I1798"/>
      <c r="J1798"/>
      <c r="K1798"/>
      <c r="L1798"/>
    </row>
    <row r="1799" spans="1:12" x14ac:dyDescent="0.3">
      <c r="A1799"/>
      <c r="B1799"/>
      <c r="C1799"/>
      <c r="D1799"/>
      <c r="E1799"/>
      <c r="F1799"/>
      <c r="G1799"/>
      <c r="H1799"/>
      <c r="I1799"/>
      <c r="J1799"/>
      <c r="K1799"/>
      <c r="L1799"/>
    </row>
    <row r="1800" spans="1:12" x14ac:dyDescent="0.3">
      <c r="A1800"/>
      <c r="B1800"/>
      <c r="C1800"/>
      <c r="D1800"/>
      <c r="E1800"/>
      <c r="F1800"/>
      <c r="G1800"/>
      <c r="H1800"/>
      <c r="I1800"/>
      <c r="J1800"/>
      <c r="K1800"/>
      <c r="L1800"/>
    </row>
    <row r="1801" spans="1:12" x14ac:dyDescent="0.3">
      <c r="A1801"/>
      <c r="B1801"/>
      <c r="C1801"/>
      <c r="D1801"/>
      <c r="E1801"/>
      <c r="F1801"/>
      <c r="G1801"/>
      <c r="H1801"/>
      <c r="I1801"/>
      <c r="J1801"/>
      <c r="K1801"/>
      <c r="L1801"/>
    </row>
    <row r="1802" spans="1:12" x14ac:dyDescent="0.3">
      <c r="A1802"/>
      <c r="B1802"/>
      <c r="C1802"/>
      <c r="D1802"/>
      <c r="E1802"/>
      <c r="F1802"/>
      <c r="G1802"/>
      <c r="H1802"/>
      <c r="I1802"/>
      <c r="J1802"/>
      <c r="K1802"/>
      <c r="L1802"/>
    </row>
    <row r="1803" spans="1:12" x14ac:dyDescent="0.3">
      <c r="A1803"/>
      <c r="B1803"/>
      <c r="C1803"/>
      <c r="D1803"/>
      <c r="E1803"/>
      <c r="F1803"/>
      <c r="G1803"/>
      <c r="H1803"/>
      <c r="I1803"/>
      <c r="J1803"/>
      <c r="K1803"/>
      <c r="L1803"/>
    </row>
    <row r="1804" spans="1:12" x14ac:dyDescent="0.3">
      <c r="A1804"/>
      <c r="B1804"/>
      <c r="C1804"/>
      <c r="D1804"/>
      <c r="E1804"/>
      <c r="F1804"/>
      <c r="G1804"/>
      <c r="H1804"/>
      <c r="I1804"/>
      <c r="J1804"/>
      <c r="K1804"/>
      <c r="L1804"/>
    </row>
    <row r="1805" spans="1:12" x14ac:dyDescent="0.3">
      <c r="A1805"/>
      <c r="B1805"/>
      <c r="C1805"/>
      <c r="D1805"/>
      <c r="E1805"/>
      <c r="F1805"/>
      <c r="G1805"/>
      <c r="H1805"/>
      <c r="I1805"/>
      <c r="J1805"/>
      <c r="K1805"/>
      <c r="L1805"/>
    </row>
    <row r="1806" spans="1:12" x14ac:dyDescent="0.3">
      <c r="A1806"/>
      <c r="B1806"/>
      <c r="C1806"/>
      <c r="D1806"/>
      <c r="E1806"/>
      <c r="F1806"/>
      <c r="G1806"/>
      <c r="H1806"/>
      <c r="I1806"/>
      <c r="J1806"/>
      <c r="K1806"/>
      <c r="L1806"/>
    </row>
    <row r="1807" spans="1:12" x14ac:dyDescent="0.3">
      <c r="A1807"/>
      <c r="B1807"/>
      <c r="C1807"/>
      <c r="D1807"/>
      <c r="E1807"/>
      <c r="F1807"/>
      <c r="G1807"/>
      <c r="H1807"/>
      <c r="I1807"/>
      <c r="J1807"/>
      <c r="K1807"/>
      <c r="L1807"/>
    </row>
    <row r="1808" spans="1:12" x14ac:dyDescent="0.3">
      <c r="A1808"/>
      <c r="B1808"/>
      <c r="C1808"/>
      <c r="D1808"/>
      <c r="E1808"/>
      <c r="F1808"/>
      <c r="G1808"/>
      <c r="H1808"/>
      <c r="I1808"/>
      <c r="J1808"/>
      <c r="K1808"/>
      <c r="L1808"/>
    </row>
    <row r="1809" spans="1:12" x14ac:dyDescent="0.3">
      <c r="A1809"/>
      <c r="B1809"/>
      <c r="C1809"/>
      <c r="D1809"/>
      <c r="E1809"/>
      <c r="F1809"/>
      <c r="G1809"/>
      <c r="H1809"/>
      <c r="I1809"/>
      <c r="J1809"/>
      <c r="K1809"/>
      <c r="L1809"/>
    </row>
    <row r="1810" spans="1:12" x14ac:dyDescent="0.3">
      <c r="A1810"/>
      <c r="B1810"/>
      <c r="C1810"/>
      <c r="D1810"/>
      <c r="E1810"/>
      <c r="F1810"/>
      <c r="G1810"/>
      <c r="H1810"/>
      <c r="I1810"/>
      <c r="J1810"/>
      <c r="K1810"/>
      <c r="L1810"/>
    </row>
    <row r="1811" spans="1:12" x14ac:dyDescent="0.3">
      <c r="A1811"/>
      <c r="B1811"/>
      <c r="C1811"/>
      <c r="D1811"/>
      <c r="E1811"/>
      <c r="F1811"/>
      <c r="G1811"/>
      <c r="H1811"/>
      <c r="I1811"/>
      <c r="J1811"/>
      <c r="K1811"/>
      <c r="L1811"/>
    </row>
    <row r="1812" spans="1:12" x14ac:dyDescent="0.3">
      <c r="A1812"/>
      <c r="B1812"/>
      <c r="C1812"/>
      <c r="D1812"/>
      <c r="E1812"/>
      <c r="F1812"/>
      <c r="G1812"/>
      <c r="H1812"/>
      <c r="I1812"/>
      <c r="J1812"/>
      <c r="K1812"/>
      <c r="L1812"/>
    </row>
    <row r="1813" spans="1:12" x14ac:dyDescent="0.3">
      <c r="A1813"/>
      <c r="B1813"/>
      <c r="C1813"/>
      <c r="D1813"/>
      <c r="E1813"/>
      <c r="F1813"/>
      <c r="G1813"/>
      <c r="H1813"/>
      <c r="I1813"/>
      <c r="J1813"/>
      <c r="K1813"/>
      <c r="L1813"/>
    </row>
    <row r="1814" spans="1:12" x14ac:dyDescent="0.3">
      <c r="A1814"/>
      <c r="B1814"/>
      <c r="C1814"/>
      <c r="D1814"/>
      <c r="E1814"/>
      <c r="F1814"/>
      <c r="G1814"/>
      <c r="H1814"/>
      <c r="I1814"/>
      <c r="J1814"/>
      <c r="K1814"/>
      <c r="L1814"/>
    </row>
    <row r="1815" spans="1:12" x14ac:dyDescent="0.3">
      <c r="A1815"/>
      <c r="B1815"/>
      <c r="C1815"/>
      <c r="D1815"/>
      <c r="E1815"/>
      <c r="F1815"/>
      <c r="G1815"/>
      <c r="H1815"/>
      <c r="I1815"/>
      <c r="J1815"/>
      <c r="K1815"/>
      <c r="L1815"/>
    </row>
    <row r="1816" spans="1:12" x14ac:dyDescent="0.3">
      <c r="A1816"/>
      <c r="B1816"/>
      <c r="C1816"/>
      <c r="D1816"/>
      <c r="E1816"/>
      <c r="F1816"/>
      <c r="G1816"/>
      <c r="H1816"/>
      <c r="I1816"/>
      <c r="J1816"/>
      <c r="K1816"/>
      <c r="L1816"/>
    </row>
    <row r="1817" spans="1:12" x14ac:dyDescent="0.3">
      <c r="A1817"/>
      <c r="B1817"/>
      <c r="C1817"/>
      <c r="D1817"/>
      <c r="E1817"/>
      <c r="F1817"/>
      <c r="G1817"/>
      <c r="H1817"/>
      <c r="I1817"/>
      <c r="J1817"/>
      <c r="K1817"/>
      <c r="L1817"/>
    </row>
    <row r="1818" spans="1:12" x14ac:dyDescent="0.3">
      <c r="A1818"/>
      <c r="B1818"/>
      <c r="C1818"/>
      <c r="D1818"/>
      <c r="E1818"/>
      <c r="F1818"/>
      <c r="G1818"/>
      <c r="H1818"/>
      <c r="I1818"/>
      <c r="J1818"/>
      <c r="K1818"/>
      <c r="L1818"/>
    </row>
    <row r="1819" spans="1:12" x14ac:dyDescent="0.3">
      <c r="A1819"/>
      <c r="B1819"/>
      <c r="C1819"/>
      <c r="D1819"/>
      <c r="E1819"/>
      <c r="F1819"/>
      <c r="G1819"/>
      <c r="H1819"/>
      <c r="I1819"/>
      <c r="J1819"/>
      <c r="K1819"/>
      <c r="L1819"/>
    </row>
    <row r="1820" spans="1:12" x14ac:dyDescent="0.3">
      <c r="A1820"/>
      <c r="B1820"/>
      <c r="C1820"/>
      <c r="D1820"/>
      <c r="E1820"/>
      <c r="F1820"/>
      <c r="G1820"/>
      <c r="H1820"/>
      <c r="I1820"/>
      <c r="J1820"/>
      <c r="K1820"/>
      <c r="L1820"/>
    </row>
    <row r="1821" spans="1:12" x14ac:dyDescent="0.3">
      <c r="A1821"/>
      <c r="B1821"/>
      <c r="C1821"/>
      <c r="D1821"/>
      <c r="E1821"/>
      <c r="F1821"/>
      <c r="G1821"/>
      <c r="H1821"/>
      <c r="I1821"/>
      <c r="J1821"/>
      <c r="K1821"/>
      <c r="L1821"/>
    </row>
    <row r="1822" spans="1:12" x14ac:dyDescent="0.3">
      <c r="A1822"/>
      <c r="B1822"/>
      <c r="C1822"/>
      <c r="D1822"/>
      <c r="E1822"/>
      <c r="F1822"/>
      <c r="G1822"/>
      <c r="H1822"/>
      <c r="I1822"/>
      <c r="J1822"/>
      <c r="K1822"/>
      <c r="L1822"/>
    </row>
    <row r="1823" spans="1:12" x14ac:dyDescent="0.3">
      <c r="A1823"/>
      <c r="B1823"/>
      <c r="C1823"/>
      <c r="D1823"/>
      <c r="E1823"/>
      <c r="F1823"/>
      <c r="G1823"/>
      <c r="H1823"/>
      <c r="I1823"/>
      <c r="J1823"/>
      <c r="K1823"/>
      <c r="L1823"/>
    </row>
    <row r="1824" spans="1:12" x14ac:dyDescent="0.3">
      <c r="A1824"/>
      <c r="B1824"/>
      <c r="C1824"/>
      <c r="D1824"/>
      <c r="E1824"/>
      <c r="F1824"/>
      <c r="G1824"/>
      <c r="H1824"/>
      <c r="I1824"/>
      <c r="J1824"/>
      <c r="K1824"/>
      <c r="L1824"/>
    </row>
    <row r="1825" spans="1:12" x14ac:dyDescent="0.3">
      <c r="A1825"/>
      <c r="B1825"/>
      <c r="C1825"/>
      <c r="D1825"/>
      <c r="E1825"/>
      <c r="F1825"/>
      <c r="G1825"/>
      <c r="H1825"/>
      <c r="I1825"/>
      <c r="J1825"/>
      <c r="K1825"/>
      <c r="L1825"/>
    </row>
    <row r="1826" spans="1:12" x14ac:dyDescent="0.3">
      <c r="A1826"/>
      <c r="B1826"/>
      <c r="C1826"/>
      <c r="D1826"/>
      <c r="E1826"/>
      <c r="F1826"/>
      <c r="G1826"/>
      <c r="H1826"/>
      <c r="I1826"/>
      <c r="J1826"/>
      <c r="K1826"/>
      <c r="L1826"/>
    </row>
    <row r="1827" spans="1:12" x14ac:dyDescent="0.3">
      <c r="A1827"/>
      <c r="B1827"/>
      <c r="C1827"/>
      <c r="D1827"/>
      <c r="E1827"/>
      <c r="F1827"/>
      <c r="G1827"/>
      <c r="H1827"/>
      <c r="I1827"/>
      <c r="J1827"/>
      <c r="K1827"/>
      <c r="L1827"/>
    </row>
    <row r="1828" spans="1:12" x14ac:dyDescent="0.3">
      <c r="A1828"/>
      <c r="B1828"/>
      <c r="C1828"/>
      <c r="D1828"/>
      <c r="E1828"/>
      <c r="F1828"/>
      <c r="G1828"/>
      <c r="H1828"/>
      <c r="I1828"/>
      <c r="J1828"/>
      <c r="K1828"/>
      <c r="L1828"/>
    </row>
    <row r="1829" spans="1:12" x14ac:dyDescent="0.3">
      <c r="A1829"/>
      <c r="B1829"/>
      <c r="C1829"/>
      <c r="D1829"/>
      <c r="E1829"/>
      <c r="F1829"/>
      <c r="G1829"/>
      <c r="H1829"/>
      <c r="I1829"/>
      <c r="J1829"/>
      <c r="K1829"/>
      <c r="L1829"/>
    </row>
    <row r="1830" spans="1:12" x14ac:dyDescent="0.3">
      <c r="A1830"/>
      <c r="B1830"/>
      <c r="C1830"/>
      <c r="D1830"/>
      <c r="E1830"/>
      <c r="F1830"/>
      <c r="G1830"/>
      <c r="H1830"/>
      <c r="I1830"/>
      <c r="J1830"/>
      <c r="K1830"/>
      <c r="L1830"/>
    </row>
    <row r="1831" spans="1:12" x14ac:dyDescent="0.3">
      <c r="A1831"/>
      <c r="B1831"/>
      <c r="C1831"/>
      <c r="D1831"/>
      <c r="E1831"/>
      <c r="F1831"/>
      <c r="G1831"/>
      <c r="H1831"/>
      <c r="I1831"/>
      <c r="J1831"/>
      <c r="K1831"/>
      <c r="L1831"/>
    </row>
    <row r="1832" spans="1:12" x14ac:dyDescent="0.3">
      <c r="A1832"/>
      <c r="B1832"/>
      <c r="C1832"/>
      <c r="D1832"/>
      <c r="E1832"/>
      <c r="F1832"/>
      <c r="G1832"/>
      <c r="H1832"/>
      <c r="I1832"/>
      <c r="J1832"/>
      <c r="K1832"/>
      <c r="L1832"/>
    </row>
    <row r="1833" spans="1:12" x14ac:dyDescent="0.3">
      <c r="A1833"/>
      <c r="B1833"/>
      <c r="C1833"/>
      <c r="D1833"/>
      <c r="E1833"/>
      <c r="F1833"/>
      <c r="G1833"/>
      <c r="H1833"/>
      <c r="I1833"/>
      <c r="J1833"/>
      <c r="K1833"/>
      <c r="L1833"/>
    </row>
    <row r="1834" spans="1:12" x14ac:dyDescent="0.3">
      <c r="A1834"/>
      <c r="B1834"/>
      <c r="C1834"/>
      <c r="D1834"/>
      <c r="E1834"/>
      <c r="F1834"/>
      <c r="G1834"/>
      <c r="H1834"/>
      <c r="I1834"/>
      <c r="J1834"/>
      <c r="K1834"/>
      <c r="L1834"/>
    </row>
    <row r="1835" spans="1:12" x14ac:dyDescent="0.3">
      <c r="A1835"/>
      <c r="B1835"/>
      <c r="C1835"/>
      <c r="D1835"/>
      <c r="E1835"/>
      <c r="F1835"/>
      <c r="G1835"/>
      <c r="H1835"/>
      <c r="I1835"/>
      <c r="J1835"/>
      <c r="K1835"/>
      <c r="L1835"/>
    </row>
    <row r="1836" spans="1:12" x14ac:dyDescent="0.3">
      <c r="A1836"/>
      <c r="B1836"/>
      <c r="C1836"/>
      <c r="D1836"/>
      <c r="E1836"/>
      <c r="F1836"/>
      <c r="G1836"/>
      <c r="H1836"/>
      <c r="I1836"/>
      <c r="J1836"/>
      <c r="K1836"/>
      <c r="L1836"/>
    </row>
    <row r="1837" spans="1:12" x14ac:dyDescent="0.3">
      <c r="A1837"/>
      <c r="B1837"/>
      <c r="C1837"/>
      <c r="D1837"/>
      <c r="E1837"/>
      <c r="F1837"/>
      <c r="G1837"/>
      <c r="H1837"/>
      <c r="I1837"/>
      <c r="J1837"/>
      <c r="K1837"/>
      <c r="L1837"/>
    </row>
    <row r="1838" spans="1:12" x14ac:dyDescent="0.3">
      <c r="A1838"/>
      <c r="B1838"/>
      <c r="C1838"/>
      <c r="D1838"/>
      <c r="E1838"/>
      <c r="F1838"/>
      <c r="G1838"/>
      <c r="H1838"/>
      <c r="I1838"/>
      <c r="J1838"/>
      <c r="K1838"/>
      <c r="L1838"/>
    </row>
    <row r="1839" spans="1:12" x14ac:dyDescent="0.3">
      <c r="A1839"/>
      <c r="B1839"/>
      <c r="C1839"/>
      <c r="D1839"/>
      <c r="E1839"/>
      <c r="F1839"/>
      <c r="G1839"/>
      <c r="H1839"/>
      <c r="I1839"/>
      <c r="J1839"/>
      <c r="K1839"/>
      <c r="L1839"/>
    </row>
    <row r="1840" spans="1:12" x14ac:dyDescent="0.3">
      <c r="A1840"/>
      <c r="B1840"/>
      <c r="C1840"/>
      <c r="D1840"/>
      <c r="E1840"/>
      <c r="F1840"/>
      <c r="G1840"/>
      <c r="H1840"/>
      <c r="I1840"/>
      <c r="J1840"/>
      <c r="K1840"/>
      <c r="L1840"/>
    </row>
    <row r="1841" spans="1:12" x14ac:dyDescent="0.3">
      <c r="A1841"/>
      <c r="B1841"/>
      <c r="C1841"/>
      <c r="D1841"/>
      <c r="E1841"/>
      <c r="F1841"/>
      <c r="G1841"/>
      <c r="H1841"/>
      <c r="I1841"/>
      <c r="J1841"/>
      <c r="K1841"/>
      <c r="L1841"/>
    </row>
    <row r="1842" spans="1:12" x14ac:dyDescent="0.3">
      <c r="A1842"/>
      <c r="B1842"/>
      <c r="C1842"/>
      <c r="D1842"/>
      <c r="E1842"/>
      <c r="F1842"/>
      <c r="G1842"/>
      <c r="H1842"/>
      <c r="I1842"/>
      <c r="J1842"/>
      <c r="K1842"/>
      <c r="L1842"/>
    </row>
    <row r="1843" spans="1:12" x14ac:dyDescent="0.3">
      <c r="A1843"/>
      <c r="B1843"/>
      <c r="C1843"/>
      <c r="D1843"/>
      <c r="E1843"/>
      <c r="F1843"/>
      <c r="G1843"/>
      <c r="H1843"/>
      <c r="I1843"/>
      <c r="J1843"/>
      <c r="K1843"/>
      <c r="L1843"/>
    </row>
    <row r="1844" spans="1:12" x14ac:dyDescent="0.3">
      <c r="A1844"/>
      <c r="B1844"/>
      <c r="C1844"/>
      <c r="D1844"/>
      <c r="E1844"/>
      <c r="F1844"/>
      <c r="G1844"/>
      <c r="H1844"/>
      <c r="I1844"/>
      <c r="J1844"/>
      <c r="K1844"/>
      <c r="L1844"/>
    </row>
    <row r="1845" spans="1:12" x14ac:dyDescent="0.3">
      <c r="A1845"/>
      <c r="B1845"/>
      <c r="C1845"/>
      <c r="D1845"/>
      <c r="E1845"/>
      <c r="F1845"/>
      <c r="G1845"/>
      <c r="H1845"/>
      <c r="I1845"/>
      <c r="J1845"/>
      <c r="K1845"/>
      <c r="L1845"/>
    </row>
    <row r="1846" spans="1:12" x14ac:dyDescent="0.3">
      <c r="A1846"/>
      <c r="B1846"/>
      <c r="C1846"/>
      <c r="D1846"/>
      <c r="E1846"/>
      <c r="F1846"/>
      <c r="G1846"/>
      <c r="H1846"/>
      <c r="I1846"/>
      <c r="J1846"/>
      <c r="K1846"/>
      <c r="L1846"/>
    </row>
    <row r="1847" spans="1:12" x14ac:dyDescent="0.3">
      <c r="A1847"/>
      <c r="B1847"/>
      <c r="C1847"/>
      <c r="D1847"/>
      <c r="E1847"/>
      <c r="F1847"/>
      <c r="G1847"/>
      <c r="H1847"/>
      <c r="I1847"/>
      <c r="J1847"/>
      <c r="K1847"/>
      <c r="L1847"/>
    </row>
    <row r="1848" spans="1:12" x14ac:dyDescent="0.3">
      <c r="A1848"/>
      <c r="B1848"/>
      <c r="C1848"/>
      <c r="D1848"/>
      <c r="E1848"/>
      <c r="F1848"/>
      <c r="G1848"/>
      <c r="H1848"/>
      <c r="I1848"/>
      <c r="J1848"/>
      <c r="K1848"/>
      <c r="L1848"/>
    </row>
    <row r="1849" spans="1:12" x14ac:dyDescent="0.3">
      <c r="A1849"/>
      <c r="B1849"/>
      <c r="C1849"/>
      <c r="D1849"/>
      <c r="E1849"/>
      <c r="F1849"/>
      <c r="G1849"/>
      <c r="H1849"/>
      <c r="I1849"/>
      <c r="J1849"/>
      <c r="K1849"/>
      <c r="L1849"/>
    </row>
    <row r="1850" spans="1:12" x14ac:dyDescent="0.3">
      <c r="A1850"/>
      <c r="B1850"/>
      <c r="C1850"/>
      <c r="D1850"/>
      <c r="E1850"/>
      <c r="F1850"/>
      <c r="G1850"/>
      <c r="H1850"/>
      <c r="I1850"/>
      <c r="J1850"/>
      <c r="K1850"/>
      <c r="L1850"/>
    </row>
    <row r="1851" spans="1:12" x14ac:dyDescent="0.3">
      <c r="A1851"/>
      <c r="B1851"/>
      <c r="C1851"/>
      <c r="D1851"/>
      <c r="E1851"/>
      <c r="F1851"/>
      <c r="G1851"/>
      <c r="H1851"/>
      <c r="I1851"/>
      <c r="J1851"/>
      <c r="K1851"/>
      <c r="L1851"/>
    </row>
    <row r="1852" spans="1:12" x14ac:dyDescent="0.3">
      <c r="A1852"/>
      <c r="B1852"/>
      <c r="C1852"/>
      <c r="D1852"/>
      <c r="E1852"/>
      <c r="F1852"/>
      <c r="G1852"/>
      <c r="H1852"/>
      <c r="I1852"/>
      <c r="J1852"/>
      <c r="K1852"/>
      <c r="L1852"/>
    </row>
    <row r="1853" spans="1:12" x14ac:dyDescent="0.3">
      <c r="A1853"/>
      <c r="B1853"/>
      <c r="C1853"/>
      <c r="D1853"/>
      <c r="E1853"/>
      <c r="F1853"/>
      <c r="G1853"/>
      <c r="H1853"/>
      <c r="I1853"/>
      <c r="J1853"/>
      <c r="K1853"/>
      <c r="L1853"/>
    </row>
    <row r="1854" spans="1:12" x14ac:dyDescent="0.3">
      <c r="A1854"/>
      <c r="B1854"/>
      <c r="C1854"/>
      <c r="D1854"/>
      <c r="E1854"/>
      <c r="F1854"/>
      <c r="G1854"/>
      <c r="H1854"/>
      <c r="I1854"/>
      <c r="J1854"/>
      <c r="K1854"/>
      <c r="L1854"/>
    </row>
    <row r="1855" spans="1:12" x14ac:dyDescent="0.3">
      <c r="A1855"/>
      <c r="B1855"/>
      <c r="C1855"/>
      <c r="D1855"/>
      <c r="E1855"/>
      <c r="F1855"/>
      <c r="G1855"/>
      <c r="H1855"/>
      <c r="I1855"/>
      <c r="J1855"/>
      <c r="K1855"/>
      <c r="L1855"/>
    </row>
    <row r="1856" spans="1:12" x14ac:dyDescent="0.3">
      <c r="A1856"/>
      <c r="B1856"/>
      <c r="C1856"/>
      <c r="D1856"/>
      <c r="E1856"/>
      <c r="F1856"/>
      <c r="G1856"/>
      <c r="H1856"/>
      <c r="I1856"/>
      <c r="J1856"/>
      <c r="K1856"/>
      <c r="L1856"/>
    </row>
    <row r="1857" spans="1:12" x14ac:dyDescent="0.3">
      <c r="A1857"/>
      <c r="B1857"/>
      <c r="C1857"/>
      <c r="D1857"/>
      <c r="E1857"/>
      <c r="F1857"/>
      <c r="G1857"/>
      <c r="H1857"/>
      <c r="I1857"/>
      <c r="J1857"/>
      <c r="K1857"/>
      <c r="L1857"/>
    </row>
    <row r="1858" spans="1:12" x14ac:dyDescent="0.3">
      <c r="A1858"/>
      <c r="B1858"/>
      <c r="C1858"/>
      <c r="D1858"/>
      <c r="E1858"/>
      <c r="F1858"/>
      <c r="G1858"/>
      <c r="H1858"/>
      <c r="I1858"/>
      <c r="J1858"/>
      <c r="K1858"/>
      <c r="L1858"/>
    </row>
    <row r="1859" spans="1:12" x14ac:dyDescent="0.3">
      <c r="A1859"/>
      <c r="B1859"/>
      <c r="C1859"/>
      <c r="D1859"/>
      <c r="E1859"/>
      <c r="F1859"/>
      <c r="G1859"/>
      <c r="H1859"/>
      <c r="I1859"/>
      <c r="J1859"/>
      <c r="K1859"/>
      <c r="L1859"/>
    </row>
    <row r="1860" spans="1:12" x14ac:dyDescent="0.3">
      <c r="A1860"/>
      <c r="B1860"/>
      <c r="C1860"/>
      <c r="D1860"/>
      <c r="E1860"/>
      <c r="F1860"/>
      <c r="G1860"/>
      <c r="H1860"/>
      <c r="I1860"/>
      <c r="J1860"/>
      <c r="K1860"/>
      <c r="L1860"/>
    </row>
    <row r="1861" spans="1:12" x14ac:dyDescent="0.3">
      <c r="A1861"/>
      <c r="B1861"/>
      <c r="C1861"/>
      <c r="D1861"/>
      <c r="E1861"/>
      <c r="F1861"/>
      <c r="G1861"/>
      <c r="H1861"/>
      <c r="I1861"/>
      <c r="J1861"/>
      <c r="K1861"/>
      <c r="L1861"/>
    </row>
    <row r="1862" spans="1:12" x14ac:dyDescent="0.3">
      <c r="A1862"/>
      <c r="B1862"/>
      <c r="C1862"/>
      <c r="D1862"/>
      <c r="E1862"/>
      <c r="F1862"/>
      <c r="G1862"/>
      <c r="H1862"/>
      <c r="I1862"/>
      <c r="J1862"/>
      <c r="K1862"/>
      <c r="L1862"/>
    </row>
    <row r="1863" spans="1:12" x14ac:dyDescent="0.3">
      <c r="A1863"/>
      <c r="B1863"/>
      <c r="C1863"/>
      <c r="D1863"/>
      <c r="E1863"/>
      <c r="F1863"/>
      <c r="G1863"/>
      <c r="H1863"/>
      <c r="I1863"/>
      <c r="J1863"/>
      <c r="K1863"/>
      <c r="L1863"/>
    </row>
    <row r="1864" spans="1:12" x14ac:dyDescent="0.3">
      <c r="A1864"/>
      <c r="B1864"/>
      <c r="C1864"/>
      <c r="D1864"/>
      <c r="E1864"/>
      <c r="F1864"/>
      <c r="G1864"/>
      <c r="H1864"/>
      <c r="I1864"/>
      <c r="J1864"/>
      <c r="K1864"/>
      <c r="L1864"/>
    </row>
    <row r="1865" spans="1:12" x14ac:dyDescent="0.3">
      <c r="A1865"/>
      <c r="B1865"/>
      <c r="C1865"/>
      <c r="D1865"/>
      <c r="E1865"/>
      <c r="F1865"/>
      <c r="G1865"/>
      <c r="H1865"/>
      <c r="I1865"/>
      <c r="J1865"/>
      <c r="K1865"/>
      <c r="L1865"/>
    </row>
    <row r="1866" spans="1:12" x14ac:dyDescent="0.3">
      <c r="A1866"/>
      <c r="B1866"/>
      <c r="C1866"/>
      <c r="D1866"/>
      <c r="E1866"/>
      <c r="F1866"/>
      <c r="G1866"/>
      <c r="H1866"/>
      <c r="I1866"/>
      <c r="J1866"/>
      <c r="K1866"/>
      <c r="L1866"/>
    </row>
    <row r="1867" spans="1:12" x14ac:dyDescent="0.3">
      <c r="A1867"/>
      <c r="B1867"/>
      <c r="C1867"/>
      <c r="D1867"/>
      <c r="E1867"/>
      <c r="F1867"/>
      <c r="G1867"/>
      <c r="H1867"/>
      <c r="I1867"/>
      <c r="J1867"/>
      <c r="K1867"/>
      <c r="L1867"/>
    </row>
    <row r="1868" spans="1:12" x14ac:dyDescent="0.3">
      <c r="A1868"/>
      <c r="B1868"/>
      <c r="C1868"/>
      <c r="D1868"/>
      <c r="E1868"/>
      <c r="F1868"/>
      <c r="G1868"/>
      <c r="H1868"/>
      <c r="I1868"/>
      <c r="J1868"/>
      <c r="K1868"/>
      <c r="L1868"/>
    </row>
    <row r="1869" spans="1:12" x14ac:dyDescent="0.3">
      <c r="A1869"/>
      <c r="B1869"/>
      <c r="C1869"/>
      <c r="D1869"/>
      <c r="E1869"/>
      <c r="F1869"/>
      <c r="G1869"/>
      <c r="H1869"/>
      <c r="I1869"/>
      <c r="J1869"/>
      <c r="K1869"/>
      <c r="L1869"/>
    </row>
    <row r="1870" spans="1:12" x14ac:dyDescent="0.3">
      <c r="A1870"/>
      <c r="B1870"/>
      <c r="C1870"/>
      <c r="D1870"/>
      <c r="E1870"/>
      <c r="F1870"/>
      <c r="G1870"/>
      <c r="H1870"/>
      <c r="I1870"/>
      <c r="J1870"/>
      <c r="K1870"/>
      <c r="L1870"/>
    </row>
    <row r="1871" spans="1:12" x14ac:dyDescent="0.3">
      <c r="A1871"/>
      <c r="B1871"/>
      <c r="C1871"/>
      <c r="D1871"/>
      <c r="E1871"/>
      <c r="F1871"/>
      <c r="G1871"/>
      <c r="H1871"/>
      <c r="I1871"/>
      <c r="J1871"/>
      <c r="K1871"/>
      <c r="L1871"/>
    </row>
    <row r="1872" spans="1:12" x14ac:dyDescent="0.3">
      <c r="A1872"/>
      <c r="B1872"/>
      <c r="C1872"/>
      <c r="D1872"/>
      <c r="E1872"/>
      <c r="F1872"/>
      <c r="G1872"/>
      <c r="H1872"/>
      <c r="I1872"/>
      <c r="J1872"/>
      <c r="K1872"/>
      <c r="L1872"/>
    </row>
    <row r="1873" spans="1:12" x14ac:dyDescent="0.3">
      <c r="A1873"/>
      <c r="B1873"/>
      <c r="C1873"/>
      <c r="D1873"/>
      <c r="E1873"/>
      <c r="F1873"/>
      <c r="G1873"/>
      <c r="H1873"/>
      <c r="I1873"/>
      <c r="J1873"/>
      <c r="K1873"/>
      <c r="L1873"/>
    </row>
    <row r="1874" spans="1:12" x14ac:dyDescent="0.3">
      <c r="A1874"/>
      <c r="B1874"/>
      <c r="C1874"/>
      <c r="D1874"/>
      <c r="E1874"/>
      <c r="F1874"/>
      <c r="G1874"/>
      <c r="H1874"/>
      <c r="I1874"/>
      <c r="J1874"/>
      <c r="K1874"/>
      <c r="L1874"/>
    </row>
    <row r="1875" spans="1:12" x14ac:dyDescent="0.3">
      <c r="A1875"/>
      <c r="B1875"/>
      <c r="C1875"/>
      <c r="D1875"/>
      <c r="E1875"/>
      <c r="F1875"/>
      <c r="G1875"/>
      <c r="H1875"/>
      <c r="I1875"/>
      <c r="J1875"/>
      <c r="K1875"/>
      <c r="L1875"/>
    </row>
    <row r="1876" spans="1:12" x14ac:dyDescent="0.3">
      <c r="A1876"/>
      <c r="B1876"/>
      <c r="C1876"/>
      <c r="D1876"/>
      <c r="E1876"/>
      <c r="F1876"/>
      <c r="G1876"/>
      <c r="H1876"/>
      <c r="I1876"/>
      <c r="J1876"/>
      <c r="K1876"/>
      <c r="L1876"/>
    </row>
    <row r="1877" spans="1:12" x14ac:dyDescent="0.3">
      <c r="A1877"/>
      <c r="B1877"/>
      <c r="C1877"/>
      <c r="D1877"/>
      <c r="E1877"/>
      <c r="F1877"/>
      <c r="G1877"/>
      <c r="H1877"/>
      <c r="I1877"/>
      <c r="J1877"/>
      <c r="K1877"/>
      <c r="L1877"/>
    </row>
    <row r="1878" spans="1:12" x14ac:dyDescent="0.3">
      <c r="A1878"/>
      <c r="B1878"/>
      <c r="C1878"/>
      <c r="D1878"/>
      <c r="E1878"/>
      <c r="F1878"/>
      <c r="G1878"/>
      <c r="H1878"/>
      <c r="I1878"/>
      <c r="J1878"/>
      <c r="K1878"/>
      <c r="L1878"/>
    </row>
    <row r="1879" spans="1:12" x14ac:dyDescent="0.3">
      <c r="A1879"/>
      <c r="B1879"/>
      <c r="C1879"/>
      <c r="D1879"/>
      <c r="E1879"/>
      <c r="F1879"/>
      <c r="G1879"/>
      <c r="H1879"/>
      <c r="I1879"/>
      <c r="J1879"/>
      <c r="K1879"/>
      <c r="L1879"/>
    </row>
    <row r="1880" spans="1:12" x14ac:dyDescent="0.3">
      <c r="A1880"/>
      <c r="B1880"/>
      <c r="C1880"/>
      <c r="D1880"/>
      <c r="E1880"/>
      <c r="F1880"/>
      <c r="G1880"/>
      <c r="H1880"/>
      <c r="I1880"/>
      <c r="J1880"/>
      <c r="K1880"/>
      <c r="L1880"/>
    </row>
    <row r="1881" spans="1:12" x14ac:dyDescent="0.3">
      <c r="A1881"/>
      <c r="B1881"/>
      <c r="C1881"/>
      <c r="D1881"/>
      <c r="E1881"/>
      <c r="F1881"/>
      <c r="G1881"/>
      <c r="H1881"/>
      <c r="I1881"/>
      <c r="J1881"/>
      <c r="K1881"/>
      <c r="L1881"/>
    </row>
    <row r="1882" spans="1:12" x14ac:dyDescent="0.3">
      <c r="A1882"/>
      <c r="B1882"/>
      <c r="C1882"/>
      <c r="D1882"/>
      <c r="E1882"/>
      <c r="F1882"/>
      <c r="G1882"/>
      <c r="H1882"/>
      <c r="I1882"/>
      <c r="J1882"/>
      <c r="K1882"/>
      <c r="L1882"/>
    </row>
    <row r="1883" spans="1:12" x14ac:dyDescent="0.3">
      <c r="A1883"/>
      <c r="B1883"/>
      <c r="C1883"/>
      <c r="D1883"/>
      <c r="E1883"/>
      <c r="F1883"/>
      <c r="G1883"/>
      <c r="H1883"/>
      <c r="I1883"/>
      <c r="J1883"/>
      <c r="K1883"/>
      <c r="L1883"/>
    </row>
    <row r="1884" spans="1:12" x14ac:dyDescent="0.3">
      <c r="A1884"/>
      <c r="B1884"/>
      <c r="C1884"/>
      <c r="D1884"/>
      <c r="E1884"/>
      <c r="F1884"/>
      <c r="G1884"/>
      <c r="H1884"/>
      <c r="I1884"/>
      <c r="J1884"/>
      <c r="K1884"/>
      <c r="L1884"/>
    </row>
    <row r="1885" spans="1:12" x14ac:dyDescent="0.3">
      <c r="A1885"/>
      <c r="B1885"/>
      <c r="C1885"/>
      <c r="D1885"/>
      <c r="E1885"/>
      <c r="F1885"/>
      <c r="G1885"/>
      <c r="H1885"/>
      <c r="I1885"/>
      <c r="J1885"/>
      <c r="K1885"/>
      <c r="L1885"/>
    </row>
    <row r="1886" spans="1:12" x14ac:dyDescent="0.3">
      <c r="A1886"/>
      <c r="B1886"/>
      <c r="C1886"/>
      <c r="D1886"/>
      <c r="E1886"/>
      <c r="F1886"/>
      <c r="G1886"/>
      <c r="H1886"/>
      <c r="I1886"/>
      <c r="J1886"/>
      <c r="K1886"/>
      <c r="L1886"/>
    </row>
    <row r="1887" spans="1:12" x14ac:dyDescent="0.3">
      <c r="A1887"/>
      <c r="B1887"/>
      <c r="C1887"/>
      <c r="D1887"/>
      <c r="E1887"/>
      <c r="F1887"/>
      <c r="G1887"/>
      <c r="H1887"/>
      <c r="I1887"/>
      <c r="J1887"/>
      <c r="K1887"/>
      <c r="L1887"/>
    </row>
    <row r="1888" spans="1:12" x14ac:dyDescent="0.3">
      <c r="A1888"/>
      <c r="B1888"/>
      <c r="C1888"/>
      <c r="D1888"/>
      <c r="E1888"/>
      <c r="F1888"/>
      <c r="G1888"/>
      <c r="H1888"/>
      <c r="I1888"/>
      <c r="J1888"/>
      <c r="K1888"/>
      <c r="L1888"/>
    </row>
    <row r="1889" spans="1:12" x14ac:dyDescent="0.3">
      <c r="A1889"/>
      <c r="B1889"/>
      <c r="C1889"/>
      <c r="D1889"/>
      <c r="E1889"/>
      <c r="F1889"/>
      <c r="G1889"/>
      <c r="H1889"/>
      <c r="I1889"/>
      <c r="J1889"/>
      <c r="K1889"/>
      <c r="L1889"/>
    </row>
    <row r="1890" spans="1:12" x14ac:dyDescent="0.3">
      <c r="A1890"/>
      <c r="B1890"/>
      <c r="C1890"/>
      <c r="D1890"/>
      <c r="E1890"/>
      <c r="F1890"/>
      <c r="G1890"/>
      <c r="H1890"/>
      <c r="I1890"/>
      <c r="J1890"/>
      <c r="K1890"/>
      <c r="L1890"/>
    </row>
    <row r="1891" spans="1:12" x14ac:dyDescent="0.3">
      <c r="A1891"/>
      <c r="B1891"/>
      <c r="C1891"/>
      <c r="D1891"/>
      <c r="E1891"/>
      <c r="F1891"/>
      <c r="G1891"/>
      <c r="H1891"/>
      <c r="I1891"/>
      <c r="J1891"/>
      <c r="K1891"/>
      <c r="L1891"/>
    </row>
    <row r="1892" spans="1:12" x14ac:dyDescent="0.3">
      <c r="A1892"/>
      <c r="B1892"/>
      <c r="C1892"/>
      <c r="D1892"/>
      <c r="E1892"/>
      <c r="F1892"/>
      <c r="G1892"/>
      <c r="H1892"/>
      <c r="I1892"/>
      <c r="J1892"/>
      <c r="K1892"/>
      <c r="L1892"/>
    </row>
    <row r="1893" spans="1:12" x14ac:dyDescent="0.3">
      <c r="A1893"/>
      <c r="B1893"/>
      <c r="C1893"/>
      <c r="D1893"/>
      <c r="E1893"/>
      <c r="F1893"/>
      <c r="G1893"/>
      <c r="H1893"/>
      <c r="I1893"/>
      <c r="J1893"/>
      <c r="K1893"/>
      <c r="L1893"/>
    </row>
    <row r="1894" spans="1:12" x14ac:dyDescent="0.3">
      <c r="A1894"/>
      <c r="B1894"/>
      <c r="C1894"/>
      <c r="D1894"/>
      <c r="E1894"/>
      <c r="F1894"/>
      <c r="G1894"/>
      <c r="H1894"/>
      <c r="I1894"/>
      <c r="J1894"/>
      <c r="K1894"/>
      <c r="L1894"/>
    </row>
    <row r="1895" spans="1:12" x14ac:dyDescent="0.3">
      <c r="A1895"/>
      <c r="B1895"/>
      <c r="C1895"/>
      <c r="D1895"/>
      <c r="E1895"/>
      <c r="F1895"/>
      <c r="G1895"/>
      <c r="H1895"/>
      <c r="I1895"/>
      <c r="J1895"/>
      <c r="K1895"/>
      <c r="L1895"/>
    </row>
    <row r="1896" spans="1:12" x14ac:dyDescent="0.3">
      <c r="A1896"/>
      <c r="B1896"/>
      <c r="C1896"/>
      <c r="D1896"/>
      <c r="E1896"/>
      <c r="F1896"/>
      <c r="G1896"/>
      <c r="H1896"/>
      <c r="I1896"/>
      <c r="J1896"/>
      <c r="K1896"/>
      <c r="L1896"/>
    </row>
    <row r="1897" spans="1:12" x14ac:dyDescent="0.3">
      <c r="A1897"/>
      <c r="B1897"/>
      <c r="C1897"/>
      <c r="D1897"/>
      <c r="E1897"/>
      <c r="F1897"/>
      <c r="G1897"/>
      <c r="H1897"/>
      <c r="I1897"/>
      <c r="J1897"/>
      <c r="K1897"/>
      <c r="L1897"/>
    </row>
    <row r="1898" spans="1:12" x14ac:dyDescent="0.3">
      <c r="A1898"/>
      <c r="B1898"/>
      <c r="C1898"/>
      <c r="D1898"/>
      <c r="E1898"/>
      <c r="F1898"/>
      <c r="G1898"/>
      <c r="H1898"/>
      <c r="I1898"/>
      <c r="J1898"/>
      <c r="K1898"/>
      <c r="L1898"/>
    </row>
    <row r="1899" spans="1:12" x14ac:dyDescent="0.3">
      <c r="A1899"/>
      <c r="B1899"/>
      <c r="C1899"/>
      <c r="D1899"/>
      <c r="E1899"/>
      <c r="F1899"/>
      <c r="G1899"/>
      <c r="H1899"/>
      <c r="I1899"/>
      <c r="J1899"/>
      <c r="K1899"/>
      <c r="L1899"/>
    </row>
    <row r="1900" spans="1:12" x14ac:dyDescent="0.3">
      <c r="A1900"/>
      <c r="B1900"/>
      <c r="C1900"/>
      <c r="D1900"/>
      <c r="E1900"/>
      <c r="F1900"/>
      <c r="G1900"/>
      <c r="H1900"/>
      <c r="I1900"/>
      <c r="J1900"/>
      <c r="K1900"/>
      <c r="L1900"/>
    </row>
    <row r="1901" spans="1:12" x14ac:dyDescent="0.3">
      <c r="A1901"/>
      <c r="B1901"/>
      <c r="C1901"/>
      <c r="D1901"/>
      <c r="E1901"/>
      <c r="F1901"/>
      <c r="G1901"/>
      <c r="H1901"/>
      <c r="I1901"/>
      <c r="J1901"/>
      <c r="K1901"/>
      <c r="L1901"/>
    </row>
    <row r="1902" spans="1:12" x14ac:dyDescent="0.3">
      <c r="A1902"/>
      <c r="B1902"/>
      <c r="C1902"/>
      <c r="D1902"/>
      <c r="E1902"/>
      <c r="F1902"/>
      <c r="G1902"/>
      <c r="H1902"/>
      <c r="I1902"/>
      <c r="J1902"/>
      <c r="K1902"/>
      <c r="L1902"/>
    </row>
    <row r="1903" spans="1:12" x14ac:dyDescent="0.3">
      <c r="A1903"/>
      <c r="B1903"/>
      <c r="C1903"/>
      <c r="D1903"/>
      <c r="E1903"/>
      <c r="F1903"/>
      <c r="G1903"/>
      <c r="H1903"/>
      <c r="I1903"/>
      <c r="J1903"/>
      <c r="K1903"/>
      <c r="L1903"/>
    </row>
    <row r="1904" spans="1:12" x14ac:dyDescent="0.3">
      <c r="A1904"/>
      <c r="B1904"/>
      <c r="C1904"/>
      <c r="D1904"/>
      <c r="E1904"/>
      <c r="F1904"/>
      <c r="G1904"/>
      <c r="H1904"/>
      <c r="I1904"/>
      <c r="J1904"/>
      <c r="K1904"/>
      <c r="L1904"/>
    </row>
    <row r="1905" spans="1:12" x14ac:dyDescent="0.3">
      <c r="A1905"/>
      <c r="B1905"/>
      <c r="C1905"/>
      <c r="D1905"/>
      <c r="E1905"/>
      <c r="F1905"/>
      <c r="G1905"/>
      <c r="H1905"/>
      <c r="I1905"/>
      <c r="J1905"/>
      <c r="K1905"/>
      <c r="L1905"/>
    </row>
    <row r="1906" spans="1:12" x14ac:dyDescent="0.3">
      <c r="A1906"/>
      <c r="B1906"/>
      <c r="C1906"/>
      <c r="D1906"/>
      <c r="E1906"/>
      <c r="F1906"/>
      <c r="G1906"/>
      <c r="H1906"/>
      <c r="I1906"/>
      <c r="J1906"/>
      <c r="K1906"/>
      <c r="L1906"/>
    </row>
    <row r="1907" spans="1:12" x14ac:dyDescent="0.3">
      <c r="A1907"/>
      <c r="B1907"/>
      <c r="C1907"/>
      <c r="D1907"/>
      <c r="E1907"/>
      <c r="F1907"/>
      <c r="G1907"/>
      <c r="H1907"/>
      <c r="I1907"/>
      <c r="J1907"/>
      <c r="K1907"/>
      <c r="L1907"/>
    </row>
    <row r="1908" spans="1:12" x14ac:dyDescent="0.3">
      <c r="A1908"/>
      <c r="B1908"/>
      <c r="C1908"/>
      <c r="D1908"/>
      <c r="E1908"/>
      <c r="F1908"/>
      <c r="G1908"/>
      <c r="H1908"/>
      <c r="I1908"/>
      <c r="J1908"/>
      <c r="K1908"/>
      <c r="L1908"/>
    </row>
    <row r="1909" spans="1:12" x14ac:dyDescent="0.3">
      <c r="A1909"/>
      <c r="B1909"/>
      <c r="C1909"/>
      <c r="D1909"/>
      <c r="E1909"/>
      <c r="F1909"/>
      <c r="G1909"/>
      <c r="H1909"/>
      <c r="I1909"/>
      <c r="J1909"/>
      <c r="K1909"/>
      <c r="L1909"/>
    </row>
    <row r="1910" spans="1:12" x14ac:dyDescent="0.3">
      <c r="A1910"/>
      <c r="B1910"/>
      <c r="C1910"/>
      <c r="D1910"/>
      <c r="E1910"/>
      <c r="F1910"/>
      <c r="G1910"/>
      <c r="H1910"/>
      <c r="I1910"/>
      <c r="J1910"/>
      <c r="K1910"/>
      <c r="L1910"/>
    </row>
    <row r="1911" spans="1:12" x14ac:dyDescent="0.3">
      <c r="A1911"/>
      <c r="B1911"/>
      <c r="C1911"/>
      <c r="D1911"/>
      <c r="E1911"/>
      <c r="F1911"/>
      <c r="G1911"/>
      <c r="H1911"/>
      <c r="I1911"/>
      <c r="J1911"/>
      <c r="K1911"/>
      <c r="L1911"/>
    </row>
    <row r="1912" spans="1:12" x14ac:dyDescent="0.3">
      <c r="A1912"/>
      <c r="B1912"/>
      <c r="C1912"/>
      <c r="D1912"/>
      <c r="E1912"/>
      <c r="F1912"/>
      <c r="G1912"/>
      <c r="H1912"/>
      <c r="I1912"/>
      <c r="J1912"/>
      <c r="K1912"/>
      <c r="L1912"/>
    </row>
    <row r="1913" spans="1:12" x14ac:dyDescent="0.3">
      <c r="A1913"/>
      <c r="B1913"/>
      <c r="C1913"/>
      <c r="D1913"/>
      <c r="E1913"/>
      <c r="F1913"/>
      <c r="G1913"/>
      <c r="H1913"/>
      <c r="I1913"/>
      <c r="J1913"/>
      <c r="K1913"/>
      <c r="L1913"/>
    </row>
    <row r="1914" spans="1:12" x14ac:dyDescent="0.3">
      <c r="A1914"/>
      <c r="B1914"/>
      <c r="C1914"/>
      <c r="D1914"/>
      <c r="E1914"/>
      <c r="F1914"/>
      <c r="G1914"/>
      <c r="H1914"/>
      <c r="I1914"/>
      <c r="J1914"/>
      <c r="K1914"/>
      <c r="L1914"/>
    </row>
    <row r="1915" spans="1:12" x14ac:dyDescent="0.3">
      <c r="A1915"/>
      <c r="B1915"/>
      <c r="C1915"/>
      <c r="D1915"/>
      <c r="E1915"/>
      <c r="F1915"/>
      <c r="G1915"/>
      <c r="H1915"/>
      <c r="I1915"/>
      <c r="J1915"/>
      <c r="K1915"/>
      <c r="L1915"/>
    </row>
    <row r="1916" spans="1:12" x14ac:dyDescent="0.3">
      <c r="A1916"/>
      <c r="B1916"/>
      <c r="C1916"/>
      <c r="D1916"/>
      <c r="E1916"/>
      <c r="F1916"/>
      <c r="G1916"/>
      <c r="H1916"/>
      <c r="I1916"/>
      <c r="J1916"/>
      <c r="K1916"/>
      <c r="L1916"/>
    </row>
    <row r="1917" spans="1:12" x14ac:dyDescent="0.3">
      <c r="A1917"/>
      <c r="B1917"/>
      <c r="C1917"/>
      <c r="D1917"/>
      <c r="E1917"/>
      <c r="F1917"/>
      <c r="G1917"/>
      <c r="H1917"/>
      <c r="I1917"/>
      <c r="J1917"/>
      <c r="K1917"/>
      <c r="L1917"/>
    </row>
    <row r="1918" spans="1:12" x14ac:dyDescent="0.3">
      <c r="A1918"/>
      <c r="B1918"/>
      <c r="C1918"/>
      <c r="D1918"/>
      <c r="E1918"/>
      <c r="F1918"/>
      <c r="G1918"/>
      <c r="H1918"/>
      <c r="I1918"/>
      <c r="J1918"/>
      <c r="K1918"/>
      <c r="L1918"/>
    </row>
    <row r="1919" spans="1:12" x14ac:dyDescent="0.3">
      <c r="A1919"/>
      <c r="B1919"/>
      <c r="C1919"/>
      <c r="D1919"/>
      <c r="E1919"/>
      <c r="F1919"/>
      <c r="G1919"/>
      <c r="H1919"/>
      <c r="I1919"/>
      <c r="J1919"/>
      <c r="K1919"/>
      <c r="L1919"/>
    </row>
    <row r="1920" spans="1:12" x14ac:dyDescent="0.3">
      <c r="A1920"/>
      <c r="B1920"/>
      <c r="C1920"/>
      <c r="D1920"/>
      <c r="E1920"/>
      <c r="F1920"/>
      <c r="G1920"/>
      <c r="H1920"/>
      <c r="I1920"/>
      <c r="J1920"/>
      <c r="K1920"/>
      <c r="L1920"/>
    </row>
    <row r="1921" spans="1:12" x14ac:dyDescent="0.3">
      <c r="A1921"/>
      <c r="B1921"/>
      <c r="C1921"/>
      <c r="D1921"/>
      <c r="E1921"/>
      <c r="F1921"/>
      <c r="G1921"/>
      <c r="H1921"/>
      <c r="I1921"/>
      <c r="J1921"/>
      <c r="K1921"/>
      <c r="L1921"/>
    </row>
    <row r="1922" spans="1:12" x14ac:dyDescent="0.3">
      <c r="A1922"/>
      <c r="B1922"/>
      <c r="C1922"/>
      <c r="D1922"/>
      <c r="E1922"/>
      <c r="F1922"/>
      <c r="G1922"/>
      <c r="H1922"/>
      <c r="I1922"/>
      <c r="J1922"/>
      <c r="K1922"/>
      <c r="L1922"/>
    </row>
    <row r="1923" spans="1:12" x14ac:dyDescent="0.3">
      <c r="A1923"/>
      <c r="B1923"/>
      <c r="C1923"/>
      <c r="D1923"/>
      <c r="E1923"/>
      <c r="F1923"/>
      <c r="G1923"/>
      <c r="H1923"/>
      <c r="I1923"/>
      <c r="J1923"/>
      <c r="K1923"/>
      <c r="L1923"/>
    </row>
    <row r="1924" spans="1:12" x14ac:dyDescent="0.3">
      <c r="A1924"/>
      <c r="B1924"/>
      <c r="C1924"/>
      <c r="D1924"/>
      <c r="E1924"/>
      <c r="F1924"/>
      <c r="G1924"/>
      <c r="H1924"/>
      <c r="I1924"/>
      <c r="J1924"/>
      <c r="K1924"/>
      <c r="L1924"/>
    </row>
    <row r="1925" spans="1:12" x14ac:dyDescent="0.3">
      <c r="A1925"/>
      <c r="B1925"/>
      <c r="C1925"/>
      <c r="D1925"/>
      <c r="E1925"/>
      <c r="F1925"/>
      <c r="G1925"/>
      <c r="H1925"/>
      <c r="I1925"/>
      <c r="J1925"/>
      <c r="K1925"/>
      <c r="L1925"/>
    </row>
    <row r="1926" spans="1:12" x14ac:dyDescent="0.3">
      <c r="A1926"/>
      <c r="B1926"/>
      <c r="C1926"/>
      <c r="D1926"/>
      <c r="E1926"/>
      <c r="F1926"/>
      <c r="G1926"/>
      <c r="H1926"/>
      <c r="I1926"/>
      <c r="J1926"/>
      <c r="K1926"/>
      <c r="L1926"/>
    </row>
    <row r="1927" spans="1:12" x14ac:dyDescent="0.3">
      <c r="A1927"/>
      <c r="B1927"/>
      <c r="C1927"/>
      <c r="D1927"/>
      <c r="E1927"/>
      <c r="F1927"/>
      <c r="G1927"/>
      <c r="H1927"/>
      <c r="I1927"/>
      <c r="J1927"/>
      <c r="K1927"/>
      <c r="L1927"/>
    </row>
    <row r="1928" spans="1:12" x14ac:dyDescent="0.3">
      <c r="A1928"/>
      <c r="B1928"/>
      <c r="C1928"/>
      <c r="D1928"/>
      <c r="E1928"/>
      <c r="F1928"/>
      <c r="G1928"/>
      <c r="H1928"/>
      <c r="I1928"/>
      <c r="J1928"/>
      <c r="K1928"/>
      <c r="L1928"/>
    </row>
    <row r="1929" spans="1:12" x14ac:dyDescent="0.3">
      <c r="A1929"/>
      <c r="B1929"/>
      <c r="C1929"/>
      <c r="D1929"/>
      <c r="E1929"/>
      <c r="F1929"/>
      <c r="G1929"/>
      <c r="H1929"/>
      <c r="I1929"/>
      <c r="J1929"/>
      <c r="K1929"/>
      <c r="L1929"/>
    </row>
    <row r="1930" spans="1:12" x14ac:dyDescent="0.3">
      <c r="A1930"/>
      <c r="B1930"/>
      <c r="C1930"/>
      <c r="D1930"/>
      <c r="E1930"/>
      <c r="F1930"/>
      <c r="G1930"/>
      <c r="H1930"/>
      <c r="I1930"/>
      <c r="J1930"/>
      <c r="K1930"/>
      <c r="L1930"/>
    </row>
    <row r="1931" spans="1:12" x14ac:dyDescent="0.3">
      <c r="A1931"/>
      <c r="B1931"/>
      <c r="C1931"/>
      <c r="D1931"/>
      <c r="E1931"/>
      <c r="F1931"/>
      <c r="G1931"/>
      <c r="H1931"/>
      <c r="I1931"/>
      <c r="J1931"/>
      <c r="K1931"/>
      <c r="L1931"/>
    </row>
    <row r="1932" spans="1:12" x14ac:dyDescent="0.3">
      <c r="A1932"/>
      <c r="B1932"/>
      <c r="C1932"/>
      <c r="D1932"/>
      <c r="E1932"/>
      <c r="F1932"/>
      <c r="G1932"/>
      <c r="H1932"/>
      <c r="I1932"/>
      <c r="J1932"/>
      <c r="K1932"/>
      <c r="L1932"/>
    </row>
    <row r="1933" spans="1:12" x14ac:dyDescent="0.3">
      <c r="A1933"/>
      <c r="B1933"/>
      <c r="C1933"/>
      <c r="D1933"/>
      <c r="E1933"/>
      <c r="F1933"/>
      <c r="G1933"/>
      <c r="H1933"/>
      <c r="I1933"/>
      <c r="J1933"/>
      <c r="K1933"/>
      <c r="L1933"/>
    </row>
    <row r="1934" spans="1:12" x14ac:dyDescent="0.3">
      <c r="A1934"/>
      <c r="B1934"/>
      <c r="C1934"/>
      <c r="D1934"/>
      <c r="E1934"/>
      <c r="F1934"/>
      <c r="G1934"/>
      <c r="H1934"/>
      <c r="I1934"/>
      <c r="J1934"/>
      <c r="K1934"/>
      <c r="L1934"/>
    </row>
    <row r="1935" spans="1:12" x14ac:dyDescent="0.3">
      <c r="A1935"/>
      <c r="B1935"/>
      <c r="C1935"/>
      <c r="D1935"/>
      <c r="E1935"/>
      <c r="F1935"/>
      <c r="G1935"/>
      <c r="H1935"/>
      <c r="I1935"/>
      <c r="J1935"/>
      <c r="K1935"/>
      <c r="L1935"/>
    </row>
    <row r="1936" spans="1:12" x14ac:dyDescent="0.3">
      <c r="A1936"/>
      <c r="B1936"/>
      <c r="C1936"/>
      <c r="D1936"/>
      <c r="E1936"/>
      <c r="F1936"/>
      <c r="G1936"/>
      <c r="H1936"/>
      <c r="I1936"/>
      <c r="J1936"/>
      <c r="K1936"/>
      <c r="L1936"/>
    </row>
    <row r="1937" spans="1:12" x14ac:dyDescent="0.3">
      <c r="A1937"/>
      <c r="B1937"/>
      <c r="C1937"/>
      <c r="D1937"/>
      <c r="E1937"/>
      <c r="F1937"/>
      <c r="G1937"/>
      <c r="H1937"/>
      <c r="I1937"/>
      <c r="J1937"/>
      <c r="K1937"/>
      <c r="L1937"/>
    </row>
    <row r="1938" spans="1:12" x14ac:dyDescent="0.3">
      <c r="A1938"/>
      <c r="B1938"/>
      <c r="C1938"/>
      <c r="D1938"/>
      <c r="E1938"/>
      <c r="F1938"/>
      <c r="G1938"/>
      <c r="H1938"/>
      <c r="I1938"/>
      <c r="J1938"/>
      <c r="K1938"/>
      <c r="L1938"/>
    </row>
    <row r="1939" spans="1:12" x14ac:dyDescent="0.3">
      <c r="A1939"/>
      <c r="B1939"/>
      <c r="C1939"/>
      <c r="D1939"/>
      <c r="E1939"/>
      <c r="F1939"/>
      <c r="G1939"/>
      <c r="H1939"/>
      <c r="I1939"/>
      <c r="J1939"/>
      <c r="K1939"/>
      <c r="L1939"/>
    </row>
    <row r="1940" spans="1:12" x14ac:dyDescent="0.3">
      <c r="A1940"/>
      <c r="B1940"/>
      <c r="C1940"/>
      <c r="D1940"/>
      <c r="E1940"/>
      <c r="F1940"/>
      <c r="G1940"/>
      <c r="H1940"/>
      <c r="I1940"/>
      <c r="J1940"/>
      <c r="K1940"/>
      <c r="L1940"/>
    </row>
    <row r="1941" spans="1:12" x14ac:dyDescent="0.3">
      <c r="A1941"/>
      <c r="B1941"/>
      <c r="C1941"/>
      <c r="D1941"/>
      <c r="E1941"/>
      <c r="F1941"/>
      <c r="G1941"/>
      <c r="H1941"/>
      <c r="I1941"/>
      <c r="J1941"/>
      <c r="K1941"/>
      <c r="L1941"/>
    </row>
    <row r="1942" spans="1:12" x14ac:dyDescent="0.3">
      <c r="A1942"/>
      <c r="B1942"/>
      <c r="C1942"/>
      <c r="D1942"/>
      <c r="E1942"/>
      <c r="F1942"/>
      <c r="G1942"/>
      <c r="H1942"/>
      <c r="I1942"/>
      <c r="J1942"/>
      <c r="K1942"/>
      <c r="L1942"/>
    </row>
    <row r="1943" spans="1:12" x14ac:dyDescent="0.3">
      <c r="A1943"/>
      <c r="B1943"/>
      <c r="C1943"/>
      <c r="D1943"/>
      <c r="E1943"/>
      <c r="F1943"/>
      <c r="G1943"/>
      <c r="H1943"/>
      <c r="I1943"/>
      <c r="J1943"/>
      <c r="K1943"/>
      <c r="L1943"/>
    </row>
    <row r="1944" spans="1:12" x14ac:dyDescent="0.3">
      <c r="A1944"/>
      <c r="B1944"/>
      <c r="C1944"/>
      <c r="D1944"/>
      <c r="E1944"/>
      <c r="F1944"/>
      <c r="G1944"/>
      <c r="H1944"/>
      <c r="I1944"/>
      <c r="J1944"/>
      <c r="K1944"/>
      <c r="L1944"/>
    </row>
    <row r="1945" spans="1:12" x14ac:dyDescent="0.3">
      <c r="A1945"/>
      <c r="B1945"/>
      <c r="C1945"/>
      <c r="D1945"/>
      <c r="E1945"/>
      <c r="F1945"/>
      <c r="G1945"/>
      <c r="H1945"/>
      <c r="I1945"/>
      <c r="J1945"/>
      <c r="K1945"/>
      <c r="L1945"/>
    </row>
    <row r="1946" spans="1:12" x14ac:dyDescent="0.3">
      <c r="A1946"/>
      <c r="B1946"/>
      <c r="C1946"/>
      <c r="D1946"/>
      <c r="E1946"/>
      <c r="F1946"/>
      <c r="G1946"/>
      <c r="H1946"/>
      <c r="I1946"/>
      <c r="J1946"/>
      <c r="K1946"/>
      <c r="L1946"/>
    </row>
    <row r="1947" spans="1:12" x14ac:dyDescent="0.3">
      <c r="A1947"/>
      <c r="B1947"/>
      <c r="C1947"/>
      <c r="D1947"/>
      <c r="E1947"/>
      <c r="F1947"/>
      <c r="G1947"/>
      <c r="H1947"/>
      <c r="I1947"/>
      <c r="J1947"/>
      <c r="K1947"/>
      <c r="L1947"/>
    </row>
    <row r="1948" spans="1:12" x14ac:dyDescent="0.3">
      <c r="A1948"/>
      <c r="B1948"/>
      <c r="C1948"/>
      <c r="D1948"/>
      <c r="E1948"/>
      <c r="F1948"/>
      <c r="G1948"/>
      <c r="H1948"/>
      <c r="I1948"/>
      <c r="J1948"/>
      <c r="K1948"/>
      <c r="L1948"/>
    </row>
    <row r="1949" spans="1:12" x14ac:dyDescent="0.3">
      <c r="A1949"/>
      <c r="B1949"/>
      <c r="C1949"/>
      <c r="D1949"/>
      <c r="E1949"/>
      <c r="F1949"/>
      <c r="G1949"/>
      <c r="H1949"/>
      <c r="I1949"/>
      <c r="J1949"/>
      <c r="K1949"/>
      <c r="L1949"/>
    </row>
    <row r="1950" spans="1:12" x14ac:dyDescent="0.3">
      <c r="A1950"/>
      <c r="B1950"/>
      <c r="C1950"/>
      <c r="D1950"/>
      <c r="E1950"/>
      <c r="F1950"/>
      <c r="G1950"/>
      <c r="H1950"/>
      <c r="I1950"/>
      <c r="J1950"/>
      <c r="K1950"/>
      <c r="L1950"/>
    </row>
    <row r="1951" spans="1:12" x14ac:dyDescent="0.3">
      <c r="A1951"/>
      <c r="B1951"/>
      <c r="C1951"/>
      <c r="D1951"/>
      <c r="E1951"/>
      <c r="F1951"/>
      <c r="G1951"/>
      <c r="H1951"/>
      <c r="I1951"/>
      <c r="J1951"/>
      <c r="K1951"/>
      <c r="L1951"/>
    </row>
    <row r="1952" spans="1:12" x14ac:dyDescent="0.3">
      <c r="A1952"/>
      <c r="B1952"/>
      <c r="C1952"/>
      <c r="D1952"/>
      <c r="E1952"/>
      <c r="F1952"/>
      <c r="G1952"/>
      <c r="H1952"/>
      <c r="I1952"/>
      <c r="J1952"/>
      <c r="K1952"/>
      <c r="L1952"/>
    </row>
    <row r="1953" spans="1:12" x14ac:dyDescent="0.3">
      <c r="A1953"/>
      <c r="B1953"/>
      <c r="C1953"/>
      <c r="D1953"/>
      <c r="E1953"/>
      <c r="F1953"/>
      <c r="G1953"/>
      <c r="H1953"/>
      <c r="I1953"/>
      <c r="J1953"/>
      <c r="K1953"/>
      <c r="L1953"/>
    </row>
    <row r="1954" spans="1:12" x14ac:dyDescent="0.3">
      <c r="A1954"/>
      <c r="B1954"/>
      <c r="C1954"/>
      <c r="D1954"/>
      <c r="E1954"/>
      <c r="F1954"/>
      <c r="G1954"/>
      <c r="H1954"/>
      <c r="I1954"/>
      <c r="J1954"/>
      <c r="K1954"/>
      <c r="L1954"/>
    </row>
    <row r="1955" spans="1:12" x14ac:dyDescent="0.3">
      <c r="A1955"/>
      <c r="B1955"/>
      <c r="C1955"/>
      <c r="D1955"/>
      <c r="E1955"/>
      <c r="F1955"/>
      <c r="G1955"/>
      <c r="H1955"/>
      <c r="I1955"/>
      <c r="J1955"/>
      <c r="K1955"/>
      <c r="L1955"/>
    </row>
    <row r="1956" spans="1:12" x14ac:dyDescent="0.3">
      <c r="A1956"/>
      <c r="B1956"/>
      <c r="C1956"/>
      <c r="D1956"/>
      <c r="E1956"/>
      <c r="F1956"/>
      <c r="G1956"/>
      <c r="H1956"/>
      <c r="I1956"/>
      <c r="J1956"/>
      <c r="K1956"/>
      <c r="L1956"/>
    </row>
    <row r="1957" spans="1:12" x14ac:dyDescent="0.3">
      <c r="A1957"/>
      <c r="B1957"/>
      <c r="C1957"/>
      <c r="D1957"/>
      <c r="E1957"/>
      <c r="F1957"/>
      <c r="G1957"/>
      <c r="H1957"/>
      <c r="I1957"/>
      <c r="J1957"/>
      <c r="K1957"/>
      <c r="L1957"/>
    </row>
    <row r="1958" spans="1:12" x14ac:dyDescent="0.3">
      <c r="A1958"/>
      <c r="B1958"/>
      <c r="C1958"/>
      <c r="D1958"/>
      <c r="E1958"/>
      <c r="F1958"/>
      <c r="G1958"/>
      <c r="H1958"/>
      <c r="I1958"/>
      <c r="J1958"/>
      <c r="K1958"/>
      <c r="L1958"/>
    </row>
    <row r="1959" spans="1:12" x14ac:dyDescent="0.3">
      <c r="A1959"/>
      <c r="B1959"/>
      <c r="C1959"/>
      <c r="D1959"/>
      <c r="E1959"/>
      <c r="F1959"/>
      <c r="G1959"/>
      <c r="H1959"/>
      <c r="I1959"/>
      <c r="J1959"/>
      <c r="K1959"/>
      <c r="L1959"/>
    </row>
    <row r="1960" spans="1:12" x14ac:dyDescent="0.3">
      <c r="A1960"/>
      <c r="B1960"/>
      <c r="C1960"/>
      <c r="D1960"/>
      <c r="E1960"/>
      <c r="F1960"/>
      <c r="G1960"/>
      <c r="H1960"/>
      <c r="I1960"/>
      <c r="J1960"/>
      <c r="K1960"/>
      <c r="L1960"/>
    </row>
    <row r="1961" spans="1:12" x14ac:dyDescent="0.3">
      <c r="A1961"/>
      <c r="B1961"/>
      <c r="C1961"/>
      <c r="D1961"/>
      <c r="E1961"/>
      <c r="F1961"/>
      <c r="G1961"/>
      <c r="H1961"/>
      <c r="I1961"/>
      <c r="J1961"/>
      <c r="K1961"/>
      <c r="L1961"/>
    </row>
    <row r="1962" spans="1:12" x14ac:dyDescent="0.3">
      <c r="A1962"/>
      <c r="B1962"/>
      <c r="C1962"/>
      <c r="D1962"/>
      <c r="E1962"/>
      <c r="F1962"/>
      <c r="G1962"/>
      <c r="H1962"/>
      <c r="I1962"/>
      <c r="J1962"/>
      <c r="K1962"/>
      <c r="L1962"/>
    </row>
    <row r="1963" spans="1:12" x14ac:dyDescent="0.3">
      <c r="A1963"/>
      <c r="B1963"/>
      <c r="C1963"/>
      <c r="D1963"/>
      <c r="E1963"/>
      <c r="F1963"/>
      <c r="G1963"/>
      <c r="H1963"/>
      <c r="I1963"/>
      <c r="J1963"/>
      <c r="K1963"/>
      <c r="L1963"/>
    </row>
    <row r="1964" spans="1:12" x14ac:dyDescent="0.3">
      <c r="A1964"/>
      <c r="B1964"/>
      <c r="C1964"/>
      <c r="D1964"/>
      <c r="E1964"/>
      <c r="F1964"/>
      <c r="G1964"/>
      <c r="H1964"/>
      <c r="I1964"/>
      <c r="J1964"/>
      <c r="K1964"/>
      <c r="L1964"/>
    </row>
    <row r="1965" spans="1:12" x14ac:dyDescent="0.3">
      <c r="A1965"/>
      <c r="B1965"/>
      <c r="C1965"/>
      <c r="D1965"/>
      <c r="E1965"/>
      <c r="F1965"/>
      <c r="G1965"/>
      <c r="H1965"/>
      <c r="I1965"/>
      <c r="J1965"/>
      <c r="K1965"/>
      <c r="L1965"/>
    </row>
    <row r="1966" spans="1:12" x14ac:dyDescent="0.3">
      <c r="A1966"/>
      <c r="B1966"/>
      <c r="C1966"/>
      <c r="D1966"/>
      <c r="E1966"/>
      <c r="F1966"/>
      <c r="G1966"/>
      <c r="H1966"/>
      <c r="I1966"/>
      <c r="J1966"/>
      <c r="K1966"/>
      <c r="L1966"/>
    </row>
    <row r="1967" spans="1:12" x14ac:dyDescent="0.3">
      <c r="A1967"/>
      <c r="B1967"/>
      <c r="C1967"/>
      <c r="D1967"/>
      <c r="E1967"/>
      <c r="F1967"/>
      <c r="G1967"/>
      <c r="H1967"/>
      <c r="I1967"/>
      <c r="J1967"/>
      <c r="K1967"/>
      <c r="L1967"/>
    </row>
    <row r="1968" spans="1:12" x14ac:dyDescent="0.3">
      <c r="A1968"/>
      <c r="B1968"/>
      <c r="C1968"/>
      <c r="D1968"/>
      <c r="E1968"/>
      <c r="F1968"/>
      <c r="G1968"/>
      <c r="H1968"/>
      <c r="I1968"/>
      <c r="J1968"/>
      <c r="K1968"/>
      <c r="L1968"/>
    </row>
    <row r="1969" spans="1:12" x14ac:dyDescent="0.3">
      <c r="A1969"/>
      <c r="B1969"/>
      <c r="C1969"/>
      <c r="D1969"/>
      <c r="E1969"/>
      <c r="F1969"/>
      <c r="G1969"/>
      <c r="H1969"/>
      <c r="I1969"/>
      <c r="J1969"/>
      <c r="K1969"/>
      <c r="L1969"/>
    </row>
    <row r="1970" spans="1:12" x14ac:dyDescent="0.3">
      <c r="A1970"/>
      <c r="B1970"/>
      <c r="C1970"/>
      <c r="D1970"/>
      <c r="E1970"/>
      <c r="F1970"/>
      <c r="G1970"/>
      <c r="H1970"/>
      <c r="I1970"/>
      <c r="J1970"/>
      <c r="K1970"/>
      <c r="L1970"/>
    </row>
    <row r="1971" spans="1:12" x14ac:dyDescent="0.3">
      <c r="A1971"/>
      <c r="B1971"/>
      <c r="C1971"/>
      <c r="D1971"/>
      <c r="E1971"/>
      <c r="F1971"/>
      <c r="G1971"/>
      <c r="H1971"/>
      <c r="I1971"/>
      <c r="J1971"/>
      <c r="K1971"/>
      <c r="L1971"/>
    </row>
    <row r="1972" spans="1:12" x14ac:dyDescent="0.3">
      <c r="A1972"/>
      <c r="B1972"/>
      <c r="C1972"/>
      <c r="D1972"/>
      <c r="E1972"/>
      <c r="F1972"/>
      <c r="G1972"/>
      <c r="H1972"/>
      <c r="I1972"/>
      <c r="J1972"/>
      <c r="K1972"/>
      <c r="L1972"/>
    </row>
    <row r="1973" spans="1:12" x14ac:dyDescent="0.3">
      <c r="A1973"/>
      <c r="B1973"/>
      <c r="C1973"/>
      <c r="D1973"/>
      <c r="E1973"/>
      <c r="F1973"/>
      <c r="G1973"/>
      <c r="H1973"/>
      <c r="I1973"/>
      <c r="J1973"/>
      <c r="K1973"/>
      <c r="L1973"/>
    </row>
    <row r="1974" spans="1:12" x14ac:dyDescent="0.3">
      <c r="A1974"/>
      <c r="B1974"/>
      <c r="C1974"/>
      <c r="D1974"/>
      <c r="E1974"/>
      <c r="F1974"/>
      <c r="G1974"/>
      <c r="H1974"/>
      <c r="I1974"/>
      <c r="J1974"/>
      <c r="K1974"/>
      <c r="L1974"/>
    </row>
    <row r="1975" spans="1:12" x14ac:dyDescent="0.3">
      <c r="A1975"/>
      <c r="B1975"/>
      <c r="C1975"/>
      <c r="D1975"/>
      <c r="E1975"/>
      <c r="F1975"/>
      <c r="G1975"/>
      <c r="H1975"/>
      <c r="I1975"/>
      <c r="J1975"/>
      <c r="K1975"/>
      <c r="L1975"/>
    </row>
    <row r="1976" spans="1:12" x14ac:dyDescent="0.3">
      <c r="A1976"/>
      <c r="B1976"/>
      <c r="C1976"/>
      <c r="D1976"/>
      <c r="E1976"/>
      <c r="F1976"/>
      <c r="G1976"/>
      <c r="H1976"/>
      <c r="I1976"/>
      <c r="J1976"/>
      <c r="K1976"/>
      <c r="L1976"/>
    </row>
    <row r="1977" spans="1:12" x14ac:dyDescent="0.3">
      <c r="A1977"/>
      <c r="B1977"/>
      <c r="C1977"/>
      <c r="D1977"/>
      <c r="E1977"/>
      <c r="F1977"/>
      <c r="G1977"/>
      <c r="H1977"/>
      <c r="I1977"/>
      <c r="J1977"/>
      <c r="K1977"/>
      <c r="L1977"/>
    </row>
    <row r="1978" spans="1:12" x14ac:dyDescent="0.3">
      <c r="A1978"/>
      <c r="B1978"/>
      <c r="C1978"/>
      <c r="D1978"/>
      <c r="E1978"/>
      <c r="F1978"/>
      <c r="G1978"/>
      <c r="H1978"/>
      <c r="I1978"/>
      <c r="J1978"/>
      <c r="K1978"/>
      <c r="L1978"/>
    </row>
    <row r="1979" spans="1:12" x14ac:dyDescent="0.3">
      <c r="A1979"/>
      <c r="B1979"/>
      <c r="C1979"/>
      <c r="D1979"/>
      <c r="E1979"/>
      <c r="F1979"/>
      <c r="G1979"/>
      <c r="H1979"/>
      <c r="I1979"/>
      <c r="J1979"/>
      <c r="K1979"/>
      <c r="L1979"/>
    </row>
    <row r="1980" spans="1:12" x14ac:dyDescent="0.3">
      <c r="A1980"/>
      <c r="B1980"/>
      <c r="C1980"/>
      <c r="D1980"/>
      <c r="E1980"/>
      <c r="F1980"/>
      <c r="G1980"/>
      <c r="H1980"/>
      <c r="I1980"/>
      <c r="J1980"/>
      <c r="K1980"/>
      <c r="L1980"/>
    </row>
    <row r="1981" spans="1:12" x14ac:dyDescent="0.3">
      <c r="A1981"/>
      <c r="B1981"/>
      <c r="C1981"/>
      <c r="D1981"/>
      <c r="E1981"/>
      <c r="F1981"/>
      <c r="G1981"/>
      <c r="H1981"/>
      <c r="I1981"/>
      <c r="J1981"/>
      <c r="K1981"/>
      <c r="L1981"/>
    </row>
    <row r="1982" spans="1:12" x14ac:dyDescent="0.3">
      <c r="A1982"/>
      <c r="B1982"/>
      <c r="C1982"/>
      <c r="D1982"/>
      <c r="E1982"/>
      <c r="F1982"/>
      <c r="G1982"/>
      <c r="H1982"/>
      <c r="I1982"/>
      <c r="J1982"/>
      <c r="K1982"/>
      <c r="L1982"/>
    </row>
    <row r="1983" spans="1:12" x14ac:dyDescent="0.3">
      <c r="A1983"/>
      <c r="B1983"/>
      <c r="C1983"/>
      <c r="D1983"/>
      <c r="E1983"/>
      <c r="F1983"/>
      <c r="G1983"/>
      <c r="H1983"/>
      <c r="I1983"/>
      <c r="J1983"/>
      <c r="K1983"/>
      <c r="L1983"/>
    </row>
    <row r="1984" spans="1:12" x14ac:dyDescent="0.3">
      <c r="A1984"/>
      <c r="B1984"/>
      <c r="C1984"/>
      <c r="D1984"/>
      <c r="E1984"/>
      <c r="F1984"/>
      <c r="G1984"/>
      <c r="H1984"/>
      <c r="I1984"/>
      <c r="J1984"/>
      <c r="K1984"/>
      <c r="L1984"/>
    </row>
    <row r="1985" spans="1:12" x14ac:dyDescent="0.3">
      <c r="A1985"/>
      <c r="B1985"/>
      <c r="C1985"/>
      <c r="D1985"/>
      <c r="E1985"/>
      <c r="F1985"/>
      <c r="G1985"/>
      <c r="H1985"/>
      <c r="I1985"/>
      <c r="J1985"/>
      <c r="K1985"/>
      <c r="L1985"/>
    </row>
    <row r="1986" spans="1:12" x14ac:dyDescent="0.3">
      <c r="A1986"/>
      <c r="B1986"/>
      <c r="C1986"/>
      <c r="D1986"/>
      <c r="E1986"/>
      <c r="F1986"/>
      <c r="G1986"/>
      <c r="H1986"/>
      <c r="I1986"/>
      <c r="J1986"/>
      <c r="K1986"/>
      <c r="L1986"/>
    </row>
    <row r="1987" spans="1:12" x14ac:dyDescent="0.3">
      <c r="A1987"/>
      <c r="B1987"/>
      <c r="C1987"/>
      <c r="D1987"/>
      <c r="E1987"/>
      <c r="F1987"/>
      <c r="G1987"/>
      <c r="H1987"/>
      <c r="I1987"/>
      <c r="J1987"/>
      <c r="K1987"/>
      <c r="L1987"/>
    </row>
    <row r="1988" spans="1:12" x14ac:dyDescent="0.3">
      <c r="A1988"/>
      <c r="B1988"/>
      <c r="C1988"/>
      <c r="D1988"/>
      <c r="E1988"/>
      <c r="F1988"/>
      <c r="G1988"/>
      <c r="H1988"/>
      <c r="I1988"/>
      <c r="J1988"/>
      <c r="K1988"/>
      <c r="L1988"/>
    </row>
    <row r="1989" spans="1:12" x14ac:dyDescent="0.3">
      <c r="A1989"/>
      <c r="B1989"/>
      <c r="C1989"/>
      <c r="D1989"/>
      <c r="E1989"/>
      <c r="F1989"/>
      <c r="G1989"/>
      <c r="H1989"/>
      <c r="I1989"/>
      <c r="J1989"/>
      <c r="K1989"/>
      <c r="L1989"/>
    </row>
    <row r="1990" spans="1:12" x14ac:dyDescent="0.3">
      <c r="A1990"/>
      <c r="B1990"/>
      <c r="C1990"/>
      <c r="D1990"/>
      <c r="E1990"/>
      <c r="F1990"/>
      <c r="G1990"/>
      <c r="H1990"/>
      <c r="I1990"/>
      <c r="J1990"/>
      <c r="K1990"/>
      <c r="L1990"/>
    </row>
    <row r="1991" spans="1:12" x14ac:dyDescent="0.3">
      <c r="A1991"/>
      <c r="B1991"/>
      <c r="C1991"/>
      <c r="D1991"/>
      <c r="E1991"/>
      <c r="F1991"/>
      <c r="G1991"/>
      <c r="H1991"/>
      <c r="I1991"/>
      <c r="J1991"/>
      <c r="K1991"/>
      <c r="L1991"/>
    </row>
    <row r="1992" spans="1:12" x14ac:dyDescent="0.3">
      <c r="A1992"/>
      <c r="B1992"/>
      <c r="C1992"/>
      <c r="D1992"/>
      <c r="E1992"/>
      <c r="F1992"/>
      <c r="G1992"/>
      <c r="H1992"/>
      <c r="I1992"/>
      <c r="J1992"/>
      <c r="K1992"/>
      <c r="L1992"/>
    </row>
    <row r="1993" spans="1:12" x14ac:dyDescent="0.3">
      <c r="A1993"/>
      <c r="B1993"/>
      <c r="C1993"/>
      <c r="D1993"/>
      <c r="E1993"/>
      <c r="F1993"/>
      <c r="G1993"/>
      <c r="H1993"/>
      <c r="I1993"/>
      <c r="J1993"/>
      <c r="K1993"/>
      <c r="L1993"/>
    </row>
    <row r="1994" spans="1:12" x14ac:dyDescent="0.3">
      <c r="A1994"/>
      <c r="B1994"/>
      <c r="C1994"/>
      <c r="D1994"/>
      <c r="E1994"/>
      <c r="F1994"/>
      <c r="G1994"/>
      <c r="H1994"/>
      <c r="I1994"/>
      <c r="J1994"/>
      <c r="K1994"/>
      <c r="L1994"/>
    </row>
    <row r="1995" spans="1:12" x14ac:dyDescent="0.3">
      <c r="A1995"/>
      <c r="B1995"/>
      <c r="C1995"/>
      <c r="D1995"/>
      <c r="E1995"/>
      <c r="F1995"/>
      <c r="G1995"/>
      <c r="H1995"/>
      <c r="I1995"/>
      <c r="J1995"/>
      <c r="K1995"/>
      <c r="L1995"/>
    </row>
    <row r="1996" spans="1:12" x14ac:dyDescent="0.3">
      <c r="A1996"/>
      <c r="B1996"/>
      <c r="C1996"/>
      <c r="D1996"/>
      <c r="E1996"/>
      <c r="F1996"/>
      <c r="G1996"/>
      <c r="H1996"/>
      <c r="I1996"/>
      <c r="J1996"/>
      <c r="K1996"/>
      <c r="L1996"/>
    </row>
    <row r="1997" spans="1:12" x14ac:dyDescent="0.3">
      <c r="A1997"/>
      <c r="B1997"/>
      <c r="C1997"/>
      <c r="D1997"/>
      <c r="E1997"/>
      <c r="F1997"/>
      <c r="G1997"/>
      <c r="H1997"/>
      <c r="I1997"/>
      <c r="J1997"/>
      <c r="K1997"/>
      <c r="L1997"/>
    </row>
    <row r="1998" spans="1:12" x14ac:dyDescent="0.3">
      <c r="A1998"/>
      <c r="B1998"/>
      <c r="C1998"/>
      <c r="D1998"/>
      <c r="E1998"/>
      <c r="F1998"/>
      <c r="G1998"/>
      <c r="H1998"/>
      <c r="I1998"/>
      <c r="J1998"/>
      <c r="K1998"/>
      <c r="L1998"/>
    </row>
    <row r="1999" spans="1:12" x14ac:dyDescent="0.3">
      <c r="A1999"/>
      <c r="B1999"/>
      <c r="C1999"/>
      <c r="D1999"/>
      <c r="E1999"/>
      <c r="F1999"/>
      <c r="G1999"/>
      <c r="H1999"/>
      <c r="I1999"/>
      <c r="J1999"/>
      <c r="K1999"/>
      <c r="L1999"/>
    </row>
    <row r="2000" spans="1:12" x14ac:dyDescent="0.3">
      <c r="A2000"/>
      <c r="B2000"/>
      <c r="C2000"/>
      <c r="D2000"/>
      <c r="E2000"/>
      <c r="F2000"/>
      <c r="G2000"/>
      <c r="H2000"/>
      <c r="I2000"/>
      <c r="J2000"/>
      <c r="K2000"/>
      <c r="L2000"/>
    </row>
    <row r="2001" spans="1:12" x14ac:dyDescent="0.3">
      <c r="A2001"/>
      <c r="B2001"/>
      <c r="C2001"/>
      <c r="D2001"/>
      <c r="E2001"/>
      <c r="F2001"/>
      <c r="G2001"/>
      <c r="H2001"/>
      <c r="I2001"/>
      <c r="J2001"/>
      <c r="K2001"/>
      <c r="L2001"/>
    </row>
    <row r="2002" spans="1:12" x14ac:dyDescent="0.3">
      <c r="A2002"/>
      <c r="B2002"/>
      <c r="C2002"/>
      <c r="D2002"/>
      <c r="E2002"/>
      <c r="F2002"/>
      <c r="G2002"/>
      <c r="H2002"/>
      <c r="I2002"/>
      <c r="J2002"/>
      <c r="K2002"/>
      <c r="L2002"/>
    </row>
    <row r="2003" spans="1:12" x14ac:dyDescent="0.3">
      <c r="A2003"/>
      <c r="B2003"/>
      <c r="C2003"/>
      <c r="D2003"/>
      <c r="E2003"/>
      <c r="F2003"/>
      <c r="G2003"/>
      <c r="H2003"/>
      <c r="I2003"/>
      <c r="J2003"/>
      <c r="K2003"/>
      <c r="L2003"/>
    </row>
    <row r="2004" spans="1:12" x14ac:dyDescent="0.3">
      <c r="A2004"/>
      <c r="B2004"/>
      <c r="C2004"/>
      <c r="D2004"/>
      <c r="E2004"/>
      <c r="F2004"/>
      <c r="G2004"/>
      <c r="H2004"/>
      <c r="I2004"/>
      <c r="J2004"/>
      <c r="K2004"/>
      <c r="L2004"/>
    </row>
    <row r="2005" spans="1:12" x14ac:dyDescent="0.3">
      <c r="A2005"/>
      <c r="B2005"/>
      <c r="C2005"/>
      <c r="D2005"/>
      <c r="E2005"/>
      <c r="F2005"/>
      <c r="G2005"/>
      <c r="H2005"/>
      <c r="I2005"/>
      <c r="J2005"/>
      <c r="K2005"/>
      <c r="L2005"/>
    </row>
    <row r="2006" spans="1:12" x14ac:dyDescent="0.3">
      <c r="A2006"/>
      <c r="B2006"/>
      <c r="C2006"/>
      <c r="D2006"/>
      <c r="E2006"/>
      <c r="F2006"/>
      <c r="G2006"/>
      <c r="H2006"/>
      <c r="I2006"/>
      <c r="J2006"/>
      <c r="K2006"/>
      <c r="L2006"/>
    </row>
    <row r="2007" spans="1:12" x14ac:dyDescent="0.3">
      <c r="A2007"/>
      <c r="B2007"/>
      <c r="C2007"/>
      <c r="D2007"/>
      <c r="E2007"/>
      <c r="F2007"/>
      <c r="G2007"/>
      <c r="H2007"/>
      <c r="I2007"/>
      <c r="J2007"/>
      <c r="K2007"/>
      <c r="L2007"/>
    </row>
    <row r="2008" spans="1:12" x14ac:dyDescent="0.3">
      <c r="A2008"/>
      <c r="B2008"/>
      <c r="C2008"/>
      <c r="D2008"/>
      <c r="E2008"/>
      <c r="F2008"/>
      <c r="G2008"/>
      <c r="H2008"/>
      <c r="I2008"/>
      <c r="J2008"/>
      <c r="K2008"/>
      <c r="L2008"/>
    </row>
    <row r="2009" spans="1:12" x14ac:dyDescent="0.3">
      <c r="A2009"/>
      <c r="B2009"/>
      <c r="C2009"/>
      <c r="D2009"/>
      <c r="E2009"/>
      <c r="F2009"/>
      <c r="G2009"/>
      <c r="H2009"/>
      <c r="I2009"/>
      <c r="J2009"/>
      <c r="K2009"/>
      <c r="L2009"/>
    </row>
    <row r="2010" spans="1:12" x14ac:dyDescent="0.3">
      <c r="A2010"/>
      <c r="B2010"/>
      <c r="C2010"/>
      <c r="D2010"/>
      <c r="E2010"/>
      <c r="F2010"/>
      <c r="G2010"/>
      <c r="H2010"/>
      <c r="I2010"/>
      <c r="J2010"/>
      <c r="K2010"/>
      <c r="L2010"/>
    </row>
    <row r="2011" spans="1:12" x14ac:dyDescent="0.3">
      <c r="A2011"/>
      <c r="B2011"/>
      <c r="C2011"/>
      <c r="D2011"/>
      <c r="E2011"/>
      <c r="F2011"/>
      <c r="G2011"/>
      <c r="H2011"/>
      <c r="I2011"/>
      <c r="J2011"/>
      <c r="K2011"/>
      <c r="L2011"/>
    </row>
    <row r="2012" spans="1:12" x14ac:dyDescent="0.3">
      <c r="A2012"/>
      <c r="B2012"/>
      <c r="C2012"/>
      <c r="D2012"/>
      <c r="E2012"/>
      <c r="F2012"/>
      <c r="G2012"/>
      <c r="H2012"/>
      <c r="I2012"/>
      <c r="J2012"/>
      <c r="K2012"/>
      <c r="L2012"/>
    </row>
    <row r="2013" spans="1:12" x14ac:dyDescent="0.3">
      <c r="A2013"/>
      <c r="B2013"/>
      <c r="C2013"/>
      <c r="D2013"/>
      <c r="E2013"/>
      <c r="F2013"/>
      <c r="G2013"/>
      <c r="H2013"/>
      <c r="I2013"/>
      <c r="J2013"/>
      <c r="K2013"/>
      <c r="L2013"/>
    </row>
    <row r="2014" spans="1:12" x14ac:dyDescent="0.3">
      <c r="A2014"/>
      <c r="B2014"/>
      <c r="C2014"/>
      <c r="D2014"/>
      <c r="E2014"/>
      <c r="F2014"/>
      <c r="G2014"/>
      <c r="H2014"/>
      <c r="I2014"/>
      <c r="J2014"/>
      <c r="K2014"/>
      <c r="L2014"/>
    </row>
    <row r="2015" spans="1:12" x14ac:dyDescent="0.3">
      <c r="A2015"/>
      <c r="B2015"/>
      <c r="C2015"/>
      <c r="D2015"/>
      <c r="E2015"/>
      <c r="F2015"/>
      <c r="G2015"/>
      <c r="H2015"/>
      <c r="I2015"/>
      <c r="J2015"/>
      <c r="K2015"/>
      <c r="L2015"/>
    </row>
    <row r="2016" spans="1:12" x14ac:dyDescent="0.3">
      <c r="A2016"/>
      <c r="B2016"/>
      <c r="C2016"/>
      <c r="D2016"/>
      <c r="E2016"/>
      <c r="F2016"/>
      <c r="G2016"/>
      <c r="H2016"/>
      <c r="I2016"/>
      <c r="J2016"/>
      <c r="K2016"/>
      <c r="L2016"/>
    </row>
    <row r="2017" spans="1:12" x14ac:dyDescent="0.3">
      <c r="A2017"/>
      <c r="B2017"/>
      <c r="C2017"/>
      <c r="D2017"/>
      <c r="E2017"/>
      <c r="F2017"/>
      <c r="G2017"/>
      <c r="H2017"/>
      <c r="I2017"/>
      <c r="J2017"/>
      <c r="K2017"/>
      <c r="L2017"/>
    </row>
    <row r="2018" spans="1:12" x14ac:dyDescent="0.3">
      <c r="A2018"/>
      <c r="B2018"/>
      <c r="C2018"/>
      <c r="D2018"/>
      <c r="E2018"/>
      <c r="F2018"/>
      <c r="G2018"/>
      <c r="H2018"/>
      <c r="I2018"/>
      <c r="J2018"/>
      <c r="K2018"/>
      <c r="L2018"/>
    </row>
    <row r="2019" spans="1:12" x14ac:dyDescent="0.3">
      <c r="A2019"/>
      <c r="B2019"/>
      <c r="C2019"/>
      <c r="D2019"/>
      <c r="E2019"/>
      <c r="F2019"/>
      <c r="G2019"/>
      <c r="H2019"/>
      <c r="I2019"/>
      <c r="J2019"/>
      <c r="K2019"/>
      <c r="L2019"/>
    </row>
    <row r="2020" spans="1:12" x14ac:dyDescent="0.3">
      <c r="A2020"/>
      <c r="B2020"/>
      <c r="C2020"/>
      <c r="D2020"/>
      <c r="E2020"/>
      <c r="F2020"/>
      <c r="G2020"/>
      <c r="H2020"/>
      <c r="I2020"/>
      <c r="J2020"/>
      <c r="K2020"/>
      <c r="L2020"/>
    </row>
    <row r="2021" spans="1:12" x14ac:dyDescent="0.3">
      <c r="A2021"/>
      <c r="B2021"/>
      <c r="C2021"/>
      <c r="D2021"/>
      <c r="E2021"/>
      <c r="F2021"/>
      <c r="G2021"/>
      <c r="H2021"/>
      <c r="I2021"/>
      <c r="J2021"/>
      <c r="K2021"/>
      <c r="L2021"/>
    </row>
    <row r="2022" spans="1:12" x14ac:dyDescent="0.3">
      <c r="A2022"/>
      <c r="B2022"/>
      <c r="C2022"/>
      <c r="D2022"/>
      <c r="E2022"/>
      <c r="F2022"/>
      <c r="G2022"/>
      <c r="H2022"/>
      <c r="I2022"/>
      <c r="J2022"/>
      <c r="K2022"/>
      <c r="L2022"/>
    </row>
    <row r="2023" spans="1:12" x14ac:dyDescent="0.3">
      <c r="A2023"/>
      <c r="B2023"/>
      <c r="C2023"/>
      <c r="D2023"/>
      <c r="E2023"/>
      <c r="F2023"/>
      <c r="G2023"/>
      <c r="H2023"/>
      <c r="I2023"/>
      <c r="J2023"/>
      <c r="K2023"/>
      <c r="L2023"/>
    </row>
    <row r="2024" spans="1:12" x14ac:dyDescent="0.3">
      <c r="A2024"/>
      <c r="B2024"/>
      <c r="C2024"/>
      <c r="D2024"/>
      <c r="E2024"/>
      <c r="F2024"/>
      <c r="G2024"/>
      <c r="H2024"/>
      <c r="I2024"/>
      <c r="J2024"/>
      <c r="K2024"/>
      <c r="L2024"/>
    </row>
    <row r="2025" spans="1:12" x14ac:dyDescent="0.3">
      <c r="A2025"/>
      <c r="B2025"/>
      <c r="C2025"/>
      <c r="D2025"/>
      <c r="E2025"/>
      <c r="F2025"/>
      <c r="G2025"/>
      <c r="H2025"/>
      <c r="I2025"/>
      <c r="J2025"/>
      <c r="K2025"/>
      <c r="L2025"/>
    </row>
    <row r="2026" spans="1:12" x14ac:dyDescent="0.3">
      <c r="A2026"/>
      <c r="B2026"/>
      <c r="C2026"/>
      <c r="D2026"/>
      <c r="E2026"/>
      <c r="F2026"/>
      <c r="G2026"/>
      <c r="H2026"/>
      <c r="I2026"/>
      <c r="J2026"/>
      <c r="K2026"/>
      <c r="L2026"/>
    </row>
    <row r="2027" spans="1:12" x14ac:dyDescent="0.3">
      <c r="A2027"/>
      <c r="B2027"/>
      <c r="C2027"/>
      <c r="D2027"/>
      <c r="E2027"/>
      <c r="F2027"/>
      <c r="G2027"/>
      <c r="H2027"/>
      <c r="I2027"/>
      <c r="J2027"/>
      <c r="K2027"/>
      <c r="L2027"/>
    </row>
    <row r="2028" spans="1:12" x14ac:dyDescent="0.3">
      <c r="A2028"/>
      <c r="B2028"/>
      <c r="C2028"/>
      <c r="D2028"/>
      <c r="E2028"/>
      <c r="F2028"/>
      <c r="G2028"/>
      <c r="H2028"/>
      <c r="I2028"/>
      <c r="J2028"/>
      <c r="K2028"/>
      <c r="L2028"/>
    </row>
    <row r="2029" spans="1:12" x14ac:dyDescent="0.3">
      <c r="A2029"/>
      <c r="B2029"/>
      <c r="C2029"/>
      <c r="D2029"/>
      <c r="E2029"/>
      <c r="F2029"/>
      <c r="G2029"/>
      <c r="H2029"/>
      <c r="I2029"/>
      <c r="J2029"/>
      <c r="K2029"/>
      <c r="L2029"/>
    </row>
    <row r="2030" spans="1:12" x14ac:dyDescent="0.3">
      <c r="A2030"/>
      <c r="B2030"/>
      <c r="C2030"/>
      <c r="D2030"/>
      <c r="E2030"/>
      <c r="F2030"/>
      <c r="G2030"/>
      <c r="H2030"/>
      <c r="I2030"/>
      <c r="J2030"/>
      <c r="K2030"/>
      <c r="L2030"/>
    </row>
    <row r="2031" spans="1:12" x14ac:dyDescent="0.3">
      <c r="A2031"/>
      <c r="B2031"/>
      <c r="C2031"/>
      <c r="D2031"/>
      <c r="E2031"/>
      <c r="F2031"/>
      <c r="G2031"/>
      <c r="H2031"/>
      <c r="I2031"/>
      <c r="J2031"/>
      <c r="K2031"/>
      <c r="L2031"/>
    </row>
    <row r="2032" spans="1:12" x14ac:dyDescent="0.3">
      <c r="A2032"/>
      <c r="B2032"/>
      <c r="C2032"/>
      <c r="D2032"/>
      <c r="E2032"/>
      <c r="F2032"/>
      <c r="G2032"/>
      <c r="H2032"/>
      <c r="I2032"/>
      <c r="J2032"/>
      <c r="K2032"/>
      <c r="L2032"/>
    </row>
    <row r="2033" spans="1:12" x14ac:dyDescent="0.3">
      <c r="A2033"/>
      <c r="B2033"/>
      <c r="C2033"/>
      <c r="D2033"/>
      <c r="E2033"/>
      <c r="F2033"/>
      <c r="G2033"/>
      <c r="H2033"/>
      <c r="I2033"/>
      <c r="J2033"/>
      <c r="K2033"/>
      <c r="L2033"/>
    </row>
    <row r="2034" spans="1:12" x14ac:dyDescent="0.3">
      <c r="A2034"/>
      <c r="B2034"/>
      <c r="C2034"/>
      <c r="D2034"/>
      <c r="E2034"/>
      <c r="F2034"/>
      <c r="G2034"/>
      <c r="H2034"/>
      <c r="I2034"/>
      <c r="J2034"/>
      <c r="K2034"/>
      <c r="L2034"/>
    </row>
    <row r="2035" spans="1:12" x14ac:dyDescent="0.3">
      <c r="A2035"/>
      <c r="B2035"/>
      <c r="C2035"/>
      <c r="D2035"/>
      <c r="E2035"/>
      <c r="F2035"/>
      <c r="G2035"/>
      <c r="H2035"/>
      <c r="I2035"/>
      <c r="J2035"/>
      <c r="K2035"/>
      <c r="L2035"/>
    </row>
    <row r="2036" spans="1:12" x14ac:dyDescent="0.3">
      <c r="A2036"/>
      <c r="B2036"/>
      <c r="C2036"/>
      <c r="D2036"/>
      <c r="E2036"/>
      <c r="F2036"/>
      <c r="G2036"/>
      <c r="H2036"/>
      <c r="I2036"/>
      <c r="J2036"/>
      <c r="K2036"/>
      <c r="L2036"/>
    </row>
    <row r="2037" spans="1:12" x14ac:dyDescent="0.3">
      <c r="A2037"/>
      <c r="B2037"/>
      <c r="C2037"/>
      <c r="D2037"/>
      <c r="E2037"/>
      <c r="F2037"/>
      <c r="G2037"/>
      <c r="H2037"/>
      <c r="I2037"/>
      <c r="J2037"/>
      <c r="K2037"/>
      <c r="L2037"/>
    </row>
    <row r="2038" spans="1:12" x14ac:dyDescent="0.3">
      <c r="A2038"/>
      <c r="B2038"/>
      <c r="C2038"/>
      <c r="D2038"/>
      <c r="E2038"/>
      <c r="F2038"/>
      <c r="G2038"/>
      <c r="H2038"/>
      <c r="I2038"/>
      <c r="J2038"/>
      <c r="K2038"/>
      <c r="L2038"/>
    </row>
    <row r="2039" spans="1:12" x14ac:dyDescent="0.3">
      <c r="A2039"/>
      <c r="B2039"/>
      <c r="C2039"/>
      <c r="D2039"/>
      <c r="E2039"/>
      <c r="F2039"/>
      <c r="G2039"/>
      <c r="H2039"/>
      <c r="I2039"/>
      <c r="J2039"/>
      <c r="K2039"/>
      <c r="L2039"/>
    </row>
    <row r="2040" spans="1:12" x14ac:dyDescent="0.3">
      <c r="A2040"/>
      <c r="B2040"/>
      <c r="C2040"/>
      <c r="D2040"/>
      <c r="E2040"/>
      <c r="F2040"/>
      <c r="G2040"/>
      <c r="H2040"/>
      <c r="I2040"/>
      <c r="J2040"/>
      <c r="K2040"/>
      <c r="L2040"/>
    </row>
    <row r="2041" spans="1:12" x14ac:dyDescent="0.3">
      <c r="A2041"/>
      <c r="B2041"/>
      <c r="C2041"/>
      <c r="D2041"/>
      <c r="E2041"/>
      <c r="F2041"/>
      <c r="G2041"/>
      <c r="H2041"/>
      <c r="I2041"/>
      <c r="J2041"/>
      <c r="K2041"/>
      <c r="L2041"/>
    </row>
    <row r="2042" spans="1:12" x14ac:dyDescent="0.3">
      <c r="A2042"/>
      <c r="B2042"/>
      <c r="C2042"/>
      <c r="D2042"/>
      <c r="E2042"/>
      <c r="F2042"/>
      <c r="G2042"/>
      <c r="H2042"/>
      <c r="I2042"/>
      <c r="J2042"/>
      <c r="K2042"/>
      <c r="L2042"/>
    </row>
    <row r="2043" spans="1:12" x14ac:dyDescent="0.3">
      <c r="A2043"/>
      <c r="B2043"/>
      <c r="C2043"/>
      <c r="D2043"/>
      <c r="E2043"/>
      <c r="F2043"/>
      <c r="G2043"/>
      <c r="H2043"/>
      <c r="I2043"/>
      <c r="J2043"/>
      <c r="K2043"/>
      <c r="L2043"/>
    </row>
    <row r="2044" spans="1:12" x14ac:dyDescent="0.3">
      <c r="A2044"/>
      <c r="B2044"/>
      <c r="C2044"/>
      <c r="D2044"/>
      <c r="E2044"/>
      <c r="F2044"/>
      <c r="G2044"/>
      <c r="H2044"/>
      <c r="I2044"/>
      <c r="J2044"/>
      <c r="K2044"/>
      <c r="L2044"/>
    </row>
    <row r="2045" spans="1:12" x14ac:dyDescent="0.3">
      <c r="A2045"/>
      <c r="B2045"/>
      <c r="C2045"/>
      <c r="D2045"/>
      <c r="E2045"/>
      <c r="F2045"/>
      <c r="G2045"/>
      <c r="H2045"/>
      <c r="I2045"/>
      <c r="J2045"/>
      <c r="K2045"/>
      <c r="L2045"/>
    </row>
    <row r="2046" spans="1:12" x14ac:dyDescent="0.3">
      <c r="A2046"/>
      <c r="B2046"/>
      <c r="C2046"/>
      <c r="D2046"/>
      <c r="E2046"/>
      <c r="F2046"/>
      <c r="G2046"/>
      <c r="H2046"/>
      <c r="I2046"/>
      <c r="J2046"/>
      <c r="K2046"/>
      <c r="L2046"/>
    </row>
    <row r="2047" spans="1:12" x14ac:dyDescent="0.3">
      <c r="A2047"/>
      <c r="B2047"/>
      <c r="C2047"/>
      <c r="D2047"/>
      <c r="E2047"/>
      <c r="F2047"/>
      <c r="G2047"/>
      <c r="H2047"/>
      <c r="I2047"/>
      <c r="J2047"/>
      <c r="K2047"/>
      <c r="L2047"/>
    </row>
    <row r="2048" spans="1:12" x14ac:dyDescent="0.3">
      <c r="A2048"/>
      <c r="B2048"/>
      <c r="C2048"/>
      <c r="D2048"/>
      <c r="E2048"/>
      <c r="F2048"/>
      <c r="G2048"/>
      <c r="H2048"/>
      <c r="I2048"/>
      <c r="J2048"/>
      <c r="K2048"/>
      <c r="L2048"/>
    </row>
    <row r="2049" spans="1:12" x14ac:dyDescent="0.3">
      <c r="A2049"/>
      <c r="B2049"/>
      <c r="C2049"/>
      <c r="D2049"/>
      <c r="E2049"/>
      <c r="F2049"/>
      <c r="G2049"/>
      <c r="H2049"/>
      <c r="I2049"/>
      <c r="J2049"/>
      <c r="K2049"/>
      <c r="L2049"/>
    </row>
    <row r="2050" spans="1:12" x14ac:dyDescent="0.3">
      <c r="A2050"/>
      <c r="B2050"/>
      <c r="C2050"/>
      <c r="D2050"/>
      <c r="E2050"/>
      <c r="F2050"/>
      <c r="G2050"/>
      <c r="H2050"/>
      <c r="I2050"/>
      <c r="J2050"/>
      <c r="K2050"/>
      <c r="L2050"/>
    </row>
    <row r="2051" spans="1:12" x14ac:dyDescent="0.3">
      <c r="A2051"/>
      <c r="B2051"/>
      <c r="C2051"/>
      <c r="D2051"/>
      <c r="E2051"/>
      <c r="F2051"/>
      <c r="G2051"/>
      <c r="H2051"/>
      <c r="I2051"/>
      <c r="J2051"/>
      <c r="K2051"/>
      <c r="L2051"/>
    </row>
    <row r="2052" spans="1:12" x14ac:dyDescent="0.3">
      <c r="A2052"/>
      <c r="B2052"/>
      <c r="C2052"/>
      <c r="D2052"/>
      <c r="E2052"/>
      <c r="F2052"/>
      <c r="G2052"/>
      <c r="H2052"/>
      <c r="I2052"/>
      <c r="J2052"/>
      <c r="K2052"/>
      <c r="L2052"/>
    </row>
    <row r="2053" spans="1:12" x14ac:dyDescent="0.3">
      <c r="A2053"/>
      <c r="B2053"/>
      <c r="C2053"/>
      <c r="D2053"/>
      <c r="E2053"/>
      <c r="F2053"/>
      <c r="G2053"/>
      <c r="H2053"/>
      <c r="I2053"/>
      <c r="J2053"/>
      <c r="K2053"/>
      <c r="L2053"/>
    </row>
    <row r="2054" spans="1:12" x14ac:dyDescent="0.3">
      <c r="A2054"/>
      <c r="B2054"/>
      <c r="C2054"/>
      <c r="D2054"/>
      <c r="E2054"/>
      <c r="F2054"/>
      <c r="G2054"/>
      <c r="H2054"/>
      <c r="I2054"/>
      <c r="J2054"/>
      <c r="K2054"/>
      <c r="L2054"/>
    </row>
    <row r="2055" spans="1:12" x14ac:dyDescent="0.3">
      <c r="A2055"/>
      <c r="B2055"/>
      <c r="C2055"/>
      <c r="D2055"/>
      <c r="E2055"/>
      <c r="F2055"/>
      <c r="G2055"/>
      <c r="H2055"/>
      <c r="I2055"/>
      <c r="J2055"/>
      <c r="K2055"/>
      <c r="L2055"/>
    </row>
    <row r="2056" spans="1:12" x14ac:dyDescent="0.3">
      <c r="A2056"/>
      <c r="B2056"/>
      <c r="C2056"/>
      <c r="D2056"/>
      <c r="E2056"/>
      <c r="F2056"/>
      <c r="G2056"/>
      <c r="H2056"/>
      <c r="I2056"/>
      <c r="J2056"/>
      <c r="K2056"/>
      <c r="L2056"/>
    </row>
    <row r="2057" spans="1:12" x14ac:dyDescent="0.3">
      <c r="A2057"/>
      <c r="B2057"/>
      <c r="C2057"/>
      <c r="D2057"/>
      <c r="E2057"/>
      <c r="F2057"/>
      <c r="G2057"/>
      <c r="H2057"/>
      <c r="I2057"/>
      <c r="J2057"/>
      <c r="K2057"/>
      <c r="L2057"/>
    </row>
    <row r="2058" spans="1:12" x14ac:dyDescent="0.3">
      <c r="A2058"/>
      <c r="B2058"/>
      <c r="C2058"/>
      <c r="D2058"/>
      <c r="E2058"/>
      <c r="F2058"/>
      <c r="G2058"/>
      <c r="H2058"/>
      <c r="I2058"/>
      <c r="J2058"/>
      <c r="K2058"/>
      <c r="L2058"/>
    </row>
    <row r="2059" spans="1:12" x14ac:dyDescent="0.3">
      <c r="A2059"/>
      <c r="B2059"/>
      <c r="C2059"/>
      <c r="D2059"/>
      <c r="E2059"/>
      <c r="F2059"/>
      <c r="G2059"/>
      <c r="H2059"/>
      <c r="I2059"/>
      <c r="J2059"/>
      <c r="K2059"/>
      <c r="L2059"/>
    </row>
    <row r="2060" spans="1:12" x14ac:dyDescent="0.3">
      <c r="A2060"/>
      <c r="B2060"/>
      <c r="C2060"/>
      <c r="D2060"/>
      <c r="E2060"/>
      <c r="F2060"/>
      <c r="G2060"/>
      <c r="H2060"/>
      <c r="I2060"/>
      <c r="J2060"/>
      <c r="K2060"/>
      <c r="L2060"/>
    </row>
    <row r="2061" spans="1:12" x14ac:dyDescent="0.3">
      <c r="A2061"/>
      <c r="B2061"/>
      <c r="C2061"/>
      <c r="D2061"/>
      <c r="E2061"/>
      <c r="F2061"/>
      <c r="G2061"/>
      <c r="H2061"/>
      <c r="I2061"/>
      <c r="J2061"/>
      <c r="K2061"/>
      <c r="L2061"/>
    </row>
    <row r="2062" spans="1:12" x14ac:dyDescent="0.3">
      <c r="A2062"/>
      <c r="B2062"/>
      <c r="C2062"/>
      <c r="D2062"/>
      <c r="E2062"/>
      <c r="F2062"/>
      <c r="G2062"/>
      <c r="H2062"/>
      <c r="I2062"/>
      <c r="J2062"/>
      <c r="K2062"/>
      <c r="L2062"/>
    </row>
    <row r="2063" spans="1:12" x14ac:dyDescent="0.3">
      <c r="A2063"/>
      <c r="B2063"/>
      <c r="C2063"/>
      <c r="D2063"/>
      <c r="E2063"/>
      <c r="F2063"/>
      <c r="G2063"/>
      <c r="H2063"/>
      <c r="I2063"/>
      <c r="J2063"/>
      <c r="K2063"/>
      <c r="L2063"/>
    </row>
    <row r="2064" spans="1:12" x14ac:dyDescent="0.3">
      <c r="A2064"/>
      <c r="B2064"/>
      <c r="C2064"/>
      <c r="D2064"/>
      <c r="E2064"/>
      <c r="F2064"/>
      <c r="G2064"/>
      <c r="H2064"/>
      <c r="I2064"/>
      <c r="J2064"/>
      <c r="K2064"/>
      <c r="L2064"/>
    </row>
    <row r="2065" spans="1:12" x14ac:dyDescent="0.3">
      <c r="A2065"/>
      <c r="B2065"/>
      <c r="C2065"/>
      <c r="D2065"/>
      <c r="E2065"/>
      <c r="F2065"/>
      <c r="G2065"/>
      <c r="H2065"/>
      <c r="I2065"/>
      <c r="J2065"/>
      <c r="K2065"/>
      <c r="L2065"/>
    </row>
    <row r="2066" spans="1:12" x14ac:dyDescent="0.3">
      <c r="A2066"/>
      <c r="B2066"/>
      <c r="C2066"/>
      <c r="D2066"/>
      <c r="E2066"/>
      <c r="F2066"/>
      <c r="G2066"/>
      <c r="H2066"/>
      <c r="I2066"/>
      <c r="J2066"/>
      <c r="K2066"/>
      <c r="L2066"/>
    </row>
    <row r="2067" spans="1:12" x14ac:dyDescent="0.3">
      <c r="A2067"/>
      <c r="B2067"/>
      <c r="C2067"/>
      <c r="D2067"/>
      <c r="E2067"/>
      <c r="F2067"/>
      <c r="G2067"/>
      <c r="H2067"/>
      <c r="I2067"/>
      <c r="J2067"/>
      <c r="K2067"/>
      <c r="L2067"/>
    </row>
    <row r="2068" spans="1:12" x14ac:dyDescent="0.3">
      <c r="A2068"/>
      <c r="B2068"/>
      <c r="C2068"/>
      <c r="D2068"/>
      <c r="E2068"/>
      <c r="F2068"/>
      <c r="G2068"/>
      <c r="H2068"/>
      <c r="I2068"/>
      <c r="J2068"/>
      <c r="K2068"/>
      <c r="L2068"/>
    </row>
    <row r="2069" spans="1:12" x14ac:dyDescent="0.3">
      <c r="A2069"/>
      <c r="B2069"/>
      <c r="C2069"/>
      <c r="D2069"/>
      <c r="E2069"/>
      <c r="F2069"/>
      <c r="G2069"/>
      <c r="H2069"/>
      <c r="I2069"/>
      <c r="J2069"/>
      <c r="K2069"/>
      <c r="L2069"/>
    </row>
    <row r="2070" spans="1:12" x14ac:dyDescent="0.3">
      <c r="A2070"/>
      <c r="B2070"/>
      <c r="C2070"/>
      <c r="D2070"/>
      <c r="E2070"/>
      <c r="F2070"/>
      <c r="G2070"/>
      <c r="H2070"/>
      <c r="I2070"/>
      <c r="J2070"/>
      <c r="K2070"/>
      <c r="L2070"/>
    </row>
    <row r="2071" spans="1:12" x14ac:dyDescent="0.3">
      <c r="A2071"/>
      <c r="B2071"/>
      <c r="C2071"/>
      <c r="D2071"/>
      <c r="E2071"/>
      <c r="F2071"/>
      <c r="G2071"/>
      <c r="H2071"/>
      <c r="I2071"/>
      <c r="J2071"/>
      <c r="K2071"/>
      <c r="L2071"/>
    </row>
    <row r="2072" spans="1:12" x14ac:dyDescent="0.3">
      <c r="A2072"/>
      <c r="B2072"/>
      <c r="C2072"/>
      <c r="D2072"/>
      <c r="E2072"/>
      <c r="F2072"/>
      <c r="G2072"/>
      <c r="H2072"/>
      <c r="I2072"/>
      <c r="J2072"/>
      <c r="K2072"/>
      <c r="L2072"/>
    </row>
    <row r="2073" spans="1:12" x14ac:dyDescent="0.3">
      <c r="A2073"/>
      <c r="B2073"/>
      <c r="C2073"/>
      <c r="D2073"/>
      <c r="E2073"/>
      <c r="F2073"/>
      <c r="G2073"/>
      <c r="H2073"/>
      <c r="I2073"/>
      <c r="J2073"/>
      <c r="K2073"/>
      <c r="L2073"/>
    </row>
    <row r="2074" spans="1:12" x14ac:dyDescent="0.3">
      <c r="A2074"/>
      <c r="B2074"/>
      <c r="C2074"/>
      <c r="D2074"/>
      <c r="E2074"/>
      <c r="F2074"/>
      <c r="G2074"/>
      <c r="H2074"/>
      <c r="I2074"/>
      <c r="J2074"/>
      <c r="K2074"/>
      <c r="L2074"/>
    </row>
    <row r="2075" spans="1:12" x14ac:dyDescent="0.3">
      <c r="A2075"/>
      <c r="B2075"/>
      <c r="C2075"/>
      <c r="D2075"/>
      <c r="E2075"/>
      <c r="F2075"/>
      <c r="G2075"/>
      <c r="H2075"/>
      <c r="I2075"/>
      <c r="J2075"/>
      <c r="K2075"/>
      <c r="L2075"/>
    </row>
    <row r="2076" spans="1:12" x14ac:dyDescent="0.3">
      <c r="A2076"/>
      <c r="B2076"/>
      <c r="C2076"/>
      <c r="D2076"/>
      <c r="E2076"/>
      <c r="F2076"/>
      <c r="G2076"/>
      <c r="H2076"/>
      <c r="I2076"/>
      <c r="J2076"/>
      <c r="K2076"/>
      <c r="L2076"/>
    </row>
    <row r="2077" spans="1:12" x14ac:dyDescent="0.3">
      <c r="A2077"/>
      <c r="B2077"/>
      <c r="C2077"/>
      <c r="D2077"/>
      <c r="E2077"/>
      <c r="F2077"/>
      <c r="G2077"/>
      <c r="H2077"/>
      <c r="I2077"/>
      <c r="J2077"/>
      <c r="K2077"/>
      <c r="L2077"/>
    </row>
    <row r="2078" spans="1:12" x14ac:dyDescent="0.3">
      <c r="A2078"/>
      <c r="B2078"/>
      <c r="C2078"/>
      <c r="D2078"/>
      <c r="E2078"/>
      <c r="F2078"/>
      <c r="G2078"/>
      <c r="H2078"/>
      <c r="I2078"/>
      <c r="J2078"/>
      <c r="K2078"/>
      <c r="L2078"/>
    </row>
    <row r="2079" spans="1:12" x14ac:dyDescent="0.3">
      <c r="A2079"/>
      <c r="B2079"/>
      <c r="C2079"/>
      <c r="D2079"/>
      <c r="E2079"/>
      <c r="F2079"/>
      <c r="G2079"/>
      <c r="H2079"/>
      <c r="I2079"/>
      <c r="J2079"/>
      <c r="K2079"/>
      <c r="L2079"/>
    </row>
    <row r="2080" spans="1:12" x14ac:dyDescent="0.3">
      <c r="A2080"/>
      <c r="B2080"/>
      <c r="C2080"/>
      <c r="D2080"/>
      <c r="E2080"/>
      <c r="F2080"/>
      <c r="G2080"/>
      <c r="H2080"/>
      <c r="I2080"/>
      <c r="J2080"/>
      <c r="K2080"/>
      <c r="L2080"/>
    </row>
    <row r="2081" spans="1:12" x14ac:dyDescent="0.3">
      <c r="A2081"/>
      <c r="B2081"/>
      <c r="C2081"/>
      <c r="D2081"/>
      <c r="E2081"/>
      <c r="F2081"/>
      <c r="G2081"/>
      <c r="H2081"/>
      <c r="I2081"/>
      <c r="J2081"/>
      <c r="K2081"/>
      <c r="L2081"/>
    </row>
    <row r="2082" spans="1:12" x14ac:dyDescent="0.3">
      <c r="A2082"/>
      <c r="B2082"/>
      <c r="C2082"/>
      <c r="D2082"/>
      <c r="E2082"/>
      <c r="F2082"/>
      <c r="G2082"/>
      <c r="H2082"/>
      <c r="I2082"/>
      <c r="J2082"/>
      <c r="K2082"/>
      <c r="L2082"/>
    </row>
    <row r="2083" spans="1:12" x14ac:dyDescent="0.3">
      <c r="A2083"/>
      <c r="B2083"/>
      <c r="C2083"/>
      <c r="D2083"/>
      <c r="E2083"/>
      <c r="F2083"/>
      <c r="G2083"/>
      <c r="H2083"/>
      <c r="I2083"/>
      <c r="J2083"/>
      <c r="K2083"/>
      <c r="L2083"/>
    </row>
    <row r="2084" spans="1:12" x14ac:dyDescent="0.3">
      <c r="A2084"/>
      <c r="B2084"/>
      <c r="C2084"/>
      <c r="D2084"/>
      <c r="E2084"/>
      <c r="F2084"/>
      <c r="G2084"/>
      <c r="H2084"/>
      <c r="I2084"/>
      <c r="J2084"/>
      <c r="K2084"/>
      <c r="L2084"/>
    </row>
    <row r="2085" spans="1:12" x14ac:dyDescent="0.3">
      <c r="A2085"/>
      <c r="B2085"/>
      <c r="C2085"/>
      <c r="D2085"/>
      <c r="E2085"/>
      <c r="F2085"/>
      <c r="G2085"/>
      <c r="H2085"/>
      <c r="I2085"/>
      <c r="J2085"/>
      <c r="K2085"/>
      <c r="L2085"/>
    </row>
    <row r="2086" spans="1:12" x14ac:dyDescent="0.3">
      <c r="A2086"/>
      <c r="B2086"/>
      <c r="C2086"/>
      <c r="D2086"/>
      <c r="E2086"/>
      <c r="F2086"/>
      <c r="G2086"/>
      <c r="H2086"/>
      <c r="I2086"/>
      <c r="J2086"/>
      <c r="K2086"/>
      <c r="L2086"/>
    </row>
    <row r="2087" spans="1:12" x14ac:dyDescent="0.3">
      <c r="A2087"/>
      <c r="B2087"/>
      <c r="C2087"/>
      <c r="D2087"/>
      <c r="E2087"/>
      <c r="F2087"/>
      <c r="G2087"/>
      <c r="H2087"/>
      <c r="I2087"/>
      <c r="J2087"/>
      <c r="K2087"/>
      <c r="L2087"/>
    </row>
    <row r="2088" spans="1:12" x14ac:dyDescent="0.3">
      <c r="A2088"/>
      <c r="B2088"/>
      <c r="C2088"/>
      <c r="D2088"/>
      <c r="E2088"/>
      <c r="F2088"/>
      <c r="G2088"/>
      <c r="H2088"/>
      <c r="I2088"/>
      <c r="J2088"/>
      <c r="K2088"/>
      <c r="L2088"/>
    </row>
    <row r="2089" spans="1:12" x14ac:dyDescent="0.3">
      <c r="A2089"/>
      <c r="B2089"/>
      <c r="C2089"/>
      <c r="D2089"/>
      <c r="E2089"/>
      <c r="F2089"/>
      <c r="G2089"/>
      <c r="H2089"/>
      <c r="I2089"/>
      <c r="J2089"/>
      <c r="K2089"/>
      <c r="L2089"/>
    </row>
    <row r="2090" spans="1:12" x14ac:dyDescent="0.3">
      <c r="A2090"/>
      <c r="B2090"/>
      <c r="C2090"/>
      <c r="D2090"/>
      <c r="E2090"/>
      <c r="F2090"/>
      <c r="G2090"/>
      <c r="H2090"/>
      <c r="I2090"/>
      <c r="J2090"/>
      <c r="K2090"/>
      <c r="L2090"/>
    </row>
    <row r="2091" spans="1:12" x14ac:dyDescent="0.3">
      <c r="A2091"/>
      <c r="B2091"/>
      <c r="C2091"/>
      <c r="D2091"/>
      <c r="E2091"/>
      <c r="F2091"/>
      <c r="G2091"/>
      <c r="H2091"/>
      <c r="I2091"/>
      <c r="J2091"/>
      <c r="K2091"/>
      <c r="L2091"/>
    </row>
    <row r="2092" spans="1:12" x14ac:dyDescent="0.3">
      <c r="A2092"/>
      <c r="B2092"/>
      <c r="C2092"/>
      <c r="D2092"/>
      <c r="E2092"/>
      <c r="F2092"/>
      <c r="G2092"/>
      <c r="H2092"/>
      <c r="I2092"/>
      <c r="J2092"/>
      <c r="K2092"/>
      <c r="L2092"/>
    </row>
    <row r="2093" spans="1:12" x14ac:dyDescent="0.3">
      <c r="A2093"/>
      <c r="B2093"/>
      <c r="C2093"/>
      <c r="D2093"/>
      <c r="E2093"/>
      <c r="F2093"/>
      <c r="G2093"/>
      <c r="H2093"/>
      <c r="I2093"/>
      <c r="J2093"/>
      <c r="K2093"/>
      <c r="L2093"/>
    </row>
    <row r="2094" spans="1:12" x14ac:dyDescent="0.3">
      <c r="A2094"/>
      <c r="B2094"/>
      <c r="C2094"/>
      <c r="D2094"/>
      <c r="E2094"/>
      <c r="F2094"/>
      <c r="G2094"/>
      <c r="H2094"/>
      <c r="I2094"/>
      <c r="J2094"/>
      <c r="K2094"/>
      <c r="L2094"/>
    </row>
    <row r="2095" spans="1:12" x14ac:dyDescent="0.3">
      <c r="A2095"/>
      <c r="B2095"/>
      <c r="C2095"/>
      <c r="D2095"/>
      <c r="E2095"/>
      <c r="F2095"/>
      <c r="G2095"/>
      <c r="H2095"/>
      <c r="I2095"/>
      <c r="J2095"/>
      <c r="K2095"/>
      <c r="L2095"/>
    </row>
    <row r="2096" spans="1:12" x14ac:dyDescent="0.3">
      <c r="A2096"/>
      <c r="B2096"/>
      <c r="C2096"/>
      <c r="D2096"/>
      <c r="E2096"/>
      <c r="F2096"/>
      <c r="G2096"/>
      <c r="H2096"/>
      <c r="I2096"/>
      <c r="J2096"/>
      <c r="K2096"/>
      <c r="L2096"/>
    </row>
    <row r="2097" spans="1:12" x14ac:dyDescent="0.3">
      <c r="A2097"/>
      <c r="B2097"/>
      <c r="C2097"/>
      <c r="D2097"/>
      <c r="E2097"/>
      <c r="F2097"/>
      <c r="G2097"/>
      <c r="H2097"/>
      <c r="I2097"/>
      <c r="J2097"/>
      <c r="K2097"/>
      <c r="L2097"/>
    </row>
    <row r="2098" spans="1:12" x14ac:dyDescent="0.3">
      <c r="A2098"/>
      <c r="B2098"/>
      <c r="C2098"/>
      <c r="D2098"/>
      <c r="E2098"/>
      <c r="F2098"/>
      <c r="G2098"/>
      <c r="H2098"/>
      <c r="I2098"/>
      <c r="J2098"/>
      <c r="K2098"/>
      <c r="L2098"/>
    </row>
    <row r="2099" spans="1:12" x14ac:dyDescent="0.3">
      <c r="A2099"/>
      <c r="B2099"/>
      <c r="C2099"/>
      <c r="D2099"/>
      <c r="E2099"/>
      <c r="F2099"/>
      <c r="G2099"/>
      <c r="H2099"/>
      <c r="I2099"/>
      <c r="J2099"/>
      <c r="K2099"/>
      <c r="L2099"/>
    </row>
    <row r="2100" spans="1:12" x14ac:dyDescent="0.3">
      <c r="A2100"/>
      <c r="B2100"/>
      <c r="C2100"/>
      <c r="D2100"/>
      <c r="E2100"/>
      <c r="F2100"/>
      <c r="G2100"/>
      <c r="H2100"/>
      <c r="I2100"/>
      <c r="J2100"/>
      <c r="K2100"/>
      <c r="L2100"/>
    </row>
    <row r="2101" spans="1:12" x14ac:dyDescent="0.3">
      <c r="A2101"/>
      <c r="B2101"/>
      <c r="C2101"/>
      <c r="D2101"/>
      <c r="E2101"/>
      <c r="F2101"/>
      <c r="G2101"/>
      <c r="H2101"/>
      <c r="I2101"/>
      <c r="J2101"/>
      <c r="K2101"/>
      <c r="L2101"/>
    </row>
    <row r="2102" spans="1:12" x14ac:dyDescent="0.3">
      <c r="A2102"/>
      <c r="B2102"/>
      <c r="C2102"/>
      <c r="D2102"/>
      <c r="E2102"/>
      <c r="F2102"/>
      <c r="G2102"/>
      <c r="H2102"/>
      <c r="I2102"/>
      <c r="J2102"/>
      <c r="K2102"/>
      <c r="L2102"/>
    </row>
    <row r="2103" spans="1:12" x14ac:dyDescent="0.3">
      <c r="A2103"/>
      <c r="B2103"/>
      <c r="C2103"/>
      <c r="D2103"/>
      <c r="E2103"/>
      <c r="F2103"/>
      <c r="G2103"/>
      <c r="H2103"/>
      <c r="I2103"/>
      <c r="J2103"/>
      <c r="K2103"/>
      <c r="L2103"/>
    </row>
    <row r="2104" spans="1:12" x14ac:dyDescent="0.3">
      <c r="A2104"/>
      <c r="B2104"/>
      <c r="C2104"/>
      <c r="D2104"/>
      <c r="E2104"/>
      <c r="F2104"/>
      <c r="G2104"/>
      <c r="H2104"/>
      <c r="I2104"/>
      <c r="J2104"/>
      <c r="K2104"/>
      <c r="L2104"/>
    </row>
    <row r="2105" spans="1:12" x14ac:dyDescent="0.3">
      <c r="A2105"/>
      <c r="B2105"/>
      <c r="C2105"/>
      <c r="D2105"/>
      <c r="E2105"/>
      <c r="F2105"/>
      <c r="G2105"/>
      <c r="H2105"/>
      <c r="I2105"/>
      <c r="J2105"/>
      <c r="K2105"/>
      <c r="L2105"/>
    </row>
    <row r="2106" spans="1:12" x14ac:dyDescent="0.3">
      <c r="A2106"/>
      <c r="B2106"/>
      <c r="C2106"/>
      <c r="D2106"/>
      <c r="E2106"/>
      <c r="F2106"/>
      <c r="G2106"/>
      <c r="H2106"/>
      <c r="I2106"/>
      <c r="J2106"/>
      <c r="K2106"/>
      <c r="L2106"/>
    </row>
    <row r="2107" spans="1:12" x14ac:dyDescent="0.3">
      <c r="A2107"/>
      <c r="B2107"/>
      <c r="C2107"/>
      <c r="D2107"/>
      <c r="E2107"/>
      <c r="F2107"/>
      <c r="G2107"/>
      <c r="H2107"/>
      <c r="I2107"/>
      <c r="J2107"/>
      <c r="K2107"/>
      <c r="L2107"/>
    </row>
    <row r="2108" spans="1:12" x14ac:dyDescent="0.3">
      <c r="A2108"/>
      <c r="B2108"/>
      <c r="C2108"/>
      <c r="D2108"/>
      <c r="E2108"/>
      <c r="F2108"/>
      <c r="G2108"/>
      <c r="H2108"/>
      <c r="I2108"/>
      <c r="J2108"/>
      <c r="K2108"/>
      <c r="L2108"/>
    </row>
    <row r="2109" spans="1:12" x14ac:dyDescent="0.3">
      <c r="A2109"/>
      <c r="B2109"/>
      <c r="C2109"/>
      <c r="D2109"/>
      <c r="E2109"/>
      <c r="F2109"/>
      <c r="G2109"/>
      <c r="H2109"/>
      <c r="I2109"/>
      <c r="J2109"/>
      <c r="K2109"/>
      <c r="L2109"/>
    </row>
    <row r="2110" spans="1:12" x14ac:dyDescent="0.3">
      <c r="A2110"/>
      <c r="B2110"/>
      <c r="C2110"/>
      <c r="D2110"/>
      <c r="E2110"/>
      <c r="F2110"/>
      <c r="G2110"/>
      <c r="H2110"/>
      <c r="I2110"/>
      <c r="J2110"/>
      <c r="K2110"/>
      <c r="L2110"/>
    </row>
    <row r="2111" spans="1:12" x14ac:dyDescent="0.3">
      <c r="A2111"/>
      <c r="B2111"/>
      <c r="C2111"/>
      <c r="D2111"/>
      <c r="E2111"/>
      <c r="F2111"/>
      <c r="G2111"/>
      <c r="H2111"/>
      <c r="I2111"/>
      <c r="J2111"/>
      <c r="K2111"/>
      <c r="L2111"/>
    </row>
    <row r="2112" spans="1:12" x14ac:dyDescent="0.3">
      <c r="A2112"/>
      <c r="B2112"/>
      <c r="C2112"/>
      <c r="D2112"/>
      <c r="E2112"/>
      <c r="F2112"/>
      <c r="G2112"/>
      <c r="H2112"/>
      <c r="I2112"/>
      <c r="J2112"/>
      <c r="K2112"/>
      <c r="L2112"/>
    </row>
    <row r="2113" spans="1:12" x14ac:dyDescent="0.3">
      <c r="A2113"/>
      <c r="B2113"/>
      <c r="C2113"/>
      <c r="D2113"/>
      <c r="E2113"/>
      <c r="F2113"/>
      <c r="G2113"/>
      <c r="H2113"/>
      <c r="I2113"/>
      <c r="J2113"/>
      <c r="K2113"/>
      <c r="L2113"/>
    </row>
    <row r="2114" spans="1:12" x14ac:dyDescent="0.3">
      <c r="A2114"/>
      <c r="B2114"/>
      <c r="C2114"/>
      <c r="D2114"/>
      <c r="E2114"/>
      <c r="F2114"/>
      <c r="G2114"/>
      <c r="H2114"/>
      <c r="I2114"/>
      <c r="J2114"/>
      <c r="K2114"/>
      <c r="L2114"/>
    </row>
    <row r="2115" spans="1:12" x14ac:dyDescent="0.3">
      <c r="A2115"/>
      <c r="B2115"/>
      <c r="C2115"/>
      <c r="D2115"/>
      <c r="E2115"/>
      <c r="F2115"/>
      <c r="G2115"/>
      <c r="H2115"/>
      <c r="I2115"/>
      <c r="J2115"/>
      <c r="K2115"/>
      <c r="L2115"/>
    </row>
    <row r="2116" spans="1:12" x14ac:dyDescent="0.3">
      <c r="A2116"/>
      <c r="B2116"/>
      <c r="C2116"/>
      <c r="D2116"/>
      <c r="E2116"/>
      <c r="F2116"/>
      <c r="G2116"/>
      <c r="H2116"/>
      <c r="I2116"/>
      <c r="J2116"/>
      <c r="K2116"/>
      <c r="L2116"/>
    </row>
    <row r="2117" spans="1:12" x14ac:dyDescent="0.3">
      <c r="A2117"/>
      <c r="B2117"/>
      <c r="C2117"/>
      <c r="D2117"/>
      <c r="E2117"/>
      <c r="F2117"/>
      <c r="G2117"/>
      <c r="H2117"/>
      <c r="I2117"/>
      <c r="J2117"/>
      <c r="K2117"/>
      <c r="L2117"/>
    </row>
    <row r="2118" spans="1:12" x14ac:dyDescent="0.3">
      <c r="A2118"/>
      <c r="B2118"/>
      <c r="C2118"/>
      <c r="D2118"/>
      <c r="E2118"/>
      <c r="F2118"/>
      <c r="G2118"/>
      <c r="H2118"/>
      <c r="I2118"/>
      <c r="J2118"/>
      <c r="K2118"/>
      <c r="L2118"/>
    </row>
    <row r="2119" spans="1:12" x14ac:dyDescent="0.3">
      <c r="A2119"/>
      <c r="B2119"/>
      <c r="C2119"/>
      <c r="D2119"/>
      <c r="E2119"/>
      <c r="F2119"/>
      <c r="G2119"/>
      <c r="H2119"/>
      <c r="I2119"/>
      <c r="J2119"/>
      <c r="K2119"/>
      <c r="L2119"/>
    </row>
    <row r="2120" spans="1:12" x14ac:dyDescent="0.3">
      <c r="A2120"/>
      <c r="B2120"/>
      <c r="C2120"/>
      <c r="D2120"/>
      <c r="E2120"/>
      <c r="F2120"/>
      <c r="G2120"/>
      <c r="H2120"/>
      <c r="I2120"/>
      <c r="J2120"/>
      <c r="K2120"/>
      <c r="L2120"/>
    </row>
    <row r="2121" spans="1:12" x14ac:dyDescent="0.3">
      <c r="A2121"/>
      <c r="B2121"/>
      <c r="C2121"/>
      <c r="D2121"/>
      <c r="E2121"/>
      <c r="F2121"/>
      <c r="G2121"/>
      <c r="H2121"/>
      <c r="I2121"/>
      <c r="J2121"/>
      <c r="K2121"/>
      <c r="L2121"/>
    </row>
    <row r="2122" spans="1:12" x14ac:dyDescent="0.3">
      <c r="A2122"/>
      <c r="B2122"/>
      <c r="C2122"/>
      <c r="D2122"/>
      <c r="E2122"/>
      <c r="F2122"/>
      <c r="G2122"/>
      <c r="H2122"/>
      <c r="I2122"/>
      <c r="J2122"/>
      <c r="K2122"/>
      <c r="L2122"/>
    </row>
    <row r="2123" spans="1:12" x14ac:dyDescent="0.3">
      <c r="A2123"/>
      <c r="B2123"/>
      <c r="C2123"/>
      <c r="D2123"/>
      <c r="E2123"/>
      <c r="F2123"/>
      <c r="G2123"/>
      <c r="H2123"/>
      <c r="I2123"/>
      <c r="J2123"/>
      <c r="K2123"/>
      <c r="L2123"/>
    </row>
    <row r="2124" spans="1:12" x14ac:dyDescent="0.3">
      <c r="A2124"/>
      <c r="B2124"/>
      <c r="C2124"/>
      <c r="D2124"/>
      <c r="E2124"/>
      <c r="F2124"/>
      <c r="G2124"/>
      <c r="H2124"/>
      <c r="I2124"/>
      <c r="J2124"/>
      <c r="K2124"/>
      <c r="L2124"/>
    </row>
    <row r="2125" spans="1:12" x14ac:dyDescent="0.3">
      <c r="A2125"/>
      <c r="B2125"/>
      <c r="C2125"/>
      <c r="D2125"/>
      <c r="E2125"/>
      <c r="F2125"/>
      <c r="G2125"/>
      <c r="H2125"/>
      <c r="I2125"/>
      <c r="J2125"/>
      <c r="K2125"/>
      <c r="L2125"/>
    </row>
    <row r="2126" spans="1:12" x14ac:dyDescent="0.3">
      <c r="A2126"/>
      <c r="B2126"/>
      <c r="C2126"/>
      <c r="D2126"/>
      <c r="E2126"/>
      <c r="F2126"/>
      <c r="G2126"/>
      <c r="H2126"/>
      <c r="I2126"/>
      <c r="J2126"/>
      <c r="K2126"/>
      <c r="L2126"/>
    </row>
    <row r="2127" spans="1:12" x14ac:dyDescent="0.3">
      <c r="A2127"/>
      <c r="B2127"/>
      <c r="C2127"/>
      <c r="D2127"/>
      <c r="E2127"/>
      <c r="F2127"/>
      <c r="G2127"/>
      <c r="H2127"/>
      <c r="I2127"/>
      <c r="J2127"/>
      <c r="K2127"/>
      <c r="L2127"/>
    </row>
    <row r="2128" spans="1:12" x14ac:dyDescent="0.3">
      <c r="A2128"/>
      <c r="B2128"/>
      <c r="C2128"/>
      <c r="D2128"/>
      <c r="E2128"/>
      <c r="F2128"/>
      <c r="G2128"/>
      <c r="H2128"/>
      <c r="I2128"/>
      <c r="J2128"/>
      <c r="K2128"/>
      <c r="L2128"/>
    </row>
    <row r="2129" spans="1:12" x14ac:dyDescent="0.3">
      <c r="A2129"/>
      <c r="B2129"/>
      <c r="C2129"/>
      <c r="D2129"/>
      <c r="E2129"/>
      <c r="F2129"/>
      <c r="G2129"/>
      <c r="H2129"/>
      <c r="I2129"/>
      <c r="J2129"/>
      <c r="K2129"/>
      <c r="L2129"/>
    </row>
    <row r="2130" spans="1:12" x14ac:dyDescent="0.3">
      <c r="A2130"/>
      <c r="B2130"/>
      <c r="C2130"/>
      <c r="D2130"/>
      <c r="E2130"/>
      <c r="F2130"/>
      <c r="G2130"/>
      <c r="H2130"/>
      <c r="I2130"/>
      <c r="J2130"/>
      <c r="K2130"/>
      <c r="L2130"/>
    </row>
    <row r="2131" spans="1:12" x14ac:dyDescent="0.3">
      <c r="A2131"/>
      <c r="B2131"/>
      <c r="C2131"/>
      <c r="D2131"/>
      <c r="E2131"/>
      <c r="F2131"/>
      <c r="G2131"/>
      <c r="H2131"/>
      <c r="I2131"/>
      <c r="J2131"/>
      <c r="K2131"/>
      <c r="L2131"/>
    </row>
    <row r="2132" spans="1:12" x14ac:dyDescent="0.3">
      <c r="A2132"/>
      <c r="B2132"/>
      <c r="C2132"/>
      <c r="D2132"/>
      <c r="E2132"/>
      <c r="F2132"/>
      <c r="G2132"/>
      <c r="H2132"/>
      <c r="I2132"/>
      <c r="J2132"/>
      <c r="K2132"/>
      <c r="L2132"/>
    </row>
    <row r="2133" spans="1:12" x14ac:dyDescent="0.3">
      <c r="A2133"/>
      <c r="B2133"/>
      <c r="C2133"/>
      <c r="D2133"/>
      <c r="E2133"/>
      <c r="F2133"/>
      <c r="G2133"/>
      <c r="H2133"/>
      <c r="I2133"/>
      <c r="J2133"/>
      <c r="K2133"/>
      <c r="L2133"/>
    </row>
    <row r="2134" spans="1:12" x14ac:dyDescent="0.3">
      <c r="A2134"/>
      <c r="B2134"/>
      <c r="C2134"/>
      <c r="D2134"/>
      <c r="E2134"/>
      <c r="F2134"/>
      <c r="G2134"/>
      <c r="H2134"/>
      <c r="I2134"/>
      <c r="J2134"/>
      <c r="K2134"/>
      <c r="L2134"/>
    </row>
    <row r="2135" spans="1:12" x14ac:dyDescent="0.3">
      <c r="A2135"/>
      <c r="B2135"/>
      <c r="C2135"/>
      <c r="D2135"/>
      <c r="E2135"/>
      <c r="F2135"/>
      <c r="G2135"/>
      <c r="H2135"/>
      <c r="I2135"/>
      <c r="J2135"/>
      <c r="K2135"/>
      <c r="L2135"/>
    </row>
    <row r="2136" spans="1:12" x14ac:dyDescent="0.3">
      <c r="A2136"/>
      <c r="B2136"/>
      <c r="C2136"/>
      <c r="D2136"/>
      <c r="E2136"/>
      <c r="F2136"/>
      <c r="G2136"/>
      <c r="H2136"/>
      <c r="I2136"/>
      <c r="J2136"/>
      <c r="K2136"/>
      <c r="L2136"/>
    </row>
    <row r="2137" spans="1:12" x14ac:dyDescent="0.3">
      <c r="A2137"/>
      <c r="B2137"/>
      <c r="C2137"/>
      <c r="D2137"/>
      <c r="E2137"/>
      <c r="F2137"/>
      <c r="G2137"/>
      <c r="H2137"/>
      <c r="I2137"/>
      <c r="J2137"/>
      <c r="K2137"/>
      <c r="L2137"/>
    </row>
    <row r="2138" spans="1:12" x14ac:dyDescent="0.3">
      <c r="A2138"/>
      <c r="B2138"/>
      <c r="C2138"/>
      <c r="D2138"/>
      <c r="E2138"/>
      <c r="F2138"/>
      <c r="G2138"/>
      <c r="H2138"/>
      <c r="I2138"/>
      <c r="J2138"/>
      <c r="K2138"/>
      <c r="L2138"/>
    </row>
    <row r="2139" spans="1:12" x14ac:dyDescent="0.3">
      <c r="A2139"/>
      <c r="B2139"/>
      <c r="C2139"/>
      <c r="D2139"/>
      <c r="E2139"/>
      <c r="F2139"/>
      <c r="G2139"/>
      <c r="H2139"/>
      <c r="I2139"/>
      <c r="J2139"/>
      <c r="K2139"/>
      <c r="L2139"/>
    </row>
    <row r="2140" spans="1:12" x14ac:dyDescent="0.3">
      <c r="A2140"/>
      <c r="B2140"/>
      <c r="C2140"/>
      <c r="D2140"/>
      <c r="E2140"/>
      <c r="F2140"/>
      <c r="G2140"/>
      <c r="H2140"/>
      <c r="I2140"/>
      <c r="J2140"/>
      <c r="K2140"/>
      <c r="L2140"/>
    </row>
    <row r="2141" spans="1:12" x14ac:dyDescent="0.3">
      <c r="A2141"/>
      <c r="B2141"/>
      <c r="C2141"/>
      <c r="D2141"/>
      <c r="E2141"/>
      <c r="F2141"/>
      <c r="G2141"/>
      <c r="H2141"/>
      <c r="I2141"/>
      <c r="J2141"/>
      <c r="K2141"/>
      <c r="L2141"/>
    </row>
    <row r="2142" spans="1:12" x14ac:dyDescent="0.3">
      <c r="A2142"/>
      <c r="B2142"/>
      <c r="C2142"/>
      <c r="D2142"/>
      <c r="E2142"/>
      <c r="F2142"/>
      <c r="G2142"/>
      <c r="H2142"/>
      <c r="I2142"/>
      <c r="J2142"/>
      <c r="K2142"/>
      <c r="L2142"/>
    </row>
    <row r="2143" spans="1:12" x14ac:dyDescent="0.3">
      <c r="A2143"/>
      <c r="B2143"/>
      <c r="C2143"/>
      <c r="D2143"/>
      <c r="E2143"/>
      <c r="F2143"/>
      <c r="G2143"/>
      <c r="H2143"/>
      <c r="I2143"/>
      <c r="J2143"/>
      <c r="K2143"/>
      <c r="L2143"/>
    </row>
    <row r="2144" spans="1:12" x14ac:dyDescent="0.3">
      <c r="A2144"/>
      <c r="B2144"/>
      <c r="C2144"/>
      <c r="D2144"/>
      <c r="E2144"/>
      <c r="F2144"/>
      <c r="G2144"/>
      <c r="H2144"/>
      <c r="I2144"/>
      <c r="J2144"/>
      <c r="K2144"/>
      <c r="L2144"/>
    </row>
    <row r="2145" spans="1:12" x14ac:dyDescent="0.3">
      <c r="A2145"/>
      <c r="B2145"/>
      <c r="C2145"/>
      <c r="D2145"/>
      <c r="E2145"/>
      <c r="F2145"/>
      <c r="G2145"/>
      <c r="H2145"/>
      <c r="I2145"/>
      <c r="J2145"/>
      <c r="K2145"/>
      <c r="L2145"/>
    </row>
    <row r="2146" spans="1:12" x14ac:dyDescent="0.3">
      <c r="A2146"/>
      <c r="B2146"/>
      <c r="C2146"/>
      <c r="D2146"/>
      <c r="E2146"/>
      <c r="F2146"/>
      <c r="G2146"/>
      <c r="H2146"/>
      <c r="I2146"/>
      <c r="J2146"/>
      <c r="K2146"/>
      <c r="L2146"/>
    </row>
    <row r="2147" spans="1:12" x14ac:dyDescent="0.3">
      <c r="A2147"/>
      <c r="B2147"/>
      <c r="C2147"/>
      <c r="D2147"/>
      <c r="E2147"/>
      <c r="F2147"/>
      <c r="G2147"/>
      <c r="H2147"/>
      <c r="I2147"/>
      <c r="J2147"/>
      <c r="K2147"/>
      <c r="L2147"/>
    </row>
    <row r="2148" spans="1:12" x14ac:dyDescent="0.3">
      <c r="A2148"/>
      <c r="B2148"/>
      <c r="C2148"/>
      <c r="D2148"/>
      <c r="E2148"/>
      <c r="F2148"/>
      <c r="G2148"/>
      <c r="H2148"/>
      <c r="I2148"/>
      <c r="J2148"/>
      <c r="K2148"/>
      <c r="L2148"/>
    </row>
    <row r="2149" spans="1:12" x14ac:dyDescent="0.3">
      <c r="A2149"/>
      <c r="B2149"/>
      <c r="C2149"/>
      <c r="D2149"/>
      <c r="E2149"/>
      <c r="F2149"/>
      <c r="G2149"/>
      <c r="H2149"/>
      <c r="I2149"/>
      <c r="J2149"/>
      <c r="K2149"/>
      <c r="L2149"/>
    </row>
    <row r="2150" spans="1:12" x14ac:dyDescent="0.3">
      <c r="A2150"/>
      <c r="B2150"/>
      <c r="C2150"/>
      <c r="D2150"/>
      <c r="E2150"/>
      <c r="F2150"/>
      <c r="G2150"/>
      <c r="H2150"/>
      <c r="I2150"/>
      <c r="J2150"/>
      <c r="K2150"/>
      <c r="L2150"/>
    </row>
    <row r="2151" spans="1:12" x14ac:dyDescent="0.3">
      <c r="A2151"/>
      <c r="B2151"/>
      <c r="C2151"/>
      <c r="D2151"/>
      <c r="E2151"/>
      <c r="F2151"/>
      <c r="G2151"/>
      <c r="H2151"/>
      <c r="I2151"/>
      <c r="J2151"/>
      <c r="K2151"/>
      <c r="L2151"/>
    </row>
    <row r="2152" spans="1:12" x14ac:dyDescent="0.3">
      <c r="A2152"/>
      <c r="B2152"/>
      <c r="C2152"/>
      <c r="D2152"/>
      <c r="E2152"/>
      <c r="F2152"/>
      <c r="G2152"/>
      <c r="H2152"/>
      <c r="I2152"/>
      <c r="J2152"/>
      <c r="K2152"/>
      <c r="L2152"/>
    </row>
    <row r="2153" spans="1:12" x14ac:dyDescent="0.3">
      <c r="A2153"/>
      <c r="B2153"/>
      <c r="C2153"/>
      <c r="D2153"/>
      <c r="E2153"/>
      <c r="F2153"/>
      <c r="G2153"/>
      <c r="H2153"/>
      <c r="I2153"/>
      <c r="J2153"/>
      <c r="K2153"/>
      <c r="L2153"/>
    </row>
    <row r="2154" spans="1:12" x14ac:dyDescent="0.3">
      <c r="A2154"/>
      <c r="B2154"/>
      <c r="C2154"/>
      <c r="D2154"/>
      <c r="E2154"/>
      <c r="F2154"/>
      <c r="G2154"/>
      <c r="H2154"/>
      <c r="I2154"/>
      <c r="J2154"/>
      <c r="K2154"/>
      <c r="L2154"/>
    </row>
    <row r="2155" spans="1:12" x14ac:dyDescent="0.3">
      <c r="A2155"/>
      <c r="B2155"/>
      <c r="C2155"/>
      <c r="D2155"/>
      <c r="E2155"/>
      <c r="F2155"/>
      <c r="G2155"/>
      <c r="H2155"/>
      <c r="I2155"/>
      <c r="J2155"/>
      <c r="K2155"/>
      <c r="L2155"/>
    </row>
    <row r="2156" spans="1:12" x14ac:dyDescent="0.3">
      <c r="A2156"/>
      <c r="B2156"/>
      <c r="C2156"/>
      <c r="D2156"/>
      <c r="E2156"/>
      <c r="F2156"/>
      <c r="G2156"/>
      <c r="H2156"/>
      <c r="I2156"/>
      <c r="J2156"/>
      <c r="K2156"/>
      <c r="L2156"/>
    </row>
    <row r="2157" spans="1:12" x14ac:dyDescent="0.3">
      <c r="A2157"/>
      <c r="B2157"/>
      <c r="C2157"/>
      <c r="D2157"/>
      <c r="E2157"/>
      <c r="F2157"/>
      <c r="G2157"/>
      <c r="H2157"/>
      <c r="I2157"/>
      <c r="J2157"/>
      <c r="K2157"/>
      <c r="L2157"/>
    </row>
    <row r="2158" spans="1:12" x14ac:dyDescent="0.3">
      <c r="A2158"/>
      <c r="B2158"/>
      <c r="C2158"/>
      <c r="D2158"/>
      <c r="E2158"/>
      <c r="F2158"/>
      <c r="G2158"/>
      <c r="H2158"/>
      <c r="I2158"/>
      <c r="J2158"/>
      <c r="K2158"/>
      <c r="L2158"/>
    </row>
    <row r="2159" spans="1:12" x14ac:dyDescent="0.3">
      <c r="A2159"/>
      <c r="B2159"/>
      <c r="C2159"/>
      <c r="D2159"/>
      <c r="E2159"/>
      <c r="F2159"/>
      <c r="G2159"/>
      <c r="H2159"/>
      <c r="I2159"/>
      <c r="J2159"/>
      <c r="K2159"/>
      <c r="L2159"/>
    </row>
    <row r="2160" spans="1:12" x14ac:dyDescent="0.3">
      <c r="A2160"/>
      <c r="B2160"/>
      <c r="C2160"/>
      <c r="D2160"/>
      <c r="E2160"/>
      <c r="F2160"/>
      <c r="G2160"/>
      <c r="H2160"/>
      <c r="I2160"/>
      <c r="J2160"/>
      <c r="K2160"/>
      <c r="L2160"/>
    </row>
    <row r="2161" spans="1:12" x14ac:dyDescent="0.3">
      <c r="A2161"/>
      <c r="B2161"/>
      <c r="C2161"/>
      <c r="D2161"/>
      <c r="E2161"/>
      <c r="F2161"/>
      <c r="G2161"/>
      <c r="H2161"/>
      <c r="I2161"/>
      <c r="J2161"/>
      <c r="K2161"/>
      <c r="L2161"/>
    </row>
    <row r="2162" spans="1:12" x14ac:dyDescent="0.3">
      <c r="A2162"/>
      <c r="B2162"/>
      <c r="C2162"/>
      <c r="D2162"/>
      <c r="E2162"/>
      <c r="F2162"/>
      <c r="G2162"/>
      <c r="H2162"/>
      <c r="I2162"/>
      <c r="J2162"/>
      <c r="K2162"/>
      <c r="L2162"/>
    </row>
    <row r="2163" spans="1:12" x14ac:dyDescent="0.3">
      <c r="A2163"/>
      <c r="B2163"/>
      <c r="C2163"/>
      <c r="D2163"/>
      <c r="E2163"/>
      <c r="F2163"/>
      <c r="G2163"/>
      <c r="H2163"/>
      <c r="I2163"/>
      <c r="J2163"/>
      <c r="K2163"/>
      <c r="L2163"/>
    </row>
    <row r="2164" spans="1:12" x14ac:dyDescent="0.3">
      <c r="A2164"/>
      <c r="B2164"/>
      <c r="C2164"/>
      <c r="D2164"/>
      <c r="E2164"/>
      <c r="F2164"/>
      <c r="G2164"/>
      <c r="H2164"/>
      <c r="I2164"/>
      <c r="J2164"/>
      <c r="K2164"/>
      <c r="L2164"/>
    </row>
    <row r="2165" spans="1:12" x14ac:dyDescent="0.3">
      <c r="A2165"/>
      <c r="B2165"/>
      <c r="C2165"/>
      <c r="D2165"/>
      <c r="E2165"/>
      <c r="F2165"/>
      <c r="G2165"/>
      <c r="H2165"/>
      <c r="I2165"/>
      <c r="J2165"/>
      <c r="K2165"/>
      <c r="L2165"/>
    </row>
    <row r="2166" spans="1:12" x14ac:dyDescent="0.3">
      <c r="A2166"/>
      <c r="B2166"/>
      <c r="C2166"/>
      <c r="D2166"/>
      <c r="E2166"/>
      <c r="F2166"/>
      <c r="G2166"/>
      <c r="H2166"/>
      <c r="I2166"/>
      <c r="J2166"/>
      <c r="K2166"/>
      <c r="L2166"/>
    </row>
    <row r="2167" spans="1:12" x14ac:dyDescent="0.3">
      <c r="A2167"/>
      <c r="B2167"/>
      <c r="C2167"/>
      <c r="D2167"/>
      <c r="E2167"/>
      <c r="F2167"/>
      <c r="G2167"/>
      <c r="H2167"/>
      <c r="I2167"/>
      <c r="J2167"/>
      <c r="K2167"/>
      <c r="L2167"/>
    </row>
    <row r="2168" spans="1:12" x14ac:dyDescent="0.3">
      <c r="A2168"/>
      <c r="B2168"/>
      <c r="C2168"/>
      <c r="D2168"/>
      <c r="E2168"/>
      <c r="F2168"/>
      <c r="G2168"/>
      <c r="H2168"/>
      <c r="I2168"/>
      <c r="J2168"/>
      <c r="K2168"/>
      <c r="L2168"/>
    </row>
    <row r="2169" spans="1:12" x14ac:dyDescent="0.3">
      <c r="A2169"/>
      <c r="B2169"/>
      <c r="C2169"/>
      <c r="D2169"/>
      <c r="E2169"/>
      <c r="F2169"/>
      <c r="G2169"/>
      <c r="H2169"/>
      <c r="I2169"/>
      <c r="J2169"/>
      <c r="K2169"/>
      <c r="L2169"/>
    </row>
    <row r="2170" spans="1:12" x14ac:dyDescent="0.3">
      <c r="A2170"/>
      <c r="B2170"/>
      <c r="C2170"/>
      <c r="D2170"/>
      <c r="E2170"/>
      <c r="F2170"/>
      <c r="G2170"/>
      <c r="H2170"/>
      <c r="I2170"/>
      <c r="J2170"/>
      <c r="K2170"/>
      <c r="L2170"/>
    </row>
    <row r="2171" spans="1:12" x14ac:dyDescent="0.3">
      <c r="A2171"/>
      <c r="B2171"/>
      <c r="C2171"/>
      <c r="D2171"/>
      <c r="E2171"/>
      <c r="F2171"/>
      <c r="G2171"/>
      <c r="H2171"/>
      <c r="I2171"/>
      <c r="J2171"/>
      <c r="K2171"/>
      <c r="L2171"/>
    </row>
    <row r="2172" spans="1:12" x14ac:dyDescent="0.3">
      <c r="A2172"/>
      <c r="B2172"/>
      <c r="C2172"/>
      <c r="D2172"/>
      <c r="E2172"/>
      <c r="F2172"/>
      <c r="G2172"/>
      <c r="H2172"/>
      <c r="I2172"/>
      <c r="J2172"/>
      <c r="K2172"/>
      <c r="L2172"/>
    </row>
    <row r="2173" spans="1:12" x14ac:dyDescent="0.3">
      <c r="A2173"/>
      <c r="B2173"/>
      <c r="C2173"/>
      <c r="D2173"/>
      <c r="E2173"/>
      <c r="F2173"/>
      <c r="G2173"/>
      <c r="H2173"/>
      <c r="I2173"/>
      <c r="J2173"/>
      <c r="K2173"/>
      <c r="L2173"/>
    </row>
    <row r="2174" spans="1:12" x14ac:dyDescent="0.3">
      <c r="A2174"/>
      <c r="B2174"/>
      <c r="C2174"/>
      <c r="D2174"/>
      <c r="E2174"/>
      <c r="F2174"/>
      <c r="G2174"/>
      <c r="H2174"/>
      <c r="I2174"/>
      <c r="J2174"/>
      <c r="K2174"/>
      <c r="L2174"/>
    </row>
    <row r="2175" spans="1:12" x14ac:dyDescent="0.3">
      <c r="A2175"/>
      <c r="B2175"/>
      <c r="C2175"/>
      <c r="D2175"/>
      <c r="E2175"/>
      <c r="F2175"/>
      <c r="G2175"/>
      <c r="H2175"/>
      <c r="I2175"/>
      <c r="J2175"/>
      <c r="K2175"/>
      <c r="L2175"/>
    </row>
    <row r="2176" spans="1:12" x14ac:dyDescent="0.3">
      <c r="A2176"/>
      <c r="B2176"/>
      <c r="C2176"/>
      <c r="D2176"/>
      <c r="E2176"/>
      <c r="F2176"/>
      <c r="G2176"/>
      <c r="H2176"/>
      <c r="I2176"/>
      <c r="J2176"/>
      <c r="K2176"/>
      <c r="L2176"/>
    </row>
    <row r="2177" spans="1:12" x14ac:dyDescent="0.3">
      <c r="A2177"/>
      <c r="B2177"/>
      <c r="C2177"/>
      <c r="D2177"/>
      <c r="E2177"/>
      <c r="F2177"/>
      <c r="G2177"/>
      <c r="H2177"/>
      <c r="I2177"/>
      <c r="J2177"/>
      <c r="K2177"/>
      <c r="L2177"/>
    </row>
    <row r="2178" spans="1:12" x14ac:dyDescent="0.3">
      <c r="A2178"/>
      <c r="B2178"/>
      <c r="C2178"/>
      <c r="D2178"/>
      <c r="E2178"/>
      <c r="F2178"/>
      <c r="G2178"/>
      <c r="H2178"/>
      <c r="I2178"/>
      <c r="J2178"/>
      <c r="K2178"/>
      <c r="L2178"/>
    </row>
    <row r="2179" spans="1:12" x14ac:dyDescent="0.3">
      <c r="A2179"/>
      <c r="B2179"/>
      <c r="C2179"/>
      <c r="D2179"/>
      <c r="E2179"/>
      <c r="F2179"/>
      <c r="G2179"/>
      <c r="H2179"/>
      <c r="I2179"/>
      <c r="J2179"/>
      <c r="K2179"/>
      <c r="L2179"/>
    </row>
    <row r="2180" spans="1:12" x14ac:dyDescent="0.3">
      <c r="A2180"/>
      <c r="B2180"/>
      <c r="C2180"/>
      <c r="D2180"/>
      <c r="E2180"/>
      <c r="F2180"/>
      <c r="G2180"/>
      <c r="H2180"/>
      <c r="I2180"/>
      <c r="J2180"/>
      <c r="K2180"/>
      <c r="L2180"/>
    </row>
    <row r="2181" spans="1:12" x14ac:dyDescent="0.3">
      <c r="A2181"/>
      <c r="B2181"/>
      <c r="C2181"/>
      <c r="D2181"/>
      <c r="E2181"/>
      <c r="F2181"/>
      <c r="G2181"/>
      <c r="H2181"/>
      <c r="I2181"/>
      <c r="J2181"/>
      <c r="K2181"/>
      <c r="L2181"/>
    </row>
    <row r="2182" spans="1:12" x14ac:dyDescent="0.3">
      <c r="A2182"/>
      <c r="B2182"/>
      <c r="C2182"/>
      <c r="D2182"/>
      <c r="E2182"/>
      <c r="F2182"/>
      <c r="G2182"/>
      <c r="H2182"/>
      <c r="I2182"/>
      <c r="J2182"/>
      <c r="K2182"/>
      <c r="L2182"/>
    </row>
    <row r="2183" spans="1:12" x14ac:dyDescent="0.3">
      <c r="A2183"/>
      <c r="B2183"/>
      <c r="C2183"/>
      <c r="D2183"/>
      <c r="E2183"/>
      <c r="F2183"/>
      <c r="G2183"/>
      <c r="H2183"/>
      <c r="I2183"/>
      <c r="J2183"/>
      <c r="K2183"/>
      <c r="L2183"/>
    </row>
    <row r="2184" spans="1:12" x14ac:dyDescent="0.3">
      <c r="A2184"/>
      <c r="B2184"/>
      <c r="C2184"/>
      <c r="D2184"/>
      <c r="E2184"/>
      <c r="F2184"/>
      <c r="G2184"/>
      <c r="H2184"/>
      <c r="I2184"/>
      <c r="J2184"/>
      <c r="K2184"/>
      <c r="L2184"/>
    </row>
    <row r="2185" spans="1:12" x14ac:dyDescent="0.3">
      <c r="A2185"/>
      <c r="B2185"/>
      <c r="C2185"/>
      <c r="D2185"/>
      <c r="E2185"/>
      <c r="F2185"/>
      <c r="G2185"/>
      <c r="H2185"/>
      <c r="I2185"/>
      <c r="J2185"/>
      <c r="K2185"/>
      <c r="L2185"/>
    </row>
    <row r="2186" spans="1:12" x14ac:dyDescent="0.3">
      <c r="A2186"/>
      <c r="B2186"/>
      <c r="C2186"/>
      <c r="D2186"/>
      <c r="E2186"/>
      <c r="F2186"/>
      <c r="G2186"/>
      <c r="H2186"/>
      <c r="I2186"/>
      <c r="J2186"/>
      <c r="K2186"/>
      <c r="L2186"/>
    </row>
    <row r="2187" spans="1:12" x14ac:dyDescent="0.3">
      <c r="A2187"/>
      <c r="B2187"/>
      <c r="C2187"/>
      <c r="D2187"/>
      <c r="E2187"/>
      <c r="F2187"/>
      <c r="G2187"/>
      <c r="H2187"/>
      <c r="I2187"/>
      <c r="J2187"/>
      <c r="K2187"/>
      <c r="L2187"/>
    </row>
    <row r="2188" spans="1:12" x14ac:dyDescent="0.3">
      <c r="A2188"/>
      <c r="B2188"/>
      <c r="C2188"/>
      <c r="D2188"/>
      <c r="E2188"/>
      <c r="F2188"/>
      <c r="G2188"/>
      <c r="H2188"/>
      <c r="I2188"/>
      <c r="J2188"/>
      <c r="K2188"/>
      <c r="L2188"/>
    </row>
    <row r="2189" spans="1:12" x14ac:dyDescent="0.3">
      <c r="A2189"/>
      <c r="B2189"/>
      <c r="C2189"/>
      <c r="D2189"/>
      <c r="E2189"/>
      <c r="F2189"/>
      <c r="G2189"/>
      <c r="H2189"/>
      <c r="I2189"/>
      <c r="J2189"/>
      <c r="K2189"/>
      <c r="L2189"/>
    </row>
    <row r="2190" spans="1:12" x14ac:dyDescent="0.3">
      <c r="A2190"/>
      <c r="B2190"/>
      <c r="C2190"/>
      <c r="D2190"/>
      <c r="E2190"/>
      <c r="F2190"/>
      <c r="G2190"/>
      <c r="H2190"/>
      <c r="I2190"/>
      <c r="J2190"/>
      <c r="K2190"/>
      <c r="L2190"/>
    </row>
    <row r="2191" spans="1:12" x14ac:dyDescent="0.3">
      <c r="A2191"/>
      <c r="B2191"/>
      <c r="C2191"/>
      <c r="D2191"/>
      <c r="E2191"/>
      <c r="F2191"/>
      <c r="G2191"/>
      <c r="H2191"/>
      <c r="I2191"/>
      <c r="J2191"/>
      <c r="K2191"/>
      <c r="L2191"/>
    </row>
    <row r="2192" spans="1:12" x14ac:dyDescent="0.3">
      <c r="A2192"/>
      <c r="B2192"/>
      <c r="C2192"/>
      <c r="D2192"/>
      <c r="E2192"/>
      <c r="F2192"/>
      <c r="G2192"/>
      <c r="H2192"/>
      <c r="I2192"/>
      <c r="J2192"/>
      <c r="K2192"/>
      <c r="L2192"/>
    </row>
    <row r="2193" spans="1:12" x14ac:dyDescent="0.3">
      <c r="A2193"/>
      <c r="B2193"/>
      <c r="C2193"/>
      <c r="D2193"/>
      <c r="E2193"/>
      <c r="F2193"/>
      <c r="G2193"/>
      <c r="H2193"/>
      <c r="I2193"/>
      <c r="J2193"/>
      <c r="K2193"/>
      <c r="L2193"/>
    </row>
    <row r="2194" spans="1:12" x14ac:dyDescent="0.3">
      <c r="A2194"/>
      <c r="B2194"/>
      <c r="C2194"/>
      <c r="D2194"/>
      <c r="E2194"/>
      <c r="F2194"/>
      <c r="G2194"/>
      <c r="H2194"/>
      <c r="I2194"/>
      <c r="J2194"/>
      <c r="K2194"/>
      <c r="L2194"/>
    </row>
    <row r="2195" spans="1:12" x14ac:dyDescent="0.3">
      <c r="A2195"/>
      <c r="B2195"/>
      <c r="C2195"/>
      <c r="D2195"/>
      <c r="E2195"/>
      <c r="F2195"/>
      <c r="G2195"/>
      <c r="H2195"/>
      <c r="I2195"/>
      <c r="J2195"/>
      <c r="K2195"/>
      <c r="L2195"/>
    </row>
    <row r="2196" spans="1:12" x14ac:dyDescent="0.3">
      <c r="A2196"/>
      <c r="B2196"/>
      <c r="C2196"/>
      <c r="D2196"/>
      <c r="E2196"/>
      <c r="F2196"/>
      <c r="G2196"/>
      <c r="H2196"/>
      <c r="I2196"/>
      <c r="J2196"/>
      <c r="K2196"/>
      <c r="L2196"/>
    </row>
    <row r="2197" spans="1:12" x14ac:dyDescent="0.3">
      <c r="A2197"/>
      <c r="B2197"/>
      <c r="C2197"/>
      <c r="D2197"/>
      <c r="E2197"/>
      <c r="F2197"/>
      <c r="G2197"/>
      <c r="H2197"/>
      <c r="I2197"/>
      <c r="J2197"/>
      <c r="K2197"/>
      <c r="L2197"/>
    </row>
    <row r="2198" spans="1:12" x14ac:dyDescent="0.3">
      <c r="A2198"/>
      <c r="B2198"/>
      <c r="C2198"/>
      <c r="D2198"/>
      <c r="E2198"/>
      <c r="F2198"/>
      <c r="G2198"/>
      <c r="H2198"/>
      <c r="I2198"/>
      <c r="J2198"/>
      <c r="K2198"/>
      <c r="L2198"/>
    </row>
    <row r="2199" spans="1:12" x14ac:dyDescent="0.3">
      <c r="A2199"/>
      <c r="B2199"/>
      <c r="C2199"/>
      <c r="D2199"/>
      <c r="E2199"/>
      <c r="F2199"/>
      <c r="G2199"/>
      <c r="H2199"/>
      <c r="I2199"/>
      <c r="J2199"/>
      <c r="K2199"/>
      <c r="L2199"/>
    </row>
    <row r="2200" spans="1:12" x14ac:dyDescent="0.3">
      <c r="A2200"/>
      <c r="B2200"/>
      <c r="C2200"/>
      <c r="D2200"/>
      <c r="E2200"/>
      <c r="F2200"/>
      <c r="G2200"/>
      <c r="H2200"/>
      <c r="I2200"/>
      <c r="J2200"/>
      <c r="K2200"/>
      <c r="L2200"/>
    </row>
    <row r="2201" spans="1:12" x14ac:dyDescent="0.3">
      <c r="A2201"/>
      <c r="B2201"/>
      <c r="C2201"/>
      <c r="D2201"/>
      <c r="E2201"/>
      <c r="F2201"/>
      <c r="G2201"/>
      <c r="H2201"/>
      <c r="I2201"/>
      <c r="J2201"/>
      <c r="K2201"/>
      <c r="L2201"/>
    </row>
    <row r="2202" spans="1:12" x14ac:dyDescent="0.3">
      <c r="A2202"/>
      <c r="B2202"/>
      <c r="C2202"/>
      <c r="D2202"/>
      <c r="E2202"/>
      <c r="F2202"/>
      <c r="G2202"/>
      <c r="H2202"/>
      <c r="I2202"/>
      <c r="J2202"/>
      <c r="K2202"/>
      <c r="L2202"/>
    </row>
    <row r="2203" spans="1:12" x14ac:dyDescent="0.3">
      <c r="A2203"/>
      <c r="B2203"/>
      <c r="C2203"/>
      <c r="D2203"/>
      <c r="E2203"/>
      <c r="F2203"/>
      <c r="G2203"/>
      <c r="H2203"/>
      <c r="I2203"/>
      <c r="J2203"/>
      <c r="K2203"/>
      <c r="L2203"/>
    </row>
    <row r="2204" spans="1:12" x14ac:dyDescent="0.3">
      <c r="A2204"/>
      <c r="B2204"/>
      <c r="C2204"/>
      <c r="D2204"/>
      <c r="E2204"/>
      <c r="F2204"/>
      <c r="G2204"/>
      <c r="H2204"/>
      <c r="I2204"/>
      <c r="J2204"/>
      <c r="K2204"/>
      <c r="L2204"/>
    </row>
    <row r="2205" spans="1:12" x14ac:dyDescent="0.3">
      <c r="A2205"/>
      <c r="B2205"/>
      <c r="C2205"/>
      <c r="D2205"/>
      <c r="E2205"/>
      <c r="F2205"/>
      <c r="G2205"/>
      <c r="H2205"/>
      <c r="I2205"/>
      <c r="J2205"/>
      <c r="K2205"/>
      <c r="L2205"/>
    </row>
    <row r="2206" spans="1:12" x14ac:dyDescent="0.3">
      <c r="A2206"/>
      <c r="B2206"/>
      <c r="C2206"/>
      <c r="D2206"/>
      <c r="E2206"/>
      <c r="F2206"/>
      <c r="G2206"/>
      <c r="H2206"/>
      <c r="I2206"/>
      <c r="J2206"/>
      <c r="K2206"/>
      <c r="L2206"/>
    </row>
    <row r="2207" spans="1:12" x14ac:dyDescent="0.3">
      <c r="A2207"/>
      <c r="B2207"/>
      <c r="C2207"/>
      <c r="D2207"/>
      <c r="E2207"/>
      <c r="F2207"/>
      <c r="G2207"/>
      <c r="H2207"/>
      <c r="I2207"/>
      <c r="J2207"/>
      <c r="K2207"/>
      <c r="L2207"/>
    </row>
    <row r="2208" spans="1:12" x14ac:dyDescent="0.3">
      <c r="A2208"/>
      <c r="B2208"/>
      <c r="C2208"/>
      <c r="D2208"/>
      <c r="E2208"/>
      <c r="F2208"/>
      <c r="G2208"/>
      <c r="H2208"/>
      <c r="I2208"/>
      <c r="J2208"/>
      <c r="K2208"/>
      <c r="L2208"/>
    </row>
    <row r="2209" spans="1:12" x14ac:dyDescent="0.3">
      <c r="A2209"/>
      <c r="B2209"/>
      <c r="C2209"/>
      <c r="D2209"/>
      <c r="E2209"/>
      <c r="F2209"/>
      <c r="G2209"/>
      <c r="H2209"/>
      <c r="I2209"/>
      <c r="J2209"/>
      <c r="K2209"/>
      <c r="L2209"/>
    </row>
    <row r="2210" spans="1:12" x14ac:dyDescent="0.3">
      <c r="A2210"/>
      <c r="B2210"/>
      <c r="C2210"/>
      <c r="D2210"/>
      <c r="E2210"/>
      <c r="F2210"/>
      <c r="G2210"/>
      <c r="H2210"/>
      <c r="I2210"/>
      <c r="J2210"/>
      <c r="K2210"/>
      <c r="L2210"/>
    </row>
    <row r="2211" spans="1:12" x14ac:dyDescent="0.3">
      <c r="A2211"/>
      <c r="B2211"/>
      <c r="C2211"/>
      <c r="D2211"/>
      <c r="E2211"/>
      <c r="F2211"/>
      <c r="G2211"/>
      <c r="H2211"/>
      <c r="I2211"/>
      <c r="J2211"/>
      <c r="K2211"/>
      <c r="L2211"/>
    </row>
    <row r="2212" spans="1:12" x14ac:dyDescent="0.3">
      <c r="A2212"/>
      <c r="B2212"/>
      <c r="C2212"/>
      <c r="D2212"/>
      <c r="E2212"/>
      <c r="F2212"/>
      <c r="G2212"/>
      <c r="H2212"/>
      <c r="I2212"/>
      <c r="J2212"/>
      <c r="K2212"/>
      <c r="L2212"/>
    </row>
    <row r="2213" spans="1:12" x14ac:dyDescent="0.3">
      <c r="A2213"/>
      <c r="B2213"/>
      <c r="C2213"/>
      <c r="D2213"/>
      <c r="E2213"/>
      <c r="F2213"/>
      <c r="G2213"/>
      <c r="H2213"/>
      <c r="I2213"/>
      <c r="J2213"/>
      <c r="K2213"/>
      <c r="L2213"/>
    </row>
    <row r="2214" spans="1:12" x14ac:dyDescent="0.3">
      <c r="A2214"/>
      <c r="B2214"/>
      <c r="C2214"/>
      <c r="D2214"/>
      <c r="E2214"/>
      <c r="F2214"/>
      <c r="G2214"/>
      <c r="H2214"/>
      <c r="I2214"/>
      <c r="J2214"/>
      <c r="K2214"/>
      <c r="L2214"/>
    </row>
    <row r="2215" spans="1:12" x14ac:dyDescent="0.3">
      <c r="A2215"/>
      <c r="B2215"/>
      <c r="C2215"/>
      <c r="D2215"/>
      <c r="E2215"/>
      <c r="F2215"/>
      <c r="G2215"/>
      <c r="H2215"/>
      <c r="I2215"/>
      <c r="J2215"/>
      <c r="K2215"/>
      <c r="L2215"/>
    </row>
    <row r="2216" spans="1:12" x14ac:dyDescent="0.3">
      <c r="A2216"/>
      <c r="B2216"/>
      <c r="C2216"/>
      <c r="D2216"/>
      <c r="E2216"/>
      <c r="F2216"/>
      <c r="G2216"/>
      <c r="H2216"/>
      <c r="I2216"/>
      <c r="J2216"/>
      <c r="K2216"/>
      <c r="L2216"/>
    </row>
    <row r="2217" spans="1:12" x14ac:dyDescent="0.3">
      <c r="A2217"/>
      <c r="B2217"/>
      <c r="C2217"/>
      <c r="D2217"/>
      <c r="E2217"/>
      <c r="F2217"/>
      <c r="G2217"/>
      <c r="H2217"/>
      <c r="I2217"/>
      <c r="J2217"/>
      <c r="K2217"/>
      <c r="L2217"/>
    </row>
    <row r="2218" spans="1:12" x14ac:dyDescent="0.3">
      <c r="A2218"/>
      <c r="B2218"/>
      <c r="C2218"/>
      <c r="D2218"/>
      <c r="E2218"/>
      <c r="F2218"/>
      <c r="G2218"/>
      <c r="H2218"/>
      <c r="I2218"/>
      <c r="J2218"/>
      <c r="K2218"/>
      <c r="L2218"/>
    </row>
    <row r="2219" spans="1:12" x14ac:dyDescent="0.3">
      <c r="A2219"/>
      <c r="B2219"/>
      <c r="C2219"/>
      <c r="D2219"/>
      <c r="E2219"/>
      <c r="F2219"/>
      <c r="G2219"/>
      <c r="H2219"/>
      <c r="I2219"/>
      <c r="J2219"/>
      <c r="K2219"/>
      <c r="L2219"/>
    </row>
    <row r="2220" spans="1:12" x14ac:dyDescent="0.3">
      <c r="A2220"/>
      <c r="B2220"/>
      <c r="C2220"/>
      <c r="D2220"/>
      <c r="E2220"/>
      <c r="F2220"/>
      <c r="G2220"/>
      <c r="H2220"/>
      <c r="I2220"/>
      <c r="J2220"/>
      <c r="K2220"/>
      <c r="L2220"/>
    </row>
    <row r="2221" spans="1:12" x14ac:dyDescent="0.3">
      <c r="A2221"/>
      <c r="B2221"/>
      <c r="C2221"/>
      <c r="D2221"/>
      <c r="E2221"/>
      <c r="F2221"/>
      <c r="G2221"/>
      <c r="H2221"/>
      <c r="I2221"/>
      <c r="J2221"/>
      <c r="K2221"/>
      <c r="L2221"/>
    </row>
    <row r="2222" spans="1:12" x14ac:dyDescent="0.3">
      <c r="A2222"/>
      <c r="B2222"/>
      <c r="C2222"/>
      <c r="D2222"/>
      <c r="E2222"/>
      <c r="F2222"/>
      <c r="G2222"/>
      <c r="H2222"/>
      <c r="I2222"/>
      <c r="J2222"/>
      <c r="K2222"/>
      <c r="L2222"/>
    </row>
    <row r="2223" spans="1:12" x14ac:dyDescent="0.3">
      <c r="A2223"/>
      <c r="B2223"/>
      <c r="C2223"/>
      <c r="D2223"/>
      <c r="E2223"/>
      <c r="F2223"/>
      <c r="G2223"/>
      <c r="H2223"/>
      <c r="I2223"/>
      <c r="J2223"/>
      <c r="K2223"/>
      <c r="L2223"/>
    </row>
    <row r="2224" spans="1:12" x14ac:dyDescent="0.3">
      <c r="A2224"/>
      <c r="B2224"/>
      <c r="C2224"/>
      <c r="D2224"/>
      <c r="E2224"/>
      <c r="F2224"/>
      <c r="G2224"/>
      <c r="H2224"/>
      <c r="I2224"/>
      <c r="J2224"/>
      <c r="K2224"/>
      <c r="L2224"/>
    </row>
    <row r="2225" spans="1:12" x14ac:dyDescent="0.3">
      <c r="A2225"/>
      <c r="B2225"/>
      <c r="C2225"/>
      <c r="D2225"/>
      <c r="E2225"/>
      <c r="F2225"/>
      <c r="G2225"/>
      <c r="H2225"/>
      <c r="I2225"/>
      <c r="J2225"/>
      <c r="K2225"/>
      <c r="L2225"/>
    </row>
    <row r="2226" spans="1:12" x14ac:dyDescent="0.3">
      <c r="A2226"/>
      <c r="B2226"/>
      <c r="C2226"/>
      <c r="D2226"/>
      <c r="E2226"/>
      <c r="F2226"/>
      <c r="G2226"/>
      <c r="H2226"/>
      <c r="I2226"/>
      <c r="J2226"/>
      <c r="K2226"/>
      <c r="L2226"/>
    </row>
    <row r="2227" spans="1:12" x14ac:dyDescent="0.3">
      <c r="A2227"/>
      <c r="B2227"/>
      <c r="C2227"/>
      <c r="D2227"/>
      <c r="E2227"/>
      <c r="F2227"/>
      <c r="G2227"/>
      <c r="H2227"/>
      <c r="I2227"/>
      <c r="J2227"/>
      <c r="K2227"/>
      <c r="L2227"/>
    </row>
    <row r="2228" spans="1:12" x14ac:dyDescent="0.3">
      <c r="A2228"/>
      <c r="B2228"/>
      <c r="C2228"/>
      <c r="D2228"/>
      <c r="E2228"/>
      <c r="F2228"/>
      <c r="G2228"/>
      <c r="H2228"/>
      <c r="I2228"/>
      <c r="J2228"/>
      <c r="K2228"/>
      <c r="L2228"/>
    </row>
    <row r="2229" spans="1:12" x14ac:dyDescent="0.3">
      <c r="A2229"/>
      <c r="B2229"/>
      <c r="C2229"/>
      <c r="D2229"/>
      <c r="E2229"/>
      <c r="F2229"/>
      <c r="G2229"/>
      <c r="H2229"/>
      <c r="I2229"/>
      <c r="J2229"/>
      <c r="K2229"/>
      <c r="L2229"/>
    </row>
    <row r="2230" spans="1:12" x14ac:dyDescent="0.3">
      <c r="A2230"/>
      <c r="B2230"/>
      <c r="C2230"/>
      <c r="D2230"/>
      <c r="E2230"/>
      <c r="F2230"/>
      <c r="G2230"/>
      <c r="H2230"/>
      <c r="I2230"/>
      <c r="J2230"/>
      <c r="K2230"/>
      <c r="L2230"/>
    </row>
    <row r="2231" spans="1:12" x14ac:dyDescent="0.3">
      <c r="A2231"/>
      <c r="B2231"/>
      <c r="C2231"/>
      <c r="D2231"/>
      <c r="E2231"/>
      <c r="F2231"/>
      <c r="G2231"/>
      <c r="H2231"/>
      <c r="I2231"/>
      <c r="J2231"/>
      <c r="K2231"/>
      <c r="L2231"/>
    </row>
    <row r="2232" spans="1:12" x14ac:dyDescent="0.3">
      <c r="A2232"/>
      <c r="B2232"/>
      <c r="C2232"/>
      <c r="D2232"/>
      <c r="E2232"/>
      <c r="F2232"/>
      <c r="G2232"/>
      <c r="H2232"/>
      <c r="I2232"/>
      <c r="J2232"/>
      <c r="K2232"/>
      <c r="L2232"/>
    </row>
    <row r="2233" spans="1:12" x14ac:dyDescent="0.3">
      <c r="A2233"/>
      <c r="B2233"/>
      <c r="C2233"/>
      <c r="D2233"/>
      <c r="E2233"/>
      <c r="F2233"/>
      <c r="G2233"/>
      <c r="H2233"/>
      <c r="I2233"/>
      <c r="J2233"/>
      <c r="K2233"/>
      <c r="L2233"/>
    </row>
    <row r="2234" spans="1:12" x14ac:dyDescent="0.3">
      <c r="A2234"/>
      <c r="B2234"/>
      <c r="C2234"/>
      <c r="D2234"/>
      <c r="E2234"/>
      <c r="F2234"/>
      <c r="G2234"/>
      <c r="H2234"/>
      <c r="I2234"/>
      <c r="J2234"/>
      <c r="K2234"/>
      <c r="L2234"/>
    </row>
    <row r="2235" spans="1:12" x14ac:dyDescent="0.3">
      <c r="A2235"/>
      <c r="B2235"/>
      <c r="C2235"/>
      <c r="D2235"/>
      <c r="E2235"/>
      <c r="F2235"/>
      <c r="G2235"/>
      <c r="H2235"/>
      <c r="I2235"/>
      <c r="J2235"/>
      <c r="K2235"/>
      <c r="L2235"/>
    </row>
    <row r="2236" spans="1:12" x14ac:dyDescent="0.3">
      <c r="A2236"/>
      <c r="B2236"/>
      <c r="C2236"/>
      <c r="D2236"/>
      <c r="E2236"/>
      <c r="F2236"/>
      <c r="G2236"/>
      <c r="H2236"/>
      <c r="I2236"/>
      <c r="J2236"/>
      <c r="K2236"/>
      <c r="L2236"/>
    </row>
    <row r="2237" spans="1:12" x14ac:dyDescent="0.3">
      <c r="A2237"/>
      <c r="B2237"/>
      <c r="C2237"/>
      <c r="D2237"/>
      <c r="E2237"/>
      <c r="F2237"/>
      <c r="G2237"/>
      <c r="H2237"/>
      <c r="I2237"/>
      <c r="J2237"/>
      <c r="K2237"/>
      <c r="L2237"/>
    </row>
    <row r="2238" spans="1:12" x14ac:dyDescent="0.3">
      <c r="A2238"/>
      <c r="B2238"/>
      <c r="C2238"/>
      <c r="D2238"/>
      <c r="E2238"/>
      <c r="F2238"/>
      <c r="G2238"/>
      <c r="H2238"/>
      <c r="I2238"/>
      <c r="J2238"/>
      <c r="K2238"/>
      <c r="L2238"/>
    </row>
    <row r="2239" spans="1:12" x14ac:dyDescent="0.3">
      <c r="A2239"/>
      <c r="B2239"/>
      <c r="C2239"/>
      <c r="D2239"/>
      <c r="E2239"/>
      <c r="F2239"/>
      <c r="G2239"/>
      <c r="H2239"/>
      <c r="I2239"/>
      <c r="J2239"/>
      <c r="K2239"/>
      <c r="L2239"/>
    </row>
    <row r="2240" spans="1:12" x14ac:dyDescent="0.3">
      <c r="A2240"/>
      <c r="B2240"/>
      <c r="C2240"/>
      <c r="D2240"/>
      <c r="E2240"/>
      <c r="F2240"/>
      <c r="G2240"/>
      <c r="H2240"/>
      <c r="I2240"/>
      <c r="J2240"/>
      <c r="K2240"/>
      <c r="L2240"/>
    </row>
    <row r="2241" spans="1:12" x14ac:dyDescent="0.3">
      <c r="A2241"/>
      <c r="B2241"/>
      <c r="C2241"/>
      <c r="D2241"/>
      <c r="E2241"/>
      <c r="F2241"/>
      <c r="G2241"/>
      <c r="H2241"/>
      <c r="I2241"/>
      <c r="J2241"/>
      <c r="K2241"/>
      <c r="L2241"/>
    </row>
    <row r="2242" spans="1:12" x14ac:dyDescent="0.3">
      <c r="A2242"/>
      <c r="B2242"/>
      <c r="C2242"/>
      <c r="D2242"/>
      <c r="E2242"/>
      <c r="F2242"/>
      <c r="G2242"/>
      <c r="H2242"/>
      <c r="I2242"/>
      <c r="J2242"/>
      <c r="K2242"/>
      <c r="L2242"/>
    </row>
    <row r="2243" spans="1:12" x14ac:dyDescent="0.3">
      <c r="A2243"/>
      <c r="B2243"/>
      <c r="C2243"/>
      <c r="D2243"/>
      <c r="E2243"/>
      <c r="F2243"/>
      <c r="G2243"/>
      <c r="H2243"/>
      <c r="I2243"/>
      <c r="J2243"/>
      <c r="K2243"/>
      <c r="L2243"/>
    </row>
    <row r="2244" spans="1:12" x14ac:dyDescent="0.3">
      <c r="A2244"/>
      <c r="B2244"/>
      <c r="C2244"/>
      <c r="D2244"/>
      <c r="E2244"/>
      <c r="F2244"/>
      <c r="G2244"/>
      <c r="H2244"/>
      <c r="I2244"/>
      <c r="J2244"/>
      <c r="K2244"/>
      <c r="L2244"/>
    </row>
    <row r="2245" spans="1:12" x14ac:dyDescent="0.3">
      <c r="A2245"/>
      <c r="B2245"/>
      <c r="C2245"/>
      <c r="D2245"/>
      <c r="E2245"/>
      <c r="F2245"/>
      <c r="G2245"/>
      <c r="H2245"/>
      <c r="I2245"/>
      <c r="J2245"/>
      <c r="K2245"/>
      <c r="L2245"/>
    </row>
    <row r="2246" spans="1:12" x14ac:dyDescent="0.3">
      <c r="A2246"/>
      <c r="B2246"/>
      <c r="C2246"/>
      <c r="D2246"/>
      <c r="E2246"/>
      <c r="F2246"/>
      <c r="G2246"/>
      <c r="H2246"/>
      <c r="I2246"/>
      <c r="J2246"/>
      <c r="K2246"/>
      <c r="L2246"/>
    </row>
    <row r="2247" spans="1:12" x14ac:dyDescent="0.3">
      <c r="A2247"/>
      <c r="B2247"/>
      <c r="C2247"/>
      <c r="D2247"/>
      <c r="E2247"/>
      <c r="F2247"/>
      <c r="G2247"/>
      <c r="H2247"/>
      <c r="I2247"/>
      <c r="J2247"/>
      <c r="K2247"/>
      <c r="L2247"/>
    </row>
    <row r="2248" spans="1:12" x14ac:dyDescent="0.3">
      <c r="A2248"/>
      <c r="B2248"/>
      <c r="C2248"/>
      <c r="D2248"/>
      <c r="E2248"/>
      <c r="F2248"/>
      <c r="G2248"/>
      <c r="H2248"/>
      <c r="I2248"/>
      <c r="J2248"/>
      <c r="K2248"/>
      <c r="L2248"/>
    </row>
    <row r="2249" spans="1:12" x14ac:dyDescent="0.3">
      <c r="A2249"/>
      <c r="B2249"/>
      <c r="C2249"/>
      <c r="D2249"/>
      <c r="E2249"/>
      <c r="F2249"/>
      <c r="G2249"/>
      <c r="H2249"/>
      <c r="I2249"/>
      <c r="J2249"/>
      <c r="K2249"/>
      <c r="L2249"/>
    </row>
    <row r="2250" spans="1:12" x14ac:dyDescent="0.3">
      <c r="A2250"/>
      <c r="B2250"/>
      <c r="C2250"/>
      <c r="D2250"/>
      <c r="E2250"/>
      <c r="F2250"/>
      <c r="G2250"/>
      <c r="H2250"/>
      <c r="I2250"/>
      <c r="J2250"/>
      <c r="K2250"/>
      <c r="L2250"/>
    </row>
    <row r="2251" spans="1:12" x14ac:dyDescent="0.3">
      <c r="A2251"/>
      <c r="B2251"/>
      <c r="C2251"/>
      <c r="D2251"/>
      <c r="E2251"/>
      <c r="F2251"/>
      <c r="G2251"/>
      <c r="H2251"/>
      <c r="I2251"/>
      <c r="J2251"/>
      <c r="K2251"/>
      <c r="L2251"/>
    </row>
    <row r="2252" spans="1:12" x14ac:dyDescent="0.3">
      <c r="A2252"/>
      <c r="B2252"/>
      <c r="C2252"/>
      <c r="D2252"/>
      <c r="E2252"/>
      <c r="F2252"/>
      <c r="G2252"/>
      <c r="H2252"/>
      <c r="I2252"/>
      <c r="J2252"/>
      <c r="K2252"/>
      <c r="L2252"/>
    </row>
    <row r="2253" spans="1:12" x14ac:dyDescent="0.3">
      <c r="A2253"/>
      <c r="B2253"/>
      <c r="C2253"/>
      <c r="D2253"/>
      <c r="E2253"/>
      <c r="F2253"/>
      <c r="G2253"/>
      <c r="H2253"/>
      <c r="I2253"/>
      <c r="J2253"/>
      <c r="K2253"/>
      <c r="L2253"/>
    </row>
    <row r="2254" spans="1:12" x14ac:dyDescent="0.3">
      <c r="A2254"/>
      <c r="B2254"/>
      <c r="C2254"/>
      <c r="D2254"/>
      <c r="E2254"/>
      <c r="F2254"/>
      <c r="G2254"/>
      <c r="H2254"/>
      <c r="I2254"/>
      <c r="J2254"/>
      <c r="K2254"/>
      <c r="L2254"/>
    </row>
    <row r="2255" spans="1:12" x14ac:dyDescent="0.3">
      <c r="A2255"/>
      <c r="B2255"/>
      <c r="C2255"/>
      <c r="D2255"/>
      <c r="E2255"/>
      <c r="F2255"/>
      <c r="G2255"/>
      <c r="H2255"/>
      <c r="I2255"/>
      <c r="J2255"/>
      <c r="K2255"/>
      <c r="L2255"/>
    </row>
    <row r="2256" spans="1:12" x14ac:dyDescent="0.3">
      <c r="A2256"/>
      <c r="B2256"/>
      <c r="C2256"/>
      <c r="D2256"/>
      <c r="E2256"/>
      <c r="F2256"/>
      <c r="G2256"/>
      <c r="H2256"/>
      <c r="I2256"/>
      <c r="J2256"/>
      <c r="K2256"/>
      <c r="L2256"/>
    </row>
    <row r="2257" spans="1:12" x14ac:dyDescent="0.3">
      <c r="A2257"/>
      <c r="B2257"/>
      <c r="C2257"/>
      <c r="D2257"/>
      <c r="E2257"/>
      <c r="F2257"/>
      <c r="G2257"/>
      <c r="H2257"/>
      <c r="I2257"/>
      <c r="J2257"/>
      <c r="K2257"/>
      <c r="L2257"/>
    </row>
    <row r="2258" spans="1:12" x14ac:dyDescent="0.3">
      <c r="A2258"/>
      <c r="B2258"/>
      <c r="C2258"/>
      <c r="D2258"/>
      <c r="E2258"/>
      <c r="F2258"/>
      <c r="G2258"/>
      <c r="H2258"/>
      <c r="I2258"/>
      <c r="J2258"/>
      <c r="K2258"/>
      <c r="L2258"/>
    </row>
    <row r="2259" spans="1:12" x14ac:dyDescent="0.3">
      <c r="A2259"/>
      <c r="B2259"/>
      <c r="C2259"/>
      <c r="D2259"/>
      <c r="E2259"/>
      <c r="F2259"/>
      <c r="G2259"/>
      <c r="H2259"/>
      <c r="I2259"/>
      <c r="J2259"/>
      <c r="K2259"/>
      <c r="L2259"/>
    </row>
    <row r="2260" spans="1:12" x14ac:dyDescent="0.3">
      <c r="A2260"/>
      <c r="B2260"/>
      <c r="C2260"/>
      <c r="D2260"/>
      <c r="E2260"/>
      <c r="F2260"/>
      <c r="G2260"/>
      <c r="H2260"/>
      <c r="I2260"/>
      <c r="J2260"/>
      <c r="K2260"/>
      <c r="L2260"/>
    </row>
    <row r="2261" spans="1:12" x14ac:dyDescent="0.3">
      <c r="A2261"/>
      <c r="B2261"/>
      <c r="C2261"/>
      <c r="D2261"/>
      <c r="E2261"/>
      <c r="F2261"/>
      <c r="G2261"/>
      <c r="H2261"/>
      <c r="I2261"/>
      <c r="J2261"/>
      <c r="K2261"/>
      <c r="L2261"/>
    </row>
    <row r="2262" spans="1:12" x14ac:dyDescent="0.3">
      <c r="A2262"/>
      <c r="B2262"/>
      <c r="C2262"/>
      <c r="D2262"/>
      <c r="E2262"/>
      <c r="F2262"/>
      <c r="G2262"/>
      <c r="H2262"/>
      <c r="I2262"/>
      <c r="J2262"/>
      <c r="K2262"/>
      <c r="L2262"/>
    </row>
    <row r="2263" spans="1:12" x14ac:dyDescent="0.3">
      <c r="A2263"/>
      <c r="B2263"/>
      <c r="C2263"/>
      <c r="D2263"/>
      <c r="E2263"/>
      <c r="F2263"/>
      <c r="G2263"/>
      <c r="H2263"/>
      <c r="I2263"/>
      <c r="J2263"/>
      <c r="K2263"/>
      <c r="L2263"/>
    </row>
    <row r="2264" spans="1:12" x14ac:dyDescent="0.3">
      <c r="A2264"/>
      <c r="B2264"/>
      <c r="C2264"/>
      <c r="D2264"/>
      <c r="E2264"/>
      <c r="F2264"/>
      <c r="G2264"/>
      <c r="H2264"/>
      <c r="I2264"/>
      <c r="J2264"/>
      <c r="K2264"/>
      <c r="L2264"/>
    </row>
    <row r="2265" spans="1:12" x14ac:dyDescent="0.3">
      <c r="A2265"/>
      <c r="B2265"/>
      <c r="C2265"/>
      <c r="D2265"/>
      <c r="E2265"/>
      <c r="F2265"/>
      <c r="G2265"/>
      <c r="H2265"/>
      <c r="I2265"/>
      <c r="J2265"/>
      <c r="K2265"/>
      <c r="L2265"/>
    </row>
    <row r="2266" spans="1:12" x14ac:dyDescent="0.3">
      <c r="A2266"/>
      <c r="B2266"/>
      <c r="C2266"/>
      <c r="D2266"/>
      <c r="E2266"/>
      <c r="F2266"/>
      <c r="G2266"/>
      <c r="H2266"/>
      <c r="I2266"/>
      <c r="J2266"/>
      <c r="K2266"/>
      <c r="L2266"/>
    </row>
    <row r="2267" spans="1:12" x14ac:dyDescent="0.3">
      <c r="A2267"/>
      <c r="B2267"/>
      <c r="C2267"/>
      <c r="D2267"/>
      <c r="E2267"/>
      <c r="F2267"/>
      <c r="G2267"/>
      <c r="H2267"/>
      <c r="I2267"/>
      <c r="J2267"/>
      <c r="K2267"/>
      <c r="L2267"/>
    </row>
    <row r="2268" spans="1:12" x14ac:dyDescent="0.3">
      <c r="A2268"/>
      <c r="B2268"/>
      <c r="C2268"/>
      <c r="D2268"/>
      <c r="E2268"/>
      <c r="F2268"/>
      <c r="G2268"/>
      <c r="H2268"/>
      <c r="I2268"/>
      <c r="J2268"/>
      <c r="K2268"/>
      <c r="L2268"/>
    </row>
    <row r="2269" spans="1:12" x14ac:dyDescent="0.3">
      <c r="A2269"/>
      <c r="B2269"/>
      <c r="C2269"/>
      <c r="D2269"/>
      <c r="E2269"/>
      <c r="F2269"/>
      <c r="G2269"/>
      <c r="H2269"/>
      <c r="I2269"/>
      <c r="J2269"/>
      <c r="K2269"/>
      <c r="L2269"/>
    </row>
    <row r="2270" spans="1:12" x14ac:dyDescent="0.3">
      <c r="A2270"/>
      <c r="B2270"/>
      <c r="C2270"/>
      <c r="D2270"/>
      <c r="E2270"/>
      <c r="F2270"/>
      <c r="G2270"/>
      <c r="H2270"/>
      <c r="I2270"/>
      <c r="J2270"/>
      <c r="K2270"/>
      <c r="L2270"/>
    </row>
    <row r="2271" spans="1:12" x14ac:dyDescent="0.3">
      <c r="A2271"/>
      <c r="B2271"/>
      <c r="C2271"/>
      <c r="D2271"/>
      <c r="E2271"/>
      <c r="F2271"/>
      <c r="G2271"/>
      <c r="H2271"/>
      <c r="I2271"/>
      <c r="J2271"/>
      <c r="K2271"/>
      <c r="L2271"/>
    </row>
    <row r="2272" spans="1:12" x14ac:dyDescent="0.3">
      <c r="A2272"/>
      <c r="B2272"/>
      <c r="C2272"/>
      <c r="D2272"/>
      <c r="E2272"/>
      <c r="F2272"/>
      <c r="G2272"/>
      <c r="H2272"/>
      <c r="I2272"/>
      <c r="J2272"/>
      <c r="K2272"/>
      <c r="L2272"/>
    </row>
    <row r="2273" spans="1:12" x14ac:dyDescent="0.3">
      <c r="A2273"/>
      <c r="B2273"/>
      <c r="C2273"/>
      <c r="D2273"/>
      <c r="E2273"/>
      <c r="F2273"/>
      <c r="G2273"/>
      <c r="H2273"/>
      <c r="I2273"/>
      <c r="J2273"/>
      <c r="K2273"/>
      <c r="L2273"/>
    </row>
    <row r="2274" spans="1:12" x14ac:dyDescent="0.3">
      <c r="A2274"/>
      <c r="B2274"/>
      <c r="C2274"/>
      <c r="D2274"/>
      <c r="E2274"/>
      <c r="F2274"/>
      <c r="G2274"/>
      <c r="H2274"/>
      <c r="I2274"/>
      <c r="J2274"/>
      <c r="K2274"/>
      <c r="L2274"/>
    </row>
    <row r="2275" spans="1:12" x14ac:dyDescent="0.3">
      <c r="A2275"/>
      <c r="B2275"/>
      <c r="C2275"/>
      <c r="D2275"/>
      <c r="E2275"/>
      <c r="F2275"/>
      <c r="G2275"/>
      <c r="H2275"/>
      <c r="I2275"/>
      <c r="J2275"/>
      <c r="K2275"/>
      <c r="L2275"/>
    </row>
    <row r="2276" spans="1:12" x14ac:dyDescent="0.3">
      <c r="A2276"/>
      <c r="B2276"/>
      <c r="C2276"/>
      <c r="D2276"/>
      <c r="E2276"/>
      <c r="F2276"/>
      <c r="G2276"/>
      <c r="H2276"/>
      <c r="I2276"/>
      <c r="J2276"/>
      <c r="K2276"/>
      <c r="L2276"/>
    </row>
    <row r="2277" spans="1:12" x14ac:dyDescent="0.3">
      <c r="A2277"/>
      <c r="B2277"/>
      <c r="C2277"/>
      <c r="D2277"/>
      <c r="E2277"/>
      <c r="F2277"/>
      <c r="G2277"/>
      <c r="H2277"/>
      <c r="I2277"/>
      <c r="J2277"/>
      <c r="K2277"/>
      <c r="L2277"/>
    </row>
    <row r="2278" spans="1:12" x14ac:dyDescent="0.3">
      <c r="A2278"/>
      <c r="B2278"/>
      <c r="C2278"/>
      <c r="D2278"/>
      <c r="E2278"/>
      <c r="F2278"/>
      <c r="G2278"/>
      <c r="H2278"/>
      <c r="I2278"/>
      <c r="J2278"/>
      <c r="K2278"/>
      <c r="L2278"/>
    </row>
    <row r="2279" spans="1:12" x14ac:dyDescent="0.3">
      <c r="A2279"/>
      <c r="B2279"/>
      <c r="C2279"/>
      <c r="D2279"/>
      <c r="E2279"/>
      <c r="F2279"/>
      <c r="G2279"/>
      <c r="H2279"/>
      <c r="I2279"/>
      <c r="J2279"/>
      <c r="K2279"/>
      <c r="L2279"/>
    </row>
    <row r="2280" spans="1:12" x14ac:dyDescent="0.3">
      <c r="A2280"/>
      <c r="B2280"/>
      <c r="C2280"/>
      <c r="D2280"/>
      <c r="E2280"/>
      <c r="F2280"/>
      <c r="G2280"/>
      <c r="H2280"/>
      <c r="I2280"/>
      <c r="J2280"/>
      <c r="K2280"/>
      <c r="L2280"/>
    </row>
    <row r="2281" spans="1:12" x14ac:dyDescent="0.3">
      <c r="A2281"/>
      <c r="B2281"/>
      <c r="C2281"/>
      <c r="D2281"/>
      <c r="E2281"/>
      <c r="F2281"/>
      <c r="G2281"/>
      <c r="H2281"/>
      <c r="I2281"/>
      <c r="J2281"/>
      <c r="K2281"/>
      <c r="L2281"/>
    </row>
    <row r="2282" spans="1:12" x14ac:dyDescent="0.3">
      <c r="A2282"/>
      <c r="B2282"/>
      <c r="C2282"/>
      <c r="D2282"/>
      <c r="E2282"/>
      <c r="F2282"/>
      <c r="G2282"/>
      <c r="H2282"/>
      <c r="I2282"/>
      <c r="J2282"/>
      <c r="K2282"/>
      <c r="L2282"/>
    </row>
    <row r="2283" spans="1:12" x14ac:dyDescent="0.3">
      <c r="A2283"/>
      <c r="B2283"/>
      <c r="C2283"/>
      <c r="D2283"/>
      <c r="E2283"/>
      <c r="F2283"/>
      <c r="G2283"/>
      <c r="H2283"/>
      <c r="I2283"/>
      <c r="J2283"/>
      <c r="K2283"/>
      <c r="L2283"/>
    </row>
    <row r="2284" spans="1:12" x14ac:dyDescent="0.3">
      <c r="A2284"/>
      <c r="B2284"/>
      <c r="C2284"/>
      <c r="D2284"/>
      <c r="E2284"/>
      <c r="F2284"/>
      <c r="G2284"/>
      <c r="H2284"/>
      <c r="I2284"/>
      <c r="J2284"/>
      <c r="K2284"/>
      <c r="L2284"/>
    </row>
    <row r="2285" spans="1:12" x14ac:dyDescent="0.3">
      <c r="A2285"/>
      <c r="B2285"/>
      <c r="C2285"/>
      <c r="D2285"/>
      <c r="E2285"/>
      <c r="F2285"/>
      <c r="G2285"/>
      <c r="H2285"/>
      <c r="I2285"/>
      <c r="J2285"/>
      <c r="K2285"/>
      <c r="L2285"/>
    </row>
    <row r="2286" spans="1:12" x14ac:dyDescent="0.3">
      <c r="A2286"/>
      <c r="B2286"/>
      <c r="C2286"/>
      <c r="D2286"/>
      <c r="E2286"/>
      <c r="F2286"/>
      <c r="G2286"/>
      <c r="H2286"/>
      <c r="I2286"/>
      <c r="J2286"/>
      <c r="K2286"/>
      <c r="L2286"/>
    </row>
    <row r="2287" spans="1:12" x14ac:dyDescent="0.3">
      <c r="A2287"/>
      <c r="B2287"/>
      <c r="C2287"/>
      <c r="D2287"/>
      <c r="E2287"/>
      <c r="F2287"/>
      <c r="G2287"/>
      <c r="H2287"/>
      <c r="I2287"/>
      <c r="J2287"/>
      <c r="K2287"/>
      <c r="L2287"/>
    </row>
    <row r="2288" spans="1:12" x14ac:dyDescent="0.3">
      <c r="A2288"/>
      <c r="B2288"/>
      <c r="C2288"/>
      <c r="D2288"/>
      <c r="E2288"/>
      <c r="F2288"/>
      <c r="G2288"/>
      <c r="H2288"/>
      <c r="I2288"/>
      <c r="J2288"/>
      <c r="K2288"/>
      <c r="L2288"/>
    </row>
    <row r="2289" spans="1:12" x14ac:dyDescent="0.3">
      <c r="A2289"/>
      <c r="B2289"/>
      <c r="C2289"/>
      <c r="D2289"/>
      <c r="E2289"/>
      <c r="F2289"/>
      <c r="G2289"/>
      <c r="H2289"/>
      <c r="I2289"/>
      <c r="J2289"/>
      <c r="K2289"/>
      <c r="L2289"/>
    </row>
    <row r="2290" spans="1:12" x14ac:dyDescent="0.3">
      <c r="A2290"/>
      <c r="B2290"/>
      <c r="C2290"/>
      <c r="D2290"/>
      <c r="E2290"/>
      <c r="F2290"/>
      <c r="G2290"/>
      <c r="H2290"/>
      <c r="I2290"/>
      <c r="J2290"/>
      <c r="K2290"/>
      <c r="L2290"/>
    </row>
    <row r="2291" spans="1:12" x14ac:dyDescent="0.3">
      <c r="A2291"/>
      <c r="B2291"/>
      <c r="C2291"/>
      <c r="D2291"/>
      <c r="E2291"/>
      <c r="F2291"/>
      <c r="G2291"/>
      <c r="H2291"/>
      <c r="I2291"/>
      <c r="J2291"/>
      <c r="K2291"/>
      <c r="L2291"/>
    </row>
    <row r="2292" spans="1:12" x14ac:dyDescent="0.3">
      <c r="A2292"/>
      <c r="B2292"/>
      <c r="C2292"/>
      <c r="D2292"/>
      <c r="E2292"/>
      <c r="F2292"/>
      <c r="G2292"/>
      <c r="H2292"/>
      <c r="I2292"/>
      <c r="J2292"/>
      <c r="K2292"/>
      <c r="L2292"/>
    </row>
    <row r="2293" spans="1:12" x14ac:dyDescent="0.3">
      <c r="A2293"/>
      <c r="B2293"/>
      <c r="C2293"/>
      <c r="D2293"/>
      <c r="E2293"/>
      <c r="F2293"/>
      <c r="G2293"/>
      <c r="H2293"/>
      <c r="I2293"/>
      <c r="J2293"/>
      <c r="K2293"/>
      <c r="L2293"/>
    </row>
    <row r="2294" spans="1:12" x14ac:dyDescent="0.3">
      <c r="A2294"/>
      <c r="B2294"/>
      <c r="C2294"/>
      <c r="D2294"/>
      <c r="E2294"/>
      <c r="F2294"/>
      <c r="G2294"/>
      <c r="H2294"/>
      <c r="I2294"/>
      <c r="J2294"/>
      <c r="K2294"/>
      <c r="L2294"/>
    </row>
    <row r="2295" spans="1:12" x14ac:dyDescent="0.3">
      <c r="A2295"/>
      <c r="B2295"/>
      <c r="C2295"/>
      <c r="D2295"/>
      <c r="E2295"/>
      <c r="F2295"/>
      <c r="G2295"/>
      <c r="H2295"/>
      <c r="I2295"/>
      <c r="J2295"/>
      <c r="K2295"/>
      <c r="L2295"/>
    </row>
    <row r="2296" spans="1:12" x14ac:dyDescent="0.3">
      <c r="A2296"/>
      <c r="B2296"/>
      <c r="C2296"/>
      <c r="D2296"/>
      <c r="E2296"/>
      <c r="F2296"/>
      <c r="G2296"/>
      <c r="H2296"/>
      <c r="I2296"/>
      <c r="J2296"/>
      <c r="K2296"/>
      <c r="L2296"/>
    </row>
    <row r="2297" spans="1:12" x14ac:dyDescent="0.3">
      <c r="A2297"/>
      <c r="B2297"/>
      <c r="C2297"/>
      <c r="D2297"/>
      <c r="E2297"/>
      <c r="F2297"/>
      <c r="G2297"/>
      <c r="H2297"/>
      <c r="I2297"/>
      <c r="J2297"/>
      <c r="K2297"/>
      <c r="L2297"/>
    </row>
    <row r="2298" spans="1:12" x14ac:dyDescent="0.3">
      <c r="A2298"/>
      <c r="B2298"/>
      <c r="C2298"/>
      <c r="D2298"/>
      <c r="E2298"/>
      <c r="F2298"/>
      <c r="G2298"/>
      <c r="H2298"/>
      <c r="I2298"/>
      <c r="J2298"/>
      <c r="K2298"/>
      <c r="L2298"/>
    </row>
    <row r="2299" spans="1:12" x14ac:dyDescent="0.3">
      <c r="A2299"/>
      <c r="B2299"/>
      <c r="C2299"/>
      <c r="D2299"/>
      <c r="E2299"/>
      <c r="F2299"/>
      <c r="G2299"/>
      <c r="H2299"/>
      <c r="I2299"/>
      <c r="J2299"/>
      <c r="K2299"/>
      <c r="L2299"/>
    </row>
    <row r="2300" spans="1:12" x14ac:dyDescent="0.3">
      <c r="A2300"/>
      <c r="B2300"/>
      <c r="C2300"/>
      <c r="D2300"/>
      <c r="E2300"/>
      <c r="F2300"/>
      <c r="G2300"/>
      <c r="H2300"/>
      <c r="I2300"/>
      <c r="J2300"/>
      <c r="K2300"/>
      <c r="L2300"/>
    </row>
    <row r="2301" spans="1:12" x14ac:dyDescent="0.3">
      <c r="A2301"/>
      <c r="B2301"/>
      <c r="C2301"/>
      <c r="D2301"/>
      <c r="E2301"/>
      <c r="F2301"/>
      <c r="G2301"/>
      <c r="H2301"/>
      <c r="I2301"/>
      <c r="J2301"/>
      <c r="K2301"/>
      <c r="L2301"/>
    </row>
    <row r="2302" spans="1:12" x14ac:dyDescent="0.3">
      <c r="A2302"/>
      <c r="B2302"/>
      <c r="C2302"/>
      <c r="D2302"/>
      <c r="E2302"/>
      <c r="F2302"/>
      <c r="G2302"/>
      <c r="H2302"/>
      <c r="I2302"/>
      <c r="J2302"/>
      <c r="K2302"/>
      <c r="L2302"/>
    </row>
    <row r="2303" spans="1:12" x14ac:dyDescent="0.3">
      <c r="A2303"/>
      <c r="B2303"/>
      <c r="C2303"/>
      <c r="D2303"/>
      <c r="E2303"/>
      <c r="F2303"/>
      <c r="G2303"/>
      <c r="H2303"/>
      <c r="I2303"/>
      <c r="J2303"/>
      <c r="K2303"/>
      <c r="L2303"/>
    </row>
    <row r="2304" spans="1:12" x14ac:dyDescent="0.3">
      <c r="A2304"/>
      <c r="B2304"/>
      <c r="C2304"/>
      <c r="D2304"/>
      <c r="E2304"/>
      <c r="F2304"/>
      <c r="G2304"/>
      <c r="H2304"/>
      <c r="I2304"/>
      <c r="J2304"/>
      <c r="K2304"/>
      <c r="L2304"/>
    </row>
    <row r="2305" spans="1:12" x14ac:dyDescent="0.3">
      <c r="A2305"/>
      <c r="B2305"/>
      <c r="C2305"/>
      <c r="D2305"/>
      <c r="E2305"/>
      <c r="F2305"/>
      <c r="G2305"/>
      <c r="H2305"/>
      <c r="I2305"/>
      <c r="J2305"/>
      <c r="K2305"/>
      <c r="L2305"/>
    </row>
    <row r="2306" spans="1:12" x14ac:dyDescent="0.3">
      <c r="A2306"/>
      <c r="B2306"/>
      <c r="C2306"/>
      <c r="D2306"/>
      <c r="E2306"/>
      <c r="F2306"/>
      <c r="G2306"/>
      <c r="H2306"/>
      <c r="I2306"/>
      <c r="J2306"/>
      <c r="K2306"/>
      <c r="L2306"/>
    </row>
    <row r="2307" spans="1:12" x14ac:dyDescent="0.3">
      <c r="A2307"/>
      <c r="B2307"/>
      <c r="C2307"/>
      <c r="D2307"/>
      <c r="E2307"/>
      <c r="F2307"/>
      <c r="G2307"/>
      <c r="H2307"/>
      <c r="I2307"/>
      <c r="J2307"/>
      <c r="K2307"/>
      <c r="L2307"/>
    </row>
    <row r="2308" spans="1:12" x14ac:dyDescent="0.3">
      <c r="A2308"/>
      <c r="B2308"/>
      <c r="C2308"/>
      <c r="D2308"/>
      <c r="E2308"/>
      <c r="F2308"/>
      <c r="G2308"/>
      <c r="H2308"/>
      <c r="I2308"/>
      <c r="J2308"/>
      <c r="K2308"/>
      <c r="L2308"/>
    </row>
    <row r="2309" spans="1:12" x14ac:dyDescent="0.3">
      <c r="A2309"/>
      <c r="B2309"/>
      <c r="C2309"/>
      <c r="D2309"/>
      <c r="E2309"/>
      <c r="F2309"/>
      <c r="G2309"/>
      <c r="H2309"/>
      <c r="I2309"/>
      <c r="J2309"/>
      <c r="K2309"/>
      <c r="L2309"/>
    </row>
    <row r="2310" spans="1:12" x14ac:dyDescent="0.3">
      <c r="A2310"/>
      <c r="B2310"/>
      <c r="C2310"/>
      <c r="D2310"/>
      <c r="E2310"/>
      <c r="F2310"/>
      <c r="G2310"/>
      <c r="H2310"/>
      <c r="I2310"/>
      <c r="J2310"/>
      <c r="K2310"/>
      <c r="L2310"/>
    </row>
    <row r="2311" spans="1:12" x14ac:dyDescent="0.3">
      <c r="A2311"/>
      <c r="B2311"/>
      <c r="C2311"/>
      <c r="D2311"/>
      <c r="E2311"/>
      <c r="F2311"/>
      <c r="G2311"/>
      <c r="H2311"/>
      <c r="I2311"/>
      <c r="J2311"/>
      <c r="K2311"/>
      <c r="L2311"/>
    </row>
    <row r="2312" spans="1:12" x14ac:dyDescent="0.3">
      <c r="A2312"/>
      <c r="B2312"/>
      <c r="C2312"/>
      <c r="D2312"/>
      <c r="E2312"/>
      <c r="F2312"/>
      <c r="G2312"/>
      <c r="H2312"/>
      <c r="I2312"/>
      <c r="J2312"/>
      <c r="K2312"/>
      <c r="L2312"/>
    </row>
    <row r="2313" spans="1:12" x14ac:dyDescent="0.3">
      <c r="A2313"/>
      <c r="B2313"/>
      <c r="C2313"/>
      <c r="D2313"/>
      <c r="E2313"/>
      <c r="F2313"/>
      <c r="G2313"/>
      <c r="H2313"/>
      <c r="I2313"/>
      <c r="J2313"/>
      <c r="K2313"/>
      <c r="L2313"/>
    </row>
    <row r="2314" spans="1:12" x14ac:dyDescent="0.3">
      <c r="A2314"/>
      <c r="B2314"/>
      <c r="C2314"/>
      <c r="D2314"/>
      <c r="E2314"/>
      <c r="F2314"/>
      <c r="G2314"/>
      <c r="H2314"/>
      <c r="I2314"/>
      <c r="J2314"/>
      <c r="K2314"/>
      <c r="L2314"/>
    </row>
    <row r="2315" spans="1:12" x14ac:dyDescent="0.3">
      <c r="A2315"/>
      <c r="B2315"/>
      <c r="C2315"/>
      <c r="D2315"/>
      <c r="E2315"/>
      <c r="F2315"/>
      <c r="G2315"/>
      <c r="H2315"/>
      <c r="I2315"/>
      <c r="J2315"/>
      <c r="K2315"/>
      <c r="L2315"/>
    </row>
    <row r="2316" spans="1:12" x14ac:dyDescent="0.3">
      <c r="A2316"/>
      <c r="B2316"/>
      <c r="C2316"/>
      <c r="D2316"/>
      <c r="E2316"/>
      <c r="F2316"/>
      <c r="G2316"/>
      <c r="H2316"/>
      <c r="I2316"/>
      <c r="J2316"/>
      <c r="K2316"/>
      <c r="L2316"/>
    </row>
    <row r="2317" spans="1:12" x14ac:dyDescent="0.3">
      <c r="A2317"/>
      <c r="B2317"/>
      <c r="C2317"/>
      <c r="D2317"/>
      <c r="E2317"/>
      <c r="F2317"/>
      <c r="G2317"/>
      <c r="H2317"/>
      <c r="I2317"/>
      <c r="J2317"/>
      <c r="K2317"/>
      <c r="L2317"/>
    </row>
    <row r="2318" spans="1:12" x14ac:dyDescent="0.3">
      <c r="A2318"/>
      <c r="B2318"/>
      <c r="C2318"/>
      <c r="D2318"/>
      <c r="E2318"/>
      <c r="F2318"/>
      <c r="G2318"/>
      <c r="H2318"/>
      <c r="I2318"/>
      <c r="J2318"/>
      <c r="K2318"/>
      <c r="L2318"/>
    </row>
    <row r="2319" spans="1:12" x14ac:dyDescent="0.3">
      <c r="A2319"/>
      <c r="B2319"/>
      <c r="C2319"/>
      <c r="D2319"/>
      <c r="E2319"/>
      <c r="F2319"/>
      <c r="G2319"/>
      <c r="H2319"/>
      <c r="I2319"/>
      <c r="J2319"/>
      <c r="K2319"/>
      <c r="L2319"/>
    </row>
    <row r="2320" spans="1:12" x14ac:dyDescent="0.3">
      <c r="A2320"/>
      <c r="B2320"/>
      <c r="C2320"/>
      <c r="D2320"/>
      <c r="E2320"/>
      <c r="F2320"/>
      <c r="G2320"/>
      <c r="H2320"/>
      <c r="I2320"/>
      <c r="J2320"/>
      <c r="K2320"/>
      <c r="L2320"/>
    </row>
    <row r="2321" spans="1:12" x14ac:dyDescent="0.3">
      <c r="A2321"/>
      <c r="B2321"/>
      <c r="C2321"/>
      <c r="D2321"/>
      <c r="E2321"/>
      <c r="F2321"/>
      <c r="G2321"/>
      <c r="H2321"/>
      <c r="I2321"/>
      <c r="J2321"/>
      <c r="K2321"/>
      <c r="L2321"/>
    </row>
    <row r="2322" spans="1:12" x14ac:dyDescent="0.3">
      <c r="A2322"/>
      <c r="B2322"/>
      <c r="C2322"/>
      <c r="D2322"/>
      <c r="E2322"/>
      <c r="F2322"/>
      <c r="G2322"/>
      <c r="H2322"/>
      <c r="I2322"/>
      <c r="J2322"/>
      <c r="K2322"/>
      <c r="L2322"/>
    </row>
    <row r="2323" spans="1:12" x14ac:dyDescent="0.3">
      <c r="A2323"/>
      <c r="B2323"/>
      <c r="C2323"/>
      <c r="D2323"/>
      <c r="E2323"/>
      <c r="F2323"/>
      <c r="G2323"/>
      <c r="H2323"/>
      <c r="I2323"/>
      <c r="J2323"/>
      <c r="K2323"/>
      <c r="L2323"/>
    </row>
    <row r="2324" spans="1:12" x14ac:dyDescent="0.3">
      <c r="A2324"/>
      <c r="B2324"/>
      <c r="C2324"/>
      <c r="D2324"/>
      <c r="E2324"/>
      <c r="F2324"/>
      <c r="G2324"/>
      <c r="H2324"/>
      <c r="I2324"/>
      <c r="J2324"/>
      <c r="K2324"/>
      <c r="L2324"/>
    </row>
    <row r="2325" spans="1:12" x14ac:dyDescent="0.3">
      <c r="A2325"/>
      <c r="B2325"/>
      <c r="C2325"/>
      <c r="D2325"/>
      <c r="E2325"/>
      <c r="F2325"/>
      <c r="G2325"/>
      <c r="H2325"/>
      <c r="I2325"/>
      <c r="J2325"/>
      <c r="K2325"/>
      <c r="L2325"/>
    </row>
    <row r="2326" spans="1:12" x14ac:dyDescent="0.3">
      <c r="A2326"/>
      <c r="B2326"/>
      <c r="C2326"/>
      <c r="D2326"/>
      <c r="E2326"/>
      <c r="F2326"/>
      <c r="G2326"/>
      <c r="H2326"/>
      <c r="I2326"/>
      <c r="J2326"/>
      <c r="K2326"/>
      <c r="L2326"/>
    </row>
    <row r="2327" spans="1:12" x14ac:dyDescent="0.3">
      <c r="A2327"/>
      <c r="B2327"/>
      <c r="C2327"/>
      <c r="D2327"/>
      <c r="E2327"/>
      <c r="F2327"/>
      <c r="G2327"/>
      <c r="H2327"/>
      <c r="I2327"/>
      <c r="J2327"/>
      <c r="K2327"/>
      <c r="L2327"/>
    </row>
    <row r="2328" spans="1:12" x14ac:dyDescent="0.3">
      <c r="A2328"/>
      <c r="B2328"/>
      <c r="C2328"/>
      <c r="D2328"/>
      <c r="E2328"/>
      <c r="F2328"/>
      <c r="G2328"/>
      <c r="H2328"/>
      <c r="I2328"/>
      <c r="J2328"/>
      <c r="K2328"/>
      <c r="L2328"/>
    </row>
    <row r="2329" spans="1:12" x14ac:dyDescent="0.3">
      <c r="A2329"/>
      <c r="B2329"/>
      <c r="C2329"/>
      <c r="D2329"/>
      <c r="E2329"/>
      <c r="F2329"/>
      <c r="G2329"/>
      <c r="H2329"/>
      <c r="I2329"/>
      <c r="J2329"/>
      <c r="K2329"/>
      <c r="L2329"/>
    </row>
    <row r="2330" spans="1:12" x14ac:dyDescent="0.3">
      <c r="A2330"/>
      <c r="B2330"/>
      <c r="C2330"/>
      <c r="D2330"/>
      <c r="E2330"/>
      <c r="F2330"/>
      <c r="G2330"/>
      <c r="H2330"/>
      <c r="I2330"/>
      <c r="J2330"/>
      <c r="K2330"/>
      <c r="L2330"/>
    </row>
    <row r="2331" spans="1:12" x14ac:dyDescent="0.3">
      <c r="A2331"/>
      <c r="B2331"/>
      <c r="C2331"/>
      <c r="D2331"/>
      <c r="E2331"/>
      <c r="F2331"/>
      <c r="G2331"/>
      <c r="H2331"/>
      <c r="I2331"/>
      <c r="J2331"/>
      <c r="K2331"/>
      <c r="L2331"/>
    </row>
    <row r="2332" spans="1:12" x14ac:dyDescent="0.3">
      <c r="A2332"/>
      <c r="B2332"/>
      <c r="C2332"/>
      <c r="D2332"/>
      <c r="E2332"/>
      <c r="F2332"/>
      <c r="G2332"/>
      <c r="H2332"/>
      <c r="I2332"/>
      <c r="J2332"/>
      <c r="K2332"/>
      <c r="L2332"/>
    </row>
    <row r="2333" spans="1:12" x14ac:dyDescent="0.3">
      <c r="A2333"/>
      <c r="B2333"/>
      <c r="C2333"/>
      <c r="D2333"/>
      <c r="E2333"/>
      <c r="F2333"/>
      <c r="G2333"/>
      <c r="H2333"/>
      <c r="I2333"/>
      <c r="J2333"/>
      <c r="K2333"/>
      <c r="L2333"/>
    </row>
    <row r="2334" spans="1:12" x14ac:dyDescent="0.3">
      <c r="A2334"/>
      <c r="B2334"/>
      <c r="C2334"/>
      <c r="D2334"/>
      <c r="E2334"/>
      <c r="F2334"/>
      <c r="G2334"/>
      <c r="H2334"/>
      <c r="I2334"/>
      <c r="J2334"/>
      <c r="K2334"/>
      <c r="L2334"/>
    </row>
    <row r="2335" spans="1:12" x14ac:dyDescent="0.3">
      <c r="A2335"/>
      <c r="B2335"/>
      <c r="C2335"/>
      <c r="D2335"/>
      <c r="E2335"/>
      <c r="F2335"/>
      <c r="G2335"/>
      <c r="H2335"/>
      <c r="I2335"/>
      <c r="J2335"/>
      <c r="K2335"/>
      <c r="L2335"/>
    </row>
    <row r="2336" spans="1:12" x14ac:dyDescent="0.3">
      <c r="A2336"/>
      <c r="B2336"/>
      <c r="C2336"/>
      <c r="D2336"/>
      <c r="E2336"/>
      <c r="F2336"/>
      <c r="G2336"/>
      <c r="H2336"/>
      <c r="I2336"/>
      <c r="J2336"/>
      <c r="K2336"/>
      <c r="L2336"/>
    </row>
    <row r="2337" spans="1:12" x14ac:dyDescent="0.3">
      <c r="A2337"/>
      <c r="B2337"/>
      <c r="C2337"/>
      <c r="D2337"/>
      <c r="E2337"/>
      <c r="F2337"/>
      <c r="G2337"/>
      <c r="H2337"/>
      <c r="I2337"/>
      <c r="J2337"/>
      <c r="K2337"/>
      <c r="L2337"/>
    </row>
    <row r="2338" spans="1:12" x14ac:dyDescent="0.3">
      <c r="A2338"/>
      <c r="B2338"/>
      <c r="C2338"/>
      <c r="D2338"/>
      <c r="E2338"/>
      <c r="F2338"/>
      <c r="G2338"/>
      <c r="H2338"/>
      <c r="I2338"/>
      <c r="J2338"/>
      <c r="K2338"/>
      <c r="L2338"/>
    </row>
    <row r="2339" spans="1:12" x14ac:dyDescent="0.3">
      <c r="A2339"/>
      <c r="B2339"/>
      <c r="C2339"/>
      <c r="D2339"/>
      <c r="E2339"/>
      <c r="F2339"/>
      <c r="G2339"/>
      <c r="H2339"/>
      <c r="I2339"/>
      <c r="J2339"/>
      <c r="K2339"/>
      <c r="L2339"/>
    </row>
    <row r="2340" spans="1:12" x14ac:dyDescent="0.3">
      <c r="A2340"/>
      <c r="B2340"/>
      <c r="C2340"/>
      <c r="D2340"/>
      <c r="E2340"/>
      <c r="F2340"/>
      <c r="G2340"/>
      <c r="H2340"/>
      <c r="I2340"/>
      <c r="J2340"/>
      <c r="K2340"/>
      <c r="L2340"/>
    </row>
    <row r="2341" spans="1:12" x14ac:dyDescent="0.3">
      <c r="A2341"/>
      <c r="B2341"/>
      <c r="C2341"/>
      <c r="D2341"/>
      <c r="E2341"/>
      <c r="F2341"/>
      <c r="G2341"/>
      <c r="H2341"/>
      <c r="I2341"/>
      <c r="J2341"/>
      <c r="K2341"/>
      <c r="L2341"/>
    </row>
    <row r="2342" spans="1:12" x14ac:dyDescent="0.3">
      <c r="A2342"/>
      <c r="B2342"/>
      <c r="C2342"/>
      <c r="D2342"/>
      <c r="E2342"/>
      <c r="F2342"/>
      <c r="G2342"/>
      <c r="H2342"/>
      <c r="I2342"/>
      <c r="J2342"/>
      <c r="K2342"/>
      <c r="L2342"/>
    </row>
    <row r="2343" spans="1:12" x14ac:dyDescent="0.3">
      <c r="A2343"/>
      <c r="B2343"/>
      <c r="C2343"/>
      <c r="D2343"/>
      <c r="E2343"/>
      <c r="F2343"/>
      <c r="G2343"/>
      <c r="H2343"/>
      <c r="I2343"/>
      <c r="J2343"/>
      <c r="K2343"/>
      <c r="L2343"/>
    </row>
    <row r="2344" spans="1:12" x14ac:dyDescent="0.3">
      <c r="A2344"/>
      <c r="B2344"/>
      <c r="C2344"/>
      <c r="D2344"/>
      <c r="E2344"/>
      <c r="F2344"/>
      <c r="G2344"/>
      <c r="H2344"/>
      <c r="I2344"/>
      <c r="J2344"/>
      <c r="K2344"/>
      <c r="L2344"/>
    </row>
    <row r="2345" spans="1:12" x14ac:dyDescent="0.3">
      <c r="A2345"/>
      <c r="B2345"/>
      <c r="C2345"/>
      <c r="D2345"/>
      <c r="E2345"/>
      <c r="F2345"/>
      <c r="G2345"/>
      <c r="H2345"/>
      <c r="I2345"/>
      <c r="J2345"/>
      <c r="K2345"/>
      <c r="L2345"/>
    </row>
    <row r="2346" spans="1:12" x14ac:dyDescent="0.3">
      <c r="A2346"/>
      <c r="B2346"/>
      <c r="C2346"/>
      <c r="D2346"/>
      <c r="E2346"/>
      <c r="F2346"/>
      <c r="G2346"/>
      <c r="H2346"/>
      <c r="I2346"/>
      <c r="J2346"/>
      <c r="K2346"/>
      <c r="L2346"/>
    </row>
    <row r="2347" spans="1:12" x14ac:dyDescent="0.3">
      <c r="A2347"/>
      <c r="B2347"/>
      <c r="C2347"/>
      <c r="D2347"/>
      <c r="E2347"/>
      <c r="F2347"/>
      <c r="G2347"/>
      <c r="H2347"/>
      <c r="I2347"/>
      <c r="J2347"/>
      <c r="K2347"/>
      <c r="L2347"/>
    </row>
    <row r="2348" spans="1:12" x14ac:dyDescent="0.3">
      <c r="A2348"/>
      <c r="B2348"/>
      <c r="C2348"/>
      <c r="D2348"/>
      <c r="E2348"/>
      <c r="F2348"/>
      <c r="G2348"/>
      <c r="H2348"/>
      <c r="I2348"/>
      <c r="J2348"/>
      <c r="K2348"/>
      <c r="L2348"/>
    </row>
    <row r="2349" spans="1:12" x14ac:dyDescent="0.3">
      <c r="A2349"/>
      <c r="B2349"/>
      <c r="C2349"/>
      <c r="D2349"/>
      <c r="E2349"/>
      <c r="F2349"/>
      <c r="G2349"/>
      <c r="H2349"/>
      <c r="I2349"/>
      <c r="J2349"/>
      <c r="K2349"/>
      <c r="L2349"/>
    </row>
    <row r="2350" spans="1:12" x14ac:dyDescent="0.3">
      <c r="A2350"/>
      <c r="B2350"/>
      <c r="C2350"/>
      <c r="D2350"/>
      <c r="E2350"/>
      <c r="F2350"/>
      <c r="G2350"/>
      <c r="H2350"/>
      <c r="I2350"/>
      <c r="J2350"/>
      <c r="K2350"/>
      <c r="L2350"/>
    </row>
    <row r="2351" spans="1:12" x14ac:dyDescent="0.3">
      <c r="A2351"/>
      <c r="B2351"/>
      <c r="C2351"/>
      <c r="D2351"/>
      <c r="E2351"/>
      <c r="F2351"/>
      <c r="G2351"/>
      <c r="H2351"/>
      <c r="I2351"/>
      <c r="J2351"/>
      <c r="K2351"/>
      <c r="L2351"/>
    </row>
    <row r="2352" spans="1:12" x14ac:dyDescent="0.3">
      <c r="A2352"/>
      <c r="B2352"/>
      <c r="C2352"/>
      <c r="D2352"/>
      <c r="E2352"/>
      <c r="F2352"/>
      <c r="G2352"/>
      <c r="H2352"/>
      <c r="I2352"/>
      <c r="J2352"/>
      <c r="K2352"/>
      <c r="L2352"/>
    </row>
    <row r="2353" spans="1:12" x14ac:dyDescent="0.3">
      <c r="A2353"/>
      <c r="B2353"/>
      <c r="C2353"/>
      <c r="D2353"/>
      <c r="E2353"/>
      <c r="F2353"/>
      <c r="G2353"/>
      <c r="H2353"/>
      <c r="I2353"/>
      <c r="J2353"/>
      <c r="K2353"/>
      <c r="L2353"/>
    </row>
    <row r="2354" spans="1:12" x14ac:dyDescent="0.3">
      <c r="A2354"/>
      <c r="B2354"/>
      <c r="C2354"/>
      <c r="D2354"/>
      <c r="E2354"/>
      <c r="F2354"/>
      <c r="G2354"/>
      <c r="H2354"/>
      <c r="I2354"/>
      <c r="J2354"/>
      <c r="K2354"/>
      <c r="L2354"/>
    </row>
    <row r="2355" spans="1:12" x14ac:dyDescent="0.3">
      <c r="A2355"/>
      <c r="B2355"/>
      <c r="C2355"/>
      <c r="D2355"/>
      <c r="E2355"/>
      <c r="F2355"/>
      <c r="G2355"/>
      <c r="H2355"/>
      <c r="I2355"/>
      <c r="J2355"/>
      <c r="K2355"/>
      <c r="L2355"/>
    </row>
    <row r="2356" spans="1:12" x14ac:dyDescent="0.3">
      <c r="A2356"/>
      <c r="B2356"/>
      <c r="C2356"/>
      <c r="D2356"/>
      <c r="E2356"/>
      <c r="F2356"/>
      <c r="G2356"/>
      <c r="H2356"/>
      <c r="I2356"/>
      <c r="J2356"/>
      <c r="K2356"/>
      <c r="L2356"/>
    </row>
    <row r="2357" spans="1:12" x14ac:dyDescent="0.3">
      <c r="A2357"/>
      <c r="B2357"/>
      <c r="C2357"/>
      <c r="D2357"/>
      <c r="E2357"/>
      <c r="F2357"/>
      <c r="G2357"/>
      <c r="H2357"/>
      <c r="I2357"/>
      <c r="J2357"/>
      <c r="K2357"/>
      <c r="L2357"/>
    </row>
    <row r="2358" spans="1:12" x14ac:dyDescent="0.3">
      <c r="A2358"/>
      <c r="B2358"/>
      <c r="C2358"/>
      <c r="D2358"/>
      <c r="E2358"/>
      <c r="F2358"/>
      <c r="G2358"/>
      <c r="H2358"/>
      <c r="I2358"/>
      <c r="J2358"/>
      <c r="K2358"/>
      <c r="L2358"/>
    </row>
    <row r="2359" spans="1:12" x14ac:dyDescent="0.3">
      <c r="A2359"/>
      <c r="B2359"/>
      <c r="C2359"/>
      <c r="D2359"/>
      <c r="E2359"/>
      <c r="F2359"/>
      <c r="G2359"/>
      <c r="H2359"/>
      <c r="I2359"/>
      <c r="J2359"/>
      <c r="K2359"/>
      <c r="L2359"/>
    </row>
    <row r="2360" spans="1:12" x14ac:dyDescent="0.3">
      <c r="A2360"/>
      <c r="B2360"/>
      <c r="C2360"/>
      <c r="D2360"/>
      <c r="E2360"/>
      <c r="F2360"/>
      <c r="G2360"/>
      <c r="H2360"/>
      <c r="I2360"/>
      <c r="J2360"/>
      <c r="K2360"/>
      <c r="L2360"/>
    </row>
    <row r="2361" spans="1:12" x14ac:dyDescent="0.3">
      <c r="A2361"/>
      <c r="B2361"/>
      <c r="C2361"/>
      <c r="D2361"/>
      <c r="E2361"/>
      <c r="F2361"/>
      <c r="G2361"/>
      <c r="H2361"/>
      <c r="I2361"/>
      <c r="J2361"/>
      <c r="K2361"/>
      <c r="L2361"/>
    </row>
    <row r="2362" spans="1:12" x14ac:dyDescent="0.3">
      <c r="A2362"/>
      <c r="B2362"/>
      <c r="C2362"/>
      <c r="D2362"/>
      <c r="E2362"/>
      <c r="F2362"/>
      <c r="G2362"/>
      <c r="H2362"/>
      <c r="I2362"/>
      <c r="J2362"/>
      <c r="K2362"/>
      <c r="L2362"/>
    </row>
    <row r="2363" spans="1:12" x14ac:dyDescent="0.3">
      <c r="A2363"/>
      <c r="B2363"/>
      <c r="C2363"/>
      <c r="D2363"/>
      <c r="E2363"/>
      <c r="F2363"/>
      <c r="G2363"/>
      <c r="H2363"/>
      <c r="I2363"/>
      <c r="J2363"/>
      <c r="K2363"/>
      <c r="L2363"/>
    </row>
    <row r="2364" spans="1:12" x14ac:dyDescent="0.3">
      <c r="A2364"/>
      <c r="B2364"/>
      <c r="C2364"/>
      <c r="D2364"/>
      <c r="E2364"/>
      <c r="F2364"/>
      <c r="G2364"/>
      <c r="H2364"/>
      <c r="I2364"/>
      <c r="J2364"/>
      <c r="K2364"/>
      <c r="L2364"/>
    </row>
    <row r="2365" spans="1:12" x14ac:dyDescent="0.3">
      <c r="A2365"/>
      <c r="B2365"/>
      <c r="C2365"/>
      <c r="D2365"/>
      <c r="E2365"/>
      <c r="F2365"/>
      <c r="G2365"/>
      <c r="H2365"/>
      <c r="I2365"/>
      <c r="J2365"/>
      <c r="K2365"/>
      <c r="L2365"/>
    </row>
    <row r="2366" spans="1:12" x14ac:dyDescent="0.3">
      <c r="A2366"/>
      <c r="B2366"/>
      <c r="C2366"/>
      <c r="D2366"/>
      <c r="E2366"/>
      <c r="F2366"/>
      <c r="G2366"/>
      <c r="H2366"/>
      <c r="I2366"/>
      <c r="J2366"/>
      <c r="K2366"/>
      <c r="L2366"/>
    </row>
    <row r="2367" spans="1:12" x14ac:dyDescent="0.3">
      <c r="A2367"/>
      <c r="B2367"/>
      <c r="C2367"/>
      <c r="D2367"/>
      <c r="E2367"/>
      <c r="F2367"/>
      <c r="G2367"/>
      <c r="H2367"/>
      <c r="I2367"/>
      <c r="J2367"/>
      <c r="K2367"/>
      <c r="L2367"/>
    </row>
    <row r="2368" spans="1:12" x14ac:dyDescent="0.3">
      <c r="A2368"/>
      <c r="B2368"/>
      <c r="C2368"/>
      <c r="D2368"/>
      <c r="E2368"/>
      <c r="F2368"/>
      <c r="G2368"/>
      <c r="H2368"/>
      <c r="I2368"/>
      <c r="J2368"/>
      <c r="K2368"/>
      <c r="L2368"/>
    </row>
    <row r="2369" spans="1:12" x14ac:dyDescent="0.3">
      <c r="A2369"/>
      <c r="B2369"/>
      <c r="C2369"/>
      <c r="D2369"/>
      <c r="E2369"/>
      <c r="F2369"/>
      <c r="G2369"/>
      <c r="H2369"/>
      <c r="I2369"/>
      <c r="J2369"/>
      <c r="K2369"/>
      <c r="L2369"/>
    </row>
    <row r="2370" spans="1:12" x14ac:dyDescent="0.3">
      <c r="A2370"/>
      <c r="B2370"/>
      <c r="C2370"/>
      <c r="D2370"/>
      <c r="E2370"/>
      <c r="F2370"/>
      <c r="G2370"/>
      <c r="H2370"/>
      <c r="I2370"/>
      <c r="J2370"/>
      <c r="K2370"/>
      <c r="L2370"/>
    </row>
    <row r="2371" spans="1:12" x14ac:dyDescent="0.3">
      <c r="A2371"/>
      <c r="B2371"/>
      <c r="C2371"/>
      <c r="D2371"/>
      <c r="E2371"/>
      <c r="F2371"/>
      <c r="G2371"/>
      <c r="H2371"/>
      <c r="I2371"/>
      <c r="J2371"/>
      <c r="K2371"/>
      <c r="L2371"/>
    </row>
    <row r="2372" spans="1:12" x14ac:dyDescent="0.3">
      <c r="A2372"/>
      <c r="B2372"/>
      <c r="C2372"/>
      <c r="D2372"/>
      <c r="E2372"/>
      <c r="F2372"/>
      <c r="G2372"/>
      <c r="H2372"/>
      <c r="I2372"/>
      <c r="J2372"/>
      <c r="K2372"/>
      <c r="L2372"/>
    </row>
    <row r="2373" spans="1:12" x14ac:dyDescent="0.3">
      <c r="A2373"/>
      <c r="B2373"/>
      <c r="C2373"/>
      <c r="D2373"/>
      <c r="E2373"/>
      <c r="F2373"/>
      <c r="G2373"/>
      <c r="H2373"/>
      <c r="I2373"/>
      <c r="J2373"/>
      <c r="K2373"/>
      <c r="L2373"/>
    </row>
    <row r="2374" spans="1:12" x14ac:dyDescent="0.3">
      <c r="A2374"/>
      <c r="B2374"/>
      <c r="C2374"/>
      <c r="D2374"/>
      <c r="E2374"/>
      <c r="F2374"/>
      <c r="G2374"/>
      <c r="H2374"/>
      <c r="I2374"/>
      <c r="J2374"/>
      <c r="K2374"/>
      <c r="L2374"/>
    </row>
    <row r="2375" spans="1:12" x14ac:dyDescent="0.3">
      <c r="A2375"/>
      <c r="B2375"/>
      <c r="C2375"/>
      <c r="D2375"/>
      <c r="E2375"/>
      <c r="F2375"/>
      <c r="G2375"/>
      <c r="H2375"/>
      <c r="I2375"/>
      <c r="J2375"/>
      <c r="K2375"/>
      <c r="L2375"/>
    </row>
    <row r="2376" spans="1:12" x14ac:dyDescent="0.3">
      <c r="A2376"/>
      <c r="B2376"/>
      <c r="C2376"/>
      <c r="D2376"/>
      <c r="E2376"/>
      <c r="F2376"/>
      <c r="G2376"/>
      <c r="H2376"/>
      <c r="I2376"/>
      <c r="J2376"/>
      <c r="K2376"/>
      <c r="L2376"/>
    </row>
    <row r="2377" spans="1:12" x14ac:dyDescent="0.3">
      <c r="A2377"/>
      <c r="B2377"/>
      <c r="C2377"/>
      <c r="D2377"/>
      <c r="E2377"/>
      <c r="F2377"/>
      <c r="G2377"/>
      <c r="H2377"/>
      <c r="I2377"/>
      <c r="J2377"/>
      <c r="K2377"/>
      <c r="L2377"/>
    </row>
    <row r="2378" spans="1:12" x14ac:dyDescent="0.3">
      <c r="A2378"/>
      <c r="B2378"/>
      <c r="C2378"/>
      <c r="D2378"/>
      <c r="E2378"/>
      <c r="F2378"/>
      <c r="G2378"/>
      <c r="H2378"/>
      <c r="I2378"/>
      <c r="J2378"/>
      <c r="K2378"/>
      <c r="L2378"/>
    </row>
    <row r="2379" spans="1:12" x14ac:dyDescent="0.3">
      <c r="A2379"/>
      <c r="B2379"/>
      <c r="C2379"/>
      <c r="D2379"/>
      <c r="E2379"/>
      <c r="F2379"/>
      <c r="G2379"/>
      <c r="H2379"/>
      <c r="I2379"/>
      <c r="J2379"/>
      <c r="K2379"/>
      <c r="L2379"/>
    </row>
    <row r="2380" spans="1:12" x14ac:dyDescent="0.3">
      <c r="A2380"/>
      <c r="B2380"/>
      <c r="C2380"/>
      <c r="D2380"/>
      <c r="E2380"/>
      <c r="F2380"/>
      <c r="G2380"/>
      <c r="H2380"/>
      <c r="I2380"/>
      <c r="J2380"/>
      <c r="K2380"/>
      <c r="L2380"/>
    </row>
    <row r="2381" spans="1:12" x14ac:dyDescent="0.3">
      <c r="A2381"/>
      <c r="B2381"/>
      <c r="C2381"/>
      <c r="D2381"/>
      <c r="E2381"/>
      <c r="F2381"/>
      <c r="G2381"/>
      <c r="H2381"/>
      <c r="I2381"/>
      <c r="J2381"/>
      <c r="K2381"/>
      <c r="L2381"/>
    </row>
    <row r="2382" spans="1:12" x14ac:dyDescent="0.3">
      <c r="A2382"/>
      <c r="B2382"/>
      <c r="C2382"/>
      <c r="D2382"/>
      <c r="E2382"/>
      <c r="F2382"/>
      <c r="G2382"/>
      <c r="H2382"/>
      <c r="I2382"/>
      <c r="J2382"/>
      <c r="K2382"/>
      <c r="L2382"/>
    </row>
    <row r="2383" spans="1:12" x14ac:dyDescent="0.3">
      <c r="A2383"/>
      <c r="B2383"/>
      <c r="C2383"/>
      <c r="D2383"/>
      <c r="E2383"/>
      <c r="F2383"/>
      <c r="G2383"/>
      <c r="H2383"/>
      <c r="I2383"/>
      <c r="J2383"/>
      <c r="K2383"/>
      <c r="L2383"/>
    </row>
    <row r="2384" spans="1:12" x14ac:dyDescent="0.3">
      <c r="A2384"/>
      <c r="B2384"/>
      <c r="C2384"/>
      <c r="D2384"/>
      <c r="E2384"/>
      <c r="F2384"/>
      <c r="G2384"/>
      <c r="H2384"/>
      <c r="I2384"/>
      <c r="J2384"/>
      <c r="K2384"/>
      <c r="L2384"/>
    </row>
    <row r="2385" spans="1:12" x14ac:dyDescent="0.3">
      <c r="A2385"/>
      <c r="B2385"/>
      <c r="C2385"/>
      <c r="D2385"/>
      <c r="E2385"/>
      <c r="F2385"/>
      <c r="G2385"/>
      <c r="H2385"/>
      <c r="I2385"/>
      <c r="J2385"/>
      <c r="K2385"/>
      <c r="L2385"/>
    </row>
    <row r="2386" spans="1:12" x14ac:dyDescent="0.3">
      <c r="A2386"/>
      <c r="B2386"/>
      <c r="C2386"/>
      <c r="D2386"/>
      <c r="E2386"/>
      <c r="F2386"/>
      <c r="G2386"/>
      <c r="H2386"/>
      <c r="I2386"/>
      <c r="J2386"/>
      <c r="K2386"/>
      <c r="L2386"/>
    </row>
    <row r="2387" spans="1:12" x14ac:dyDescent="0.3">
      <c r="A2387"/>
      <c r="B2387"/>
      <c r="C2387"/>
      <c r="D2387"/>
      <c r="E2387"/>
      <c r="F2387"/>
      <c r="G2387"/>
      <c r="H2387"/>
      <c r="I2387"/>
      <c r="J2387"/>
      <c r="K2387"/>
      <c r="L2387"/>
    </row>
    <row r="2388" spans="1:12" x14ac:dyDescent="0.3">
      <c r="A2388"/>
      <c r="B2388"/>
      <c r="C2388"/>
      <c r="D2388"/>
      <c r="E2388"/>
      <c r="F2388"/>
      <c r="G2388"/>
      <c r="H2388"/>
      <c r="I2388"/>
      <c r="J2388"/>
      <c r="K2388"/>
      <c r="L2388"/>
    </row>
    <row r="2389" spans="1:12" x14ac:dyDescent="0.3">
      <c r="A2389"/>
      <c r="B2389"/>
      <c r="C2389"/>
      <c r="D2389"/>
      <c r="E2389"/>
      <c r="F2389"/>
      <c r="G2389"/>
      <c r="H2389"/>
      <c r="I2389"/>
      <c r="J2389"/>
      <c r="K2389"/>
      <c r="L2389"/>
    </row>
    <row r="2390" spans="1:12" x14ac:dyDescent="0.3">
      <c r="A2390"/>
      <c r="B2390"/>
      <c r="C2390"/>
      <c r="D2390"/>
      <c r="E2390"/>
      <c r="F2390"/>
      <c r="G2390"/>
      <c r="H2390"/>
      <c r="I2390"/>
      <c r="J2390"/>
      <c r="K2390"/>
      <c r="L2390"/>
    </row>
    <row r="2391" spans="1:12" x14ac:dyDescent="0.3">
      <c r="A2391"/>
      <c r="B2391"/>
      <c r="C2391"/>
      <c r="D2391"/>
      <c r="E2391"/>
      <c r="F2391"/>
      <c r="G2391"/>
      <c r="H2391"/>
      <c r="I2391"/>
      <c r="J2391"/>
      <c r="K2391"/>
      <c r="L2391"/>
    </row>
    <row r="2392" spans="1:12" x14ac:dyDescent="0.3">
      <c r="A2392"/>
      <c r="B2392"/>
      <c r="C2392"/>
      <c r="D2392"/>
      <c r="E2392"/>
      <c r="F2392"/>
      <c r="G2392"/>
      <c r="H2392"/>
      <c r="I2392"/>
      <c r="J2392"/>
      <c r="K2392"/>
      <c r="L2392"/>
    </row>
    <row r="2393" spans="1:12" x14ac:dyDescent="0.3">
      <c r="A2393"/>
      <c r="B2393"/>
      <c r="C2393"/>
      <c r="D2393"/>
      <c r="E2393"/>
      <c r="F2393"/>
      <c r="G2393"/>
      <c r="H2393"/>
      <c r="I2393"/>
      <c r="J2393"/>
      <c r="K2393"/>
      <c r="L2393"/>
    </row>
    <row r="2394" spans="1:12" x14ac:dyDescent="0.3">
      <c r="A2394"/>
      <c r="B2394"/>
      <c r="C2394"/>
      <c r="D2394"/>
      <c r="E2394"/>
      <c r="F2394"/>
      <c r="G2394"/>
      <c r="H2394"/>
      <c r="I2394"/>
      <c r="J2394"/>
      <c r="K2394"/>
      <c r="L2394"/>
    </row>
    <row r="2395" spans="1:12" x14ac:dyDescent="0.3">
      <c r="A2395"/>
      <c r="B2395"/>
      <c r="C2395"/>
      <c r="D2395"/>
      <c r="E2395"/>
      <c r="F2395"/>
      <c r="G2395"/>
      <c r="H2395"/>
      <c r="I2395"/>
      <c r="J2395"/>
      <c r="K2395"/>
      <c r="L2395"/>
    </row>
    <row r="2396" spans="1:12" x14ac:dyDescent="0.3">
      <c r="A2396"/>
      <c r="B2396"/>
      <c r="C2396"/>
      <c r="D2396"/>
      <c r="E2396"/>
      <c r="F2396"/>
      <c r="G2396"/>
      <c r="H2396"/>
      <c r="I2396"/>
      <c r="J2396"/>
      <c r="K2396"/>
      <c r="L2396"/>
    </row>
    <row r="2397" spans="1:12" x14ac:dyDescent="0.3">
      <c r="A2397"/>
      <c r="B2397"/>
      <c r="C2397"/>
      <c r="D2397"/>
      <c r="E2397"/>
      <c r="F2397"/>
      <c r="G2397"/>
      <c r="H2397"/>
      <c r="I2397"/>
      <c r="J2397"/>
      <c r="K2397"/>
      <c r="L2397"/>
    </row>
    <row r="2398" spans="1:12" x14ac:dyDescent="0.3">
      <c r="A2398"/>
      <c r="B2398"/>
      <c r="C2398"/>
      <c r="D2398"/>
      <c r="E2398"/>
      <c r="F2398"/>
      <c r="G2398"/>
      <c r="H2398"/>
      <c r="I2398"/>
      <c r="J2398"/>
      <c r="K2398"/>
      <c r="L2398"/>
    </row>
    <row r="2399" spans="1:12" x14ac:dyDescent="0.3">
      <c r="A2399"/>
      <c r="B2399"/>
      <c r="C2399"/>
      <c r="D2399"/>
      <c r="E2399"/>
      <c r="F2399"/>
      <c r="G2399"/>
      <c r="H2399"/>
      <c r="I2399"/>
      <c r="J2399"/>
      <c r="K2399"/>
      <c r="L2399"/>
    </row>
    <row r="2400" spans="1:12" x14ac:dyDescent="0.3">
      <c r="A2400"/>
      <c r="B2400"/>
      <c r="C2400"/>
      <c r="D2400"/>
      <c r="E2400"/>
      <c r="F2400"/>
      <c r="G2400"/>
      <c r="H2400"/>
      <c r="I2400"/>
      <c r="J2400"/>
      <c r="K2400"/>
      <c r="L2400"/>
    </row>
    <row r="2401" spans="1:12" x14ac:dyDescent="0.3">
      <c r="A2401"/>
      <c r="B2401"/>
      <c r="C2401"/>
      <c r="D2401"/>
      <c r="E2401"/>
      <c r="F2401"/>
      <c r="G2401"/>
      <c r="H2401"/>
      <c r="I2401"/>
      <c r="J2401"/>
      <c r="K2401"/>
      <c r="L2401"/>
    </row>
    <row r="2402" spans="1:12" x14ac:dyDescent="0.3">
      <c r="A2402"/>
      <c r="B2402"/>
      <c r="C2402"/>
      <c r="D2402"/>
      <c r="E2402"/>
      <c r="F2402"/>
      <c r="G2402"/>
      <c r="H2402"/>
      <c r="I2402"/>
      <c r="J2402"/>
      <c r="K2402"/>
      <c r="L2402"/>
    </row>
    <row r="2403" spans="1:12" x14ac:dyDescent="0.3">
      <c r="A2403"/>
      <c r="B2403"/>
      <c r="C2403"/>
      <c r="D2403"/>
      <c r="E2403"/>
      <c r="F2403"/>
      <c r="G2403"/>
      <c r="H2403"/>
      <c r="I2403"/>
      <c r="J2403"/>
      <c r="K2403"/>
      <c r="L2403"/>
    </row>
    <row r="2404" spans="1:12" x14ac:dyDescent="0.3">
      <c r="A2404"/>
      <c r="B2404"/>
      <c r="C2404"/>
      <c r="D2404"/>
      <c r="E2404"/>
      <c r="F2404"/>
      <c r="G2404"/>
      <c r="H2404"/>
      <c r="I2404"/>
      <c r="J2404"/>
      <c r="K2404"/>
      <c r="L2404"/>
    </row>
    <row r="2405" spans="1:12" x14ac:dyDescent="0.3">
      <c r="A2405"/>
      <c r="B2405"/>
      <c r="C2405"/>
      <c r="D2405"/>
      <c r="E2405"/>
      <c r="F2405"/>
      <c r="G2405"/>
      <c r="H2405"/>
      <c r="I2405"/>
      <c r="J2405"/>
      <c r="K2405"/>
      <c r="L2405"/>
    </row>
    <row r="2406" spans="1:12" x14ac:dyDescent="0.3">
      <c r="A2406"/>
      <c r="B2406"/>
      <c r="C2406"/>
      <c r="D2406"/>
      <c r="E2406"/>
      <c r="F2406"/>
      <c r="G2406"/>
      <c r="H2406"/>
      <c r="I2406"/>
      <c r="J2406"/>
      <c r="K2406"/>
      <c r="L2406"/>
    </row>
    <row r="2407" spans="1:12" x14ac:dyDescent="0.3">
      <c r="A2407"/>
      <c r="B2407"/>
      <c r="C2407"/>
      <c r="D2407"/>
      <c r="E2407"/>
      <c r="F2407"/>
      <c r="G2407"/>
      <c r="H2407"/>
      <c r="I2407"/>
      <c r="J2407"/>
      <c r="K2407"/>
      <c r="L2407"/>
    </row>
    <row r="2408" spans="1:12" x14ac:dyDescent="0.3">
      <c r="A2408"/>
      <c r="B2408"/>
      <c r="C2408"/>
      <c r="D2408"/>
      <c r="E2408"/>
      <c r="F2408"/>
      <c r="G2408"/>
      <c r="H2408"/>
      <c r="I2408"/>
      <c r="J2408"/>
      <c r="K2408"/>
      <c r="L2408"/>
    </row>
    <row r="2409" spans="1:12" x14ac:dyDescent="0.3">
      <c r="A2409"/>
      <c r="B2409"/>
      <c r="C2409"/>
      <c r="D2409"/>
      <c r="E2409"/>
      <c r="F2409"/>
      <c r="G2409"/>
      <c r="H2409"/>
      <c r="I2409"/>
      <c r="J2409"/>
      <c r="K2409"/>
      <c r="L2409"/>
    </row>
    <row r="2410" spans="1:12" x14ac:dyDescent="0.3">
      <c r="A2410"/>
      <c r="B2410"/>
      <c r="C2410"/>
      <c r="D2410"/>
      <c r="E2410"/>
      <c r="F2410"/>
      <c r="G2410"/>
      <c r="H2410"/>
      <c r="I2410"/>
      <c r="J2410"/>
      <c r="K2410"/>
      <c r="L2410"/>
    </row>
    <row r="2411" spans="1:12" x14ac:dyDescent="0.3">
      <c r="A2411"/>
      <c r="B2411"/>
      <c r="C2411"/>
      <c r="D2411"/>
      <c r="E2411"/>
      <c r="F2411"/>
      <c r="G2411"/>
      <c r="H2411"/>
      <c r="I2411"/>
      <c r="J2411"/>
      <c r="K2411"/>
      <c r="L2411"/>
    </row>
    <row r="2412" spans="1:12" x14ac:dyDescent="0.3">
      <c r="A2412"/>
      <c r="B2412"/>
      <c r="C2412"/>
      <c r="D2412"/>
      <c r="E2412"/>
      <c r="F2412"/>
      <c r="G2412"/>
      <c r="H2412"/>
      <c r="I2412"/>
      <c r="J2412"/>
      <c r="K2412"/>
      <c r="L2412"/>
    </row>
    <row r="2413" spans="1:12" x14ac:dyDescent="0.3">
      <c r="A2413"/>
      <c r="B2413"/>
      <c r="C2413"/>
      <c r="D2413"/>
      <c r="E2413"/>
      <c r="F2413"/>
      <c r="G2413"/>
      <c r="H2413"/>
      <c r="I2413"/>
      <c r="J2413"/>
      <c r="K2413"/>
      <c r="L2413"/>
    </row>
    <row r="2414" spans="1:12" x14ac:dyDescent="0.3">
      <c r="A2414"/>
      <c r="B2414"/>
      <c r="C2414"/>
      <c r="D2414"/>
      <c r="E2414"/>
      <c r="F2414"/>
      <c r="G2414"/>
      <c r="H2414"/>
      <c r="I2414"/>
      <c r="J2414"/>
      <c r="K2414"/>
      <c r="L2414"/>
    </row>
    <row r="2415" spans="1:12" x14ac:dyDescent="0.3">
      <c r="A2415"/>
      <c r="B2415"/>
      <c r="C2415"/>
      <c r="D2415"/>
      <c r="E2415"/>
      <c r="F2415"/>
      <c r="G2415"/>
      <c r="H2415"/>
      <c r="I2415"/>
      <c r="J2415"/>
      <c r="K2415"/>
      <c r="L2415"/>
    </row>
    <row r="2416" spans="1:12" x14ac:dyDescent="0.3">
      <c r="A2416"/>
      <c r="B2416"/>
      <c r="C2416"/>
      <c r="D2416"/>
      <c r="E2416"/>
      <c r="F2416"/>
      <c r="G2416"/>
      <c r="H2416"/>
      <c r="I2416"/>
      <c r="J2416"/>
      <c r="K2416"/>
      <c r="L2416"/>
    </row>
    <row r="2417" spans="1:12" x14ac:dyDescent="0.3">
      <c r="A2417"/>
      <c r="B2417"/>
      <c r="C2417"/>
      <c r="D2417"/>
      <c r="E2417"/>
      <c r="F2417"/>
      <c r="G2417"/>
      <c r="H2417"/>
      <c r="I2417"/>
      <c r="J2417"/>
      <c r="K2417"/>
      <c r="L2417"/>
    </row>
    <row r="2418" spans="1:12" x14ac:dyDescent="0.3">
      <c r="A2418"/>
      <c r="B2418"/>
      <c r="C2418"/>
      <c r="D2418"/>
      <c r="E2418"/>
      <c r="F2418"/>
      <c r="G2418"/>
      <c r="H2418"/>
      <c r="I2418"/>
      <c r="J2418"/>
      <c r="K2418"/>
      <c r="L2418"/>
    </row>
    <row r="2419" spans="1:12" x14ac:dyDescent="0.3">
      <c r="A2419"/>
      <c r="B2419"/>
      <c r="C2419"/>
      <c r="D2419"/>
      <c r="E2419"/>
      <c r="F2419"/>
      <c r="G2419"/>
      <c r="H2419"/>
      <c r="I2419"/>
      <c r="J2419"/>
      <c r="K2419"/>
      <c r="L2419"/>
    </row>
    <row r="2420" spans="1:12" x14ac:dyDescent="0.3">
      <c r="A2420"/>
      <c r="B2420"/>
      <c r="C2420"/>
      <c r="D2420"/>
      <c r="E2420"/>
      <c r="F2420"/>
      <c r="G2420"/>
      <c r="H2420"/>
      <c r="I2420"/>
      <c r="J2420"/>
      <c r="K2420"/>
      <c r="L2420"/>
    </row>
    <row r="2421" spans="1:12" x14ac:dyDescent="0.3">
      <c r="A2421"/>
      <c r="B2421"/>
      <c r="C2421"/>
      <c r="D2421"/>
      <c r="E2421"/>
      <c r="F2421"/>
      <c r="G2421"/>
      <c r="H2421"/>
      <c r="I2421"/>
      <c r="J2421"/>
      <c r="K2421"/>
      <c r="L2421"/>
    </row>
    <row r="2422" spans="1:12" x14ac:dyDescent="0.3">
      <c r="A2422"/>
      <c r="B2422"/>
      <c r="C2422"/>
      <c r="D2422"/>
      <c r="E2422"/>
      <c r="F2422"/>
      <c r="G2422"/>
      <c r="H2422"/>
      <c r="I2422"/>
      <c r="J2422"/>
      <c r="K2422"/>
      <c r="L2422"/>
    </row>
    <row r="2423" spans="1:12" x14ac:dyDescent="0.3">
      <c r="A2423"/>
      <c r="B2423"/>
      <c r="C2423"/>
      <c r="D2423"/>
      <c r="E2423"/>
      <c r="F2423"/>
      <c r="G2423"/>
      <c r="H2423"/>
      <c r="I2423"/>
      <c r="J2423"/>
      <c r="K2423"/>
      <c r="L2423"/>
    </row>
    <row r="2424" spans="1:12" x14ac:dyDescent="0.3">
      <c r="A2424"/>
      <c r="B2424"/>
      <c r="C2424"/>
      <c r="D2424"/>
      <c r="E2424"/>
      <c r="F2424"/>
      <c r="G2424"/>
      <c r="H2424"/>
      <c r="I2424"/>
      <c r="J2424"/>
      <c r="K2424"/>
      <c r="L2424"/>
    </row>
    <row r="2425" spans="1:12" x14ac:dyDescent="0.3">
      <c r="A2425"/>
      <c r="B2425"/>
      <c r="C2425"/>
      <c r="D2425"/>
      <c r="E2425"/>
      <c r="F2425"/>
      <c r="G2425"/>
      <c r="H2425"/>
      <c r="I2425"/>
      <c r="J2425"/>
      <c r="K2425"/>
      <c r="L2425"/>
    </row>
    <row r="2426" spans="1:12" x14ac:dyDescent="0.3">
      <c r="A2426"/>
      <c r="B2426"/>
      <c r="C2426"/>
      <c r="D2426"/>
      <c r="E2426"/>
      <c r="F2426"/>
      <c r="G2426"/>
      <c r="H2426"/>
      <c r="I2426"/>
      <c r="J2426"/>
      <c r="K2426"/>
      <c r="L2426"/>
    </row>
    <row r="2427" spans="1:12" x14ac:dyDescent="0.3">
      <c r="A2427"/>
      <c r="B2427"/>
      <c r="C2427"/>
      <c r="D2427"/>
      <c r="E2427"/>
      <c r="F2427"/>
      <c r="G2427"/>
      <c r="H2427"/>
      <c r="I2427"/>
      <c r="J2427"/>
      <c r="K2427"/>
      <c r="L2427"/>
    </row>
    <row r="2428" spans="1:12" x14ac:dyDescent="0.3">
      <c r="A2428"/>
      <c r="B2428"/>
      <c r="C2428"/>
      <c r="D2428"/>
      <c r="E2428"/>
      <c r="F2428"/>
      <c r="G2428"/>
      <c r="H2428"/>
      <c r="I2428"/>
      <c r="J2428"/>
      <c r="K2428"/>
      <c r="L2428"/>
    </row>
    <row r="2429" spans="1:12" x14ac:dyDescent="0.3">
      <c r="A2429"/>
      <c r="B2429"/>
      <c r="C2429"/>
      <c r="D2429"/>
      <c r="E2429"/>
      <c r="F2429"/>
      <c r="G2429"/>
      <c r="H2429"/>
      <c r="I2429"/>
      <c r="J2429"/>
      <c r="K2429"/>
      <c r="L2429"/>
    </row>
    <row r="2430" spans="1:12" x14ac:dyDescent="0.3">
      <c r="A2430"/>
      <c r="B2430"/>
      <c r="C2430"/>
      <c r="D2430"/>
      <c r="E2430"/>
      <c r="F2430"/>
      <c r="G2430"/>
      <c r="H2430"/>
      <c r="I2430"/>
      <c r="J2430"/>
      <c r="K2430"/>
      <c r="L2430"/>
    </row>
    <row r="2431" spans="1:12" x14ac:dyDescent="0.3">
      <c r="A2431"/>
      <c r="B2431"/>
      <c r="C2431"/>
      <c r="D2431"/>
      <c r="E2431"/>
      <c r="F2431"/>
      <c r="G2431"/>
      <c r="H2431"/>
      <c r="I2431"/>
      <c r="J2431"/>
      <c r="K2431"/>
      <c r="L2431"/>
    </row>
    <row r="2432" spans="1:12" x14ac:dyDescent="0.3">
      <c r="A2432"/>
      <c r="B2432"/>
      <c r="C2432"/>
      <c r="D2432"/>
      <c r="E2432"/>
      <c r="F2432"/>
      <c r="G2432"/>
      <c r="H2432"/>
      <c r="I2432"/>
      <c r="J2432"/>
      <c r="K2432"/>
      <c r="L2432"/>
    </row>
    <row r="2433" spans="1:12" x14ac:dyDescent="0.3">
      <c r="A2433"/>
      <c r="B2433"/>
      <c r="C2433"/>
      <c r="D2433"/>
      <c r="E2433"/>
      <c r="F2433"/>
      <c r="G2433"/>
      <c r="H2433"/>
      <c r="I2433"/>
      <c r="J2433"/>
      <c r="K2433"/>
      <c r="L2433"/>
    </row>
    <row r="2434" spans="1:12" x14ac:dyDescent="0.3">
      <c r="A2434"/>
      <c r="B2434"/>
      <c r="C2434"/>
      <c r="D2434"/>
      <c r="E2434"/>
      <c r="F2434"/>
      <c r="G2434"/>
      <c r="H2434"/>
      <c r="I2434"/>
      <c r="J2434"/>
      <c r="K2434"/>
      <c r="L2434"/>
    </row>
    <row r="2435" spans="1:12" x14ac:dyDescent="0.3">
      <c r="A2435"/>
      <c r="B2435"/>
      <c r="C2435"/>
      <c r="D2435"/>
      <c r="E2435"/>
      <c r="F2435"/>
      <c r="G2435"/>
      <c r="H2435"/>
      <c r="I2435"/>
      <c r="J2435"/>
      <c r="K2435"/>
      <c r="L2435"/>
    </row>
    <row r="2436" spans="1:12" x14ac:dyDescent="0.3">
      <c r="A2436"/>
      <c r="B2436"/>
      <c r="C2436"/>
      <c r="D2436"/>
      <c r="E2436"/>
      <c r="F2436"/>
      <c r="G2436"/>
      <c r="H2436"/>
      <c r="I2436"/>
      <c r="J2436"/>
      <c r="K2436"/>
      <c r="L2436"/>
    </row>
    <row r="2437" spans="1:12" x14ac:dyDescent="0.3">
      <c r="A2437"/>
      <c r="B2437"/>
      <c r="C2437"/>
      <c r="D2437"/>
      <c r="E2437"/>
      <c r="F2437"/>
      <c r="G2437"/>
      <c r="H2437"/>
      <c r="I2437"/>
      <c r="J2437"/>
      <c r="K2437"/>
      <c r="L2437"/>
    </row>
    <row r="2438" spans="1:12" x14ac:dyDescent="0.3">
      <c r="A2438"/>
      <c r="B2438"/>
      <c r="C2438"/>
      <c r="D2438"/>
      <c r="E2438"/>
      <c r="F2438"/>
      <c r="G2438"/>
      <c r="H2438"/>
      <c r="I2438"/>
      <c r="J2438"/>
      <c r="K2438"/>
      <c r="L2438"/>
    </row>
    <row r="2439" spans="1:12" x14ac:dyDescent="0.3">
      <c r="A2439"/>
      <c r="B2439"/>
      <c r="C2439"/>
      <c r="D2439"/>
      <c r="E2439"/>
      <c r="F2439"/>
      <c r="G2439"/>
      <c r="H2439"/>
      <c r="I2439"/>
      <c r="J2439"/>
      <c r="K2439"/>
      <c r="L2439"/>
    </row>
    <row r="2440" spans="1:12" x14ac:dyDescent="0.3">
      <c r="A2440"/>
      <c r="B2440"/>
      <c r="C2440"/>
      <c r="D2440"/>
      <c r="E2440"/>
      <c r="F2440"/>
      <c r="G2440"/>
      <c r="H2440"/>
      <c r="I2440"/>
      <c r="J2440"/>
      <c r="K2440"/>
      <c r="L2440"/>
    </row>
    <row r="2441" spans="1:12" x14ac:dyDescent="0.3">
      <c r="A2441"/>
      <c r="B2441"/>
      <c r="C2441"/>
      <c r="D2441"/>
      <c r="E2441"/>
      <c r="F2441"/>
      <c r="G2441"/>
      <c r="H2441"/>
      <c r="I2441"/>
      <c r="J2441"/>
      <c r="K2441"/>
      <c r="L2441"/>
    </row>
    <row r="2442" spans="1:12" x14ac:dyDescent="0.3">
      <c r="A2442"/>
      <c r="B2442"/>
      <c r="C2442"/>
      <c r="D2442"/>
      <c r="E2442"/>
      <c r="F2442"/>
      <c r="G2442"/>
      <c r="H2442"/>
      <c r="I2442"/>
      <c r="J2442"/>
      <c r="K2442"/>
      <c r="L2442"/>
    </row>
    <row r="2443" spans="1:12" x14ac:dyDescent="0.3">
      <c r="A2443"/>
      <c r="B2443"/>
      <c r="C2443"/>
      <c r="D2443"/>
      <c r="E2443"/>
      <c r="F2443"/>
      <c r="G2443"/>
      <c r="H2443"/>
      <c r="I2443"/>
      <c r="J2443"/>
      <c r="K2443"/>
      <c r="L2443"/>
    </row>
    <row r="2444" spans="1:12" x14ac:dyDescent="0.3">
      <c r="A2444"/>
      <c r="B2444"/>
      <c r="C2444"/>
      <c r="D2444"/>
      <c r="E2444"/>
      <c r="F2444"/>
      <c r="G2444"/>
      <c r="H2444"/>
      <c r="I2444"/>
      <c r="J2444"/>
      <c r="K2444"/>
      <c r="L2444"/>
    </row>
    <row r="2445" spans="1:12" x14ac:dyDescent="0.3">
      <c r="A2445"/>
      <c r="B2445"/>
      <c r="C2445"/>
      <c r="D2445"/>
      <c r="E2445"/>
      <c r="F2445"/>
      <c r="G2445"/>
      <c r="H2445"/>
      <c r="I2445"/>
      <c r="J2445"/>
      <c r="K2445"/>
      <c r="L2445"/>
    </row>
    <row r="2446" spans="1:12" x14ac:dyDescent="0.3">
      <c r="A2446"/>
      <c r="B2446"/>
      <c r="C2446"/>
      <c r="D2446"/>
      <c r="E2446"/>
      <c r="F2446"/>
      <c r="G2446"/>
      <c r="H2446"/>
      <c r="I2446"/>
      <c r="J2446"/>
      <c r="K2446"/>
      <c r="L2446"/>
    </row>
    <row r="2447" spans="1:12" x14ac:dyDescent="0.3">
      <c r="A2447"/>
      <c r="B2447"/>
      <c r="C2447"/>
      <c r="D2447"/>
      <c r="E2447"/>
      <c r="F2447"/>
      <c r="G2447"/>
      <c r="H2447"/>
      <c r="I2447"/>
      <c r="J2447"/>
      <c r="K2447"/>
      <c r="L2447"/>
    </row>
    <row r="2448" spans="1:12" x14ac:dyDescent="0.3">
      <c r="A2448"/>
      <c r="B2448"/>
      <c r="C2448"/>
      <c r="D2448"/>
      <c r="E2448"/>
      <c r="F2448"/>
      <c r="G2448"/>
      <c r="H2448"/>
      <c r="I2448"/>
      <c r="J2448"/>
      <c r="K2448"/>
      <c r="L2448"/>
    </row>
    <row r="2449" spans="1:12" x14ac:dyDescent="0.3">
      <c r="A2449"/>
      <c r="B2449"/>
      <c r="C2449"/>
      <c r="D2449"/>
      <c r="E2449"/>
      <c r="F2449"/>
      <c r="G2449"/>
      <c r="H2449"/>
      <c r="I2449"/>
      <c r="J2449"/>
      <c r="K2449"/>
      <c r="L2449"/>
    </row>
    <row r="2450" spans="1:12" x14ac:dyDescent="0.3">
      <c r="A2450"/>
      <c r="B2450"/>
      <c r="C2450"/>
      <c r="D2450"/>
      <c r="E2450"/>
      <c r="F2450"/>
      <c r="G2450"/>
      <c r="H2450"/>
      <c r="I2450"/>
      <c r="J2450"/>
      <c r="K2450"/>
      <c r="L2450"/>
    </row>
    <row r="2451" spans="1:12" x14ac:dyDescent="0.3">
      <c r="A2451"/>
      <c r="B2451"/>
      <c r="C2451"/>
      <c r="D2451"/>
      <c r="E2451"/>
      <c r="F2451"/>
      <c r="G2451"/>
      <c r="H2451"/>
      <c r="I2451"/>
      <c r="J2451"/>
      <c r="K2451"/>
      <c r="L2451"/>
    </row>
    <row r="2452" spans="1:12" x14ac:dyDescent="0.3">
      <c r="A2452"/>
      <c r="B2452"/>
      <c r="C2452"/>
      <c r="D2452"/>
      <c r="E2452"/>
      <c r="F2452"/>
      <c r="G2452"/>
      <c r="H2452"/>
      <c r="I2452"/>
      <c r="J2452"/>
      <c r="K2452"/>
      <c r="L2452"/>
    </row>
    <row r="2453" spans="1:12" x14ac:dyDescent="0.3">
      <c r="A2453"/>
      <c r="B2453"/>
      <c r="C2453"/>
      <c r="D2453"/>
      <c r="E2453"/>
      <c r="F2453"/>
      <c r="G2453"/>
      <c r="H2453"/>
      <c r="I2453"/>
      <c r="J2453"/>
      <c r="K2453"/>
      <c r="L2453"/>
    </row>
    <row r="2454" spans="1:12" x14ac:dyDescent="0.3">
      <c r="A2454"/>
      <c r="B2454"/>
      <c r="C2454"/>
      <c r="D2454"/>
      <c r="E2454"/>
      <c r="F2454"/>
      <c r="G2454"/>
      <c r="H2454"/>
      <c r="I2454"/>
      <c r="J2454"/>
      <c r="K2454"/>
      <c r="L2454"/>
    </row>
    <row r="2455" spans="1:12" x14ac:dyDescent="0.3">
      <c r="A2455"/>
      <c r="B2455"/>
      <c r="C2455"/>
      <c r="D2455"/>
      <c r="E2455"/>
      <c r="F2455"/>
      <c r="G2455"/>
      <c r="H2455"/>
      <c r="I2455"/>
      <c r="J2455"/>
      <c r="K2455"/>
      <c r="L2455"/>
    </row>
    <row r="2456" spans="1:12" x14ac:dyDescent="0.3">
      <c r="A2456"/>
      <c r="B2456"/>
      <c r="C2456"/>
      <c r="D2456"/>
      <c r="E2456"/>
      <c r="F2456"/>
      <c r="G2456"/>
      <c r="H2456"/>
      <c r="I2456"/>
      <c r="J2456"/>
      <c r="K2456"/>
      <c r="L2456"/>
    </row>
    <row r="2457" spans="1:12" x14ac:dyDescent="0.3">
      <c r="A2457"/>
      <c r="B2457"/>
      <c r="C2457"/>
      <c r="D2457"/>
      <c r="E2457"/>
      <c r="F2457"/>
      <c r="G2457"/>
      <c r="H2457"/>
      <c r="I2457"/>
      <c r="J2457"/>
      <c r="K2457"/>
      <c r="L2457"/>
    </row>
    <row r="2458" spans="1:12" x14ac:dyDescent="0.3">
      <c r="A2458"/>
      <c r="B2458"/>
      <c r="C2458"/>
      <c r="D2458"/>
      <c r="E2458"/>
      <c r="F2458"/>
      <c r="G2458"/>
      <c r="H2458"/>
      <c r="I2458"/>
      <c r="J2458"/>
      <c r="K2458"/>
      <c r="L2458"/>
    </row>
    <row r="2459" spans="1:12" x14ac:dyDescent="0.3">
      <c r="A2459"/>
      <c r="B2459"/>
      <c r="C2459"/>
      <c r="D2459"/>
      <c r="E2459"/>
      <c r="F2459"/>
      <c r="G2459"/>
      <c r="H2459"/>
      <c r="I2459"/>
      <c r="J2459"/>
      <c r="K2459"/>
      <c r="L2459"/>
    </row>
    <row r="2460" spans="1:12" x14ac:dyDescent="0.3">
      <c r="A2460"/>
      <c r="B2460"/>
      <c r="C2460"/>
      <c r="D2460"/>
      <c r="E2460"/>
      <c r="F2460"/>
      <c r="G2460"/>
      <c r="H2460"/>
      <c r="I2460"/>
      <c r="J2460"/>
      <c r="K2460"/>
      <c r="L2460"/>
    </row>
    <row r="2461" spans="1:12" x14ac:dyDescent="0.3">
      <c r="A2461"/>
      <c r="B2461"/>
      <c r="C2461"/>
      <c r="D2461"/>
      <c r="E2461"/>
      <c r="F2461"/>
      <c r="G2461"/>
      <c r="H2461"/>
      <c r="I2461"/>
      <c r="J2461"/>
      <c r="K2461"/>
      <c r="L2461"/>
    </row>
    <row r="2462" spans="1:12" x14ac:dyDescent="0.3">
      <c r="A2462"/>
      <c r="B2462"/>
      <c r="C2462"/>
      <c r="D2462"/>
      <c r="E2462"/>
      <c r="F2462"/>
      <c r="G2462"/>
      <c r="H2462"/>
      <c r="I2462"/>
      <c r="J2462"/>
      <c r="K2462"/>
      <c r="L2462"/>
    </row>
    <row r="2463" spans="1:12" x14ac:dyDescent="0.3">
      <c r="A2463"/>
      <c r="B2463"/>
      <c r="C2463"/>
      <c r="D2463"/>
      <c r="E2463"/>
      <c r="F2463"/>
      <c r="G2463"/>
      <c r="H2463"/>
      <c r="I2463"/>
      <c r="J2463"/>
      <c r="K2463"/>
      <c r="L2463"/>
    </row>
    <row r="2464" spans="1:12" x14ac:dyDescent="0.3">
      <c r="A2464"/>
      <c r="B2464"/>
      <c r="C2464"/>
      <c r="D2464"/>
      <c r="E2464"/>
      <c r="F2464"/>
      <c r="G2464"/>
      <c r="H2464"/>
      <c r="I2464"/>
      <c r="J2464"/>
      <c r="K2464"/>
      <c r="L2464"/>
    </row>
    <row r="2465" spans="1:12" x14ac:dyDescent="0.3">
      <c r="A2465"/>
      <c r="B2465"/>
      <c r="C2465"/>
      <c r="D2465"/>
      <c r="E2465"/>
      <c r="F2465"/>
      <c r="G2465"/>
      <c r="H2465"/>
      <c r="I2465"/>
      <c r="J2465"/>
      <c r="K2465"/>
      <c r="L2465"/>
    </row>
    <row r="2466" spans="1:12" x14ac:dyDescent="0.3">
      <c r="A2466"/>
      <c r="B2466"/>
      <c r="C2466"/>
      <c r="D2466"/>
      <c r="E2466"/>
      <c r="F2466"/>
      <c r="G2466"/>
      <c r="H2466"/>
      <c r="I2466"/>
      <c r="J2466"/>
      <c r="K2466"/>
      <c r="L2466"/>
    </row>
    <row r="2467" spans="1:12" x14ac:dyDescent="0.3">
      <c r="A2467"/>
      <c r="B2467"/>
      <c r="C2467"/>
      <c r="D2467"/>
      <c r="E2467"/>
      <c r="F2467"/>
      <c r="G2467"/>
      <c r="H2467"/>
      <c r="I2467"/>
      <c r="J2467"/>
      <c r="K2467"/>
      <c r="L2467"/>
    </row>
    <row r="2468" spans="1:12" x14ac:dyDescent="0.3">
      <c r="A2468"/>
      <c r="B2468"/>
      <c r="C2468"/>
      <c r="D2468"/>
      <c r="E2468"/>
      <c r="F2468"/>
      <c r="G2468"/>
      <c r="H2468"/>
      <c r="I2468"/>
      <c r="J2468"/>
      <c r="K2468"/>
      <c r="L2468"/>
    </row>
    <row r="2469" spans="1:12" x14ac:dyDescent="0.3">
      <c r="A2469"/>
      <c r="B2469"/>
      <c r="C2469"/>
      <c r="D2469"/>
      <c r="E2469"/>
      <c r="F2469"/>
      <c r="G2469"/>
      <c r="H2469"/>
      <c r="I2469"/>
      <c r="J2469"/>
      <c r="K2469"/>
      <c r="L2469"/>
    </row>
    <row r="2470" spans="1:12" x14ac:dyDescent="0.3">
      <c r="A2470"/>
      <c r="B2470"/>
      <c r="C2470"/>
      <c r="D2470"/>
      <c r="E2470"/>
      <c r="F2470"/>
      <c r="G2470"/>
      <c r="H2470"/>
      <c r="I2470"/>
      <c r="J2470"/>
      <c r="K2470"/>
      <c r="L2470"/>
    </row>
    <row r="2471" spans="1:12" x14ac:dyDescent="0.3">
      <c r="A2471"/>
      <c r="B2471"/>
      <c r="C2471"/>
      <c r="D2471"/>
      <c r="E2471"/>
      <c r="F2471"/>
      <c r="G2471"/>
      <c r="H2471"/>
      <c r="I2471"/>
      <c r="J2471"/>
      <c r="K2471"/>
      <c r="L2471"/>
    </row>
    <row r="2472" spans="1:12" x14ac:dyDescent="0.3">
      <c r="A2472"/>
      <c r="B2472"/>
      <c r="C2472"/>
      <c r="D2472"/>
      <c r="E2472"/>
      <c r="F2472"/>
      <c r="G2472"/>
      <c r="H2472"/>
      <c r="I2472"/>
      <c r="J2472"/>
      <c r="K2472"/>
      <c r="L2472"/>
    </row>
    <row r="2473" spans="1:12" x14ac:dyDescent="0.3">
      <c r="A2473"/>
      <c r="B2473"/>
      <c r="C2473"/>
      <c r="D2473"/>
      <c r="E2473"/>
      <c r="F2473"/>
      <c r="G2473"/>
      <c r="H2473"/>
      <c r="I2473"/>
      <c r="J2473"/>
      <c r="K2473"/>
      <c r="L2473"/>
    </row>
    <row r="2474" spans="1:12" x14ac:dyDescent="0.3">
      <c r="A2474"/>
      <c r="B2474"/>
      <c r="C2474"/>
      <c r="D2474"/>
      <c r="E2474"/>
      <c r="F2474"/>
      <c r="G2474"/>
      <c r="H2474"/>
      <c r="I2474"/>
      <c r="J2474"/>
      <c r="K2474"/>
      <c r="L2474"/>
    </row>
    <row r="2475" spans="1:12" x14ac:dyDescent="0.3">
      <c r="A2475"/>
      <c r="B2475"/>
      <c r="C2475"/>
      <c r="D2475"/>
      <c r="E2475"/>
      <c r="F2475"/>
      <c r="G2475"/>
      <c r="H2475"/>
      <c r="I2475"/>
      <c r="J2475"/>
      <c r="K2475"/>
      <c r="L2475"/>
    </row>
    <row r="2476" spans="1:12" x14ac:dyDescent="0.3">
      <c r="A2476"/>
      <c r="B2476"/>
      <c r="C2476"/>
      <c r="D2476"/>
      <c r="E2476"/>
      <c r="F2476"/>
      <c r="G2476"/>
      <c r="H2476"/>
      <c r="I2476"/>
      <c r="J2476"/>
      <c r="K2476"/>
      <c r="L2476"/>
    </row>
    <row r="2477" spans="1:12" x14ac:dyDescent="0.3">
      <c r="A2477"/>
      <c r="B2477"/>
      <c r="C2477"/>
      <c r="D2477"/>
      <c r="E2477"/>
      <c r="F2477"/>
      <c r="G2477"/>
      <c r="H2477"/>
      <c r="I2477"/>
      <c r="J2477"/>
      <c r="K2477"/>
      <c r="L2477"/>
    </row>
    <row r="2478" spans="1:12" x14ac:dyDescent="0.3">
      <c r="A2478"/>
      <c r="B2478"/>
      <c r="C2478"/>
      <c r="D2478"/>
      <c r="E2478"/>
      <c r="F2478"/>
      <c r="G2478"/>
      <c r="H2478"/>
      <c r="I2478"/>
      <c r="J2478"/>
      <c r="K2478"/>
      <c r="L2478"/>
    </row>
    <row r="2479" spans="1:12" x14ac:dyDescent="0.3">
      <c r="A2479"/>
      <c r="B2479"/>
      <c r="C2479"/>
      <c r="D2479"/>
      <c r="E2479"/>
      <c r="F2479"/>
      <c r="G2479"/>
      <c r="H2479"/>
      <c r="I2479"/>
      <c r="J2479"/>
      <c r="K2479"/>
      <c r="L2479"/>
    </row>
    <row r="2480" spans="1:12" x14ac:dyDescent="0.3">
      <c r="A2480"/>
      <c r="B2480"/>
      <c r="C2480"/>
      <c r="D2480"/>
      <c r="E2480"/>
      <c r="F2480"/>
      <c r="G2480"/>
      <c r="H2480"/>
      <c r="I2480"/>
      <c r="J2480"/>
      <c r="K2480"/>
      <c r="L2480"/>
    </row>
    <row r="2481" spans="1:12" x14ac:dyDescent="0.3">
      <c r="A2481"/>
      <c r="B2481"/>
      <c r="C2481"/>
      <c r="D2481"/>
      <c r="E2481"/>
      <c r="F2481"/>
      <c r="G2481"/>
      <c r="H2481"/>
      <c r="I2481"/>
      <c r="J2481"/>
      <c r="K2481"/>
      <c r="L2481"/>
    </row>
    <row r="2482" spans="1:12" x14ac:dyDescent="0.3">
      <c r="A2482"/>
      <c r="B2482"/>
      <c r="C2482"/>
      <c r="D2482"/>
      <c r="E2482"/>
      <c r="F2482"/>
      <c r="G2482"/>
      <c r="H2482"/>
      <c r="I2482"/>
      <c r="J2482"/>
      <c r="K2482"/>
      <c r="L2482"/>
    </row>
    <row r="2483" spans="1:12" x14ac:dyDescent="0.3">
      <c r="A2483"/>
      <c r="B2483"/>
      <c r="C2483"/>
      <c r="D2483"/>
      <c r="E2483"/>
      <c r="F2483"/>
      <c r="G2483"/>
      <c r="H2483"/>
      <c r="I2483"/>
      <c r="J2483"/>
      <c r="K2483"/>
      <c r="L2483"/>
    </row>
    <row r="2484" spans="1:12" x14ac:dyDescent="0.3">
      <c r="A2484"/>
      <c r="B2484"/>
      <c r="C2484"/>
      <c r="D2484"/>
      <c r="E2484"/>
      <c r="F2484"/>
      <c r="G2484"/>
      <c r="H2484"/>
      <c r="I2484"/>
      <c r="J2484"/>
      <c r="K2484"/>
      <c r="L2484"/>
    </row>
    <row r="2485" spans="1:12" x14ac:dyDescent="0.3">
      <c r="A2485"/>
      <c r="B2485"/>
      <c r="C2485"/>
      <c r="D2485"/>
      <c r="E2485"/>
      <c r="F2485"/>
      <c r="G2485"/>
      <c r="H2485"/>
      <c r="I2485"/>
      <c r="J2485"/>
      <c r="K2485"/>
      <c r="L2485"/>
    </row>
    <row r="2486" spans="1:12" x14ac:dyDescent="0.3">
      <c r="A2486"/>
      <c r="B2486"/>
      <c r="C2486"/>
      <c r="D2486"/>
      <c r="E2486"/>
      <c r="F2486"/>
      <c r="G2486"/>
      <c r="H2486"/>
      <c r="I2486"/>
      <c r="J2486"/>
      <c r="K2486"/>
      <c r="L2486"/>
    </row>
    <row r="2487" spans="1:12" x14ac:dyDescent="0.3">
      <c r="A2487"/>
      <c r="B2487"/>
      <c r="C2487"/>
      <c r="D2487"/>
      <c r="E2487"/>
      <c r="F2487"/>
      <c r="G2487"/>
      <c r="H2487"/>
      <c r="I2487"/>
      <c r="J2487"/>
      <c r="K2487"/>
      <c r="L2487"/>
    </row>
    <row r="2488" spans="1:12" x14ac:dyDescent="0.3">
      <c r="A2488"/>
      <c r="B2488"/>
      <c r="C2488"/>
      <c r="D2488"/>
      <c r="E2488"/>
      <c r="F2488"/>
      <c r="G2488"/>
      <c r="H2488"/>
      <c r="I2488"/>
      <c r="J2488"/>
      <c r="K2488"/>
      <c r="L2488"/>
    </row>
    <row r="2489" spans="1:12" x14ac:dyDescent="0.3">
      <c r="A2489"/>
      <c r="B2489"/>
      <c r="C2489"/>
      <c r="D2489"/>
      <c r="E2489"/>
      <c r="F2489"/>
      <c r="G2489"/>
      <c r="H2489"/>
      <c r="I2489"/>
      <c r="J2489"/>
      <c r="K2489"/>
      <c r="L2489"/>
    </row>
    <row r="2490" spans="1:12" x14ac:dyDescent="0.3">
      <c r="A2490"/>
      <c r="B2490"/>
      <c r="C2490"/>
      <c r="D2490"/>
      <c r="E2490"/>
      <c r="F2490"/>
      <c r="G2490"/>
      <c r="H2490"/>
      <c r="I2490"/>
      <c r="J2490"/>
      <c r="K2490"/>
      <c r="L2490"/>
    </row>
    <row r="2491" spans="1:12" x14ac:dyDescent="0.3">
      <c r="A2491"/>
      <c r="B2491"/>
      <c r="C2491"/>
      <c r="D2491"/>
      <c r="E2491"/>
      <c r="F2491"/>
      <c r="G2491"/>
      <c r="H2491"/>
      <c r="I2491"/>
      <c r="J2491"/>
      <c r="K2491"/>
      <c r="L2491"/>
    </row>
    <row r="2492" spans="1:12" x14ac:dyDescent="0.3">
      <c r="A2492"/>
      <c r="B2492"/>
      <c r="C2492"/>
      <c r="D2492"/>
      <c r="E2492"/>
      <c r="F2492"/>
      <c r="G2492"/>
      <c r="H2492"/>
      <c r="I2492"/>
      <c r="J2492"/>
      <c r="K2492"/>
      <c r="L2492"/>
    </row>
    <row r="2493" spans="1:12" x14ac:dyDescent="0.3">
      <c r="A2493"/>
      <c r="B2493"/>
      <c r="C2493"/>
      <c r="D2493"/>
      <c r="E2493"/>
      <c r="F2493"/>
      <c r="G2493"/>
      <c r="H2493"/>
      <c r="I2493"/>
      <c r="J2493"/>
      <c r="K2493"/>
      <c r="L2493"/>
    </row>
    <row r="2494" spans="1:12" x14ac:dyDescent="0.3">
      <c r="A2494"/>
      <c r="B2494"/>
      <c r="C2494"/>
      <c r="D2494"/>
      <c r="E2494"/>
      <c r="F2494"/>
      <c r="G2494"/>
      <c r="H2494"/>
      <c r="I2494"/>
      <c r="J2494"/>
      <c r="K2494"/>
      <c r="L2494"/>
    </row>
    <row r="2495" spans="1:12" x14ac:dyDescent="0.3">
      <c r="A2495"/>
      <c r="B2495"/>
      <c r="C2495"/>
      <c r="D2495"/>
      <c r="E2495"/>
      <c r="F2495"/>
      <c r="G2495"/>
      <c r="H2495"/>
      <c r="I2495"/>
      <c r="J2495"/>
      <c r="K2495"/>
      <c r="L2495"/>
    </row>
    <row r="2496" spans="1:12" x14ac:dyDescent="0.3">
      <c r="A2496"/>
      <c r="B2496"/>
      <c r="C2496"/>
      <c r="D2496"/>
      <c r="E2496"/>
      <c r="F2496"/>
      <c r="G2496"/>
      <c r="H2496"/>
      <c r="I2496"/>
      <c r="J2496"/>
      <c r="K2496"/>
      <c r="L2496"/>
    </row>
    <row r="2497" spans="1:12" x14ac:dyDescent="0.3">
      <c r="A2497"/>
      <c r="B2497"/>
      <c r="C2497"/>
      <c r="D2497"/>
      <c r="E2497"/>
      <c r="F2497"/>
      <c r="G2497"/>
      <c r="H2497"/>
      <c r="I2497"/>
      <c r="J2497"/>
      <c r="K2497"/>
      <c r="L2497"/>
    </row>
    <row r="2498" spans="1:12" x14ac:dyDescent="0.3">
      <c r="A2498"/>
      <c r="B2498"/>
      <c r="C2498"/>
      <c r="D2498"/>
      <c r="E2498"/>
      <c r="F2498"/>
      <c r="G2498"/>
      <c r="H2498"/>
      <c r="I2498"/>
      <c r="J2498"/>
      <c r="K2498"/>
      <c r="L2498"/>
    </row>
    <row r="2499" spans="1:12" x14ac:dyDescent="0.3">
      <c r="A2499"/>
      <c r="B2499"/>
      <c r="C2499"/>
      <c r="D2499"/>
      <c r="E2499"/>
      <c r="F2499"/>
      <c r="G2499"/>
      <c r="H2499"/>
      <c r="I2499"/>
      <c r="J2499"/>
      <c r="K2499"/>
      <c r="L2499"/>
    </row>
    <row r="2500" spans="1:12" x14ac:dyDescent="0.3">
      <c r="A2500"/>
      <c r="B2500"/>
      <c r="C2500"/>
      <c r="D2500"/>
      <c r="E2500"/>
      <c r="F2500"/>
      <c r="G2500"/>
      <c r="H2500"/>
      <c r="I2500"/>
      <c r="J2500"/>
      <c r="K2500"/>
      <c r="L2500"/>
    </row>
    <row r="2501" spans="1:12" x14ac:dyDescent="0.3">
      <c r="A2501"/>
      <c r="B2501"/>
      <c r="C2501"/>
      <c r="D2501"/>
      <c r="E2501"/>
      <c r="F2501"/>
      <c r="G2501"/>
      <c r="H2501"/>
      <c r="I2501"/>
      <c r="J2501"/>
      <c r="K2501"/>
      <c r="L2501"/>
    </row>
    <row r="2502" spans="1:12" x14ac:dyDescent="0.3">
      <c r="A2502"/>
      <c r="B2502"/>
      <c r="C2502"/>
      <c r="D2502"/>
      <c r="E2502"/>
      <c r="F2502"/>
      <c r="G2502"/>
      <c r="H2502"/>
      <c r="I2502"/>
      <c r="J2502"/>
      <c r="K2502"/>
      <c r="L2502"/>
    </row>
    <row r="2503" spans="1:12" x14ac:dyDescent="0.3">
      <c r="A2503"/>
      <c r="B2503"/>
      <c r="C2503"/>
      <c r="D2503"/>
      <c r="E2503"/>
      <c r="F2503"/>
      <c r="G2503"/>
      <c r="H2503"/>
      <c r="I2503"/>
      <c r="J2503"/>
      <c r="K2503"/>
      <c r="L2503"/>
    </row>
    <row r="2504" spans="1:12" x14ac:dyDescent="0.3">
      <c r="A2504"/>
      <c r="B2504"/>
      <c r="C2504"/>
      <c r="D2504"/>
      <c r="E2504"/>
      <c r="F2504"/>
      <c r="G2504"/>
      <c r="H2504"/>
      <c r="I2504"/>
      <c r="J2504"/>
      <c r="K2504"/>
      <c r="L2504"/>
    </row>
    <row r="2505" spans="1:12" x14ac:dyDescent="0.3">
      <c r="A2505"/>
      <c r="B2505"/>
      <c r="C2505"/>
      <c r="D2505"/>
      <c r="E2505"/>
      <c r="F2505"/>
      <c r="G2505"/>
      <c r="H2505"/>
      <c r="I2505"/>
      <c r="J2505"/>
      <c r="K2505"/>
      <c r="L2505"/>
    </row>
    <row r="2506" spans="1:12" x14ac:dyDescent="0.3">
      <c r="A2506"/>
      <c r="B2506"/>
      <c r="C2506"/>
      <c r="D2506"/>
      <c r="E2506"/>
      <c r="F2506"/>
      <c r="G2506"/>
      <c r="H2506"/>
      <c r="I2506"/>
      <c r="J2506"/>
      <c r="K2506"/>
      <c r="L2506"/>
    </row>
    <row r="2507" spans="1:12" x14ac:dyDescent="0.3">
      <c r="A2507"/>
      <c r="B2507"/>
      <c r="C2507"/>
      <c r="D2507"/>
      <c r="E2507"/>
      <c r="F2507"/>
      <c r="G2507"/>
      <c r="H2507"/>
      <c r="I2507"/>
      <c r="J2507"/>
      <c r="K2507"/>
      <c r="L2507"/>
    </row>
    <row r="2508" spans="1:12" x14ac:dyDescent="0.3">
      <c r="A2508"/>
      <c r="B2508"/>
      <c r="C2508"/>
      <c r="D2508"/>
      <c r="E2508"/>
      <c r="F2508"/>
      <c r="G2508"/>
      <c r="H2508"/>
      <c r="I2508"/>
      <c r="J2508"/>
      <c r="K2508"/>
      <c r="L2508"/>
    </row>
    <row r="2509" spans="1:12" x14ac:dyDescent="0.3">
      <c r="A2509"/>
      <c r="B2509"/>
      <c r="C2509"/>
      <c r="D2509"/>
      <c r="E2509"/>
      <c r="F2509"/>
      <c r="G2509"/>
      <c r="H2509"/>
      <c r="I2509"/>
      <c r="J2509"/>
      <c r="K2509"/>
      <c r="L2509"/>
    </row>
    <row r="2510" spans="1:12" x14ac:dyDescent="0.3">
      <c r="A2510"/>
      <c r="B2510"/>
      <c r="C2510"/>
      <c r="D2510"/>
      <c r="E2510"/>
      <c r="F2510"/>
      <c r="G2510"/>
      <c r="H2510"/>
      <c r="I2510"/>
      <c r="J2510"/>
      <c r="K2510"/>
      <c r="L2510"/>
    </row>
    <row r="2511" spans="1:12" x14ac:dyDescent="0.3">
      <c r="A2511"/>
      <c r="B2511"/>
      <c r="C2511"/>
      <c r="D2511"/>
      <c r="E2511"/>
      <c r="F2511"/>
      <c r="G2511"/>
      <c r="H2511"/>
      <c r="I2511"/>
      <c r="J2511"/>
      <c r="K2511"/>
      <c r="L2511"/>
    </row>
    <row r="2512" spans="1:12" x14ac:dyDescent="0.3">
      <c r="A2512"/>
      <c r="B2512"/>
      <c r="C2512"/>
      <c r="D2512"/>
      <c r="E2512"/>
      <c r="F2512"/>
      <c r="G2512"/>
      <c r="H2512"/>
      <c r="I2512"/>
      <c r="J2512"/>
      <c r="K2512"/>
      <c r="L2512"/>
    </row>
    <row r="2513" spans="1:12" x14ac:dyDescent="0.3">
      <c r="A2513"/>
      <c r="B2513"/>
      <c r="C2513"/>
      <c r="D2513"/>
      <c r="E2513"/>
      <c r="F2513"/>
      <c r="G2513"/>
      <c r="H2513"/>
      <c r="I2513"/>
      <c r="J2513"/>
      <c r="K2513"/>
      <c r="L2513"/>
    </row>
    <row r="2514" spans="1:12" x14ac:dyDescent="0.3">
      <c r="A2514"/>
      <c r="B2514"/>
      <c r="C2514"/>
      <c r="D2514"/>
      <c r="E2514"/>
      <c r="F2514"/>
      <c r="G2514"/>
      <c r="H2514"/>
      <c r="I2514"/>
      <c r="J2514"/>
      <c r="K2514"/>
      <c r="L2514"/>
    </row>
    <row r="2515" spans="1:12" x14ac:dyDescent="0.3">
      <c r="A2515"/>
      <c r="B2515"/>
      <c r="C2515"/>
      <c r="D2515"/>
      <c r="E2515"/>
      <c r="F2515"/>
      <c r="G2515"/>
      <c r="H2515"/>
      <c r="I2515"/>
      <c r="J2515"/>
      <c r="K2515"/>
      <c r="L2515"/>
    </row>
    <row r="2516" spans="1:12" x14ac:dyDescent="0.3">
      <c r="A2516"/>
      <c r="B2516"/>
      <c r="C2516"/>
      <c r="D2516"/>
      <c r="E2516"/>
      <c r="F2516"/>
      <c r="G2516"/>
      <c r="H2516"/>
      <c r="I2516"/>
      <c r="J2516"/>
      <c r="K2516"/>
      <c r="L2516"/>
    </row>
    <row r="2517" spans="1:12" x14ac:dyDescent="0.3">
      <c r="A2517"/>
      <c r="B2517"/>
      <c r="C2517"/>
      <c r="D2517"/>
      <c r="E2517"/>
      <c r="F2517"/>
      <c r="G2517"/>
      <c r="H2517"/>
      <c r="I2517"/>
      <c r="J2517"/>
      <c r="K2517"/>
      <c r="L2517"/>
    </row>
    <row r="2518" spans="1:12" x14ac:dyDescent="0.3">
      <c r="A2518"/>
      <c r="B2518"/>
      <c r="C2518"/>
      <c r="D2518"/>
      <c r="E2518"/>
      <c r="F2518"/>
      <c r="G2518"/>
      <c r="H2518"/>
      <c r="I2518"/>
      <c r="J2518"/>
      <c r="K2518"/>
      <c r="L2518"/>
    </row>
    <row r="2519" spans="1:12" x14ac:dyDescent="0.3">
      <c r="A2519"/>
      <c r="B2519"/>
      <c r="C2519"/>
      <c r="D2519"/>
      <c r="E2519"/>
      <c r="F2519"/>
      <c r="G2519"/>
      <c r="H2519"/>
      <c r="I2519"/>
      <c r="J2519"/>
      <c r="K2519"/>
      <c r="L2519"/>
    </row>
    <row r="2520" spans="1:12" x14ac:dyDescent="0.3">
      <c r="A2520"/>
      <c r="B2520"/>
      <c r="C2520"/>
      <c r="D2520"/>
      <c r="E2520"/>
      <c r="F2520"/>
      <c r="G2520"/>
      <c r="H2520"/>
      <c r="I2520"/>
      <c r="J2520"/>
      <c r="K2520"/>
      <c r="L2520"/>
    </row>
    <row r="2521" spans="1:12" x14ac:dyDescent="0.3">
      <c r="A2521"/>
      <c r="B2521"/>
      <c r="C2521"/>
      <c r="D2521"/>
      <c r="E2521"/>
      <c r="F2521"/>
      <c r="G2521"/>
      <c r="H2521"/>
      <c r="I2521"/>
      <c r="J2521"/>
      <c r="K2521"/>
      <c r="L2521"/>
    </row>
    <row r="2522" spans="1:12" x14ac:dyDescent="0.3">
      <c r="A2522"/>
      <c r="B2522"/>
      <c r="C2522"/>
      <c r="D2522"/>
      <c r="E2522"/>
      <c r="F2522"/>
      <c r="G2522"/>
      <c r="H2522"/>
      <c r="I2522"/>
      <c r="J2522"/>
      <c r="K2522"/>
      <c r="L2522"/>
    </row>
    <row r="2523" spans="1:12" x14ac:dyDescent="0.3">
      <c r="A2523"/>
      <c r="B2523"/>
      <c r="C2523"/>
      <c r="D2523"/>
      <c r="E2523"/>
      <c r="F2523"/>
      <c r="G2523"/>
      <c r="H2523"/>
      <c r="I2523"/>
      <c r="J2523"/>
      <c r="K2523"/>
      <c r="L2523"/>
    </row>
    <row r="2524" spans="1:12" x14ac:dyDescent="0.3">
      <c r="A2524"/>
      <c r="B2524"/>
      <c r="C2524"/>
      <c r="D2524"/>
      <c r="E2524"/>
      <c r="F2524"/>
      <c r="G2524"/>
      <c r="H2524"/>
      <c r="I2524"/>
      <c r="J2524"/>
      <c r="K2524"/>
      <c r="L2524"/>
    </row>
    <row r="2525" spans="1:12" x14ac:dyDescent="0.3">
      <c r="A2525"/>
      <c r="B2525"/>
      <c r="C2525"/>
      <c r="D2525"/>
      <c r="E2525"/>
      <c r="F2525"/>
      <c r="G2525"/>
      <c r="H2525"/>
      <c r="I2525"/>
      <c r="J2525"/>
      <c r="K2525"/>
      <c r="L2525"/>
    </row>
    <row r="2526" spans="1:12" x14ac:dyDescent="0.3">
      <c r="A2526"/>
      <c r="B2526"/>
      <c r="C2526"/>
      <c r="D2526"/>
      <c r="E2526"/>
      <c r="F2526"/>
      <c r="G2526"/>
      <c r="H2526"/>
      <c r="I2526"/>
      <c r="J2526"/>
      <c r="K2526"/>
      <c r="L2526"/>
    </row>
    <row r="2527" spans="1:12" x14ac:dyDescent="0.3">
      <c r="A2527"/>
      <c r="B2527"/>
      <c r="C2527"/>
      <c r="D2527"/>
      <c r="E2527"/>
      <c r="F2527"/>
      <c r="G2527"/>
      <c r="H2527"/>
      <c r="I2527"/>
      <c r="J2527"/>
      <c r="K2527"/>
      <c r="L2527"/>
    </row>
    <row r="2528" spans="1:12" x14ac:dyDescent="0.3">
      <c r="A2528"/>
      <c r="B2528"/>
      <c r="C2528"/>
      <c r="D2528"/>
      <c r="E2528"/>
      <c r="F2528"/>
      <c r="G2528"/>
      <c r="H2528"/>
      <c r="I2528"/>
      <c r="J2528"/>
      <c r="K2528"/>
      <c r="L2528"/>
    </row>
    <row r="2529" spans="1:12" x14ac:dyDescent="0.3">
      <c r="A2529"/>
      <c r="B2529"/>
      <c r="C2529"/>
      <c r="D2529"/>
      <c r="E2529"/>
      <c r="F2529"/>
      <c r="G2529"/>
      <c r="H2529"/>
      <c r="I2529"/>
      <c r="J2529"/>
      <c r="K2529"/>
      <c r="L2529"/>
    </row>
    <row r="2530" spans="1:12" x14ac:dyDescent="0.3">
      <c r="A2530"/>
      <c r="B2530"/>
      <c r="C2530"/>
      <c r="D2530"/>
      <c r="E2530"/>
      <c r="F2530"/>
      <c r="G2530"/>
      <c r="H2530"/>
      <c r="I2530"/>
      <c r="J2530"/>
      <c r="K2530"/>
      <c r="L2530"/>
    </row>
    <row r="2531" spans="1:12" x14ac:dyDescent="0.3">
      <c r="A2531"/>
      <c r="B2531"/>
      <c r="C2531"/>
      <c r="D2531"/>
      <c r="E2531"/>
      <c r="F2531"/>
      <c r="G2531"/>
      <c r="H2531"/>
      <c r="I2531"/>
      <c r="J2531"/>
      <c r="K2531"/>
      <c r="L2531"/>
    </row>
    <row r="2532" spans="1:12" x14ac:dyDescent="0.3">
      <c r="A2532"/>
      <c r="B2532"/>
      <c r="C2532"/>
      <c r="D2532"/>
      <c r="E2532"/>
      <c r="F2532"/>
      <c r="G2532"/>
      <c r="H2532"/>
      <c r="I2532"/>
      <c r="J2532"/>
      <c r="K2532"/>
      <c r="L2532"/>
    </row>
    <row r="2533" spans="1:12" x14ac:dyDescent="0.3">
      <c r="A2533"/>
      <c r="B2533"/>
      <c r="C2533"/>
      <c r="D2533"/>
      <c r="E2533"/>
      <c r="F2533"/>
      <c r="G2533"/>
      <c r="H2533"/>
      <c r="I2533"/>
      <c r="J2533"/>
      <c r="K2533"/>
      <c r="L2533"/>
    </row>
    <row r="2534" spans="1:12" x14ac:dyDescent="0.3">
      <c r="A2534"/>
      <c r="B2534"/>
      <c r="C2534"/>
      <c r="D2534"/>
      <c r="E2534"/>
      <c r="F2534"/>
      <c r="G2534"/>
      <c r="H2534"/>
      <c r="I2534"/>
      <c r="J2534"/>
      <c r="K2534"/>
      <c r="L2534"/>
    </row>
    <row r="2535" spans="1:12" x14ac:dyDescent="0.3">
      <c r="A2535"/>
      <c r="B2535"/>
      <c r="C2535"/>
      <c r="D2535"/>
      <c r="E2535"/>
      <c r="F2535"/>
      <c r="G2535"/>
      <c r="H2535"/>
      <c r="I2535"/>
      <c r="J2535"/>
      <c r="K2535"/>
      <c r="L2535"/>
    </row>
    <row r="2536" spans="1:12" x14ac:dyDescent="0.3">
      <c r="A2536"/>
      <c r="B2536"/>
      <c r="C2536"/>
      <c r="D2536"/>
      <c r="E2536"/>
      <c r="F2536"/>
      <c r="G2536"/>
      <c r="H2536"/>
      <c r="I2536"/>
      <c r="J2536"/>
      <c r="K2536"/>
      <c r="L2536"/>
    </row>
    <row r="2537" spans="1:12" x14ac:dyDescent="0.3">
      <c r="A2537"/>
      <c r="B2537"/>
      <c r="C2537"/>
      <c r="D2537"/>
      <c r="E2537"/>
      <c r="F2537"/>
      <c r="G2537"/>
      <c r="H2537"/>
      <c r="I2537"/>
      <c r="J2537"/>
      <c r="K2537"/>
      <c r="L2537"/>
    </row>
    <row r="2538" spans="1:12" x14ac:dyDescent="0.3">
      <c r="A2538"/>
      <c r="B2538"/>
      <c r="C2538"/>
      <c r="D2538"/>
      <c r="E2538"/>
      <c r="F2538"/>
      <c r="G2538"/>
      <c r="H2538"/>
      <c r="I2538"/>
      <c r="J2538"/>
      <c r="K2538"/>
      <c r="L2538"/>
    </row>
    <row r="2539" spans="1:12" x14ac:dyDescent="0.3">
      <c r="A2539"/>
      <c r="B2539"/>
      <c r="C2539"/>
      <c r="D2539"/>
      <c r="E2539"/>
      <c r="F2539"/>
      <c r="G2539"/>
      <c r="H2539"/>
      <c r="I2539"/>
      <c r="J2539"/>
      <c r="K2539"/>
      <c r="L2539"/>
    </row>
    <row r="2540" spans="1:12" x14ac:dyDescent="0.3">
      <c r="A2540"/>
      <c r="B2540"/>
      <c r="C2540"/>
      <c r="D2540"/>
      <c r="E2540"/>
      <c r="F2540"/>
      <c r="G2540"/>
      <c r="H2540"/>
      <c r="I2540"/>
      <c r="J2540"/>
      <c r="K2540"/>
      <c r="L2540"/>
    </row>
    <row r="2541" spans="1:12" x14ac:dyDescent="0.3">
      <c r="A2541"/>
      <c r="B2541"/>
      <c r="C2541"/>
      <c r="D2541"/>
      <c r="E2541"/>
      <c r="F2541"/>
      <c r="G2541"/>
      <c r="H2541"/>
      <c r="I2541"/>
      <c r="J2541"/>
      <c r="K2541"/>
      <c r="L2541"/>
    </row>
    <row r="2542" spans="1:12" x14ac:dyDescent="0.3">
      <c r="A2542"/>
      <c r="B2542"/>
      <c r="C2542"/>
      <c r="D2542"/>
      <c r="E2542"/>
      <c r="F2542"/>
      <c r="G2542"/>
      <c r="H2542"/>
      <c r="I2542"/>
      <c r="J2542"/>
      <c r="K2542"/>
      <c r="L2542"/>
    </row>
    <row r="2543" spans="1:12" x14ac:dyDescent="0.3">
      <c r="A2543"/>
      <c r="B2543"/>
      <c r="C2543"/>
      <c r="D2543"/>
      <c r="E2543"/>
      <c r="F2543"/>
      <c r="G2543"/>
      <c r="H2543"/>
      <c r="I2543"/>
      <c r="J2543"/>
      <c r="K2543"/>
      <c r="L2543"/>
    </row>
    <row r="2544" spans="1:12" x14ac:dyDescent="0.3">
      <c r="A2544"/>
      <c r="B2544"/>
      <c r="C2544"/>
      <c r="D2544"/>
      <c r="E2544"/>
      <c r="F2544"/>
      <c r="G2544"/>
      <c r="H2544"/>
      <c r="I2544"/>
      <c r="J2544"/>
      <c r="K2544"/>
      <c r="L2544"/>
    </row>
    <row r="2545" spans="1:12" x14ac:dyDescent="0.3">
      <c r="A2545"/>
      <c r="B2545"/>
      <c r="C2545"/>
      <c r="D2545"/>
      <c r="E2545"/>
      <c r="F2545"/>
      <c r="G2545"/>
      <c r="H2545"/>
      <c r="I2545"/>
      <c r="J2545"/>
      <c r="K2545"/>
      <c r="L2545"/>
    </row>
    <row r="2546" spans="1:12" x14ac:dyDescent="0.3">
      <c r="A2546"/>
      <c r="B2546"/>
      <c r="C2546"/>
      <c r="D2546"/>
      <c r="E2546"/>
      <c r="F2546"/>
      <c r="G2546"/>
      <c r="H2546"/>
      <c r="I2546"/>
      <c r="J2546"/>
      <c r="K2546"/>
      <c r="L2546"/>
    </row>
    <row r="2547" spans="1:12" x14ac:dyDescent="0.3">
      <c r="A2547"/>
      <c r="B2547"/>
      <c r="C2547"/>
      <c r="D2547"/>
      <c r="E2547"/>
      <c r="F2547"/>
      <c r="G2547"/>
      <c r="H2547"/>
      <c r="I2547"/>
      <c r="J2547"/>
      <c r="K2547"/>
      <c r="L2547"/>
    </row>
    <row r="2548" spans="1:12" x14ac:dyDescent="0.3">
      <c r="A2548"/>
      <c r="B2548"/>
      <c r="C2548"/>
      <c r="D2548"/>
      <c r="E2548"/>
      <c r="F2548"/>
      <c r="G2548"/>
      <c r="H2548"/>
      <c r="I2548"/>
      <c r="J2548"/>
      <c r="K2548"/>
      <c r="L2548"/>
    </row>
    <row r="2549" spans="1:12" x14ac:dyDescent="0.3">
      <c r="A2549"/>
      <c r="B2549"/>
      <c r="C2549"/>
      <c r="D2549"/>
      <c r="E2549"/>
      <c r="F2549"/>
      <c r="G2549"/>
      <c r="H2549"/>
      <c r="I2549"/>
      <c r="J2549"/>
      <c r="K2549"/>
      <c r="L2549"/>
    </row>
    <row r="2550" spans="1:12" x14ac:dyDescent="0.3">
      <c r="A2550"/>
      <c r="B2550"/>
      <c r="C2550"/>
      <c r="D2550"/>
      <c r="E2550"/>
      <c r="F2550"/>
      <c r="G2550"/>
      <c r="H2550"/>
      <c r="I2550"/>
      <c r="J2550"/>
      <c r="K2550"/>
      <c r="L2550"/>
    </row>
    <row r="2551" spans="1:12" x14ac:dyDescent="0.3">
      <c r="A2551"/>
      <c r="B2551"/>
      <c r="C2551"/>
      <c r="D2551"/>
      <c r="E2551"/>
      <c r="F2551"/>
      <c r="G2551"/>
      <c r="H2551"/>
      <c r="I2551"/>
      <c r="J2551"/>
      <c r="K2551"/>
      <c r="L2551"/>
    </row>
    <row r="2552" spans="1:12" x14ac:dyDescent="0.3">
      <c r="A2552"/>
      <c r="B2552"/>
      <c r="C2552"/>
      <c r="D2552"/>
      <c r="E2552"/>
      <c r="F2552"/>
      <c r="G2552"/>
      <c r="H2552"/>
      <c r="I2552"/>
      <c r="J2552"/>
      <c r="K2552"/>
      <c r="L2552"/>
    </row>
    <row r="2553" spans="1:12" x14ac:dyDescent="0.3">
      <c r="A2553"/>
      <c r="B2553"/>
      <c r="C2553"/>
      <c r="D2553"/>
      <c r="E2553"/>
      <c r="F2553"/>
      <c r="G2553"/>
      <c r="H2553"/>
      <c r="I2553"/>
      <c r="J2553"/>
      <c r="K2553"/>
      <c r="L2553"/>
    </row>
    <row r="2554" spans="1:12" x14ac:dyDescent="0.3">
      <c r="A2554"/>
      <c r="B2554"/>
      <c r="C2554"/>
      <c r="D2554"/>
      <c r="E2554"/>
      <c r="F2554"/>
      <c r="G2554"/>
      <c r="H2554"/>
      <c r="I2554"/>
      <c r="J2554"/>
      <c r="K2554"/>
      <c r="L2554"/>
    </row>
    <row r="2555" spans="1:12" x14ac:dyDescent="0.3">
      <c r="A2555"/>
      <c r="B2555"/>
      <c r="C2555"/>
      <c r="D2555"/>
      <c r="E2555"/>
      <c r="F2555"/>
      <c r="G2555"/>
      <c r="H2555"/>
      <c r="I2555"/>
      <c r="J2555"/>
      <c r="K2555"/>
      <c r="L2555"/>
    </row>
    <row r="2556" spans="1:12" x14ac:dyDescent="0.3">
      <c r="A2556"/>
      <c r="B2556"/>
      <c r="C2556"/>
      <c r="D2556"/>
      <c r="E2556"/>
      <c r="F2556"/>
      <c r="G2556"/>
      <c r="H2556"/>
      <c r="I2556"/>
      <c r="J2556"/>
      <c r="K2556"/>
      <c r="L2556"/>
    </row>
    <row r="2557" spans="1:12" x14ac:dyDescent="0.3">
      <c r="A2557"/>
      <c r="B2557"/>
      <c r="C2557"/>
      <c r="D2557"/>
      <c r="E2557"/>
      <c r="F2557"/>
      <c r="G2557"/>
      <c r="H2557"/>
      <c r="I2557"/>
      <c r="J2557"/>
      <c r="K2557"/>
      <c r="L2557"/>
    </row>
    <row r="2558" spans="1:12" x14ac:dyDescent="0.3">
      <c r="A2558"/>
      <c r="B2558"/>
      <c r="C2558"/>
      <c r="D2558"/>
      <c r="E2558"/>
      <c r="F2558"/>
      <c r="G2558"/>
      <c r="H2558"/>
      <c r="I2558"/>
      <c r="J2558"/>
      <c r="K2558"/>
      <c r="L2558"/>
    </row>
    <row r="2559" spans="1:12" x14ac:dyDescent="0.3">
      <c r="A2559"/>
      <c r="B2559"/>
      <c r="C2559"/>
      <c r="D2559"/>
      <c r="E2559"/>
      <c r="F2559"/>
      <c r="G2559"/>
      <c r="H2559"/>
      <c r="I2559"/>
      <c r="J2559"/>
      <c r="K2559"/>
      <c r="L2559"/>
    </row>
    <row r="2560" spans="1:12" x14ac:dyDescent="0.3">
      <c r="A2560"/>
      <c r="B2560"/>
      <c r="C2560"/>
      <c r="D2560"/>
      <c r="E2560"/>
      <c r="F2560"/>
      <c r="G2560"/>
      <c r="H2560"/>
      <c r="I2560"/>
      <c r="J2560"/>
      <c r="K2560"/>
      <c r="L2560"/>
    </row>
    <row r="2561" spans="1:12" x14ac:dyDescent="0.3">
      <c r="A2561"/>
      <c r="B2561"/>
      <c r="C2561"/>
      <c r="D2561"/>
      <c r="E2561"/>
      <c r="F2561"/>
      <c r="G2561"/>
      <c r="H2561"/>
      <c r="I2561"/>
      <c r="J2561"/>
      <c r="K2561"/>
      <c r="L2561"/>
    </row>
    <row r="2562" spans="1:12" x14ac:dyDescent="0.3">
      <c r="A2562"/>
      <c r="B2562"/>
      <c r="C2562"/>
      <c r="D2562"/>
      <c r="E2562"/>
      <c r="F2562"/>
      <c r="G2562"/>
      <c r="H2562"/>
      <c r="I2562"/>
      <c r="J2562"/>
      <c r="K2562"/>
      <c r="L2562"/>
    </row>
    <row r="2563" spans="1:12" x14ac:dyDescent="0.3">
      <c r="A2563"/>
      <c r="B2563"/>
      <c r="C2563"/>
      <c r="D2563"/>
      <c r="E2563"/>
      <c r="F2563"/>
      <c r="G2563"/>
      <c r="H2563"/>
      <c r="I2563"/>
      <c r="J2563"/>
      <c r="K2563"/>
      <c r="L2563"/>
    </row>
    <row r="2564" spans="1:12" x14ac:dyDescent="0.3">
      <c r="A2564"/>
      <c r="B2564"/>
      <c r="C2564"/>
      <c r="D2564"/>
      <c r="E2564"/>
      <c r="F2564"/>
      <c r="G2564"/>
      <c r="H2564"/>
      <c r="I2564"/>
      <c r="J2564"/>
      <c r="K2564"/>
      <c r="L2564"/>
    </row>
    <row r="2565" spans="1:12" x14ac:dyDescent="0.3">
      <c r="A2565"/>
      <c r="B2565"/>
      <c r="C2565"/>
      <c r="D2565"/>
      <c r="E2565"/>
      <c r="F2565"/>
      <c r="G2565"/>
      <c r="H2565"/>
      <c r="I2565"/>
      <c r="J2565"/>
      <c r="K2565"/>
      <c r="L2565"/>
    </row>
    <row r="2566" spans="1:12" x14ac:dyDescent="0.3">
      <c r="A2566"/>
      <c r="B2566"/>
      <c r="C2566"/>
      <c r="D2566"/>
      <c r="E2566"/>
      <c r="F2566"/>
      <c r="G2566"/>
      <c r="H2566"/>
      <c r="I2566"/>
      <c r="J2566"/>
      <c r="K2566"/>
      <c r="L2566"/>
    </row>
    <row r="2567" spans="1:12" x14ac:dyDescent="0.3">
      <c r="A2567"/>
      <c r="B2567"/>
      <c r="C2567"/>
      <c r="D2567"/>
      <c r="E2567"/>
      <c r="F2567"/>
      <c r="G2567"/>
      <c r="H2567"/>
      <c r="I2567"/>
      <c r="J2567"/>
      <c r="K2567"/>
      <c r="L2567"/>
    </row>
    <row r="2568" spans="1:12" x14ac:dyDescent="0.3">
      <c r="A2568"/>
      <c r="B2568"/>
      <c r="C2568"/>
      <c r="D2568"/>
      <c r="E2568"/>
      <c r="F2568"/>
      <c r="G2568"/>
      <c r="H2568"/>
      <c r="I2568"/>
      <c r="J2568"/>
      <c r="K2568"/>
      <c r="L2568"/>
    </row>
    <row r="2569" spans="1:12" x14ac:dyDescent="0.3">
      <c r="A2569"/>
      <c r="B2569"/>
      <c r="C2569"/>
      <c r="D2569"/>
      <c r="E2569"/>
      <c r="F2569"/>
      <c r="G2569"/>
      <c r="H2569"/>
      <c r="I2569"/>
      <c r="J2569"/>
      <c r="K2569"/>
      <c r="L2569"/>
    </row>
    <row r="2570" spans="1:12" x14ac:dyDescent="0.3">
      <c r="A2570"/>
      <c r="B2570"/>
      <c r="C2570"/>
      <c r="D2570"/>
      <c r="E2570"/>
      <c r="F2570"/>
      <c r="G2570"/>
      <c r="H2570"/>
      <c r="I2570"/>
      <c r="J2570"/>
      <c r="K2570"/>
      <c r="L2570"/>
    </row>
    <row r="2571" spans="1:12" x14ac:dyDescent="0.3">
      <c r="A2571"/>
      <c r="B2571"/>
      <c r="C2571"/>
      <c r="D2571"/>
      <c r="E2571"/>
      <c r="F2571"/>
      <c r="G2571"/>
      <c r="H2571"/>
      <c r="I2571"/>
      <c r="J2571"/>
      <c r="K2571"/>
      <c r="L2571"/>
    </row>
    <row r="2572" spans="1:12" x14ac:dyDescent="0.3">
      <c r="A2572"/>
      <c r="B2572"/>
      <c r="C2572"/>
      <c r="D2572"/>
      <c r="E2572"/>
      <c r="F2572"/>
      <c r="G2572"/>
      <c r="H2572"/>
      <c r="I2572"/>
      <c r="J2572"/>
      <c r="K2572"/>
      <c r="L2572"/>
    </row>
    <row r="2573" spans="1:12" x14ac:dyDescent="0.3">
      <c r="A2573"/>
      <c r="B2573"/>
      <c r="C2573"/>
      <c r="D2573"/>
      <c r="E2573"/>
      <c r="F2573"/>
      <c r="G2573"/>
      <c r="H2573"/>
      <c r="I2573"/>
      <c r="J2573"/>
      <c r="K2573"/>
      <c r="L2573"/>
    </row>
    <row r="2574" spans="1:12" x14ac:dyDescent="0.3">
      <c r="A2574"/>
      <c r="B2574"/>
      <c r="C2574"/>
      <c r="D2574"/>
      <c r="E2574"/>
      <c r="F2574"/>
      <c r="G2574"/>
      <c r="H2574"/>
      <c r="I2574"/>
      <c r="J2574"/>
      <c r="K2574"/>
      <c r="L2574"/>
    </row>
    <row r="2575" spans="1:12" x14ac:dyDescent="0.3">
      <c r="A2575"/>
      <c r="B2575"/>
      <c r="C2575"/>
      <c r="D2575"/>
      <c r="E2575"/>
      <c r="F2575"/>
      <c r="G2575"/>
      <c r="H2575"/>
      <c r="I2575"/>
      <c r="J2575"/>
      <c r="K2575"/>
      <c r="L2575"/>
    </row>
    <row r="2576" spans="1:12" x14ac:dyDescent="0.3">
      <c r="A2576"/>
      <c r="B2576"/>
      <c r="C2576"/>
      <c r="D2576"/>
      <c r="E2576"/>
      <c r="F2576"/>
      <c r="G2576"/>
      <c r="H2576"/>
      <c r="I2576"/>
      <c r="J2576"/>
      <c r="K2576"/>
      <c r="L2576"/>
    </row>
    <row r="2577" spans="1:12" x14ac:dyDescent="0.3">
      <c r="A2577"/>
      <c r="B2577"/>
      <c r="C2577"/>
      <c r="D2577"/>
      <c r="E2577"/>
      <c r="F2577"/>
      <c r="G2577"/>
      <c r="H2577"/>
      <c r="I2577"/>
      <c r="J2577"/>
      <c r="K2577"/>
      <c r="L2577"/>
    </row>
    <row r="2578" spans="1:12" x14ac:dyDescent="0.3">
      <c r="A2578"/>
      <c r="B2578"/>
      <c r="C2578"/>
      <c r="D2578"/>
      <c r="E2578"/>
      <c r="F2578"/>
      <c r="G2578"/>
      <c r="H2578"/>
      <c r="I2578"/>
      <c r="J2578"/>
      <c r="K2578"/>
      <c r="L2578"/>
    </row>
    <row r="2579" spans="1:12" x14ac:dyDescent="0.3">
      <c r="A2579"/>
      <c r="B2579"/>
      <c r="C2579"/>
      <c r="D2579"/>
      <c r="E2579"/>
      <c r="F2579"/>
      <c r="G2579"/>
      <c r="H2579"/>
      <c r="I2579"/>
      <c r="J2579"/>
      <c r="K2579"/>
      <c r="L2579"/>
    </row>
    <row r="2580" spans="1:12" x14ac:dyDescent="0.3">
      <c r="A2580"/>
      <c r="B2580"/>
      <c r="C2580"/>
      <c r="D2580"/>
      <c r="E2580"/>
      <c r="F2580"/>
      <c r="G2580"/>
      <c r="H2580"/>
      <c r="I2580"/>
      <c r="J2580"/>
      <c r="K2580"/>
      <c r="L2580"/>
    </row>
    <row r="2581" spans="1:12" x14ac:dyDescent="0.3">
      <c r="A2581"/>
      <c r="B2581"/>
      <c r="C2581"/>
      <c r="D2581"/>
      <c r="E2581"/>
      <c r="F2581"/>
      <c r="G2581"/>
      <c r="H2581"/>
      <c r="I2581"/>
      <c r="J2581"/>
      <c r="K2581"/>
      <c r="L2581"/>
    </row>
    <row r="2582" spans="1:12" x14ac:dyDescent="0.3">
      <c r="A2582"/>
      <c r="B2582"/>
      <c r="C2582"/>
      <c r="D2582"/>
      <c r="E2582"/>
      <c r="F2582"/>
      <c r="G2582"/>
      <c r="H2582"/>
      <c r="I2582"/>
      <c r="J2582"/>
      <c r="K2582"/>
      <c r="L2582"/>
    </row>
    <row r="2583" spans="1:12" x14ac:dyDescent="0.3">
      <c r="A2583"/>
      <c r="B2583"/>
      <c r="C2583"/>
      <c r="D2583"/>
      <c r="E2583"/>
      <c r="F2583"/>
      <c r="G2583"/>
      <c r="H2583"/>
      <c r="I2583"/>
      <c r="J2583"/>
      <c r="K2583"/>
      <c r="L2583"/>
    </row>
    <row r="2584" spans="1:12" x14ac:dyDescent="0.3">
      <c r="A2584"/>
      <c r="B2584"/>
      <c r="C2584"/>
      <c r="D2584"/>
      <c r="E2584"/>
      <c r="F2584"/>
      <c r="G2584"/>
      <c r="H2584"/>
      <c r="I2584"/>
      <c r="J2584"/>
      <c r="K2584"/>
      <c r="L2584"/>
    </row>
    <row r="2585" spans="1:12" x14ac:dyDescent="0.3">
      <c r="A2585"/>
      <c r="B2585"/>
      <c r="C2585"/>
      <c r="D2585"/>
      <c r="E2585"/>
      <c r="F2585"/>
      <c r="G2585"/>
      <c r="H2585"/>
      <c r="I2585"/>
      <c r="J2585"/>
      <c r="K2585"/>
      <c r="L2585"/>
    </row>
    <row r="2586" spans="1:12" x14ac:dyDescent="0.3">
      <c r="A2586"/>
      <c r="B2586"/>
      <c r="C2586"/>
      <c r="D2586"/>
      <c r="E2586"/>
      <c r="F2586"/>
      <c r="G2586"/>
      <c r="H2586"/>
      <c r="I2586"/>
      <c r="J2586"/>
      <c r="K2586"/>
      <c r="L2586"/>
    </row>
    <row r="2587" spans="1:12" x14ac:dyDescent="0.3">
      <c r="A2587"/>
      <c r="B2587"/>
      <c r="C2587"/>
      <c r="D2587"/>
      <c r="E2587"/>
      <c r="F2587"/>
      <c r="G2587"/>
      <c r="H2587"/>
      <c r="I2587"/>
      <c r="J2587"/>
      <c r="K2587"/>
      <c r="L2587"/>
    </row>
    <row r="2588" spans="1:12" x14ac:dyDescent="0.3">
      <c r="A2588"/>
      <c r="B2588"/>
      <c r="C2588"/>
      <c r="D2588"/>
      <c r="E2588"/>
      <c r="F2588"/>
      <c r="G2588"/>
      <c r="H2588"/>
      <c r="I2588"/>
      <c r="J2588"/>
      <c r="K2588"/>
      <c r="L2588"/>
    </row>
    <row r="2589" spans="1:12" x14ac:dyDescent="0.3">
      <c r="A2589"/>
      <c r="B2589"/>
      <c r="C2589"/>
      <c r="D2589"/>
      <c r="E2589"/>
      <c r="F2589"/>
      <c r="G2589"/>
      <c r="H2589"/>
      <c r="I2589"/>
      <c r="J2589"/>
      <c r="K2589"/>
      <c r="L2589"/>
    </row>
    <row r="2590" spans="1:12" x14ac:dyDescent="0.3">
      <c r="A2590"/>
      <c r="B2590"/>
      <c r="C2590"/>
      <c r="D2590"/>
      <c r="E2590"/>
      <c r="F2590"/>
      <c r="G2590"/>
      <c r="H2590"/>
      <c r="I2590"/>
      <c r="J2590"/>
      <c r="K2590"/>
      <c r="L2590"/>
    </row>
    <row r="2591" spans="1:12" x14ac:dyDescent="0.3">
      <c r="A2591"/>
      <c r="B2591"/>
      <c r="C2591"/>
      <c r="D2591"/>
      <c r="E2591"/>
      <c r="F2591"/>
      <c r="G2591"/>
      <c r="H2591"/>
      <c r="I2591"/>
      <c r="J2591"/>
      <c r="K2591"/>
      <c r="L2591"/>
    </row>
    <row r="2592" spans="1:12" x14ac:dyDescent="0.3">
      <c r="A2592"/>
      <c r="B2592"/>
      <c r="C2592"/>
      <c r="D2592"/>
      <c r="E2592"/>
      <c r="F2592"/>
      <c r="G2592"/>
      <c r="H2592"/>
      <c r="I2592"/>
      <c r="J2592"/>
      <c r="K2592"/>
      <c r="L2592"/>
    </row>
    <row r="2593" spans="1:12" x14ac:dyDescent="0.3">
      <c r="A2593"/>
      <c r="B2593"/>
      <c r="C2593"/>
      <c r="D2593"/>
      <c r="E2593"/>
      <c r="F2593"/>
      <c r="G2593"/>
      <c r="H2593"/>
      <c r="I2593"/>
      <c r="J2593"/>
      <c r="K2593"/>
      <c r="L2593"/>
    </row>
    <row r="2594" spans="1:12" x14ac:dyDescent="0.3">
      <c r="A2594"/>
      <c r="B2594"/>
      <c r="C2594"/>
      <c r="D2594"/>
      <c r="E2594"/>
      <c r="F2594"/>
      <c r="G2594"/>
      <c r="H2594"/>
      <c r="I2594"/>
      <c r="J2594"/>
      <c r="K2594"/>
      <c r="L2594"/>
    </row>
    <row r="2595" spans="1:12" x14ac:dyDescent="0.3">
      <c r="A2595"/>
      <c r="B2595"/>
      <c r="C2595"/>
      <c r="D2595"/>
      <c r="E2595"/>
      <c r="F2595"/>
      <c r="G2595"/>
      <c r="H2595"/>
      <c r="I2595"/>
      <c r="J2595"/>
      <c r="K2595"/>
      <c r="L2595"/>
    </row>
    <row r="2596" spans="1:12" x14ac:dyDescent="0.3">
      <c r="A2596"/>
      <c r="B2596"/>
      <c r="C2596"/>
      <c r="D2596"/>
      <c r="E2596"/>
      <c r="F2596"/>
      <c r="G2596"/>
      <c r="H2596"/>
      <c r="I2596"/>
      <c r="J2596"/>
      <c r="K2596"/>
      <c r="L2596"/>
    </row>
    <row r="2597" spans="1:12" x14ac:dyDescent="0.3">
      <c r="A2597"/>
      <c r="B2597"/>
      <c r="C2597"/>
      <c r="D2597"/>
      <c r="E2597"/>
      <c r="F2597"/>
      <c r="G2597"/>
      <c r="H2597"/>
      <c r="I2597"/>
      <c r="J2597"/>
      <c r="K2597"/>
      <c r="L2597"/>
    </row>
    <row r="2598" spans="1:12" x14ac:dyDescent="0.3">
      <c r="A2598"/>
      <c r="B2598"/>
      <c r="C2598"/>
      <c r="D2598"/>
      <c r="E2598"/>
      <c r="F2598"/>
      <c r="G2598"/>
      <c r="H2598"/>
      <c r="I2598"/>
      <c r="J2598"/>
      <c r="K2598"/>
      <c r="L2598"/>
    </row>
    <row r="2599" spans="1:12" x14ac:dyDescent="0.3">
      <c r="A2599"/>
      <c r="B2599"/>
      <c r="C2599"/>
      <c r="D2599"/>
      <c r="E2599"/>
      <c r="F2599"/>
      <c r="G2599"/>
      <c r="H2599"/>
      <c r="I2599"/>
      <c r="J2599"/>
      <c r="K2599"/>
      <c r="L2599"/>
    </row>
    <row r="2600" spans="1:12" x14ac:dyDescent="0.3">
      <c r="A2600"/>
      <c r="B2600"/>
      <c r="C2600"/>
      <c r="D2600"/>
      <c r="E2600"/>
      <c r="F2600"/>
      <c r="G2600"/>
      <c r="H2600"/>
      <c r="I2600"/>
      <c r="J2600"/>
      <c r="K2600"/>
      <c r="L2600"/>
    </row>
    <row r="2601" spans="1:12" x14ac:dyDescent="0.3">
      <c r="A2601"/>
      <c r="B2601"/>
      <c r="C2601"/>
      <c r="D2601"/>
      <c r="E2601"/>
      <c r="F2601"/>
      <c r="G2601"/>
      <c r="H2601"/>
      <c r="I2601"/>
      <c r="J2601"/>
      <c r="K2601"/>
      <c r="L2601"/>
    </row>
    <row r="2602" spans="1:12" x14ac:dyDescent="0.3">
      <c r="A2602"/>
      <c r="B2602"/>
      <c r="C2602"/>
      <c r="D2602"/>
      <c r="E2602"/>
      <c r="F2602"/>
      <c r="G2602"/>
      <c r="H2602"/>
      <c r="I2602"/>
      <c r="J2602"/>
      <c r="K2602"/>
      <c r="L2602"/>
    </row>
    <row r="2603" spans="1:12" x14ac:dyDescent="0.3">
      <c r="A2603"/>
      <c r="B2603"/>
      <c r="C2603"/>
      <c r="D2603"/>
      <c r="E2603"/>
      <c r="F2603"/>
      <c r="G2603"/>
      <c r="H2603"/>
      <c r="I2603"/>
      <c r="J2603"/>
      <c r="K2603"/>
      <c r="L2603"/>
    </row>
    <row r="2604" spans="1:12" x14ac:dyDescent="0.3">
      <c r="A2604"/>
      <c r="B2604"/>
      <c r="C2604"/>
      <c r="D2604"/>
      <c r="E2604"/>
      <c r="F2604"/>
      <c r="G2604"/>
      <c r="H2604"/>
      <c r="I2604"/>
      <c r="J2604"/>
      <c r="K2604"/>
      <c r="L2604"/>
    </row>
    <row r="2605" spans="1:12" x14ac:dyDescent="0.3">
      <c r="A2605"/>
      <c r="B2605"/>
      <c r="C2605"/>
      <c r="D2605"/>
      <c r="E2605"/>
      <c r="F2605"/>
      <c r="G2605"/>
      <c r="H2605"/>
      <c r="I2605"/>
      <c r="J2605"/>
      <c r="K2605"/>
      <c r="L2605"/>
    </row>
    <row r="2606" spans="1:12" x14ac:dyDescent="0.3">
      <c r="A2606"/>
      <c r="B2606"/>
      <c r="C2606"/>
      <c r="D2606"/>
      <c r="E2606"/>
      <c r="F2606"/>
      <c r="G2606"/>
      <c r="H2606"/>
      <c r="I2606"/>
      <c r="J2606"/>
      <c r="K2606"/>
      <c r="L2606"/>
    </row>
    <row r="2607" spans="1:12" x14ac:dyDescent="0.3">
      <c r="A2607"/>
      <c r="B2607"/>
      <c r="C2607"/>
      <c r="D2607"/>
      <c r="E2607"/>
      <c r="F2607"/>
      <c r="G2607"/>
      <c r="H2607"/>
      <c r="I2607"/>
      <c r="J2607"/>
      <c r="K2607"/>
      <c r="L2607"/>
    </row>
    <row r="2608" spans="1:12" x14ac:dyDescent="0.3">
      <c r="A2608"/>
      <c r="B2608"/>
      <c r="C2608"/>
      <c r="D2608"/>
      <c r="E2608"/>
      <c r="F2608"/>
      <c r="G2608"/>
      <c r="H2608"/>
      <c r="I2608"/>
      <c r="J2608"/>
      <c r="K2608"/>
      <c r="L2608"/>
    </row>
    <row r="2609" spans="1:12" x14ac:dyDescent="0.3">
      <c r="A2609"/>
      <c r="B2609"/>
      <c r="C2609"/>
      <c r="D2609"/>
      <c r="E2609"/>
      <c r="F2609"/>
      <c r="G2609"/>
      <c r="H2609"/>
      <c r="I2609"/>
      <c r="J2609"/>
      <c r="K2609"/>
      <c r="L2609"/>
    </row>
    <row r="2610" spans="1:12" x14ac:dyDescent="0.3">
      <c r="A2610"/>
      <c r="B2610"/>
      <c r="C2610"/>
      <c r="D2610"/>
      <c r="E2610"/>
      <c r="F2610"/>
      <c r="G2610"/>
      <c r="H2610"/>
      <c r="I2610"/>
      <c r="J2610"/>
      <c r="K2610"/>
      <c r="L2610"/>
    </row>
    <row r="2611" spans="1:12" x14ac:dyDescent="0.3">
      <c r="A2611"/>
      <c r="B2611"/>
      <c r="C2611"/>
      <c r="D2611"/>
      <c r="E2611"/>
      <c r="F2611"/>
      <c r="G2611"/>
      <c r="H2611"/>
      <c r="I2611"/>
      <c r="J2611"/>
      <c r="K2611"/>
      <c r="L2611"/>
    </row>
    <row r="2612" spans="1:12" x14ac:dyDescent="0.3">
      <c r="A2612"/>
      <c r="B2612"/>
      <c r="C2612"/>
      <c r="D2612"/>
      <c r="E2612"/>
      <c r="F2612"/>
      <c r="G2612"/>
      <c r="H2612"/>
      <c r="I2612"/>
      <c r="J2612"/>
      <c r="K2612"/>
      <c r="L2612"/>
    </row>
    <row r="2613" spans="1:12" x14ac:dyDescent="0.3">
      <c r="A2613"/>
      <c r="B2613"/>
      <c r="C2613"/>
      <c r="D2613"/>
      <c r="E2613"/>
      <c r="F2613"/>
      <c r="G2613"/>
      <c r="H2613"/>
      <c r="I2613"/>
      <c r="J2613"/>
      <c r="K2613"/>
      <c r="L2613"/>
    </row>
    <row r="2614" spans="1:12" x14ac:dyDescent="0.3">
      <c r="A2614"/>
      <c r="B2614"/>
      <c r="C2614"/>
      <c r="D2614"/>
      <c r="E2614"/>
      <c r="F2614"/>
      <c r="G2614"/>
      <c r="H2614"/>
      <c r="I2614"/>
      <c r="J2614"/>
      <c r="K2614"/>
      <c r="L2614"/>
    </row>
    <row r="2615" spans="1:12" x14ac:dyDescent="0.3">
      <c r="A2615"/>
      <c r="B2615"/>
      <c r="C2615"/>
      <c r="D2615"/>
      <c r="E2615"/>
      <c r="F2615"/>
      <c r="G2615"/>
      <c r="H2615"/>
      <c r="I2615"/>
      <c r="J2615"/>
      <c r="K2615"/>
      <c r="L2615"/>
    </row>
    <row r="2616" spans="1:12" x14ac:dyDescent="0.3">
      <c r="A2616"/>
      <c r="B2616"/>
      <c r="C2616"/>
      <c r="D2616"/>
      <c r="E2616"/>
      <c r="F2616"/>
      <c r="G2616"/>
      <c r="H2616"/>
      <c r="I2616"/>
      <c r="J2616"/>
      <c r="K2616"/>
      <c r="L2616"/>
    </row>
    <row r="2617" spans="1:12" x14ac:dyDescent="0.3">
      <c r="A2617"/>
      <c r="B2617"/>
      <c r="C2617"/>
      <c r="D2617"/>
      <c r="E2617"/>
      <c r="F2617"/>
      <c r="G2617"/>
      <c r="H2617"/>
      <c r="I2617"/>
      <c r="J2617"/>
      <c r="K2617"/>
      <c r="L2617"/>
    </row>
    <row r="2618" spans="1:12" x14ac:dyDescent="0.3">
      <c r="A2618"/>
      <c r="B2618"/>
      <c r="C2618"/>
      <c r="D2618"/>
      <c r="E2618"/>
      <c r="F2618"/>
      <c r="G2618"/>
      <c r="H2618"/>
      <c r="I2618"/>
      <c r="J2618"/>
      <c r="K2618"/>
      <c r="L2618"/>
    </row>
    <row r="2619" spans="1:12" x14ac:dyDescent="0.3">
      <c r="A2619"/>
      <c r="B2619"/>
      <c r="C2619"/>
      <c r="D2619"/>
      <c r="E2619"/>
      <c r="F2619"/>
      <c r="G2619"/>
      <c r="H2619"/>
      <c r="I2619"/>
      <c r="J2619"/>
      <c r="K2619"/>
      <c r="L2619"/>
    </row>
    <row r="2620" spans="1:12" x14ac:dyDescent="0.3">
      <c r="A2620"/>
      <c r="B2620"/>
      <c r="C2620"/>
      <c r="D2620"/>
      <c r="E2620"/>
      <c r="F2620"/>
      <c r="G2620"/>
      <c r="H2620"/>
      <c r="I2620"/>
      <c r="J2620"/>
      <c r="K2620"/>
      <c r="L2620"/>
    </row>
    <row r="2621" spans="1:12" x14ac:dyDescent="0.3">
      <c r="A2621"/>
      <c r="B2621"/>
      <c r="C2621"/>
      <c r="D2621"/>
      <c r="E2621"/>
      <c r="F2621"/>
      <c r="G2621"/>
      <c r="H2621"/>
      <c r="I2621"/>
      <c r="J2621"/>
      <c r="K2621"/>
      <c r="L2621"/>
    </row>
    <row r="2622" spans="1:12" x14ac:dyDescent="0.3">
      <c r="A2622"/>
      <c r="B2622"/>
      <c r="C2622"/>
      <c r="D2622"/>
      <c r="E2622"/>
      <c r="F2622"/>
      <c r="G2622"/>
      <c r="H2622"/>
      <c r="I2622"/>
      <c r="J2622"/>
      <c r="K2622"/>
      <c r="L2622"/>
    </row>
    <row r="2623" spans="1:12" x14ac:dyDescent="0.3">
      <c r="A2623"/>
      <c r="B2623"/>
      <c r="C2623"/>
      <c r="D2623"/>
      <c r="E2623"/>
      <c r="F2623"/>
      <c r="G2623"/>
      <c r="H2623"/>
      <c r="I2623"/>
      <c r="J2623"/>
      <c r="K2623"/>
      <c r="L2623"/>
    </row>
    <row r="2624" spans="1:12" x14ac:dyDescent="0.3">
      <c r="A2624"/>
      <c r="B2624"/>
      <c r="C2624"/>
      <c r="D2624"/>
      <c r="E2624"/>
      <c r="F2624"/>
      <c r="G2624"/>
      <c r="H2624"/>
      <c r="I2624"/>
      <c r="J2624"/>
      <c r="K2624"/>
      <c r="L2624"/>
    </row>
    <row r="2625" spans="1:12" x14ac:dyDescent="0.3">
      <c r="A2625"/>
      <c r="B2625"/>
      <c r="C2625"/>
      <c r="D2625"/>
      <c r="E2625"/>
      <c r="F2625"/>
      <c r="G2625"/>
      <c r="H2625"/>
      <c r="I2625"/>
      <c r="J2625"/>
      <c r="K2625"/>
      <c r="L2625"/>
    </row>
    <row r="2626" spans="1:12" x14ac:dyDescent="0.3">
      <c r="A2626"/>
      <c r="B2626"/>
      <c r="C2626"/>
      <c r="D2626"/>
      <c r="E2626"/>
      <c r="F2626"/>
      <c r="G2626"/>
      <c r="H2626"/>
      <c r="I2626"/>
      <c r="J2626"/>
      <c r="K2626"/>
      <c r="L2626"/>
    </row>
    <row r="2627" spans="1:12" x14ac:dyDescent="0.3">
      <c r="A2627"/>
      <c r="B2627"/>
      <c r="C2627"/>
      <c r="D2627"/>
      <c r="E2627"/>
      <c r="F2627"/>
      <c r="G2627"/>
      <c r="H2627"/>
      <c r="I2627"/>
      <c r="J2627"/>
      <c r="K2627"/>
      <c r="L2627"/>
    </row>
    <row r="2628" spans="1:12" x14ac:dyDescent="0.3">
      <c r="A2628"/>
      <c r="B2628"/>
      <c r="C2628"/>
      <c r="D2628"/>
      <c r="E2628"/>
      <c r="F2628"/>
      <c r="G2628"/>
      <c r="H2628"/>
      <c r="I2628"/>
      <c r="J2628"/>
      <c r="K2628"/>
      <c r="L2628"/>
    </row>
    <row r="2629" spans="1:12" x14ac:dyDescent="0.3">
      <c r="A2629"/>
      <c r="B2629"/>
      <c r="C2629"/>
      <c r="D2629"/>
      <c r="E2629"/>
      <c r="F2629"/>
      <c r="G2629"/>
      <c r="H2629"/>
      <c r="I2629"/>
      <c r="J2629"/>
      <c r="K2629"/>
      <c r="L2629"/>
    </row>
    <row r="2630" spans="1:12" x14ac:dyDescent="0.3">
      <c r="A2630"/>
      <c r="B2630"/>
      <c r="C2630"/>
      <c r="D2630"/>
      <c r="E2630"/>
      <c r="F2630"/>
      <c r="G2630"/>
      <c r="H2630"/>
      <c r="I2630"/>
      <c r="J2630"/>
      <c r="K2630"/>
      <c r="L2630"/>
    </row>
    <row r="2631" spans="1:12" x14ac:dyDescent="0.3">
      <c r="A2631"/>
      <c r="B2631"/>
      <c r="C2631"/>
      <c r="D2631"/>
      <c r="E2631"/>
      <c r="F2631"/>
      <c r="G2631"/>
      <c r="H2631"/>
      <c r="I2631"/>
      <c r="J2631"/>
      <c r="K2631"/>
      <c r="L2631"/>
    </row>
    <row r="2632" spans="1:12" x14ac:dyDescent="0.3">
      <c r="A2632"/>
      <c r="B2632"/>
      <c r="C2632"/>
      <c r="D2632"/>
      <c r="E2632"/>
      <c r="F2632"/>
      <c r="G2632"/>
      <c r="H2632"/>
      <c r="I2632"/>
      <c r="J2632"/>
      <c r="K2632"/>
      <c r="L2632"/>
    </row>
    <row r="2633" spans="1:12" x14ac:dyDescent="0.3">
      <c r="A2633"/>
      <c r="B2633"/>
      <c r="C2633"/>
      <c r="D2633"/>
      <c r="E2633"/>
      <c r="F2633"/>
      <c r="G2633"/>
      <c r="H2633"/>
      <c r="I2633"/>
      <c r="J2633"/>
      <c r="K2633"/>
      <c r="L2633"/>
    </row>
    <row r="2634" spans="1:12" x14ac:dyDescent="0.3">
      <c r="A2634"/>
      <c r="B2634"/>
      <c r="C2634"/>
      <c r="D2634"/>
      <c r="E2634"/>
      <c r="F2634"/>
      <c r="G2634"/>
      <c r="H2634"/>
      <c r="I2634"/>
      <c r="J2634"/>
      <c r="K2634"/>
      <c r="L2634"/>
    </row>
    <row r="2635" spans="1:12" x14ac:dyDescent="0.3">
      <c r="A2635"/>
      <c r="B2635"/>
      <c r="C2635"/>
      <c r="D2635"/>
      <c r="E2635"/>
      <c r="F2635"/>
      <c r="G2635"/>
      <c r="H2635"/>
      <c r="I2635"/>
      <c r="J2635"/>
      <c r="K2635"/>
      <c r="L2635"/>
    </row>
    <row r="2636" spans="1:12" x14ac:dyDescent="0.3">
      <c r="A2636"/>
      <c r="B2636"/>
      <c r="C2636"/>
      <c r="D2636"/>
      <c r="E2636"/>
      <c r="F2636"/>
      <c r="G2636"/>
      <c r="H2636"/>
      <c r="I2636"/>
      <c r="J2636"/>
      <c r="K2636"/>
      <c r="L2636"/>
    </row>
    <row r="2637" spans="1:12" x14ac:dyDescent="0.3">
      <c r="A2637"/>
      <c r="B2637"/>
      <c r="C2637"/>
      <c r="D2637"/>
      <c r="E2637"/>
      <c r="F2637"/>
      <c r="G2637"/>
      <c r="H2637"/>
      <c r="I2637"/>
      <c r="J2637"/>
      <c r="K2637"/>
      <c r="L2637"/>
    </row>
    <row r="2638" spans="1:12" x14ac:dyDescent="0.3">
      <c r="A2638"/>
      <c r="B2638"/>
      <c r="C2638"/>
      <c r="D2638"/>
      <c r="E2638"/>
      <c r="F2638"/>
      <c r="G2638"/>
      <c r="H2638"/>
      <c r="I2638"/>
      <c r="J2638"/>
      <c r="K2638"/>
      <c r="L2638"/>
    </row>
    <row r="2639" spans="1:12" x14ac:dyDescent="0.3">
      <c r="A2639"/>
      <c r="B2639"/>
      <c r="C2639"/>
      <c r="D2639"/>
      <c r="E2639"/>
      <c r="F2639"/>
      <c r="G2639"/>
      <c r="H2639"/>
      <c r="I2639"/>
      <c r="J2639"/>
      <c r="K2639"/>
      <c r="L2639"/>
    </row>
    <row r="2640" spans="1:12" x14ac:dyDescent="0.3">
      <c r="A2640"/>
      <c r="B2640"/>
      <c r="C2640"/>
      <c r="D2640"/>
      <c r="E2640"/>
      <c r="F2640"/>
      <c r="G2640"/>
      <c r="H2640"/>
      <c r="I2640"/>
      <c r="J2640"/>
      <c r="K2640"/>
      <c r="L2640"/>
    </row>
    <row r="2641" spans="1:12" x14ac:dyDescent="0.3">
      <c r="A2641"/>
      <c r="B2641"/>
      <c r="C2641"/>
      <c r="D2641"/>
      <c r="E2641"/>
      <c r="F2641"/>
      <c r="G2641"/>
      <c r="H2641"/>
      <c r="I2641"/>
      <c r="J2641"/>
      <c r="K2641"/>
      <c r="L2641"/>
    </row>
    <row r="2642" spans="1:12" x14ac:dyDescent="0.3">
      <c r="A2642"/>
      <c r="B2642"/>
      <c r="C2642"/>
      <c r="D2642"/>
      <c r="E2642"/>
      <c r="F2642"/>
      <c r="G2642"/>
      <c r="H2642"/>
      <c r="I2642"/>
      <c r="J2642"/>
      <c r="K2642"/>
      <c r="L2642"/>
    </row>
    <row r="2643" spans="1:12" x14ac:dyDescent="0.3">
      <c r="A2643"/>
      <c r="B2643"/>
      <c r="C2643"/>
      <c r="D2643"/>
      <c r="E2643"/>
      <c r="F2643"/>
      <c r="G2643"/>
      <c r="H2643"/>
      <c r="I2643"/>
      <c r="J2643"/>
      <c r="K2643"/>
      <c r="L2643"/>
    </row>
    <row r="2644" spans="1:12" x14ac:dyDescent="0.3">
      <c r="A2644"/>
      <c r="B2644"/>
      <c r="C2644"/>
      <c r="D2644"/>
      <c r="E2644"/>
      <c r="F2644"/>
      <c r="G2644"/>
      <c r="H2644"/>
      <c r="I2644"/>
      <c r="J2644"/>
      <c r="K2644"/>
      <c r="L2644"/>
    </row>
    <row r="2645" spans="1:12" x14ac:dyDescent="0.3">
      <c r="A2645"/>
      <c r="B2645"/>
      <c r="C2645"/>
      <c r="D2645"/>
      <c r="E2645"/>
      <c r="F2645"/>
      <c r="G2645"/>
      <c r="H2645"/>
      <c r="I2645"/>
      <c r="J2645"/>
      <c r="K2645"/>
      <c r="L2645"/>
    </row>
    <row r="2646" spans="1:12" x14ac:dyDescent="0.3">
      <c r="A2646"/>
      <c r="B2646"/>
      <c r="C2646"/>
      <c r="D2646"/>
      <c r="E2646"/>
      <c r="F2646"/>
      <c r="G2646"/>
      <c r="H2646"/>
      <c r="I2646"/>
      <c r="J2646"/>
      <c r="K2646"/>
      <c r="L2646"/>
    </row>
    <row r="2647" spans="1:12" x14ac:dyDescent="0.3">
      <c r="A2647"/>
      <c r="B2647"/>
      <c r="C2647"/>
      <c r="D2647"/>
      <c r="E2647"/>
      <c r="F2647"/>
      <c r="G2647"/>
      <c r="H2647"/>
      <c r="I2647"/>
      <c r="J2647"/>
      <c r="K2647"/>
      <c r="L2647"/>
    </row>
    <row r="2648" spans="1:12" x14ac:dyDescent="0.3">
      <c r="A2648"/>
      <c r="B2648"/>
      <c r="C2648"/>
      <c r="D2648"/>
      <c r="E2648"/>
      <c r="F2648"/>
      <c r="G2648"/>
      <c r="H2648"/>
      <c r="I2648"/>
      <c r="J2648"/>
      <c r="K2648"/>
      <c r="L2648"/>
    </row>
    <row r="2649" spans="1:12" x14ac:dyDescent="0.3">
      <c r="A2649"/>
      <c r="B2649"/>
      <c r="C2649"/>
      <c r="D2649"/>
      <c r="E2649"/>
      <c r="F2649"/>
      <c r="G2649"/>
      <c r="H2649"/>
      <c r="I2649"/>
      <c r="J2649"/>
      <c r="K2649"/>
      <c r="L2649"/>
    </row>
    <row r="2650" spans="1:12" x14ac:dyDescent="0.3">
      <c r="A2650"/>
      <c r="B2650"/>
      <c r="C2650"/>
      <c r="D2650"/>
      <c r="E2650"/>
      <c r="F2650"/>
      <c r="G2650"/>
      <c r="H2650"/>
      <c r="I2650"/>
      <c r="J2650"/>
      <c r="K2650"/>
      <c r="L2650"/>
    </row>
    <row r="2651" spans="1:12" x14ac:dyDescent="0.3">
      <c r="A2651"/>
      <c r="B2651"/>
      <c r="C2651"/>
      <c r="D2651"/>
      <c r="E2651"/>
      <c r="F2651"/>
      <c r="G2651"/>
      <c r="H2651"/>
      <c r="I2651"/>
      <c r="J2651"/>
      <c r="K2651"/>
      <c r="L2651"/>
    </row>
    <row r="2652" spans="1:12" x14ac:dyDescent="0.3">
      <c r="A2652"/>
      <c r="B2652"/>
      <c r="C2652"/>
      <c r="D2652"/>
      <c r="E2652"/>
      <c r="F2652"/>
      <c r="G2652"/>
      <c r="H2652"/>
      <c r="I2652"/>
      <c r="J2652"/>
      <c r="K2652"/>
      <c r="L2652"/>
    </row>
    <row r="2653" spans="1:12" x14ac:dyDescent="0.3">
      <c r="A2653"/>
      <c r="B2653"/>
      <c r="C2653"/>
      <c r="D2653"/>
      <c r="E2653"/>
      <c r="F2653"/>
      <c r="G2653"/>
      <c r="H2653"/>
      <c r="I2653"/>
      <c r="J2653"/>
      <c r="K2653"/>
      <c r="L2653"/>
    </row>
    <row r="2654" spans="1:12" x14ac:dyDescent="0.3">
      <c r="A2654"/>
      <c r="B2654"/>
      <c r="C2654"/>
      <c r="D2654"/>
      <c r="E2654"/>
      <c r="F2654"/>
      <c r="G2654"/>
      <c r="H2654"/>
      <c r="I2654"/>
      <c r="J2654"/>
      <c r="K2654"/>
      <c r="L2654"/>
    </row>
    <row r="2655" spans="1:12" x14ac:dyDescent="0.3">
      <c r="A2655"/>
      <c r="B2655"/>
      <c r="C2655"/>
      <c r="D2655"/>
      <c r="E2655"/>
      <c r="F2655"/>
      <c r="G2655"/>
      <c r="H2655"/>
      <c r="I2655"/>
      <c r="J2655"/>
      <c r="K2655"/>
      <c r="L2655"/>
    </row>
    <row r="2656" spans="1:12" x14ac:dyDescent="0.3">
      <c r="A2656"/>
      <c r="B2656"/>
      <c r="C2656"/>
      <c r="D2656"/>
      <c r="E2656"/>
      <c r="F2656"/>
      <c r="G2656"/>
      <c r="H2656"/>
      <c r="I2656"/>
      <c r="J2656"/>
      <c r="K2656"/>
      <c r="L2656"/>
    </row>
    <row r="2657" spans="1:12" x14ac:dyDescent="0.3">
      <c r="A2657"/>
      <c r="B2657"/>
      <c r="C2657"/>
      <c r="D2657"/>
      <c r="E2657"/>
      <c r="F2657"/>
      <c r="G2657"/>
      <c r="H2657"/>
      <c r="I2657"/>
      <c r="J2657"/>
      <c r="K2657"/>
      <c r="L2657"/>
    </row>
    <row r="2658" spans="1:12" x14ac:dyDescent="0.3">
      <c r="A2658"/>
      <c r="B2658"/>
      <c r="C2658"/>
      <c r="D2658"/>
      <c r="E2658"/>
      <c r="F2658"/>
      <c r="G2658"/>
      <c r="H2658"/>
      <c r="I2658"/>
      <c r="J2658"/>
      <c r="K2658"/>
      <c r="L2658"/>
    </row>
    <row r="2659" spans="1:12" x14ac:dyDescent="0.3">
      <c r="A2659"/>
      <c r="B2659"/>
      <c r="C2659"/>
      <c r="D2659"/>
      <c r="E2659"/>
      <c r="F2659"/>
      <c r="G2659"/>
      <c r="H2659"/>
      <c r="I2659"/>
      <c r="J2659"/>
      <c r="K2659"/>
      <c r="L2659"/>
    </row>
    <row r="2660" spans="1:12" x14ac:dyDescent="0.3">
      <c r="A2660"/>
      <c r="B2660"/>
      <c r="C2660"/>
      <c r="D2660"/>
      <c r="E2660"/>
      <c r="F2660"/>
      <c r="G2660"/>
      <c r="H2660"/>
      <c r="I2660"/>
      <c r="J2660"/>
      <c r="K2660"/>
      <c r="L2660"/>
    </row>
    <row r="2661" spans="1:12" x14ac:dyDescent="0.3">
      <c r="A2661"/>
      <c r="B2661"/>
      <c r="C2661"/>
      <c r="D2661"/>
      <c r="E2661"/>
      <c r="F2661"/>
      <c r="G2661"/>
      <c r="H2661"/>
      <c r="I2661"/>
      <c r="J2661"/>
      <c r="K2661"/>
      <c r="L2661"/>
    </row>
    <row r="2662" spans="1:12" x14ac:dyDescent="0.3">
      <c r="A2662"/>
      <c r="B2662"/>
      <c r="C2662"/>
      <c r="D2662"/>
      <c r="E2662"/>
      <c r="F2662"/>
      <c r="G2662"/>
      <c r="H2662"/>
      <c r="I2662"/>
      <c r="J2662"/>
      <c r="K2662"/>
      <c r="L2662"/>
    </row>
    <row r="2663" spans="1:12" x14ac:dyDescent="0.3">
      <c r="A2663"/>
      <c r="B2663"/>
      <c r="C2663"/>
      <c r="D2663"/>
      <c r="E2663"/>
      <c r="F2663"/>
      <c r="G2663"/>
      <c r="H2663"/>
      <c r="I2663"/>
      <c r="J2663"/>
      <c r="K2663"/>
      <c r="L2663"/>
    </row>
    <row r="2664" spans="1:12" x14ac:dyDescent="0.3">
      <c r="A2664"/>
      <c r="B2664"/>
      <c r="C2664"/>
      <c r="D2664"/>
      <c r="E2664"/>
      <c r="F2664"/>
      <c r="G2664"/>
      <c r="H2664"/>
      <c r="I2664"/>
      <c r="J2664"/>
      <c r="K2664"/>
      <c r="L2664"/>
    </row>
    <row r="2665" spans="1:12" x14ac:dyDescent="0.3">
      <c r="A2665"/>
      <c r="B2665"/>
      <c r="C2665"/>
      <c r="D2665"/>
      <c r="E2665"/>
      <c r="F2665"/>
      <c r="G2665"/>
      <c r="H2665"/>
      <c r="I2665"/>
      <c r="J2665"/>
      <c r="K2665"/>
      <c r="L2665"/>
    </row>
    <row r="2666" spans="1:12" x14ac:dyDescent="0.3">
      <c r="A2666"/>
      <c r="B2666"/>
      <c r="C2666"/>
      <c r="D2666"/>
      <c r="E2666"/>
      <c r="F2666"/>
      <c r="G2666"/>
      <c r="H2666"/>
      <c r="I2666"/>
      <c r="J2666"/>
      <c r="K2666"/>
      <c r="L2666"/>
    </row>
    <row r="2667" spans="1:12" x14ac:dyDescent="0.3">
      <c r="A2667"/>
      <c r="B2667"/>
      <c r="C2667"/>
      <c r="D2667"/>
      <c r="E2667"/>
      <c r="F2667"/>
      <c r="G2667"/>
      <c r="H2667"/>
      <c r="I2667"/>
      <c r="J2667"/>
      <c r="K2667"/>
      <c r="L2667"/>
    </row>
    <row r="2668" spans="1:12" x14ac:dyDescent="0.3">
      <c r="A2668"/>
      <c r="B2668"/>
      <c r="C2668"/>
      <c r="D2668"/>
      <c r="E2668"/>
      <c r="F2668"/>
      <c r="G2668"/>
      <c r="H2668"/>
      <c r="I2668"/>
      <c r="J2668"/>
      <c r="K2668"/>
      <c r="L2668"/>
    </row>
    <row r="2669" spans="1:12" x14ac:dyDescent="0.3">
      <c r="A2669"/>
      <c r="B2669"/>
      <c r="C2669"/>
      <c r="D2669"/>
      <c r="E2669"/>
      <c r="F2669"/>
      <c r="G2669"/>
      <c r="H2669"/>
      <c r="I2669"/>
      <c r="J2669"/>
      <c r="K2669"/>
      <c r="L2669"/>
    </row>
    <row r="2670" spans="1:12" x14ac:dyDescent="0.3">
      <c r="A2670"/>
      <c r="B2670"/>
      <c r="C2670"/>
      <c r="D2670"/>
      <c r="E2670"/>
      <c r="F2670"/>
      <c r="G2670"/>
      <c r="H2670"/>
      <c r="I2670"/>
      <c r="J2670"/>
      <c r="K2670"/>
      <c r="L2670"/>
    </row>
    <row r="2671" spans="1:12" x14ac:dyDescent="0.3">
      <c r="A2671"/>
      <c r="B2671"/>
      <c r="C2671"/>
      <c r="D2671"/>
      <c r="E2671"/>
      <c r="F2671"/>
      <c r="G2671"/>
      <c r="H2671"/>
      <c r="I2671"/>
      <c r="J2671"/>
      <c r="K2671"/>
      <c r="L2671"/>
    </row>
    <row r="2672" spans="1:12" x14ac:dyDescent="0.3">
      <c r="A2672"/>
      <c r="B2672"/>
      <c r="C2672"/>
      <c r="D2672"/>
      <c r="E2672"/>
      <c r="F2672"/>
      <c r="G2672"/>
      <c r="H2672"/>
      <c r="I2672"/>
      <c r="J2672"/>
      <c r="K2672"/>
      <c r="L2672"/>
    </row>
    <row r="2673" spans="1:12" x14ac:dyDescent="0.3">
      <c r="A2673"/>
      <c r="B2673"/>
      <c r="C2673"/>
      <c r="D2673"/>
      <c r="E2673"/>
      <c r="F2673"/>
      <c r="G2673"/>
      <c r="H2673"/>
      <c r="I2673"/>
      <c r="J2673"/>
      <c r="K2673"/>
      <c r="L2673"/>
    </row>
    <row r="2674" spans="1:12" x14ac:dyDescent="0.3">
      <c r="A2674"/>
      <c r="B2674"/>
      <c r="C2674"/>
      <c r="D2674"/>
      <c r="E2674"/>
      <c r="F2674"/>
      <c r="G2674"/>
      <c r="H2674"/>
      <c r="I2674"/>
      <c r="J2674"/>
      <c r="K2674"/>
      <c r="L2674"/>
    </row>
    <row r="2675" spans="1:12" x14ac:dyDescent="0.3">
      <c r="A2675"/>
      <c r="B2675"/>
      <c r="C2675"/>
      <c r="D2675"/>
      <c r="E2675"/>
      <c r="F2675"/>
      <c r="G2675"/>
      <c r="H2675"/>
      <c r="I2675"/>
      <c r="J2675"/>
      <c r="K2675"/>
      <c r="L2675"/>
    </row>
    <row r="2676" spans="1:12" x14ac:dyDescent="0.3">
      <c r="A2676"/>
      <c r="B2676"/>
      <c r="C2676"/>
      <c r="D2676"/>
      <c r="E2676"/>
      <c r="F2676"/>
      <c r="G2676"/>
      <c r="H2676"/>
      <c r="I2676"/>
      <c r="J2676"/>
      <c r="K2676"/>
      <c r="L2676"/>
    </row>
    <row r="2677" spans="1:12" x14ac:dyDescent="0.3">
      <c r="A2677"/>
      <c r="B2677"/>
      <c r="C2677"/>
      <c r="D2677"/>
      <c r="E2677"/>
      <c r="F2677"/>
      <c r="G2677"/>
      <c r="H2677"/>
      <c r="I2677"/>
      <c r="J2677"/>
      <c r="K2677"/>
      <c r="L2677"/>
    </row>
    <row r="2678" spans="1:12" x14ac:dyDescent="0.3">
      <c r="A2678"/>
      <c r="B2678"/>
      <c r="C2678"/>
      <c r="D2678"/>
      <c r="E2678"/>
      <c r="F2678"/>
      <c r="G2678"/>
      <c r="H2678"/>
      <c r="I2678"/>
      <c r="J2678"/>
      <c r="K2678"/>
      <c r="L2678"/>
    </row>
    <row r="2679" spans="1:12" x14ac:dyDescent="0.3">
      <c r="A2679"/>
      <c r="B2679"/>
      <c r="C2679"/>
      <c r="D2679"/>
      <c r="E2679"/>
      <c r="F2679"/>
      <c r="G2679"/>
      <c r="H2679"/>
      <c r="I2679"/>
      <c r="J2679"/>
      <c r="K2679"/>
      <c r="L2679"/>
    </row>
    <row r="2680" spans="1:12" x14ac:dyDescent="0.3">
      <c r="A2680"/>
      <c r="B2680"/>
      <c r="C2680"/>
      <c r="D2680"/>
      <c r="E2680"/>
      <c r="F2680"/>
      <c r="G2680"/>
      <c r="H2680"/>
      <c r="I2680"/>
      <c r="J2680"/>
      <c r="K2680"/>
      <c r="L2680"/>
    </row>
    <row r="2681" spans="1:12" x14ac:dyDescent="0.3">
      <c r="A2681"/>
      <c r="B2681"/>
      <c r="C2681"/>
      <c r="D2681"/>
      <c r="E2681"/>
      <c r="F2681"/>
      <c r="G2681"/>
      <c r="H2681"/>
      <c r="I2681"/>
      <c r="J2681"/>
      <c r="K2681"/>
      <c r="L2681"/>
    </row>
    <row r="2682" spans="1:12" x14ac:dyDescent="0.3">
      <c r="A2682"/>
      <c r="B2682"/>
      <c r="C2682"/>
      <c r="D2682"/>
      <c r="E2682"/>
      <c r="F2682"/>
      <c r="G2682"/>
      <c r="H2682"/>
      <c r="I2682"/>
      <c r="J2682"/>
      <c r="K2682"/>
      <c r="L2682"/>
    </row>
    <row r="2683" spans="1:12" x14ac:dyDescent="0.3">
      <c r="A2683"/>
      <c r="B2683"/>
      <c r="C2683"/>
      <c r="D2683"/>
      <c r="E2683"/>
      <c r="F2683"/>
      <c r="G2683"/>
      <c r="H2683"/>
      <c r="I2683"/>
      <c r="J2683"/>
      <c r="K2683"/>
      <c r="L2683"/>
    </row>
    <row r="2684" spans="1:12" x14ac:dyDescent="0.3">
      <c r="A2684"/>
      <c r="B2684"/>
      <c r="C2684"/>
      <c r="D2684"/>
      <c r="E2684"/>
      <c r="F2684"/>
      <c r="G2684"/>
      <c r="H2684"/>
      <c r="I2684"/>
      <c r="J2684"/>
      <c r="K2684"/>
      <c r="L2684"/>
    </row>
    <row r="2685" spans="1:12" x14ac:dyDescent="0.3">
      <c r="A2685"/>
      <c r="B2685"/>
      <c r="C2685"/>
      <c r="D2685"/>
      <c r="E2685"/>
      <c r="F2685"/>
      <c r="G2685"/>
      <c r="H2685"/>
      <c r="I2685"/>
      <c r="J2685"/>
      <c r="K2685"/>
      <c r="L2685"/>
    </row>
    <row r="2686" spans="1:12" x14ac:dyDescent="0.3">
      <c r="A2686"/>
      <c r="B2686"/>
      <c r="C2686"/>
      <c r="D2686"/>
      <c r="E2686"/>
      <c r="F2686"/>
      <c r="G2686"/>
      <c r="H2686"/>
      <c r="I2686"/>
      <c r="J2686"/>
      <c r="K2686"/>
      <c r="L2686"/>
    </row>
    <row r="2687" spans="1:12" x14ac:dyDescent="0.3">
      <c r="A2687"/>
      <c r="B2687"/>
      <c r="C2687"/>
      <c r="D2687"/>
      <c r="E2687"/>
      <c r="F2687"/>
      <c r="G2687"/>
      <c r="H2687"/>
      <c r="I2687"/>
      <c r="J2687"/>
      <c r="K2687"/>
      <c r="L2687"/>
    </row>
    <row r="2688" spans="1:12" x14ac:dyDescent="0.3">
      <c r="A2688"/>
      <c r="B2688"/>
      <c r="C2688"/>
      <c r="D2688"/>
      <c r="E2688"/>
      <c r="F2688"/>
      <c r="G2688"/>
      <c r="H2688"/>
      <c r="I2688"/>
      <c r="J2688"/>
      <c r="K2688"/>
      <c r="L2688"/>
    </row>
    <row r="2689" spans="1:12" x14ac:dyDescent="0.3">
      <c r="A2689"/>
      <c r="B2689"/>
      <c r="C2689"/>
      <c r="D2689"/>
      <c r="E2689"/>
      <c r="F2689"/>
      <c r="G2689"/>
      <c r="H2689"/>
      <c r="I2689"/>
      <c r="J2689"/>
      <c r="K2689"/>
      <c r="L2689"/>
    </row>
    <row r="2690" spans="1:12" x14ac:dyDescent="0.3">
      <c r="A2690"/>
      <c r="B2690"/>
      <c r="C2690"/>
      <c r="D2690"/>
      <c r="E2690"/>
      <c r="F2690"/>
      <c r="G2690"/>
      <c r="H2690"/>
      <c r="I2690"/>
      <c r="J2690"/>
      <c r="K2690"/>
      <c r="L2690"/>
    </row>
    <row r="2691" spans="1:12" x14ac:dyDescent="0.3">
      <c r="A2691"/>
      <c r="B2691"/>
      <c r="C2691"/>
      <c r="D2691"/>
      <c r="E2691"/>
      <c r="F2691"/>
      <c r="G2691"/>
      <c r="H2691"/>
      <c r="I2691"/>
      <c r="J2691"/>
      <c r="K2691"/>
      <c r="L2691"/>
    </row>
    <row r="2692" spans="1:12" x14ac:dyDescent="0.3">
      <c r="A2692"/>
      <c r="B2692"/>
      <c r="C2692"/>
      <c r="D2692"/>
      <c r="E2692"/>
      <c r="F2692"/>
      <c r="G2692"/>
      <c r="H2692"/>
      <c r="I2692"/>
      <c r="J2692"/>
      <c r="K2692"/>
      <c r="L2692"/>
    </row>
    <row r="2693" spans="1:12" x14ac:dyDescent="0.3">
      <c r="A2693"/>
      <c r="B2693"/>
      <c r="C2693"/>
      <c r="D2693"/>
      <c r="E2693"/>
      <c r="F2693"/>
      <c r="G2693"/>
      <c r="H2693"/>
      <c r="I2693"/>
      <c r="J2693"/>
      <c r="K2693"/>
      <c r="L2693"/>
    </row>
    <row r="2694" spans="1:12" x14ac:dyDescent="0.3">
      <c r="A2694"/>
      <c r="B2694"/>
      <c r="C2694"/>
      <c r="D2694"/>
      <c r="E2694"/>
      <c r="F2694"/>
      <c r="G2694"/>
      <c r="H2694"/>
      <c r="I2694"/>
      <c r="J2694"/>
      <c r="K2694"/>
      <c r="L2694"/>
    </row>
    <row r="2695" spans="1:12" x14ac:dyDescent="0.3">
      <c r="A2695"/>
      <c r="B2695"/>
      <c r="C2695"/>
      <c r="D2695"/>
      <c r="E2695"/>
      <c r="F2695"/>
      <c r="G2695"/>
      <c r="H2695"/>
      <c r="I2695"/>
      <c r="J2695"/>
      <c r="K2695"/>
      <c r="L2695"/>
    </row>
    <row r="2696" spans="1:12" x14ac:dyDescent="0.3">
      <c r="A2696"/>
      <c r="B2696"/>
      <c r="C2696"/>
      <c r="D2696"/>
      <c r="E2696"/>
      <c r="F2696"/>
      <c r="G2696"/>
      <c r="H2696"/>
      <c r="I2696"/>
      <c r="J2696"/>
      <c r="K2696"/>
      <c r="L2696"/>
    </row>
    <row r="2697" spans="1:12" x14ac:dyDescent="0.3">
      <c r="A2697"/>
      <c r="B2697"/>
      <c r="C2697"/>
      <c r="D2697"/>
      <c r="E2697"/>
      <c r="F2697"/>
      <c r="G2697"/>
      <c r="H2697"/>
      <c r="I2697"/>
      <c r="J2697"/>
      <c r="K2697"/>
      <c r="L2697"/>
    </row>
    <row r="2698" spans="1:12" x14ac:dyDescent="0.3">
      <c r="A2698"/>
      <c r="B2698"/>
      <c r="C2698"/>
      <c r="D2698"/>
      <c r="E2698"/>
      <c r="F2698"/>
      <c r="G2698"/>
      <c r="H2698"/>
      <c r="I2698"/>
      <c r="J2698"/>
      <c r="K2698"/>
      <c r="L2698"/>
    </row>
    <row r="2699" spans="1:12" x14ac:dyDescent="0.3">
      <c r="A2699"/>
      <c r="B2699"/>
      <c r="C2699"/>
      <c r="D2699"/>
      <c r="E2699"/>
      <c r="F2699"/>
      <c r="G2699"/>
      <c r="H2699"/>
      <c r="I2699"/>
      <c r="J2699"/>
      <c r="K2699"/>
      <c r="L2699"/>
    </row>
    <row r="2700" spans="1:12" x14ac:dyDescent="0.3">
      <c r="A2700"/>
      <c r="B2700"/>
      <c r="C2700"/>
      <c r="D2700"/>
      <c r="E2700"/>
      <c r="F2700"/>
      <c r="G2700"/>
      <c r="H2700"/>
      <c r="I2700"/>
      <c r="J2700"/>
      <c r="K2700"/>
      <c r="L2700"/>
    </row>
    <row r="2701" spans="1:12" x14ac:dyDescent="0.3">
      <c r="A2701"/>
      <c r="B2701"/>
      <c r="C2701"/>
      <c r="D2701"/>
      <c r="E2701"/>
      <c r="F2701"/>
      <c r="G2701"/>
      <c r="H2701"/>
      <c r="I2701"/>
      <c r="J2701"/>
      <c r="K2701"/>
      <c r="L2701"/>
    </row>
    <row r="2702" spans="1:12" x14ac:dyDescent="0.3">
      <c r="A2702"/>
      <c r="B2702"/>
      <c r="C2702"/>
      <c r="D2702"/>
      <c r="E2702"/>
      <c r="F2702"/>
      <c r="G2702"/>
      <c r="H2702"/>
      <c r="I2702"/>
      <c r="J2702"/>
      <c r="K2702"/>
      <c r="L2702"/>
    </row>
    <row r="2703" spans="1:12" x14ac:dyDescent="0.3">
      <c r="A2703"/>
      <c r="B2703"/>
      <c r="C2703"/>
      <c r="D2703"/>
      <c r="E2703"/>
      <c r="F2703"/>
      <c r="G2703"/>
      <c r="H2703"/>
      <c r="I2703"/>
      <c r="J2703"/>
      <c r="K2703"/>
      <c r="L2703"/>
    </row>
    <row r="2704" spans="1:12" x14ac:dyDescent="0.3">
      <c r="A2704"/>
      <c r="B2704"/>
      <c r="C2704"/>
      <c r="D2704"/>
      <c r="E2704"/>
      <c r="F2704"/>
      <c r="G2704"/>
      <c r="H2704"/>
      <c r="I2704"/>
      <c r="J2704"/>
      <c r="K2704"/>
      <c r="L2704"/>
    </row>
    <row r="2705" spans="1:12" x14ac:dyDescent="0.3">
      <c r="A2705"/>
      <c r="B2705"/>
      <c r="C2705"/>
      <c r="D2705"/>
      <c r="E2705"/>
      <c r="F2705"/>
      <c r="G2705"/>
      <c r="H2705"/>
      <c r="I2705"/>
      <c r="J2705"/>
      <c r="K2705"/>
      <c r="L2705"/>
    </row>
    <row r="2706" spans="1:12" x14ac:dyDescent="0.3">
      <c r="A2706"/>
      <c r="B2706"/>
      <c r="C2706"/>
      <c r="D2706"/>
      <c r="E2706"/>
      <c r="F2706"/>
      <c r="G2706"/>
      <c r="H2706"/>
      <c r="I2706"/>
      <c r="J2706"/>
      <c r="K2706"/>
      <c r="L2706"/>
    </row>
    <row r="2707" spans="1:12" x14ac:dyDescent="0.3">
      <c r="A2707"/>
      <c r="B2707"/>
      <c r="C2707"/>
      <c r="D2707"/>
      <c r="E2707"/>
      <c r="F2707"/>
      <c r="G2707"/>
      <c r="H2707"/>
      <c r="I2707"/>
      <c r="J2707"/>
      <c r="K2707"/>
      <c r="L2707"/>
    </row>
    <row r="2708" spans="1:12" x14ac:dyDescent="0.3">
      <c r="A2708"/>
      <c r="B2708"/>
      <c r="C2708"/>
      <c r="D2708"/>
      <c r="E2708"/>
      <c r="F2708"/>
      <c r="G2708"/>
      <c r="H2708"/>
      <c r="I2708"/>
      <c r="J2708"/>
      <c r="K2708"/>
      <c r="L2708"/>
    </row>
    <row r="2709" spans="1:12" x14ac:dyDescent="0.3">
      <c r="A2709"/>
      <c r="B2709"/>
      <c r="C2709"/>
      <c r="D2709"/>
      <c r="E2709"/>
      <c r="F2709"/>
      <c r="G2709"/>
      <c r="H2709"/>
      <c r="I2709"/>
      <c r="J2709"/>
      <c r="K2709"/>
      <c r="L2709"/>
    </row>
    <row r="2710" spans="1:12" x14ac:dyDescent="0.3">
      <c r="A2710"/>
      <c r="B2710"/>
      <c r="C2710"/>
      <c r="D2710"/>
      <c r="E2710"/>
      <c r="F2710"/>
      <c r="G2710"/>
      <c r="H2710"/>
      <c r="I2710"/>
      <c r="J2710"/>
      <c r="K2710"/>
      <c r="L2710"/>
    </row>
    <row r="2711" spans="1:12" x14ac:dyDescent="0.3">
      <c r="A2711"/>
      <c r="B2711"/>
      <c r="C2711"/>
      <c r="D2711"/>
      <c r="E2711"/>
      <c r="F2711"/>
      <c r="G2711"/>
      <c r="H2711"/>
      <c r="I2711"/>
      <c r="J2711"/>
      <c r="K2711"/>
      <c r="L2711"/>
    </row>
    <row r="2712" spans="1:12" x14ac:dyDescent="0.3">
      <c r="A2712"/>
      <c r="B2712"/>
      <c r="C2712"/>
      <c r="D2712"/>
      <c r="E2712"/>
      <c r="F2712"/>
      <c r="G2712"/>
      <c r="H2712"/>
      <c r="I2712"/>
      <c r="J2712"/>
      <c r="K2712"/>
      <c r="L2712"/>
    </row>
    <row r="2713" spans="1:12" x14ac:dyDescent="0.3">
      <c r="A2713"/>
      <c r="B2713"/>
      <c r="C2713"/>
      <c r="D2713"/>
      <c r="E2713"/>
      <c r="F2713"/>
      <c r="G2713"/>
      <c r="H2713"/>
      <c r="I2713"/>
      <c r="J2713"/>
      <c r="K2713"/>
      <c r="L2713"/>
    </row>
    <row r="2714" spans="1:12" x14ac:dyDescent="0.3">
      <c r="A2714"/>
      <c r="B2714"/>
      <c r="C2714"/>
      <c r="D2714"/>
      <c r="E2714"/>
      <c r="F2714"/>
      <c r="G2714"/>
      <c r="H2714"/>
      <c r="I2714"/>
      <c r="J2714"/>
      <c r="K2714"/>
      <c r="L2714"/>
    </row>
    <row r="2715" spans="1:12" x14ac:dyDescent="0.3">
      <c r="A2715"/>
      <c r="B2715"/>
      <c r="C2715"/>
      <c r="D2715"/>
      <c r="E2715"/>
      <c r="F2715"/>
      <c r="G2715"/>
      <c r="H2715"/>
      <c r="I2715"/>
      <c r="J2715"/>
      <c r="K2715"/>
      <c r="L2715"/>
    </row>
    <row r="2716" spans="1:12" x14ac:dyDescent="0.3">
      <c r="A2716"/>
      <c r="B2716"/>
      <c r="C2716"/>
      <c r="D2716"/>
      <c r="E2716"/>
      <c r="F2716"/>
      <c r="G2716"/>
      <c r="H2716"/>
      <c r="I2716"/>
      <c r="J2716"/>
      <c r="K2716"/>
      <c r="L2716"/>
    </row>
    <row r="2717" spans="1:12" x14ac:dyDescent="0.3">
      <c r="A2717"/>
      <c r="B2717"/>
      <c r="C2717"/>
      <c r="D2717"/>
      <c r="E2717"/>
      <c r="F2717"/>
      <c r="G2717"/>
      <c r="H2717"/>
      <c r="I2717"/>
      <c r="J2717"/>
      <c r="K2717"/>
      <c r="L2717"/>
    </row>
    <row r="2718" spans="1:12" x14ac:dyDescent="0.3">
      <c r="A2718"/>
      <c r="B2718"/>
      <c r="C2718"/>
      <c r="D2718"/>
      <c r="E2718"/>
      <c r="F2718"/>
      <c r="G2718"/>
      <c r="H2718"/>
      <c r="I2718"/>
      <c r="J2718"/>
      <c r="K2718"/>
      <c r="L2718"/>
    </row>
    <row r="2719" spans="1:12" x14ac:dyDescent="0.3">
      <c r="A2719"/>
      <c r="B2719"/>
      <c r="C2719"/>
      <c r="D2719"/>
      <c r="E2719"/>
      <c r="F2719"/>
      <c r="G2719"/>
      <c r="H2719"/>
      <c r="I2719"/>
      <c r="J2719"/>
      <c r="K2719"/>
      <c r="L2719"/>
    </row>
    <row r="2720" spans="1:12" x14ac:dyDescent="0.3">
      <c r="A2720"/>
      <c r="B2720"/>
      <c r="C2720"/>
      <c r="D2720"/>
      <c r="E2720"/>
      <c r="F2720"/>
      <c r="G2720"/>
      <c r="H2720"/>
      <c r="I2720"/>
      <c r="J2720"/>
      <c r="K2720"/>
      <c r="L2720"/>
    </row>
    <row r="2721" spans="1:12" x14ac:dyDescent="0.3">
      <c r="A2721"/>
      <c r="B2721"/>
      <c r="C2721"/>
      <c r="D2721"/>
      <c r="E2721"/>
      <c r="F2721"/>
      <c r="G2721"/>
      <c r="H2721"/>
      <c r="I2721"/>
      <c r="J2721"/>
      <c r="K2721"/>
      <c r="L2721"/>
    </row>
    <row r="2722" spans="1:12" x14ac:dyDescent="0.3">
      <c r="A2722"/>
      <c r="B2722"/>
      <c r="C2722"/>
      <c r="D2722"/>
      <c r="E2722"/>
      <c r="F2722"/>
      <c r="G2722"/>
      <c r="H2722"/>
      <c r="I2722"/>
      <c r="J2722"/>
      <c r="K2722"/>
      <c r="L2722"/>
    </row>
    <row r="2723" spans="1:12" x14ac:dyDescent="0.3">
      <c r="A2723"/>
      <c r="B2723"/>
      <c r="C2723"/>
      <c r="D2723"/>
      <c r="E2723"/>
      <c r="F2723"/>
      <c r="G2723"/>
      <c r="H2723"/>
      <c r="I2723"/>
      <c r="J2723"/>
      <c r="K2723"/>
      <c r="L2723"/>
    </row>
    <row r="2724" spans="1:12" x14ac:dyDescent="0.3">
      <c r="A2724"/>
      <c r="B2724"/>
      <c r="C2724"/>
      <c r="D2724"/>
      <c r="E2724"/>
      <c r="F2724"/>
      <c r="G2724"/>
      <c r="H2724"/>
      <c r="I2724"/>
      <c r="J2724"/>
      <c r="K2724"/>
      <c r="L2724"/>
    </row>
    <row r="2725" spans="1:12" x14ac:dyDescent="0.3">
      <c r="A2725"/>
      <c r="B2725"/>
      <c r="C2725"/>
      <c r="D2725"/>
      <c r="E2725"/>
      <c r="F2725"/>
      <c r="G2725"/>
      <c r="H2725"/>
      <c r="I2725"/>
      <c r="J2725"/>
      <c r="K2725"/>
      <c r="L2725"/>
    </row>
    <row r="2726" spans="1:12" x14ac:dyDescent="0.3">
      <c r="A2726"/>
      <c r="B2726"/>
      <c r="C2726"/>
      <c r="D2726"/>
      <c r="E2726"/>
      <c r="F2726"/>
      <c r="G2726"/>
      <c r="H2726"/>
      <c r="I2726"/>
      <c r="J2726"/>
      <c r="K2726"/>
      <c r="L2726"/>
    </row>
    <row r="2727" spans="1:12" x14ac:dyDescent="0.3">
      <c r="A2727"/>
      <c r="B2727"/>
      <c r="C2727"/>
      <c r="D2727"/>
      <c r="E2727"/>
      <c r="F2727"/>
      <c r="G2727"/>
      <c r="H2727"/>
      <c r="I2727"/>
      <c r="J2727"/>
      <c r="K2727"/>
      <c r="L2727"/>
    </row>
    <row r="2728" spans="1:12" x14ac:dyDescent="0.3">
      <c r="A2728"/>
      <c r="B2728"/>
      <c r="C2728"/>
      <c r="D2728"/>
      <c r="E2728"/>
      <c r="F2728"/>
      <c r="G2728"/>
      <c r="H2728"/>
      <c r="I2728"/>
      <c r="J2728"/>
      <c r="K2728"/>
      <c r="L2728"/>
    </row>
    <row r="2729" spans="1:12" x14ac:dyDescent="0.3">
      <c r="A2729"/>
      <c r="B2729"/>
      <c r="C2729"/>
      <c r="D2729"/>
      <c r="E2729"/>
      <c r="F2729"/>
      <c r="G2729"/>
      <c r="H2729"/>
      <c r="I2729"/>
      <c r="J2729"/>
      <c r="K2729"/>
      <c r="L2729"/>
    </row>
    <row r="2730" spans="1:12" x14ac:dyDescent="0.3">
      <c r="A2730"/>
      <c r="B2730"/>
      <c r="C2730"/>
      <c r="D2730"/>
      <c r="E2730"/>
      <c r="F2730"/>
      <c r="G2730"/>
      <c r="H2730"/>
      <c r="I2730"/>
      <c r="J2730"/>
      <c r="K2730"/>
      <c r="L2730"/>
    </row>
    <row r="2731" spans="1:12" x14ac:dyDescent="0.3">
      <c r="A2731"/>
      <c r="B2731"/>
      <c r="C2731"/>
      <c r="D2731"/>
      <c r="E2731"/>
      <c r="F2731"/>
      <c r="G2731"/>
      <c r="H2731"/>
      <c r="I2731"/>
      <c r="J2731"/>
      <c r="K2731"/>
      <c r="L2731"/>
    </row>
    <row r="2732" spans="1:12" x14ac:dyDescent="0.3">
      <c r="A2732"/>
      <c r="B2732"/>
      <c r="C2732"/>
      <c r="D2732"/>
      <c r="E2732"/>
      <c r="F2732"/>
      <c r="G2732"/>
      <c r="H2732"/>
      <c r="I2732"/>
      <c r="J2732"/>
      <c r="K2732"/>
      <c r="L2732"/>
    </row>
    <row r="2733" spans="1:12" x14ac:dyDescent="0.3">
      <c r="A2733"/>
      <c r="B2733"/>
      <c r="C2733"/>
      <c r="D2733"/>
      <c r="E2733"/>
      <c r="F2733"/>
      <c r="G2733"/>
      <c r="H2733"/>
      <c r="I2733"/>
      <c r="J2733"/>
      <c r="K2733"/>
      <c r="L2733"/>
    </row>
    <row r="2734" spans="1:12" x14ac:dyDescent="0.3">
      <c r="A2734"/>
      <c r="B2734"/>
      <c r="C2734"/>
      <c r="D2734"/>
      <c r="E2734"/>
      <c r="F2734"/>
      <c r="G2734"/>
      <c r="H2734"/>
      <c r="I2734"/>
      <c r="J2734"/>
      <c r="K2734"/>
      <c r="L2734"/>
    </row>
    <row r="2735" spans="1:12" x14ac:dyDescent="0.3">
      <c r="A2735"/>
      <c r="B2735"/>
      <c r="C2735"/>
      <c r="D2735"/>
      <c r="E2735"/>
      <c r="F2735"/>
      <c r="G2735"/>
      <c r="H2735"/>
      <c r="I2735"/>
      <c r="J2735"/>
      <c r="K2735"/>
      <c r="L2735"/>
    </row>
    <row r="2736" spans="1:12" x14ac:dyDescent="0.3">
      <c r="A2736"/>
      <c r="B2736"/>
      <c r="C2736"/>
      <c r="D2736"/>
      <c r="E2736"/>
      <c r="F2736"/>
      <c r="G2736"/>
      <c r="H2736"/>
      <c r="I2736"/>
      <c r="J2736"/>
      <c r="K2736"/>
      <c r="L2736"/>
    </row>
    <row r="2737" spans="1:12" x14ac:dyDescent="0.3">
      <c r="A2737"/>
      <c r="B2737"/>
      <c r="C2737"/>
      <c r="D2737"/>
      <c r="E2737"/>
      <c r="F2737"/>
      <c r="G2737"/>
      <c r="H2737"/>
      <c r="I2737"/>
      <c r="J2737"/>
      <c r="K2737"/>
      <c r="L2737"/>
    </row>
    <row r="2738" spans="1:12" x14ac:dyDescent="0.3">
      <c r="A2738"/>
      <c r="B2738"/>
      <c r="C2738"/>
      <c r="D2738"/>
      <c r="E2738"/>
      <c r="F2738"/>
      <c r="G2738"/>
      <c r="H2738"/>
      <c r="I2738"/>
      <c r="J2738"/>
      <c r="K2738"/>
      <c r="L2738"/>
    </row>
    <row r="2739" spans="1:12" x14ac:dyDescent="0.3">
      <c r="A2739"/>
      <c r="B2739"/>
      <c r="C2739"/>
      <c r="D2739"/>
      <c r="E2739"/>
      <c r="F2739"/>
      <c r="G2739"/>
      <c r="H2739"/>
      <c r="I2739"/>
      <c r="J2739"/>
      <c r="K2739"/>
      <c r="L2739"/>
    </row>
    <row r="2740" spans="1:12" x14ac:dyDescent="0.3">
      <c r="A2740"/>
      <c r="B2740"/>
      <c r="C2740"/>
      <c r="D2740"/>
      <c r="E2740"/>
      <c r="F2740"/>
      <c r="G2740"/>
      <c r="H2740"/>
      <c r="I2740"/>
      <c r="J2740"/>
      <c r="K2740"/>
      <c r="L2740"/>
    </row>
    <row r="2741" spans="1:12" x14ac:dyDescent="0.3">
      <c r="A2741"/>
      <c r="B2741"/>
      <c r="C2741"/>
      <c r="D2741"/>
      <c r="E2741"/>
      <c r="F2741"/>
      <c r="G2741"/>
      <c r="H2741"/>
      <c r="I2741"/>
      <c r="J2741"/>
      <c r="K2741"/>
      <c r="L2741"/>
    </row>
    <row r="2742" spans="1:12" x14ac:dyDescent="0.3">
      <c r="A2742"/>
      <c r="B2742"/>
      <c r="C2742"/>
      <c r="D2742"/>
      <c r="E2742"/>
      <c r="F2742"/>
      <c r="G2742"/>
      <c r="H2742"/>
      <c r="I2742"/>
      <c r="J2742"/>
      <c r="K2742"/>
      <c r="L2742"/>
    </row>
    <row r="2743" spans="1:12" x14ac:dyDescent="0.3">
      <c r="A2743"/>
      <c r="B2743"/>
      <c r="C2743"/>
      <c r="D2743"/>
      <c r="E2743"/>
      <c r="F2743"/>
      <c r="G2743"/>
      <c r="H2743"/>
      <c r="I2743"/>
      <c r="J2743"/>
      <c r="K2743"/>
      <c r="L2743"/>
    </row>
    <row r="2744" spans="1:12" x14ac:dyDescent="0.3">
      <c r="A2744"/>
      <c r="B2744"/>
      <c r="C2744"/>
      <c r="D2744"/>
      <c r="E2744"/>
      <c r="F2744"/>
      <c r="G2744"/>
      <c r="H2744"/>
      <c r="I2744"/>
      <c r="J2744"/>
      <c r="K2744"/>
      <c r="L2744"/>
    </row>
    <row r="2745" spans="1:12" x14ac:dyDescent="0.3">
      <c r="A2745"/>
      <c r="B2745"/>
      <c r="C2745"/>
      <c r="D2745"/>
      <c r="E2745"/>
      <c r="F2745"/>
      <c r="G2745"/>
      <c r="H2745"/>
      <c r="I2745"/>
      <c r="J2745"/>
      <c r="K2745"/>
      <c r="L2745"/>
    </row>
    <row r="2746" spans="1:12" x14ac:dyDescent="0.3">
      <c r="A2746"/>
      <c r="B2746"/>
      <c r="C2746"/>
      <c r="D2746"/>
      <c r="E2746"/>
      <c r="F2746"/>
      <c r="G2746"/>
      <c r="H2746"/>
      <c r="I2746"/>
      <c r="J2746"/>
      <c r="K2746"/>
      <c r="L2746"/>
    </row>
    <row r="2747" spans="1:12" x14ac:dyDescent="0.3">
      <c r="A2747"/>
      <c r="B2747"/>
      <c r="C2747"/>
      <c r="D2747"/>
      <c r="E2747"/>
      <c r="F2747"/>
      <c r="G2747"/>
      <c r="H2747"/>
      <c r="I2747"/>
      <c r="J2747"/>
      <c r="K2747"/>
      <c r="L2747"/>
    </row>
    <row r="2748" spans="1:12" x14ac:dyDescent="0.3">
      <c r="A2748"/>
      <c r="B2748"/>
      <c r="C2748"/>
      <c r="D2748"/>
      <c r="E2748"/>
      <c r="F2748"/>
      <c r="G2748"/>
      <c r="H2748"/>
      <c r="I2748"/>
      <c r="J2748"/>
      <c r="K2748"/>
      <c r="L2748"/>
    </row>
    <row r="2749" spans="1:12" x14ac:dyDescent="0.3">
      <c r="A2749"/>
      <c r="B2749"/>
      <c r="C2749"/>
      <c r="D2749"/>
      <c r="E2749"/>
      <c r="F2749"/>
      <c r="G2749"/>
      <c r="H2749"/>
      <c r="I2749"/>
      <c r="J2749"/>
      <c r="K2749"/>
      <c r="L2749"/>
    </row>
    <row r="2750" spans="1:12" x14ac:dyDescent="0.3">
      <c r="A2750"/>
      <c r="B2750"/>
      <c r="C2750"/>
      <c r="D2750"/>
      <c r="E2750"/>
      <c r="F2750"/>
      <c r="G2750"/>
      <c r="H2750"/>
      <c r="I2750"/>
      <c r="J2750"/>
      <c r="K2750"/>
      <c r="L2750"/>
    </row>
    <row r="2751" spans="1:12" x14ac:dyDescent="0.3">
      <c r="A2751"/>
      <c r="B2751"/>
      <c r="C2751"/>
      <c r="D2751"/>
      <c r="E2751"/>
      <c r="F2751"/>
      <c r="G2751"/>
      <c r="H2751"/>
      <c r="I2751"/>
      <c r="J2751"/>
      <c r="K2751"/>
      <c r="L2751"/>
    </row>
    <row r="2752" spans="1:12" x14ac:dyDescent="0.3">
      <c r="A2752"/>
      <c r="B2752"/>
      <c r="C2752"/>
      <c r="D2752"/>
      <c r="E2752"/>
      <c r="F2752"/>
      <c r="G2752"/>
      <c r="H2752"/>
      <c r="I2752"/>
      <c r="J2752"/>
      <c r="K2752"/>
      <c r="L2752"/>
    </row>
    <row r="2753" spans="1:12" x14ac:dyDescent="0.3">
      <c r="A2753"/>
      <c r="B2753"/>
      <c r="C2753"/>
      <c r="D2753"/>
      <c r="E2753"/>
      <c r="F2753"/>
      <c r="G2753"/>
      <c r="H2753"/>
      <c r="I2753"/>
      <c r="J2753"/>
      <c r="K2753"/>
      <c r="L2753"/>
    </row>
    <row r="2754" spans="1:12" x14ac:dyDescent="0.3">
      <c r="A2754"/>
      <c r="B2754"/>
      <c r="C2754"/>
      <c r="D2754"/>
      <c r="E2754"/>
      <c r="F2754"/>
      <c r="G2754"/>
      <c r="H2754"/>
      <c r="I2754"/>
      <c r="J2754"/>
      <c r="K2754"/>
      <c r="L2754"/>
    </row>
    <row r="2755" spans="1:12" x14ac:dyDescent="0.3">
      <c r="A2755"/>
      <c r="B2755"/>
      <c r="C2755"/>
      <c r="D2755"/>
      <c r="E2755"/>
      <c r="F2755"/>
      <c r="G2755"/>
      <c r="H2755"/>
      <c r="I2755"/>
      <c r="J2755"/>
      <c r="K2755"/>
      <c r="L2755"/>
    </row>
    <row r="2756" spans="1:12" x14ac:dyDescent="0.3">
      <c r="A2756"/>
      <c r="B2756"/>
      <c r="C2756"/>
      <c r="D2756"/>
      <c r="E2756"/>
      <c r="F2756"/>
      <c r="G2756"/>
      <c r="H2756"/>
      <c r="I2756"/>
      <c r="J2756"/>
      <c r="K2756"/>
      <c r="L2756"/>
    </row>
    <row r="2757" spans="1:12" x14ac:dyDescent="0.3">
      <c r="A2757"/>
      <c r="B2757"/>
      <c r="C2757"/>
      <c r="D2757"/>
      <c r="E2757"/>
      <c r="F2757"/>
      <c r="G2757"/>
      <c r="H2757"/>
      <c r="I2757"/>
      <c r="J2757"/>
      <c r="K2757"/>
      <c r="L2757"/>
    </row>
    <row r="2758" spans="1:12" x14ac:dyDescent="0.3">
      <c r="A2758"/>
      <c r="B2758"/>
      <c r="C2758"/>
      <c r="D2758"/>
      <c r="E2758"/>
      <c r="F2758"/>
      <c r="G2758"/>
      <c r="H2758"/>
      <c r="I2758"/>
      <c r="J2758"/>
      <c r="K2758"/>
      <c r="L2758"/>
    </row>
    <row r="2759" spans="1:12" x14ac:dyDescent="0.3">
      <c r="A2759"/>
      <c r="B2759"/>
      <c r="C2759"/>
      <c r="D2759"/>
      <c r="E2759"/>
      <c r="F2759"/>
      <c r="G2759"/>
      <c r="H2759"/>
      <c r="I2759"/>
      <c r="J2759"/>
      <c r="K2759"/>
      <c r="L2759"/>
    </row>
    <row r="2760" spans="1:12" x14ac:dyDescent="0.3">
      <c r="A2760"/>
      <c r="B2760"/>
      <c r="C2760"/>
      <c r="D2760"/>
      <c r="E2760"/>
      <c r="F2760"/>
      <c r="G2760"/>
      <c r="H2760"/>
      <c r="I2760"/>
      <c r="J2760"/>
      <c r="K2760"/>
      <c r="L2760"/>
    </row>
    <row r="2761" spans="1:12" x14ac:dyDescent="0.3">
      <c r="A2761"/>
      <c r="B2761"/>
      <c r="C2761"/>
      <c r="D2761"/>
      <c r="E2761"/>
      <c r="F2761"/>
      <c r="G2761"/>
      <c r="H2761"/>
      <c r="I2761"/>
      <c r="J2761"/>
      <c r="K2761"/>
      <c r="L2761"/>
    </row>
    <row r="2762" spans="1:12" x14ac:dyDescent="0.3">
      <c r="A2762"/>
      <c r="B2762"/>
      <c r="C2762"/>
      <c r="D2762"/>
      <c r="E2762"/>
      <c r="F2762"/>
      <c r="G2762"/>
      <c r="H2762"/>
      <c r="I2762"/>
      <c r="J2762"/>
      <c r="K2762"/>
      <c r="L2762"/>
    </row>
    <row r="2763" spans="1:12" x14ac:dyDescent="0.3">
      <c r="A2763"/>
      <c r="B2763"/>
      <c r="C2763"/>
      <c r="D2763"/>
      <c r="E2763"/>
      <c r="F2763"/>
      <c r="G2763"/>
      <c r="H2763"/>
      <c r="I2763"/>
      <c r="J2763"/>
      <c r="K2763"/>
      <c r="L2763"/>
    </row>
    <row r="2764" spans="1:12" x14ac:dyDescent="0.3">
      <c r="A2764"/>
      <c r="B2764"/>
      <c r="C2764"/>
      <c r="D2764"/>
      <c r="E2764"/>
      <c r="F2764"/>
      <c r="G2764"/>
      <c r="H2764"/>
      <c r="I2764"/>
      <c r="J2764"/>
      <c r="K2764"/>
      <c r="L2764"/>
    </row>
    <row r="2765" spans="1:12" x14ac:dyDescent="0.3">
      <c r="A2765"/>
      <c r="B2765"/>
      <c r="C2765"/>
      <c r="D2765"/>
      <c r="E2765"/>
      <c r="F2765"/>
      <c r="G2765"/>
      <c r="H2765"/>
      <c r="I2765"/>
      <c r="J2765"/>
      <c r="K2765"/>
      <c r="L2765"/>
    </row>
    <row r="2766" spans="1:12" x14ac:dyDescent="0.3">
      <c r="A2766"/>
      <c r="B2766"/>
      <c r="C2766"/>
      <c r="D2766"/>
      <c r="E2766"/>
      <c r="F2766"/>
      <c r="G2766"/>
      <c r="H2766"/>
      <c r="I2766"/>
      <c r="J2766"/>
      <c r="K2766"/>
      <c r="L2766"/>
    </row>
    <row r="2767" spans="1:12" x14ac:dyDescent="0.3">
      <c r="A2767"/>
      <c r="B2767"/>
      <c r="C2767"/>
      <c r="D2767"/>
      <c r="E2767"/>
      <c r="F2767"/>
      <c r="G2767"/>
      <c r="H2767"/>
      <c r="I2767"/>
      <c r="J2767"/>
      <c r="K2767"/>
      <c r="L2767"/>
    </row>
    <row r="2768" spans="1:12" x14ac:dyDescent="0.3">
      <c r="A2768"/>
      <c r="B2768"/>
      <c r="C2768"/>
      <c r="D2768"/>
      <c r="E2768"/>
      <c r="F2768"/>
      <c r="G2768"/>
      <c r="H2768"/>
      <c r="I2768"/>
      <c r="J2768"/>
      <c r="K2768"/>
      <c r="L2768"/>
    </row>
    <row r="2769" spans="1:12" x14ac:dyDescent="0.3">
      <c r="A2769"/>
      <c r="B2769"/>
      <c r="C2769"/>
      <c r="D2769"/>
      <c r="E2769"/>
      <c r="F2769"/>
      <c r="G2769"/>
      <c r="H2769"/>
      <c r="I2769"/>
      <c r="J2769"/>
      <c r="K2769"/>
      <c r="L2769"/>
    </row>
    <row r="2770" spans="1:12" x14ac:dyDescent="0.3">
      <c r="A2770"/>
      <c r="B2770"/>
      <c r="C2770"/>
      <c r="D2770"/>
      <c r="E2770"/>
      <c r="F2770"/>
      <c r="G2770"/>
      <c r="H2770"/>
      <c r="I2770"/>
      <c r="J2770"/>
      <c r="K2770"/>
      <c r="L2770"/>
    </row>
    <row r="2771" spans="1:12" x14ac:dyDescent="0.3">
      <c r="A2771"/>
      <c r="B2771"/>
      <c r="C2771"/>
      <c r="D2771"/>
      <c r="E2771"/>
      <c r="F2771"/>
      <c r="G2771"/>
      <c r="H2771"/>
      <c r="I2771"/>
      <c r="J2771"/>
      <c r="K2771"/>
      <c r="L2771"/>
    </row>
    <row r="2772" spans="1:12" x14ac:dyDescent="0.3">
      <c r="A2772"/>
      <c r="B2772"/>
      <c r="C2772"/>
      <c r="D2772"/>
      <c r="E2772"/>
      <c r="F2772"/>
      <c r="G2772"/>
      <c r="H2772"/>
      <c r="I2772"/>
      <c r="J2772"/>
      <c r="K2772"/>
      <c r="L2772"/>
    </row>
    <row r="2773" spans="1:12" x14ac:dyDescent="0.3">
      <c r="A2773"/>
      <c r="B2773"/>
      <c r="C2773"/>
      <c r="D2773"/>
      <c r="E2773"/>
      <c r="F2773"/>
      <c r="G2773"/>
      <c r="H2773"/>
      <c r="I2773"/>
      <c r="J2773"/>
      <c r="K2773"/>
      <c r="L2773"/>
    </row>
    <row r="2774" spans="1:12" x14ac:dyDescent="0.3">
      <c r="A2774"/>
      <c r="B2774"/>
      <c r="C2774"/>
      <c r="D2774"/>
      <c r="E2774"/>
      <c r="F2774"/>
      <c r="G2774"/>
      <c r="H2774"/>
      <c r="I2774"/>
      <c r="J2774"/>
      <c r="K2774"/>
      <c r="L2774"/>
    </row>
    <row r="2775" spans="1:12" x14ac:dyDescent="0.3">
      <c r="A2775"/>
      <c r="B2775"/>
      <c r="C2775"/>
      <c r="D2775"/>
      <c r="E2775"/>
      <c r="F2775"/>
      <c r="G2775"/>
      <c r="H2775"/>
      <c r="I2775"/>
      <c r="J2775"/>
      <c r="K2775"/>
      <c r="L2775"/>
    </row>
    <row r="2776" spans="1:12" x14ac:dyDescent="0.3">
      <c r="A2776"/>
      <c r="B2776"/>
      <c r="C2776"/>
      <c r="D2776"/>
      <c r="E2776"/>
      <c r="F2776"/>
      <c r="G2776"/>
      <c r="H2776"/>
      <c r="I2776"/>
      <c r="J2776"/>
      <c r="K2776"/>
      <c r="L2776"/>
    </row>
    <row r="2777" spans="1:12" x14ac:dyDescent="0.3">
      <c r="A2777"/>
      <c r="B2777"/>
      <c r="C2777"/>
      <c r="D2777"/>
      <c r="E2777"/>
      <c r="F2777"/>
      <c r="G2777"/>
      <c r="H2777"/>
      <c r="I2777"/>
      <c r="J2777"/>
      <c r="K2777"/>
      <c r="L2777"/>
    </row>
    <row r="2778" spans="1:12" x14ac:dyDescent="0.3">
      <c r="A2778"/>
      <c r="B2778"/>
      <c r="C2778"/>
      <c r="D2778"/>
      <c r="E2778"/>
      <c r="F2778"/>
      <c r="G2778"/>
      <c r="H2778"/>
      <c r="I2778"/>
      <c r="J2778"/>
      <c r="K2778"/>
      <c r="L2778"/>
    </row>
    <row r="2779" spans="1:12" x14ac:dyDescent="0.3">
      <c r="A2779"/>
      <c r="B2779"/>
      <c r="C2779"/>
      <c r="D2779"/>
      <c r="E2779"/>
      <c r="F2779"/>
      <c r="G2779"/>
      <c r="H2779"/>
      <c r="I2779"/>
      <c r="J2779"/>
      <c r="K2779"/>
      <c r="L2779"/>
    </row>
    <row r="2780" spans="1:12" x14ac:dyDescent="0.3">
      <c r="A2780"/>
      <c r="B2780"/>
      <c r="C2780"/>
      <c r="D2780"/>
      <c r="E2780"/>
      <c r="F2780"/>
      <c r="G2780"/>
      <c r="H2780"/>
      <c r="I2780"/>
      <c r="J2780"/>
      <c r="K2780"/>
      <c r="L2780"/>
    </row>
    <row r="2781" spans="1:12" x14ac:dyDescent="0.3">
      <c r="A2781"/>
      <c r="B2781"/>
      <c r="C2781"/>
      <c r="D2781"/>
      <c r="E2781"/>
      <c r="F2781"/>
      <c r="G2781"/>
      <c r="H2781"/>
      <c r="I2781"/>
      <c r="J2781"/>
      <c r="K2781"/>
      <c r="L2781"/>
    </row>
    <row r="2782" spans="1:12" x14ac:dyDescent="0.3">
      <c r="A2782"/>
      <c r="B2782"/>
      <c r="C2782"/>
      <c r="D2782"/>
      <c r="E2782"/>
      <c r="F2782"/>
      <c r="G2782"/>
      <c r="H2782"/>
      <c r="I2782"/>
      <c r="J2782"/>
      <c r="K2782"/>
      <c r="L2782"/>
    </row>
    <row r="2783" spans="1:12" x14ac:dyDescent="0.3">
      <c r="A2783"/>
      <c r="B2783"/>
      <c r="C2783"/>
      <c r="D2783"/>
      <c r="E2783"/>
      <c r="F2783"/>
      <c r="G2783"/>
      <c r="H2783"/>
      <c r="I2783"/>
      <c r="J2783"/>
      <c r="K2783"/>
      <c r="L2783"/>
    </row>
    <row r="2784" spans="1:12" x14ac:dyDescent="0.3">
      <c r="A2784"/>
      <c r="B2784"/>
      <c r="C2784"/>
      <c r="D2784"/>
      <c r="E2784"/>
      <c r="F2784"/>
      <c r="G2784"/>
      <c r="H2784"/>
      <c r="I2784"/>
      <c r="J2784"/>
      <c r="K2784"/>
      <c r="L2784"/>
    </row>
    <row r="2785" spans="1:12" x14ac:dyDescent="0.3">
      <c r="A2785"/>
      <c r="B2785"/>
      <c r="C2785"/>
      <c r="D2785"/>
      <c r="E2785"/>
      <c r="F2785"/>
      <c r="G2785"/>
      <c r="H2785"/>
      <c r="I2785"/>
      <c r="J2785"/>
      <c r="K2785"/>
      <c r="L2785"/>
    </row>
    <row r="2786" spans="1:12" x14ac:dyDescent="0.3">
      <c r="A2786"/>
      <c r="B2786"/>
      <c r="C2786"/>
      <c r="D2786"/>
      <c r="E2786"/>
      <c r="F2786"/>
      <c r="G2786"/>
      <c r="H2786"/>
      <c r="I2786"/>
      <c r="J2786"/>
      <c r="K2786"/>
      <c r="L2786"/>
    </row>
    <row r="2787" spans="1:12" x14ac:dyDescent="0.3">
      <c r="A2787"/>
      <c r="B2787"/>
      <c r="C2787"/>
      <c r="D2787"/>
      <c r="E2787"/>
      <c r="F2787"/>
      <c r="G2787"/>
      <c r="H2787"/>
      <c r="I2787"/>
      <c r="J2787"/>
      <c r="K2787"/>
      <c r="L2787"/>
    </row>
    <row r="2788" spans="1:12" x14ac:dyDescent="0.3">
      <c r="A2788"/>
      <c r="B2788"/>
      <c r="C2788"/>
      <c r="D2788"/>
      <c r="E2788"/>
      <c r="F2788"/>
      <c r="G2788"/>
      <c r="H2788"/>
      <c r="I2788"/>
      <c r="J2788"/>
      <c r="K2788"/>
      <c r="L2788"/>
    </row>
    <row r="2789" spans="1:12" x14ac:dyDescent="0.3">
      <c r="A2789"/>
      <c r="B2789"/>
      <c r="C2789"/>
      <c r="D2789"/>
      <c r="E2789"/>
      <c r="F2789"/>
      <c r="G2789"/>
      <c r="H2789"/>
      <c r="I2789"/>
      <c r="J2789"/>
      <c r="K2789"/>
      <c r="L2789"/>
    </row>
    <row r="2790" spans="1:12" x14ac:dyDescent="0.3">
      <c r="A2790"/>
      <c r="B2790"/>
      <c r="C2790"/>
      <c r="D2790"/>
      <c r="E2790"/>
      <c r="F2790"/>
      <c r="G2790"/>
      <c r="H2790"/>
      <c r="I2790"/>
      <c r="J2790"/>
      <c r="K2790"/>
      <c r="L2790"/>
    </row>
    <row r="2791" spans="1:12" x14ac:dyDescent="0.3">
      <c r="A2791"/>
      <c r="B2791"/>
      <c r="C2791"/>
      <c r="D2791"/>
      <c r="E2791"/>
      <c r="F2791"/>
      <c r="G2791"/>
      <c r="H2791"/>
      <c r="I2791"/>
      <c r="J2791"/>
      <c r="K2791"/>
      <c r="L2791"/>
    </row>
    <row r="2792" spans="1:12" x14ac:dyDescent="0.3">
      <c r="A2792"/>
      <c r="B2792"/>
      <c r="C2792"/>
      <c r="D2792"/>
      <c r="E2792"/>
      <c r="F2792"/>
      <c r="G2792"/>
      <c r="H2792"/>
      <c r="I2792"/>
      <c r="J2792"/>
      <c r="K2792"/>
      <c r="L2792"/>
    </row>
    <row r="2793" spans="1:12" x14ac:dyDescent="0.3">
      <c r="A2793"/>
      <c r="B2793"/>
      <c r="C2793"/>
      <c r="D2793"/>
      <c r="E2793"/>
      <c r="F2793"/>
      <c r="G2793"/>
      <c r="H2793"/>
      <c r="I2793"/>
      <c r="J2793"/>
      <c r="K2793"/>
      <c r="L2793"/>
    </row>
    <row r="2794" spans="1:12" x14ac:dyDescent="0.3">
      <c r="A2794"/>
      <c r="B2794"/>
      <c r="C2794"/>
      <c r="D2794"/>
      <c r="E2794"/>
      <c r="F2794"/>
      <c r="G2794"/>
      <c r="H2794"/>
      <c r="I2794"/>
      <c r="J2794"/>
      <c r="K2794"/>
      <c r="L2794"/>
    </row>
    <row r="2795" spans="1:12" x14ac:dyDescent="0.3">
      <c r="A2795"/>
      <c r="B2795"/>
      <c r="C2795"/>
      <c r="D2795"/>
      <c r="E2795"/>
      <c r="F2795"/>
      <c r="G2795"/>
      <c r="H2795"/>
      <c r="I2795"/>
      <c r="J2795"/>
      <c r="K2795"/>
      <c r="L2795"/>
    </row>
    <row r="2796" spans="1:12" x14ac:dyDescent="0.3">
      <c r="A2796"/>
      <c r="B2796"/>
      <c r="C2796"/>
      <c r="D2796"/>
      <c r="E2796"/>
      <c r="F2796"/>
      <c r="G2796"/>
      <c r="H2796"/>
      <c r="I2796"/>
      <c r="J2796"/>
      <c r="K2796"/>
      <c r="L2796"/>
    </row>
    <row r="2797" spans="1:12" x14ac:dyDescent="0.3">
      <c r="A2797"/>
      <c r="B2797"/>
      <c r="C2797"/>
      <c r="D2797"/>
      <c r="E2797"/>
      <c r="F2797"/>
      <c r="G2797"/>
      <c r="H2797"/>
      <c r="I2797"/>
      <c r="J2797"/>
      <c r="K2797"/>
      <c r="L2797"/>
    </row>
    <row r="2798" spans="1:12" x14ac:dyDescent="0.3">
      <c r="A2798"/>
      <c r="B2798"/>
      <c r="C2798"/>
      <c r="D2798"/>
      <c r="E2798"/>
      <c r="F2798"/>
      <c r="G2798"/>
      <c r="H2798"/>
      <c r="I2798"/>
      <c r="J2798"/>
      <c r="K2798"/>
      <c r="L2798"/>
    </row>
    <row r="2799" spans="1:12" x14ac:dyDescent="0.3">
      <c r="A2799"/>
      <c r="B2799"/>
      <c r="C2799"/>
      <c r="D2799"/>
      <c r="E2799"/>
      <c r="F2799"/>
      <c r="G2799"/>
      <c r="H2799"/>
      <c r="I2799"/>
      <c r="J2799"/>
      <c r="K2799"/>
      <c r="L2799"/>
    </row>
    <row r="2800" spans="1:12" x14ac:dyDescent="0.3">
      <c r="A2800"/>
      <c r="B2800"/>
      <c r="C2800"/>
      <c r="D2800"/>
      <c r="E2800"/>
      <c r="F2800"/>
      <c r="G2800"/>
      <c r="H2800"/>
      <c r="I2800"/>
      <c r="J2800"/>
      <c r="K2800"/>
      <c r="L2800"/>
    </row>
    <row r="2801" spans="1:12" x14ac:dyDescent="0.3">
      <c r="A2801"/>
      <c r="B2801"/>
      <c r="C2801"/>
      <c r="D2801"/>
      <c r="E2801"/>
      <c r="F2801"/>
      <c r="G2801"/>
      <c r="H2801"/>
      <c r="I2801"/>
      <c r="J2801"/>
      <c r="K2801"/>
      <c r="L2801"/>
    </row>
    <row r="2802" spans="1:12" x14ac:dyDescent="0.3">
      <c r="A2802"/>
      <c r="B2802"/>
      <c r="C2802"/>
      <c r="D2802"/>
      <c r="E2802"/>
      <c r="F2802"/>
      <c r="G2802"/>
      <c r="H2802"/>
      <c r="I2802"/>
      <c r="J2802"/>
      <c r="K2802"/>
      <c r="L2802"/>
    </row>
    <row r="2803" spans="1:12" x14ac:dyDescent="0.3">
      <c r="A2803"/>
      <c r="B2803"/>
      <c r="C2803"/>
      <c r="D2803"/>
      <c r="E2803"/>
      <c r="F2803"/>
      <c r="G2803"/>
      <c r="H2803"/>
      <c r="I2803"/>
      <c r="J2803"/>
      <c r="K2803"/>
      <c r="L2803"/>
    </row>
    <row r="2804" spans="1:12" x14ac:dyDescent="0.3">
      <c r="A2804"/>
      <c r="B2804"/>
      <c r="C2804"/>
      <c r="D2804"/>
      <c r="E2804"/>
      <c r="F2804"/>
      <c r="G2804"/>
      <c r="H2804"/>
      <c r="I2804"/>
      <c r="J2804"/>
      <c r="K2804"/>
      <c r="L2804"/>
    </row>
    <row r="2805" spans="1:12" x14ac:dyDescent="0.3">
      <c r="A2805"/>
      <c r="B2805"/>
      <c r="C2805"/>
      <c r="D2805"/>
      <c r="E2805"/>
      <c r="F2805"/>
      <c r="G2805"/>
      <c r="H2805"/>
      <c r="I2805"/>
      <c r="J2805"/>
      <c r="K2805"/>
      <c r="L2805"/>
    </row>
    <row r="2806" spans="1:12" x14ac:dyDescent="0.3">
      <c r="A2806"/>
      <c r="B2806"/>
      <c r="C2806"/>
      <c r="D2806"/>
      <c r="E2806"/>
      <c r="F2806"/>
      <c r="G2806"/>
      <c r="H2806"/>
      <c r="I2806"/>
      <c r="J2806"/>
      <c r="K2806"/>
      <c r="L2806"/>
    </row>
    <row r="2807" spans="1:12" x14ac:dyDescent="0.3">
      <c r="A2807"/>
      <c r="B2807"/>
      <c r="C2807"/>
      <c r="D2807"/>
      <c r="E2807"/>
      <c r="F2807"/>
      <c r="G2807"/>
      <c r="H2807"/>
      <c r="I2807"/>
      <c r="J2807"/>
      <c r="K2807"/>
      <c r="L2807"/>
    </row>
    <row r="2808" spans="1:12" x14ac:dyDescent="0.3">
      <c r="A2808"/>
      <c r="B2808"/>
      <c r="C2808"/>
      <c r="D2808"/>
      <c r="E2808"/>
      <c r="F2808"/>
      <c r="G2808"/>
      <c r="H2808"/>
      <c r="I2808"/>
      <c r="J2808"/>
      <c r="K2808"/>
      <c r="L2808"/>
    </row>
    <row r="2809" spans="1:12" x14ac:dyDescent="0.3">
      <c r="A2809"/>
      <c r="B2809"/>
      <c r="C2809"/>
      <c r="D2809"/>
      <c r="E2809"/>
      <c r="F2809"/>
      <c r="G2809"/>
      <c r="H2809"/>
      <c r="I2809"/>
      <c r="J2809"/>
      <c r="K2809"/>
      <c r="L2809"/>
    </row>
    <row r="2810" spans="1:12" x14ac:dyDescent="0.3">
      <c r="A2810"/>
      <c r="B2810"/>
      <c r="C2810"/>
      <c r="D2810"/>
      <c r="E2810"/>
      <c r="F2810"/>
      <c r="G2810"/>
      <c r="H2810"/>
      <c r="I2810"/>
      <c r="J2810"/>
      <c r="K2810"/>
      <c r="L2810"/>
    </row>
    <row r="2811" spans="1:12" x14ac:dyDescent="0.3">
      <c r="A2811"/>
      <c r="B2811"/>
      <c r="C2811"/>
      <c r="D2811"/>
      <c r="E2811"/>
      <c r="F2811"/>
      <c r="G2811"/>
      <c r="H2811"/>
      <c r="I2811"/>
      <c r="J2811"/>
      <c r="K2811"/>
      <c r="L2811"/>
    </row>
    <row r="2812" spans="1:12" x14ac:dyDescent="0.3">
      <c r="A2812"/>
      <c r="B2812"/>
      <c r="C2812"/>
      <c r="D2812"/>
      <c r="E2812"/>
      <c r="F2812"/>
      <c r="G2812"/>
      <c r="H2812"/>
      <c r="I2812"/>
      <c r="J2812"/>
      <c r="K2812"/>
      <c r="L2812"/>
    </row>
    <row r="2813" spans="1:12" x14ac:dyDescent="0.3">
      <c r="A2813"/>
      <c r="B2813"/>
      <c r="C2813"/>
      <c r="D2813"/>
      <c r="E2813"/>
      <c r="F2813"/>
      <c r="G2813"/>
      <c r="H2813"/>
      <c r="I2813"/>
      <c r="J2813"/>
      <c r="K2813"/>
      <c r="L2813"/>
    </row>
    <row r="2814" spans="1:12" x14ac:dyDescent="0.3">
      <c r="A2814"/>
      <c r="B2814"/>
      <c r="C2814"/>
      <c r="D2814"/>
      <c r="E2814"/>
      <c r="F2814"/>
      <c r="G2814"/>
      <c r="H2814"/>
      <c r="I2814"/>
      <c r="J2814"/>
      <c r="K2814"/>
      <c r="L2814"/>
    </row>
    <row r="2815" spans="1:12" x14ac:dyDescent="0.3">
      <c r="A2815"/>
      <c r="B2815"/>
      <c r="C2815"/>
      <c r="D2815"/>
      <c r="E2815"/>
      <c r="F2815"/>
      <c r="G2815"/>
      <c r="H2815"/>
      <c r="I2815"/>
      <c r="J2815"/>
      <c r="K2815"/>
      <c r="L2815"/>
    </row>
    <row r="2816" spans="1:12" x14ac:dyDescent="0.3">
      <c r="A2816"/>
      <c r="B2816"/>
      <c r="C2816"/>
      <c r="D2816"/>
      <c r="E2816"/>
      <c r="F2816"/>
      <c r="G2816"/>
      <c r="H2816"/>
      <c r="I2816"/>
      <c r="J2816"/>
      <c r="K2816"/>
      <c r="L2816"/>
    </row>
    <row r="2817" spans="1:12" x14ac:dyDescent="0.3">
      <c r="A2817"/>
      <c r="B2817"/>
      <c r="C2817"/>
      <c r="D2817"/>
      <c r="E2817"/>
      <c r="F2817"/>
      <c r="G2817"/>
      <c r="H2817"/>
      <c r="I2817"/>
      <c r="J2817"/>
      <c r="K2817"/>
      <c r="L2817"/>
    </row>
    <row r="2818" spans="1:12" x14ac:dyDescent="0.3">
      <c r="A2818"/>
      <c r="B2818"/>
      <c r="C2818"/>
      <c r="D2818"/>
      <c r="E2818"/>
      <c r="F2818"/>
      <c r="G2818"/>
      <c r="H2818"/>
      <c r="I2818"/>
      <c r="J2818"/>
      <c r="K2818"/>
      <c r="L2818"/>
    </row>
    <row r="2819" spans="1:12" x14ac:dyDescent="0.3">
      <c r="A2819"/>
      <c r="B2819"/>
      <c r="C2819"/>
      <c r="D2819"/>
      <c r="E2819"/>
      <c r="F2819"/>
      <c r="G2819"/>
      <c r="H2819"/>
      <c r="I2819"/>
      <c r="J2819"/>
      <c r="K2819"/>
      <c r="L2819"/>
    </row>
    <row r="2820" spans="1:12" x14ac:dyDescent="0.3">
      <c r="A2820"/>
      <c r="B2820"/>
      <c r="C2820"/>
      <c r="D2820"/>
      <c r="E2820"/>
      <c r="F2820"/>
      <c r="G2820"/>
      <c r="H2820"/>
      <c r="I2820"/>
      <c r="J2820"/>
      <c r="K2820"/>
      <c r="L2820"/>
    </row>
    <row r="2821" spans="1:12" x14ac:dyDescent="0.3">
      <c r="A2821"/>
      <c r="B2821"/>
      <c r="C2821"/>
      <c r="D2821"/>
      <c r="E2821"/>
      <c r="F2821"/>
      <c r="G2821"/>
      <c r="H2821"/>
      <c r="I2821"/>
      <c r="J2821"/>
      <c r="K2821"/>
      <c r="L2821"/>
    </row>
    <row r="2822" spans="1:12" x14ac:dyDescent="0.3">
      <c r="A2822"/>
      <c r="B2822"/>
      <c r="C2822"/>
      <c r="D2822"/>
      <c r="E2822"/>
      <c r="F2822"/>
      <c r="G2822"/>
      <c r="H2822"/>
      <c r="I2822"/>
      <c r="J2822"/>
      <c r="K2822"/>
      <c r="L2822"/>
    </row>
    <row r="2823" spans="1:12" x14ac:dyDescent="0.3">
      <c r="A2823"/>
      <c r="B2823"/>
      <c r="C2823"/>
      <c r="D2823"/>
      <c r="E2823"/>
      <c r="F2823"/>
      <c r="G2823"/>
      <c r="H2823"/>
      <c r="I2823"/>
      <c r="J2823"/>
      <c r="K2823"/>
      <c r="L2823"/>
    </row>
    <row r="2824" spans="1:12" x14ac:dyDescent="0.3">
      <c r="A2824"/>
      <c r="B2824"/>
      <c r="C2824"/>
      <c r="D2824"/>
      <c r="E2824"/>
      <c r="F2824"/>
      <c r="G2824"/>
      <c r="H2824"/>
      <c r="I2824"/>
      <c r="J2824"/>
      <c r="K2824"/>
      <c r="L2824"/>
    </row>
    <row r="2825" spans="1:12" x14ac:dyDescent="0.3">
      <c r="A2825"/>
      <c r="B2825"/>
      <c r="C2825"/>
      <c r="D2825"/>
      <c r="E2825"/>
      <c r="F2825"/>
      <c r="G2825"/>
      <c r="H2825"/>
      <c r="I2825"/>
      <c r="J2825"/>
      <c r="K2825"/>
      <c r="L2825"/>
    </row>
    <row r="2826" spans="1:12" x14ac:dyDescent="0.3">
      <c r="A2826"/>
      <c r="B2826"/>
      <c r="C2826"/>
      <c r="D2826"/>
      <c r="E2826"/>
      <c r="F2826"/>
      <c r="G2826"/>
      <c r="H2826"/>
      <c r="I2826"/>
      <c r="J2826"/>
      <c r="K2826"/>
      <c r="L2826"/>
    </row>
    <row r="2827" spans="1:12" x14ac:dyDescent="0.3">
      <c r="A2827"/>
      <c r="B2827"/>
      <c r="C2827"/>
      <c r="D2827"/>
      <c r="E2827"/>
      <c r="F2827"/>
      <c r="G2827"/>
      <c r="H2827"/>
      <c r="I2827"/>
      <c r="J2827"/>
      <c r="K2827"/>
      <c r="L2827"/>
    </row>
    <row r="2828" spans="1:12" x14ac:dyDescent="0.3">
      <c r="A2828"/>
      <c r="B2828"/>
      <c r="C2828"/>
      <c r="D2828"/>
      <c r="E2828"/>
      <c r="F2828"/>
      <c r="G2828"/>
      <c r="H2828"/>
      <c r="I2828"/>
      <c r="J2828"/>
      <c r="K2828"/>
      <c r="L2828"/>
    </row>
    <row r="2829" spans="1:12" x14ac:dyDescent="0.3">
      <c r="A2829"/>
      <c r="B2829"/>
      <c r="C2829"/>
      <c r="D2829"/>
      <c r="E2829"/>
      <c r="F2829"/>
      <c r="G2829"/>
      <c r="H2829"/>
      <c r="I2829"/>
      <c r="J2829"/>
      <c r="K2829"/>
      <c r="L2829"/>
    </row>
    <row r="2830" spans="1:12" x14ac:dyDescent="0.3">
      <c r="A2830"/>
      <c r="B2830"/>
      <c r="C2830"/>
      <c r="D2830"/>
      <c r="E2830"/>
      <c r="F2830"/>
      <c r="G2830"/>
      <c r="H2830"/>
      <c r="I2830"/>
      <c r="J2830"/>
      <c r="K2830"/>
      <c r="L2830"/>
    </row>
    <row r="2831" spans="1:12" x14ac:dyDescent="0.3">
      <c r="A2831"/>
      <c r="B2831"/>
      <c r="C2831"/>
      <c r="D2831"/>
      <c r="E2831"/>
      <c r="F2831"/>
      <c r="G2831"/>
      <c r="H2831"/>
      <c r="I2831"/>
      <c r="J2831"/>
      <c r="K2831"/>
      <c r="L2831"/>
    </row>
    <row r="2832" spans="1:12" x14ac:dyDescent="0.3">
      <c r="A2832"/>
      <c r="B2832"/>
      <c r="C2832"/>
      <c r="D2832"/>
      <c r="E2832"/>
      <c r="F2832"/>
      <c r="G2832"/>
      <c r="H2832"/>
      <c r="I2832"/>
      <c r="J2832"/>
      <c r="K2832"/>
      <c r="L2832"/>
    </row>
    <row r="2833" spans="1:12" x14ac:dyDescent="0.3">
      <c r="A2833"/>
      <c r="B2833"/>
      <c r="C2833"/>
      <c r="D2833"/>
      <c r="E2833"/>
      <c r="F2833"/>
      <c r="G2833"/>
      <c r="H2833"/>
      <c r="I2833"/>
      <c r="J2833"/>
      <c r="K2833"/>
      <c r="L2833"/>
    </row>
    <row r="2834" spans="1:12" x14ac:dyDescent="0.3">
      <c r="A2834"/>
      <c r="B2834"/>
      <c r="C2834"/>
      <c r="D2834"/>
      <c r="E2834"/>
      <c r="F2834"/>
      <c r="G2834"/>
      <c r="H2834"/>
      <c r="I2834"/>
      <c r="J2834"/>
      <c r="K2834"/>
      <c r="L2834"/>
    </row>
    <row r="2835" spans="1:12" x14ac:dyDescent="0.3">
      <c r="A2835"/>
      <c r="B2835"/>
      <c r="C2835"/>
      <c r="D2835"/>
      <c r="E2835"/>
      <c r="F2835"/>
      <c r="G2835"/>
      <c r="H2835"/>
      <c r="I2835"/>
      <c r="J2835"/>
      <c r="K2835"/>
      <c r="L2835"/>
    </row>
    <row r="2836" spans="1:12" x14ac:dyDescent="0.3">
      <c r="A2836"/>
      <c r="B2836"/>
      <c r="C2836"/>
      <c r="D2836"/>
      <c r="E2836"/>
      <c r="F2836"/>
      <c r="G2836"/>
      <c r="H2836"/>
      <c r="I2836"/>
      <c r="J2836"/>
      <c r="K2836"/>
      <c r="L2836"/>
    </row>
    <row r="2837" spans="1:12" x14ac:dyDescent="0.3">
      <c r="A2837"/>
      <c r="B2837"/>
      <c r="C2837"/>
      <c r="D2837"/>
      <c r="E2837"/>
      <c r="F2837"/>
      <c r="G2837"/>
      <c r="H2837"/>
      <c r="I2837"/>
      <c r="J2837"/>
      <c r="K2837"/>
      <c r="L2837"/>
    </row>
    <row r="2838" spans="1:12" x14ac:dyDescent="0.3">
      <c r="A2838"/>
      <c r="B2838"/>
      <c r="C2838"/>
      <c r="D2838"/>
      <c r="E2838"/>
      <c r="F2838"/>
      <c r="G2838"/>
      <c r="H2838"/>
      <c r="I2838"/>
      <c r="J2838"/>
      <c r="K2838"/>
      <c r="L2838"/>
    </row>
    <row r="2839" spans="1:12" x14ac:dyDescent="0.3">
      <c r="A2839"/>
      <c r="B2839"/>
      <c r="C2839"/>
      <c r="D2839"/>
      <c r="E2839"/>
      <c r="F2839"/>
      <c r="G2839"/>
      <c r="H2839"/>
      <c r="I2839"/>
      <c r="J2839"/>
      <c r="K2839"/>
      <c r="L2839"/>
    </row>
    <row r="2840" spans="1:12" x14ac:dyDescent="0.3">
      <c r="A2840"/>
      <c r="B2840"/>
      <c r="C2840"/>
      <c r="D2840"/>
      <c r="E2840"/>
      <c r="F2840"/>
      <c r="G2840"/>
      <c r="H2840"/>
      <c r="I2840"/>
      <c r="J2840"/>
      <c r="K2840"/>
      <c r="L2840"/>
    </row>
    <row r="2841" spans="1:12" x14ac:dyDescent="0.3">
      <c r="A2841"/>
      <c r="B2841"/>
      <c r="C2841"/>
      <c r="D2841"/>
      <c r="E2841"/>
      <c r="F2841"/>
      <c r="G2841"/>
      <c r="H2841"/>
      <c r="I2841"/>
      <c r="J2841"/>
      <c r="K2841"/>
      <c r="L2841"/>
    </row>
    <row r="2842" spans="1:12" x14ac:dyDescent="0.3">
      <c r="A2842"/>
      <c r="B2842"/>
      <c r="C2842"/>
      <c r="D2842"/>
      <c r="E2842"/>
      <c r="F2842"/>
      <c r="G2842"/>
      <c r="H2842"/>
      <c r="I2842"/>
      <c r="J2842"/>
      <c r="K2842"/>
      <c r="L2842"/>
    </row>
    <row r="2843" spans="1:12" x14ac:dyDescent="0.3">
      <c r="A2843"/>
      <c r="B2843"/>
      <c r="C2843"/>
      <c r="D2843"/>
      <c r="E2843"/>
      <c r="F2843"/>
      <c r="G2843"/>
      <c r="H2843"/>
      <c r="I2843"/>
      <c r="J2843"/>
      <c r="K2843"/>
      <c r="L2843"/>
    </row>
    <row r="2844" spans="1:12" x14ac:dyDescent="0.3">
      <c r="A2844"/>
      <c r="B2844"/>
      <c r="C2844"/>
      <c r="D2844"/>
      <c r="E2844"/>
      <c r="F2844"/>
      <c r="G2844"/>
      <c r="H2844"/>
      <c r="I2844"/>
      <c r="J2844"/>
      <c r="K2844"/>
      <c r="L2844"/>
    </row>
    <row r="2845" spans="1:12" x14ac:dyDescent="0.3">
      <c r="A2845"/>
      <c r="B2845"/>
      <c r="C2845"/>
      <c r="D2845"/>
      <c r="E2845"/>
      <c r="F2845"/>
      <c r="G2845"/>
      <c r="H2845"/>
      <c r="I2845"/>
      <c r="J2845"/>
      <c r="K2845"/>
      <c r="L2845"/>
    </row>
    <row r="2846" spans="1:12" x14ac:dyDescent="0.3">
      <c r="A2846"/>
      <c r="B2846"/>
      <c r="C2846"/>
      <c r="D2846"/>
      <c r="E2846"/>
      <c r="F2846"/>
      <c r="G2846"/>
      <c r="H2846"/>
      <c r="I2846"/>
      <c r="J2846"/>
      <c r="K2846"/>
      <c r="L2846"/>
    </row>
    <row r="2847" spans="1:12" x14ac:dyDescent="0.3">
      <c r="A2847"/>
      <c r="B2847"/>
      <c r="C2847"/>
      <c r="D2847"/>
      <c r="E2847"/>
      <c r="F2847"/>
      <c r="G2847"/>
      <c r="H2847"/>
      <c r="I2847"/>
      <c r="J2847"/>
      <c r="K2847"/>
      <c r="L2847"/>
    </row>
    <row r="2848" spans="1:12" x14ac:dyDescent="0.3">
      <c r="A2848"/>
      <c r="B2848"/>
      <c r="C2848"/>
      <c r="D2848"/>
      <c r="E2848"/>
      <c r="F2848"/>
      <c r="G2848"/>
      <c r="H2848"/>
      <c r="I2848"/>
      <c r="J2848"/>
      <c r="K2848"/>
      <c r="L2848"/>
    </row>
    <row r="2849" spans="1:12" x14ac:dyDescent="0.3">
      <c r="A2849"/>
      <c r="B2849"/>
      <c r="C2849"/>
      <c r="D2849"/>
      <c r="E2849"/>
      <c r="F2849"/>
      <c r="G2849"/>
      <c r="H2849"/>
      <c r="I2849"/>
      <c r="J2849"/>
      <c r="K2849"/>
      <c r="L2849"/>
    </row>
    <row r="2850" spans="1:12" x14ac:dyDescent="0.3">
      <c r="A2850"/>
      <c r="B2850"/>
      <c r="C2850"/>
      <c r="D2850"/>
      <c r="E2850"/>
      <c r="F2850"/>
      <c r="G2850"/>
      <c r="H2850"/>
      <c r="I2850"/>
      <c r="J2850"/>
      <c r="K2850"/>
      <c r="L2850"/>
    </row>
    <row r="2851" spans="1:12" x14ac:dyDescent="0.3">
      <c r="A2851"/>
      <c r="B2851"/>
      <c r="C2851"/>
      <c r="D2851"/>
      <c r="E2851"/>
      <c r="F2851"/>
      <c r="G2851"/>
      <c r="H2851"/>
      <c r="I2851"/>
      <c r="J2851"/>
      <c r="K2851"/>
      <c r="L2851"/>
    </row>
    <row r="2852" spans="1:12" x14ac:dyDescent="0.3">
      <c r="A2852"/>
      <c r="B2852"/>
      <c r="C2852"/>
      <c r="D2852"/>
      <c r="E2852"/>
      <c r="F2852"/>
      <c r="G2852"/>
      <c r="H2852"/>
      <c r="I2852"/>
      <c r="J2852"/>
      <c r="K2852"/>
      <c r="L2852"/>
    </row>
    <row r="2853" spans="1:12" x14ac:dyDescent="0.3">
      <c r="A2853"/>
      <c r="B2853"/>
      <c r="C2853"/>
      <c r="D2853"/>
      <c r="E2853"/>
      <c r="F2853"/>
      <c r="G2853"/>
      <c r="H2853"/>
      <c r="I2853"/>
      <c r="J2853"/>
      <c r="K2853"/>
      <c r="L2853"/>
    </row>
    <row r="2854" spans="1:12" x14ac:dyDescent="0.3">
      <c r="A2854"/>
      <c r="B2854"/>
      <c r="C2854"/>
      <c r="D2854"/>
      <c r="E2854"/>
      <c r="F2854"/>
      <c r="G2854"/>
      <c r="H2854"/>
      <c r="I2854"/>
      <c r="J2854"/>
      <c r="K2854"/>
      <c r="L2854"/>
    </row>
    <row r="2855" spans="1:12" x14ac:dyDescent="0.3">
      <c r="A2855"/>
      <c r="B2855"/>
      <c r="C2855"/>
      <c r="D2855"/>
      <c r="E2855"/>
      <c r="F2855"/>
      <c r="G2855"/>
      <c r="H2855"/>
      <c r="I2855"/>
      <c r="J2855"/>
      <c r="K2855"/>
      <c r="L2855"/>
    </row>
    <row r="2856" spans="1:12" x14ac:dyDescent="0.3">
      <c r="A2856"/>
      <c r="B2856"/>
      <c r="C2856"/>
      <c r="D2856"/>
      <c r="E2856"/>
      <c r="F2856"/>
      <c r="G2856"/>
      <c r="H2856"/>
      <c r="I2856"/>
      <c r="J2856"/>
      <c r="K2856"/>
      <c r="L2856"/>
    </row>
    <row r="2857" spans="1:12" x14ac:dyDescent="0.3">
      <c r="A2857"/>
      <c r="B2857"/>
      <c r="C2857"/>
      <c r="D2857"/>
      <c r="E2857"/>
      <c r="F2857"/>
      <c r="G2857"/>
      <c r="H2857"/>
      <c r="I2857"/>
      <c r="J2857"/>
      <c r="K2857"/>
      <c r="L2857"/>
    </row>
    <row r="2858" spans="1:12" x14ac:dyDescent="0.3">
      <c r="A2858"/>
      <c r="B2858"/>
      <c r="C2858"/>
      <c r="D2858"/>
      <c r="E2858"/>
      <c r="F2858"/>
      <c r="G2858"/>
      <c r="H2858"/>
      <c r="I2858"/>
      <c r="J2858"/>
      <c r="K2858"/>
      <c r="L2858"/>
    </row>
    <row r="2859" spans="1:12" x14ac:dyDescent="0.3">
      <c r="A2859"/>
      <c r="B2859"/>
      <c r="C2859"/>
      <c r="D2859"/>
      <c r="E2859"/>
      <c r="F2859"/>
      <c r="G2859"/>
      <c r="H2859"/>
      <c r="I2859"/>
      <c r="J2859"/>
      <c r="K2859"/>
      <c r="L2859"/>
    </row>
    <row r="2860" spans="1:12" x14ac:dyDescent="0.3">
      <c r="A2860"/>
      <c r="B2860"/>
      <c r="C2860"/>
      <c r="D2860"/>
      <c r="E2860"/>
      <c r="F2860"/>
      <c r="G2860"/>
      <c r="H2860"/>
      <c r="I2860"/>
      <c r="J2860"/>
      <c r="K2860"/>
      <c r="L2860"/>
    </row>
    <row r="2861" spans="1:12" x14ac:dyDescent="0.3">
      <c r="A2861"/>
      <c r="B2861"/>
      <c r="C2861"/>
      <c r="D2861"/>
      <c r="E2861"/>
      <c r="F2861"/>
      <c r="G2861"/>
      <c r="H2861"/>
      <c r="I2861"/>
      <c r="J2861"/>
      <c r="K2861"/>
      <c r="L2861"/>
    </row>
    <row r="2862" spans="1:12" x14ac:dyDescent="0.3">
      <c r="A2862"/>
      <c r="B2862"/>
      <c r="C2862"/>
      <c r="D2862"/>
      <c r="E2862"/>
      <c r="F2862"/>
      <c r="G2862"/>
      <c r="H2862"/>
      <c r="I2862"/>
      <c r="J2862"/>
      <c r="K2862"/>
      <c r="L2862"/>
    </row>
    <row r="2863" spans="1:12" x14ac:dyDescent="0.3">
      <c r="A2863"/>
      <c r="B2863"/>
      <c r="C2863"/>
      <c r="D2863"/>
      <c r="E2863"/>
      <c r="F2863"/>
      <c r="G2863"/>
      <c r="H2863"/>
      <c r="I2863"/>
      <c r="J2863"/>
      <c r="K2863"/>
      <c r="L2863"/>
    </row>
    <row r="2864" spans="1:12" x14ac:dyDescent="0.3">
      <c r="A2864"/>
      <c r="B2864"/>
      <c r="C2864"/>
      <c r="D2864"/>
      <c r="E2864"/>
      <c r="F2864"/>
      <c r="G2864"/>
      <c r="H2864"/>
      <c r="I2864"/>
      <c r="J2864"/>
      <c r="K2864"/>
      <c r="L2864"/>
    </row>
    <row r="2865" spans="1:12" x14ac:dyDescent="0.3">
      <c r="A2865"/>
      <c r="B2865"/>
      <c r="C2865"/>
      <c r="D2865"/>
      <c r="E2865"/>
      <c r="F2865"/>
      <c r="G2865"/>
      <c r="H2865"/>
      <c r="I2865"/>
      <c r="J2865"/>
      <c r="K2865"/>
      <c r="L2865"/>
    </row>
    <row r="2866" spans="1:12" x14ac:dyDescent="0.3">
      <c r="A2866"/>
      <c r="B2866"/>
      <c r="C2866"/>
      <c r="D2866"/>
      <c r="E2866"/>
      <c r="F2866"/>
      <c r="G2866"/>
      <c r="H2866"/>
      <c r="I2866"/>
      <c r="J2866"/>
      <c r="K2866"/>
      <c r="L2866"/>
    </row>
    <row r="2867" spans="1:12" x14ac:dyDescent="0.3">
      <c r="A2867"/>
      <c r="B2867"/>
      <c r="C2867"/>
      <c r="D2867"/>
      <c r="E2867"/>
      <c r="F2867"/>
      <c r="G2867"/>
      <c r="H2867"/>
      <c r="I2867"/>
      <c r="J2867"/>
      <c r="K2867"/>
      <c r="L2867"/>
    </row>
    <row r="2868" spans="1:12" x14ac:dyDescent="0.3">
      <c r="A2868"/>
      <c r="B2868"/>
      <c r="C2868"/>
      <c r="D2868"/>
      <c r="E2868"/>
      <c r="F2868"/>
      <c r="G2868"/>
      <c r="H2868"/>
      <c r="I2868"/>
      <c r="J2868"/>
      <c r="K2868"/>
      <c r="L2868"/>
    </row>
    <row r="2869" spans="1:12" x14ac:dyDescent="0.3">
      <c r="A2869"/>
      <c r="B2869"/>
      <c r="C2869"/>
      <c r="D2869"/>
      <c r="E2869"/>
      <c r="F2869"/>
      <c r="G2869"/>
      <c r="H2869"/>
      <c r="I2869"/>
      <c r="J2869"/>
      <c r="K2869"/>
      <c r="L2869"/>
    </row>
    <row r="2870" spans="1:12" x14ac:dyDescent="0.3">
      <c r="A2870"/>
      <c r="B2870"/>
      <c r="C2870"/>
      <c r="D2870"/>
      <c r="E2870"/>
      <c r="F2870"/>
      <c r="G2870"/>
      <c r="H2870"/>
      <c r="I2870"/>
      <c r="J2870"/>
      <c r="K2870"/>
      <c r="L2870"/>
    </row>
    <row r="2871" spans="1:12" x14ac:dyDescent="0.3">
      <c r="A2871"/>
      <c r="B2871"/>
      <c r="C2871"/>
      <c r="D2871"/>
      <c r="E2871"/>
      <c r="F2871"/>
      <c r="G2871"/>
      <c r="H2871"/>
      <c r="I2871"/>
      <c r="J2871"/>
      <c r="K2871"/>
      <c r="L2871"/>
    </row>
    <row r="2872" spans="1:12" x14ac:dyDescent="0.3">
      <c r="A2872"/>
      <c r="B2872"/>
      <c r="C2872"/>
      <c r="D2872"/>
      <c r="E2872"/>
      <c r="F2872"/>
      <c r="G2872"/>
      <c r="H2872"/>
      <c r="I2872"/>
      <c r="J2872"/>
      <c r="K2872"/>
      <c r="L2872"/>
    </row>
    <row r="2873" spans="1:12" x14ac:dyDescent="0.3">
      <c r="A2873"/>
      <c r="B2873"/>
      <c r="C2873"/>
      <c r="D2873"/>
      <c r="E2873"/>
      <c r="F2873"/>
      <c r="G2873"/>
      <c r="H2873"/>
      <c r="I2873"/>
      <c r="J2873"/>
      <c r="K2873"/>
      <c r="L2873"/>
    </row>
    <row r="2874" spans="1:12" x14ac:dyDescent="0.3">
      <c r="A2874"/>
      <c r="B2874"/>
      <c r="C2874"/>
      <c r="D2874"/>
      <c r="E2874"/>
      <c r="F2874"/>
      <c r="G2874"/>
      <c r="H2874"/>
      <c r="I2874"/>
      <c r="J2874"/>
      <c r="K2874"/>
      <c r="L2874"/>
    </row>
    <row r="2875" spans="1:12" x14ac:dyDescent="0.3">
      <c r="A2875"/>
      <c r="B2875"/>
      <c r="C2875"/>
      <c r="D2875"/>
      <c r="E2875"/>
      <c r="F2875"/>
      <c r="G2875"/>
      <c r="H2875"/>
      <c r="I2875"/>
      <c r="J2875"/>
      <c r="K2875"/>
      <c r="L2875"/>
    </row>
    <row r="2876" spans="1:12" x14ac:dyDescent="0.3">
      <c r="A2876"/>
      <c r="B2876"/>
      <c r="C2876"/>
      <c r="D2876"/>
      <c r="E2876"/>
      <c r="F2876"/>
      <c r="G2876"/>
      <c r="H2876"/>
      <c r="I2876"/>
      <c r="J2876"/>
      <c r="K2876"/>
      <c r="L2876"/>
    </row>
    <row r="2877" spans="1:12" x14ac:dyDescent="0.3">
      <c r="A2877"/>
      <c r="B2877"/>
      <c r="C2877"/>
      <c r="D2877"/>
      <c r="E2877"/>
      <c r="F2877"/>
      <c r="G2877"/>
      <c r="H2877"/>
      <c r="I2877"/>
      <c r="J2877"/>
      <c r="K2877"/>
      <c r="L2877"/>
    </row>
    <row r="2878" spans="1:12" x14ac:dyDescent="0.3">
      <c r="A2878"/>
      <c r="B2878"/>
      <c r="C2878"/>
      <c r="D2878"/>
      <c r="E2878"/>
      <c r="F2878"/>
      <c r="G2878"/>
      <c r="H2878"/>
      <c r="I2878"/>
      <c r="J2878"/>
      <c r="K2878"/>
      <c r="L2878"/>
    </row>
    <row r="2879" spans="1:12" x14ac:dyDescent="0.3">
      <c r="A2879"/>
      <c r="B2879"/>
      <c r="C2879"/>
      <c r="D2879"/>
      <c r="E2879"/>
      <c r="F2879"/>
      <c r="G2879"/>
      <c r="H2879"/>
      <c r="I2879"/>
      <c r="J2879"/>
      <c r="K2879"/>
      <c r="L2879"/>
    </row>
    <row r="2880" spans="1:12" x14ac:dyDescent="0.3">
      <c r="A2880"/>
      <c r="B2880"/>
      <c r="C2880"/>
      <c r="D2880"/>
      <c r="E2880"/>
      <c r="F2880"/>
      <c r="G2880"/>
      <c r="H2880"/>
      <c r="I2880"/>
      <c r="J2880"/>
      <c r="K2880"/>
      <c r="L2880"/>
    </row>
    <row r="2881" spans="1:12" x14ac:dyDescent="0.3">
      <c r="A2881"/>
      <c r="B2881"/>
      <c r="C2881"/>
      <c r="D2881"/>
      <c r="E2881"/>
      <c r="F2881"/>
      <c r="G2881"/>
      <c r="H2881"/>
      <c r="I2881"/>
      <c r="J2881"/>
      <c r="K2881"/>
      <c r="L2881"/>
    </row>
    <row r="2882" spans="1:12" x14ac:dyDescent="0.3">
      <c r="A2882"/>
      <c r="B2882"/>
      <c r="C2882"/>
      <c r="D2882"/>
      <c r="E2882"/>
      <c r="F2882"/>
      <c r="G2882"/>
      <c r="H2882"/>
      <c r="I2882"/>
      <c r="J2882"/>
      <c r="K2882"/>
      <c r="L2882"/>
    </row>
    <row r="2883" spans="1:12" x14ac:dyDescent="0.3">
      <c r="A2883"/>
      <c r="B2883"/>
      <c r="C2883"/>
      <c r="D2883"/>
      <c r="E2883"/>
      <c r="F2883"/>
      <c r="G2883"/>
      <c r="H2883"/>
      <c r="I2883"/>
      <c r="J2883"/>
      <c r="K2883"/>
      <c r="L2883"/>
    </row>
    <row r="2884" spans="1:12" x14ac:dyDescent="0.3">
      <c r="A2884"/>
      <c r="B2884"/>
      <c r="C2884"/>
      <c r="D2884"/>
      <c r="E2884"/>
      <c r="F2884"/>
      <c r="G2884"/>
      <c r="H2884"/>
      <c r="I2884"/>
      <c r="J2884"/>
      <c r="K2884"/>
      <c r="L2884"/>
    </row>
    <row r="2885" spans="1:12" x14ac:dyDescent="0.3">
      <c r="A2885"/>
      <c r="B2885"/>
      <c r="C2885"/>
      <c r="D2885"/>
      <c r="E2885"/>
      <c r="F2885"/>
      <c r="G2885"/>
      <c r="H2885"/>
      <c r="I2885"/>
      <c r="J2885"/>
      <c r="K2885"/>
      <c r="L2885"/>
    </row>
    <row r="2886" spans="1:12" x14ac:dyDescent="0.3">
      <c r="A2886"/>
      <c r="B2886"/>
      <c r="C2886"/>
      <c r="D2886"/>
      <c r="E2886"/>
      <c r="F2886"/>
      <c r="G2886"/>
      <c r="H2886"/>
      <c r="I2886"/>
      <c r="J2886"/>
      <c r="K2886"/>
      <c r="L2886"/>
    </row>
    <row r="2887" spans="1:12" x14ac:dyDescent="0.3">
      <c r="A2887"/>
      <c r="B2887"/>
      <c r="C2887"/>
      <c r="D2887"/>
      <c r="E2887"/>
      <c r="F2887"/>
      <c r="G2887"/>
      <c r="H2887"/>
      <c r="I2887"/>
      <c r="J2887"/>
      <c r="K2887"/>
      <c r="L2887"/>
    </row>
    <row r="2888" spans="1:12" x14ac:dyDescent="0.3">
      <c r="A2888"/>
      <c r="B2888"/>
      <c r="C2888"/>
      <c r="D2888"/>
      <c r="E2888"/>
      <c r="F2888"/>
      <c r="G2888"/>
      <c r="H2888"/>
      <c r="I2888"/>
      <c r="J2888"/>
      <c r="K2888"/>
      <c r="L2888"/>
    </row>
    <row r="2889" spans="1:12" x14ac:dyDescent="0.3">
      <c r="A2889"/>
      <c r="B2889"/>
      <c r="C2889"/>
      <c r="D2889"/>
      <c r="E2889"/>
      <c r="F2889"/>
      <c r="G2889"/>
      <c r="H2889"/>
      <c r="I2889"/>
      <c r="J2889"/>
      <c r="K2889"/>
      <c r="L2889"/>
    </row>
    <row r="2890" spans="1:12" x14ac:dyDescent="0.3">
      <c r="A2890"/>
      <c r="B2890"/>
      <c r="C2890"/>
      <c r="D2890"/>
      <c r="E2890"/>
      <c r="F2890"/>
      <c r="G2890"/>
      <c r="H2890"/>
      <c r="I2890"/>
      <c r="J2890"/>
      <c r="K2890"/>
      <c r="L2890"/>
    </row>
    <row r="2891" spans="1:12" x14ac:dyDescent="0.3">
      <c r="A2891"/>
      <c r="B2891"/>
      <c r="C2891"/>
      <c r="D2891"/>
      <c r="E2891"/>
      <c r="F2891"/>
      <c r="G2891"/>
      <c r="H2891"/>
      <c r="I2891"/>
      <c r="J2891"/>
      <c r="K2891"/>
      <c r="L2891"/>
    </row>
    <row r="2892" spans="1:12" x14ac:dyDescent="0.3">
      <c r="A2892"/>
      <c r="B2892"/>
      <c r="C2892"/>
      <c r="D2892"/>
      <c r="E2892"/>
      <c r="F2892"/>
      <c r="G2892"/>
      <c r="H2892"/>
      <c r="I2892"/>
      <c r="J2892"/>
      <c r="K2892"/>
      <c r="L2892"/>
    </row>
    <row r="2893" spans="1:12" x14ac:dyDescent="0.3">
      <c r="A2893"/>
      <c r="B2893"/>
      <c r="C2893"/>
      <c r="D2893"/>
      <c r="E2893"/>
      <c r="F2893"/>
      <c r="G2893"/>
      <c r="H2893"/>
      <c r="I2893"/>
      <c r="J2893"/>
      <c r="K2893"/>
      <c r="L2893"/>
    </row>
    <row r="2894" spans="1:12" x14ac:dyDescent="0.3">
      <c r="A2894"/>
      <c r="B2894"/>
      <c r="C2894"/>
      <c r="D2894"/>
      <c r="E2894"/>
      <c r="F2894"/>
      <c r="G2894"/>
      <c r="H2894"/>
      <c r="I2894"/>
      <c r="J2894"/>
      <c r="K2894"/>
      <c r="L2894"/>
    </row>
    <row r="2895" spans="1:12" x14ac:dyDescent="0.3">
      <c r="A2895"/>
      <c r="B2895"/>
      <c r="C2895"/>
      <c r="D2895"/>
      <c r="E2895"/>
      <c r="F2895"/>
      <c r="G2895"/>
      <c r="H2895"/>
      <c r="I2895"/>
      <c r="J2895"/>
      <c r="K2895"/>
      <c r="L2895"/>
    </row>
    <row r="2896" spans="1:12" x14ac:dyDescent="0.3">
      <c r="A2896"/>
      <c r="B2896"/>
      <c r="C2896"/>
      <c r="D2896"/>
      <c r="E2896"/>
      <c r="F2896"/>
      <c r="G2896"/>
      <c r="H2896"/>
      <c r="I2896"/>
      <c r="J2896"/>
      <c r="K2896"/>
      <c r="L2896"/>
    </row>
    <row r="2897" spans="1:12" x14ac:dyDescent="0.3">
      <c r="A2897"/>
      <c r="B2897"/>
      <c r="C2897"/>
      <c r="D2897"/>
      <c r="E2897"/>
      <c r="F2897"/>
      <c r="G2897"/>
      <c r="H2897"/>
      <c r="I2897"/>
      <c r="J2897"/>
      <c r="K2897"/>
      <c r="L2897"/>
    </row>
    <row r="2898" spans="1:12" x14ac:dyDescent="0.3">
      <c r="A2898"/>
      <c r="B2898"/>
      <c r="C2898"/>
      <c r="D2898"/>
      <c r="E2898"/>
      <c r="F2898"/>
      <c r="G2898"/>
      <c r="H2898"/>
      <c r="I2898"/>
      <c r="J2898"/>
      <c r="K2898"/>
      <c r="L2898"/>
    </row>
    <row r="2899" spans="1:12" x14ac:dyDescent="0.3">
      <c r="A2899"/>
      <c r="B2899"/>
      <c r="C2899"/>
      <c r="D2899"/>
      <c r="E2899"/>
      <c r="F2899"/>
      <c r="G2899"/>
      <c r="H2899"/>
      <c r="I2899"/>
      <c r="J2899"/>
      <c r="K2899"/>
      <c r="L2899"/>
    </row>
    <row r="2900" spans="1:12" x14ac:dyDescent="0.3">
      <c r="A2900"/>
      <c r="B2900"/>
      <c r="C2900"/>
      <c r="D2900"/>
      <c r="E2900"/>
      <c r="F2900"/>
      <c r="G2900"/>
      <c r="H2900"/>
      <c r="I2900"/>
      <c r="J2900"/>
      <c r="K2900"/>
      <c r="L2900"/>
    </row>
    <row r="2901" spans="1:12" x14ac:dyDescent="0.3">
      <c r="A2901"/>
      <c r="B2901"/>
      <c r="C2901"/>
      <c r="D2901"/>
      <c r="E2901"/>
      <c r="F2901"/>
      <c r="G2901"/>
      <c r="H2901"/>
      <c r="I2901"/>
      <c r="J2901"/>
      <c r="K2901"/>
      <c r="L2901"/>
    </row>
    <row r="2902" spans="1:12" x14ac:dyDescent="0.3">
      <c r="A2902"/>
      <c r="B2902"/>
      <c r="C2902"/>
      <c r="D2902"/>
      <c r="E2902"/>
      <c r="F2902"/>
      <c r="G2902"/>
      <c r="H2902"/>
      <c r="I2902"/>
      <c r="J2902"/>
      <c r="K2902"/>
      <c r="L2902"/>
    </row>
    <row r="2903" spans="1:12" x14ac:dyDescent="0.3">
      <c r="A2903"/>
      <c r="B2903"/>
      <c r="C2903"/>
      <c r="D2903"/>
      <c r="E2903"/>
      <c r="F2903"/>
      <c r="G2903"/>
      <c r="H2903"/>
      <c r="I2903"/>
      <c r="J2903"/>
      <c r="K2903"/>
      <c r="L2903"/>
    </row>
    <row r="2904" spans="1:12" x14ac:dyDescent="0.3">
      <c r="A2904"/>
      <c r="B2904"/>
      <c r="C2904"/>
      <c r="D2904"/>
      <c r="E2904"/>
      <c r="F2904"/>
      <c r="G2904"/>
      <c r="H2904"/>
      <c r="I2904"/>
      <c r="J2904"/>
      <c r="K2904"/>
      <c r="L2904"/>
    </row>
    <row r="2905" spans="1:12" x14ac:dyDescent="0.3">
      <c r="A2905"/>
      <c r="B2905"/>
      <c r="C2905"/>
      <c r="D2905"/>
      <c r="E2905"/>
      <c r="F2905"/>
      <c r="G2905"/>
      <c r="H2905"/>
      <c r="I2905"/>
      <c r="J2905"/>
      <c r="K2905"/>
      <c r="L2905"/>
    </row>
    <row r="2906" spans="1:12" x14ac:dyDescent="0.3">
      <c r="A2906"/>
      <c r="B2906"/>
      <c r="C2906"/>
      <c r="D2906"/>
      <c r="E2906"/>
      <c r="F2906"/>
      <c r="G2906"/>
      <c r="H2906"/>
      <c r="I2906"/>
      <c r="J2906"/>
      <c r="K2906"/>
      <c r="L2906"/>
    </row>
    <row r="2907" spans="1:12" x14ac:dyDescent="0.3">
      <c r="A2907"/>
      <c r="B2907"/>
      <c r="C2907"/>
      <c r="D2907"/>
      <c r="E2907"/>
      <c r="F2907"/>
      <c r="G2907"/>
      <c r="H2907"/>
      <c r="I2907"/>
      <c r="J2907"/>
      <c r="K2907"/>
      <c r="L2907"/>
    </row>
    <row r="2908" spans="1:12" x14ac:dyDescent="0.3">
      <c r="A2908"/>
      <c r="B2908"/>
      <c r="C2908"/>
      <c r="D2908"/>
      <c r="E2908"/>
      <c r="F2908"/>
      <c r="G2908"/>
      <c r="H2908"/>
      <c r="I2908"/>
      <c r="J2908"/>
      <c r="K2908"/>
      <c r="L2908"/>
    </row>
    <row r="2909" spans="1:12" x14ac:dyDescent="0.3">
      <c r="A2909"/>
      <c r="B2909"/>
      <c r="C2909"/>
      <c r="D2909"/>
      <c r="E2909"/>
      <c r="F2909"/>
      <c r="G2909"/>
      <c r="H2909"/>
      <c r="I2909"/>
      <c r="J2909"/>
      <c r="K2909"/>
      <c r="L2909"/>
    </row>
    <row r="2910" spans="1:12" x14ac:dyDescent="0.3">
      <c r="A2910"/>
      <c r="B2910"/>
      <c r="C2910"/>
      <c r="D2910"/>
      <c r="E2910"/>
      <c r="F2910"/>
      <c r="G2910"/>
      <c r="H2910"/>
      <c r="I2910"/>
      <c r="J2910"/>
      <c r="K2910"/>
      <c r="L2910"/>
    </row>
    <row r="2911" spans="1:12" x14ac:dyDescent="0.3">
      <c r="A2911"/>
      <c r="B2911"/>
      <c r="C2911"/>
      <c r="D2911"/>
      <c r="E2911"/>
      <c r="F2911"/>
      <c r="G2911"/>
      <c r="H2911"/>
      <c r="I2911"/>
      <c r="J2911"/>
      <c r="K2911"/>
      <c r="L2911"/>
    </row>
    <row r="2912" spans="1:12" x14ac:dyDescent="0.3">
      <c r="A2912"/>
      <c r="B2912"/>
      <c r="C2912"/>
      <c r="D2912"/>
      <c r="E2912"/>
      <c r="F2912"/>
      <c r="G2912"/>
      <c r="H2912"/>
      <c r="I2912"/>
      <c r="J2912"/>
      <c r="K2912"/>
      <c r="L2912"/>
    </row>
    <row r="2913" spans="1:12" x14ac:dyDescent="0.3">
      <c r="A2913"/>
      <c r="B2913"/>
      <c r="C2913"/>
      <c r="D2913"/>
      <c r="E2913"/>
      <c r="F2913"/>
      <c r="G2913"/>
      <c r="H2913"/>
      <c r="I2913"/>
      <c r="J2913"/>
      <c r="K2913"/>
      <c r="L2913"/>
    </row>
    <row r="2914" spans="1:12" x14ac:dyDescent="0.3">
      <c r="A2914"/>
      <c r="B2914"/>
      <c r="C2914"/>
      <c r="D2914"/>
      <c r="E2914"/>
      <c r="F2914"/>
      <c r="G2914"/>
      <c r="H2914"/>
      <c r="I2914"/>
      <c r="J2914"/>
      <c r="K2914"/>
      <c r="L2914"/>
    </row>
    <row r="2915" spans="1:12" x14ac:dyDescent="0.3">
      <c r="A2915"/>
      <c r="B2915"/>
      <c r="C2915"/>
      <c r="D2915"/>
      <c r="E2915"/>
      <c r="F2915"/>
      <c r="G2915"/>
      <c r="H2915"/>
      <c r="I2915"/>
      <c r="J2915"/>
      <c r="K2915"/>
      <c r="L2915"/>
    </row>
    <row r="2916" spans="1:12" x14ac:dyDescent="0.3">
      <c r="A2916"/>
      <c r="B2916"/>
      <c r="C2916"/>
      <c r="D2916"/>
      <c r="E2916"/>
      <c r="F2916"/>
      <c r="G2916"/>
      <c r="H2916"/>
      <c r="I2916"/>
      <c r="J2916"/>
      <c r="K2916"/>
      <c r="L2916"/>
    </row>
    <row r="2917" spans="1:12" x14ac:dyDescent="0.3">
      <c r="A2917"/>
      <c r="B2917"/>
      <c r="C2917"/>
      <c r="D2917"/>
      <c r="E2917"/>
      <c r="F2917"/>
      <c r="G2917"/>
      <c r="H2917"/>
      <c r="I2917"/>
      <c r="J2917"/>
      <c r="K2917"/>
      <c r="L2917"/>
    </row>
    <row r="2918" spans="1:12" x14ac:dyDescent="0.3">
      <c r="A2918"/>
      <c r="B2918"/>
      <c r="C2918"/>
      <c r="D2918"/>
      <c r="E2918"/>
      <c r="F2918"/>
      <c r="G2918"/>
      <c r="H2918"/>
      <c r="I2918"/>
      <c r="J2918"/>
      <c r="K2918"/>
      <c r="L2918"/>
    </row>
    <row r="2919" spans="1:12" x14ac:dyDescent="0.3">
      <c r="A2919"/>
      <c r="B2919"/>
      <c r="C2919"/>
      <c r="D2919"/>
      <c r="E2919"/>
      <c r="F2919"/>
      <c r="G2919"/>
      <c r="H2919"/>
      <c r="I2919"/>
      <c r="J2919"/>
      <c r="K2919"/>
      <c r="L2919"/>
    </row>
    <row r="2920" spans="1:12" x14ac:dyDescent="0.3">
      <c r="A2920"/>
      <c r="B2920"/>
      <c r="C2920"/>
      <c r="D2920"/>
      <c r="E2920"/>
      <c r="F2920"/>
      <c r="G2920"/>
      <c r="H2920"/>
      <c r="I2920"/>
      <c r="J2920"/>
      <c r="K2920"/>
      <c r="L2920"/>
    </row>
    <row r="2921" spans="1:12" x14ac:dyDescent="0.3">
      <c r="A2921"/>
      <c r="B2921"/>
      <c r="C2921"/>
      <c r="D2921"/>
      <c r="E2921"/>
      <c r="F2921"/>
      <c r="G2921"/>
      <c r="H2921"/>
      <c r="I2921"/>
      <c r="J2921"/>
      <c r="K2921"/>
      <c r="L2921"/>
    </row>
    <row r="2922" spans="1:12" x14ac:dyDescent="0.3">
      <c r="A2922"/>
      <c r="B2922"/>
      <c r="C2922"/>
      <c r="D2922"/>
      <c r="E2922"/>
      <c r="F2922"/>
      <c r="G2922"/>
      <c r="H2922"/>
      <c r="I2922"/>
      <c r="J2922"/>
      <c r="K2922"/>
      <c r="L2922"/>
    </row>
    <row r="2923" spans="1:12" x14ac:dyDescent="0.3">
      <c r="A2923"/>
      <c r="B2923"/>
      <c r="C2923"/>
      <c r="D2923"/>
      <c r="E2923"/>
      <c r="F2923"/>
      <c r="G2923"/>
      <c r="H2923"/>
      <c r="I2923"/>
      <c r="J2923"/>
      <c r="K2923"/>
      <c r="L2923"/>
    </row>
    <row r="2924" spans="1:12" x14ac:dyDescent="0.3">
      <c r="A2924"/>
      <c r="B2924"/>
      <c r="C2924"/>
      <c r="D2924"/>
      <c r="E2924"/>
      <c r="F2924"/>
      <c r="G2924"/>
      <c r="H2924"/>
      <c r="I2924"/>
      <c r="J2924"/>
      <c r="K2924"/>
      <c r="L2924"/>
    </row>
    <row r="2925" spans="1:12" x14ac:dyDescent="0.3">
      <c r="A2925"/>
      <c r="B2925"/>
      <c r="C2925"/>
      <c r="D2925"/>
      <c r="E2925"/>
      <c r="F2925"/>
      <c r="G2925"/>
      <c r="H2925"/>
      <c r="I2925"/>
      <c r="J2925"/>
      <c r="K2925"/>
      <c r="L2925"/>
    </row>
    <row r="2926" spans="1:12" x14ac:dyDescent="0.3">
      <c r="A2926"/>
      <c r="B2926"/>
      <c r="C2926"/>
      <c r="D2926"/>
      <c r="E2926"/>
      <c r="F2926"/>
      <c r="G2926"/>
      <c r="H2926"/>
      <c r="I2926"/>
      <c r="J2926"/>
      <c r="K2926"/>
      <c r="L2926"/>
    </row>
    <row r="2927" spans="1:12" x14ac:dyDescent="0.3">
      <c r="A2927"/>
      <c r="B2927"/>
      <c r="C2927"/>
      <c r="D2927"/>
      <c r="E2927"/>
      <c r="F2927"/>
      <c r="G2927"/>
      <c r="H2927"/>
      <c r="I2927"/>
      <c r="J2927"/>
      <c r="K2927"/>
      <c r="L2927"/>
    </row>
    <row r="2928" spans="1:12" x14ac:dyDescent="0.3">
      <c r="A2928"/>
      <c r="B2928"/>
      <c r="C2928"/>
      <c r="D2928"/>
      <c r="E2928"/>
      <c r="F2928"/>
      <c r="G2928"/>
      <c r="H2928"/>
      <c r="I2928"/>
      <c r="J2928"/>
      <c r="K2928"/>
      <c r="L2928"/>
    </row>
    <row r="2929" spans="1:12" x14ac:dyDescent="0.3">
      <c r="A2929"/>
      <c r="B2929"/>
      <c r="C2929"/>
      <c r="D2929"/>
      <c r="E2929"/>
      <c r="F2929"/>
      <c r="G2929"/>
      <c r="H2929"/>
      <c r="I2929"/>
      <c r="J2929"/>
      <c r="K2929"/>
      <c r="L2929"/>
    </row>
    <row r="2930" spans="1:12" x14ac:dyDescent="0.3">
      <c r="A2930"/>
      <c r="B2930"/>
      <c r="C2930"/>
      <c r="D2930"/>
      <c r="E2930"/>
      <c r="F2930"/>
      <c r="G2930"/>
      <c r="H2930"/>
      <c r="I2930"/>
      <c r="J2930"/>
      <c r="K2930"/>
      <c r="L2930"/>
    </row>
    <row r="2931" spans="1:12" x14ac:dyDescent="0.3">
      <c r="A2931"/>
      <c r="B2931"/>
      <c r="C2931"/>
      <c r="D2931"/>
      <c r="E2931"/>
      <c r="F2931"/>
      <c r="G2931"/>
      <c r="H2931"/>
      <c r="I2931"/>
      <c r="J2931"/>
      <c r="K2931"/>
      <c r="L2931"/>
    </row>
    <row r="2932" spans="1:12" x14ac:dyDescent="0.3">
      <c r="A2932"/>
      <c r="B2932"/>
      <c r="C2932"/>
      <c r="D2932"/>
      <c r="E2932"/>
      <c r="F2932"/>
      <c r="G2932"/>
      <c r="H2932"/>
      <c r="I2932"/>
      <c r="J2932"/>
      <c r="K2932"/>
      <c r="L2932"/>
    </row>
    <row r="2933" spans="1:12" x14ac:dyDescent="0.3">
      <c r="A2933"/>
      <c r="B2933"/>
      <c r="C2933"/>
      <c r="D2933"/>
      <c r="E2933"/>
      <c r="F2933"/>
      <c r="G2933"/>
      <c r="H2933"/>
      <c r="I2933"/>
      <c r="J2933"/>
      <c r="K2933"/>
      <c r="L2933"/>
    </row>
    <row r="2934" spans="1:12" x14ac:dyDescent="0.3">
      <c r="A2934"/>
      <c r="B2934"/>
      <c r="C2934"/>
      <c r="D2934"/>
      <c r="E2934"/>
      <c r="F2934"/>
      <c r="G2934"/>
      <c r="H2934"/>
      <c r="I2934"/>
      <c r="J2934"/>
      <c r="K2934"/>
      <c r="L2934"/>
    </row>
    <row r="2935" spans="1:12" x14ac:dyDescent="0.3">
      <c r="A2935"/>
      <c r="B2935"/>
      <c r="C2935"/>
      <c r="D2935"/>
      <c r="E2935"/>
      <c r="F2935"/>
      <c r="G2935"/>
      <c r="H2935"/>
      <c r="I2935"/>
      <c r="J2935"/>
      <c r="K2935"/>
      <c r="L2935"/>
    </row>
    <row r="2936" spans="1:12" x14ac:dyDescent="0.3">
      <c r="A2936"/>
      <c r="B2936"/>
      <c r="C2936"/>
      <c r="D2936"/>
      <c r="E2936"/>
      <c r="F2936"/>
      <c r="G2936"/>
      <c r="H2936"/>
      <c r="I2936"/>
      <c r="J2936"/>
      <c r="K2936"/>
      <c r="L2936"/>
    </row>
    <row r="2937" spans="1:12" x14ac:dyDescent="0.3">
      <c r="A2937"/>
      <c r="B2937"/>
      <c r="C2937"/>
      <c r="D2937"/>
      <c r="E2937"/>
      <c r="F2937"/>
      <c r="G2937"/>
      <c r="H2937"/>
      <c r="I2937"/>
      <c r="J2937"/>
      <c r="K2937"/>
      <c r="L2937"/>
    </row>
    <row r="2938" spans="1:12" x14ac:dyDescent="0.3">
      <c r="A2938"/>
      <c r="B2938"/>
      <c r="C2938"/>
      <c r="D2938"/>
      <c r="E2938"/>
      <c r="F2938"/>
      <c r="G2938"/>
      <c r="H2938"/>
      <c r="I2938"/>
      <c r="J2938"/>
      <c r="K2938"/>
      <c r="L2938"/>
    </row>
    <row r="2939" spans="1:12" x14ac:dyDescent="0.3">
      <c r="A2939"/>
      <c r="B2939"/>
      <c r="C2939"/>
      <c r="D2939"/>
      <c r="E2939"/>
      <c r="F2939"/>
      <c r="G2939"/>
      <c r="H2939"/>
      <c r="I2939"/>
      <c r="J2939"/>
      <c r="K2939"/>
      <c r="L2939"/>
    </row>
    <row r="2940" spans="1:12" x14ac:dyDescent="0.3">
      <c r="A2940"/>
      <c r="B2940"/>
      <c r="C2940"/>
      <c r="D2940"/>
      <c r="E2940"/>
      <c r="F2940"/>
      <c r="G2940"/>
      <c r="H2940"/>
      <c r="I2940"/>
      <c r="J2940"/>
      <c r="K2940"/>
      <c r="L2940"/>
    </row>
    <row r="2941" spans="1:12" x14ac:dyDescent="0.3">
      <c r="A2941"/>
      <c r="B2941"/>
      <c r="C2941"/>
      <c r="D2941"/>
      <c r="E2941"/>
      <c r="F2941"/>
      <c r="G2941"/>
      <c r="H2941"/>
      <c r="I2941"/>
      <c r="J2941"/>
      <c r="K2941"/>
      <c r="L2941"/>
    </row>
    <row r="2942" spans="1:12" x14ac:dyDescent="0.3">
      <c r="A2942"/>
      <c r="B2942"/>
      <c r="C2942"/>
      <c r="D2942"/>
      <c r="E2942"/>
      <c r="F2942"/>
      <c r="G2942"/>
      <c r="H2942"/>
      <c r="I2942"/>
      <c r="J2942"/>
      <c r="K2942"/>
      <c r="L2942"/>
    </row>
    <row r="2943" spans="1:12" x14ac:dyDescent="0.3">
      <c r="A2943"/>
      <c r="B2943"/>
      <c r="C2943"/>
      <c r="D2943"/>
      <c r="E2943"/>
      <c r="F2943"/>
      <c r="G2943"/>
      <c r="H2943"/>
      <c r="I2943"/>
      <c r="J2943"/>
      <c r="K2943"/>
      <c r="L2943"/>
    </row>
    <row r="2944" spans="1:12" x14ac:dyDescent="0.3">
      <c r="A2944"/>
      <c r="B2944"/>
      <c r="C2944"/>
      <c r="D2944"/>
      <c r="E2944"/>
      <c r="F2944"/>
      <c r="G2944"/>
      <c r="H2944"/>
      <c r="I2944"/>
      <c r="J2944"/>
      <c r="K2944"/>
      <c r="L2944"/>
    </row>
    <row r="2945" spans="1:12" x14ac:dyDescent="0.3">
      <c r="A2945"/>
      <c r="B2945"/>
      <c r="C2945"/>
      <c r="D2945"/>
      <c r="E2945"/>
      <c r="F2945"/>
      <c r="G2945"/>
      <c r="H2945"/>
      <c r="I2945"/>
      <c r="J2945"/>
      <c r="K2945"/>
      <c r="L2945"/>
    </row>
    <row r="2946" spans="1:12" x14ac:dyDescent="0.3">
      <c r="A2946"/>
      <c r="B2946"/>
      <c r="C2946"/>
      <c r="D2946"/>
      <c r="E2946"/>
      <c r="F2946"/>
      <c r="G2946"/>
      <c r="H2946"/>
      <c r="I2946"/>
      <c r="J2946"/>
      <c r="K2946"/>
      <c r="L2946"/>
    </row>
    <row r="2947" spans="1:12" x14ac:dyDescent="0.3">
      <c r="A2947"/>
      <c r="B2947"/>
      <c r="C2947"/>
      <c r="D2947"/>
      <c r="E2947"/>
      <c r="F2947"/>
      <c r="G2947"/>
      <c r="H2947"/>
      <c r="I2947"/>
      <c r="J2947"/>
      <c r="K2947"/>
      <c r="L2947"/>
    </row>
    <row r="2948" spans="1:12" x14ac:dyDescent="0.3">
      <c r="A2948"/>
      <c r="B2948"/>
      <c r="C2948"/>
      <c r="D2948"/>
      <c r="E2948"/>
      <c r="F2948"/>
      <c r="G2948"/>
      <c r="H2948"/>
      <c r="I2948"/>
      <c r="J2948"/>
      <c r="K2948"/>
      <c r="L2948"/>
    </row>
    <row r="2949" spans="1:12" x14ac:dyDescent="0.3">
      <c r="A2949"/>
      <c r="B2949"/>
      <c r="C2949"/>
      <c r="D2949"/>
      <c r="E2949"/>
      <c r="F2949"/>
      <c r="G2949"/>
      <c r="H2949"/>
      <c r="I2949"/>
      <c r="J2949"/>
      <c r="K2949"/>
      <c r="L2949"/>
    </row>
    <row r="2950" spans="1:12" x14ac:dyDescent="0.3">
      <c r="A2950"/>
      <c r="B2950"/>
      <c r="C2950"/>
      <c r="D2950"/>
      <c r="E2950"/>
      <c r="F2950"/>
      <c r="G2950"/>
      <c r="H2950"/>
      <c r="I2950"/>
      <c r="J2950"/>
      <c r="K2950"/>
      <c r="L2950"/>
    </row>
    <row r="2951" spans="1:12" x14ac:dyDescent="0.3">
      <c r="A2951"/>
      <c r="B2951"/>
      <c r="C2951"/>
      <c r="D2951"/>
      <c r="E2951"/>
      <c r="F2951"/>
      <c r="G2951"/>
      <c r="H2951"/>
      <c r="I2951"/>
      <c r="J2951"/>
      <c r="K2951"/>
      <c r="L2951"/>
    </row>
    <row r="2952" spans="1:12" x14ac:dyDescent="0.3">
      <c r="A2952"/>
      <c r="B2952"/>
      <c r="C2952"/>
      <c r="D2952"/>
      <c r="E2952"/>
      <c r="F2952"/>
      <c r="G2952"/>
      <c r="H2952"/>
      <c r="I2952"/>
      <c r="J2952"/>
      <c r="K2952"/>
      <c r="L2952"/>
    </row>
    <row r="2953" spans="1:12" x14ac:dyDescent="0.3">
      <c r="A2953"/>
      <c r="B2953"/>
      <c r="C2953"/>
      <c r="D2953"/>
      <c r="E2953"/>
      <c r="F2953"/>
      <c r="G2953"/>
      <c r="H2953"/>
      <c r="I2953"/>
      <c r="J2953"/>
      <c r="K2953"/>
      <c r="L2953"/>
    </row>
    <row r="2954" spans="1:12" x14ac:dyDescent="0.3">
      <c r="A2954"/>
      <c r="B2954"/>
      <c r="C2954"/>
      <c r="D2954"/>
      <c r="E2954"/>
      <c r="F2954"/>
      <c r="G2954"/>
      <c r="H2954"/>
      <c r="I2954"/>
      <c r="J2954"/>
      <c r="K2954"/>
      <c r="L2954"/>
    </row>
    <row r="2955" spans="1:12" x14ac:dyDescent="0.3">
      <c r="A2955"/>
      <c r="B2955"/>
      <c r="C2955"/>
      <c r="D2955"/>
      <c r="E2955"/>
      <c r="F2955"/>
      <c r="G2955"/>
      <c r="H2955"/>
      <c r="I2955"/>
      <c r="J2955"/>
      <c r="K2955"/>
      <c r="L2955"/>
    </row>
    <row r="2956" spans="1:12" x14ac:dyDescent="0.3">
      <c r="A2956"/>
      <c r="B2956"/>
      <c r="C2956"/>
      <c r="D2956"/>
      <c r="E2956"/>
      <c r="F2956"/>
      <c r="G2956"/>
      <c r="H2956"/>
      <c r="I2956"/>
      <c r="J2956"/>
      <c r="K2956"/>
      <c r="L2956"/>
    </row>
    <row r="2957" spans="1:12" x14ac:dyDescent="0.3">
      <c r="A2957"/>
      <c r="B2957"/>
      <c r="C2957"/>
      <c r="D2957"/>
      <c r="E2957"/>
      <c r="F2957"/>
      <c r="G2957"/>
      <c r="H2957"/>
      <c r="I2957"/>
      <c r="J2957"/>
      <c r="K2957"/>
      <c r="L2957"/>
    </row>
    <row r="2958" spans="1:12" x14ac:dyDescent="0.3">
      <c r="A2958"/>
      <c r="B2958"/>
      <c r="C2958"/>
      <c r="D2958"/>
      <c r="E2958"/>
      <c r="F2958"/>
      <c r="G2958"/>
      <c r="H2958"/>
      <c r="I2958"/>
      <c r="J2958"/>
      <c r="K2958"/>
      <c r="L2958"/>
    </row>
    <row r="2959" spans="1:12" x14ac:dyDescent="0.3">
      <c r="A2959"/>
      <c r="B2959"/>
      <c r="C2959"/>
      <c r="D2959"/>
      <c r="E2959"/>
      <c r="F2959"/>
      <c r="G2959"/>
      <c r="H2959"/>
      <c r="I2959"/>
      <c r="J2959"/>
      <c r="K2959"/>
      <c r="L2959"/>
    </row>
    <row r="2960" spans="1:12" x14ac:dyDescent="0.3">
      <c r="A2960"/>
      <c r="B2960"/>
      <c r="C2960"/>
      <c r="D2960"/>
      <c r="E2960"/>
      <c r="F2960"/>
      <c r="G2960"/>
      <c r="H2960"/>
      <c r="I2960"/>
      <c r="J2960"/>
      <c r="K2960"/>
      <c r="L2960"/>
    </row>
    <row r="2961" spans="1:12" x14ac:dyDescent="0.3">
      <c r="A2961"/>
      <c r="B2961"/>
      <c r="C2961"/>
      <c r="D2961"/>
      <c r="E2961"/>
      <c r="F2961"/>
      <c r="G2961"/>
      <c r="H2961"/>
      <c r="I2961"/>
      <c r="J2961"/>
      <c r="K2961"/>
      <c r="L2961"/>
    </row>
    <row r="2962" spans="1:12" x14ac:dyDescent="0.3">
      <c r="A2962"/>
      <c r="B2962"/>
      <c r="C2962"/>
      <c r="D2962"/>
      <c r="E2962"/>
      <c r="F2962"/>
      <c r="G2962"/>
      <c r="H2962"/>
      <c r="I2962"/>
      <c r="J2962"/>
      <c r="K2962"/>
      <c r="L2962"/>
    </row>
    <row r="2963" spans="1:12" x14ac:dyDescent="0.3">
      <c r="A2963"/>
      <c r="B2963"/>
      <c r="C2963"/>
      <c r="D2963"/>
      <c r="E2963"/>
      <c r="F2963"/>
      <c r="G2963"/>
      <c r="H2963"/>
      <c r="I2963"/>
      <c r="J2963"/>
      <c r="K2963"/>
      <c r="L2963"/>
    </row>
    <row r="2964" spans="1:12" x14ac:dyDescent="0.3">
      <c r="A2964"/>
      <c r="B2964"/>
      <c r="C2964"/>
      <c r="D2964"/>
      <c r="E2964"/>
      <c r="F2964"/>
      <c r="G2964"/>
      <c r="H2964"/>
      <c r="I2964"/>
      <c r="J2964"/>
      <c r="K2964"/>
      <c r="L2964"/>
    </row>
    <row r="2965" spans="1:12" x14ac:dyDescent="0.3">
      <c r="A2965"/>
      <c r="B2965"/>
      <c r="C2965"/>
      <c r="D2965"/>
      <c r="E2965"/>
      <c r="F2965"/>
      <c r="G2965"/>
      <c r="H2965"/>
      <c r="I2965"/>
      <c r="J2965"/>
      <c r="K2965"/>
      <c r="L2965"/>
    </row>
    <row r="2966" spans="1:12" x14ac:dyDescent="0.3">
      <c r="A2966"/>
      <c r="B2966"/>
      <c r="C2966"/>
      <c r="D2966"/>
      <c r="E2966"/>
      <c r="F2966"/>
      <c r="G2966"/>
      <c r="H2966"/>
      <c r="I2966"/>
      <c r="J2966"/>
      <c r="K2966"/>
      <c r="L2966"/>
    </row>
    <row r="2967" spans="1:12" x14ac:dyDescent="0.3">
      <c r="A2967"/>
      <c r="B2967"/>
      <c r="C2967"/>
      <c r="D2967"/>
      <c r="E2967"/>
      <c r="F2967"/>
      <c r="G2967"/>
      <c r="H2967"/>
      <c r="I2967"/>
      <c r="J2967"/>
      <c r="K2967"/>
      <c r="L2967"/>
    </row>
    <row r="2968" spans="1:12" x14ac:dyDescent="0.3">
      <c r="A2968"/>
      <c r="B2968"/>
      <c r="C2968"/>
      <c r="D2968"/>
      <c r="E2968"/>
      <c r="F2968"/>
      <c r="G2968"/>
      <c r="H2968"/>
      <c r="I2968"/>
      <c r="J2968"/>
      <c r="K2968"/>
      <c r="L2968"/>
    </row>
    <row r="2969" spans="1:12" x14ac:dyDescent="0.3">
      <c r="A2969"/>
      <c r="B2969"/>
      <c r="C2969"/>
      <c r="D2969"/>
      <c r="E2969"/>
      <c r="F2969"/>
      <c r="G2969"/>
      <c r="H2969"/>
      <c r="I2969"/>
      <c r="J2969"/>
      <c r="K2969"/>
      <c r="L2969"/>
    </row>
    <row r="2970" spans="1:12" x14ac:dyDescent="0.3">
      <c r="A2970"/>
      <c r="B2970"/>
      <c r="C2970"/>
      <c r="D2970"/>
      <c r="E2970"/>
      <c r="F2970"/>
      <c r="G2970"/>
      <c r="H2970"/>
      <c r="I2970"/>
      <c r="J2970"/>
      <c r="K2970"/>
      <c r="L2970"/>
    </row>
    <row r="2971" spans="1:12" x14ac:dyDescent="0.3">
      <c r="A2971"/>
      <c r="B2971"/>
      <c r="C2971"/>
      <c r="D2971"/>
      <c r="E2971"/>
      <c r="F2971"/>
      <c r="G2971"/>
      <c r="H2971"/>
      <c r="I2971"/>
      <c r="J2971"/>
      <c r="K2971"/>
      <c r="L2971"/>
    </row>
    <row r="2972" spans="1:12" x14ac:dyDescent="0.3">
      <c r="A2972"/>
      <c r="B2972"/>
      <c r="C2972"/>
      <c r="D2972"/>
      <c r="E2972"/>
      <c r="F2972"/>
      <c r="G2972"/>
      <c r="H2972"/>
      <c r="I2972"/>
      <c r="J2972"/>
      <c r="K2972"/>
      <c r="L2972"/>
    </row>
    <row r="2973" spans="1:12" x14ac:dyDescent="0.3">
      <c r="A2973"/>
      <c r="B2973"/>
      <c r="C2973"/>
      <c r="D2973"/>
      <c r="E2973"/>
      <c r="F2973"/>
      <c r="G2973"/>
      <c r="H2973"/>
      <c r="I2973"/>
      <c r="J2973"/>
      <c r="K2973"/>
      <c r="L2973"/>
    </row>
    <row r="2974" spans="1:12" x14ac:dyDescent="0.3">
      <c r="A2974"/>
      <c r="B2974"/>
      <c r="C2974"/>
      <c r="D2974"/>
      <c r="E2974"/>
      <c r="F2974"/>
      <c r="G2974"/>
      <c r="H2974"/>
      <c r="I2974"/>
      <c r="J2974"/>
      <c r="K2974"/>
      <c r="L2974"/>
    </row>
    <row r="2975" spans="1:12" x14ac:dyDescent="0.3">
      <c r="A2975"/>
      <c r="B2975"/>
      <c r="C2975"/>
      <c r="D2975"/>
      <c r="E2975"/>
      <c r="F2975"/>
      <c r="G2975"/>
      <c r="H2975"/>
      <c r="I2975"/>
      <c r="J2975"/>
      <c r="K2975"/>
      <c r="L2975"/>
    </row>
    <row r="2976" spans="1:12" x14ac:dyDescent="0.3">
      <c r="A2976"/>
      <c r="B2976"/>
      <c r="C2976"/>
      <c r="D2976"/>
      <c r="E2976"/>
      <c r="F2976"/>
      <c r="G2976"/>
      <c r="H2976"/>
      <c r="I2976"/>
      <c r="J2976"/>
      <c r="K2976"/>
      <c r="L2976"/>
    </row>
    <row r="2977" spans="1:12" x14ac:dyDescent="0.3">
      <c r="A2977"/>
      <c r="B2977"/>
      <c r="C2977"/>
      <c r="D2977"/>
      <c r="E2977"/>
      <c r="F2977"/>
      <c r="G2977"/>
      <c r="H2977"/>
      <c r="I2977"/>
      <c r="J2977"/>
      <c r="K2977"/>
      <c r="L2977"/>
    </row>
    <row r="2978" spans="1:12" x14ac:dyDescent="0.3">
      <c r="A2978"/>
      <c r="B2978"/>
      <c r="C2978"/>
      <c r="D2978"/>
      <c r="E2978"/>
      <c r="F2978"/>
      <c r="G2978"/>
      <c r="H2978"/>
      <c r="I2978"/>
      <c r="J2978"/>
      <c r="K2978"/>
      <c r="L2978"/>
    </row>
    <row r="2979" spans="1:12" x14ac:dyDescent="0.3">
      <c r="A2979"/>
      <c r="B2979"/>
      <c r="C2979"/>
      <c r="D2979"/>
      <c r="E2979"/>
      <c r="F2979"/>
      <c r="G2979"/>
      <c r="H2979"/>
      <c r="I2979"/>
      <c r="J2979"/>
      <c r="K2979"/>
      <c r="L2979"/>
    </row>
    <row r="2980" spans="1:12" x14ac:dyDescent="0.3">
      <c r="A2980"/>
      <c r="B2980"/>
      <c r="C2980"/>
      <c r="D2980"/>
      <c r="E2980"/>
      <c r="F2980"/>
      <c r="G2980"/>
      <c r="H2980"/>
      <c r="I2980"/>
      <c r="J2980"/>
      <c r="K2980"/>
      <c r="L2980"/>
    </row>
    <row r="2981" spans="1:12" x14ac:dyDescent="0.3">
      <c r="A2981"/>
      <c r="B2981"/>
      <c r="C2981"/>
      <c r="D2981"/>
      <c r="E2981"/>
      <c r="F2981"/>
      <c r="G2981"/>
      <c r="H2981"/>
      <c r="I2981"/>
      <c r="J2981"/>
      <c r="K2981"/>
      <c r="L2981"/>
    </row>
    <row r="2982" spans="1:12" x14ac:dyDescent="0.3">
      <c r="A2982"/>
      <c r="B2982"/>
      <c r="C2982"/>
      <c r="D2982"/>
      <c r="E2982"/>
      <c r="F2982"/>
      <c r="G2982"/>
      <c r="H2982"/>
      <c r="I2982"/>
      <c r="J2982"/>
      <c r="K2982"/>
      <c r="L2982"/>
    </row>
    <row r="2983" spans="1:12" x14ac:dyDescent="0.3">
      <c r="A2983"/>
      <c r="B2983"/>
      <c r="C2983"/>
      <c r="D2983"/>
      <c r="E2983"/>
      <c r="F2983"/>
      <c r="G2983"/>
      <c r="H2983"/>
      <c r="I2983"/>
      <c r="J2983"/>
      <c r="K2983"/>
      <c r="L2983"/>
    </row>
    <row r="2984" spans="1:12" x14ac:dyDescent="0.3">
      <c r="A2984"/>
      <c r="B2984"/>
      <c r="C2984"/>
      <c r="D2984"/>
      <c r="E2984"/>
      <c r="F2984"/>
      <c r="G2984"/>
      <c r="H2984"/>
      <c r="I2984"/>
      <c r="J2984"/>
      <c r="K2984"/>
      <c r="L2984"/>
    </row>
    <row r="2985" spans="1:12" x14ac:dyDescent="0.3">
      <c r="A2985"/>
      <c r="B2985"/>
      <c r="C2985"/>
      <c r="D2985"/>
      <c r="E2985"/>
      <c r="F2985"/>
      <c r="G2985"/>
      <c r="H2985"/>
      <c r="I2985"/>
      <c r="J2985"/>
      <c r="K2985"/>
      <c r="L2985"/>
    </row>
    <row r="2986" spans="1:12" x14ac:dyDescent="0.3">
      <c r="A2986"/>
      <c r="B2986"/>
      <c r="C2986"/>
      <c r="D2986"/>
      <c r="E2986"/>
      <c r="F2986"/>
      <c r="G2986"/>
      <c r="H2986"/>
      <c r="I2986"/>
      <c r="J2986"/>
      <c r="K2986"/>
      <c r="L2986"/>
    </row>
    <row r="2987" spans="1:12" x14ac:dyDescent="0.3">
      <c r="A2987"/>
      <c r="B2987"/>
      <c r="C2987"/>
      <c r="D2987"/>
      <c r="E2987"/>
      <c r="F2987"/>
      <c r="G2987"/>
      <c r="H2987"/>
      <c r="I2987"/>
      <c r="J2987"/>
      <c r="K2987"/>
      <c r="L2987"/>
    </row>
    <row r="2988" spans="1:12" x14ac:dyDescent="0.3">
      <c r="A2988"/>
      <c r="B2988"/>
      <c r="C2988"/>
      <c r="D2988"/>
      <c r="E2988"/>
      <c r="F2988"/>
      <c r="G2988"/>
      <c r="H2988"/>
      <c r="I2988"/>
      <c r="J2988"/>
      <c r="K2988"/>
      <c r="L2988"/>
    </row>
    <row r="2989" spans="1:12" x14ac:dyDescent="0.3">
      <c r="A2989"/>
      <c r="B2989"/>
      <c r="C2989"/>
      <c r="D2989"/>
      <c r="E2989"/>
      <c r="F2989"/>
      <c r="G2989"/>
      <c r="H2989"/>
      <c r="I2989"/>
      <c r="J2989"/>
      <c r="K2989"/>
      <c r="L2989"/>
    </row>
    <row r="2990" spans="1:12" x14ac:dyDescent="0.3">
      <c r="A2990"/>
      <c r="B2990"/>
      <c r="C2990"/>
      <c r="D2990"/>
      <c r="E2990"/>
      <c r="F2990"/>
      <c r="G2990"/>
      <c r="H2990"/>
      <c r="I2990"/>
      <c r="J2990"/>
      <c r="K2990"/>
      <c r="L2990"/>
    </row>
    <row r="2991" spans="1:12" x14ac:dyDescent="0.3">
      <c r="A2991"/>
      <c r="B2991"/>
      <c r="C2991"/>
      <c r="D2991"/>
      <c r="E2991"/>
      <c r="F2991"/>
      <c r="G2991"/>
      <c r="H2991"/>
      <c r="I2991"/>
      <c r="J2991"/>
      <c r="K2991"/>
      <c r="L2991"/>
    </row>
    <row r="2992" spans="1:12" x14ac:dyDescent="0.3">
      <c r="A2992"/>
      <c r="B2992"/>
      <c r="C2992"/>
      <c r="D2992"/>
      <c r="E2992"/>
      <c r="F2992"/>
      <c r="G2992"/>
      <c r="H2992"/>
      <c r="I2992"/>
      <c r="J2992"/>
      <c r="K2992"/>
      <c r="L2992"/>
    </row>
    <row r="2993" spans="1:12" x14ac:dyDescent="0.3">
      <c r="A2993"/>
      <c r="B2993"/>
      <c r="C2993"/>
      <c r="D2993"/>
      <c r="E2993"/>
      <c r="F2993"/>
      <c r="G2993"/>
      <c r="H2993"/>
      <c r="I2993"/>
      <c r="J2993"/>
      <c r="K2993"/>
      <c r="L2993"/>
    </row>
    <row r="2994" spans="1:12" x14ac:dyDescent="0.3">
      <c r="A2994"/>
      <c r="B2994"/>
      <c r="C2994"/>
      <c r="D2994"/>
      <c r="E2994"/>
      <c r="F2994"/>
      <c r="G2994"/>
      <c r="H2994"/>
      <c r="I2994"/>
      <c r="J2994"/>
      <c r="K2994"/>
      <c r="L2994"/>
    </row>
    <row r="2995" spans="1:12" x14ac:dyDescent="0.3">
      <c r="A2995"/>
      <c r="B2995"/>
      <c r="C2995"/>
      <c r="D2995"/>
      <c r="E2995"/>
      <c r="F2995"/>
      <c r="G2995"/>
      <c r="H2995"/>
      <c r="I2995"/>
      <c r="J2995"/>
      <c r="K2995"/>
      <c r="L2995"/>
    </row>
    <row r="2996" spans="1:12" x14ac:dyDescent="0.3">
      <c r="A2996"/>
      <c r="B2996"/>
      <c r="C2996"/>
      <c r="D2996"/>
      <c r="E2996"/>
      <c r="F2996"/>
      <c r="G2996"/>
      <c r="H2996"/>
      <c r="I2996"/>
      <c r="J2996"/>
      <c r="K2996"/>
      <c r="L2996"/>
    </row>
    <row r="2997" spans="1:12" x14ac:dyDescent="0.3">
      <c r="A2997"/>
      <c r="B2997"/>
      <c r="C2997"/>
      <c r="D2997"/>
      <c r="E2997"/>
      <c r="F2997"/>
      <c r="G2997"/>
      <c r="H2997"/>
      <c r="I2997"/>
      <c r="J2997"/>
      <c r="K2997"/>
      <c r="L2997"/>
    </row>
    <row r="2998" spans="1:12" x14ac:dyDescent="0.3">
      <c r="A2998"/>
      <c r="B2998"/>
      <c r="C2998"/>
      <c r="D2998"/>
      <c r="E2998"/>
      <c r="F2998"/>
      <c r="G2998"/>
      <c r="H2998"/>
      <c r="I2998"/>
      <c r="J2998"/>
      <c r="K2998"/>
      <c r="L2998"/>
    </row>
    <row r="2999" spans="1:12" x14ac:dyDescent="0.3">
      <c r="A2999"/>
      <c r="B2999"/>
      <c r="C2999"/>
      <c r="D2999"/>
      <c r="E2999"/>
      <c r="F2999"/>
      <c r="G2999"/>
      <c r="H2999"/>
      <c r="I2999"/>
      <c r="J2999"/>
      <c r="K2999"/>
      <c r="L2999"/>
    </row>
    <row r="3000" spans="1:12" x14ac:dyDescent="0.3">
      <c r="A3000"/>
      <c r="B3000"/>
      <c r="C3000"/>
      <c r="D3000"/>
      <c r="E3000"/>
      <c r="F3000"/>
      <c r="G3000"/>
      <c r="H3000"/>
      <c r="I3000"/>
      <c r="J3000"/>
      <c r="K3000"/>
      <c r="L3000"/>
    </row>
    <row r="3001" spans="1:12" x14ac:dyDescent="0.3">
      <c r="A3001"/>
      <c r="B3001"/>
      <c r="C3001"/>
      <c r="D3001"/>
      <c r="E3001"/>
      <c r="F3001"/>
      <c r="G3001"/>
      <c r="H3001"/>
      <c r="I3001"/>
      <c r="J3001"/>
      <c r="K3001"/>
      <c r="L3001"/>
    </row>
    <row r="3002" spans="1:12" x14ac:dyDescent="0.3">
      <c r="A3002"/>
      <c r="B3002"/>
      <c r="C3002"/>
      <c r="D3002"/>
      <c r="E3002"/>
      <c r="F3002"/>
      <c r="G3002"/>
      <c r="H3002"/>
      <c r="I3002"/>
      <c r="J3002"/>
      <c r="K3002"/>
      <c r="L3002"/>
    </row>
    <row r="3003" spans="1:12" x14ac:dyDescent="0.3">
      <c r="A3003"/>
      <c r="B3003"/>
      <c r="C3003"/>
      <c r="D3003"/>
      <c r="E3003"/>
      <c r="F3003"/>
      <c r="G3003"/>
      <c r="H3003"/>
      <c r="I3003"/>
      <c r="J3003"/>
      <c r="K3003"/>
      <c r="L3003"/>
    </row>
    <row r="3004" spans="1:12" x14ac:dyDescent="0.3">
      <c r="A3004"/>
      <c r="B3004"/>
      <c r="C3004"/>
      <c r="D3004"/>
      <c r="E3004"/>
      <c r="F3004"/>
      <c r="G3004"/>
      <c r="H3004"/>
      <c r="I3004"/>
      <c r="J3004"/>
      <c r="K3004"/>
      <c r="L3004"/>
    </row>
    <row r="3005" spans="1:12" x14ac:dyDescent="0.3">
      <c r="A3005"/>
      <c r="B3005"/>
      <c r="C3005"/>
      <c r="D3005"/>
      <c r="E3005"/>
      <c r="F3005"/>
      <c r="G3005"/>
      <c r="H3005"/>
      <c r="I3005"/>
      <c r="J3005"/>
      <c r="K3005"/>
      <c r="L3005"/>
    </row>
    <row r="3006" spans="1:12" x14ac:dyDescent="0.3">
      <c r="A3006"/>
      <c r="B3006"/>
      <c r="C3006"/>
      <c r="D3006"/>
      <c r="E3006"/>
      <c r="F3006"/>
      <c r="G3006"/>
      <c r="H3006"/>
      <c r="I3006"/>
      <c r="J3006"/>
      <c r="K3006"/>
      <c r="L3006"/>
    </row>
    <row r="3007" spans="1:12" x14ac:dyDescent="0.3">
      <c r="A3007"/>
      <c r="B3007"/>
      <c r="C3007"/>
      <c r="D3007"/>
      <c r="E3007"/>
      <c r="F3007"/>
      <c r="G3007"/>
      <c r="H3007"/>
      <c r="I3007"/>
      <c r="J3007"/>
      <c r="K3007"/>
      <c r="L3007"/>
    </row>
    <row r="3008" spans="1:12" x14ac:dyDescent="0.3">
      <c r="A3008"/>
      <c r="B3008"/>
      <c r="C3008"/>
      <c r="D3008"/>
      <c r="E3008"/>
      <c r="F3008"/>
      <c r="G3008"/>
      <c r="H3008"/>
      <c r="I3008"/>
      <c r="J3008"/>
      <c r="K3008"/>
      <c r="L3008"/>
    </row>
    <row r="3009" spans="1:12" x14ac:dyDescent="0.3">
      <c r="A3009"/>
      <c r="B3009"/>
      <c r="C3009"/>
      <c r="D3009"/>
      <c r="E3009"/>
      <c r="F3009"/>
      <c r="G3009"/>
      <c r="H3009"/>
      <c r="I3009"/>
      <c r="J3009"/>
      <c r="K3009"/>
      <c r="L3009"/>
    </row>
    <row r="3010" spans="1:12" x14ac:dyDescent="0.3">
      <c r="A3010"/>
      <c r="B3010"/>
      <c r="C3010"/>
      <c r="D3010"/>
      <c r="E3010"/>
      <c r="F3010"/>
      <c r="G3010"/>
      <c r="H3010"/>
      <c r="I3010"/>
      <c r="J3010"/>
      <c r="K3010"/>
      <c r="L3010"/>
    </row>
    <row r="3011" spans="1:12" x14ac:dyDescent="0.3">
      <c r="A3011"/>
      <c r="B3011"/>
      <c r="C3011"/>
      <c r="D3011"/>
      <c r="E3011"/>
      <c r="F3011"/>
      <c r="G3011"/>
      <c r="H3011"/>
      <c r="I3011"/>
      <c r="J3011"/>
      <c r="K3011"/>
      <c r="L3011"/>
    </row>
    <row r="3012" spans="1:12" x14ac:dyDescent="0.3">
      <c r="A3012"/>
      <c r="B3012"/>
      <c r="C3012"/>
      <c r="D3012"/>
      <c r="E3012"/>
      <c r="F3012"/>
      <c r="G3012"/>
      <c r="H3012"/>
      <c r="I3012"/>
      <c r="J3012"/>
      <c r="K3012"/>
      <c r="L3012"/>
    </row>
    <row r="3013" spans="1:12" x14ac:dyDescent="0.3">
      <c r="A3013"/>
      <c r="B3013"/>
      <c r="C3013"/>
      <c r="D3013"/>
      <c r="E3013"/>
      <c r="F3013"/>
      <c r="G3013"/>
      <c r="H3013"/>
      <c r="I3013"/>
      <c r="J3013"/>
      <c r="K3013"/>
      <c r="L3013"/>
    </row>
    <row r="3014" spans="1:12" x14ac:dyDescent="0.3">
      <c r="A3014"/>
      <c r="B3014"/>
      <c r="C3014"/>
      <c r="D3014"/>
      <c r="E3014"/>
      <c r="F3014"/>
      <c r="G3014"/>
      <c r="H3014"/>
      <c r="I3014"/>
      <c r="J3014"/>
      <c r="K3014"/>
      <c r="L3014"/>
    </row>
    <row r="3015" spans="1:12" x14ac:dyDescent="0.3">
      <c r="A3015"/>
      <c r="B3015"/>
      <c r="C3015"/>
      <c r="D3015"/>
      <c r="E3015"/>
      <c r="F3015"/>
      <c r="G3015"/>
      <c r="H3015"/>
      <c r="I3015"/>
      <c r="J3015"/>
      <c r="K3015"/>
      <c r="L3015"/>
    </row>
    <row r="3016" spans="1:12" x14ac:dyDescent="0.3">
      <c r="A3016"/>
      <c r="B3016"/>
      <c r="C3016"/>
      <c r="D3016"/>
      <c r="E3016"/>
      <c r="F3016"/>
      <c r="G3016"/>
      <c r="H3016"/>
      <c r="I3016"/>
      <c r="J3016"/>
      <c r="K3016"/>
      <c r="L3016"/>
    </row>
    <row r="3017" spans="1:12" x14ac:dyDescent="0.3">
      <c r="A3017"/>
      <c r="B3017"/>
      <c r="C3017"/>
      <c r="D3017"/>
      <c r="E3017"/>
      <c r="F3017"/>
      <c r="G3017"/>
      <c r="H3017"/>
      <c r="I3017"/>
      <c r="J3017"/>
      <c r="K3017"/>
      <c r="L3017"/>
    </row>
    <row r="3018" spans="1:12" x14ac:dyDescent="0.3">
      <c r="A3018"/>
      <c r="B3018"/>
      <c r="C3018"/>
      <c r="D3018"/>
      <c r="E3018"/>
      <c r="F3018"/>
      <c r="G3018"/>
      <c r="H3018"/>
      <c r="I3018"/>
      <c r="J3018"/>
      <c r="K3018"/>
      <c r="L3018"/>
    </row>
    <row r="3019" spans="1:12" x14ac:dyDescent="0.3">
      <c r="A3019"/>
      <c r="B3019"/>
      <c r="C3019"/>
      <c r="D3019"/>
      <c r="E3019"/>
      <c r="F3019"/>
      <c r="G3019"/>
      <c r="H3019"/>
      <c r="I3019"/>
      <c r="J3019"/>
      <c r="K3019"/>
      <c r="L3019"/>
    </row>
    <row r="3020" spans="1:12" x14ac:dyDescent="0.3">
      <c r="A3020"/>
      <c r="B3020"/>
      <c r="C3020"/>
      <c r="D3020"/>
      <c r="E3020"/>
      <c r="F3020"/>
      <c r="G3020"/>
      <c r="H3020"/>
      <c r="I3020"/>
      <c r="J3020"/>
      <c r="K3020"/>
      <c r="L3020"/>
    </row>
    <row r="3021" spans="1:12" x14ac:dyDescent="0.3">
      <c r="A3021"/>
      <c r="B3021"/>
      <c r="C3021"/>
      <c r="D3021"/>
      <c r="E3021"/>
      <c r="F3021"/>
      <c r="G3021"/>
      <c r="H3021"/>
      <c r="I3021"/>
      <c r="J3021"/>
      <c r="K3021"/>
      <c r="L3021"/>
    </row>
    <row r="3022" spans="1:12" x14ac:dyDescent="0.3">
      <c r="A3022"/>
      <c r="B3022"/>
      <c r="C3022"/>
      <c r="D3022"/>
      <c r="E3022"/>
      <c r="F3022"/>
      <c r="G3022"/>
      <c r="H3022"/>
      <c r="I3022"/>
      <c r="J3022"/>
      <c r="K3022"/>
      <c r="L3022"/>
    </row>
    <row r="3023" spans="1:12" x14ac:dyDescent="0.3">
      <c r="A3023"/>
      <c r="B3023"/>
      <c r="C3023"/>
      <c r="D3023"/>
      <c r="E3023"/>
      <c r="F3023"/>
      <c r="G3023"/>
      <c r="H3023"/>
      <c r="I3023"/>
      <c r="J3023"/>
      <c r="K3023"/>
      <c r="L3023"/>
    </row>
    <row r="3024" spans="1:12" x14ac:dyDescent="0.3">
      <c r="A3024"/>
      <c r="B3024"/>
      <c r="C3024"/>
      <c r="D3024"/>
      <c r="E3024"/>
      <c r="F3024"/>
      <c r="G3024"/>
      <c r="H3024"/>
      <c r="I3024"/>
      <c r="J3024"/>
      <c r="K3024"/>
      <c r="L3024"/>
    </row>
    <row r="3025" spans="1:12" x14ac:dyDescent="0.3">
      <c r="A3025"/>
      <c r="B3025"/>
      <c r="C3025"/>
      <c r="D3025"/>
      <c r="E3025"/>
      <c r="F3025"/>
      <c r="G3025"/>
      <c r="H3025"/>
      <c r="I3025"/>
      <c r="J3025"/>
      <c r="K3025"/>
      <c r="L3025"/>
    </row>
    <row r="3026" spans="1:12" x14ac:dyDescent="0.3">
      <c r="A3026"/>
      <c r="B3026"/>
      <c r="C3026"/>
      <c r="D3026"/>
      <c r="E3026"/>
      <c r="F3026"/>
      <c r="G3026"/>
      <c r="H3026"/>
      <c r="I3026"/>
      <c r="J3026"/>
      <c r="K3026"/>
      <c r="L3026"/>
    </row>
    <row r="3027" spans="1:12" x14ac:dyDescent="0.3">
      <c r="A3027"/>
      <c r="B3027"/>
      <c r="C3027"/>
      <c r="D3027"/>
      <c r="E3027"/>
      <c r="F3027"/>
      <c r="G3027"/>
      <c r="H3027"/>
      <c r="I3027"/>
      <c r="J3027"/>
      <c r="K3027"/>
      <c r="L3027"/>
    </row>
    <row r="3028" spans="1:12" x14ac:dyDescent="0.3">
      <c r="A3028"/>
      <c r="B3028"/>
      <c r="C3028"/>
      <c r="D3028"/>
      <c r="E3028"/>
      <c r="F3028"/>
      <c r="G3028"/>
      <c r="H3028"/>
      <c r="I3028"/>
      <c r="J3028"/>
      <c r="K3028"/>
      <c r="L3028"/>
    </row>
    <row r="3029" spans="1:12" x14ac:dyDescent="0.3">
      <c r="A3029"/>
      <c r="B3029"/>
      <c r="C3029"/>
      <c r="D3029"/>
      <c r="E3029"/>
      <c r="F3029"/>
      <c r="G3029"/>
      <c r="H3029"/>
      <c r="I3029"/>
      <c r="J3029"/>
      <c r="K3029"/>
      <c r="L3029"/>
    </row>
    <row r="3030" spans="1:12" x14ac:dyDescent="0.3">
      <c r="A3030"/>
      <c r="B3030"/>
      <c r="C3030"/>
      <c r="D3030"/>
      <c r="E3030"/>
      <c r="F3030"/>
      <c r="G3030"/>
      <c r="H3030"/>
      <c r="I3030"/>
      <c r="J3030"/>
      <c r="K3030"/>
      <c r="L3030"/>
    </row>
    <row r="3031" spans="1:12" x14ac:dyDescent="0.3">
      <c r="A3031"/>
      <c r="B3031"/>
      <c r="C3031"/>
      <c r="D3031"/>
      <c r="E3031"/>
      <c r="F3031"/>
      <c r="G3031"/>
      <c r="H3031"/>
      <c r="I3031"/>
      <c r="J3031"/>
      <c r="K3031"/>
      <c r="L3031"/>
    </row>
    <row r="3032" spans="1:12" x14ac:dyDescent="0.3">
      <c r="A3032"/>
      <c r="B3032"/>
      <c r="C3032"/>
      <c r="D3032"/>
      <c r="E3032"/>
      <c r="F3032"/>
      <c r="G3032"/>
      <c r="H3032"/>
      <c r="I3032"/>
      <c r="J3032"/>
      <c r="K3032"/>
      <c r="L3032"/>
    </row>
    <row r="3033" spans="1:12" x14ac:dyDescent="0.3">
      <c r="A3033"/>
      <c r="B3033"/>
      <c r="C3033"/>
      <c r="D3033"/>
      <c r="E3033"/>
      <c r="F3033"/>
      <c r="G3033"/>
      <c r="H3033"/>
      <c r="I3033"/>
      <c r="J3033"/>
      <c r="K3033"/>
      <c r="L3033"/>
    </row>
    <row r="3034" spans="1:12" x14ac:dyDescent="0.3">
      <c r="A3034"/>
      <c r="B3034"/>
      <c r="C3034"/>
      <c r="D3034"/>
      <c r="E3034"/>
      <c r="F3034"/>
      <c r="G3034"/>
      <c r="H3034"/>
      <c r="I3034"/>
      <c r="J3034"/>
      <c r="K3034"/>
      <c r="L3034"/>
    </row>
    <row r="3035" spans="1:12" x14ac:dyDescent="0.3">
      <c r="A3035"/>
      <c r="B3035"/>
      <c r="C3035"/>
      <c r="D3035"/>
      <c r="E3035"/>
      <c r="F3035"/>
      <c r="G3035"/>
      <c r="H3035"/>
      <c r="I3035"/>
      <c r="J3035"/>
      <c r="K3035"/>
      <c r="L3035"/>
    </row>
    <row r="3036" spans="1:12" x14ac:dyDescent="0.3">
      <c r="A3036"/>
      <c r="B3036"/>
      <c r="C3036"/>
      <c r="D3036"/>
      <c r="E3036"/>
      <c r="F3036"/>
      <c r="G3036"/>
      <c r="H3036"/>
      <c r="I3036"/>
      <c r="J3036"/>
      <c r="K3036"/>
      <c r="L3036"/>
    </row>
    <row r="3037" spans="1:12" x14ac:dyDescent="0.3">
      <c r="A3037"/>
      <c r="B3037"/>
      <c r="C3037"/>
      <c r="D3037"/>
      <c r="E3037"/>
      <c r="F3037"/>
      <c r="G3037"/>
      <c r="H3037"/>
      <c r="I3037"/>
      <c r="J3037"/>
      <c r="K3037"/>
      <c r="L3037"/>
    </row>
    <row r="3038" spans="1:12" x14ac:dyDescent="0.3">
      <c r="A3038"/>
      <c r="B3038"/>
      <c r="C3038"/>
      <c r="D3038"/>
      <c r="E3038"/>
      <c r="F3038"/>
      <c r="G3038"/>
      <c r="H3038"/>
      <c r="I3038"/>
      <c r="J3038"/>
      <c r="K3038"/>
      <c r="L3038"/>
    </row>
    <row r="3039" spans="1:12" x14ac:dyDescent="0.3">
      <c r="A3039"/>
      <c r="B3039"/>
      <c r="C3039"/>
      <c r="D3039"/>
      <c r="E3039"/>
      <c r="F3039"/>
      <c r="G3039"/>
      <c r="H3039"/>
      <c r="I3039"/>
      <c r="J3039"/>
      <c r="K3039"/>
      <c r="L3039"/>
    </row>
    <row r="3040" spans="1:12" x14ac:dyDescent="0.3">
      <c r="A3040"/>
      <c r="B3040"/>
      <c r="C3040"/>
      <c r="D3040"/>
      <c r="E3040"/>
      <c r="F3040"/>
      <c r="G3040"/>
      <c r="H3040"/>
      <c r="I3040"/>
      <c r="J3040"/>
      <c r="K3040"/>
      <c r="L3040"/>
    </row>
    <row r="3041" spans="1:12" x14ac:dyDescent="0.3">
      <c r="A3041"/>
      <c r="B3041"/>
      <c r="C3041"/>
      <c r="D3041"/>
      <c r="E3041"/>
      <c r="F3041"/>
      <c r="G3041"/>
      <c r="H3041"/>
      <c r="I3041"/>
      <c r="J3041"/>
      <c r="K3041"/>
      <c r="L3041"/>
    </row>
    <row r="3042" spans="1:12" x14ac:dyDescent="0.3">
      <c r="A3042"/>
      <c r="B3042"/>
      <c r="C3042"/>
      <c r="D3042"/>
      <c r="E3042"/>
      <c r="F3042"/>
      <c r="G3042"/>
      <c r="H3042"/>
      <c r="I3042"/>
      <c r="J3042"/>
      <c r="K3042"/>
      <c r="L3042"/>
    </row>
    <row r="3043" spans="1:12" x14ac:dyDescent="0.3">
      <c r="A3043"/>
      <c r="B3043"/>
      <c r="C3043"/>
      <c r="D3043"/>
      <c r="E3043"/>
      <c r="F3043"/>
      <c r="G3043"/>
      <c r="H3043"/>
      <c r="I3043"/>
      <c r="J3043"/>
      <c r="K3043"/>
      <c r="L3043"/>
    </row>
    <row r="3044" spans="1:12" x14ac:dyDescent="0.3">
      <c r="A3044"/>
      <c r="B3044"/>
      <c r="C3044"/>
      <c r="D3044"/>
      <c r="E3044"/>
      <c r="F3044"/>
      <c r="G3044"/>
      <c r="H3044"/>
      <c r="I3044"/>
      <c r="J3044"/>
      <c r="K3044"/>
      <c r="L3044"/>
    </row>
    <row r="3045" spans="1:12" x14ac:dyDescent="0.3">
      <c r="A3045"/>
      <c r="B3045"/>
      <c r="C3045"/>
      <c r="D3045"/>
      <c r="E3045"/>
      <c r="F3045"/>
      <c r="G3045"/>
      <c r="H3045"/>
      <c r="I3045"/>
      <c r="J3045"/>
      <c r="K3045"/>
      <c r="L3045"/>
    </row>
    <row r="3046" spans="1:12" x14ac:dyDescent="0.3">
      <c r="A3046"/>
      <c r="B3046"/>
      <c r="C3046"/>
      <c r="D3046"/>
      <c r="E3046"/>
      <c r="F3046"/>
      <c r="G3046"/>
      <c r="H3046"/>
      <c r="I3046"/>
      <c r="J3046"/>
      <c r="K3046"/>
      <c r="L3046"/>
    </row>
    <row r="3047" spans="1:12" x14ac:dyDescent="0.3">
      <c r="A3047"/>
      <c r="B3047"/>
      <c r="C3047"/>
      <c r="D3047"/>
      <c r="E3047"/>
      <c r="F3047"/>
      <c r="G3047"/>
      <c r="H3047"/>
      <c r="I3047"/>
      <c r="J3047"/>
      <c r="K3047"/>
      <c r="L3047"/>
    </row>
    <row r="3048" spans="1:12" x14ac:dyDescent="0.3">
      <c r="A3048"/>
      <c r="B3048"/>
      <c r="C3048"/>
      <c r="D3048"/>
      <c r="E3048"/>
      <c r="F3048"/>
      <c r="G3048"/>
      <c r="H3048"/>
      <c r="I3048"/>
      <c r="J3048"/>
      <c r="K3048"/>
      <c r="L3048"/>
    </row>
    <row r="3049" spans="1:12" x14ac:dyDescent="0.3">
      <c r="A3049"/>
      <c r="B3049"/>
      <c r="C3049"/>
      <c r="D3049"/>
      <c r="E3049"/>
      <c r="F3049"/>
      <c r="G3049"/>
      <c r="H3049"/>
      <c r="I3049"/>
      <c r="J3049"/>
      <c r="K3049"/>
      <c r="L3049"/>
    </row>
    <row r="3050" spans="1:12" x14ac:dyDescent="0.3">
      <c r="A3050"/>
      <c r="B3050"/>
      <c r="C3050"/>
      <c r="D3050"/>
      <c r="E3050"/>
      <c r="F3050"/>
      <c r="G3050"/>
      <c r="H3050"/>
      <c r="I3050"/>
      <c r="J3050"/>
      <c r="K3050"/>
      <c r="L3050"/>
    </row>
    <row r="3051" spans="1:12" x14ac:dyDescent="0.3">
      <c r="A3051"/>
      <c r="B3051"/>
      <c r="C3051"/>
      <c r="D3051"/>
      <c r="E3051"/>
      <c r="F3051"/>
      <c r="G3051"/>
      <c r="H3051"/>
      <c r="I3051"/>
      <c r="J3051"/>
      <c r="K3051"/>
      <c r="L3051"/>
    </row>
    <row r="3052" spans="1:12" x14ac:dyDescent="0.3">
      <c r="A3052"/>
      <c r="B3052"/>
      <c r="C3052"/>
      <c r="D3052"/>
      <c r="E3052"/>
      <c r="F3052"/>
      <c r="G3052"/>
      <c r="H3052"/>
      <c r="I3052"/>
      <c r="J3052"/>
      <c r="K3052"/>
      <c r="L3052"/>
    </row>
    <row r="3053" spans="1:12" x14ac:dyDescent="0.3">
      <c r="A3053"/>
      <c r="B3053"/>
      <c r="C3053"/>
      <c r="D3053"/>
      <c r="E3053"/>
      <c r="F3053"/>
      <c r="G3053"/>
      <c r="H3053"/>
      <c r="I3053"/>
      <c r="J3053"/>
      <c r="K3053"/>
      <c r="L3053"/>
    </row>
    <row r="3054" spans="1:12" x14ac:dyDescent="0.3">
      <c r="A3054"/>
      <c r="B3054"/>
      <c r="C3054"/>
      <c r="D3054"/>
      <c r="E3054"/>
      <c r="F3054"/>
      <c r="G3054"/>
      <c r="H3054"/>
      <c r="I3054"/>
      <c r="J3054"/>
      <c r="K3054"/>
      <c r="L3054"/>
    </row>
    <row r="3055" spans="1:12" x14ac:dyDescent="0.3">
      <c r="A3055"/>
      <c r="B3055"/>
      <c r="C3055"/>
      <c r="D3055"/>
      <c r="E3055"/>
      <c r="F3055"/>
      <c r="G3055"/>
      <c r="H3055"/>
      <c r="I3055"/>
      <c r="J3055"/>
      <c r="K3055"/>
      <c r="L3055"/>
    </row>
    <row r="3056" spans="1:12" x14ac:dyDescent="0.3">
      <c r="A3056"/>
      <c r="B3056"/>
      <c r="C3056"/>
      <c r="D3056"/>
      <c r="E3056"/>
      <c r="F3056"/>
      <c r="G3056"/>
      <c r="H3056"/>
      <c r="I3056"/>
      <c r="J3056"/>
      <c r="K3056"/>
      <c r="L3056"/>
    </row>
    <row r="3057" spans="1:12" x14ac:dyDescent="0.3">
      <c r="A3057"/>
      <c r="B3057"/>
      <c r="C3057"/>
      <c r="D3057"/>
      <c r="E3057"/>
      <c r="F3057"/>
      <c r="G3057"/>
      <c r="H3057"/>
      <c r="I3057"/>
      <c r="J3057"/>
      <c r="K3057"/>
      <c r="L3057"/>
    </row>
    <row r="3058" spans="1:12" x14ac:dyDescent="0.3">
      <c r="A3058"/>
      <c r="B3058"/>
      <c r="C3058"/>
      <c r="D3058"/>
      <c r="E3058"/>
      <c r="F3058"/>
      <c r="G3058"/>
      <c r="H3058"/>
      <c r="I3058"/>
      <c r="J3058"/>
      <c r="K3058"/>
      <c r="L3058"/>
    </row>
    <row r="3059" spans="1:12" x14ac:dyDescent="0.3">
      <c r="A3059"/>
      <c r="B3059"/>
      <c r="C3059"/>
      <c r="D3059"/>
      <c r="E3059"/>
      <c r="F3059"/>
      <c r="G3059"/>
      <c r="H3059"/>
      <c r="I3059"/>
      <c r="J3059"/>
      <c r="K3059"/>
      <c r="L3059"/>
    </row>
    <row r="3060" spans="1:12" x14ac:dyDescent="0.3">
      <c r="A3060"/>
      <c r="B3060"/>
      <c r="C3060"/>
      <c r="D3060"/>
      <c r="E3060"/>
      <c r="F3060"/>
      <c r="G3060"/>
      <c r="H3060"/>
      <c r="I3060"/>
      <c r="J3060"/>
      <c r="K3060"/>
      <c r="L3060"/>
    </row>
    <row r="3061" spans="1:12" x14ac:dyDescent="0.3">
      <c r="A3061"/>
      <c r="B3061"/>
      <c r="C3061"/>
      <c r="D3061"/>
      <c r="E3061"/>
      <c r="F3061"/>
      <c r="G3061"/>
      <c r="H3061"/>
      <c r="I3061"/>
      <c r="J3061"/>
      <c r="K3061"/>
      <c r="L3061"/>
    </row>
    <row r="3062" spans="1:12" x14ac:dyDescent="0.3">
      <c r="A3062"/>
      <c r="B3062"/>
      <c r="C3062"/>
      <c r="D3062"/>
      <c r="E3062"/>
      <c r="F3062"/>
      <c r="G3062"/>
      <c r="H3062"/>
      <c r="I3062"/>
      <c r="J3062"/>
      <c r="K3062"/>
      <c r="L3062"/>
    </row>
    <row r="3063" spans="1:12" x14ac:dyDescent="0.3">
      <c r="A3063"/>
      <c r="B3063"/>
      <c r="C3063"/>
      <c r="D3063"/>
      <c r="E3063"/>
      <c r="F3063"/>
      <c r="G3063"/>
      <c r="H3063"/>
      <c r="I3063"/>
      <c r="J3063"/>
      <c r="K3063"/>
      <c r="L3063"/>
    </row>
    <row r="3064" spans="1:12" x14ac:dyDescent="0.3">
      <c r="A3064"/>
      <c r="B3064"/>
      <c r="C3064"/>
      <c r="D3064"/>
      <c r="E3064"/>
      <c r="F3064"/>
      <c r="G3064"/>
      <c r="H3064"/>
      <c r="I3064"/>
      <c r="J3064"/>
      <c r="K3064"/>
      <c r="L3064"/>
    </row>
    <row r="3065" spans="1:12" x14ac:dyDescent="0.3">
      <c r="A3065"/>
      <c r="B3065"/>
      <c r="C3065"/>
      <c r="D3065"/>
      <c r="E3065"/>
      <c r="F3065"/>
      <c r="G3065"/>
      <c r="H3065"/>
      <c r="I3065"/>
      <c r="J3065"/>
      <c r="K3065"/>
      <c r="L3065"/>
    </row>
    <row r="3066" spans="1:12" x14ac:dyDescent="0.3">
      <c r="A3066"/>
      <c r="B3066"/>
      <c r="C3066"/>
      <c r="D3066"/>
      <c r="E3066"/>
      <c r="F3066"/>
      <c r="G3066"/>
      <c r="H3066"/>
      <c r="I3066"/>
      <c r="J3066"/>
      <c r="K3066"/>
      <c r="L3066"/>
    </row>
    <row r="3067" spans="1:12" x14ac:dyDescent="0.3">
      <c r="A3067"/>
      <c r="B3067"/>
      <c r="C3067"/>
      <c r="D3067"/>
      <c r="E3067"/>
      <c r="F3067"/>
      <c r="G3067"/>
      <c r="H3067"/>
      <c r="I3067"/>
      <c r="J3067"/>
      <c r="K3067"/>
      <c r="L3067"/>
    </row>
    <row r="3068" spans="1:12" x14ac:dyDescent="0.3">
      <c r="A3068"/>
      <c r="B3068"/>
      <c r="C3068"/>
      <c r="D3068"/>
      <c r="E3068"/>
      <c r="F3068"/>
      <c r="G3068"/>
      <c r="H3068"/>
      <c r="I3068"/>
      <c r="J3068"/>
      <c r="K3068"/>
      <c r="L3068"/>
    </row>
    <row r="3069" spans="1:12" x14ac:dyDescent="0.3">
      <c r="A3069"/>
      <c r="B3069"/>
      <c r="C3069"/>
      <c r="D3069"/>
      <c r="E3069"/>
      <c r="F3069"/>
      <c r="G3069"/>
      <c r="H3069"/>
      <c r="I3069"/>
      <c r="J3069"/>
      <c r="K3069"/>
      <c r="L3069"/>
    </row>
    <row r="3070" spans="1:12" x14ac:dyDescent="0.3">
      <c r="A3070"/>
      <c r="B3070"/>
      <c r="C3070"/>
      <c r="D3070"/>
      <c r="E3070"/>
      <c r="F3070"/>
      <c r="G3070"/>
      <c r="H3070"/>
      <c r="I3070"/>
      <c r="J3070"/>
      <c r="K3070"/>
      <c r="L3070"/>
    </row>
    <row r="3071" spans="1:12" x14ac:dyDescent="0.3">
      <c r="A3071"/>
      <c r="B3071"/>
      <c r="C3071"/>
      <c r="D3071"/>
      <c r="E3071"/>
      <c r="F3071"/>
      <c r="G3071"/>
      <c r="H3071"/>
      <c r="I3071"/>
      <c r="J3071"/>
      <c r="K3071"/>
      <c r="L3071"/>
    </row>
    <row r="3072" spans="1:12" x14ac:dyDescent="0.3">
      <c r="A3072"/>
      <c r="B3072"/>
      <c r="C3072"/>
      <c r="D3072"/>
      <c r="E3072"/>
      <c r="F3072"/>
      <c r="G3072"/>
      <c r="H3072"/>
      <c r="I3072"/>
      <c r="J3072"/>
      <c r="K3072"/>
      <c r="L3072"/>
    </row>
    <row r="3073" spans="1:12" x14ac:dyDescent="0.3">
      <c r="A3073"/>
      <c r="B3073"/>
      <c r="C3073"/>
      <c r="D3073"/>
      <c r="E3073"/>
      <c r="F3073"/>
      <c r="G3073"/>
      <c r="H3073"/>
      <c r="I3073"/>
      <c r="J3073"/>
      <c r="K3073"/>
      <c r="L3073"/>
    </row>
    <row r="3074" spans="1:12" x14ac:dyDescent="0.3">
      <c r="A3074"/>
      <c r="B3074"/>
      <c r="C3074"/>
      <c r="D3074"/>
      <c r="E3074"/>
      <c r="F3074"/>
      <c r="G3074"/>
      <c r="H3074"/>
      <c r="I3074"/>
      <c r="J3074"/>
      <c r="K3074"/>
      <c r="L3074"/>
    </row>
    <row r="3075" spans="1:12" x14ac:dyDescent="0.3">
      <c r="A3075"/>
      <c r="B3075"/>
      <c r="C3075"/>
      <c r="D3075"/>
      <c r="E3075"/>
      <c r="F3075"/>
      <c r="G3075"/>
      <c r="H3075"/>
      <c r="I3075"/>
      <c r="J3075"/>
      <c r="K3075"/>
      <c r="L3075"/>
    </row>
    <row r="3076" spans="1:12" x14ac:dyDescent="0.3">
      <c r="A3076"/>
      <c r="B3076"/>
      <c r="C3076"/>
      <c r="D3076"/>
      <c r="E3076"/>
      <c r="F3076"/>
      <c r="G3076"/>
      <c r="H3076"/>
      <c r="I3076"/>
      <c r="J3076"/>
      <c r="K3076"/>
      <c r="L3076"/>
    </row>
    <row r="3077" spans="1:12" x14ac:dyDescent="0.3">
      <c r="A3077"/>
      <c r="B3077"/>
      <c r="C3077"/>
      <c r="D3077"/>
      <c r="E3077"/>
      <c r="F3077"/>
      <c r="G3077"/>
      <c r="H3077"/>
      <c r="I3077"/>
      <c r="J3077"/>
      <c r="K3077"/>
      <c r="L3077"/>
    </row>
    <row r="3078" spans="1:12" x14ac:dyDescent="0.3">
      <c r="A3078"/>
      <c r="B3078"/>
      <c r="C3078"/>
      <c r="D3078"/>
      <c r="E3078"/>
      <c r="F3078"/>
      <c r="G3078"/>
      <c r="H3078"/>
      <c r="I3078"/>
      <c r="J3078"/>
      <c r="K3078"/>
      <c r="L3078"/>
    </row>
    <row r="3079" spans="1:12" x14ac:dyDescent="0.3">
      <c r="A3079"/>
      <c r="B3079"/>
      <c r="C3079"/>
      <c r="D3079"/>
      <c r="E3079"/>
      <c r="F3079"/>
      <c r="G3079"/>
      <c r="H3079"/>
      <c r="I3079"/>
      <c r="J3079"/>
      <c r="K3079"/>
      <c r="L3079"/>
    </row>
    <row r="3080" spans="1:12" x14ac:dyDescent="0.3">
      <c r="A3080"/>
      <c r="B3080"/>
      <c r="C3080"/>
      <c r="D3080"/>
      <c r="E3080"/>
      <c r="F3080"/>
      <c r="G3080"/>
      <c r="H3080"/>
      <c r="I3080"/>
      <c r="J3080"/>
      <c r="K3080"/>
      <c r="L3080"/>
    </row>
    <row r="3081" spans="1:12" x14ac:dyDescent="0.3">
      <c r="A3081"/>
      <c r="B3081"/>
      <c r="C3081"/>
      <c r="D3081"/>
      <c r="E3081"/>
      <c r="F3081"/>
      <c r="G3081"/>
      <c r="H3081"/>
      <c r="I3081"/>
      <c r="J3081"/>
      <c r="K3081"/>
      <c r="L3081"/>
    </row>
    <row r="3082" spans="1:12" x14ac:dyDescent="0.3">
      <c r="A3082"/>
      <c r="B3082"/>
      <c r="C3082"/>
      <c r="D3082"/>
      <c r="E3082"/>
      <c r="F3082"/>
      <c r="G3082"/>
      <c r="H3082"/>
      <c r="I3082"/>
      <c r="J3082"/>
      <c r="K3082"/>
      <c r="L3082"/>
    </row>
    <row r="3083" spans="1:12" x14ac:dyDescent="0.3">
      <c r="A3083"/>
      <c r="B3083"/>
      <c r="C3083"/>
      <c r="D3083"/>
      <c r="E3083"/>
      <c r="F3083"/>
      <c r="G3083"/>
      <c r="H3083"/>
      <c r="I3083"/>
      <c r="J3083"/>
      <c r="K3083"/>
      <c r="L3083"/>
    </row>
    <row r="3084" spans="1:12" x14ac:dyDescent="0.3">
      <c r="A3084"/>
      <c r="B3084"/>
      <c r="C3084"/>
      <c r="D3084"/>
      <c r="E3084"/>
      <c r="F3084"/>
      <c r="G3084"/>
      <c r="H3084"/>
      <c r="I3084"/>
      <c r="J3084"/>
      <c r="K3084"/>
      <c r="L3084"/>
    </row>
    <row r="3085" spans="1:12" x14ac:dyDescent="0.3">
      <c r="A3085"/>
      <c r="B3085"/>
      <c r="C3085"/>
      <c r="D3085"/>
      <c r="E3085"/>
      <c r="F3085"/>
      <c r="G3085"/>
      <c r="H3085"/>
      <c r="I3085"/>
      <c r="J3085"/>
      <c r="K3085"/>
      <c r="L3085"/>
    </row>
    <row r="3086" spans="1:12" x14ac:dyDescent="0.3">
      <c r="A3086"/>
      <c r="B3086"/>
      <c r="C3086"/>
      <c r="D3086"/>
      <c r="E3086"/>
      <c r="F3086"/>
      <c r="G3086"/>
      <c r="H3086"/>
      <c r="I3086"/>
      <c r="J3086"/>
      <c r="K3086"/>
      <c r="L3086"/>
    </row>
    <row r="3087" spans="1:12" x14ac:dyDescent="0.3">
      <c r="A3087"/>
      <c r="B3087"/>
      <c r="C3087"/>
      <c r="D3087"/>
      <c r="E3087"/>
      <c r="F3087"/>
      <c r="G3087"/>
      <c r="H3087"/>
      <c r="I3087"/>
      <c r="J3087"/>
      <c r="K3087"/>
      <c r="L3087"/>
    </row>
    <row r="3088" spans="1:12" x14ac:dyDescent="0.3">
      <c r="A3088"/>
      <c r="B3088"/>
      <c r="C3088"/>
      <c r="D3088"/>
      <c r="E3088"/>
      <c r="F3088"/>
      <c r="G3088"/>
      <c r="H3088"/>
      <c r="I3088"/>
      <c r="J3088"/>
      <c r="K3088"/>
      <c r="L3088"/>
    </row>
    <row r="3089" spans="1:12" x14ac:dyDescent="0.3">
      <c r="A3089"/>
      <c r="B3089"/>
      <c r="C3089"/>
      <c r="D3089"/>
      <c r="E3089"/>
      <c r="F3089"/>
      <c r="G3089"/>
      <c r="H3089"/>
      <c r="I3089"/>
      <c r="J3089"/>
      <c r="K3089"/>
      <c r="L3089"/>
    </row>
    <row r="3090" spans="1:12" x14ac:dyDescent="0.3">
      <c r="A3090"/>
      <c r="B3090"/>
      <c r="C3090"/>
      <c r="D3090"/>
      <c r="E3090"/>
      <c r="F3090"/>
      <c r="G3090"/>
      <c r="H3090"/>
      <c r="I3090"/>
      <c r="J3090"/>
      <c r="K3090"/>
      <c r="L3090"/>
    </row>
    <row r="3091" spans="1:12" x14ac:dyDescent="0.3">
      <c r="A3091"/>
      <c r="B3091"/>
      <c r="C3091"/>
      <c r="D3091"/>
      <c r="E3091"/>
      <c r="F3091"/>
      <c r="G3091"/>
      <c r="H3091"/>
      <c r="I3091"/>
      <c r="J3091"/>
      <c r="K3091"/>
      <c r="L3091"/>
    </row>
    <row r="3092" spans="1:12" x14ac:dyDescent="0.3">
      <c r="A3092"/>
      <c r="B3092"/>
      <c r="C3092"/>
      <c r="D3092"/>
      <c r="E3092"/>
      <c r="F3092"/>
      <c r="G3092"/>
      <c r="H3092"/>
      <c r="I3092"/>
      <c r="J3092"/>
      <c r="K3092"/>
      <c r="L3092"/>
    </row>
    <row r="3093" spans="1:12" x14ac:dyDescent="0.3">
      <c r="A3093"/>
      <c r="B3093"/>
      <c r="C3093"/>
      <c r="D3093"/>
      <c r="E3093"/>
      <c r="F3093"/>
      <c r="G3093"/>
      <c r="H3093"/>
      <c r="I3093"/>
      <c r="J3093"/>
      <c r="K3093"/>
      <c r="L3093"/>
    </row>
    <row r="3094" spans="1:12" x14ac:dyDescent="0.3">
      <c r="A3094"/>
      <c r="B3094"/>
      <c r="C3094"/>
      <c r="D3094"/>
      <c r="E3094"/>
      <c r="F3094"/>
      <c r="G3094"/>
      <c r="H3094"/>
      <c r="I3094"/>
      <c r="J3094"/>
      <c r="K3094"/>
      <c r="L3094"/>
    </row>
    <row r="3095" spans="1:12" x14ac:dyDescent="0.3">
      <c r="A3095"/>
      <c r="B3095"/>
      <c r="C3095"/>
      <c r="D3095"/>
      <c r="E3095"/>
      <c r="F3095"/>
      <c r="G3095"/>
      <c r="H3095"/>
      <c r="I3095"/>
      <c r="J3095"/>
      <c r="K3095"/>
      <c r="L3095"/>
    </row>
    <row r="3096" spans="1:12" x14ac:dyDescent="0.3">
      <c r="A3096"/>
      <c r="B3096"/>
      <c r="C3096"/>
      <c r="D3096"/>
      <c r="E3096"/>
      <c r="F3096"/>
      <c r="G3096"/>
      <c r="H3096"/>
      <c r="I3096"/>
      <c r="J3096"/>
      <c r="K3096"/>
      <c r="L3096"/>
    </row>
    <row r="3097" spans="1:12" x14ac:dyDescent="0.3">
      <c r="A3097"/>
      <c r="B3097"/>
      <c r="C3097"/>
      <c r="D3097"/>
      <c r="E3097"/>
      <c r="F3097"/>
      <c r="G3097"/>
      <c r="H3097"/>
      <c r="I3097"/>
      <c r="J3097"/>
      <c r="K3097"/>
      <c r="L3097"/>
    </row>
    <row r="3098" spans="1:12" x14ac:dyDescent="0.3">
      <c r="A3098"/>
      <c r="B3098"/>
      <c r="C3098"/>
      <c r="D3098"/>
      <c r="E3098"/>
      <c r="F3098"/>
      <c r="G3098"/>
      <c r="H3098"/>
      <c r="I3098"/>
      <c r="J3098"/>
      <c r="K3098"/>
      <c r="L3098"/>
    </row>
    <row r="3099" spans="1:12" x14ac:dyDescent="0.3">
      <c r="A3099"/>
      <c r="B3099"/>
      <c r="C3099"/>
      <c r="D3099"/>
      <c r="E3099"/>
      <c r="F3099"/>
      <c r="G3099"/>
      <c r="H3099"/>
      <c r="I3099"/>
      <c r="J3099"/>
      <c r="K3099"/>
      <c r="L3099"/>
    </row>
    <row r="3100" spans="1:12" x14ac:dyDescent="0.3">
      <c r="A3100"/>
      <c r="B3100"/>
      <c r="C3100"/>
      <c r="D3100"/>
      <c r="E3100"/>
      <c r="F3100"/>
      <c r="G3100"/>
      <c r="H3100"/>
      <c r="I3100"/>
      <c r="J3100"/>
      <c r="K3100"/>
      <c r="L3100"/>
    </row>
    <row r="3101" spans="1:12" x14ac:dyDescent="0.3">
      <c r="A3101"/>
      <c r="B3101"/>
      <c r="C3101"/>
      <c r="D3101"/>
      <c r="E3101"/>
      <c r="F3101"/>
      <c r="G3101"/>
      <c r="H3101"/>
      <c r="I3101"/>
      <c r="J3101"/>
      <c r="K3101"/>
      <c r="L3101"/>
    </row>
    <row r="3102" spans="1:12" x14ac:dyDescent="0.3">
      <c r="A3102"/>
      <c r="B3102"/>
      <c r="C3102"/>
      <c r="D3102"/>
      <c r="E3102"/>
      <c r="F3102"/>
      <c r="G3102"/>
      <c r="H3102"/>
      <c r="I3102"/>
      <c r="J3102"/>
      <c r="K3102"/>
      <c r="L3102"/>
    </row>
    <row r="3103" spans="1:12" x14ac:dyDescent="0.3">
      <c r="A3103"/>
      <c r="B3103"/>
      <c r="C3103"/>
      <c r="D3103"/>
      <c r="E3103"/>
      <c r="F3103"/>
      <c r="G3103"/>
      <c r="H3103"/>
      <c r="I3103"/>
      <c r="J3103"/>
      <c r="K3103"/>
      <c r="L3103"/>
    </row>
    <row r="3104" spans="1:12" x14ac:dyDescent="0.3">
      <c r="A3104"/>
      <c r="B3104"/>
      <c r="C3104"/>
      <c r="D3104"/>
      <c r="E3104"/>
      <c r="F3104"/>
      <c r="G3104"/>
      <c r="H3104"/>
      <c r="I3104"/>
      <c r="J3104"/>
      <c r="K3104"/>
      <c r="L3104"/>
    </row>
    <row r="3105" spans="1:12" x14ac:dyDescent="0.3">
      <c r="A3105"/>
      <c r="B3105"/>
      <c r="C3105"/>
      <c r="D3105"/>
      <c r="E3105"/>
      <c r="F3105"/>
      <c r="G3105"/>
      <c r="H3105"/>
      <c r="I3105"/>
      <c r="J3105"/>
      <c r="K3105"/>
      <c r="L3105"/>
    </row>
    <row r="3106" spans="1:12" x14ac:dyDescent="0.3">
      <c r="A3106"/>
      <c r="B3106"/>
      <c r="C3106"/>
      <c r="D3106"/>
      <c r="E3106"/>
      <c r="F3106"/>
      <c r="G3106"/>
      <c r="H3106"/>
      <c r="I3106"/>
      <c r="J3106"/>
      <c r="K3106"/>
      <c r="L3106"/>
    </row>
    <row r="3107" spans="1:12" x14ac:dyDescent="0.3">
      <c r="A3107"/>
      <c r="B3107"/>
      <c r="C3107"/>
      <c r="D3107"/>
      <c r="E3107"/>
      <c r="F3107"/>
      <c r="G3107"/>
      <c r="H3107"/>
      <c r="I3107"/>
      <c r="J3107"/>
      <c r="K3107"/>
      <c r="L3107"/>
    </row>
    <row r="3108" spans="1:12" x14ac:dyDescent="0.3">
      <c r="A3108"/>
      <c r="B3108"/>
      <c r="C3108"/>
      <c r="D3108"/>
      <c r="E3108"/>
      <c r="F3108"/>
      <c r="G3108"/>
      <c r="H3108"/>
      <c r="I3108"/>
      <c r="J3108"/>
      <c r="K3108"/>
      <c r="L3108"/>
    </row>
    <row r="3109" spans="1:12" x14ac:dyDescent="0.3">
      <c r="A3109"/>
      <c r="B3109"/>
      <c r="C3109"/>
      <c r="D3109"/>
      <c r="E3109"/>
      <c r="F3109"/>
      <c r="G3109"/>
      <c r="H3109"/>
      <c r="I3109"/>
      <c r="J3109"/>
      <c r="K3109"/>
      <c r="L3109"/>
    </row>
    <row r="3110" spans="1:12" x14ac:dyDescent="0.3">
      <c r="A3110"/>
      <c r="B3110"/>
      <c r="C3110"/>
      <c r="D3110"/>
      <c r="E3110"/>
      <c r="F3110"/>
      <c r="G3110"/>
      <c r="H3110"/>
      <c r="I3110"/>
      <c r="J3110"/>
      <c r="K3110"/>
      <c r="L3110"/>
    </row>
    <row r="3111" spans="1:12" x14ac:dyDescent="0.3">
      <c r="A3111"/>
      <c r="B3111"/>
      <c r="C3111"/>
      <c r="D3111"/>
      <c r="E3111"/>
      <c r="F3111"/>
      <c r="G3111"/>
      <c r="H3111"/>
      <c r="I3111"/>
      <c r="J3111"/>
      <c r="K3111"/>
      <c r="L3111"/>
    </row>
    <row r="3112" spans="1:12" x14ac:dyDescent="0.3">
      <c r="A3112"/>
      <c r="B3112"/>
      <c r="C3112"/>
      <c r="D3112"/>
      <c r="E3112"/>
      <c r="F3112"/>
      <c r="G3112"/>
      <c r="H3112"/>
      <c r="I3112"/>
      <c r="J3112"/>
      <c r="K3112"/>
      <c r="L3112"/>
    </row>
    <row r="3113" spans="1:12" x14ac:dyDescent="0.3">
      <c r="A3113"/>
      <c r="B3113"/>
      <c r="C3113"/>
      <c r="D3113"/>
      <c r="E3113"/>
      <c r="F3113"/>
      <c r="G3113"/>
      <c r="H3113"/>
      <c r="I3113"/>
      <c r="J3113"/>
      <c r="K3113"/>
      <c r="L3113"/>
    </row>
    <row r="3114" spans="1:12" x14ac:dyDescent="0.3">
      <c r="A3114"/>
      <c r="B3114"/>
      <c r="C3114"/>
      <c r="D3114"/>
      <c r="E3114"/>
      <c r="F3114"/>
      <c r="G3114"/>
      <c r="H3114"/>
      <c r="I3114"/>
      <c r="J3114"/>
      <c r="K3114"/>
      <c r="L3114"/>
    </row>
    <row r="3115" spans="1:12" x14ac:dyDescent="0.3">
      <c r="A3115"/>
      <c r="B3115"/>
      <c r="C3115"/>
      <c r="D3115"/>
      <c r="E3115"/>
      <c r="F3115"/>
      <c r="G3115"/>
      <c r="H3115"/>
      <c r="I3115"/>
      <c r="J3115"/>
      <c r="K3115"/>
      <c r="L3115"/>
    </row>
    <row r="3116" spans="1:12" x14ac:dyDescent="0.3">
      <c r="A3116"/>
      <c r="B3116"/>
      <c r="C3116"/>
      <c r="D3116"/>
      <c r="E3116"/>
      <c r="F3116"/>
      <c r="G3116"/>
      <c r="H3116"/>
      <c r="I3116"/>
      <c r="J3116"/>
      <c r="K3116"/>
      <c r="L3116"/>
    </row>
    <row r="3117" spans="1:12" x14ac:dyDescent="0.3">
      <c r="A3117"/>
      <c r="B3117"/>
      <c r="C3117"/>
      <c r="D3117"/>
      <c r="E3117"/>
      <c r="F3117"/>
      <c r="G3117"/>
      <c r="H3117"/>
      <c r="I3117"/>
      <c r="J3117"/>
      <c r="K3117"/>
      <c r="L3117"/>
    </row>
    <row r="3118" spans="1:12" x14ac:dyDescent="0.3">
      <c r="A3118"/>
      <c r="B3118"/>
      <c r="C3118"/>
      <c r="D3118"/>
      <c r="E3118"/>
      <c r="F3118"/>
      <c r="G3118"/>
      <c r="H3118"/>
      <c r="I3118"/>
      <c r="J3118"/>
      <c r="K3118"/>
      <c r="L3118"/>
    </row>
    <row r="3119" spans="1:12" x14ac:dyDescent="0.3">
      <c r="A3119"/>
      <c r="B3119"/>
      <c r="C3119"/>
      <c r="D3119"/>
      <c r="E3119"/>
      <c r="F3119"/>
      <c r="G3119"/>
      <c r="H3119"/>
      <c r="I3119"/>
      <c r="J3119"/>
      <c r="K3119"/>
      <c r="L3119"/>
    </row>
    <row r="3120" spans="1:12" x14ac:dyDescent="0.3">
      <c r="A3120"/>
      <c r="B3120"/>
      <c r="C3120"/>
      <c r="D3120"/>
      <c r="E3120"/>
      <c r="F3120"/>
      <c r="G3120"/>
      <c r="H3120"/>
      <c r="I3120"/>
      <c r="J3120"/>
      <c r="K3120"/>
      <c r="L3120"/>
    </row>
    <row r="3121" spans="1:12" x14ac:dyDescent="0.3">
      <c r="A3121"/>
      <c r="B3121"/>
      <c r="C3121"/>
      <c r="D3121"/>
      <c r="E3121"/>
      <c r="F3121"/>
      <c r="G3121"/>
      <c r="H3121"/>
      <c r="I3121"/>
      <c r="J3121"/>
      <c r="K3121"/>
      <c r="L3121"/>
    </row>
    <row r="3122" spans="1:12" x14ac:dyDescent="0.3">
      <c r="A3122"/>
      <c r="B3122"/>
      <c r="C3122"/>
      <c r="D3122"/>
      <c r="E3122"/>
      <c r="F3122"/>
      <c r="G3122"/>
      <c r="H3122"/>
      <c r="I3122"/>
      <c r="J3122"/>
      <c r="K3122"/>
      <c r="L3122"/>
    </row>
    <row r="3123" spans="1:12" x14ac:dyDescent="0.3">
      <c r="A3123"/>
      <c r="B3123"/>
      <c r="C3123"/>
      <c r="D3123"/>
      <c r="E3123"/>
      <c r="F3123"/>
      <c r="G3123"/>
      <c r="H3123"/>
      <c r="I3123"/>
      <c r="J3123"/>
      <c r="K3123"/>
      <c r="L3123"/>
    </row>
    <row r="3124" spans="1:12" x14ac:dyDescent="0.3">
      <c r="A3124"/>
      <c r="B3124"/>
      <c r="C3124"/>
      <c r="D3124"/>
      <c r="E3124"/>
      <c r="F3124"/>
      <c r="G3124"/>
      <c r="H3124"/>
      <c r="I3124"/>
      <c r="J3124"/>
      <c r="K3124"/>
      <c r="L3124"/>
    </row>
    <row r="3125" spans="1:12" x14ac:dyDescent="0.3">
      <c r="A3125"/>
      <c r="B3125"/>
      <c r="C3125"/>
      <c r="D3125"/>
      <c r="E3125"/>
      <c r="F3125"/>
      <c r="G3125"/>
      <c r="H3125"/>
      <c r="I3125"/>
      <c r="J3125"/>
      <c r="K3125"/>
      <c r="L3125"/>
    </row>
    <row r="3126" spans="1:12" x14ac:dyDescent="0.3">
      <c r="A3126"/>
      <c r="B3126"/>
      <c r="C3126"/>
      <c r="D3126"/>
      <c r="E3126"/>
      <c r="F3126"/>
      <c r="G3126"/>
      <c r="H3126"/>
      <c r="I3126"/>
      <c r="J3126"/>
      <c r="K3126"/>
      <c r="L3126"/>
    </row>
    <row r="3127" spans="1:12" x14ac:dyDescent="0.3">
      <c r="A3127"/>
      <c r="B3127"/>
      <c r="C3127"/>
      <c r="D3127"/>
      <c r="E3127"/>
      <c r="F3127"/>
      <c r="G3127"/>
      <c r="H3127"/>
      <c r="I3127"/>
      <c r="J3127"/>
      <c r="K3127"/>
      <c r="L3127"/>
    </row>
    <row r="3128" spans="1:12" x14ac:dyDescent="0.3">
      <c r="A3128"/>
      <c r="B3128"/>
      <c r="C3128"/>
      <c r="D3128"/>
      <c r="E3128"/>
      <c r="F3128"/>
      <c r="G3128"/>
      <c r="H3128"/>
      <c r="I3128"/>
      <c r="J3128"/>
      <c r="K3128"/>
      <c r="L3128"/>
    </row>
    <row r="3129" spans="1:12" x14ac:dyDescent="0.3">
      <c r="A3129"/>
      <c r="B3129"/>
      <c r="C3129"/>
      <c r="D3129"/>
      <c r="E3129"/>
      <c r="F3129"/>
      <c r="G3129"/>
      <c r="H3129"/>
      <c r="I3129"/>
      <c r="J3129"/>
      <c r="K3129"/>
      <c r="L3129"/>
    </row>
    <row r="3130" spans="1:12" x14ac:dyDescent="0.3">
      <c r="A3130"/>
      <c r="B3130"/>
      <c r="C3130"/>
      <c r="D3130"/>
      <c r="E3130"/>
      <c r="F3130"/>
      <c r="G3130"/>
      <c r="H3130"/>
      <c r="I3130"/>
      <c r="J3130"/>
      <c r="K3130"/>
      <c r="L3130"/>
    </row>
    <row r="3131" spans="1:12" x14ac:dyDescent="0.3">
      <c r="A3131"/>
      <c r="B3131"/>
      <c r="C3131"/>
      <c r="D3131"/>
      <c r="E3131"/>
      <c r="F3131"/>
      <c r="G3131"/>
      <c r="H3131"/>
      <c r="I3131"/>
      <c r="J3131"/>
      <c r="K3131"/>
      <c r="L3131"/>
    </row>
    <row r="3132" spans="1:12" x14ac:dyDescent="0.3">
      <c r="A3132"/>
      <c r="B3132"/>
      <c r="C3132"/>
      <c r="D3132"/>
      <c r="E3132"/>
      <c r="F3132"/>
      <c r="G3132"/>
      <c r="H3132"/>
      <c r="I3132"/>
      <c r="J3132"/>
      <c r="K3132"/>
      <c r="L3132"/>
    </row>
    <row r="3133" spans="1:12" x14ac:dyDescent="0.3">
      <c r="A3133"/>
      <c r="B3133"/>
      <c r="C3133"/>
      <c r="D3133"/>
      <c r="E3133"/>
      <c r="F3133"/>
      <c r="G3133"/>
      <c r="H3133"/>
      <c r="I3133"/>
      <c r="J3133"/>
      <c r="K3133"/>
      <c r="L3133"/>
    </row>
    <row r="3134" spans="1:12" x14ac:dyDescent="0.3">
      <c r="A3134"/>
      <c r="B3134"/>
      <c r="C3134"/>
      <c r="D3134"/>
      <c r="E3134"/>
      <c r="F3134"/>
      <c r="G3134"/>
      <c r="H3134"/>
      <c r="I3134"/>
      <c r="J3134"/>
      <c r="K3134"/>
      <c r="L3134"/>
    </row>
    <row r="3135" spans="1:12" x14ac:dyDescent="0.3">
      <c r="A3135"/>
      <c r="B3135"/>
      <c r="C3135"/>
      <c r="D3135"/>
      <c r="E3135"/>
      <c r="F3135"/>
      <c r="G3135"/>
      <c r="H3135"/>
      <c r="I3135"/>
      <c r="J3135"/>
      <c r="K3135"/>
      <c r="L3135"/>
    </row>
    <row r="3136" spans="1:12" x14ac:dyDescent="0.3">
      <c r="A3136"/>
      <c r="B3136"/>
      <c r="C3136"/>
      <c r="D3136"/>
      <c r="E3136"/>
      <c r="F3136"/>
      <c r="G3136"/>
      <c r="H3136"/>
      <c r="I3136"/>
      <c r="J3136"/>
      <c r="K3136"/>
      <c r="L3136"/>
    </row>
    <row r="3137" spans="1:12" x14ac:dyDescent="0.3">
      <c r="A3137"/>
      <c r="B3137"/>
      <c r="C3137"/>
      <c r="D3137"/>
      <c r="E3137"/>
      <c r="F3137"/>
      <c r="G3137"/>
      <c r="H3137"/>
      <c r="I3137"/>
      <c r="J3137"/>
      <c r="K3137"/>
      <c r="L3137"/>
    </row>
    <row r="3138" spans="1:12" x14ac:dyDescent="0.3">
      <c r="A3138"/>
      <c r="B3138"/>
      <c r="C3138"/>
      <c r="D3138"/>
      <c r="E3138"/>
      <c r="F3138"/>
      <c r="G3138"/>
      <c r="H3138"/>
      <c r="I3138"/>
      <c r="J3138"/>
      <c r="K3138"/>
      <c r="L3138"/>
    </row>
    <row r="3139" spans="1:12" x14ac:dyDescent="0.3">
      <c r="A3139"/>
      <c r="B3139"/>
      <c r="C3139"/>
      <c r="D3139"/>
      <c r="E3139"/>
      <c r="F3139"/>
      <c r="G3139"/>
      <c r="H3139"/>
      <c r="I3139"/>
      <c r="J3139"/>
      <c r="K3139"/>
      <c r="L3139"/>
    </row>
    <row r="3140" spans="1:12" x14ac:dyDescent="0.3">
      <c r="A3140"/>
      <c r="B3140"/>
      <c r="C3140"/>
      <c r="D3140"/>
      <c r="E3140"/>
      <c r="F3140"/>
      <c r="G3140"/>
      <c r="H3140"/>
      <c r="I3140"/>
      <c r="J3140"/>
      <c r="K3140"/>
      <c r="L3140"/>
    </row>
    <row r="3141" spans="1:12" x14ac:dyDescent="0.3">
      <c r="A3141"/>
      <c r="B3141"/>
      <c r="C3141"/>
      <c r="D3141"/>
      <c r="E3141"/>
      <c r="F3141"/>
      <c r="G3141"/>
      <c r="H3141"/>
      <c r="I3141"/>
      <c r="J3141"/>
      <c r="K3141"/>
      <c r="L3141"/>
    </row>
    <row r="3142" spans="1:12" x14ac:dyDescent="0.3">
      <c r="A3142"/>
      <c r="B3142"/>
      <c r="C3142"/>
      <c r="D3142"/>
      <c r="E3142"/>
      <c r="F3142"/>
      <c r="G3142"/>
      <c r="H3142"/>
      <c r="I3142"/>
      <c r="J3142"/>
      <c r="K3142"/>
      <c r="L3142"/>
    </row>
    <row r="3143" spans="1:12" x14ac:dyDescent="0.3">
      <c r="A3143"/>
      <c r="B3143"/>
      <c r="C3143"/>
      <c r="D3143"/>
      <c r="E3143"/>
      <c r="F3143"/>
      <c r="G3143"/>
      <c r="H3143"/>
      <c r="I3143"/>
      <c r="J3143"/>
      <c r="K3143"/>
      <c r="L3143"/>
    </row>
    <row r="3144" spans="1:12" x14ac:dyDescent="0.3">
      <c r="A3144"/>
      <c r="B3144"/>
      <c r="C3144"/>
      <c r="D3144"/>
      <c r="E3144"/>
      <c r="F3144"/>
      <c r="G3144"/>
      <c r="H3144"/>
      <c r="I3144"/>
      <c r="J3144"/>
      <c r="K3144"/>
      <c r="L3144"/>
    </row>
    <row r="3145" spans="1:12" x14ac:dyDescent="0.3">
      <c r="A3145"/>
      <c r="B3145"/>
      <c r="C3145"/>
      <c r="D3145"/>
      <c r="E3145"/>
      <c r="F3145"/>
      <c r="G3145"/>
      <c r="H3145"/>
      <c r="I3145"/>
      <c r="J3145"/>
      <c r="K3145"/>
      <c r="L3145"/>
    </row>
    <row r="3146" spans="1:12" x14ac:dyDescent="0.3">
      <c r="A3146"/>
      <c r="B3146"/>
      <c r="C3146"/>
      <c r="D3146"/>
      <c r="E3146"/>
      <c r="F3146"/>
      <c r="G3146"/>
      <c r="H3146"/>
      <c r="I3146"/>
      <c r="J3146"/>
      <c r="K3146"/>
      <c r="L3146"/>
    </row>
    <row r="3147" spans="1:12" x14ac:dyDescent="0.3">
      <c r="A3147"/>
      <c r="B3147"/>
      <c r="C3147"/>
      <c r="D3147"/>
      <c r="E3147"/>
      <c r="F3147"/>
      <c r="G3147"/>
      <c r="H3147"/>
      <c r="I3147"/>
      <c r="J3147"/>
      <c r="K3147"/>
      <c r="L3147"/>
    </row>
    <row r="3148" spans="1:12" x14ac:dyDescent="0.3">
      <c r="A3148"/>
      <c r="B3148"/>
      <c r="C3148"/>
      <c r="D3148"/>
      <c r="E3148"/>
      <c r="F3148"/>
      <c r="G3148"/>
      <c r="H3148"/>
      <c r="I3148"/>
      <c r="J3148"/>
      <c r="K3148"/>
      <c r="L3148"/>
    </row>
    <row r="3149" spans="1:12" x14ac:dyDescent="0.3">
      <c r="A3149"/>
      <c r="B3149"/>
      <c r="C3149"/>
      <c r="D3149"/>
      <c r="E3149"/>
      <c r="F3149"/>
      <c r="G3149"/>
      <c r="H3149"/>
      <c r="I3149"/>
      <c r="J3149"/>
      <c r="K3149"/>
      <c r="L3149"/>
    </row>
    <row r="3150" spans="1:12" x14ac:dyDescent="0.3">
      <c r="A3150"/>
      <c r="B3150"/>
      <c r="C3150"/>
      <c r="D3150"/>
      <c r="E3150"/>
      <c r="F3150"/>
      <c r="G3150"/>
      <c r="H3150"/>
      <c r="I3150"/>
      <c r="J3150"/>
      <c r="K3150"/>
      <c r="L3150"/>
    </row>
    <row r="3151" spans="1:12" x14ac:dyDescent="0.3">
      <c r="A3151"/>
      <c r="B3151"/>
      <c r="C3151"/>
      <c r="D3151"/>
      <c r="E3151"/>
      <c r="F3151"/>
      <c r="G3151"/>
      <c r="H3151"/>
      <c r="I3151"/>
      <c r="J3151"/>
      <c r="K3151"/>
      <c r="L3151"/>
    </row>
    <row r="3152" spans="1:12" x14ac:dyDescent="0.3">
      <c r="A3152"/>
      <c r="B3152"/>
      <c r="C3152"/>
      <c r="D3152"/>
      <c r="E3152"/>
      <c r="F3152"/>
      <c r="G3152"/>
      <c r="H3152"/>
      <c r="I3152"/>
      <c r="J3152"/>
      <c r="K3152"/>
      <c r="L3152"/>
    </row>
    <row r="3153" spans="1:12" x14ac:dyDescent="0.3">
      <c r="A3153"/>
      <c r="B3153"/>
      <c r="C3153"/>
      <c r="D3153"/>
      <c r="E3153"/>
      <c r="F3153"/>
      <c r="G3153"/>
      <c r="H3153"/>
      <c r="I3153"/>
      <c r="J3153"/>
      <c r="K3153"/>
      <c r="L3153"/>
    </row>
    <row r="3154" spans="1:12" x14ac:dyDescent="0.3">
      <c r="A3154"/>
      <c r="B3154"/>
      <c r="C3154"/>
      <c r="D3154"/>
      <c r="E3154"/>
      <c r="F3154"/>
      <c r="G3154"/>
      <c r="H3154"/>
      <c r="I3154"/>
      <c r="J3154"/>
      <c r="K3154"/>
      <c r="L3154"/>
    </row>
    <row r="3155" spans="1:12" x14ac:dyDescent="0.3">
      <c r="A3155"/>
      <c r="B3155"/>
      <c r="C3155"/>
      <c r="D3155"/>
      <c r="E3155"/>
      <c r="F3155"/>
      <c r="G3155"/>
      <c r="H3155"/>
      <c r="I3155"/>
      <c r="J3155"/>
      <c r="K3155"/>
      <c r="L3155"/>
    </row>
    <row r="3156" spans="1:12" x14ac:dyDescent="0.3">
      <c r="A3156"/>
      <c r="B3156"/>
      <c r="C3156"/>
      <c r="D3156"/>
      <c r="E3156"/>
      <c r="F3156"/>
      <c r="G3156"/>
      <c r="H3156"/>
      <c r="I3156"/>
      <c r="J3156"/>
      <c r="K3156"/>
      <c r="L3156"/>
    </row>
    <row r="3157" spans="1:12" x14ac:dyDescent="0.3">
      <c r="A3157"/>
      <c r="B3157"/>
      <c r="C3157"/>
      <c r="D3157"/>
      <c r="E3157"/>
      <c r="F3157"/>
      <c r="G3157"/>
      <c r="H3157"/>
      <c r="I3157"/>
      <c r="J3157"/>
      <c r="K3157"/>
      <c r="L3157"/>
    </row>
    <row r="3158" spans="1:12" x14ac:dyDescent="0.3">
      <c r="A3158"/>
      <c r="B3158"/>
      <c r="C3158"/>
      <c r="D3158"/>
      <c r="E3158"/>
      <c r="F3158"/>
      <c r="G3158"/>
      <c r="H3158"/>
      <c r="I3158"/>
      <c r="J3158"/>
      <c r="K3158"/>
      <c r="L3158"/>
    </row>
    <row r="3159" spans="1:12" x14ac:dyDescent="0.3">
      <c r="A3159"/>
      <c r="B3159"/>
      <c r="C3159"/>
      <c r="D3159"/>
      <c r="E3159"/>
      <c r="F3159"/>
      <c r="G3159"/>
      <c r="H3159"/>
      <c r="I3159"/>
      <c r="J3159"/>
      <c r="K3159"/>
      <c r="L3159"/>
    </row>
    <row r="3160" spans="1:12" x14ac:dyDescent="0.3">
      <c r="A3160"/>
      <c r="B3160"/>
      <c r="C3160"/>
      <c r="D3160"/>
      <c r="E3160"/>
      <c r="F3160"/>
      <c r="G3160"/>
      <c r="H3160"/>
      <c r="I3160"/>
      <c r="J3160"/>
      <c r="K3160"/>
      <c r="L3160"/>
    </row>
    <row r="3161" spans="1:12" x14ac:dyDescent="0.3">
      <c r="A3161"/>
      <c r="B3161"/>
      <c r="C3161"/>
      <c r="D3161"/>
      <c r="E3161"/>
      <c r="F3161"/>
      <c r="G3161"/>
      <c r="H3161"/>
      <c r="I3161"/>
      <c r="J3161"/>
      <c r="K3161"/>
      <c r="L3161"/>
    </row>
    <row r="3162" spans="1:12" x14ac:dyDescent="0.3">
      <c r="A3162"/>
      <c r="B3162"/>
      <c r="C3162"/>
      <c r="D3162"/>
      <c r="E3162"/>
      <c r="F3162"/>
      <c r="G3162"/>
      <c r="H3162"/>
      <c r="I3162"/>
      <c r="J3162"/>
      <c r="K3162"/>
      <c r="L3162"/>
    </row>
    <row r="3163" spans="1:12" x14ac:dyDescent="0.3">
      <c r="A3163"/>
      <c r="B3163"/>
      <c r="C3163"/>
      <c r="D3163"/>
      <c r="E3163"/>
      <c r="F3163"/>
      <c r="G3163"/>
      <c r="H3163"/>
      <c r="I3163"/>
      <c r="J3163"/>
      <c r="K3163"/>
      <c r="L3163"/>
    </row>
    <row r="3164" spans="1:12" x14ac:dyDescent="0.3">
      <c r="A3164"/>
      <c r="B3164"/>
      <c r="C3164"/>
      <c r="D3164"/>
      <c r="E3164"/>
      <c r="F3164"/>
      <c r="G3164"/>
      <c r="H3164"/>
      <c r="I3164"/>
      <c r="J3164"/>
      <c r="K3164"/>
      <c r="L3164"/>
    </row>
    <row r="3165" spans="1:12" x14ac:dyDescent="0.3">
      <c r="A3165"/>
      <c r="B3165"/>
      <c r="C3165"/>
      <c r="D3165"/>
      <c r="E3165"/>
      <c r="F3165"/>
      <c r="G3165"/>
      <c r="H3165"/>
      <c r="I3165"/>
      <c r="J3165"/>
      <c r="K3165"/>
      <c r="L3165"/>
    </row>
    <row r="3166" spans="1:12" x14ac:dyDescent="0.3">
      <c r="A3166"/>
      <c r="B3166"/>
      <c r="C3166"/>
      <c r="D3166"/>
      <c r="E3166"/>
      <c r="F3166"/>
      <c r="G3166"/>
      <c r="H3166"/>
      <c r="I3166"/>
      <c r="J3166"/>
      <c r="K3166"/>
      <c r="L3166"/>
    </row>
    <row r="3167" spans="1:12" x14ac:dyDescent="0.3">
      <c r="A3167"/>
      <c r="B3167"/>
      <c r="C3167"/>
      <c r="D3167"/>
      <c r="E3167"/>
      <c r="F3167"/>
      <c r="G3167"/>
      <c r="H3167"/>
      <c r="I3167"/>
      <c r="J3167"/>
      <c r="K3167"/>
      <c r="L3167"/>
    </row>
    <row r="3168" spans="1:12" x14ac:dyDescent="0.3">
      <c r="A3168"/>
      <c r="B3168"/>
      <c r="C3168"/>
      <c r="D3168"/>
      <c r="E3168"/>
      <c r="F3168"/>
      <c r="G3168"/>
      <c r="H3168"/>
      <c r="I3168"/>
      <c r="J3168"/>
      <c r="K3168"/>
      <c r="L3168"/>
    </row>
    <row r="3169" spans="1:12" x14ac:dyDescent="0.3">
      <c r="A3169"/>
      <c r="B3169"/>
      <c r="C3169"/>
      <c r="D3169"/>
      <c r="E3169"/>
      <c r="F3169"/>
      <c r="G3169"/>
      <c r="H3169"/>
      <c r="I3169"/>
      <c r="J3169"/>
      <c r="K3169"/>
      <c r="L3169"/>
    </row>
    <row r="3170" spans="1:12" x14ac:dyDescent="0.3">
      <c r="A3170"/>
      <c r="B3170"/>
      <c r="C3170"/>
      <c r="D3170"/>
      <c r="E3170"/>
      <c r="F3170"/>
      <c r="G3170"/>
      <c r="H3170"/>
      <c r="I3170"/>
      <c r="J3170"/>
      <c r="K3170"/>
      <c r="L3170"/>
    </row>
    <row r="3171" spans="1:12" x14ac:dyDescent="0.3">
      <c r="A3171"/>
      <c r="B3171"/>
      <c r="C3171"/>
      <c r="D3171"/>
      <c r="E3171"/>
      <c r="F3171"/>
      <c r="G3171"/>
      <c r="H3171"/>
      <c r="I3171"/>
      <c r="J3171"/>
      <c r="K3171"/>
      <c r="L3171"/>
    </row>
    <row r="3172" spans="1:12" x14ac:dyDescent="0.3">
      <c r="A3172"/>
      <c r="B3172"/>
      <c r="C3172"/>
      <c r="D3172"/>
      <c r="E3172"/>
      <c r="F3172"/>
      <c r="G3172"/>
      <c r="H3172"/>
      <c r="I3172"/>
      <c r="J3172"/>
      <c r="K3172"/>
      <c r="L3172"/>
    </row>
    <row r="3173" spans="1:12" x14ac:dyDescent="0.3">
      <c r="A3173"/>
      <c r="B3173"/>
      <c r="C3173"/>
      <c r="D3173"/>
      <c r="E3173"/>
      <c r="F3173"/>
      <c r="G3173"/>
      <c r="H3173"/>
      <c r="I3173"/>
      <c r="J3173"/>
      <c r="K3173"/>
      <c r="L3173"/>
    </row>
    <row r="3174" spans="1:12" x14ac:dyDescent="0.3">
      <c r="A3174"/>
      <c r="B3174"/>
      <c r="C3174"/>
      <c r="D3174"/>
      <c r="E3174"/>
      <c r="F3174"/>
      <c r="G3174"/>
      <c r="H3174"/>
      <c r="I3174"/>
      <c r="J3174"/>
      <c r="K3174"/>
      <c r="L3174"/>
    </row>
    <row r="3175" spans="1:12" x14ac:dyDescent="0.3">
      <c r="A3175"/>
      <c r="B3175"/>
      <c r="C3175"/>
      <c r="D3175"/>
      <c r="E3175"/>
      <c r="F3175"/>
      <c r="G3175"/>
      <c r="H3175"/>
      <c r="I3175"/>
      <c r="J3175"/>
      <c r="K3175"/>
      <c r="L3175"/>
    </row>
    <row r="3176" spans="1:12" x14ac:dyDescent="0.3">
      <c r="A3176"/>
      <c r="B3176"/>
      <c r="C3176"/>
      <c r="D3176"/>
      <c r="E3176"/>
      <c r="F3176"/>
      <c r="G3176"/>
      <c r="H3176"/>
      <c r="I3176"/>
      <c r="J3176"/>
      <c r="K3176"/>
      <c r="L3176"/>
    </row>
    <row r="3177" spans="1:12" x14ac:dyDescent="0.3">
      <c r="A3177"/>
      <c r="B3177"/>
      <c r="C3177"/>
      <c r="D3177"/>
      <c r="E3177"/>
      <c r="F3177"/>
      <c r="G3177"/>
      <c r="H3177"/>
      <c r="I3177"/>
      <c r="J3177"/>
      <c r="K3177"/>
      <c r="L3177"/>
    </row>
    <row r="3178" spans="1:12" x14ac:dyDescent="0.3">
      <c r="A3178"/>
      <c r="B3178"/>
      <c r="C3178"/>
      <c r="D3178"/>
      <c r="E3178"/>
      <c r="F3178"/>
      <c r="G3178"/>
      <c r="H3178"/>
      <c r="I3178"/>
      <c r="J3178"/>
      <c r="K3178"/>
      <c r="L3178"/>
    </row>
    <row r="3179" spans="1:12" x14ac:dyDescent="0.3">
      <c r="A3179"/>
      <c r="B3179"/>
      <c r="C3179"/>
      <c r="D3179"/>
      <c r="E3179"/>
      <c r="F3179"/>
      <c r="G3179"/>
      <c r="H3179"/>
      <c r="I3179"/>
      <c r="J3179"/>
      <c r="K3179"/>
      <c r="L3179"/>
    </row>
    <row r="3180" spans="1:12" x14ac:dyDescent="0.3">
      <c r="A3180"/>
      <c r="B3180"/>
      <c r="C3180"/>
      <c r="D3180"/>
      <c r="E3180"/>
      <c r="F3180"/>
      <c r="G3180"/>
      <c r="H3180"/>
      <c r="I3180"/>
      <c r="J3180"/>
      <c r="K3180"/>
      <c r="L3180"/>
    </row>
    <row r="3181" spans="1:12" x14ac:dyDescent="0.3">
      <c r="A3181"/>
      <c r="B3181"/>
      <c r="C3181"/>
      <c r="D3181"/>
      <c r="E3181"/>
      <c r="F3181"/>
      <c r="G3181"/>
      <c r="H3181"/>
      <c r="I3181"/>
      <c r="J3181"/>
      <c r="K3181"/>
      <c r="L3181"/>
    </row>
    <row r="3182" spans="1:12" x14ac:dyDescent="0.3">
      <c r="A3182"/>
      <c r="B3182"/>
      <c r="C3182"/>
      <c r="D3182"/>
      <c r="E3182"/>
      <c r="F3182"/>
      <c r="G3182"/>
      <c r="H3182"/>
      <c r="I3182"/>
      <c r="J3182"/>
      <c r="K3182"/>
      <c r="L3182"/>
    </row>
    <row r="3183" spans="1:12" x14ac:dyDescent="0.3">
      <c r="A3183"/>
      <c r="B3183"/>
      <c r="C3183"/>
      <c r="D3183"/>
      <c r="E3183"/>
      <c r="F3183"/>
      <c r="G3183"/>
      <c r="H3183"/>
      <c r="I3183"/>
      <c r="J3183"/>
      <c r="K3183"/>
      <c r="L3183"/>
    </row>
    <row r="3184" spans="1:12" x14ac:dyDescent="0.3">
      <c r="A3184"/>
      <c r="B3184"/>
      <c r="C3184"/>
      <c r="D3184"/>
      <c r="E3184"/>
      <c r="F3184"/>
      <c r="G3184"/>
      <c r="H3184"/>
      <c r="I3184"/>
      <c r="J3184"/>
      <c r="K3184"/>
      <c r="L3184"/>
    </row>
    <row r="3185" spans="1:12" x14ac:dyDescent="0.3">
      <c r="A3185"/>
      <c r="B3185"/>
      <c r="C3185"/>
      <c r="D3185"/>
      <c r="E3185"/>
      <c r="F3185"/>
      <c r="G3185"/>
      <c r="H3185"/>
      <c r="I3185"/>
      <c r="J3185"/>
      <c r="K3185"/>
      <c r="L3185"/>
    </row>
    <row r="3186" spans="1:12" x14ac:dyDescent="0.3">
      <c r="A3186"/>
      <c r="B3186"/>
      <c r="C3186"/>
      <c r="D3186"/>
      <c r="E3186"/>
      <c r="F3186"/>
      <c r="G3186"/>
      <c r="H3186"/>
      <c r="I3186"/>
      <c r="J3186"/>
      <c r="K3186"/>
      <c r="L3186"/>
    </row>
    <row r="3187" spans="1:12" x14ac:dyDescent="0.3">
      <c r="A3187"/>
      <c r="B3187"/>
      <c r="C3187"/>
      <c r="D3187"/>
      <c r="E3187"/>
      <c r="F3187"/>
      <c r="G3187"/>
      <c r="H3187"/>
      <c r="I3187"/>
      <c r="J3187"/>
      <c r="K3187"/>
      <c r="L3187"/>
    </row>
    <row r="3188" spans="1:12" x14ac:dyDescent="0.3">
      <c r="A3188"/>
      <c r="B3188"/>
      <c r="C3188"/>
      <c r="D3188"/>
      <c r="E3188"/>
      <c r="F3188"/>
      <c r="G3188"/>
      <c r="H3188"/>
      <c r="I3188"/>
      <c r="J3188"/>
      <c r="K3188"/>
      <c r="L3188"/>
    </row>
    <row r="3189" spans="1:12" x14ac:dyDescent="0.3">
      <c r="A3189"/>
      <c r="B3189"/>
      <c r="C3189"/>
      <c r="D3189"/>
      <c r="E3189"/>
      <c r="F3189"/>
      <c r="G3189"/>
      <c r="H3189"/>
      <c r="I3189"/>
      <c r="J3189"/>
      <c r="K3189"/>
      <c r="L3189"/>
    </row>
    <row r="3190" spans="1:12" x14ac:dyDescent="0.3">
      <c r="A3190"/>
      <c r="B3190"/>
      <c r="C3190"/>
      <c r="D3190"/>
      <c r="E3190"/>
      <c r="F3190"/>
      <c r="G3190"/>
      <c r="H3190"/>
      <c r="I3190"/>
      <c r="J3190"/>
      <c r="K3190"/>
      <c r="L3190"/>
    </row>
    <row r="3191" spans="1:12" x14ac:dyDescent="0.3">
      <c r="A3191"/>
      <c r="B3191"/>
      <c r="C3191"/>
      <c r="D3191"/>
      <c r="E3191"/>
      <c r="F3191"/>
      <c r="G3191"/>
      <c r="H3191"/>
      <c r="I3191"/>
      <c r="J3191"/>
      <c r="K3191"/>
      <c r="L3191"/>
    </row>
    <row r="3192" spans="1:12" x14ac:dyDescent="0.3">
      <c r="A3192"/>
      <c r="B3192"/>
      <c r="C3192"/>
      <c r="D3192"/>
      <c r="E3192"/>
      <c r="F3192"/>
      <c r="G3192"/>
      <c r="H3192"/>
      <c r="I3192"/>
      <c r="J3192"/>
      <c r="K3192"/>
      <c r="L3192"/>
    </row>
    <row r="3193" spans="1:12" x14ac:dyDescent="0.3">
      <c r="A3193"/>
      <c r="B3193"/>
      <c r="C3193"/>
      <c r="D3193"/>
      <c r="E3193"/>
      <c r="F3193"/>
      <c r="G3193"/>
      <c r="H3193"/>
      <c r="I3193"/>
      <c r="J3193"/>
      <c r="K3193"/>
      <c r="L3193"/>
    </row>
    <row r="3194" spans="1:12" x14ac:dyDescent="0.3">
      <c r="A3194"/>
      <c r="B3194"/>
      <c r="C3194"/>
      <c r="D3194"/>
      <c r="E3194"/>
      <c r="F3194"/>
      <c r="G3194"/>
      <c r="H3194"/>
      <c r="I3194"/>
      <c r="J3194"/>
      <c r="K3194"/>
      <c r="L3194"/>
    </row>
    <row r="3195" spans="1:12" x14ac:dyDescent="0.3">
      <c r="A3195"/>
      <c r="B3195"/>
      <c r="C3195"/>
      <c r="D3195"/>
      <c r="E3195"/>
      <c r="F3195"/>
      <c r="G3195"/>
      <c r="H3195"/>
      <c r="I3195"/>
      <c r="J3195"/>
      <c r="K3195"/>
      <c r="L3195"/>
    </row>
    <row r="3196" spans="1:12" x14ac:dyDescent="0.3">
      <c r="A3196"/>
      <c r="B3196"/>
      <c r="C3196"/>
      <c r="D3196"/>
      <c r="E3196"/>
      <c r="F3196"/>
      <c r="G3196"/>
      <c r="H3196"/>
      <c r="I3196"/>
      <c r="J3196"/>
      <c r="K3196"/>
      <c r="L3196"/>
    </row>
    <row r="3197" spans="1:12" x14ac:dyDescent="0.3">
      <c r="A3197"/>
      <c r="B3197"/>
      <c r="C3197"/>
      <c r="D3197"/>
      <c r="E3197"/>
      <c r="F3197"/>
      <c r="G3197"/>
      <c r="H3197"/>
      <c r="I3197"/>
      <c r="J3197"/>
      <c r="K3197"/>
      <c r="L3197"/>
    </row>
    <row r="3198" spans="1:12" x14ac:dyDescent="0.3">
      <c r="A3198"/>
      <c r="B3198"/>
      <c r="C3198"/>
      <c r="D3198"/>
      <c r="E3198"/>
      <c r="F3198"/>
      <c r="G3198"/>
      <c r="H3198"/>
      <c r="I3198"/>
      <c r="J3198"/>
      <c r="K3198"/>
      <c r="L3198"/>
    </row>
    <row r="3199" spans="1:12" x14ac:dyDescent="0.3">
      <c r="A3199"/>
      <c r="B3199"/>
      <c r="C3199"/>
      <c r="D3199"/>
      <c r="E3199"/>
      <c r="F3199"/>
      <c r="G3199"/>
      <c r="H3199"/>
      <c r="I3199"/>
      <c r="J3199"/>
      <c r="K3199"/>
      <c r="L3199"/>
    </row>
    <row r="3200" spans="1:12" x14ac:dyDescent="0.3">
      <c r="A3200"/>
      <c r="B3200"/>
      <c r="C3200"/>
      <c r="D3200"/>
      <c r="E3200"/>
      <c r="F3200"/>
      <c r="G3200"/>
      <c r="H3200"/>
      <c r="I3200"/>
      <c r="J3200"/>
      <c r="K3200"/>
      <c r="L3200"/>
    </row>
    <row r="3201" spans="1:12" x14ac:dyDescent="0.3">
      <c r="A3201"/>
      <c r="B3201"/>
      <c r="C3201"/>
      <c r="D3201"/>
      <c r="E3201"/>
      <c r="F3201"/>
      <c r="G3201"/>
      <c r="H3201"/>
      <c r="I3201"/>
      <c r="J3201"/>
      <c r="K3201"/>
      <c r="L3201"/>
    </row>
    <row r="3202" spans="1:12" x14ac:dyDescent="0.3">
      <c r="A3202"/>
      <c r="B3202"/>
      <c r="C3202"/>
      <c r="D3202"/>
      <c r="E3202"/>
      <c r="F3202"/>
      <c r="G3202"/>
      <c r="H3202"/>
      <c r="I3202"/>
      <c r="J3202"/>
      <c r="K3202"/>
      <c r="L3202"/>
    </row>
    <row r="3203" spans="1:12" x14ac:dyDescent="0.3">
      <c r="A3203"/>
      <c r="B3203"/>
      <c r="C3203"/>
      <c r="D3203"/>
      <c r="E3203"/>
      <c r="F3203"/>
      <c r="G3203"/>
      <c r="H3203"/>
      <c r="I3203"/>
      <c r="J3203"/>
      <c r="K3203"/>
      <c r="L3203"/>
    </row>
    <row r="3204" spans="1:12" x14ac:dyDescent="0.3">
      <c r="A3204"/>
      <c r="B3204"/>
      <c r="C3204"/>
      <c r="D3204"/>
      <c r="E3204"/>
      <c r="F3204"/>
      <c r="G3204"/>
      <c r="H3204"/>
      <c r="I3204"/>
      <c r="J3204"/>
      <c r="K3204"/>
      <c r="L3204"/>
    </row>
    <row r="3205" spans="1:12" x14ac:dyDescent="0.3">
      <c r="A3205"/>
      <c r="B3205"/>
      <c r="C3205"/>
      <c r="D3205"/>
      <c r="E3205"/>
      <c r="F3205"/>
      <c r="G3205"/>
      <c r="H3205"/>
      <c r="I3205"/>
      <c r="J3205"/>
      <c r="K3205"/>
      <c r="L3205"/>
    </row>
    <row r="3206" spans="1:12" x14ac:dyDescent="0.3">
      <c r="A3206"/>
      <c r="B3206"/>
      <c r="C3206"/>
      <c r="D3206"/>
      <c r="E3206"/>
      <c r="F3206"/>
      <c r="G3206"/>
      <c r="H3206"/>
      <c r="I3206"/>
      <c r="J3206"/>
      <c r="K3206"/>
      <c r="L3206"/>
    </row>
    <row r="3207" spans="1:12" x14ac:dyDescent="0.3">
      <c r="A3207"/>
      <c r="B3207"/>
      <c r="C3207"/>
      <c r="D3207"/>
      <c r="E3207"/>
      <c r="F3207"/>
      <c r="G3207"/>
      <c r="H3207"/>
      <c r="I3207"/>
      <c r="J3207"/>
      <c r="K3207"/>
      <c r="L3207"/>
    </row>
    <row r="3208" spans="1:12" x14ac:dyDescent="0.3">
      <c r="A3208"/>
      <c r="B3208"/>
      <c r="C3208"/>
      <c r="D3208"/>
      <c r="E3208"/>
      <c r="F3208"/>
      <c r="G3208"/>
      <c r="H3208"/>
      <c r="I3208"/>
      <c r="J3208"/>
      <c r="K3208"/>
      <c r="L3208"/>
    </row>
    <row r="3209" spans="1:12" x14ac:dyDescent="0.3">
      <c r="A3209"/>
      <c r="B3209"/>
      <c r="C3209"/>
      <c r="D3209"/>
      <c r="E3209"/>
      <c r="F3209"/>
      <c r="G3209"/>
      <c r="H3209"/>
      <c r="I3209"/>
      <c r="J3209"/>
      <c r="K3209"/>
      <c r="L3209"/>
    </row>
    <row r="3210" spans="1:12" x14ac:dyDescent="0.3">
      <c r="A3210"/>
      <c r="B3210"/>
      <c r="C3210"/>
      <c r="D3210"/>
      <c r="E3210"/>
      <c r="F3210"/>
      <c r="G3210"/>
      <c r="H3210"/>
      <c r="I3210"/>
      <c r="J3210"/>
      <c r="K3210"/>
      <c r="L3210"/>
    </row>
    <row r="3211" spans="1:12" x14ac:dyDescent="0.3">
      <c r="A3211"/>
      <c r="B3211"/>
      <c r="C3211"/>
      <c r="D3211"/>
      <c r="E3211"/>
      <c r="F3211"/>
      <c r="G3211"/>
      <c r="H3211"/>
      <c r="I3211"/>
      <c r="J3211"/>
      <c r="K3211"/>
      <c r="L3211"/>
    </row>
    <row r="3212" spans="1:12" x14ac:dyDescent="0.3">
      <c r="A3212"/>
      <c r="B3212"/>
      <c r="C3212"/>
      <c r="D3212"/>
      <c r="E3212"/>
      <c r="F3212"/>
      <c r="G3212"/>
      <c r="H3212"/>
      <c r="I3212"/>
      <c r="J3212"/>
      <c r="K3212"/>
      <c r="L3212"/>
    </row>
    <row r="3213" spans="1:12" x14ac:dyDescent="0.3">
      <c r="A3213"/>
      <c r="B3213"/>
      <c r="C3213"/>
      <c r="D3213"/>
      <c r="E3213"/>
      <c r="F3213"/>
      <c r="G3213"/>
      <c r="H3213"/>
      <c r="I3213"/>
      <c r="J3213"/>
      <c r="K3213"/>
      <c r="L3213"/>
    </row>
    <row r="3214" spans="1:12" x14ac:dyDescent="0.3">
      <c r="A3214"/>
      <c r="B3214"/>
      <c r="C3214"/>
      <c r="D3214"/>
      <c r="E3214"/>
      <c r="F3214"/>
      <c r="G3214"/>
      <c r="H3214"/>
      <c r="I3214"/>
      <c r="J3214"/>
      <c r="K3214"/>
      <c r="L3214"/>
    </row>
    <row r="3215" spans="1:12" x14ac:dyDescent="0.3">
      <c r="A3215"/>
      <c r="B3215"/>
      <c r="C3215"/>
      <c r="D3215"/>
      <c r="E3215"/>
      <c r="F3215"/>
      <c r="G3215"/>
      <c r="H3215"/>
      <c r="I3215"/>
      <c r="J3215"/>
      <c r="K3215"/>
      <c r="L3215"/>
    </row>
    <row r="3216" spans="1:12" x14ac:dyDescent="0.3">
      <c r="A3216"/>
      <c r="B3216"/>
      <c r="C3216"/>
      <c r="D3216"/>
      <c r="E3216"/>
      <c r="F3216"/>
      <c r="G3216"/>
      <c r="H3216"/>
      <c r="I3216"/>
      <c r="J3216"/>
      <c r="K3216"/>
      <c r="L3216"/>
    </row>
    <row r="3217" spans="1:12" x14ac:dyDescent="0.3">
      <c r="A3217"/>
      <c r="B3217"/>
      <c r="C3217"/>
      <c r="D3217"/>
      <c r="E3217"/>
      <c r="F3217"/>
      <c r="G3217"/>
      <c r="H3217"/>
      <c r="I3217"/>
      <c r="J3217"/>
      <c r="K3217"/>
      <c r="L3217"/>
    </row>
    <row r="3218" spans="1:12" x14ac:dyDescent="0.3">
      <c r="A3218"/>
      <c r="B3218"/>
      <c r="C3218"/>
      <c r="D3218"/>
      <c r="E3218"/>
      <c r="F3218"/>
      <c r="G3218"/>
      <c r="H3218"/>
      <c r="I3218"/>
      <c r="J3218"/>
      <c r="K3218"/>
      <c r="L3218"/>
    </row>
    <row r="3219" spans="1:12" x14ac:dyDescent="0.3">
      <c r="A3219"/>
      <c r="B3219"/>
      <c r="C3219"/>
      <c r="D3219"/>
      <c r="E3219"/>
      <c r="F3219"/>
      <c r="G3219"/>
      <c r="H3219"/>
      <c r="I3219"/>
      <c r="J3219"/>
      <c r="K3219"/>
      <c r="L3219"/>
    </row>
    <row r="3220" spans="1:12" x14ac:dyDescent="0.3">
      <c r="A3220"/>
      <c r="B3220"/>
      <c r="C3220"/>
      <c r="D3220"/>
      <c r="E3220"/>
      <c r="F3220"/>
      <c r="G3220"/>
      <c r="H3220"/>
      <c r="I3220"/>
      <c r="J3220"/>
      <c r="K3220"/>
      <c r="L3220"/>
    </row>
    <row r="3221" spans="1:12" x14ac:dyDescent="0.3">
      <c r="A3221"/>
      <c r="B3221"/>
      <c r="C3221"/>
      <c r="D3221"/>
      <c r="E3221"/>
      <c r="F3221"/>
      <c r="G3221"/>
      <c r="H3221"/>
      <c r="I3221"/>
      <c r="J3221"/>
      <c r="K3221"/>
      <c r="L3221"/>
    </row>
    <row r="3222" spans="1:12" x14ac:dyDescent="0.3">
      <c r="A3222"/>
      <c r="B3222"/>
      <c r="C3222"/>
      <c r="D3222"/>
      <c r="E3222"/>
      <c r="F3222"/>
      <c r="G3222"/>
      <c r="H3222"/>
      <c r="I3222"/>
      <c r="J3222"/>
      <c r="K3222"/>
      <c r="L3222"/>
    </row>
    <row r="3223" spans="1:12" x14ac:dyDescent="0.3">
      <c r="A3223"/>
      <c r="B3223"/>
      <c r="C3223"/>
      <c r="D3223"/>
      <c r="E3223"/>
      <c r="F3223"/>
      <c r="G3223"/>
      <c r="H3223"/>
      <c r="I3223"/>
      <c r="J3223"/>
      <c r="K3223"/>
      <c r="L3223"/>
    </row>
    <row r="3224" spans="1:12" x14ac:dyDescent="0.3">
      <c r="A3224"/>
      <c r="B3224"/>
      <c r="C3224"/>
      <c r="D3224"/>
      <c r="E3224"/>
      <c r="F3224"/>
      <c r="G3224"/>
      <c r="H3224"/>
      <c r="I3224"/>
      <c r="J3224"/>
      <c r="K3224"/>
      <c r="L3224"/>
    </row>
    <row r="3225" spans="1:12" x14ac:dyDescent="0.3">
      <c r="A3225"/>
      <c r="B3225"/>
      <c r="C3225"/>
      <c r="D3225"/>
      <c r="E3225"/>
      <c r="F3225"/>
      <c r="G3225"/>
      <c r="H3225"/>
      <c r="I3225"/>
      <c r="J3225"/>
      <c r="K3225"/>
      <c r="L3225"/>
    </row>
    <row r="3226" spans="1:12" x14ac:dyDescent="0.3">
      <c r="A3226"/>
      <c r="B3226"/>
      <c r="C3226"/>
      <c r="D3226"/>
      <c r="E3226"/>
      <c r="F3226"/>
      <c r="G3226"/>
      <c r="H3226"/>
      <c r="I3226"/>
      <c r="J3226"/>
      <c r="K3226"/>
      <c r="L3226"/>
    </row>
    <row r="3227" spans="1:12" x14ac:dyDescent="0.3">
      <c r="A3227"/>
      <c r="B3227"/>
      <c r="C3227"/>
      <c r="D3227"/>
      <c r="E3227"/>
      <c r="F3227"/>
      <c r="G3227"/>
      <c r="H3227"/>
      <c r="I3227"/>
      <c r="J3227"/>
      <c r="K3227"/>
      <c r="L3227"/>
    </row>
    <row r="3228" spans="1:12" x14ac:dyDescent="0.3">
      <c r="A3228"/>
      <c r="B3228"/>
      <c r="C3228"/>
      <c r="D3228"/>
      <c r="E3228"/>
      <c r="F3228"/>
      <c r="G3228"/>
      <c r="H3228"/>
      <c r="I3228"/>
      <c r="J3228"/>
      <c r="K3228"/>
      <c r="L3228"/>
    </row>
    <row r="3229" spans="1:12" x14ac:dyDescent="0.3">
      <c r="A3229"/>
      <c r="B3229"/>
      <c r="C3229"/>
      <c r="D3229"/>
      <c r="E3229"/>
      <c r="F3229"/>
      <c r="G3229"/>
      <c r="H3229"/>
      <c r="I3229"/>
      <c r="J3229"/>
      <c r="K3229"/>
      <c r="L3229"/>
    </row>
    <row r="3230" spans="1:12" x14ac:dyDescent="0.3">
      <c r="A3230"/>
      <c r="B3230"/>
      <c r="C3230"/>
      <c r="D3230"/>
      <c r="E3230"/>
      <c r="F3230"/>
      <c r="G3230"/>
      <c r="H3230"/>
      <c r="I3230"/>
      <c r="J3230"/>
      <c r="K3230"/>
      <c r="L3230"/>
    </row>
    <row r="3231" spans="1:12" x14ac:dyDescent="0.3">
      <c r="A3231"/>
      <c r="B3231"/>
      <c r="C3231"/>
      <c r="D3231"/>
      <c r="E3231"/>
      <c r="F3231"/>
      <c r="G3231"/>
      <c r="H3231"/>
      <c r="I3231"/>
      <c r="J3231"/>
      <c r="K3231"/>
      <c r="L3231"/>
    </row>
    <row r="3232" spans="1:12" x14ac:dyDescent="0.3">
      <c r="A3232"/>
      <c r="B3232"/>
      <c r="C3232"/>
      <c r="D3232"/>
      <c r="E3232"/>
      <c r="F3232"/>
      <c r="G3232"/>
      <c r="H3232"/>
      <c r="I3232"/>
      <c r="J3232"/>
      <c r="K3232"/>
      <c r="L3232"/>
    </row>
    <row r="3233" spans="1:12" x14ac:dyDescent="0.3">
      <c r="A3233"/>
      <c r="B3233"/>
      <c r="C3233"/>
      <c r="D3233"/>
      <c r="E3233"/>
      <c r="F3233"/>
      <c r="G3233"/>
      <c r="H3233"/>
      <c r="I3233"/>
      <c r="J3233"/>
      <c r="K3233"/>
      <c r="L3233"/>
    </row>
    <row r="3234" spans="1:12" x14ac:dyDescent="0.3">
      <c r="A3234"/>
      <c r="B3234"/>
      <c r="C3234"/>
      <c r="D3234"/>
      <c r="E3234"/>
      <c r="F3234"/>
      <c r="G3234"/>
      <c r="H3234"/>
      <c r="I3234"/>
      <c r="J3234"/>
      <c r="K3234"/>
      <c r="L3234"/>
    </row>
    <row r="3235" spans="1:12" x14ac:dyDescent="0.3">
      <c r="A3235"/>
      <c r="B3235"/>
      <c r="C3235"/>
      <c r="D3235"/>
      <c r="E3235"/>
      <c r="F3235"/>
      <c r="G3235"/>
      <c r="H3235"/>
      <c r="I3235"/>
      <c r="J3235"/>
      <c r="K3235"/>
      <c r="L3235"/>
    </row>
    <row r="3236" spans="1:12" x14ac:dyDescent="0.3">
      <c r="A3236"/>
      <c r="B3236"/>
      <c r="C3236"/>
      <c r="D3236"/>
      <c r="E3236"/>
      <c r="F3236"/>
      <c r="G3236"/>
      <c r="H3236"/>
      <c r="I3236"/>
      <c r="J3236"/>
      <c r="K3236"/>
      <c r="L3236"/>
    </row>
    <row r="3237" spans="1:12" x14ac:dyDescent="0.3">
      <c r="A3237"/>
      <c r="B3237"/>
      <c r="C3237"/>
      <c r="D3237"/>
      <c r="E3237"/>
      <c r="F3237"/>
      <c r="G3237"/>
      <c r="H3237"/>
      <c r="I3237"/>
      <c r="J3237"/>
      <c r="K3237"/>
      <c r="L3237"/>
    </row>
    <row r="3238" spans="1:12" x14ac:dyDescent="0.3">
      <c r="A3238"/>
      <c r="B3238"/>
      <c r="C3238"/>
      <c r="D3238"/>
      <c r="E3238"/>
      <c r="F3238"/>
      <c r="G3238"/>
      <c r="H3238"/>
      <c r="I3238"/>
      <c r="J3238"/>
      <c r="K3238"/>
      <c r="L3238"/>
    </row>
    <row r="3239" spans="1:12" x14ac:dyDescent="0.3">
      <c r="A3239"/>
      <c r="B3239"/>
      <c r="C3239"/>
      <c r="D3239"/>
      <c r="E3239"/>
      <c r="F3239"/>
      <c r="G3239"/>
      <c r="H3239"/>
      <c r="I3239"/>
      <c r="J3239"/>
      <c r="K3239"/>
      <c r="L3239"/>
    </row>
    <row r="3240" spans="1:12" x14ac:dyDescent="0.3">
      <c r="A3240"/>
      <c r="B3240"/>
      <c r="C3240"/>
      <c r="D3240"/>
      <c r="E3240"/>
      <c r="F3240"/>
      <c r="G3240"/>
      <c r="H3240"/>
      <c r="I3240"/>
      <c r="J3240"/>
      <c r="K3240"/>
      <c r="L3240"/>
    </row>
    <row r="3241" spans="1:12" x14ac:dyDescent="0.3">
      <c r="A3241"/>
      <c r="B3241"/>
      <c r="C3241"/>
      <c r="D3241"/>
      <c r="E3241"/>
      <c r="F3241"/>
      <c r="G3241"/>
      <c r="H3241"/>
      <c r="I3241"/>
      <c r="J3241"/>
      <c r="K3241"/>
      <c r="L3241"/>
    </row>
    <row r="3242" spans="1:12" x14ac:dyDescent="0.3">
      <c r="A3242"/>
      <c r="B3242"/>
      <c r="C3242"/>
      <c r="D3242"/>
      <c r="E3242"/>
      <c r="F3242"/>
      <c r="G3242"/>
      <c r="H3242"/>
      <c r="I3242"/>
      <c r="J3242"/>
      <c r="K3242"/>
      <c r="L3242"/>
    </row>
    <row r="3243" spans="1:12" x14ac:dyDescent="0.3">
      <c r="A3243"/>
      <c r="B3243"/>
      <c r="C3243"/>
      <c r="D3243"/>
      <c r="E3243"/>
      <c r="F3243"/>
      <c r="G3243"/>
      <c r="H3243"/>
      <c r="I3243"/>
      <c r="J3243"/>
      <c r="K3243"/>
      <c r="L3243"/>
    </row>
    <row r="3244" spans="1:12" x14ac:dyDescent="0.3">
      <c r="A3244"/>
      <c r="B3244"/>
      <c r="C3244"/>
      <c r="D3244"/>
      <c r="E3244"/>
      <c r="F3244"/>
      <c r="G3244"/>
      <c r="H3244"/>
      <c r="I3244"/>
      <c r="J3244"/>
      <c r="K3244"/>
      <c r="L3244"/>
    </row>
    <row r="3245" spans="1:12" x14ac:dyDescent="0.3">
      <c r="A3245"/>
      <c r="B3245"/>
      <c r="C3245"/>
      <c r="D3245"/>
      <c r="E3245"/>
      <c r="F3245"/>
      <c r="G3245"/>
      <c r="H3245"/>
      <c r="I3245"/>
      <c r="J3245"/>
      <c r="K3245"/>
      <c r="L3245"/>
    </row>
    <row r="3246" spans="1:12" x14ac:dyDescent="0.3">
      <c r="A3246"/>
      <c r="B3246"/>
      <c r="C3246"/>
      <c r="D3246"/>
      <c r="E3246"/>
      <c r="F3246"/>
      <c r="G3246"/>
      <c r="H3246"/>
      <c r="I3246"/>
      <c r="J3246"/>
      <c r="K3246"/>
      <c r="L3246"/>
    </row>
    <row r="3247" spans="1:12" x14ac:dyDescent="0.3">
      <c r="A3247"/>
      <c r="B3247"/>
      <c r="C3247"/>
      <c r="D3247"/>
      <c r="E3247"/>
      <c r="F3247"/>
      <c r="G3247"/>
      <c r="H3247"/>
      <c r="I3247"/>
      <c r="J3247"/>
      <c r="K3247"/>
      <c r="L3247"/>
    </row>
    <row r="3248" spans="1:12" x14ac:dyDescent="0.3">
      <c r="A3248"/>
      <c r="B3248"/>
      <c r="C3248"/>
      <c r="D3248"/>
      <c r="E3248"/>
      <c r="F3248"/>
      <c r="G3248"/>
      <c r="H3248"/>
      <c r="I3248"/>
      <c r="J3248"/>
      <c r="K3248"/>
      <c r="L3248"/>
    </row>
    <row r="3249" spans="1:12" x14ac:dyDescent="0.3">
      <c r="A3249"/>
      <c r="B3249"/>
      <c r="C3249"/>
      <c r="D3249"/>
      <c r="E3249"/>
      <c r="F3249"/>
      <c r="G3249"/>
      <c r="H3249"/>
      <c r="I3249"/>
      <c r="J3249"/>
      <c r="K3249"/>
      <c r="L3249"/>
    </row>
    <row r="3250" spans="1:12" x14ac:dyDescent="0.3">
      <c r="A3250"/>
      <c r="B3250"/>
      <c r="C3250"/>
      <c r="D3250"/>
      <c r="E3250"/>
      <c r="F3250"/>
      <c r="G3250"/>
      <c r="H3250"/>
      <c r="I3250"/>
      <c r="J3250"/>
      <c r="K3250"/>
      <c r="L3250"/>
    </row>
    <row r="3251" spans="1:12" x14ac:dyDescent="0.3">
      <c r="A3251"/>
      <c r="B3251"/>
      <c r="C3251"/>
      <c r="D3251"/>
      <c r="E3251"/>
      <c r="F3251"/>
      <c r="G3251"/>
      <c r="H3251"/>
      <c r="I3251"/>
      <c r="J3251"/>
      <c r="K3251"/>
      <c r="L3251"/>
    </row>
    <row r="3252" spans="1:12" x14ac:dyDescent="0.3">
      <c r="A3252"/>
      <c r="B3252"/>
      <c r="C3252"/>
      <c r="D3252"/>
      <c r="E3252"/>
      <c r="F3252"/>
      <c r="G3252"/>
      <c r="H3252"/>
      <c r="I3252"/>
      <c r="J3252"/>
      <c r="K3252"/>
      <c r="L3252"/>
    </row>
    <row r="3253" spans="1:12" x14ac:dyDescent="0.3">
      <c r="A3253"/>
      <c r="B3253"/>
      <c r="C3253"/>
      <c r="D3253"/>
      <c r="E3253"/>
      <c r="F3253"/>
      <c r="G3253"/>
      <c r="H3253"/>
      <c r="I3253"/>
      <c r="J3253"/>
      <c r="K3253"/>
      <c r="L3253"/>
    </row>
    <row r="3254" spans="1:12" x14ac:dyDescent="0.3">
      <c r="A3254"/>
      <c r="B3254"/>
      <c r="C3254"/>
      <c r="D3254"/>
      <c r="E3254"/>
      <c r="F3254"/>
      <c r="G3254"/>
      <c r="H3254"/>
      <c r="I3254"/>
      <c r="J3254"/>
      <c r="K3254"/>
      <c r="L3254"/>
    </row>
    <row r="3255" spans="1:12" x14ac:dyDescent="0.3">
      <c r="A3255"/>
      <c r="B3255"/>
      <c r="C3255"/>
      <c r="D3255"/>
      <c r="E3255"/>
      <c r="F3255"/>
      <c r="G3255"/>
      <c r="H3255"/>
      <c r="I3255"/>
      <c r="J3255"/>
      <c r="K3255"/>
      <c r="L3255"/>
    </row>
    <row r="3256" spans="1:12" x14ac:dyDescent="0.3">
      <c r="A3256"/>
      <c r="B3256"/>
      <c r="C3256"/>
      <c r="D3256"/>
      <c r="E3256"/>
      <c r="F3256"/>
      <c r="G3256"/>
      <c r="H3256"/>
      <c r="I3256"/>
      <c r="J3256"/>
      <c r="K3256"/>
      <c r="L3256"/>
    </row>
    <row r="3257" spans="1:12" x14ac:dyDescent="0.3">
      <c r="A3257"/>
      <c r="B3257"/>
      <c r="C3257"/>
      <c r="D3257"/>
      <c r="E3257"/>
      <c r="F3257"/>
      <c r="G3257"/>
      <c r="H3257"/>
      <c r="I3257"/>
      <c r="J3257"/>
      <c r="K3257"/>
      <c r="L3257"/>
    </row>
    <row r="3258" spans="1:12" x14ac:dyDescent="0.3">
      <c r="A3258"/>
      <c r="B3258"/>
      <c r="C3258"/>
      <c r="D3258"/>
      <c r="E3258"/>
      <c r="F3258"/>
      <c r="G3258"/>
      <c r="H3258"/>
      <c r="I3258"/>
      <c r="J3258"/>
      <c r="K3258"/>
      <c r="L3258"/>
    </row>
    <row r="3259" spans="1:12" x14ac:dyDescent="0.3">
      <c r="A3259"/>
      <c r="B3259"/>
      <c r="C3259"/>
      <c r="D3259"/>
      <c r="E3259"/>
      <c r="F3259"/>
      <c r="G3259"/>
      <c r="H3259"/>
      <c r="I3259"/>
      <c r="J3259"/>
      <c r="K3259"/>
      <c r="L3259"/>
    </row>
    <row r="3260" spans="1:12" x14ac:dyDescent="0.3">
      <c r="A3260"/>
      <c r="B3260"/>
      <c r="C3260"/>
      <c r="D3260"/>
      <c r="E3260"/>
      <c r="F3260"/>
      <c r="G3260"/>
      <c r="H3260"/>
      <c r="I3260"/>
      <c r="J3260"/>
      <c r="K3260"/>
      <c r="L3260"/>
    </row>
    <row r="3261" spans="1:12" x14ac:dyDescent="0.3">
      <c r="A3261"/>
      <c r="B3261"/>
      <c r="C3261"/>
      <c r="D3261"/>
      <c r="E3261"/>
      <c r="F3261"/>
      <c r="G3261"/>
      <c r="H3261"/>
      <c r="I3261"/>
      <c r="J3261"/>
      <c r="K3261"/>
      <c r="L3261"/>
    </row>
    <row r="3262" spans="1:12" x14ac:dyDescent="0.3">
      <c r="A3262"/>
      <c r="B3262"/>
      <c r="C3262"/>
      <c r="D3262"/>
      <c r="E3262"/>
      <c r="F3262"/>
      <c r="G3262"/>
      <c r="H3262"/>
      <c r="I3262"/>
      <c r="J3262"/>
      <c r="K3262"/>
      <c r="L3262"/>
    </row>
    <row r="3263" spans="1:12" x14ac:dyDescent="0.3">
      <c r="A3263"/>
      <c r="B3263"/>
      <c r="C3263"/>
      <c r="D3263"/>
      <c r="E3263"/>
      <c r="F3263"/>
      <c r="G3263"/>
      <c r="H3263"/>
      <c r="I3263"/>
      <c r="J3263"/>
      <c r="K3263"/>
      <c r="L3263"/>
    </row>
    <row r="3264" spans="1:12" x14ac:dyDescent="0.3">
      <c r="A3264"/>
      <c r="B3264"/>
      <c r="C3264"/>
      <c r="D3264"/>
      <c r="E3264"/>
      <c r="F3264"/>
      <c r="G3264"/>
      <c r="H3264"/>
      <c r="I3264"/>
      <c r="J3264"/>
      <c r="K3264"/>
      <c r="L3264"/>
    </row>
    <row r="3265" spans="1:12" x14ac:dyDescent="0.3">
      <c r="A3265"/>
      <c r="B3265"/>
      <c r="C3265"/>
      <c r="D3265"/>
      <c r="E3265"/>
      <c r="F3265"/>
      <c r="G3265"/>
      <c r="H3265"/>
      <c r="I3265"/>
      <c r="J3265"/>
      <c r="K3265"/>
      <c r="L3265"/>
    </row>
    <row r="3266" spans="1:12" x14ac:dyDescent="0.3">
      <c r="A3266"/>
      <c r="B3266"/>
      <c r="C3266"/>
      <c r="D3266"/>
      <c r="E3266"/>
      <c r="F3266"/>
      <c r="G3266"/>
      <c r="H3266"/>
      <c r="I3266"/>
      <c r="J3266"/>
      <c r="K3266"/>
      <c r="L3266"/>
    </row>
    <row r="3267" spans="1:12" x14ac:dyDescent="0.3">
      <c r="A3267"/>
      <c r="B3267"/>
      <c r="C3267"/>
      <c r="D3267"/>
      <c r="E3267"/>
      <c r="F3267"/>
      <c r="G3267"/>
      <c r="H3267"/>
      <c r="I3267"/>
      <c r="J3267"/>
      <c r="K3267"/>
      <c r="L3267"/>
    </row>
    <row r="3268" spans="1:12" x14ac:dyDescent="0.3">
      <c r="A3268"/>
      <c r="B3268"/>
      <c r="C3268"/>
      <c r="D3268"/>
      <c r="E3268"/>
      <c r="F3268"/>
      <c r="G3268"/>
      <c r="H3268"/>
      <c r="I3268"/>
      <c r="J3268"/>
      <c r="K3268"/>
      <c r="L3268"/>
    </row>
    <row r="3269" spans="1:12" x14ac:dyDescent="0.3">
      <c r="A3269"/>
      <c r="B3269"/>
      <c r="C3269"/>
      <c r="D3269"/>
      <c r="E3269"/>
      <c r="F3269"/>
      <c r="G3269"/>
      <c r="H3269"/>
      <c r="I3269"/>
      <c r="J3269"/>
      <c r="K3269"/>
      <c r="L3269"/>
    </row>
    <row r="3270" spans="1:12" x14ac:dyDescent="0.3">
      <c r="A3270"/>
      <c r="B3270"/>
      <c r="C3270"/>
      <c r="D3270"/>
      <c r="E3270"/>
      <c r="F3270"/>
      <c r="G3270"/>
      <c r="H3270"/>
      <c r="I3270"/>
      <c r="J3270"/>
      <c r="K3270"/>
      <c r="L3270"/>
    </row>
    <row r="3271" spans="1:12" x14ac:dyDescent="0.3">
      <c r="A3271"/>
      <c r="B3271"/>
      <c r="C3271"/>
      <c r="D3271"/>
      <c r="E3271"/>
      <c r="F3271"/>
      <c r="G3271"/>
      <c r="H3271"/>
      <c r="I3271"/>
      <c r="J3271"/>
      <c r="K3271"/>
      <c r="L3271"/>
    </row>
    <row r="3272" spans="1:12" x14ac:dyDescent="0.3">
      <c r="A3272"/>
      <c r="B3272"/>
      <c r="C3272"/>
      <c r="D3272"/>
      <c r="E3272"/>
      <c r="F3272"/>
      <c r="G3272"/>
      <c r="H3272"/>
      <c r="I3272"/>
      <c r="J3272"/>
      <c r="K3272"/>
      <c r="L3272"/>
    </row>
    <row r="3273" spans="1:12" x14ac:dyDescent="0.3">
      <c r="A3273"/>
      <c r="B3273"/>
      <c r="C3273"/>
      <c r="D3273"/>
      <c r="E3273"/>
      <c r="F3273"/>
      <c r="G3273"/>
      <c r="H3273"/>
      <c r="I3273"/>
      <c r="J3273"/>
      <c r="K3273"/>
      <c r="L3273"/>
    </row>
    <row r="3274" spans="1:12" x14ac:dyDescent="0.3">
      <c r="A3274"/>
      <c r="B3274"/>
      <c r="C3274"/>
      <c r="D3274"/>
      <c r="E3274"/>
      <c r="F3274"/>
      <c r="G3274"/>
      <c r="H3274"/>
      <c r="I3274"/>
      <c r="J3274"/>
      <c r="K3274"/>
      <c r="L3274"/>
    </row>
    <row r="3275" spans="1:12" x14ac:dyDescent="0.3">
      <c r="A3275"/>
      <c r="B3275"/>
      <c r="C3275"/>
      <c r="D3275"/>
      <c r="E3275"/>
      <c r="F3275"/>
      <c r="G3275"/>
      <c r="H3275"/>
      <c r="I3275"/>
      <c r="J3275"/>
      <c r="K3275"/>
      <c r="L3275"/>
    </row>
    <row r="3276" spans="1:12" x14ac:dyDescent="0.3">
      <c r="A3276"/>
      <c r="B3276"/>
      <c r="C3276"/>
      <c r="D3276"/>
      <c r="E3276"/>
      <c r="F3276"/>
      <c r="G3276"/>
      <c r="H3276"/>
      <c r="I3276"/>
      <c r="J3276"/>
      <c r="K3276"/>
      <c r="L3276"/>
    </row>
    <row r="3277" spans="1:12" x14ac:dyDescent="0.3">
      <c r="A3277"/>
      <c r="B3277"/>
      <c r="C3277"/>
      <c r="D3277"/>
      <c r="E3277"/>
      <c r="F3277"/>
      <c r="G3277"/>
      <c r="H3277"/>
      <c r="I3277"/>
      <c r="J3277"/>
      <c r="K3277"/>
      <c r="L3277"/>
    </row>
    <row r="3278" spans="1:12" x14ac:dyDescent="0.3">
      <c r="A3278"/>
      <c r="B3278"/>
      <c r="C3278"/>
      <c r="D3278"/>
      <c r="E3278"/>
      <c r="F3278"/>
      <c r="G3278"/>
      <c r="H3278"/>
      <c r="I3278"/>
      <c r="J3278"/>
      <c r="K3278"/>
      <c r="L3278"/>
    </row>
    <row r="3279" spans="1:12" x14ac:dyDescent="0.3">
      <c r="A3279"/>
      <c r="B3279"/>
      <c r="C3279"/>
      <c r="D3279"/>
      <c r="E3279"/>
      <c r="F3279"/>
      <c r="G3279"/>
      <c r="H3279"/>
      <c r="I3279"/>
      <c r="J3279"/>
      <c r="K3279"/>
      <c r="L3279"/>
    </row>
    <row r="3280" spans="1:12" x14ac:dyDescent="0.3">
      <c r="A3280"/>
      <c r="B3280"/>
      <c r="C3280"/>
      <c r="D3280"/>
      <c r="E3280"/>
      <c r="F3280"/>
      <c r="G3280"/>
      <c r="H3280"/>
      <c r="I3280"/>
      <c r="J3280"/>
      <c r="K3280"/>
      <c r="L3280"/>
    </row>
    <row r="3281" spans="1:12" x14ac:dyDescent="0.3">
      <c r="A3281"/>
      <c r="B3281"/>
      <c r="C3281"/>
      <c r="D3281"/>
      <c r="E3281"/>
      <c r="F3281"/>
      <c r="G3281"/>
      <c r="H3281"/>
      <c r="I3281"/>
      <c r="J3281"/>
      <c r="K3281"/>
      <c r="L3281"/>
    </row>
    <row r="3282" spans="1:12" x14ac:dyDescent="0.3">
      <c r="A3282"/>
      <c r="B3282"/>
      <c r="C3282"/>
      <c r="D3282"/>
      <c r="E3282"/>
      <c r="F3282"/>
      <c r="G3282"/>
      <c r="H3282"/>
      <c r="I3282"/>
      <c r="J3282"/>
      <c r="K3282"/>
      <c r="L3282"/>
    </row>
    <row r="3283" spans="1:12" x14ac:dyDescent="0.3">
      <c r="A3283"/>
      <c r="B3283"/>
      <c r="C3283"/>
      <c r="D3283"/>
      <c r="E3283"/>
      <c r="F3283"/>
      <c r="G3283"/>
      <c r="H3283"/>
      <c r="I3283"/>
      <c r="J3283"/>
      <c r="K3283"/>
      <c r="L3283"/>
    </row>
    <row r="3284" spans="1:12" x14ac:dyDescent="0.3">
      <c r="A3284"/>
      <c r="B3284"/>
      <c r="C3284"/>
      <c r="D3284"/>
      <c r="E3284"/>
      <c r="F3284"/>
      <c r="G3284"/>
      <c r="H3284"/>
      <c r="I3284"/>
      <c r="J3284"/>
      <c r="K3284"/>
      <c r="L3284"/>
    </row>
    <row r="3285" spans="1:12" x14ac:dyDescent="0.3">
      <c r="A3285"/>
      <c r="B3285"/>
      <c r="C3285"/>
      <c r="D3285"/>
      <c r="E3285"/>
      <c r="F3285"/>
      <c r="G3285"/>
      <c r="H3285"/>
      <c r="I3285"/>
      <c r="J3285"/>
      <c r="K3285"/>
      <c r="L3285"/>
    </row>
    <row r="3286" spans="1:12" x14ac:dyDescent="0.3">
      <c r="A3286"/>
      <c r="B3286"/>
      <c r="C3286"/>
      <c r="D3286"/>
      <c r="E3286"/>
      <c r="F3286"/>
      <c r="G3286"/>
      <c r="H3286"/>
      <c r="I3286"/>
      <c r="J3286"/>
      <c r="K3286"/>
      <c r="L3286"/>
    </row>
    <row r="3287" spans="1:12" x14ac:dyDescent="0.3">
      <c r="A3287"/>
      <c r="B3287"/>
      <c r="C3287"/>
      <c r="D3287"/>
      <c r="E3287"/>
      <c r="F3287"/>
      <c r="G3287"/>
      <c r="H3287"/>
      <c r="I3287"/>
      <c r="J3287"/>
      <c r="K3287"/>
      <c r="L3287"/>
    </row>
    <row r="3288" spans="1:12" x14ac:dyDescent="0.3">
      <c r="A3288"/>
      <c r="B3288"/>
      <c r="C3288"/>
      <c r="D3288"/>
      <c r="E3288"/>
      <c r="F3288"/>
      <c r="G3288"/>
      <c r="H3288"/>
      <c r="I3288"/>
      <c r="J3288"/>
      <c r="K3288"/>
      <c r="L3288"/>
    </row>
    <row r="3289" spans="1:12" x14ac:dyDescent="0.3">
      <c r="A3289"/>
      <c r="B3289"/>
      <c r="C3289"/>
      <c r="D3289"/>
      <c r="E3289"/>
      <c r="F3289"/>
      <c r="G3289"/>
      <c r="H3289"/>
      <c r="I3289"/>
      <c r="J3289"/>
      <c r="K3289"/>
      <c r="L3289"/>
    </row>
    <row r="3290" spans="1:12" x14ac:dyDescent="0.3">
      <c r="A3290"/>
      <c r="B3290"/>
      <c r="C3290"/>
      <c r="D3290"/>
      <c r="E3290"/>
      <c r="F3290"/>
      <c r="G3290"/>
      <c r="H3290"/>
      <c r="I3290"/>
      <c r="J3290"/>
      <c r="K3290"/>
      <c r="L3290"/>
    </row>
    <row r="3291" spans="1:12" x14ac:dyDescent="0.3">
      <c r="A3291"/>
      <c r="B3291"/>
      <c r="C3291"/>
      <c r="D3291"/>
      <c r="E3291"/>
      <c r="F3291"/>
      <c r="G3291"/>
      <c r="H3291"/>
      <c r="I3291"/>
      <c r="J3291"/>
      <c r="K3291"/>
      <c r="L3291"/>
    </row>
    <row r="3292" spans="1:12" x14ac:dyDescent="0.3">
      <c r="A3292"/>
      <c r="B3292"/>
      <c r="C3292"/>
      <c r="D3292"/>
      <c r="E3292"/>
      <c r="F3292"/>
      <c r="G3292"/>
      <c r="H3292"/>
      <c r="I3292"/>
      <c r="J3292"/>
      <c r="K3292"/>
      <c r="L3292"/>
    </row>
    <row r="3293" spans="1:12" x14ac:dyDescent="0.3">
      <c r="A3293"/>
      <c r="B3293"/>
      <c r="C3293"/>
      <c r="D3293"/>
      <c r="E3293"/>
      <c r="F3293"/>
      <c r="G3293"/>
      <c r="H3293"/>
      <c r="I3293"/>
      <c r="J3293"/>
      <c r="K3293"/>
      <c r="L3293"/>
    </row>
    <row r="3294" spans="1:12" x14ac:dyDescent="0.3">
      <c r="A3294"/>
      <c r="B3294"/>
      <c r="C3294"/>
      <c r="D3294"/>
      <c r="E3294"/>
      <c r="F3294"/>
      <c r="G3294"/>
      <c r="H3294"/>
      <c r="I3294"/>
      <c r="J3294"/>
      <c r="K3294"/>
      <c r="L3294"/>
    </row>
    <row r="3295" spans="1:12" x14ac:dyDescent="0.3">
      <c r="A3295"/>
      <c r="B3295"/>
      <c r="C3295"/>
      <c r="D3295"/>
      <c r="E3295"/>
      <c r="F3295"/>
      <c r="G3295"/>
      <c r="H3295"/>
      <c r="I3295"/>
      <c r="J3295"/>
      <c r="K3295"/>
      <c r="L3295"/>
    </row>
    <row r="3296" spans="1:12" x14ac:dyDescent="0.3">
      <c r="A3296"/>
      <c r="B3296"/>
      <c r="C3296"/>
      <c r="D3296"/>
      <c r="E3296"/>
      <c r="F3296"/>
      <c r="G3296"/>
      <c r="H3296"/>
      <c r="I3296"/>
      <c r="J3296"/>
      <c r="K3296"/>
      <c r="L3296"/>
    </row>
    <row r="3297" spans="1:12" x14ac:dyDescent="0.3">
      <c r="A3297"/>
      <c r="B3297"/>
      <c r="C3297"/>
      <c r="D3297"/>
      <c r="E3297"/>
      <c r="F3297"/>
      <c r="G3297"/>
      <c r="H3297"/>
      <c r="I3297"/>
      <c r="J3297"/>
      <c r="K3297"/>
      <c r="L3297"/>
    </row>
    <row r="3298" spans="1:12" x14ac:dyDescent="0.3">
      <c r="A3298"/>
      <c r="B3298"/>
      <c r="C3298"/>
      <c r="D3298"/>
      <c r="E3298"/>
      <c r="F3298"/>
      <c r="G3298"/>
      <c r="H3298"/>
      <c r="I3298"/>
      <c r="J3298"/>
      <c r="K3298"/>
      <c r="L3298"/>
    </row>
    <row r="3299" spans="1:12" x14ac:dyDescent="0.3">
      <c r="A3299"/>
      <c r="B3299"/>
      <c r="C3299"/>
      <c r="D3299"/>
      <c r="E3299"/>
      <c r="F3299"/>
      <c r="G3299"/>
      <c r="H3299"/>
      <c r="I3299"/>
      <c r="J3299"/>
      <c r="K3299"/>
      <c r="L3299"/>
    </row>
    <row r="3300" spans="1:12" x14ac:dyDescent="0.3">
      <c r="A3300"/>
      <c r="B3300"/>
      <c r="C3300"/>
      <c r="D3300"/>
      <c r="E3300"/>
      <c r="F3300"/>
      <c r="G3300"/>
      <c r="H3300"/>
      <c r="I3300"/>
      <c r="J3300"/>
      <c r="K3300"/>
      <c r="L3300"/>
    </row>
    <row r="3301" spans="1:12" x14ac:dyDescent="0.3">
      <c r="A3301"/>
      <c r="B3301"/>
      <c r="C3301"/>
      <c r="D3301"/>
      <c r="E3301"/>
      <c r="F3301"/>
      <c r="G3301"/>
      <c r="H3301"/>
      <c r="I3301"/>
      <c r="J3301"/>
      <c r="K3301"/>
      <c r="L3301"/>
    </row>
    <row r="3302" spans="1:12" x14ac:dyDescent="0.3">
      <c r="A3302"/>
      <c r="B3302"/>
      <c r="C3302"/>
      <c r="D3302"/>
      <c r="E3302"/>
      <c r="F3302"/>
      <c r="G3302"/>
      <c r="H3302"/>
      <c r="I3302"/>
      <c r="J3302"/>
      <c r="K3302"/>
      <c r="L3302"/>
    </row>
    <row r="3303" spans="1:12" x14ac:dyDescent="0.3">
      <c r="A3303"/>
      <c r="B3303"/>
      <c r="C3303"/>
      <c r="D3303"/>
      <c r="E3303"/>
      <c r="F3303"/>
      <c r="G3303"/>
      <c r="H3303"/>
      <c r="I3303"/>
      <c r="J3303"/>
      <c r="K3303"/>
      <c r="L3303"/>
    </row>
    <row r="3304" spans="1:12" x14ac:dyDescent="0.3">
      <c r="A3304"/>
      <c r="B3304"/>
      <c r="C3304"/>
      <c r="D3304"/>
      <c r="E3304"/>
      <c r="F3304"/>
      <c r="G3304"/>
      <c r="H3304"/>
      <c r="I3304"/>
      <c r="J3304"/>
      <c r="K3304"/>
      <c r="L3304"/>
    </row>
    <row r="3305" spans="1:12" x14ac:dyDescent="0.3">
      <c r="A3305"/>
      <c r="B3305"/>
      <c r="C3305"/>
      <c r="D3305"/>
      <c r="E3305"/>
      <c r="F3305"/>
      <c r="G3305"/>
      <c r="H3305"/>
      <c r="I3305"/>
      <c r="J3305"/>
      <c r="K3305"/>
      <c r="L3305"/>
    </row>
    <row r="3306" spans="1:12" x14ac:dyDescent="0.3">
      <c r="A3306"/>
      <c r="B3306"/>
      <c r="C3306"/>
      <c r="D3306"/>
      <c r="E3306"/>
      <c r="F3306"/>
      <c r="G3306"/>
      <c r="H3306"/>
      <c r="I3306"/>
      <c r="J3306"/>
      <c r="K3306"/>
      <c r="L3306"/>
    </row>
    <row r="3307" spans="1:12" x14ac:dyDescent="0.3">
      <c r="A3307"/>
      <c r="B3307"/>
      <c r="C3307"/>
      <c r="D3307"/>
      <c r="E3307"/>
      <c r="F3307"/>
      <c r="G3307"/>
      <c r="H3307"/>
      <c r="I3307"/>
      <c r="J3307"/>
      <c r="K3307"/>
      <c r="L3307"/>
    </row>
    <row r="3308" spans="1:12" x14ac:dyDescent="0.3">
      <c r="A3308"/>
      <c r="B3308"/>
      <c r="C3308"/>
      <c r="D3308"/>
      <c r="E3308"/>
      <c r="F3308"/>
      <c r="G3308"/>
      <c r="H3308"/>
      <c r="I3308"/>
      <c r="J3308"/>
      <c r="K3308"/>
      <c r="L3308"/>
    </row>
    <row r="3309" spans="1:12" x14ac:dyDescent="0.3">
      <c r="A3309"/>
      <c r="B3309"/>
      <c r="C3309"/>
      <c r="D3309"/>
      <c r="E3309"/>
      <c r="F3309"/>
      <c r="G3309"/>
      <c r="H3309"/>
      <c r="I3309"/>
      <c r="J3309"/>
      <c r="K3309"/>
      <c r="L3309"/>
    </row>
    <row r="3310" spans="1:12" x14ac:dyDescent="0.3">
      <c r="A3310"/>
      <c r="B3310"/>
      <c r="C3310"/>
      <c r="D3310"/>
      <c r="E3310"/>
      <c r="F3310"/>
      <c r="G3310"/>
      <c r="H3310"/>
      <c r="I3310"/>
      <c r="J3310"/>
      <c r="K3310"/>
      <c r="L3310"/>
    </row>
    <row r="3311" spans="1:12" x14ac:dyDescent="0.3">
      <c r="A3311"/>
      <c r="B3311"/>
      <c r="C3311"/>
      <c r="D3311"/>
      <c r="E3311"/>
      <c r="F3311"/>
      <c r="G3311"/>
      <c r="H3311"/>
      <c r="I3311"/>
      <c r="J3311"/>
      <c r="K3311"/>
      <c r="L3311"/>
    </row>
    <row r="3312" spans="1:12" x14ac:dyDescent="0.3">
      <c r="A3312"/>
      <c r="B3312"/>
      <c r="C3312"/>
      <c r="D3312"/>
      <c r="E3312"/>
      <c r="F3312"/>
      <c r="G3312"/>
      <c r="H3312"/>
      <c r="I3312"/>
      <c r="J3312"/>
      <c r="K3312"/>
      <c r="L3312"/>
    </row>
    <row r="3313" spans="1:12" x14ac:dyDescent="0.3">
      <c r="A3313"/>
      <c r="B3313"/>
      <c r="C3313"/>
      <c r="D3313"/>
      <c r="E3313"/>
      <c r="F3313"/>
      <c r="G3313"/>
      <c r="H3313"/>
      <c r="I3313"/>
      <c r="J3313"/>
      <c r="K3313"/>
      <c r="L3313"/>
    </row>
    <row r="3314" spans="1:12" x14ac:dyDescent="0.3">
      <c r="A3314"/>
      <c r="B3314"/>
      <c r="C3314"/>
      <c r="D3314"/>
      <c r="E3314"/>
      <c r="F3314"/>
      <c r="G3314"/>
      <c r="H3314"/>
      <c r="I3314"/>
      <c r="J3314"/>
      <c r="K3314"/>
      <c r="L3314"/>
    </row>
    <row r="3315" spans="1:12" x14ac:dyDescent="0.3">
      <c r="A3315"/>
      <c r="B3315"/>
      <c r="C3315"/>
      <c r="D3315"/>
      <c r="E3315"/>
      <c r="F3315"/>
      <c r="G3315"/>
      <c r="H3315"/>
      <c r="I3315"/>
      <c r="J3315"/>
      <c r="K3315"/>
      <c r="L3315"/>
    </row>
    <row r="3316" spans="1:12" x14ac:dyDescent="0.3">
      <c r="A3316"/>
      <c r="B3316"/>
      <c r="C3316"/>
      <c r="D3316"/>
      <c r="E3316"/>
      <c r="F3316"/>
      <c r="G3316"/>
      <c r="H3316"/>
      <c r="I3316"/>
      <c r="J3316"/>
      <c r="K3316"/>
      <c r="L3316"/>
    </row>
    <row r="3317" spans="1:12" x14ac:dyDescent="0.3">
      <c r="A3317"/>
      <c r="B3317"/>
      <c r="C3317"/>
      <c r="D3317"/>
      <c r="E3317"/>
      <c r="F3317"/>
      <c r="G3317"/>
      <c r="H3317"/>
      <c r="I3317"/>
      <c r="J3317"/>
      <c r="K3317"/>
      <c r="L3317"/>
    </row>
    <row r="3318" spans="1:12" x14ac:dyDescent="0.3">
      <c r="A3318"/>
      <c r="B3318"/>
      <c r="C3318"/>
      <c r="D3318"/>
      <c r="E3318"/>
      <c r="F3318"/>
      <c r="G3318"/>
      <c r="H3318"/>
      <c r="I3318"/>
      <c r="J3318"/>
      <c r="K3318"/>
      <c r="L3318"/>
    </row>
    <row r="3319" spans="1:12" x14ac:dyDescent="0.3">
      <c r="A3319"/>
      <c r="B3319"/>
      <c r="C3319"/>
      <c r="D3319"/>
      <c r="E3319"/>
      <c r="F3319"/>
      <c r="G3319"/>
      <c r="H3319"/>
      <c r="I3319"/>
      <c r="J3319"/>
      <c r="K3319"/>
      <c r="L3319"/>
    </row>
    <row r="3320" spans="1:12" x14ac:dyDescent="0.3">
      <c r="A3320"/>
      <c r="B3320"/>
      <c r="C3320"/>
      <c r="D3320"/>
      <c r="E3320"/>
      <c r="F3320"/>
      <c r="G3320"/>
      <c r="H3320"/>
      <c r="I3320"/>
      <c r="J3320"/>
      <c r="K3320"/>
      <c r="L3320"/>
    </row>
    <row r="3321" spans="1:12" x14ac:dyDescent="0.3">
      <c r="A3321"/>
      <c r="B3321"/>
      <c r="C3321"/>
      <c r="D3321"/>
      <c r="E3321"/>
      <c r="F3321"/>
      <c r="G3321"/>
      <c r="H3321"/>
      <c r="I3321"/>
      <c r="J3321"/>
      <c r="K3321"/>
      <c r="L3321"/>
    </row>
    <row r="3322" spans="1:12" x14ac:dyDescent="0.3">
      <c r="A3322"/>
      <c r="B3322"/>
      <c r="C3322"/>
      <c r="D3322"/>
      <c r="E3322"/>
      <c r="F3322"/>
      <c r="G3322"/>
      <c r="H3322"/>
      <c r="I3322"/>
      <c r="J3322"/>
      <c r="K3322"/>
      <c r="L3322"/>
    </row>
    <row r="3323" spans="1:12" x14ac:dyDescent="0.3">
      <c r="A3323"/>
      <c r="B3323"/>
      <c r="C3323"/>
      <c r="D3323"/>
      <c r="E3323"/>
      <c r="F3323"/>
      <c r="G3323"/>
      <c r="H3323"/>
      <c r="I3323"/>
      <c r="J3323"/>
      <c r="K3323"/>
      <c r="L3323"/>
    </row>
    <row r="3324" spans="1:12" x14ac:dyDescent="0.3">
      <c r="A3324"/>
      <c r="B3324"/>
      <c r="C3324"/>
      <c r="D3324"/>
      <c r="E3324"/>
      <c r="F3324"/>
      <c r="G3324"/>
      <c r="H3324"/>
      <c r="I3324"/>
      <c r="J3324"/>
      <c r="K3324"/>
      <c r="L3324"/>
    </row>
    <row r="3325" spans="1:12" x14ac:dyDescent="0.3">
      <c r="A3325"/>
      <c r="B3325"/>
      <c r="C3325"/>
      <c r="D3325"/>
      <c r="E3325"/>
      <c r="F3325"/>
      <c r="G3325"/>
      <c r="H3325"/>
      <c r="I3325"/>
      <c r="J3325"/>
      <c r="K3325"/>
      <c r="L3325"/>
    </row>
    <row r="3326" spans="1:12" x14ac:dyDescent="0.3">
      <c r="A3326"/>
      <c r="B3326"/>
      <c r="C3326"/>
      <c r="D3326"/>
      <c r="E3326"/>
      <c r="F3326"/>
      <c r="G3326"/>
      <c r="H3326"/>
      <c r="I3326"/>
      <c r="J3326"/>
      <c r="K3326"/>
      <c r="L3326"/>
    </row>
    <row r="3327" spans="1:12" x14ac:dyDescent="0.3">
      <c r="A3327"/>
      <c r="B3327"/>
      <c r="C3327"/>
      <c r="D3327"/>
      <c r="E3327"/>
      <c r="F3327"/>
      <c r="G3327"/>
      <c r="H3327"/>
      <c r="I3327"/>
      <c r="J3327"/>
      <c r="K3327"/>
      <c r="L3327"/>
    </row>
    <row r="3328" spans="1:12" x14ac:dyDescent="0.3">
      <c r="A3328"/>
      <c r="B3328"/>
      <c r="C3328"/>
      <c r="D3328"/>
      <c r="E3328"/>
      <c r="F3328"/>
      <c r="G3328"/>
      <c r="H3328"/>
      <c r="I3328"/>
      <c r="J3328"/>
      <c r="K3328"/>
      <c r="L3328"/>
    </row>
    <row r="3329" spans="1:12" x14ac:dyDescent="0.3">
      <c r="A3329"/>
      <c r="B3329"/>
      <c r="C3329"/>
      <c r="D3329"/>
      <c r="E3329"/>
      <c r="F3329"/>
      <c r="G3329"/>
      <c r="H3329"/>
      <c r="I3329"/>
      <c r="J3329"/>
      <c r="K3329"/>
      <c r="L3329"/>
    </row>
    <row r="3330" spans="1:12" x14ac:dyDescent="0.3">
      <c r="A3330"/>
      <c r="B3330"/>
      <c r="C3330"/>
      <c r="D3330"/>
      <c r="E3330"/>
      <c r="F3330"/>
      <c r="G3330"/>
      <c r="H3330"/>
      <c r="I3330"/>
      <c r="J3330"/>
      <c r="K3330"/>
      <c r="L3330"/>
    </row>
    <row r="3331" spans="1:12" x14ac:dyDescent="0.3">
      <c r="A3331"/>
      <c r="B3331"/>
      <c r="C3331"/>
      <c r="D3331"/>
      <c r="E3331"/>
      <c r="F3331"/>
      <c r="G3331"/>
      <c r="H3331"/>
      <c r="I3331"/>
      <c r="J3331"/>
      <c r="K3331"/>
      <c r="L3331"/>
    </row>
    <row r="3332" spans="1:12" x14ac:dyDescent="0.3">
      <c r="A3332"/>
      <c r="B3332"/>
      <c r="C3332"/>
      <c r="D3332"/>
      <c r="E3332"/>
      <c r="F3332"/>
      <c r="G3332"/>
      <c r="H3332"/>
      <c r="I3332"/>
      <c r="J3332"/>
      <c r="K3332"/>
      <c r="L3332"/>
    </row>
    <row r="3333" spans="1:12" x14ac:dyDescent="0.3">
      <c r="A3333"/>
      <c r="B3333"/>
      <c r="C3333"/>
      <c r="D3333"/>
      <c r="E3333"/>
      <c r="F3333"/>
      <c r="G3333"/>
      <c r="H3333"/>
      <c r="I3333"/>
      <c r="J3333"/>
      <c r="K3333"/>
      <c r="L3333"/>
    </row>
    <row r="3334" spans="1:12" x14ac:dyDescent="0.3">
      <c r="A3334"/>
      <c r="B3334"/>
      <c r="C3334"/>
      <c r="D3334"/>
      <c r="E3334"/>
      <c r="F3334"/>
      <c r="G3334"/>
      <c r="H3334"/>
      <c r="I3334"/>
      <c r="J3334"/>
      <c r="K3334"/>
      <c r="L3334"/>
    </row>
    <row r="3335" spans="1:12" x14ac:dyDescent="0.3">
      <c r="A3335"/>
      <c r="B3335"/>
      <c r="C3335"/>
      <c r="D3335"/>
      <c r="E3335"/>
      <c r="F3335"/>
      <c r="G3335"/>
      <c r="H3335"/>
      <c r="I3335"/>
      <c r="J3335"/>
      <c r="K3335"/>
      <c r="L3335"/>
    </row>
    <row r="3336" spans="1:12" x14ac:dyDescent="0.3">
      <c r="A3336"/>
      <c r="B3336"/>
      <c r="C3336"/>
      <c r="D3336"/>
      <c r="E3336"/>
      <c r="F3336"/>
      <c r="G3336"/>
      <c r="H3336"/>
      <c r="I3336"/>
      <c r="J3336"/>
      <c r="K3336"/>
      <c r="L3336"/>
    </row>
    <row r="3337" spans="1:12" x14ac:dyDescent="0.3">
      <c r="A3337"/>
      <c r="B3337"/>
      <c r="C3337"/>
      <c r="D3337"/>
      <c r="E3337"/>
      <c r="F3337"/>
      <c r="G3337"/>
      <c r="H3337"/>
      <c r="I3337"/>
      <c r="J3337"/>
      <c r="K3337"/>
      <c r="L3337"/>
    </row>
    <row r="3338" spans="1:12" x14ac:dyDescent="0.3">
      <c r="A3338"/>
      <c r="B3338"/>
      <c r="C3338"/>
      <c r="D3338"/>
      <c r="E3338"/>
      <c r="F3338"/>
      <c r="G3338"/>
      <c r="H3338"/>
      <c r="I3338"/>
      <c r="J3338"/>
      <c r="K3338"/>
      <c r="L3338"/>
    </row>
    <row r="3339" spans="1:12" x14ac:dyDescent="0.3">
      <c r="A3339"/>
      <c r="B3339"/>
      <c r="C3339"/>
      <c r="D3339"/>
      <c r="E3339"/>
      <c r="F3339"/>
      <c r="G3339"/>
      <c r="H3339"/>
      <c r="I3339"/>
      <c r="J3339"/>
      <c r="K3339"/>
      <c r="L3339"/>
    </row>
    <row r="3340" spans="1:12" x14ac:dyDescent="0.3">
      <c r="A3340"/>
      <c r="B3340"/>
      <c r="C3340"/>
      <c r="D3340"/>
      <c r="E3340"/>
      <c r="F3340"/>
      <c r="G3340"/>
      <c r="H3340"/>
      <c r="I3340"/>
      <c r="J3340"/>
      <c r="K3340"/>
      <c r="L3340"/>
    </row>
    <row r="3341" spans="1:12" x14ac:dyDescent="0.3">
      <c r="A3341"/>
      <c r="B3341"/>
      <c r="C3341"/>
      <c r="D3341"/>
      <c r="E3341"/>
      <c r="F3341"/>
      <c r="G3341"/>
      <c r="H3341"/>
      <c r="I3341"/>
      <c r="J3341"/>
      <c r="K3341"/>
      <c r="L3341"/>
    </row>
    <row r="3342" spans="1:12" x14ac:dyDescent="0.3">
      <c r="A3342"/>
      <c r="B3342"/>
      <c r="C3342"/>
      <c r="D3342"/>
      <c r="E3342"/>
      <c r="F3342"/>
      <c r="G3342"/>
      <c r="H3342"/>
      <c r="I3342"/>
      <c r="J3342"/>
      <c r="K3342"/>
      <c r="L3342"/>
    </row>
    <row r="3343" spans="1:12" x14ac:dyDescent="0.3">
      <c r="A3343"/>
      <c r="B3343"/>
      <c r="C3343"/>
      <c r="D3343"/>
      <c r="E3343"/>
      <c r="F3343"/>
      <c r="G3343"/>
      <c r="H3343"/>
      <c r="I3343"/>
      <c r="J3343"/>
      <c r="K3343"/>
      <c r="L3343"/>
    </row>
    <row r="3344" spans="1:12" x14ac:dyDescent="0.3">
      <c r="A3344"/>
      <c r="B3344"/>
      <c r="C3344"/>
      <c r="D3344"/>
      <c r="E3344"/>
      <c r="F3344"/>
      <c r="G3344"/>
      <c r="H3344"/>
      <c r="I3344"/>
      <c r="J3344"/>
      <c r="K3344"/>
      <c r="L3344"/>
    </row>
    <row r="3345" spans="1:12" x14ac:dyDescent="0.3">
      <c r="A3345"/>
      <c r="B3345"/>
      <c r="C3345"/>
      <c r="D3345"/>
      <c r="E3345"/>
      <c r="F3345"/>
      <c r="G3345"/>
      <c r="H3345"/>
      <c r="I3345"/>
      <c r="J3345"/>
      <c r="K3345"/>
      <c r="L3345"/>
    </row>
    <row r="3346" spans="1:12" x14ac:dyDescent="0.3">
      <c r="A3346"/>
      <c r="B3346"/>
      <c r="C3346"/>
      <c r="D3346"/>
      <c r="E3346"/>
      <c r="F3346"/>
      <c r="G3346"/>
      <c r="H3346"/>
      <c r="I3346"/>
      <c r="J3346"/>
      <c r="K3346"/>
      <c r="L3346"/>
    </row>
    <row r="3347" spans="1:12" x14ac:dyDescent="0.3">
      <c r="A3347"/>
      <c r="B3347"/>
      <c r="C3347"/>
      <c r="D3347"/>
      <c r="E3347"/>
      <c r="F3347"/>
      <c r="G3347"/>
      <c r="H3347"/>
      <c r="I3347"/>
      <c r="J3347"/>
      <c r="K3347"/>
      <c r="L3347"/>
    </row>
    <row r="3348" spans="1:12" x14ac:dyDescent="0.3">
      <c r="A3348"/>
      <c r="B3348"/>
      <c r="C3348"/>
      <c r="D3348"/>
      <c r="E3348"/>
      <c r="F3348"/>
      <c r="G3348"/>
      <c r="H3348"/>
      <c r="I3348"/>
      <c r="J3348"/>
      <c r="K3348"/>
      <c r="L3348"/>
    </row>
    <row r="3349" spans="1:12" x14ac:dyDescent="0.3">
      <c r="A3349"/>
      <c r="B3349"/>
      <c r="C3349"/>
      <c r="D3349"/>
      <c r="E3349"/>
      <c r="F3349"/>
      <c r="G3349"/>
      <c r="H3349"/>
      <c r="I3349"/>
      <c r="J3349"/>
      <c r="K3349"/>
      <c r="L3349"/>
    </row>
    <row r="3350" spans="1:12" x14ac:dyDescent="0.3">
      <c r="A3350"/>
      <c r="B3350"/>
      <c r="C3350"/>
      <c r="D3350"/>
      <c r="E3350"/>
      <c r="F3350"/>
      <c r="G3350"/>
      <c r="H3350"/>
      <c r="I3350"/>
      <c r="J3350"/>
      <c r="K3350"/>
      <c r="L3350"/>
    </row>
    <row r="3351" spans="1:12" x14ac:dyDescent="0.3">
      <c r="A3351"/>
      <c r="B3351"/>
      <c r="C3351"/>
      <c r="D3351"/>
      <c r="E3351"/>
      <c r="F3351"/>
      <c r="G3351"/>
      <c r="H3351"/>
      <c r="I3351"/>
      <c r="J3351"/>
      <c r="K3351"/>
      <c r="L3351"/>
    </row>
    <row r="3352" spans="1:12" x14ac:dyDescent="0.3">
      <c r="A3352"/>
      <c r="B3352"/>
      <c r="C3352"/>
      <c r="D3352"/>
      <c r="E3352"/>
      <c r="F3352"/>
      <c r="G3352"/>
      <c r="H3352"/>
      <c r="I3352"/>
      <c r="J3352"/>
      <c r="K3352"/>
      <c r="L3352"/>
    </row>
    <row r="3353" spans="1:12" x14ac:dyDescent="0.3">
      <c r="A3353"/>
      <c r="B3353"/>
      <c r="C3353"/>
      <c r="D3353"/>
      <c r="E3353"/>
      <c r="F3353"/>
      <c r="G3353"/>
      <c r="H3353"/>
      <c r="I3353"/>
      <c r="J3353"/>
      <c r="K3353"/>
      <c r="L3353"/>
    </row>
    <row r="3354" spans="1:12" x14ac:dyDescent="0.3">
      <c r="A3354"/>
      <c r="B3354"/>
      <c r="C3354"/>
      <c r="D3354"/>
      <c r="E3354"/>
      <c r="F3354"/>
      <c r="G3354"/>
      <c r="H3354"/>
      <c r="I3354"/>
      <c r="J3354"/>
      <c r="K3354"/>
      <c r="L3354"/>
    </row>
    <row r="3355" spans="1:12" x14ac:dyDescent="0.3">
      <c r="A3355"/>
      <c r="B3355"/>
      <c r="C3355"/>
      <c r="D3355"/>
      <c r="E3355"/>
      <c r="F3355"/>
      <c r="G3355"/>
      <c r="H3355"/>
      <c r="I3355"/>
      <c r="J3355"/>
      <c r="K3355"/>
      <c r="L3355"/>
    </row>
    <row r="3356" spans="1:12" x14ac:dyDescent="0.3">
      <c r="A3356"/>
      <c r="B3356"/>
      <c r="C3356"/>
      <c r="D3356"/>
      <c r="E3356"/>
      <c r="F3356"/>
      <c r="G3356"/>
      <c r="H3356"/>
      <c r="I3356"/>
      <c r="J3356"/>
      <c r="K3356"/>
      <c r="L3356"/>
    </row>
    <row r="3357" spans="1:12" x14ac:dyDescent="0.3">
      <c r="A3357"/>
      <c r="B3357"/>
      <c r="C3357"/>
      <c r="D3357"/>
      <c r="E3357"/>
      <c r="F3357"/>
      <c r="G3357"/>
      <c r="H3357"/>
      <c r="I3357"/>
      <c r="J3357"/>
      <c r="K3357"/>
      <c r="L3357"/>
    </row>
    <row r="3358" spans="1:12" x14ac:dyDescent="0.3">
      <c r="A3358"/>
      <c r="B3358"/>
      <c r="C3358"/>
      <c r="D3358"/>
      <c r="E3358"/>
      <c r="F3358"/>
      <c r="G3358"/>
      <c r="H3358"/>
      <c r="I3358"/>
      <c r="J3358"/>
      <c r="K3358"/>
      <c r="L3358"/>
    </row>
    <row r="3359" spans="1:12" x14ac:dyDescent="0.3">
      <c r="A3359"/>
      <c r="B3359"/>
      <c r="C3359"/>
      <c r="D3359"/>
      <c r="E3359"/>
      <c r="F3359"/>
      <c r="G3359"/>
      <c r="H3359"/>
      <c r="I3359"/>
      <c r="J3359"/>
      <c r="K3359"/>
      <c r="L3359"/>
    </row>
    <row r="3360" spans="1:12" x14ac:dyDescent="0.3">
      <c r="A3360"/>
      <c r="B3360"/>
      <c r="C3360"/>
      <c r="D3360"/>
      <c r="E3360"/>
      <c r="F3360"/>
      <c r="G3360"/>
      <c r="H3360"/>
      <c r="I3360"/>
      <c r="J3360"/>
      <c r="K3360"/>
      <c r="L3360"/>
    </row>
    <row r="3361" spans="1:12" x14ac:dyDescent="0.3">
      <c r="A3361"/>
      <c r="B3361"/>
      <c r="C3361"/>
      <c r="D3361"/>
      <c r="E3361"/>
      <c r="F3361"/>
      <c r="G3361"/>
      <c r="H3361"/>
      <c r="I3361"/>
      <c r="J3361"/>
      <c r="K3361"/>
      <c r="L3361"/>
    </row>
    <row r="3362" spans="1:12" x14ac:dyDescent="0.3">
      <c r="A3362"/>
      <c r="B3362"/>
      <c r="C3362"/>
      <c r="D3362"/>
      <c r="E3362"/>
      <c r="F3362"/>
      <c r="G3362"/>
      <c r="H3362"/>
      <c r="I3362"/>
      <c r="J3362"/>
      <c r="K3362"/>
      <c r="L3362"/>
    </row>
    <row r="3363" spans="1:12" x14ac:dyDescent="0.3">
      <c r="A3363"/>
      <c r="B3363"/>
      <c r="C3363"/>
      <c r="D3363"/>
      <c r="E3363"/>
      <c r="F3363"/>
      <c r="G3363"/>
      <c r="H3363"/>
      <c r="I3363"/>
      <c r="J3363"/>
      <c r="K3363"/>
      <c r="L3363"/>
    </row>
    <row r="3364" spans="1:12" x14ac:dyDescent="0.3">
      <c r="A3364"/>
      <c r="B3364"/>
      <c r="C3364"/>
      <c r="D3364"/>
      <c r="E3364"/>
      <c r="F3364"/>
      <c r="G3364"/>
      <c r="H3364"/>
      <c r="I3364"/>
      <c r="J3364"/>
      <c r="K3364"/>
      <c r="L3364"/>
    </row>
    <row r="3365" spans="1:12" x14ac:dyDescent="0.3">
      <c r="A3365"/>
      <c r="B3365"/>
      <c r="C3365"/>
      <c r="D3365"/>
      <c r="E3365"/>
      <c r="F3365"/>
      <c r="G3365"/>
      <c r="H3365"/>
      <c r="I3365"/>
      <c r="J3365"/>
      <c r="K3365"/>
      <c r="L3365"/>
    </row>
    <row r="3366" spans="1:12" x14ac:dyDescent="0.3">
      <c r="A3366"/>
      <c r="B3366"/>
      <c r="C3366"/>
      <c r="D3366"/>
      <c r="E3366"/>
      <c r="F3366"/>
      <c r="G3366"/>
      <c r="H3366"/>
      <c r="I3366"/>
      <c r="J3366"/>
      <c r="K3366"/>
      <c r="L3366"/>
    </row>
    <row r="3367" spans="1:12" x14ac:dyDescent="0.3">
      <c r="A3367"/>
      <c r="B3367"/>
      <c r="C3367"/>
      <c r="D3367"/>
      <c r="E3367"/>
      <c r="F3367"/>
      <c r="G3367"/>
      <c r="H3367"/>
      <c r="I3367"/>
      <c r="J3367"/>
      <c r="K3367"/>
      <c r="L3367"/>
    </row>
    <row r="3368" spans="1:12" x14ac:dyDescent="0.3">
      <c r="A3368"/>
      <c r="B3368"/>
      <c r="C3368"/>
      <c r="D3368"/>
      <c r="E3368"/>
      <c r="F3368"/>
      <c r="G3368"/>
      <c r="H3368"/>
      <c r="I3368"/>
      <c r="J3368"/>
      <c r="K3368"/>
      <c r="L3368"/>
    </row>
    <row r="3369" spans="1:12" x14ac:dyDescent="0.3">
      <c r="A3369"/>
      <c r="B3369"/>
      <c r="C3369"/>
      <c r="D3369"/>
      <c r="E3369"/>
      <c r="F3369"/>
      <c r="G3369"/>
      <c r="H3369"/>
      <c r="I3369"/>
      <c r="J3369"/>
      <c r="K3369"/>
      <c r="L3369"/>
    </row>
    <row r="3370" spans="1:12" x14ac:dyDescent="0.3">
      <c r="A3370"/>
      <c r="B3370"/>
      <c r="C3370"/>
      <c r="D3370"/>
      <c r="E3370"/>
      <c r="F3370"/>
      <c r="G3370"/>
      <c r="H3370"/>
      <c r="I3370"/>
      <c r="J3370"/>
      <c r="K3370"/>
      <c r="L3370"/>
    </row>
    <row r="3371" spans="1:12" x14ac:dyDescent="0.3">
      <c r="A3371"/>
      <c r="B3371"/>
      <c r="C3371"/>
      <c r="D3371"/>
      <c r="E3371"/>
      <c r="F3371"/>
      <c r="G3371"/>
      <c r="H3371"/>
      <c r="I3371"/>
      <c r="J3371"/>
      <c r="K3371"/>
      <c r="L3371"/>
    </row>
    <row r="3372" spans="1:12" x14ac:dyDescent="0.3">
      <c r="A3372"/>
      <c r="B3372"/>
      <c r="C3372"/>
      <c r="D3372"/>
      <c r="E3372"/>
      <c r="F3372"/>
      <c r="G3372"/>
      <c r="H3372"/>
      <c r="I3372"/>
      <c r="J3372"/>
      <c r="K3372"/>
      <c r="L3372"/>
    </row>
    <row r="3373" spans="1:12" x14ac:dyDescent="0.3">
      <c r="A3373"/>
      <c r="B3373"/>
      <c r="C3373"/>
      <c r="D3373"/>
      <c r="E3373"/>
      <c r="F3373"/>
      <c r="G3373"/>
      <c r="H3373"/>
      <c r="I3373"/>
      <c r="J3373"/>
      <c r="K3373"/>
      <c r="L3373"/>
    </row>
    <row r="3374" spans="1:12" x14ac:dyDescent="0.3">
      <c r="A3374"/>
      <c r="B3374"/>
      <c r="C3374"/>
      <c r="D3374"/>
      <c r="E3374"/>
      <c r="F3374"/>
      <c r="G3374"/>
      <c r="H3374"/>
      <c r="I3374"/>
      <c r="J3374"/>
      <c r="K3374"/>
      <c r="L3374"/>
    </row>
    <row r="3375" spans="1:12" x14ac:dyDescent="0.3">
      <c r="A3375"/>
      <c r="B3375"/>
      <c r="C3375"/>
      <c r="D3375"/>
      <c r="E3375"/>
      <c r="F3375"/>
      <c r="G3375"/>
      <c r="H3375"/>
      <c r="I3375"/>
      <c r="J3375"/>
      <c r="K3375"/>
      <c r="L3375"/>
    </row>
    <row r="3376" spans="1:12" x14ac:dyDescent="0.3">
      <c r="A3376"/>
      <c r="B3376"/>
      <c r="C3376"/>
      <c r="D3376"/>
      <c r="E3376"/>
      <c r="F3376"/>
      <c r="G3376"/>
      <c r="H3376"/>
      <c r="I3376"/>
      <c r="J3376"/>
      <c r="K3376"/>
      <c r="L3376"/>
    </row>
    <row r="3377" spans="1:12" x14ac:dyDescent="0.3">
      <c r="A3377"/>
      <c r="B3377"/>
      <c r="C3377"/>
      <c r="D3377"/>
      <c r="E3377"/>
      <c r="F3377"/>
      <c r="G3377"/>
      <c r="H3377"/>
      <c r="I3377"/>
      <c r="J3377"/>
      <c r="K3377"/>
      <c r="L3377"/>
    </row>
    <row r="3378" spans="1:12" x14ac:dyDescent="0.3">
      <c r="A3378"/>
      <c r="B3378"/>
      <c r="C3378"/>
      <c r="D3378"/>
      <c r="E3378"/>
      <c r="F3378"/>
      <c r="G3378"/>
      <c r="H3378"/>
      <c r="I3378"/>
      <c r="J3378"/>
      <c r="K3378"/>
      <c r="L3378"/>
    </row>
    <row r="3379" spans="1:12" x14ac:dyDescent="0.3">
      <c r="A3379"/>
      <c r="B3379"/>
      <c r="C3379"/>
      <c r="D3379"/>
      <c r="E3379"/>
      <c r="F3379"/>
      <c r="G3379"/>
      <c r="H3379"/>
      <c r="I3379"/>
      <c r="J3379"/>
      <c r="K3379"/>
      <c r="L3379"/>
    </row>
    <row r="3380" spans="1:12" x14ac:dyDescent="0.3">
      <c r="A3380"/>
      <c r="B3380"/>
      <c r="C3380"/>
      <c r="D3380"/>
      <c r="E3380"/>
      <c r="F3380"/>
      <c r="G3380"/>
      <c r="H3380"/>
      <c r="I3380"/>
      <c r="J3380"/>
      <c r="K3380"/>
      <c r="L3380"/>
    </row>
    <row r="3381" spans="1:12" x14ac:dyDescent="0.3">
      <c r="A3381"/>
      <c r="B3381"/>
      <c r="C3381"/>
      <c r="D3381"/>
      <c r="E3381"/>
      <c r="F3381"/>
      <c r="G3381"/>
      <c r="H3381"/>
      <c r="I3381"/>
      <c r="J3381"/>
      <c r="K3381"/>
      <c r="L3381"/>
    </row>
    <row r="3382" spans="1:12" x14ac:dyDescent="0.3">
      <c r="A3382"/>
      <c r="B3382"/>
      <c r="C3382"/>
      <c r="D3382"/>
      <c r="E3382"/>
      <c r="F3382"/>
      <c r="G3382"/>
      <c r="H3382"/>
      <c r="I3382"/>
      <c r="J3382"/>
      <c r="K3382"/>
      <c r="L3382"/>
    </row>
    <row r="3383" spans="1:12" x14ac:dyDescent="0.3">
      <c r="A3383"/>
      <c r="B3383"/>
      <c r="C3383"/>
      <c r="D3383"/>
      <c r="E3383"/>
      <c r="F3383"/>
      <c r="G3383"/>
      <c r="H3383"/>
      <c r="I3383"/>
      <c r="J3383"/>
      <c r="K3383"/>
      <c r="L3383"/>
    </row>
    <row r="3384" spans="1:12" x14ac:dyDescent="0.3">
      <c r="A3384"/>
      <c r="B3384"/>
      <c r="C3384"/>
      <c r="D3384"/>
      <c r="E3384"/>
      <c r="F3384"/>
      <c r="G3384"/>
      <c r="H3384"/>
      <c r="I3384"/>
      <c r="J3384"/>
      <c r="K3384"/>
      <c r="L3384"/>
    </row>
    <row r="3385" spans="1:12" x14ac:dyDescent="0.3">
      <c r="A3385"/>
      <c r="B3385"/>
      <c r="C3385"/>
      <c r="D3385"/>
      <c r="E3385"/>
      <c r="F3385"/>
      <c r="G3385"/>
      <c r="H3385"/>
      <c r="I3385"/>
      <c r="J3385"/>
      <c r="K3385"/>
      <c r="L3385"/>
    </row>
    <row r="3386" spans="1:12" x14ac:dyDescent="0.3">
      <c r="A3386"/>
      <c r="B3386"/>
      <c r="C3386"/>
      <c r="D3386"/>
      <c r="E3386"/>
      <c r="F3386"/>
      <c r="G3386"/>
      <c r="H3386"/>
      <c r="I3386"/>
      <c r="J3386"/>
      <c r="K3386"/>
      <c r="L3386"/>
    </row>
    <row r="3387" spans="1:12" x14ac:dyDescent="0.3">
      <c r="A3387"/>
      <c r="B3387"/>
      <c r="C3387"/>
      <c r="D3387"/>
      <c r="E3387"/>
      <c r="F3387"/>
      <c r="G3387"/>
      <c r="H3387"/>
      <c r="I3387"/>
      <c r="J3387"/>
      <c r="K3387"/>
      <c r="L3387"/>
    </row>
    <row r="3388" spans="1:12" x14ac:dyDescent="0.3">
      <c r="A3388"/>
      <c r="B3388"/>
      <c r="C3388"/>
      <c r="D3388"/>
      <c r="E3388"/>
      <c r="F3388"/>
      <c r="G3388"/>
      <c r="H3388"/>
      <c r="I3388"/>
      <c r="J3388"/>
      <c r="K3388"/>
      <c r="L3388"/>
    </row>
    <row r="3389" spans="1:12" x14ac:dyDescent="0.3">
      <c r="A3389"/>
      <c r="B3389"/>
      <c r="C3389"/>
      <c r="D3389"/>
      <c r="E3389"/>
      <c r="F3389"/>
      <c r="G3389"/>
      <c r="H3389"/>
      <c r="I3389"/>
      <c r="J3389"/>
      <c r="K3389"/>
      <c r="L3389"/>
    </row>
    <row r="3390" spans="1:12" x14ac:dyDescent="0.3">
      <c r="A3390"/>
      <c r="B3390"/>
      <c r="C3390"/>
      <c r="D3390"/>
      <c r="E3390"/>
      <c r="F3390"/>
      <c r="G3390"/>
      <c r="H3390"/>
      <c r="I3390"/>
      <c r="J3390"/>
      <c r="K3390"/>
      <c r="L3390"/>
    </row>
    <row r="3391" spans="1:12" x14ac:dyDescent="0.3">
      <c r="A3391"/>
      <c r="B3391"/>
      <c r="C3391"/>
      <c r="D3391"/>
      <c r="E3391"/>
      <c r="F3391"/>
      <c r="G3391"/>
      <c r="H3391"/>
      <c r="I3391"/>
      <c r="J3391"/>
      <c r="K3391"/>
      <c r="L3391"/>
    </row>
    <row r="3392" spans="1:12" x14ac:dyDescent="0.3">
      <c r="A3392"/>
      <c r="B3392"/>
      <c r="C3392"/>
      <c r="D3392"/>
      <c r="E3392"/>
      <c r="F3392"/>
      <c r="G3392"/>
      <c r="H3392"/>
      <c r="I3392"/>
      <c r="J3392"/>
      <c r="K3392"/>
      <c r="L3392"/>
    </row>
    <row r="3393" spans="1:12" x14ac:dyDescent="0.3">
      <c r="A3393"/>
      <c r="B3393"/>
      <c r="C3393"/>
      <c r="D3393"/>
      <c r="E3393"/>
      <c r="F3393"/>
      <c r="G3393"/>
      <c r="H3393"/>
      <c r="I3393"/>
      <c r="J3393"/>
      <c r="K3393"/>
      <c r="L3393"/>
    </row>
    <row r="3394" spans="1:12" x14ac:dyDescent="0.3">
      <c r="A3394"/>
      <c r="B3394"/>
      <c r="C3394"/>
      <c r="D3394"/>
      <c r="E3394"/>
      <c r="F3394"/>
      <c r="G3394"/>
      <c r="H3394"/>
      <c r="I3394"/>
      <c r="J3394"/>
      <c r="K3394"/>
      <c r="L3394"/>
    </row>
    <row r="3395" spans="1:12" x14ac:dyDescent="0.3">
      <c r="A3395"/>
      <c r="B3395"/>
      <c r="C3395"/>
      <c r="D3395"/>
      <c r="E3395"/>
      <c r="F3395"/>
      <c r="G3395"/>
      <c r="H3395"/>
      <c r="I3395"/>
      <c r="J3395"/>
      <c r="K3395"/>
      <c r="L3395"/>
    </row>
    <row r="3396" spans="1:12" x14ac:dyDescent="0.3">
      <c r="A3396"/>
      <c r="B3396"/>
      <c r="C3396"/>
      <c r="D3396"/>
      <c r="E3396"/>
      <c r="F3396"/>
      <c r="G3396"/>
      <c r="H3396"/>
      <c r="I3396"/>
      <c r="J3396"/>
      <c r="K3396"/>
      <c r="L3396"/>
    </row>
    <row r="3397" spans="1:12" x14ac:dyDescent="0.3">
      <c r="A3397"/>
      <c r="B3397"/>
      <c r="C3397"/>
      <c r="D3397"/>
      <c r="E3397"/>
      <c r="F3397"/>
      <c r="G3397"/>
      <c r="H3397"/>
      <c r="I3397"/>
      <c r="J3397"/>
      <c r="K3397"/>
      <c r="L3397"/>
    </row>
    <row r="3398" spans="1:12" x14ac:dyDescent="0.3">
      <c r="A3398"/>
      <c r="B3398"/>
      <c r="C3398"/>
      <c r="D3398"/>
      <c r="E3398"/>
      <c r="F3398"/>
      <c r="G3398"/>
      <c r="H3398"/>
      <c r="I3398"/>
      <c r="J3398"/>
      <c r="K3398"/>
      <c r="L3398"/>
    </row>
    <row r="3399" spans="1:12" x14ac:dyDescent="0.3">
      <c r="A3399"/>
      <c r="B3399"/>
      <c r="C3399"/>
      <c r="D3399"/>
      <c r="E3399"/>
      <c r="F3399"/>
      <c r="G3399"/>
      <c r="H3399"/>
      <c r="I3399"/>
      <c r="J3399"/>
      <c r="K3399"/>
      <c r="L3399"/>
    </row>
    <row r="3400" spans="1:12" x14ac:dyDescent="0.3">
      <c r="A3400"/>
      <c r="B3400"/>
      <c r="C3400"/>
      <c r="D3400"/>
      <c r="E3400"/>
      <c r="F3400"/>
      <c r="G3400"/>
      <c r="H3400"/>
      <c r="I3400"/>
      <c r="J3400"/>
      <c r="K3400"/>
      <c r="L3400"/>
    </row>
    <row r="3401" spans="1:12" x14ac:dyDescent="0.3">
      <c r="A3401"/>
      <c r="B3401"/>
      <c r="C3401"/>
      <c r="D3401"/>
      <c r="E3401"/>
      <c r="F3401"/>
      <c r="G3401"/>
      <c r="H3401"/>
      <c r="I3401"/>
      <c r="J3401"/>
      <c r="K3401"/>
      <c r="L3401"/>
    </row>
    <row r="3402" spans="1:12" x14ac:dyDescent="0.3">
      <c r="A3402"/>
      <c r="B3402"/>
      <c r="C3402"/>
      <c r="D3402"/>
      <c r="E3402"/>
      <c r="F3402"/>
      <c r="G3402"/>
      <c r="H3402"/>
      <c r="I3402"/>
      <c r="J3402"/>
      <c r="K3402"/>
      <c r="L3402"/>
    </row>
    <row r="3403" spans="1:12" x14ac:dyDescent="0.3">
      <c r="A3403"/>
      <c r="B3403"/>
      <c r="C3403"/>
      <c r="D3403"/>
      <c r="E3403"/>
      <c r="F3403"/>
      <c r="G3403"/>
      <c r="H3403"/>
      <c r="I3403"/>
      <c r="J3403"/>
      <c r="K3403"/>
      <c r="L3403"/>
    </row>
    <row r="3404" spans="1:12" x14ac:dyDescent="0.3">
      <c r="A3404"/>
      <c r="B3404"/>
      <c r="C3404"/>
      <c r="D3404"/>
      <c r="E3404"/>
      <c r="F3404"/>
      <c r="G3404"/>
      <c r="H3404"/>
      <c r="I3404"/>
      <c r="J3404"/>
      <c r="K3404"/>
      <c r="L3404"/>
    </row>
    <row r="3405" spans="1:12" x14ac:dyDescent="0.3">
      <c r="A3405"/>
      <c r="B3405"/>
      <c r="C3405"/>
      <c r="D3405"/>
      <c r="E3405"/>
      <c r="F3405"/>
      <c r="G3405"/>
      <c r="H3405"/>
      <c r="I3405"/>
      <c r="J3405"/>
      <c r="K3405"/>
      <c r="L3405"/>
    </row>
    <row r="3406" spans="1:12" x14ac:dyDescent="0.3">
      <c r="A3406"/>
      <c r="B3406"/>
      <c r="C3406"/>
      <c r="D3406"/>
      <c r="E3406"/>
      <c r="F3406"/>
      <c r="G3406"/>
      <c r="H3406"/>
      <c r="I3406"/>
      <c r="J3406"/>
      <c r="K3406"/>
      <c r="L3406"/>
    </row>
    <row r="3407" spans="1:12" x14ac:dyDescent="0.3">
      <c r="A3407"/>
      <c r="B3407"/>
      <c r="C3407"/>
      <c r="D3407"/>
      <c r="E3407"/>
      <c r="F3407"/>
      <c r="G3407"/>
      <c r="H3407"/>
      <c r="I3407"/>
      <c r="J3407"/>
      <c r="K3407"/>
      <c r="L3407"/>
    </row>
    <row r="3408" spans="1:12" x14ac:dyDescent="0.3">
      <c r="A3408"/>
      <c r="B3408"/>
      <c r="C3408"/>
      <c r="D3408"/>
      <c r="E3408"/>
      <c r="F3408"/>
      <c r="G3408"/>
      <c r="H3408"/>
      <c r="I3408"/>
      <c r="J3408"/>
      <c r="K3408"/>
      <c r="L3408"/>
    </row>
    <row r="3409" spans="1:12" x14ac:dyDescent="0.3">
      <c r="A3409"/>
      <c r="B3409"/>
      <c r="C3409"/>
      <c r="D3409"/>
      <c r="E3409"/>
      <c r="F3409"/>
      <c r="G3409"/>
      <c r="H3409"/>
      <c r="I3409"/>
      <c r="J3409"/>
      <c r="K3409"/>
      <c r="L3409"/>
    </row>
    <row r="3410" spans="1:12" x14ac:dyDescent="0.3">
      <c r="A3410"/>
      <c r="B3410"/>
      <c r="C3410"/>
      <c r="D3410"/>
      <c r="E3410"/>
      <c r="F3410"/>
      <c r="G3410"/>
      <c r="H3410"/>
      <c r="I3410"/>
      <c r="J3410"/>
      <c r="K3410"/>
      <c r="L3410"/>
    </row>
    <row r="3411" spans="1:12" x14ac:dyDescent="0.3">
      <c r="A3411"/>
      <c r="B3411"/>
      <c r="C3411"/>
      <c r="D3411"/>
      <c r="E3411"/>
      <c r="F3411"/>
      <c r="G3411"/>
      <c r="H3411"/>
      <c r="I3411"/>
      <c r="J3411"/>
      <c r="K3411"/>
      <c r="L3411"/>
    </row>
    <row r="3412" spans="1:12" x14ac:dyDescent="0.3">
      <c r="A3412"/>
      <c r="B3412"/>
      <c r="C3412"/>
      <c r="D3412"/>
      <c r="E3412"/>
      <c r="F3412"/>
      <c r="G3412"/>
      <c r="H3412"/>
      <c r="I3412"/>
      <c r="J3412"/>
      <c r="K3412"/>
      <c r="L3412"/>
    </row>
    <row r="3413" spans="1:12" x14ac:dyDescent="0.3">
      <c r="A3413"/>
      <c r="B3413"/>
      <c r="C3413"/>
      <c r="D3413"/>
      <c r="E3413"/>
      <c r="F3413"/>
      <c r="G3413"/>
      <c r="H3413"/>
      <c r="I3413"/>
      <c r="J3413"/>
      <c r="K3413"/>
      <c r="L3413"/>
    </row>
    <row r="3414" spans="1:12" x14ac:dyDescent="0.3">
      <c r="A3414"/>
      <c r="B3414"/>
      <c r="C3414"/>
      <c r="D3414"/>
      <c r="E3414"/>
      <c r="F3414"/>
      <c r="G3414"/>
      <c r="H3414"/>
      <c r="I3414"/>
      <c r="J3414"/>
      <c r="K3414"/>
      <c r="L3414"/>
    </row>
    <row r="3415" spans="1:12" x14ac:dyDescent="0.3">
      <c r="A3415"/>
      <c r="B3415"/>
      <c r="C3415"/>
      <c r="D3415"/>
      <c r="E3415"/>
      <c r="F3415"/>
      <c r="G3415"/>
      <c r="H3415"/>
      <c r="I3415"/>
      <c r="J3415"/>
      <c r="K3415"/>
      <c r="L3415"/>
    </row>
    <row r="3416" spans="1:12" x14ac:dyDescent="0.3">
      <c r="A3416"/>
      <c r="B3416"/>
      <c r="C3416"/>
      <c r="D3416"/>
      <c r="E3416"/>
      <c r="F3416"/>
      <c r="G3416"/>
      <c r="H3416"/>
      <c r="I3416"/>
      <c r="J3416"/>
      <c r="K3416"/>
      <c r="L3416"/>
    </row>
    <row r="3417" spans="1:12" x14ac:dyDescent="0.3">
      <c r="A3417"/>
      <c r="B3417"/>
      <c r="C3417"/>
      <c r="D3417"/>
      <c r="E3417"/>
      <c r="F3417"/>
      <c r="G3417"/>
      <c r="H3417"/>
      <c r="I3417"/>
      <c r="J3417"/>
      <c r="K3417"/>
      <c r="L3417"/>
    </row>
    <row r="3418" spans="1:12" x14ac:dyDescent="0.3">
      <c r="A3418"/>
      <c r="B3418"/>
      <c r="C3418"/>
      <c r="D3418"/>
      <c r="E3418"/>
      <c r="F3418"/>
      <c r="G3418"/>
      <c r="H3418"/>
      <c r="I3418"/>
      <c r="J3418"/>
      <c r="K3418"/>
      <c r="L3418"/>
    </row>
    <row r="3419" spans="1:12" x14ac:dyDescent="0.3">
      <c r="A3419"/>
      <c r="B3419"/>
      <c r="C3419"/>
      <c r="D3419"/>
      <c r="E3419"/>
      <c r="F3419"/>
      <c r="G3419"/>
      <c r="H3419"/>
      <c r="I3419"/>
      <c r="J3419"/>
      <c r="K3419"/>
      <c r="L3419"/>
    </row>
    <row r="3420" spans="1:12" x14ac:dyDescent="0.3">
      <c r="A3420"/>
      <c r="B3420"/>
      <c r="C3420"/>
      <c r="D3420"/>
      <c r="E3420"/>
      <c r="F3420"/>
      <c r="G3420"/>
      <c r="H3420"/>
      <c r="I3420"/>
      <c r="J3420"/>
      <c r="K3420"/>
      <c r="L3420"/>
    </row>
    <row r="3421" spans="1:12" x14ac:dyDescent="0.3">
      <c r="A3421"/>
      <c r="B3421"/>
      <c r="C3421"/>
      <c r="D3421"/>
      <c r="E3421"/>
      <c r="F3421"/>
      <c r="G3421"/>
      <c r="H3421"/>
      <c r="I3421"/>
      <c r="J3421"/>
      <c r="K3421"/>
      <c r="L3421"/>
    </row>
    <row r="3422" spans="1:12" x14ac:dyDescent="0.3">
      <c r="A3422"/>
      <c r="B3422"/>
      <c r="C3422"/>
      <c r="D3422"/>
      <c r="E3422"/>
      <c r="F3422"/>
      <c r="G3422"/>
      <c r="H3422"/>
      <c r="I3422"/>
      <c r="J3422"/>
      <c r="K3422"/>
      <c r="L3422"/>
    </row>
    <row r="3423" spans="1:12" x14ac:dyDescent="0.3">
      <c r="A3423"/>
      <c r="B3423"/>
      <c r="C3423"/>
      <c r="D3423"/>
      <c r="E3423"/>
      <c r="F3423"/>
      <c r="G3423"/>
      <c r="H3423"/>
      <c r="I3423"/>
      <c r="J3423"/>
      <c r="K3423"/>
      <c r="L3423"/>
    </row>
    <row r="3424" spans="1:12" x14ac:dyDescent="0.3">
      <c r="A3424"/>
      <c r="B3424"/>
      <c r="C3424"/>
      <c r="D3424"/>
      <c r="E3424"/>
      <c r="F3424"/>
      <c r="G3424"/>
      <c r="H3424"/>
      <c r="I3424"/>
      <c r="J3424"/>
      <c r="K3424"/>
      <c r="L3424"/>
    </row>
    <row r="3425" spans="1:12" x14ac:dyDescent="0.3">
      <c r="A3425"/>
      <c r="B3425"/>
      <c r="C3425"/>
      <c r="D3425"/>
      <c r="E3425"/>
      <c r="F3425"/>
      <c r="G3425"/>
      <c r="H3425"/>
      <c r="I3425"/>
      <c r="J3425"/>
      <c r="K3425"/>
      <c r="L3425"/>
    </row>
    <row r="3426" spans="1:12" x14ac:dyDescent="0.3">
      <c r="A3426"/>
      <c r="B3426"/>
      <c r="C3426"/>
      <c r="D3426"/>
      <c r="E3426"/>
      <c r="F3426"/>
      <c r="G3426"/>
      <c r="H3426"/>
      <c r="I3426"/>
      <c r="J3426"/>
      <c r="K3426"/>
      <c r="L3426"/>
    </row>
    <row r="3427" spans="1:12" x14ac:dyDescent="0.3">
      <c r="A3427"/>
      <c r="B3427"/>
      <c r="C3427"/>
      <c r="D3427"/>
      <c r="E3427"/>
      <c r="F3427"/>
      <c r="G3427"/>
      <c r="H3427"/>
      <c r="I3427"/>
      <c r="J3427"/>
      <c r="K3427"/>
      <c r="L3427"/>
    </row>
    <row r="3428" spans="1:12" x14ac:dyDescent="0.3">
      <c r="A3428"/>
      <c r="B3428"/>
      <c r="C3428"/>
      <c r="D3428"/>
      <c r="E3428"/>
      <c r="F3428"/>
      <c r="G3428"/>
      <c r="H3428"/>
      <c r="I3428"/>
      <c r="J3428"/>
      <c r="K3428"/>
      <c r="L3428"/>
    </row>
    <row r="3429" spans="1:12" x14ac:dyDescent="0.3">
      <c r="A3429"/>
      <c r="B3429"/>
      <c r="C3429"/>
      <c r="D3429"/>
      <c r="E3429"/>
      <c r="F3429"/>
      <c r="G3429"/>
      <c r="H3429"/>
      <c r="I3429"/>
      <c r="J3429"/>
      <c r="K3429"/>
      <c r="L3429"/>
    </row>
    <row r="3430" spans="1:12" x14ac:dyDescent="0.3">
      <c r="A3430"/>
      <c r="B3430"/>
      <c r="C3430"/>
      <c r="D3430"/>
      <c r="E3430"/>
      <c r="F3430"/>
      <c r="G3430"/>
      <c r="H3430"/>
      <c r="I3430"/>
      <c r="J3430"/>
      <c r="K3430"/>
      <c r="L3430"/>
    </row>
    <row r="3431" spans="1:12" x14ac:dyDescent="0.3">
      <c r="A3431"/>
      <c r="B3431"/>
      <c r="C3431"/>
      <c r="D3431"/>
      <c r="E3431"/>
      <c r="F3431"/>
      <c r="G3431"/>
      <c r="H3431"/>
      <c r="I3431"/>
      <c r="J3431"/>
      <c r="K3431"/>
      <c r="L3431"/>
    </row>
    <row r="3432" spans="1:12" x14ac:dyDescent="0.3">
      <c r="A3432"/>
      <c r="B3432"/>
      <c r="C3432"/>
      <c r="D3432"/>
      <c r="E3432"/>
      <c r="F3432"/>
      <c r="G3432"/>
      <c r="H3432"/>
      <c r="I3432"/>
      <c r="J3432"/>
      <c r="K3432"/>
      <c r="L3432"/>
    </row>
    <row r="3433" spans="1:12" x14ac:dyDescent="0.3">
      <c r="A3433"/>
      <c r="B3433"/>
      <c r="C3433"/>
      <c r="D3433"/>
      <c r="E3433"/>
      <c r="F3433"/>
      <c r="G3433"/>
      <c r="H3433"/>
      <c r="I3433"/>
      <c r="J3433"/>
      <c r="K3433"/>
      <c r="L3433"/>
    </row>
    <row r="3434" spans="1:12" x14ac:dyDescent="0.3">
      <c r="A3434"/>
      <c r="B3434"/>
      <c r="C3434"/>
      <c r="D3434"/>
      <c r="E3434"/>
      <c r="F3434"/>
      <c r="G3434"/>
      <c r="H3434"/>
      <c r="I3434"/>
      <c r="J3434"/>
      <c r="K3434"/>
      <c r="L3434"/>
    </row>
    <row r="3435" spans="1:12" x14ac:dyDescent="0.3">
      <c r="A3435"/>
      <c r="B3435"/>
      <c r="C3435"/>
      <c r="D3435"/>
      <c r="E3435"/>
      <c r="F3435"/>
      <c r="G3435"/>
      <c r="H3435"/>
      <c r="I3435"/>
      <c r="J3435"/>
      <c r="K3435"/>
      <c r="L3435"/>
    </row>
    <row r="3436" spans="1:12" x14ac:dyDescent="0.3">
      <c r="A3436"/>
      <c r="B3436"/>
      <c r="C3436"/>
      <c r="D3436"/>
      <c r="E3436"/>
      <c r="F3436"/>
      <c r="G3436"/>
      <c r="H3436"/>
      <c r="I3436"/>
      <c r="J3436"/>
      <c r="K3436"/>
      <c r="L3436"/>
    </row>
    <row r="3437" spans="1:12" x14ac:dyDescent="0.3">
      <c r="A3437"/>
      <c r="B3437"/>
      <c r="C3437"/>
      <c r="D3437"/>
      <c r="E3437"/>
      <c r="F3437"/>
      <c r="G3437"/>
      <c r="H3437"/>
      <c r="I3437"/>
      <c r="J3437"/>
      <c r="K3437"/>
      <c r="L3437"/>
    </row>
    <row r="3438" spans="1:12" x14ac:dyDescent="0.3">
      <c r="A3438"/>
      <c r="B3438"/>
      <c r="C3438"/>
      <c r="D3438"/>
      <c r="E3438"/>
      <c r="F3438"/>
      <c r="G3438"/>
      <c r="H3438"/>
      <c r="I3438"/>
      <c r="J3438"/>
      <c r="K3438"/>
      <c r="L3438"/>
    </row>
    <row r="3439" spans="1:12" x14ac:dyDescent="0.3">
      <c r="A3439"/>
      <c r="B3439"/>
      <c r="C3439"/>
      <c r="D3439"/>
      <c r="E3439"/>
      <c r="F3439"/>
      <c r="G3439"/>
      <c r="H3439"/>
      <c r="I3439"/>
      <c r="J3439"/>
      <c r="K3439"/>
      <c r="L3439"/>
    </row>
    <row r="3440" spans="1:12" x14ac:dyDescent="0.3">
      <c r="A3440"/>
      <c r="B3440"/>
      <c r="C3440"/>
      <c r="D3440"/>
      <c r="E3440"/>
      <c r="F3440"/>
      <c r="G3440"/>
      <c r="H3440"/>
      <c r="I3440"/>
      <c r="J3440"/>
      <c r="K3440"/>
      <c r="L3440"/>
    </row>
    <row r="3441" spans="1:12" x14ac:dyDescent="0.3">
      <c r="A3441"/>
      <c r="B3441"/>
      <c r="C3441"/>
      <c r="D3441"/>
      <c r="E3441"/>
      <c r="F3441"/>
      <c r="G3441"/>
      <c r="H3441"/>
      <c r="I3441"/>
      <c r="J3441"/>
      <c r="K3441"/>
      <c r="L3441"/>
    </row>
    <row r="3442" spans="1:12" x14ac:dyDescent="0.3">
      <c r="A3442"/>
      <c r="B3442"/>
      <c r="C3442"/>
      <c r="D3442"/>
      <c r="E3442"/>
      <c r="F3442"/>
      <c r="G3442"/>
      <c r="H3442"/>
      <c r="I3442"/>
      <c r="J3442"/>
      <c r="K3442"/>
      <c r="L3442"/>
    </row>
    <row r="3443" spans="1:12" x14ac:dyDescent="0.3">
      <c r="A3443"/>
      <c r="B3443"/>
      <c r="C3443"/>
      <c r="D3443"/>
      <c r="E3443"/>
      <c r="F3443"/>
      <c r="G3443"/>
      <c r="H3443"/>
      <c r="I3443"/>
      <c r="J3443"/>
      <c r="K3443"/>
      <c r="L3443"/>
    </row>
    <row r="3444" spans="1:12" x14ac:dyDescent="0.3">
      <c r="A3444"/>
      <c r="B3444"/>
      <c r="C3444"/>
      <c r="D3444"/>
      <c r="E3444"/>
      <c r="F3444"/>
      <c r="G3444"/>
      <c r="H3444"/>
      <c r="I3444"/>
      <c r="J3444"/>
      <c r="K3444"/>
      <c r="L3444"/>
    </row>
    <row r="3445" spans="1:12" x14ac:dyDescent="0.3">
      <c r="A3445"/>
      <c r="B3445"/>
      <c r="C3445"/>
      <c r="D3445"/>
      <c r="E3445"/>
      <c r="F3445"/>
      <c r="G3445"/>
      <c r="H3445"/>
      <c r="I3445"/>
      <c r="J3445"/>
      <c r="K3445"/>
      <c r="L3445"/>
    </row>
    <row r="3446" spans="1:12" x14ac:dyDescent="0.3">
      <c r="A3446"/>
      <c r="B3446"/>
      <c r="C3446"/>
      <c r="D3446"/>
      <c r="E3446"/>
      <c r="F3446"/>
      <c r="G3446"/>
      <c r="H3446"/>
      <c r="I3446"/>
      <c r="J3446"/>
      <c r="K3446"/>
      <c r="L3446"/>
    </row>
    <row r="3447" spans="1:12" x14ac:dyDescent="0.3">
      <c r="A3447"/>
      <c r="B3447"/>
      <c r="C3447"/>
      <c r="D3447"/>
      <c r="E3447"/>
      <c r="F3447"/>
      <c r="G3447"/>
      <c r="H3447"/>
      <c r="I3447"/>
      <c r="J3447"/>
      <c r="K3447"/>
      <c r="L3447"/>
    </row>
    <row r="3448" spans="1:12" x14ac:dyDescent="0.3">
      <c r="A3448"/>
      <c r="B3448"/>
      <c r="C3448"/>
      <c r="D3448"/>
      <c r="E3448"/>
      <c r="F3448"/>
      <c r="G3448"/>
      <c r="H3448"/>
      <c r="I3448"/>
      <c r="J3448"/>
      <c r="K3448"/>
      <c r="L3448"/>
    </row>
    <row r="3449" spans="1:12" x14ac:dyDescent="0.3">
      <c r="A3449"/>
      <c r="B3449"/>
      <c r="C3449"/>
      <c r="D3449"/>
      <c r="E3449"/>
      <c r="F3449"/>
      <c r="G3449"/>
      <c r="H3449"/>
      <c r="I3449"/>
      <c r="J3449"/>
      <c r="K3449"/>
      <c r="L3449"/>
    </row>
    <row r="3450" spans="1:12" x14ac:dyDescent="0.3">
      <c r="A3450"/>
      <c r="B3450"/>
      <c r="C3450"/>
      <c r="D3450"/>
      <c r="E3450"/>
      <c r="F3450"/>
      <c r="G3450"/>
      <c r="H3450"/>
      <c r="I3450"/>
      <c r="J3450"/>
      <c r="K3450"/>
      <c r="L3450"/>
    </row>
    <row r="3451" spans="1:12" x14ac:dyDescent="0.3">
      <c r="A3451"/>
      <c r="B3451"/>
      <c r="C3451"/>
      <c r="D3451"/>
      <c r="E3451"/>
      <c r="F3451"/>
      <c r="G3451"/>
      <c r="H3451"/>
      <c r="I3451"/>
      <c r="J3451"/>
      <c r="K3451"/>
      <c r="L3451"/>
    </row>
    <row r="3452" spans="1:12" x14ac:dyDescent="0.3">
      <c r="A3452"/>
      <c r="B3452"/>
      <c r="C3452"/>
      <c r="D3452"/>
      <c r="E3452"/>
      <c r="F3452"/>
      <c r="G3452"/>
      <c r="H3452"/>
      <c r="I3452"/>
      <c r="J3452"/>
      <c r="K3452"/>
      <c r="L3452"/>
    </row>
    <row r="3453" spans="1:12" x14ac:dyDescent="0.3">
      <c r="A3453"/>
      <c r="B3453"/>
      <c r="C3453"/>
      <c r="D3453"/>
      <c r="E3453"/>
      <c r="F3453"/>
      <c r="G3453"/>
      <c r="H3453"/>
      <c r="I3453"/>
      <c r="J3453"/>
      <c r="K3453"/>
      <c r="L3453"/>
    </row>
    <row r="3454" spans="1:12" x14ac:dyDescent="0.3">
      <c r="A3454"/>
      <c r="B3454"/>
      <c r="C3454"/>
      <c r="D3454"/>
      <c r="E3454"/>
      <c r="F3454"/>
      <c r="G3454"/>
      <c r="H3454"/>
      <c r="I3454"/>
      <c r="J3454"/>
      <c r="K3454"/>
      <c r="L3454"/>
    </row>
    <row r="3455" spans="1:12" x14ac:dyDescent="0.3">
      <c r="A3455"/>
      <c r="B3455"/>
      <c r="C3455"/>
      <c r="D3455"/>
      <c r="E3455"/>
      <c r="F3455"/>
      <c r="G3455"/>
      <c r="H3455"/>
      <c r="I3455"/>
      <c r="J3455"/>
      <c r="K3455"/>
      <c r="L3455"/>
    </row>
    <row r="3456" spans="1:12" x14ac:dyDescent="0.3">
      <c r="A3456"/>
      <c r="B3456"/>
      <c r="C3456"/>
      <c r="D3456"/>
      <c r="E3456"/>
      <c r="F3456"/>
      <c r="G3456"/>
      <c r="H3456"/>
      <c r="I3456"/>
      <c r="J3456"/>
      <c r="K3456"/>
      <c r="L3456"/>
    </row>
    <row r="3457" spans="1:12" x14ac:dyDescent="0.3">
      <c r="A3457"/>
      <c r="B3457"/>
      <c r="C3457"/>
      <c r="D3457"/>
      <c r="E3457"/>
      <c r="F3457"/>
      <c r="G3457"/>
      <c r="H3457"/>
      <c r="I3457"/>
      <c r="J3457"/>
      <c r="K3457"/>
      <c r="L3457"/>
    </row>
    <row r="3458" spans="1:12" x14ac:dyDescent="0.3">
      <c r="A3458"/>
      <c r="B3458"/>
      <c r="C3458"/>
      <c r="D3458"/>
      <c r="E3458"/>
      <c r="F3458"/>
      <c r="G3458"/>
      <c r="H3458"/>
      <c r="I3458"/>
      <c r="J3458"/>
      <c r="K3458"/>
      <c r="L3458"/>
    </row>
    <row r="3459" spans="1:12" x14ac:dyDescent="0.3">
      <c r="A3459"/>
      <c r="B3459"/>
      <c r="C3459"/>
      <c r="D3459"/>
      <c r="E3459"/>
      <c r="F3459"/>
      <c r="G3459"/>
      <c r="H3459"/>
      <c r="I3459"/>
      <c r="J3459"/>
      <c r="K3459"/>
      <c r="L3459"/>
    </row>
    <row r="3460" spans="1:12" x14ac:dyDescent="0.3">
      <c r="A3460"/>
      <c r="B3460"/>
      <c r="C3460"/>
      <c r="D3460"/>
      <c r="E3460"/>
      <c r="F3460"/>
      <c r="G3460"/>
      <c r="H3460"/>
      <c r="I3460"/>
      <c r="J3460"/>
      <c r="K3460"/>
      <c r="L3460"/>
    </row>
    <row r="3461" spans="1:12" x14ac:dyDescent="0.3">
      <c r="A3461"/>
      <c r="B3461"/>
      <c r="C3461"/>
      <c r="D3461"/>
      <c r="E3461"/>
      <c r="F3461"/>
      <c r="G3461"/>
      <c r="H3461"/>
      <c r="I3461"/>
      <c r="J3461"/>
      <c r="K3461"/>
      <c r="L3461"/>
    </row>
    <row r="3462" spans="1:12" x14ac:dyDescent="0.3">
      <c r="A3462"/>
      <c r="B3462"/>
      <c r="C3462"/>
      <c r="D3462"/>
      <c r="E3462"/>
      <c r="F3462"/>
      <c r="G3462"/>
      <c r="H3462"/>
      <c r="I3462"/>
      <c r="J3462"/>
      <c r="K3462"/>
      <c r="L3462"/>
    </row>
    <row r="3463" spans="1:12" x14ac:dyDescent="0.3">
      <c r="A3463"/>
      <c r="B3463"/>
      <c r="C3463"/>
      <c r="D3463"/>
      <c r="E3463"/>
      <c r="F3463"/>
      <c r="G3463"/>
      <c r="H3463"/>
      <c r="I3463"/>
      <c r="J3463"/>
      <c r="K3463"/>
      <c r="L3463"/>
    </row>
    <row r="3464" spans="1:12" x14ac:dyDescent="0.3">
      <c r="A3464"/>
      <c r="B3464"/>
      <c r="C3464"/>
      <c r="D3464"/>
      <c r="E3464"/>
      <c r="F3464"/>
      <c r="G3464"/>
      <c r="H3464"/>
      <c r="I3464"/>
      <c r="J3464"/>
      <c r="K3464"/>
      <c r="L3464"/>
    </row>
    <row r="3465" spans="1:12" x14ac:dyDescent="0.3">
      <c r="A3465"/>
      <c r="B3465"/>
      <c r="C3465"/>
      <c r="D3465"/>
      <c r="E3465"/>
      <c r="F3465"/>
      <c r="G3465"/>
      <c r="H3465"/>
      <c r="I3465"/>
      <c r="J3465"/>
      <c r="K3465"/>
      <c r="L3465"/>
    </row>
    <row r="3466" spans="1:12" x14ac:dyDescent="0.3">
      <c r="A3466"/>
      <c r="B3466"/>
      <c r="C3466"/>
      <c r="D3466"/>
      <c r="E3466"/>
      <c r="F3466"/>
      <c r="G3466"/>
      <c r="H3466"/>
      <c r="I3466"/>
      <c r="J3466"/>
      <c r="K3466"/>
      <c r="L3466"/>
    </row>
    <row r="3467" spans="1:12" x14ac:dyDescent="0.3">
      <c r="A3467"/>
      <c r="B3467"/>
      <c r="C3467"/>
      <c r="D3467"/>
      <c r="E3467"/>
      <c r="F3467"/>
      <c r="G3467"/>
      <c r="H3467"/>
      <c r="I3467"/>
      <c r="J3467"/>
      <c r="K3467"/>
      <c r="L3467"/>
    </row>
    <row r="3468" spans="1:12" x14ac:dyDescent="0.3">
      <c r="A3468"/>
      <c r="B3468"/>
      <c r="C3468"/>
      <c r="D3468"/>
      <c r="E3468"/>
      <c r="F3468"/>
      <c r="G3468"/>
      <c r="H3468"/>
      <c r="I3468"/>
      <c r="J3468"/>
      <c r="K3468"/>
      <c r="L3468"/>
    </row>
    <row r="3469" spans="1:12" x14ac:dyDescent="0.3">
      <c r="A3469"/>
      <c r="B3469"/>
      <c r="C3469"/>
      <c r="D3469"/>
      <c r="E3469"/>
      <c r="F3469"/>
      <c r="G3469"/>
      <c r="H3469"/>
      <c r="I3469"/>
      <c r="J3469"/>
      <c r="K3469"/>
      <c r="L3469"/>
    </row>
    <row r="3470" spans="1:12" x14ac:dyDescent="0.3">
      <c r="A3470"/>
      <c r="B3470"/>
      <c r="C3470"/>
      <c r="D3470"/>
      <c r="E3470"/>
      <c r="F3470"/>
      <c r="G3470"/>
      <c r="H3470"/>
      <c r="I3470"/>
      <c r="J3470"/>
      <c r="K3470"/>
      <c r="L3470"/>
    </row>
    <row r="3471" spans="1:12" x14ac:dyDescent="0.3">
      <c r="A3471"/>
      <c r="B3471"/>
      <c r="C3471"/>
      <c r="D3471"/>
      <c r="E3471"/>
      <c r="F3471"/>
      <c r="G3471"/>
      <c r="H3471"/>
      <c r="I3471"/>
      <c r="J3471"/>
      <c r="K3471"/>
      <c r="L3471"/>
    </row>
    <row r="3472" spans="1:12" x14ac:dyDescent="0.3">
      <c r="A3472"/>
      <c r="B3472"/>
      <c r="C3472"/>
      <c r="D3472"/>
      <c r="E3472"/>
      <c r="F3472"/>
      <c r="G3472"/>
      <c r="H3472"/>
      <c r="I3472"/>
      <c r="J3472"/>
      <c r="K3472"/>
      <c r="L3472"/>
    </row>
    <row r="3473" spans="1:12" x14ac:dyDescent="0.3">
      <c r="A3473"/>
      <c r="B3473"/>
      <c r="C3473"/>
      <c r="D3473"/>
      <c r="E3473"/>
      <c r="F3473"/>
      <c r="G3473"/>
      <c r="H3473"/>
      <c r="I3473"/>
      <c r="J3473"/>
      <c r="K3473"/>
      <c r="L3473"/>
    </row>
    <row r="3474" spans="1:12" x14ac:dyDescent="0.3">
      <c r="A3474"/>
      <c r="B3474"/>
      <c r="C3474"/>
      <c r="D3474"/>
      <c r="E3474"/>
      <c r="F3474"/>
      <c r="G3474"/>
      <c r="H3474"/>
      <c r="I3474"/>
      <c r="J3474"/>
      <c r="K3474"/>
      <c r="L3474"/>
    </row>
    <row r="3475" spans="1:12" x14ac:dyDescent="0.3">
      <c r="A3475"/>
      <c r="B3475"/>
      <c r="C3475"/>
      <c r="D3475"/>
      <c r="E3475"/>
      <c r="F3475"/>
      <c r="G3475"/>
      <c r="H3475"/>
      <c r="I3475"/>
      <c r="J3475"/>
      <c r="K3475"/>
      <c r="L3475"/>
    </row>
    <row r="3476" spans="1:12" x14ac:dyDescent="0.3">
      <c r="A3476"/>
      <c r="B3476"/>
      <c r="C3476"/>
      <c r="D3476"/>
      <c r="E3476"/>
      <c r="F3476"/>
      <c r="G3476"/>
      <c r="H3476"/>
      <c r="I3476"/>
      <c r="J3476"/>
      <c r="K3476"/>
      <c r="L3476"/>
    </row>
    <row r="3477" spans="1:12" x14ac:dyDescent="0.3">
      <c r="A3477"/>
      <c r="B3477"/>
      <c r="C3477"/>
      <c r="D3477"/>
      <c r="E3477"/>
      <c r="F3477"/>
      <c r="G3477"/>
      <c r="H3477"/>
      <c r="I3477"/>
      <c r="J3477"/>
      <c r="K3477"/>
      <c r="L3477"/>
    </row>
    <row r="3478" spans="1:12" x14ac:dyDescent="0.3">
      <c r="A3478"/>
      <c r="B3478"/>
      <c r="C3478"/>
      <c r="D3478"/>
      <c r="E3478"/>
      <c r="F3478"/>
      <c r="G3478"/>
      <c r="H3478"/>
      <c r="I3478"/>
      <c r="J3478"/>
      <c r="K3478"/>
      <c r="L3478"/>
    </row>
    <row r="3479" spans="1:12" x14ac:dyDescent="0.3">
      <c r="A3479"/>
      <c r="B3479"/>
      <c r="C3479"/>
      <c r="D3479"/>
      <c r="E3479"/>
      <c r="F3479"/>
      <c r="G3479"/>
      <c r="H3479"/>
      <c r="I3479"/>
      <c r="J3479"/>
      <c r="K3479"/>
      <c r="L3479"/>
    </row>
    <row r="3480" spans="1:12" x14ac:dyDescent="0.3">
      <c r="A3480"/>
      <c r="B3480"/>
      <c r="C3480"/>
      <c r="D3480"/>
      <c r="E3480"/>
      <c r="F3480"/>
      <c r="G3480"/>
      <c r="H3480"/>
      <c r="I3480"/>
      <c r="J3480"/>
      <c r="K3480"/>
      <c r="L3480"/>
    </row>
    <row r="3481" spans="1:12" x14ac:dyDescent="0.3">
      <c r="A3481"/>
      <c r="B3481"/>
      <c r="C3481"/>
      <c r="D3481"/>
      <c r="E3481"/>
      <c r="F3481"/>
      <c r="G3481"/>
      <c r="H3481"/>
      <c r="I3481"/>
      <c r="J3481"/>
      <c r="K3481"/>
      <c r="L3481"/>
    </row>
    <row r="3482" spans="1:12" x14ac:dyDescent="0.3">
      <c r="A3482"/>
      <c r="B3482"/>
      <c r="C3482"/>
      <c r="D3482"/>
      <c r="E3482"/>
      <c r="F3482"/>
      <c r="G3482"/>
      <c r="H3482"/>
      <c r="I3482"/>
      <c r="J3482"/>
      <c r="K3482"/>
      <c r="L3482"/>
    </row>
    <row r="3483" spans="1:12" x14ac:dyDescent="0.3">
      <c r="A3483"/>
      <c r="B3483"/>
      <c r="C3483"/>
      <c r="D3483"/>
      <c r="E3483"/>
      <c r="F3483"/>
      <c r="G3483"/>
      <c r="H3483"/>
      <c r="I3483"/>
      <c r="J3483"/>
      <c r="K3483"/>
      <c r="L3483"/>
    </row>
    <row r="3484" spans="1:12" x14ac:dyDescent="0.3">
      <c r="A3484"/>
      <c r="B3484"/>
      <c r="C3484"/>
      <c r="D3484"/>
      <c r="E3484"/>
      <c r="F3484"/>
      <c r="G3484"/>
      <c r="H3484"/>
      <c r="I3484"/>
      <c r="J3484"/>
      <c r="K3484"/>
      <c r="L3484"/>
    </row>
    <row r="3485" spans="1:12" x14ac:dyDescent="0.3">
      <c r="A3485"/>
      <c r="B3485"/>
      <c r="C3485"/>
      <c r="D3485"/>
      <c r="E3485"/>
      <c r="F3485"/>
      <c r="G3485"/>
      <c r="H3485"/>
      <c r="I3485"/>
      <c r="J3485"/>
      <c r="K3485"/>
      <c r="L3485"/>
    </row>
    <row r="3486" spans="1:12" x14ac:dyDescent="0.3">
      <c r="A3486"/>
      <c r="B3486"/>
      <c r="C3486"/>
      <c r="D3486"/>
      <c r="E3486"/>
      <c r="F3486"/>
      <c r="G3486"/>
      <c r="H3486"/>
      <c r="I3486"/>
      <c r="J3486"/>
      <c r="K3486"/>
      <c r="L3486"/>
    </row>
    <row r="3487" spans="1:12" x14ac:dyDescent="0.3">
      <c r="A3487"/>
      <c r="B3487"/>
      <c r="C3487"/>
      <c r="D3487"/>
      <c r="E3487"/>
      <c r="F3487"/>
      <c r="G3487"/>
      <c r="H3487"/>
      <c r="I3487"/>
      <c r="J3487"/>
      <c r="K3487"/>
      <c r="L3487"/>
    </row>
    <row r="3488" spans="1:12" x14ac:dyDescent="0.3">
      <c r="A3488"/>
      <c r="B3488"/>
      <c r="C3488"/>
      <c r="D3488"/>
      <c r="E3488"/>
      <c r="F3488"/>
      <c r="G3488"/>
      <c r="H3488"/>
      <c r="I3488"/>
      <c r="J3488"/>
      <c r="K3488"/>
      <c r="L3488"/>
    </row>
    <row r="3489" spans="1:12" x14ac:dyDescent="0.3">
      <c r="A3489"/>
      <c r="B3489"/>
      <c r="C3489"/>
      <c r="D3489"/>
      <c r="E3489"/>
      <c r="F3489"/>
      <c r="G3489"/>
      <c r="H3489"/>
      <c r="I3489"/>
      <c r="J3489"/>
      <c r="K3489"/>
      <c r="L3489"/>
    </row>
    <row r="3490" spans="1:12" x14ac:dyDescent="0.3">
      <c r="A3490"/>
      <c r="B3490"/>
      <c r="C3490"/>
      <c r="D3490"/>
      <c r="E3490"/>
      <c r="F3490"/>
      <c r="G3490"/>
      <c r="H3490"/>
      <c r="I3490"/>
      <c r="J3490"/>
      <c r="K3490"/>
      <c r="L3490"/>
    </row>
    <row r="3491" spans="1:12" x14ac:dyDescent="0.3">
      <c r="A3491"/>
      <c r="B3491"/>
      <c r="C3491"/>
      <c r="D3491"/>
      <c r="E3491"/>
      <c r="F3491"/>
      <c r="G3491"/>
      <c r="H3491"/>
      <c r="I3491"/>
      <c r="J3491"/>
      <c r="K3491"/>
      <c r="L3491"/>
    </row>
    <row r="3492" spans="1:12" x14ac:dyDescent="0.3">
      <c r="A3492"/>
      <c r="B3492"/>
      <c r="C3492"/>
      <c r="D3492"/>
      <c r="E3492"/>
      <c r="F3492"/>
      <c r="G3492"/>
      <c r="H3492"/>
      <c r="I3492"/>
      <c r="J3492"/>
      <c r="K3492"/>
      <c r="L3492"/>
    </row>
    <row r="3493" spans="1:12" x14ac:dyDescent="0.3">
      <c r="A3493"/>
      <c r="B3493"/>
      <c r="C3493"/>
      <c r="D3493"/>
      <c r="E3493"/>
      <c r="F3493"/>
      <c r="G3493"/>
      <c r="H3493"/>
      <c r="I3493"/>
      <c r="J3493"/>
      <c r="K3493"/>
      <c r="L3493"/>
    </row>
    <row r="3494" spans="1:12" x14ac:dyDescent="0.3">
      <c r="A3494"/>
      <c r="B3494"/>
      <c r="C3494"/>
      <c r="D3494"/>
      <c r="E3494"/>
      <c r="F3494"/>
      <c r="G3494"/>
      <c r="H3494"/>
      <c r="I3494"/>
      <c r="J3494"/>
      <c r="K3494"/>
      <c r="L3494"/>
    </row>
    <row r="3495" spans="1:12" x14ac:dyDescent="0.3">
      <c r="A3495"/>
      <c r="B3495"/>
      <c r="C3495"/>
      <c r="D3495"/>
      <c r="E3495"/>
      <c r="F3495"/>
      <c r="G3495"/>
      <c r="H3495"/>
      <c r="I3495"/>
      <c r="J3495"/>
      <c r="K3495"/>
      <c r="L3495"/>
    </row>
    <row r="3496" spans="1:12" x14ac:dyDescent="0.3">
      <c r="A3496"/>
      <c r="B3496"/>
      <c r="C3496"/>
      <c r="D3496"/>
      <c r="E3496"/>
      <c r="F3496"/>
      <c r="G3496"/>
      <c r="H3496"/>
      <c r="I3496"/>
      <c r="J3496"/>
      <c r="K3496"/>
      <c r="L3496"/>
    </row>
    <row r="3497" spans="1:12" x14ac:dyDescent="0.3">
      <c r="A3497"/>
      <c r="B3497"/>
      <c r="C3497"/>
      <c r="D3497"/>
      <c r="E3497"/>
      <c r="F3497"/>
      <c r="G3497"/>
      <c r="H3497"/>
      <c r="I3497"/>
      <c r="J3497"/>
      <c r="K3497"/>
      <c r="L3497"/>
    </row>
    <row r="3498" spans="1:12" x14ac:dyDescent="0.3">
      <c r="A3498"/>
      <c r="B3498"/>
      <c r="C3498"/>
      <c r="D3498"/>
      <c r="E3498"/>
      <c r="F3498"/>
      <c r="G3498"/>
      <c r="H3498"/>
      <c r="I3498"/>
      <c r="J3498"/>
      <c r="K3498"/>
      <c r="L3498"/>
    </row>
    <row r="3499" spans="1:12" x14ac:dyDescent="0.3">
      <c r="A3499"/>
      <c r="B3499"/>
      <c r="C3499"/>
      <c r="D3499"/>
      <c r="E3499"/>
      <c r="F3499"/>
      <c r="G3499"/>
      <c r="H3499"/>
      <c r="I3499"/>
      <c r="J3499"/>
      <c r="K3499"/>
      <c r="L3499"/>
    </row>
    <row r="3500" spans="1:12" x14ac:dyDescent="0.3">
      <c r="A3500"/>
      <c r="B3500"/>
      <c r="C3500"/>
      <c r="D3500"/>
      <c r="E3500"/>
      <c r="F3500"/>
      <c r="G3500"/>
      <c r="H3500"/>
      <c r="I3500"/>
      <c r="J3500"/>
      <c r="K3500"/>
      <c r="L3500"/>
    </row>
    <row r="3501" spans="1:12" x14ac:dyDescent="0.3">
      <c r="A3501"/>
      <c r="B3501"/>
      <c r="C3501"/>
      <c r="D3501"/>
      <c r="E3501"/>
      <c r="F3501"/>
      <c r="G3501"/>
      <c r="H3501"/>
      <c r="I3501"/>
      <c r="J3501"/>
      <c r="K3501"/>
      <c r="L3501"/>
    </row>
    <row r="3502" spans="1:12" x14ac:dyDescent="0.3">
      <c r="A3502"/>
      <c r="B3502"/>
      <c r="C3502"/>
      <c r="D3502"/>
      <c r="E3502"/>
      <c r="F3502"/>
      <c r="G3502"/>
      <c r="H3502"/>
      <c r="I3502"/>
      <c r="J3502"/>
      <c r="K3502"/>
      <c r="L3502"/>
    </row>
    <row r="3503" spans="1:12" x14ac:dyDescent="0.3">
      <c r="A3503"/>
      <c r="B3503"/>
      <c r="C3503"/>
      <c r="D3503"/>
      <c r="E3503"/>
      <c r="F3503"/>
      <c r="G3503"/>
      <c r="H3503"/>
      <c r="I3503"/>
      <c r="J3503"/>
      <c r="K3503"/>
      <c r="L3503"/>
    </row>
    <row r="3504" spans="1:12" x14ac:dyDescent="0.3">
      <c r="A3504"/>
      <c r="B3504"/>
      <c r="C3504"/>
      <c r="D3504"/>
      <c r="E3504"/>
      <c r="F3504"/>
      <c r="G3504"/>
      <c r="H3504"/>
      <c r="I3504"/>
      <c r="J3504"/>
      <c r="K3504"/>
      <c r="L3504"/>
    </row>
    <row r="3505" spans="1:12" x14ac:dyDescent="0.3">
      <c r="A3505"/>
      <c r="B3505"/>
      <c r="C3505"/>
      <c r="D3505"/>
      <c r="E3505"/>
      <c r="F3505"/>
      <c r="G3505"/>
      <c r="H3505"/>
      <c r="I3505"/>
      <c r="J3505"/>
      <c r="K3505"/>
      <c r="L3505"/>
    </row>
    <row r="3506" spans="1:12" x14ac:dyDescent="0.3">
      <c r="A3506"/>
      <c r="B3506"/>
      <c r="C3506"/>
      <c r="D3506"/>
      <c r="E3506"/>
      <c r="F3506"/>
      <c r="G3506"/>
      <c r="H3506"/>
      <c r="I3506"/>
      <c r="J3506"/>
      <c r="K3506"/>
      <c r="L3506"/>
    </row>
    <row r="3507" spans="1:12" x14ac:dyDescent="0.3">
      <c r="A3507"/>
      <c r="B3507"/>
      <c r="C3507"/>
      <c r="D3507"/>
      <c r="E3507"/>
      <c r="F3507"/>
      <c r="G3507"/>
      <c r="H3507"/>
      <c r="I3507"/>
      <c r="J3507"/>
      <c r="K3507"/>
      <c r="L3507"/>
    </row>
    <row r="3508" spans="1:12" x14ac:dyDescent="0.3">
      <c r="A3508"/>
      <c r="B3508"/>
      <c r="C3508"/>
      <c r="D3508"/>
      <c r="E3508"/>
      <c r="F3508"/>
      <c r="G3508"/>
      <c r="H3508"/>
      <c r="I3508"/>
      <c r="J3508"/>
      <c r="K3508"/>
      <c r="L3508"/>
    </row>
    <row r="3509" spans="1:12" x14ac:dyDescent="0.3">
      <c r="A3509"/>
      <c r="B3509"/>
      <c r="C3509"/>
      <c r="D3509"/>
      <c r="E3509"/>
      <c r="F3509"/>
      <c r="G3509"/>
      <c r="H3509"/>
      <c r="I3509"/>
      <c r="J3509"/>
      <c r="K3509"/>
      <c r="L3509"/>
    </row>
    <row r="3510" spans="1:12" x14ac:dyDescent="0.3">
      <c r="A3510"/>
      <c r="B3510"/>
      <c r="C3510"/>
      <c r="D3510"/>
      <c r="E3510"/>
      <c r="F3510"/>
      <c r="G3510"/>
      <c r="H3510"/>
      <c r="I3510"/>
      <c r="J3510"/>
      <c r="K3510"/>
      <c r="L3510"/>
    </row>
    <row r="3511" spans="1:12" x14ac:dyDescent="0.3">
      <c r="A3511"/>
      <c r="B3511"/>
      <c r="C3511"/>
      <c r="D3511"/>
      <c r="E3511"/>
      <c r="F3511"/>
      <c r="G3511"/>
      <c r="H3511"/>
      <c r="I3511"/>
      <c r="J3511"/>
      <c r="K3511"/>
      <c r="L3511"/>
    </row>
    <row r="3512" spans="1:12" x14ac:dyDescent="0.3">
      <c r="A3512"/>
      <c r="B3512"/>
      <c r="C3512"/>
      <c r="D3512"/>
      <c r="E3512"/>
      <c r="F3512"/>
      <c r="G3512"/>
      <c r="H3512"/>
      <c r="I3512"/>
      <c r="J3512"/>
      <c r="K3512"/>
      <c r="L3512"/>
    </row>
    <row r="3513" spans="1:12" x14ac:dyDescent="0.3">
      <c r="A3513"/>
      <c r="B3513"/>
      <c r="C3513"/>
      <c r="D3513"/>
      <c r="E3513"/>
      <c r="F3513"/>
      <c r="G3513"/>
      <c r="H3513"/>
      <c r="I3513"/>
      <c r="J3513"/>
      <c r="K3513"/>
      <c r="L3513"/>
    </row>
    <row r="3514" spans="1:12" x14ac:dyDescent="0.3">
      <c r="A3514"/>
      <c r="B3514"/>
      <c r="C3514"/>
      <c r="D3514"/>
      <c r="E3514"/>
      <c r="F3514"/>
      <c r="G3514"/>
      <c r="H3514"/>
      <c r="I3514"/>
      <c r="J3514"/>
      <c r="K3514"/>
      <c r="L3514"/>
    </row>
    <row r="3515" spans="1:12" x14ac:dyDescent="0.3">
      <c r="A3515"/>
      <c r="B3515"/>
      <c r="C3515"/>
      <c r="D3515"/>
      <c r="E3515"/>
      <c r="F3515"/>
      <c r="G3515"/>
      <c r="H3515"/>
      <c r="I3515"/>
      <c r="J3515"/>
      <c r="K3515"/>
      <c r="L3515"/>
    </row>
    <row r="3516" spans="1:12" x14ac:dyDescent="0.3">
      <c r="A3516"/>
      <c r="B3516"/>
      <c r="C3516"/>
      <c r="D3516"/>
      <c r="E3516"/>
      <c r="F3516"/>
      <c r="G3516"/>
      <c r="H3516"/>
      <c r="I3516"/>
      <c r="J3516"/>
      <c r="K3516"/>
      <c r="L3516"/>
    </row>
    <row r="3517" spans="1:12" x14ac:dyDescent="0.3">
      <c r="A3517"/>
      <c r="B3517"/>
      <c r="C3517"/>
      <c r="D3517"/>
      <c r="E3517"/>
      <c r="F3517"/>
      <c r="G3517"/>
      <c r="H3517"/>
      <c r="I3517"/>
      <c r="J3517"/>
      <c r="K3517"/>
      <c r="L3517"/>
    </row>
    <row r="3518" spans="1:12" x14ac:dyDescent="0.3">
      <c r="A3518"/>
      <c r="B3518"/>
      <c r="C3518"/>
      <c r="D3518"/>
      <c r="E3518"/>
      <c r="F3518"/>
      <c r="G3518"/>
      <c r="H3518"/>
      <c r="I3518"/>
      <c r="J3518"/>
      <c r="K3518"/>
      <c r="L3518"/>
    </row>
    <row r="3519" spans="1:12" x14ac:dyDescent="0.3">
      <c r="A3519"/>
      <c r="B3519"/>
      <c r="C3519"/>
      <c r="D3519"/>
      <c r="E3519"/>
      <c r="F3519"/>
      <c r="G3519"/>
      <c r="H3519"/>
      <c r="I3519"/>
      <c r="J3519"/>
      <c r="K3519"/>
      <c r="L3519"/>
    </row>
    <row r="3520" spans="1:12" x14ac:dyDescent="0.3">
      <c r="A3520"/>
      <c r="B3520"/>
      <c r="C3520"/>
      <c r="D3520"/>
      <c r="E3520"/>
      <c r="F3520"/>
      <c r="G3520"/>
      <c r="H3520"/>
      <c r="I3520"/>
      <c r="J3520"/>
      <c r="K3520"/>
      <c r="L3520"/>
    </row>
    <row r="3521" spans="1:12" x14ac:dyDescent="0.3">
      <c r="A3521"/>
      <c r="B3521"/>
      <c r="C3521"/>
      <c r="D3521"/>
      <c r="E3521"/>
      <c r="F3521"/>
      <c r="G3521"/>
      <c r="H3521"/>
      <c r="I3521"/>
      <c r="J3521"/>
      <c r="K3521"/>
      <c r="L3521"/>
    </row>
    <row r="3522" spans="1:12" x14ac:dyDescent="0.3">
      <c r="A3522"/>
      <c r="B3522"/>
      <c r="C3522"/>
      <c r="D3522"/>
      <c r="E3522"/>
      <c r="F3522"/>
      <c r="G3522"/>
      <c r="H3522"/>
      <c r="I3522"/>
      <c r="J3522"/>
      <c r="K3522"/>
      <c r="L3522"/>
    </row>
    <row r="3523" spans="1:12" x14ac:dyDescent="0.3">
      <c r="A3523"/>
      <c r="B3523"/>
      <c r="C3523"/>
      <c r="D3523"/>
      <c r="E3523"/>
      <c r="F3523"/>
      <c r="G3523"/>
      <c r="H3523"/>
      <c r="I3523"/>
      <c r="J3523"/>
      <c r="K3523"/>
      <c r="L3523"/>
    </row>
    <row r="3524" spans="1:12" x14ac:dyDescent="0.3">
      <c r="A3524"/>
      <c r="B3524"/>
      <c r="C3524"/>
      <c r="D3524"/>
      <c r="E3524"/>
      <c r="F3524"/>
      <c r="G3524"/>
      <c r="H3524"/>
      <c r="I3524"/>
      <c r="J3524"/>
      <c r="K3524"/>
      <c r="L3524"/>
    </row>
    <row r="3525" spans="1:12" x14ac:dyDescent="0.3">
      <c r="A3525"/>
      <c r="B3525"/>
      <c r="C3525"/>
      <c r="D3525"/>
      <c r="E3525"/>
      <c r="F3525"/>
      <c r="G3525"/>
      <c r="H3525"/>
      <c r="I3525"/>
      <c r="J3525"/>
      <c r="K3525"/>
      <c r="L3525"/>
    </row>
    <row r="3526" spans="1:12" x14ac:dyDescent="0.3">
      <c r="A3526"/>
      <c r="B3526"/>
      <c r="C3526"/>
      <c r="D3526"/>
      <c r="E3526"/>
      <c r="F3526"/>
      <c r="G3526"/>
      <c r="H3526"/>
      <c r="I3526"/>
      <c r="J3526"/>
      <c r="K3526"/>
      <c r="L3526"/>
    </row>
    <row r="3527" spans="1:12" x14ac:dyDescent="0.3">
      <c r="A3527"/>
      <c r="B3527"/>
      <c r="C3527"/>
      <c r="D3527"/>
      <c r="E3527"/>
      <c r="F3527"/>
      <c r="G3527"/>
      <c r="H3527"/>
      <c r="I3527"/>
      <c r="J3527"/>
      <c r="K3527"/>
      <c r="L3527"/>
    </row>
    <row r="3528" spans="1:12" x14ac:dyDescent="0.3">
      <c r="A3528"/>
      <c r="B3528"/>
      <c r="C3528"/>
      <c r="D3528"/>
      <c r="E3528"/>
      <c r="F3528"/>
      <c r="G3528"/>
      <c r="H3528"/>
      <c r="I3528"/>
      <c r="J3528"/>
      <c r="K3528"/>
      <c r="L3528"/>
    </row>
    <row r="3529" spans="1:12" x14ac:dyDescent="0.3">
      <c r="A3529"/>
      <c r="B3529"/>
      <c r="C3529"/>
      <c r="D3529"/>
      <c r="E3529"/>
      <c r="F3529"/>
      <c r="G3529"/>
      <c r="H3529"/>
      <c r="I3529"/>
      <c r="J3529"/>
      <c r="K3529"/>
      <c r="L3529"/>
    </row>
    <row r="3530" spans="1:12" x14ac:dyDescent="0.3">
      <c r="A3530"/>
      <c r="B3530"/>
      <c r="C3530"/>
      <c r="D3530"/>
      <c r="E3530"/>
      <c r="F3530"/>
      <c r="G3530"/>
      <c r="H3530"/>
      <c r="I3530"/>
      <c r="J3530"/>
      <c r="K3530"/>
      <c r="L3530"/>
    </row>
    <row r="3531" spans="1:12" x14ac:dyDescent="0.3">
      <c r="A3531"/>
      <c r="B3531"/>
      <c r="C3531"/>
      <c r="D3531"/>
      <c r="E3531"/>
      <c r="F3531"/>
      <c r="G3531"/>
      <c r="H3531"/>
      <c r="I3531"/>
      <c r="J3531"/>
      <c r="K3531"/>
      <c r="L3531"/>
    </row>
    <row r="3532" spans="1:12" x14ac:dyDescent="0.3">
      <c r="A3532"/>
      <c r="B3532"/>
      <c r="C3532"/>
      <c r="D3532"/>
      <c r="E3532"/>
      <c r="F3532"/>
      <c r="G3532"/>
      <c r="H3532"/>
      <c r="I3532"/>
      <c r="J3532"/>
      <c r="K3532"/>
      <c r="L3532"/>
    </row>
    <row r="3533" spans="1:12" x14ac:dyDescent="0.3">
      <c r="A3533"/>
      <c r="B3533"/>
      <c r="C3533"/>
      <c r="D3533"/>
      <c r="E3533"/>
      <c r="F3533"/>
      <c r="G3533"/>
      <c r="H3533"/>
      <c r="I3533"/>
      <c r="J3533"/>
      <c r="K3533"/>
      <c r="L3533"/>
    </row>
    <row r="3534" spans="1:12" x14ac:dyDescent="0.3">
      <c r="A3534"/>
      <c r="B3534"/>
      <c r="C3534"/>
      <c r="D3534"/>
      <c r="E3534"/>
      <c r="F3534"/>
      <c r="G3534"/>
      <c r="H3534"/>
      <c r="I3534"/>
      <c r="J3534"/>
      <c r="K3534"/>
      <c r="L3534"/>
    </row>
    <row r="3535" spans="1:12" x14ac:dyDescent="0.3">
      <c r="A3535"/>
      <c r="B3535"/>
      <c r="C3535"/>
      <c r="D3535"/>
      <c r="E3535"/>
      <c r="F3535"/>
      <c r="G3535"/>
      <c r="H3535"/>
      <c r="I3535"/>
      <c r="J3535"/>
      <c r="K3535"/>
      <c r="L3535"/>
    </row>
    <row r="3536" spans="1:12" x14ac:dyDescent="0.3">
      <c r="A3536"/>
      <c r="B3536"/>
      <c r="C3536"/>
      <c r="D3536"/>
      <c r="E3536"/>
      <c r="F3536"/>
      <c r="G3536"/>
      <c r="H3536"/>
      <c r="I3536"/>
      <c r="J3536"/>
      <c r="K3536"/>
      <c r="L3536"/>
    </row>
    <row r="3537" spans="1:12" x14ac:dyDescent="0.3">
      <c r="A3537"/>
      <c r="B3537"/>
      <c r="C3537"/>
      <c r="D3537"/>
      <c r="E3537"/>
      <c r="F3537"/>
      <c r="G3537"/>
      <c r="H3537"/>
      <c r="I3537"/>
      <c r="J3537"/>
      <c r="K3537"/>
      <c r="L3537"/>
    </row>
    <row r="3538" spans="1:12" x14ac:dyDescent="0.3">
      <c r="A3538"/>
      <c r="B3538"/>
      <c r="C3538"/>
      <c r="D3538"/>
      <c r="E3538"/>
      <c r="F3538"/>
      <c r="G3538"/>
      <c r="H3538"/>
      <c r="I3538"/>
      <c r="J3538"/>
      <c r="K3538"/>
      <c r="L3538"/>
    </row>
    <row r="3539" spans="1:12" x14ac:dyDescent="0.3">
      <c r="A3539"/>
      <c r="B3539"/>
      <c r="C3539"/>
      <c r="D3539"/>
      <c r="E3539"/>
      <c r="F3539"/>
      <c r="G3539"/>
      <c r="H3539"/>
      <c r="I3539"/>
      <c r="J3539"/>
      <c r="K3539"/>
      <c r="L3539"/>
    </row>
    <row r="3540" spans="1:12" x14ac:dyDescent="0.3">
      <c r="A3540"/>
      <c r="B3540"/>
      <c r="C3540"/>
      <c r="D3540"/>
      <c r="E3540"/>
      <c r="F3540"/>
      <c r="G3540"/>
      <c r="H3540"/>
      <c r="I3540"/>
      <c r="J3540"/>
      <c r="K3540"/>
      <c r="L3540"/>
    </row>
    <row r="3541" spans="1:12" x14ac:dyDescent="0.3">
      <c r="A3541"/>
      <c r="B3541"/>
      <c r="C3541"/>
      <c r="D3541"/>
      <c r="E3541"/>
      <c r="F3541"/>
      <c r="G3541"/>
      <c r="H3541"/>
      <c r="I3541"/>
      <c r="J3541"/>
      <c r="K3541"/>
      <c r="L3541"/>
    </row>
    <row r="3542" spans="1:12" x14ac:dyDescent="0.3">
      <c r="A3542"/>
      <c r="B3542"/>
      <c r="C3542"/>
      <c r="D3542"/>
      <c r="E3542"/>
      <c r="F3542"/>
      <c r="G3542"/>
      <c r="H3542"/>
      <c r="I3542"/>
      <c r="J3542"/>
      <c r="K3542"/>
      <c r="L3542"/>
    </row>
    <row r="3543" spans="1:12" x14ac:dyDescent="0.3">
      <c r="A3543"/>
      <c r="B3543"/>
      <c r="C3543"/>
      <c r="D3543"/>
      <c r="E3543"/>
      <c r="F3543"/>
      <c r="G3543"/>
      <c r="H3543"/>
      <c r="I3543"/>
      <c r="J3543"/>
      <c r="K3543"/>
      <c r="L3543"/>
    </row>
    <row r="3544" spans="1:12" x14ac:dyDescent="0.3">
      <c r="A3544"/>
      <c r="B3544"/>
      <c r="C3544"/>
      <c r="D3544"/>
      <c r="E3544"/>
      <c r="F3544"/>
      <c r="G3544"/>
      <c r="H3544"/>
      <c r="I3544"/>
      <c r="J3544"/>
      <c r="K3544"/>
      <c r="L3544"/>
    </row>
    <row r="3545" spans="1:12" x14ac:dyDescent="0.3">
      <c r="A3545"/>
      <c r="B3545"/>
      <c r="C3545"/>
      <c r="D3545"/>
      <c r="E3545"/>
      <c r="F3545"/>
      <c r="G3545"/>
      <c r="H3545"/>
      <c r="I3545"/>
      <c r="J3545"/>
      <c r="K3545"/>
      <c r="L3545"/>
    </row>
    <row r="3546" spans="1:12" x14ac:dyDescent="0.3">
      <c r="A3546"/>
      <c r="B3546"/>
      <c r="C3546"/>
      <c r="D3546"/>
      <c r="E3546"/>
      <c r="F3546"/>
      <c r="G3546"/>
      <c r="H3546"/>
      <c r="I3546"/>
      <c r="J3546"/>
      <c r="K3546"/>
      <c r="L3546"/>
    </row>
    <row r="3547" spans="1:12" x14ac:dyDescent="0.3">
      <c r="A3547"/>
      <c r="B3547"/>
      <c r="C3547"/>
      <c r="D3547"/>
      <c r="E3547"/>
      <c r="F3547"/>
      <c r="G3547"/>
      <c r="H3547"/>
      <c r="I3547"/>
      <c r="J3547"/>
      <c r="K3547"/>
      <c r="L3547"/>
    </row>
    <row r="3548" spans="1:12" x14ac:dyDescent="0.3">
      <c r="A3548"/>
      <c r="B3548"/>
      <c r="C3548"/>
      <c r="D3548"/>
      <c r="E3548"/>
      <c r="F3548"/>
      <c r="G3548"/>
      <c r="H3548"/>
      <c r="I3548"/>
      <c r="J3548"/>
      <c r="K3548"/>
      <c r="L3548"/>
    </row>
    <row r="3549" spans="1:12" x14ac:dyDescent="0.3">
      <c r="A3549"/>
      <c r="B3549"/>
      <c r="C3549"/>
      <c r="D3549"/>
      <c r="E3549"/>
      <c r="F3549"/>
      <c r="G3549"/>
      <c r="H3549"/>
      <c r="I3549"/>
      <c r="J3549"/>
      <c r="K3549"/>
      <c r="L3549"/>
    </row>
    <row r="3550" spans="1:12" x14ac:dyDescent="0.3">
      <c r="A3550"/>
      <c r="B3550"/>
      <c r="C3550"/>
      <c r="D3550"/>
      <c r="E3550"/>
      <c r="F3550"/>
      <c r="G3550"/>
      <c r="H3550"/>
      <c r="I3550"/>
      <c r="J3550"/>
      <c r="K3550"/>
      <c r="L3550"/>
    </row>
    <row r="3551" spans="1:12" x14ac:dyDescent="0.3">
      <c r="A3551"/>
      <c r="B3551"/>
      <c r="C3551"/>
      <c r="D3551"/>
      <c r="E3551"/>
      <c r="F3551"/>
      <c r="G3551"/>
      <c r="H3551"/>
      <c r="I3551"/>
      <c r="J3551"/>
      <c r="K3551"/>
      <c r="L3551"/>
    </row>
    <row r="3552" spans="1:12" x14ac:dyDescent="0.3">
      <c r="A3552"/>
      <c r="B3552"/>
      <c r="C3552"/>
      <c r="D3552"/>
      <c r="E3552"/>
      <c r="F3552"/>
      <c r="G3552"/>
      <c r="H3552"/>
      <c r="I3552"/>
      <c r="J3552"/>
      <c r="K3552"/>
      <c r="L3552"/>
    </row>
    <row r="3553" spans="1:12" x14ac:dyDescent="0.3">
      <c r="A3553"/>
      <c r="B3553"/>
      <c r="C3553"/>
      <c r="D3553"/>
      <c r="E3553"/>
      <c r="F3553"/>
      <c r="G3553"/>
      <c r="H3553"/>
      <c r="I3553"/>
      <c r="J3553"/>
      <c r="K3553"/>
      <c r="L3553"/>
    </row>
    <row r="3554" spans="1:12" x14ac:dyDescent="0.3">
      <c r="A3554"/>
      <c r="B3554"/>
      <c r="C3554"/>
      <c r="D3554"/>
      <c r="E3554"/>
      <c r="F3554"/>
      <c r="G3554"/>
      <c r="H3554"/>
      <c r="I3554"/>
      <c r="J3554"/>
      <c r="K3554"/>
      <c r="L3554"/>
    </row>
    <row r="3555" spans="1:12" x14ac:dyDescent="0.3">
      <c r="A3555"/>
      <c r="B3555"/>
      <c r="C3555"/>
      <c r="D3555"/>
      <c r="E3555"/>
      <c r="F3555"/>
      <c r="G3555"/>
      <c r="H3555"/>
      <c r="I3555"/>
      <c r="J3555"/>
      <c r="K3555"/>
      <c r="L3555"/>
    </row>
    <row r="3556" spans="1:12" x14ac:dyDescent="0.3">
      <c r="A3556"/>
      <c r="B3556"/>
      <c r="C3556"/>
      <c r="D3556"/>
      <c r="E3556"/>
      <c r="F3556"/>
      <c r="G3556"/>
      <c r="H3556"/>
      <c r="I3556"/>
      <c r="J3556"/>
      <c r="K3556"/>
      <c r="L3556"/>
    </row>
    <row r="3557" spans="1:12" x14ac:dyDescent="0.3">
      <c r="A3557"/>
      <c r="B3557"/>
      <c r="C3557"/>
      <c r="D3557"/>
      <c r="E3557"/>
      <c r="F3557"/>
      <c r="G3557"/>
      <c r="H3557"/>
      <c r="I3557"/>
      <c r="J3557"/>
      <c r="K3557"/>
      <c r="L3557"/>
    </row>
    <row r="3558" spans="1:12" x14ac:dyDescent="0.3">
      <c r="A3558"/>
      <c r="B3558"/>
      <c r="C3558"/>
      <c r="D3558"/>
      <c r="E3558"/>
      <c r="F3558"/>
      <c r="G3558"/>
      <c r="H3558"/>
      <c r="I3558"/>
      <c r="J3558"/>
      <c r="K3558"/>
      <c r="L3558"/>
    </row>
    <row r="3559" spans="1:12" x14ac:dyDescent="0.3">
      <c r="A3559"/>
      <c r="B3559"/>
      <c r="C3559"/>
      <c r="D3559"/>
      <c r="E3559"/>
      <c r="F3559"/>
      <c r="G3559"/>
      <c r="H3559"/>
      <c r="I3559"/>
      <c r="J3559"/>
      <c r="K3559"/>
      <c r="L3559"/>
    </row>
    <row r="3560" spans="1:12" x14ac:dyDescent="0.3">
      <c r="A3560"/>
      <c r="B3560"/>
      <c r="C3560"/>
      <c r="D3560"/>
      <c r="E3560"/>
      <c r="F3560"/>
      <c r="G3560"/>
      <c r="H3560"/>
      <c r="I3560"/>
      <c r="J3560"/>
      <c r="K3560"/>
      <c r="L3560"/>
    </row>
    <row r="3561" spans="1:12" x14ac:dyDescent="0.3">
      <c r="A3561"/>
      <c r="B3561"/>
      <c r="C3561"/>
      <c r="D3561"/>
      <c r="E3561"/>
      <c r="F3561"/>
      <c r="G3561"/>
      <c r="H3561"/>
      <c r="I3561"/>
      <c r="J3561"/>
      <c r="K3561"/>
      <c r="L3561"/>
    </row>
    <row r="3562" spans="1:12" x14ac:dyDescent="0.3">
      <c r="A3562"/>
      <c r="B3562"/>
      <c r="C3562"/>
      <c r="D3562"/>
      <c r="E3562"/>
      <c r="F3562"/>
      <c r="G3562"/>
      <c r="H3562"/>
      <c r="I3562"/>
      <c r="J3562"/>
      <c r="K3562"/>
      <c r="L3562"/>
    </row>
    <row r="3563" spans="1:12" x14ac:dyDescent="0.3">
      <c r="A3563"/>
      <c r="B3563"/>
      <c r="C3563"/>
      <c r="D3563"/>
      <c r="E3563"/>
      <c r="F3563"/>
      <c r="G3563"/>
      <c r="H3563"/>
      <c r="I3563"/>
      <c r="J3563"/>
      <c r="K3563"/>
      <c r="L3563"/>
    </row>
    <row r="3564" spans="1:12" x14ac:dyDescent="0.3">
      <c r="A3564"/>
      <c r="B3564"/>
      <c r="C3564"/>
      <c r="D3564"/>
      <c r="E3564"/>
      <c r="F3564"/>
      <c r="G3564"/>
      <c r="H3564"/>
      <c r="I3564"/>
      <c r="J3564"/>
      <c r="K3564"/>
      <c r="L3564"/>
    </row>
    <row r="3565" spans="1:12" x14ac:dyDescent="0.3">
      <c r="A3565"/>
      <c r="B3565"/>
      <c r="C3565"/>
      <c r="D3565"/>
      <c r="E3565"/>
      <c r="F3565"/>
      <c r="G3565"/>
      <c r="H3565"/>
      <c r="I3565"/>
      <c r="J3565"/>
      <c r="K3565"/>
      <c r="L3565"/>
    </row>
    <row r="3566" spans="1:12" x14ac:dyDescent="0.3">
      <c r="A3566"/>
      <c r="B3566"/>
      <c r="C3566"/>
      <c r="D3566"/>
      <c r="E3566"/>
      <c r="F3566"/>
      <c r="G3566"/>
      <c r="H3566"/>
      <c r="I3566"/>
      <c r="J3566"/>
      <c r="K3566"/>
      <c r="L3566"/>
    </row>
    <row r="3567" spans="1:12" x14ac:dyDescent="0.3">
      <c r="A3567"/>
      <c r="B3567"/>
      <c r="C3567"/>
      <c r="D3567"/>
      <c r="E3567"/>
      <c r="F3567"/>
      <c r="G3567"/>
      <c r="H3567"/>
      <c r="I3567"/>
      <c r="J3567"/>
      <c r="K3567"/>
      <c r="L3567"/>
    </row>
    <row r="3568" spans="1:12" x14ac:dyDescent="0.3">
      <c r="A3568"/>
      <c r="B3568"/>
      <c r="C3568"/>
      <c r="D3568"/>
      <c r="E3568"/>
      <c r="F3568"/>
      <c r="G3568"/>
      <c r="H3568"/>
      <c r="I3568"/>
      <c r="J3568"/>
      <c r="K3568"/>
      <c r="L3568"/>
    </row>
    <row r="3569" spans="1:12" x14ac:dyDescent="0.3">
      <c r="A3569"/>
      <c r="B3569"/>
      <c r="C3569"/>
      <c r="D3569"/>
      <c r="E3569"/>
      <c r="F3569"/>
      <c r="G3569"/>
      <c r="H3569"/>
      <c r="I3569"/>
      <c r="J3569"/>
      <c r="K3569"/>
      <c r="L3569"/>
    </row>
    <row r="3570" spans="1:12" x14ac:dyDescent="0.3">
      <c r="A3570"/>
      <c r="B3570"/>
      <c r="C3570"/>
      <c r="D3570"/>
      <c r="E3570"/>
      <c r="F3570"/>
      <c r="G3570"/>
      <c r="H3570"/>
      <c r="I3570"/>
      <c r="J3570"/>
      <c r="K3570"/>
      <c r="L3570"/>
    </row>
    <row r="3571" spans="1:12" x14ac:dyDescent="0.3">
      <c r="A3571"/>
      <c r="B3571"/>
      <c r="C3571"/>
      <c r="D3571"/>
      <c r="E3571"/>
      <c r="F3571"/>
      <c r="G3571"/>
      <c r="H3571"/>
      <c r="I3571"/>
      <c r="J3571"/>
      <c r="K3571"/>
      <c r="L3571"/>
    </row>
    <row r="3572" spans="1:12" x14ac:dyDescent="0.3">
      <c r="A3572"/>
      <c r="B3572"/>
      <c r="C3572"/>
      <c r="D3572"/>
      <c r="E3572"/>
      <c r="F3572"/>
      <c r="G3572"/>
      <c r="H3572"/>
      <c r="I3572"/>
      <c r="J3572"/>
      <c r="K3572"/>
      <c r="L3572"/>
    </row>
    <row r="3573" spans="1:12" x14ac:dyDescent="0.3">
      <c r="A3573"/>
      <c r="B3573"/>
      <c r="C3573"/>
      <c r="D3573"/>
      <c r="E3573"/>
      <c r="F3573"/>
      <c r="G3573"/>
      <c r="H3573"/>
      <c r="I3573"/>
      <c r="J3573"/>
      <c r="K3573"/>
      <c r="L3573"/>
    </row>
    <row r="3574" spans="1:12" x14ac:dyDescent="0.3">
      <c r="A3574"/>
      <c r="B3574"/>
      <c r="C3574"/>
      <c r="D3574"/>
      <c r="E3574"/>
      <c r="F3574"/>
      <c r="G3574"/>
      <c r="H3574"/>
      <c r="I3574"/>
      <c r="J3574"/>
      <c r="K3574"/>
      <c r="L3574"/>
    </row>
    <row r="3575" spans="1:12" x14ac:dyDescent="0.3">
      <c r="A3575"/>
      <c r="B3575"/>
      <c r="C3575"/>
      <c r="D3575"/>
      <c r="E3575"/>
      <c r="F3575"/>
      <c r="G3575"/>
      <c r="H3575"/>
      <c r="I3575"/>
      <c r="J3575"/>
      <c r="K3575"/>
      <c r="L3575"/>
    </row>
    <row r="3576" spans="1:12" x14ac:dyDescent="0.3">
      <c r="A3576"/>
      <c r="B3576"/>
      <c r="C3576"/>
      <c r="D3576"/>
      <c r="E3576"/>
      <c r="F3576"/>
      <c r="G3576"/>
      <c r="H3576"/>
      <c r="I3576"/>
      <c r="J3576"/>
      <c r="K3576"/>
      <c r="L3576"/>
    </row>
    <row r="3577" spans="1:12" x14ac:dyDescent="0.3">
      <c r="A3577"/>
      <c r="B3577"/>
      <c r="C3577"/>
      <c r="D3577"/>
      <c r="E3577"/>
      <c r="F3577"/>
      <c r="G3577"/>
      <c r="H3577"/>
      <c r="I3577"/>
      <c r="J3577"/>
      <c r="K3577"/>
      <c r="L3577"/>
    </row>
    <row r="3578" spans="1:12" x14ac:dyDescent="0.3">
      <c r="A3578"/>
      <c r="B3578"/>
      <c r="C3578"/>
      <c r="D3578"/>
      <c r="E3578"/>
      <c r="F3578"/>
      <c r="G3578"/>
      <c r="H3578"/>
      <c r="I3578"/>
      <c r="J3578"/>
      <c r="K3578"/>
      <c r="L3578"/>
    </row>
    <row r="3579" spans="1:12" x14ac:dyDescent="0.3">
      <c r="A3579"/>
      <c r="B3579"/>
      <c r="C3579"/>
      <c r="D3579"/>
      <c r="E3579"/>
      <c r="F3579"/>
      <c r="G3579"/>
      <c r="H3579"/>
      <c r="I3579"/>
      <c r="J3579"/>
      <c r="K3579"/>
      <c r="L3579"/>
    </row>
    <row r="3580" spans="1:12" x14ac:dyDescent="0.3">
      <c r="A3580"/>
      <c r="B3580"/>
      <c r="C3580"/>
      <c r="D3580"/>
      <c r="E3580"/>
      <c r="F3580"/>
      <c r="G3580"/>
      <c r="H3580"/>
      <c r="I3580"/>
      <c r="J3580"/>
      <c r="K3580"/>
      <c r="L3580"/>
    </row>
    <row r="3581" spans="1:12" x14ac:dyDescent="0.3">
      <c r="A3581"/>
      <c r="B3581"/>
      <c r="C3581"/>
      <c r="D3581"/>
      <c r="E3581"/>
      <c r="F3581"/>
      <c r="G3581"/>
      <c r="H3581"/>
      <c r="I3581"/>
      <c r="J3581"/>
      <c r="K3581"/>
      <c r="L3581"/>
    </row>
    <row r="3582" spans="1:12" x14ac:dyDescent="0.3">
      <c r="A3582"/>
      <c r="B3582"/>
      <c r="C3582"/>
      <c r="D3582"/>
      <c r="E3582"/>
      <c r="F3582"/>
      <c r="G3582"/>
      <c r="H3582"/>
      <c r="I3582"/>
      <c r="J3582"/>
      <c r="K3582"/>
      <c r="L3582"/>
    </row>
    <row r="3583" spans="1:12" x14ac:dyDescent="0.3">
      <c r="A3583"/>
      <c r="B3583"/>
      <c r="C3583"/>
      <c r="D3583"/>
      <c r="E3583"/>
      <c r="F3583"/>
      <c r="G3583"/>
      <c r="H3583"/>
      <c r="I3583"/>
      <c r="J3583"/>
      <c r="K3583"/>
      <c r="L3583"/>
    </row>
    <row r="3584" spans="1:12" x14ac:dyDescent="0.3">
      <c r="A3584"/>
      <c r="B3584"/>
      <c r="C3584"/>
      <c r="D3584"/>
      <c r="E3584"/>
      <c r="F3584"/>
      <c r="G3584"/>
      <c r="H3584"/>
      <c r="I3584"/>
      <c r="J3584"/>
      <c r="K3584"/>
      <c r="L3584"/>
    </row>
    <row r="3585" spans="1:12" x14ac:dyDescent="0.3">
      <c r="A3585"/>
      <c r="B3585"/>
      <c r="C3585"/>
      <c r="D3585"/>
      <c r="E3585"/>
      <c r="F3585"/>
      <c r="G3585"/>
      <c r="H3585"/>
      <c r="I3585"/>
      <c r="J3585"/>
      <c r="K3585"/>
      <c r="L3585"/>
    </row>
    <row r="3586" spans="1:12" x14ac:dyDescent="0.3">
      <c r="A3586"/>
      <c r="B3586"/>
      <c r="C3586"/>
      <c r="D3586"/>
      <c r="E3586"/>
      <c r="F3586"/>
      <c r="G3586"/>
      <c r="H3586"/>
      <c r="I3586"/>
      <c r="J3586"/>
      <c r="K3586"/>
      <c r="L3586"/>
    </row>
    <row r="3587" spans="1:12" x14ac:dyDescent="0.3">
      <c r="A3587"/>
      <c r="B3587"/>
      <c r="C3587"/>
      <c r="D3587"/>
      <c r="E3587"/>
      <c r="F3587"/>
      <c r="G3587"/>
      <c r="H3587"/>
      <c r="I3587"/>
      <c r="J3587"/>
      <c r="K3587"/>
      <c r="L3587"/>
    </row>
    <row r="3588" spans="1:12" x14ac:dyDescent="0.3">
      <c r="A3588"/>
      <c r="B3588"/>
      <c r="C3588"/>
      <c r="D3588"/>
      <c r="E3588"/>
      <c r="F3588"/>
      <c r="G3588"/>
      <c r="H3588"/>
      <c r="I3588"/>
      <c r="J3588"/>
      <c r="K3588"/>
      <c r="L3588"/>
    </row>
    <row r="3589" spans="1:12" x14ac:dyDescent="0.3">
      <c r="A3589"/>
      <c r="B3589"/>
      <c r="C3589"/>
      <c r="D3589"/>
      <c r="E3589"/>
      <c r="F3589"/>
      <c r="G3589"/>
      <c r="H3589"/>
      <c r="I3589"/>
      <c r="J3589"/>
      <c r="K3589"/>
      <c r="L3589"/>
    </row>
    <row r="3590" spans="1:12" x14ac:dyDescent="0.3">
      <c r="A3590"/>
      <c r="B3590"/>
      <c r="C3590"/>
      <c r="D3590"/>
      <c r="E3590"/>
      <c r="F3590"/>
      <c r="G3590"/>
      <c r="H3590"/>
      <c r="I3590"/>
      <c r="J3590"/>
      <c r="K3590"/>
      <c r="L3590"/>
    </row>
    <row r="3591" spans="1:12" x14ac:dyDescent="0.3">
      <c r="A3591"/>
      <c r="B3591"/>
      <c r="C3591"/>
      <c r="D3591"/>
      <c r="E3591"/>
      <c r="F3591"/>
      <c r="G3591"/>
      <c r="H3591"/>
      <c r="I3591"/>
      <c r="J3591"/>
      <c r="K3591"/>
      <c r="L3591"/>
    </row>
    <row r="3592" spans="1:12" x14ac:dyDescent="0.3">
      <c r="A3592"/>
      <c r="B3592"/>
      <c r="C3592"/>
      <c r="D3592"/>
      <c r="E3592"/>
      <c r="F3592"/>
      <c r="G3592"/>
      <c r="H3592"/>
      <c r="I3592"/>
      <c r="J3592"/>
      <c r="K3592"/>
      <c r="L3592"/>
    </row>
    <row r="3593" spans="1:12" x14ac:dyDescent="0.3">
      <c r="A3593"/>
      <c r="B3593"/>
      <c r="C3593"/>
      <c r="D3593"/>
      <c r="E3593"/>
      <c r="F3593"/>
      <c r="G3593"/>
      <c r="H3593"/>
      <c r="I3593"/>
      <c r="J3593"/>
      <c r="K3593"/>
      <c r="L3593"/>
    </row>
    <row r="3594" spans="1:12" x14ac:dyDescent="0.3">
      <c r="A3594"/>
      <c r="B3594"/>
      <c r="C3594"/>
      <c r="D3594"/>
      <c r="E3594"/>
      <c r="F3594"/>
      <c r="G3594"/>
      <c r="H3594"/>
      <c r="I3594"/>
      <c r="J3594"/>
      <c r="K3594"/>
      <c r="L3594"/>
    </row>
    <row r="3595" spans="1:12" x14ac:dyDescent="0.3">
      <c r="A3595"/>
      <c r="B3595"/>
      <c r="C3595"/>
      <c r="D3595"/>
      <c r="E3595"/>
      <c r="F3595"/>
      <c r="G3595"/>
      <c r="H3595"/>
      <c r="I3595"/>
      <c r="J3595"/>
      <c r="K3595"/>
      <c r="L3595"/>
    </row>
    <row r="3596" spans="1:12" x14ac:dyDescent="0.3">
      <c r="A3596"/>
      <c r="B3596"/>
      <c r="C3596"/>
      <c r="D3596"/>
      <c r="E3596"/>
      <c r="F3596"/>
      <c r="G3596"/>
      <c r="H3596"/>
      <c r="I3596"/>
      <c r="J3596"/>
      <c r="K3596"/>
      <c r="L3596"/>
    </row>
    <row r="3597" spans="1:12" x14ac:dyDescent="0.3">
      <c r="A3597"/>
      <c r="B3597"/>
      <c r="C3597"/>
      <c r="D3597"/>
      <c r="E3597"/>
      <c r="F3597"/>
      <c r="G3597"/>
      <c r="H3597"/>
      <c r="I3597"/>
      <c r="J3597"/>
      <c r="K3597"/>
      <c r="L3597"/>
    </row>
    <row r="3598" spans="1:12" x14ac:dyDescent="0.3">
      <c r="A3598"/>
      <c r="B3598"/>
      <c r="C3598"/>
      <c r="D3598"/>
      <c r="E3598"/>
      <c r="F3598"/>
      <c r="G3598"/>
      <c r="H3598"/>
      <c r="I3598"/>
      <c r="J3598"/>
      <c r="K3598"/>
      <c r="L3598"/>
    </row>
    <row r="3599" spans="1:12" x14ac:dyDescent="0.3">
      <c r="A3599"/>
      <c r="B3599"/>
      <c r="C3599"/>
      <c r="D3599"/>
      <c r="E3599"/>
      <c r="F3599"/>
      <c r="G3599"/>
      <c r="H3599"/>
      <c r="I3599"/>
      <c r="J3599"/>
      <c r="K3599"/>
      <c r="L3599"/>
    </row>
    <row r="3600" spans="1:12" x14ac:dyDescent="0.3">
      <c r="A3600"/>
      <c r="B3600"/>
      <c r="C3600"/>
      <c r="D3600"/>
      <c r="E3600"/>
      <c r="F3600"/>
      <c r="G3600"/>
      <c r="H3600"/>
      <c r="I3600"/>
      <c r="J3600"/>
      <c r="K3600"/>
      <c r="L3600"/>
    </row>
    <row r="3601" spans="1:12" x14ac:dyDescent="0.3">
      <c r="A3601"/>
      <c r="B3601"/>
      <c r="C3601"/>
      <c r="D3601"/>
      <c r="E3601"/>
      <c r="F3601"/>
      <c r="G3601"/>
      <c r="H3601"/>
      <c r="I3601"/>
      <c r="J3601"/>
      <c r="K3601"/>
      <c r="L3601"/>
    </row>
    <row r="3602" spans="1:12" x14ac:dyDescent="0.3">
      <c r="A3602"/>
      <c r="B3602"/>
      <c r="C3602"/>
      <c r="D3602"/>
      <c r="E3602"/>
      <c r="F3602"/>
      <c r="G3602"/>
      <c r="H3602"/>
      <c r="I3602"/>
      <c r="J3602"/>
      <c r="K3602"/>
      <c r="L3602"/>
    </row>
    <row r="3603" spans="1:12" x14ac:dyDescent="0.3">
      <c r="A3603"/>
      <c r="B3603"/>
      <c r="C3603"/>
      <c r="D3603"/>
      <c r="E3603"/>
      <c r="F3603"/>
      <c r="G3603"/>
      <c r="H3603"/>
      <c r="I3603"/>
      <c r="J3603"/>
      <c r="K3603"/>
      <c r="L3603"/>
    </row>
    <row r="3604" spans="1:12" x14ac:dyDescent="0.3">
      <c r="A3604"/>
      <c r="B3604"/>
      <c r="C3604"/>
      <c r="D3604"/>
      <c r="E3604"/>
      <c r="F3604"/>
      <c r="G3604"/>
      <c r="H3604"/>
      <c r="I3604"/>
      <c r="J3604"/>
      <c r="K3604"/>
      <c r="L3604"/>
    </row>
    <row r="3605" spans="1:12" x14ac:dyDescent="0.3">
      <c r="A3605"/>
      <c r="B3605"/>
      <c r="C3605"/>
      <c r="D3605"/>
      <c r="E3605"/>
      <c r="F3605"/>
      <c r="G3605"/>
      <c r="H3605"/>
      <c r="I3605"/>
      <c r="J3605"/>
      <c r="K3605"/>
      <c r="L3605"/>
    </row>
    <row r="3606" spans="1:12" x14ac:dyDescent="0.3">
      <c r="A3606"/>
      <c r="B3606"/>
      <c r="C3606"/>
      <c r="D3606"/>
      <c r="E3606"/>
      <c r="F3606"/>
      <c r="G3606"/>
      <c r="H3606"/>
      <c r="I3606"/>
      <c r="J3606"/>
      <c r="K3606"/>
      <c r="L3606"/>
    </row>
    <row r="3607" spans="1:12" x14ac:dyDescent="0.3">
      <c r="A3607"/>
      <c r="B3607"/>
      <c r="C3607"/>
      <c r="D3607"/>
      <c r="E3607"/>
      <c r="F3607"/>
      <c r="G3607"/>
      <c r="H3607"/>
      <c r="I3607"/>
      <c r="J3607"/>
      <c r="K3607"/>
      <c r="L3607"/>
    </row>
    <row r="3608" spans="1:12" x14ac:dyDescent="0.3">
      <c r="A3608"/>
      <c r="B3608"/>
      <c r="C3608"/>
      <c r="D3608"/>
      <c r="E3608"/>
      <c r="F3608"/>
      <c r="G3608"/>
      <c r="H3608"/>
      <c r="I3608"/>
      <c r="J3608"/>
      <c r="K3608"/>
      <c r="L3608"/>
    </row>
    <row r="3609" spans="1:12" x14ac:dyDescent="0.3">
      <c r="A3609"/>
      <c r="B3609"/>
      <c r="C3609"/>
      <c r="D3609"/>
      <c r="E3609"/>
      <c r="F3609"/>
      <c r="G3609"/>
      <c r="H3609"/>
      <c r="I3609"/>
      <c r="J3609"/>
      <c r="K3609"/>
      <c r="L3609"/>
    </row>
    <row r="3610" spans="1:12" x14ac:dyDescent="0.3">
      <c r="A3610"/>
      <c r="B3610"/>
      <c r="C3610"/>
      <c r="D3610"/>
      <c r="E3610"/>
      <c r="F3610"/>
      <c r="G3610"/>
      <c r="H3610"/>
      <c r="I3610"/>
      <c r="J3610"/>
      <c r="K3610"/>
      <c r="L3610"/>
    </row>
    <row r="3611" spans="1:12" x14ac:dyDescent="0.3">
      <c r="A3611"/>
      <c r="B3611"/>
      <c r="C3611"/>
      <c r="D3611"/>
      <c r="E3611"/>
      <c r="F3611"/>
      <c r="G3611"/>
      <c r="H3611"/>
      <c r="I3611"/>
      <c r="J3611"/>
      <c r="K3611"/>
      <c r="L3611"/>
    </row>
    <row r="3612" spans="1:12" x14ac:dyDescent="0.3">
      <c r="A3612"/>
      <c r="B3612"/>
      <c r="C3612"/>
      <c r="D3612"/>
      <c r="E3612"/>
      <c r="F3612"/>
      <c r="G3612"/>
      <c r="H3612"/>
      <c r="I3612"/>
      <c r="J3612"/>
      <c r="K3612"/>
      <c r="L3612"/>
    </row>
    <row r="3613" spans="1:12" x14ac:dyDescent="0.3">
      <c r="A3613"/>
      <c r="B3613"/>
      <c r="C3613"/>
      <c r="D3613"/>
      <c r="E3613"/>
      <c r="F3613"/>
      <c r="G3613"/>
      <c r="H3613"/>
      <c r="I3613"/>
      <c r="J3613"/>
      <c r="K3613"/>
      <c r="L3613"/>
    </row>
    <row r="3614" spans="1:12" x14ac:dyDescent="0.3">
      <c r="A3614"/>
      <c r="B3614"/>
      <c r="C3614"/>
      <c r="D3614"/>
      <c r="E3614"/>
      <c r="F3614"/>
      <c r="G3614"/>
      <c r="H3614"/>
      <c r="I3614"/>
      <c r="J3614"/>
      <c r="K3614"/>
      <c r="L3614"/>
    </row>
    <row r="3615" spans="1:12" x14ac:dyDescent="0.3">
      <c r="A3615"/>
      <c r="B3615"/>
      <c r="C3615"/>
      <c r="D3615"/>
      <c r="E3615"/>
      <c r="F3615"/>
      <c r="G3615"/>
      <c r="H3615"/>
      <c r="I3615"/>
      <c r="J3615"/>
      <c r="K3615"/>
      <c r="L3615"/>
    </row>
    <row r="3616" spans="1:12" x14ac:dyDescent="0.3">
      <c r="A3616"/>
      <c r="B3616"/>
      <c r="C3616"/>
      <c r="D3616"/>
      <c r="E3616"/>
      <c r="F3616"/>
      <c r="G3616"/>
      <c r="H3616"/>
      <c r="I3616"/>
      <c r="J3616"/>
      <c r="K3616"/>
      <c r="L3616"/>
    </row>
    <row r="3617" spans="1:12" x14ac:dyDescent="0.3">
      <c r="A3617"/>
      <c r="B3617"/>
      <c r="C3617"/>
      <c r="D3617"/>
      <c r="E3617"/>
      <c r="F3617"/>
      <c r="G3617"/>
      <c r="H3617"/>
      <c r="I3617"/>
      <c r="J3617"/>
      <c r="K3617"/>
      <c r="L3617"/>
    </row>
    <row r="3618" spans="1:12" x14ac:dyDescent="0.3">
      <c r="A3618"/>
      <c r="B3618"/>
      <c r="C3618"/>
      <c r="D3618"/>
      <c r="E3618"/>
      <c r="F3618"/>
      <c r="G3618"/>
      <c r="H3618"/>
      <c r="I3618"/>
      <c r="J3618"/>
      <c r="K3618"/>
      <c r="L3618"/>
    </row>
    <row r="3619" spans="1:12" x14ac:dyDescent="0.3">
      <c r="A3619"/>
      <c r="B3619"/>
      <c r="C3619"/>
      <c r="D3619"/>
      <c r="E3619"/>
      <c r="F3619"/>
      <c r="G3619"/>
      <c r="H3619"/>
      <c r="I3619"/>
      <c r="J3619"/>
      <c r="K3619"/>
      <c r="L3619"/>
    </row>
    <row r="3620" spans="1:12" x14ac:dyDescent="0.3">
      <c r="A3620"/>
      <c r="B3620"/>
      <c r="C3620"/>
      <c r="D3620"/>
      <c r="E3620"/>
      <c r="F3620"/>
      <c r="G3620"/>
      <c r="H3620"/>
      <c r="I3620"/>
      <c r="J3620"/>
      <c r="K3620"/>
      <c r="L3620"/>
    </row>
    <row r="3621" spans="1:12" x14ac:dyDescent="0.3">
      <c r="A3621"/>
      <c r="B3621"/>
      <c r="C3621"/>
      <c r="D3621"/>
      <c r="E3621"/>
      <c r="F3621"/>
      <c r="G3621"/>
      <c r="H3621"/>
      <c r="I3621"/>
      <c r="J3621"/>
      <c r="K3621"/>
      <c r="L3621"/>
    </row>
    <row r="3622" spans="1:12" x14ac:dyDescent="0.3">
      <c r="A3622"/>
      <c r="B3622"/>
      <c r="C3622"/>
      <c r="D3622"/>
      <c r="E3622"/>
      <c r="F3622"/>
      <c r="G3622"/>
      <c r="H3622"/>
      <c r="I3622"/>
      <c r="J3622"/>
      <c r="K3622"/>
      <c r="L3622"/>
    </row>
    <row r="3623" spans="1:12" x14ac:dyDescent="0.3">
      <c r="A3623"/>
      <c r="B3623"/>
      <c r="C3623"/>
      <c r="D3623"/>
      <c r="E3623"/>
      <c r="F3623"/>
      <c r="G3623"/>
      <c r="H3623"/>
      <c r="I3623"/>
      <c r="J3623"/>
      <c r="K3623"/>
      <c r="L3623"/>
    </row>
    <row r="3624" spans="1:12" x14ac:dyDescent="0.3">
      <c r="A3624"/>
      <c r="B3624"/>
      <c r="C3624"/>
      <c r="D3624"/>
      <c r="E3624"/>
      <c r="F3624"/>
      <c r="G3624"/>
      <c r="H3624"/>
      <c r="I3624"/>
      <c r="J3624"/>
      <c r="K3624"/>
      <c r="L3624"/>
    </row>
    <row r="3625" spans="1:12" x14ac:dyDescent="0.3">
      <c r="A3625"/>
      <c r="B3625"/>
      <c r="C3625"/>
      <c r="D3625"/>
      <c r="E3625"/>
      <c r="F3625"/>
      <c r="G3625"/>
      <c r="H3625"/>
      <c r="I3625"/>
      <c r="J3625"/>
      <c r="K3625"/>
      <c r="L3625"/>
    </row>
    <row r="3626" spans="1:12" x14ac:dyDescent="0.3">
      <c r="A3626"/>
      <c r="B3626"/>
      <c r="C3626"/>
      <c r="D3626"/>
      <c r="E3626"/>
      <c r="F3626"/>
      <c r="G3626"/>
      <c r="H3626"/>
      <c r="I3626"/>
      <c r="J3626"/>
      <c r="K3626"/>
      <c r="L3626"/>
    </row>
    <row r="3627" spans="1:12" x14ac:dyDescent="0.3">
      <c r="A3627"/>
      <c r="B3627"/>
      <c r="C3627"/>
      <c r="D3627"/>
      <c r="E3627"/>
      <c r="F3627"/>
      <c r="G3627"/>
      <c r="H3627"/>
      <c r="I3627"/>
      <c r="J3627"/>
      <c r="K3627"/>
      <c r="L3627"/>
    </row>
    <row r="3628" spans="1:12" x14ac:dyDescent="0.3">
      <c r="A3628"/>
      <c r="B3628"/>
      <c r="C3628"/>
      <c r="D3628"/>
      <c r="E3628"/>
      <c r="F3628"/>
      <c r="G3628"/>
      <c r="H3628"/>
      <c r="I3628"/>
      <c r="J3628"/>
      <c r="K3628"/>
      <c r="L3628"/>
    </row>
    <row r="3629" spans="1:12" x14ac:dyDescent="0.3">
      <c r="A3629"/>
      <c r="B3629"/>
      <c r="C3629"/>
      <c r="D3629"/>
      <c r="E3629"/>
      <c r="F3629"/>
      <c r="G3629"/>
      <c r="H3629"/>
      <c r="I3629"/>
      <c r="J3629"/>
      <c r="K3629"/>
      <c r="L3629"/>
    </row>
    <row r="3630" spans="1:12" x14ac:dyDescent="0.3">
      <c r="A3630"/>
      <c r="B3630"/>
      <c r="C3630"/>
      <c r="D3630"/>
      <c r="E3630"/>
      <c r="F3630"/>
      <c r="G3630"/>
      <c r="H3630"/>
      <c r="I3630"/>
      <c r="J3630"/>
      <c r="K3630"/>
      <c r="L3630"/>
    </row>
    <row r="3631" spans="1:12" x14ac:dyDescent="0.3">
      <c r="A3631"/>
      <c r="B3631"/>
      <c r="C3631"/>
      <c r="D3631"/>
      <c r="E3631"/>
      <c r="F3631"/>
      <c r="G3631"/>
      <c r="H3631"/>
      <c r="I3631"/>
      <c r="J3631"/>
      <c r="K3631"/>
      <c r="L3631"/>
    </row>
    <row r="3632" spans="1:12" x14ac:dyDescent="0.3">
      <c r="A3632"/>
      <c r="B3632"/>
      <c r="C3632"/>
      <c r="D3632"/>
      <c r="E3632"/>
      <c r="F3632"/>
      <c r="G3632"/>
      <c r="H3632"/>
      <c r="I3632"/>
      <c r="J3632"/>
      <c r="K3632"/>
      <c r="L3632"/>
    </row>
    <row r="3633" spans="1:12" x14ac:dyDescent="0.3">
      <c r="A3633"/>
      <c r="B3633"/>
      <c r="C3633"/>
      <c r="D3633"/>
      <c r="E3633"/>
      <c r="F3633"/>
      <c r="G3633"/>
      <c r="H3633"/>
      <c r="I3633"/>
      <c r="J3633"/>
      <c r="K3633"/>
      <c r="L3633"/>
    </row>
    <row r="3634" spans="1:12" x14ac:dyDescent="0.3">
      <c r="A3634"/>
      <c r="B3634"/>
      <c r="C3634"/>
      <c r="D3634"/>
      <c r="E3634"/>
      <c r="F3634"/>
      <c r="G3634"/>
      <c r="H3634"/>
      <c r="I3634"/>
      <c r="J3634"/>
      <c r="K3634"/>
      <c r="L3634"/>
    </row>
    <row r="3635" spans="1:12" x14ac:dyDescent="0.3">
      <c r="A3635"/>
      <c r="B3635"/>
      <c r="C3635"/>
      <c r="D3635"/>
      <c r="E3635"/>
      <c r="F3635"/>
      <c r="G3635"/>
      <c r="H3635"/>
      <c r="I3635"/>
      <c r="J3635"/>
      <c r="K3635"/>
      <c r="L3635"/>
    </row>
    <row r="3636" spans="1:12" x14ac:dyDescent="0.3">
      <c r="A3636"/>
      <c r="B3636"/>
      <c r="C3636"/>
      <c r="D3636"/>
      <c r="E3636"/>
      <c r="F3636"/>
      <c r="G3636"/>
      <c r="H3636"/>
      <c r="I3636"/>
      <c r="J3636"/>
      <c r="K3636"/>
      <c r="L3636"/>
    </row>
    <row r="3637" spans="1:12" x14ac:dyDescent="0.3">
      <c r="A3637"/>
      <c r="B3637"/>
      <c r="C3637"/>
      <c r="D3637"/>
      <c r="E3637"/>
      <c r="F3637"/>
      <c r="G3637"/>
      <c r="H3637"/>
      <c r="I3637"/>
      <c r="J3637"/>
      <c r="K3637"/>
      <c r="L3637"/>
    </row>
    <row r="3638" spans="1:12" x14ac:dyDescent="0.3">
      <c r="A3638"/>
      <c r="B3638"/>
      <c r="C3638"/>
      <c r="D3638"/>
      <c r="E3638"/>
      <c r="F3638"/>
      <c r="G3638"/>
      <c r="H3638"/>
      <c r="I3638"/>
      <c r="J3638"/>
      <c r="K3638"/>
      <c r="L3638"/>
    </row>
    <row r="3639" spans="1:12" x14ac:dyDescent="0.3">
      <c r="A3639"/>
      <c r="B3639"/>
      <c r="C3639"/>
      <c r="D3639"/>
      <c r="E3639"/>
      <c r="F3639"/>
      <c r="G3639"/>
      <c r="H3639"/>
      <c r="I3639"/>
      <c r="J3639"/>
      <c r="K3639"/>
      <c r="L3639"/>
    </row>
    <row r="3640" spans="1:12" x14ac:dyDescent="0.3">
      <c r="A3640"/>
      <c r="B3640"/>
      <c r="C3640"/>
      <c r="D3640"/>
      <c r="E3640"/>
      <c r="F3640"/>
      <c r="G3640"/>
      <c r="H3640"/>
      <c r="I3640"/>
      <c r="J3640"/>
      <c r="K3640"/>
      <c r="L3640"/>
    </row>
    <row r="3641" spans="1:12" x14ac:dyDescent="0.3">
      <c r="A3641"/>
      <c r="B3641"/>
      <c r="C3641"/>
      <c r="D3641"/>
      <c r="E3641"/>
      <c r="F3641"/>
      <c r="G3641"/>
      <c r="H3641"/>
      <c r="I3641"/>
      <c r="J3641"/>
      <c r="K3641"/>
      <c r="L3641"/>
    </row>
    <row r="3642" spans="1:12" x14ac:dyDescent="0.3">
      <c r="A3642"/>
      <c r="B3642"/>
      <c r="C3642"/>
      <c r="D3642"/>
      <c r="E3642"/>
      <c r="F3642"/>
      <c r="G3642"/>
      <c r="H3642"/>
      <c r="I3642"/>
      <c r="J3642"/>
      <c r="K3642"/>
      <c r="L3642"/>
    </row>
    <row r="3643" spans="1:12" x14ac:dyDescent="0.3">
      <c r="A3643"/>
      <c r="B3643"/>
      <c r="C3643"/>
      <c r="D3643"/>
      <c r="E3643"/>
      <c r="F3643"/>
      <c r="G3643"/>
      <c r="H3643"/>
      <c r="I3643"/>
      <c r="J3643"/>
      <c r="K3643"/>
      <c r="L3643"/>
    </row>
    <row r="3644" spans="1:12" x14ac:dyDescent="0.3">
      <c r="A3644"/>
      <c r="B3644"/>
      <c r="C3644"/>
      <c r="D3644"/>
      <c r="E3644"/>
      <c r="F3644"/>
      <c r="G3644"/>
      <c r="H3644"/>
      <c r="I3644"/>
      <c r="J3644"/>
      <c r="K3644"/>
      <c r="L3644"/>
    </row>
    <row r="3645" spans="1:12" x14ac:dyDescent="0.3">
      <c r="A3645"/>
      <c r="B3645"/>
      <c r="C3645"/>
      <c r="D3645"/>
      <c r="E3645"/>
      <c r="F3645"/>
      <c r="G3645"/>
      <c r="H3645"/>
      <c r="I3645"/>
      <c r="J3645"/>
      <c r="K3645"/>
      <c r="L3645"/>
    </row>
    <row r="3646" spans="1:12" x14ac:dyDescent="0.3">
      <c r="A3646"/>
      <c r="B3646"/>
      <c r="C3646"/>
      <c r="D3646"/>
      <c r="E3646"/>
      <c r="F3646"/>
      <c r="G3646"/>
      <c r="H3646"/>
      <c r="I3646"/>
      <c r="J3646"/>
      <c r="K3646"/>
      <c r="L3646"/>
    </row>
    <row r="3647" spans="1:12" x14ac:dyDescent="0.3">
      <c r="A3647"/>
      <c r="B3647"/>
      <c r="C3647"/>
      <c r="D3647"/>
      <c r="E3647"/>
      <c r="F3647"/>
      <c r="G3647"/>
      <c r="H3647"/>
      <c r="I3647"/>
      <c r="J3647"/>
      <c r="K3647"/>
      <c r="L3647"/>
    </row>
    <row r="3648" spans="1:12" x14ac:dyDescent="0.3">
      <c r="A3648"/>
      <c r="B3648"/>
      <c r="C3648"/>
      <c r="D3648"/>
      <c r="E3648"/>
      <c r="F3648"/>
      <c r="G3648"/>
      <c r="H3648"/>
      <c r="I3648"/>
      <c r="J3648"/>
      <c r="K3648"/>
      <c r="L3648"/>
    </row>
    <row r="3649" spans="1:12" x14ac:dyDescent="0.3">
      <c r="A3649"/>
      <c r="B3649"/>
      <c r="C3649"/>
      <c r="D3649"/>
      <c r="E3649"/>
      <c r="F3649"/>
      <c r="G3649"/>
      <c r="H3649"/>
      <c r="I3649"/>
      <c r="J3649"/>
      <c r="K3649"/>
      <c r="L3649"/>
    </row>
    <row r="3650" spans="1:12" x14ac:dyDescent="0.3">
      <c r="A3650"/>
      <c r="B3650"/>
      <c r="C3650"/>
      <c r="D3650"/>
      <c r="E3650"/>
      <c r="F3650"/>
      <c r="G3650"/>
      <c r="H3650"/>
      <c r="I3650"/>
      <c r="J3650"/>
      <c r="K3650"/>
      <c r="L3650"/>
    </row>
    <row r="3651" spans="1:12" x14ac:dyDescent="0.3">
      <c r="A3651"/>
      <c r="B3651"/>
      <c r="C3651"/>
      <c r="D3651"/>
      <c r="E3651"/>
      <c r="F3651"/>
      <c r="G3651"/>
      <c r="H3651"/>
      <c r="I3651"/>
      <c r="J3651"/>
      <c r="K3651"/>
      <c r="L3651"/>
    </row>
    <row r="3652" spans="1:12" x14ac:dyDescent="0.3">
      <c r="A3652"/>
      <c r="B3652"/>
      <c r="C3652"/>
      <c r="D3652"/>
      <c r="E3652"/>
      <c r="F3652"/>
      <c r="G3652"/>
      <c r="H3652"/>
      <c r="I3652"/>
      <c r="J3652"/>
      <c r="K3652"/>
      <c r="L3652"/>
    </row>
    <row r="3653" spans="1:12" x14ac:dyDescent="0.3">
      <c r="A3653"/>
      <c r="B3653"/>
      <c r="C3653"/>
      <c r="D3653"/>
      <c r="E3653"/>
      <c r="F3653"/>
      <c r="G3653"/>
      <c r="H3653"/>
      <c r="I3653"/>
      <c r="J3653"/>
      <c r="K3653"/>
      <c r="L3653"/>
    </row>
    <row r="3654" spans="1:12" x14ac:dyDescent="0.3">
      <c r="A3654"/>
      <c r="B3654"/>
      <c r="C3654"/>
      <c r="D3654"/>
      <c r="E3654"/>
      <c r="F3654"/>
      <c r="G3654"/>
      <c r="H3654"/>
      <c r="I3654"/>
      <c r="J3654"/>
      <c r="K3654"/>
      <c r="L3654"/>
    </row>
    <row r="3655" spans="1:12" x14ac:dyDescent="0.3">
      <c r="A3655"/>
      <c r="B3655"/>
      <c r="C3655"/>
      <c r="D3655"/>
      <c r="E3655"/>
      <c r="F3655"/>
      <c r="G3655"/>
      <c r="H3655"/>
      <c r="I3655"/>
      <c r="J3655"/>
      <c r="K3655"/>
      <c r="L3655"/>
    </row>
    <row r="3656" spans="1:12" x14ac:dyDescent="0.3">
      <c r="A3656"/>
      <c r="B3656"/>
      <c r="C3656"/>
      <c r="D3656"/>
      <c r="E3656"/>
      <c r="F3656"/>
      <c r="G3656"/>
      <c r="H3656"/>
      <c r="I3656"/>
      <c r="J3656"/>
      <c r="K3656"/>
      <c r="L3656"/>
    </row>
    <row r="3657" spans="1:12" x14ac:dyDescent="0.3">
      <c r="A3657"/>
      <c r="B3657"/>
      <c r="C3657"/>
      <c r="D3657"/>
      <c r="E3657"/>
      <c r="F3657"/>
      <c r="G3657"/>
      <c r="H3657"/>
      <c r="I3657"/>
      <c r="J3657"/>
      <c r="K3657"/>
      <c r="L3657"/>
    </row>
    <row r="3658" spans="1:12" x14ac:dyDescent="0.3">
      <c r="A3658"/>
      <c r="B3658"/>
      <c r="C3658"/>
      <c r="D3658"/>
      <c r="E3658"/>
      <c r="F3658"/>
      <c r="G3658"/>
      <c r="H3658"/>
      <c r="I3658"/>
      <c r="J3658"/>
      <c r="K3658"/>
      <c r="L3658"/>
    </row>
    <row r="3659" spans="1:12" x14ac:dyDescent="0.3">
      <c r="A3659"/>
      <c r="B3659"/>
      <c r="C3659"/>
      <c r="D3659"/>
      <c r="E3659"/>
      <c r="F3659"/>
      <c r="G3659"/>
      <c r="H3659"/>
      <c r="I3659"/>
      <c r="J3659"/>
      <c r="K3659"/>
      <c r="L3659"/>
    </row>
    <row r="3660" spans="1:12" x14ac:dyDescent="0.3">
      <c r="A3660"/>
      <c r="B3660"/>
      <c r="C3660"/>
      <c r="D3660"/>
      <c r="E3660"/>
      <c r="F3660"/>
      <c r="G3660"/>
      <c r="H3660"/>
      <c r="I3660"/>
      <c r="J3660"/>
      <c r="K3660"/>
      <c r="L3660"/>
    </row>
    <row r="3661" spans="1:12" x14ac:dyDescent="0.3">
      <c r="A3661"/>
      <c r="B3661"/>
      <c r="C3661"/>
      <c r="D3661"/>
      <c r="E3661"/>
      <c r="F3661"/>
      <c r="G3661"/>
      <c r="H3661"/>
      <c r="I3661"/>
      <c r="J3661"/>
      <c r="K3661"/>
      <c r="L3661"/>
    </row>
    <row r="3662" spans="1:12" x14ac:dyDescent="0.3">
      <c r="A3662"/>
      <c r="B3662"/>
      <c r="C3662"/>
      <c r="D3662"/>
      <c r="E3662"/>
      <c r="F3662"/>
      <c r="G3662"/>
      <c r="H3662"/>
      <c r="I3662"/>
      <c r="J3662"/>
      <c r="K3662"/>
      <c r="L3662"/>
    </row>
    <row r="3663" spans="1:12" x14ac:dyDescent="0.3">
      <c r="A3663"/>
      <c r="B3663"/>
      <c r="C3663"/>
      <c r="D3663"/>
      <c r="E3663"/>
      <c r="F3663"/>
      <c r="G3663"/>
      <c r="H3663"/>
      <c r="I3663"/>
      <c r="J3663"/>
      <c r="K3663"/>
      <c r="L3663"/>
    </row>
    <row r="3664" spans="1:12" x14ac:dyDescent="0.3">
      <c r="A3664"/>
      <c r="B3664"/>
      <c r="C3664"/>
      <c r="D3664"/>
      <c r="E3664"/>
      <c r="F3664"/>
      <c r="G3664"/>
      <c r="H3664"/>
      <c r="I3664"/>
      <c r="J3664"/>
      <c r="K3664"/>
      <c r="L3664"/>
    </row>
    <row r="3665" spans="1:12" x14ac:dyDescent="0.3">
      <c r="A3665"/>
      <c r="B3665"/>
      <c r="C3665"/>
      <c r="D3665"/>
      <c r="E3665"/>
      <c r="F3665"/>
      <c r="G3665"/>
      <c r="H3665"/>
      <c r="I3665"/>
      <c r="J3665"/>
      <c r="K3665"/>
      <c r="L3665"/>
    </row>
    <row r="3666" spans="1:12" x14ac:dyDescent="0.3">
      <c r="A3666"/>
      <c r="B3666"/>
      <c r="C3666"/>
      <c r="D3666"/>
      <c r="E3666"/>
      <c r="F3666"/>
      <c r="G3666"/>
      <c r="H3666"/>
      <c r="I3666"/>
      <c r="J3666"/>
      <c r="K3666"/>
      <c r="L3666"/>
    </row>
    <row r="3667" spans="1:12" x14ac:dyDescent="0.3">
      <c r="A3667"/>
      <c r="B3667"/>
      <c r="C3667"/>
      <c r="D3667"/>
      <c r="E3667"/>
      <c r="F3667"/>
      <c r="G3667"/>
      <c r="H3667"/>
      <c r="I3667"/>
      <c r="J3667"/>
      <c r="K3667"/>
      <c r="L3667"/>
    </row>
    <row r="3668" spans="1:12" x14ac:dyDescent="0.3">
      <c r="A3668"/>
      <c r="B3668"/>
      <c r="C3668"/>
      <c r="D3668"/>
      <c r="E3668"/>
      <c r="F3668"/>
      <c r="G3668"/>
      <c r="H3668"/>
      <c r="I3668"/>
      <c r="J3668"/>
      <c r="K3668"/>
      <c r="L3668"/>
    </row>
    <row r="3669" spans="1:12" x14ac:dyDescent="0.3">
      <c r="A3669"/>
      <c r="B3669"/>
      <c r="C3669"/>
      <c r="D3669"/>
      <c r="E3669"/>
      <c r="F3669"/>
      <c r="G3669"/>
      <c r="H3669"/>
      <c r="I3669"/>
      <c r="J3669"/>
      <c r="K3669"/>
      <c r="L3669"/>
    </row>
    <row r="3670" spans="1:12" x14ac:dyDescent="0.3">
      <c r="A3670"/>
      <c r="B3670"/>
      <c r="C3670"/>
      <c r="D3670"/>
      <c r="E3670"/>
      <c r="F3670"/>
      <c r="G3670"/>
      <c r="H3670"/>
      <c r="I3670"/>
      <c r="J3670"/>
      <c r="K3670"/>
      <c r="L3670"/>
    </row>
    <row r="3671" spans="1:12" x14ac:dyDescent="0.3">
      <c r="A3671"/>
      <c r="B3671"/>
      <c r="C3671"/>
      <c r="D3671"/>
      <c r="E3671"/>
      <c r="F3671"/>
      <c r="G3671"/>
      <c r="H3671"/>
      <c r="I3671"/>
      <c r="J3671"/>
      <c r="K3671"/>
      <c r="L3671"/>
    </row>
    <row r="3672" spans="1:12" x14ac:dyDescent="0.3">
      <c r="A3672"/>
      <c r="B3672"/>
      <c r="C3672"/>
      <c r="D3672"/>
      <c r="E3672"/>
      <c r="F3672"/>
      <c r="G3672"/>
      <c r="H3672"/>
      <c r="I3672"/>
      <c r="J3672"/>
      <c r="K3672"/>
      <c r="L3672"/>
    </row>
    <row r="3673" spans="1:12" x14ac:dyDescent="0.3">
      <c r="A3673"/>
      <c r="B3673"/>
      <c r="C3673"/>
      <c r="D3673"/>
      <c r="E3673"/>
      <c r="F3673"/>
      <c r="G3673"/>
      <c r="H3673"/>
      <c r="I3673"/>
      <c r="J3673"/>
      <c r="K3673"/>
      <c r="L3673"/>
    </row>
    <row r="3674" spans="1:12" x14ac:dyDescent="0.3">
      <c r="A3674"/>
      <c r="B3674"/>
      <c r="C3674"/>
      <c r="D3674"/>
      <c r="E3674"/>
      <c r="F3674"/>
      <c r="G3674"/>
      <c r="H3674"/>
      <c r="I3674"/>
      <c r="J3674"/>
      <c r="K3674"/>
      <c r="L3674"/>
    </row>
    <row r="3675" spans="1:12" x14ac:dyDescent="0.3">
      <c r="A3675"/>
      <c r="B3675"/>
      <c r="C3675"/>
      <c r="D3675"/>
      <c r="E3675"/>
      <c r="F3675"/>
      <c r="G3675"/>
      <c r="H3675"/>
      <c r="I3675"/>
      <c r="J3675"/>
      <c r="K3675"/>
      <c r="L3675"/>
    </row>
    <row r="3676" spans="1:12" x14ac:dyDescent="0.3">
      <c r="A3676"/>
      <c r="B3676"/>
      <c r="C3676"/>
      <c r="D3676"/>
      <c r="E3676"/>
      <c r="F3676"/>
      <c r="G3676"/>
      <c r="H3676"/>
      <c r="I3676"/>
      <c r="J3676"/>
      <c r="K3676"/>
      <c r="L3676"/>
    </row>
    <row r="3677" spans="1:12" x14ac:dyDescent="0.3">
      <c r="A3677"/>
      <c r="B3677"/>
      <c r="C3677"/>
      <c r="D3677"/>
      <c r="E3677"/>
      <c r="F3677"/>
      <c r="G3677"/>
      <c r="H3677"/>
      <c r="I3677"/>
      <c r="J3677"/>
      <c r="K3677"/>
      <c r="L3677"/>
    </row>
    <row r="3678" spans="1:12" x14ac:dyDescent="0.3">
      <c r="A3678"/>
      <c r="B3678"/>
      <c r="C3678"/>
      <c r="D3678"/>
      <c r="E3678"/>
      <c r="F3678"/>
      <c r="G3678"/>
      <c r="H3678"/>
      <c r="I3678"/>
      <c r="J3678"/>
      <c r="K3678"/>
      <c r="L3678"/>
    </row>
    <row r="3679" spans="1:12" x14ac:dyDescent="0.3">
      <c r="A3679"/>
      <c r="B3679"/>
      <c r="C3679"/>
      <c r="D3679"/>
      <c r="E3679"/>
      <c r="F3679"/>
      <c r="G3679"/>
      <c r="H3679"/>
      <c r="I3679"/>
      <c r="J3679"/>
      <c r="K3679"/>
      <c r="L3679"/>
    </row>
    <row r="3680" spans="1:12" x14ac:dyDescent="0.3">
      <c r="A3680"/>
      <c r="B3680"/>
      <c r="C3680"/>
      <c r="D3680"/>
      <c r="E3680"/>
      <c r="F3680"/>
      <c r="G3680"/>
      <c r="H3680"/>
      <c r="I3680"/>
      <c r="J3680"/>
      <c r="K3680"/>
      <c r="L3680"/>
    </row>
    <row r="3681" spans="1:12" x14ac:dyDescent="0.3">
      <c r="A3681"/>
      <c r="B3681"/>
      <c r="C3681"/>
      <c r="D3681"/>
      <c r="E3681"/>
      <c r="F3681"/>
      <c r="G3681"/>
      <c r="H3681"/>
      <c r="I3681"/>
      <c r="J3681"/>
      <c r="K3681"/>
      <c r="L3681"/>
    </row>
    <row r="3682" spans="1:12" x14ac:dyDescent="0.3">
      <c r="A3682"/>
      <c r="B3682"/>
      <c r="C3682"/>
      <c r="D3682"/>
      <c r="E3682"/>
      <c r="F3682"/>
      <c r="G3682"/>
      <c r="H3682"/>
      <c r="I3682"/>
      <c r="J3682"/>
      <c r="K3682"/>
      <c r="L3682"/>
    </row>
    <row r="3683" spans="1:12" x14ac:dyDescent="0.3">
      <c r="A3683"/>
      <c r="B3683"/>
      <c r="C3683"/>
      <c r="D3683"/>
      <c r="E3683"/>
      <c r="F3683"/>
      <c r="G3683"/>
      <c r="H3683"/>
      <c r="I3683"/>
      <c r="J3683"/>
      <c r="K3683"/>
      <c r="L3683"/>
    </row>
    <row r="3684" spans="1:12" x14ac:dyDescent="0.3">
      <c r="A3684"/>
      <c r="B3684"/>
      <c r="C3684"/>
      <c r="D3684"/>
      <c r="E3684"/>
      <c r="F3684"/>
      <c r="G3684"/>
      <c r="H3684"/>
      <c r="I3684"/>
      <c r="J3684"/>
      <c r="K3684"/>
      <c r="L3684"/>
    </row>
    <row r="3685" spans="1:12" x14ac:dyDescent="0.3">
      <c r="A3685"/>
      <c r="B3685"/>
      <c r="C3685"/>
      <c r="D3685"/>
      <c r="E3685"/>
      <c r="F3685"/>
      <c r="G3685"/>
      <c r="H3685"/>
      <c r="I3685"/>
      <c r="J3685"/>
      <c r="K3685"/>
      <c r="L3685"/>
    </row>
    <row r="3686" spans="1:12" x14ac:dyDescent="0.3">
      <c r="A3686"/>
      <c r="B3686"/>
      <c r="C3686"/>
      <c r="D3686"/>
      <c r="E3686"/>
      <c r="F3686"/>
      <c r="G3686"/>
      <c r="H3686"/>
      <c r="I3686"/>
      <c r="J3686"/>
      <c r="K3686"/>
      <c r="L3686"/>
    </row>
    <row r="3687" spans="1:12" x14ac:dyDescent="0.3">
      <c r="A3687"/>
      <c r="B3687"/>
      <c r="C3687"/>
      <c r="D3687"/>
      <c r="E3687"/>
      <c r="F3687"/>
      <c r="G3687"/>
      <c r="H3687"/>
      <c r="I3687"/>
      <c r="J3687"/>
      <c r="K3687"/>
      <c r="L3687"/>
    </row>
    <row r="3688" spans="1:12" x14ac:dyDescent="0.3">
      <c r="A3688"/>
      <c r="B3688"/>
      <c r="C3688"/>
      <c r="D3688"/>
      <c r="E3688"/>
      <c r="F3688"/>
      <c r="G3688"/>
      <c r="H3688"/>
      <c r="I3688"/>
      <c r="J3688"/>
      <c r="K3688"/>
      <c r="L3688"/>
    </row>
    <row r="3689" spans="1:12" x14ac:dyDescent="0.3">
      <c r="A3689"/>
      <c r="B3689"/>
      <c r="C3689"/>
      <c r="D3689"/>
      <c r="E3689"/>
      <c r="F3689"/>
      <c r="G3689"/>
      <c r="H3689"/>
      <c r="I3689"/>
      <c r="J3689"/>
      <c r="K3689"/>
      <c r="L3689"/>
    </row>
    <row r="3690" spans="1:12" x14ac:dyDescent="0.3">
      <c r="A3690"/>
      <c r="B3690"/>
      <c r="C3690"/>
      <c r="D3690"/>
      <c r="E3690"/>
      <c r="F3690"/>
      <c r="G3690"/>
      <c r="H3690"/>
      <c r="I3690"/>
      <c r="J3690"/>
      <c r="K3690"/>
      <c r="L3690"/>
    </row>
    <row r="3691" spans="1:12" x14ac:dyDescent="0.3">
      <c r="A3691"/>
      <c r="B3691"/>
      <c r="C3691"/>
      <c r="D3691"/>
      <c r="E3691"/>
      <c r="F3691"/>
      <c r="G3691"/>
      <c r="H3691"/>
      <c r="I3691"/>
      <c r="J3691"/>
      <c r="K3691"/>
      <c r="L3691"/>
    </row>
    <row r="3692" spans="1:12" x14ac:dyDescent="0.3">
      <c r="A3692"/>
      <c r="B3692"/>
      <c r="C3692"/>
      <c r="D3692"/>
      <c r="E3692"/>
      <c r="F3692"/>
      <c r="G3692"/>
      <c r="H3692"/>
      <c r="I3692"/>
      <c r="J3692"/>
      <c r="K3692"/>
      <c r="L3692"/>
    </row>
    <row r="3693" spans="1:12" x14ac:dyDescent="0.3">
      <c r="A3693"/>
      <c r="B3693"/>
      <c r="C3693"/>
      <c r="D3693"/>
      <c r="E3693"/>
      <c r="F3693"/>
      <c r="G3693"/>
      <c r="H3693"/>
      <c r="I3693"/>
      <c r="J3693"/>
      <c r="K3693"/>
      <c r="L3693"/>
    </row>
    <row r="3694" spans="1:12" x14ac:dyDescent="0.3">
      <c r="A3694"/>
      <c r="B3694"/>
      <c r="C3694"/>
      <c r="D3694"/>
      <c r="E3694"/>
      <c r="F3694"/>
      <c r="G3694"/>
      <c r="H3694"/>
      <c r="I3694"/>
      <c r="J3694"/>
      <c r="K3694"/>
      <c r="L3694"/>
    </row>
    <row r="3695" spans="1:12" x14ac:dyDescent="0.3">
      <c r="A3695"/>
      <c r="B3695"/>
      <c r="C3695"/>
      <c r="D3695"/>
      <c r="E3695"/>
      <c r="F3695"/>
      <c r="G3695"/>
      <c r="H3695"/>
      <c r="I3695"/>
      <c r="J3695"/>
      <c r="K3695"/>
      <c r="L3695"/>
    </row>
    <row r="3696" spans="1:12" x14ac:dyDescent="0.3">
      <c r="A3696"/>
      <c r="B3696"/>
      <c r="C3696"/>
      <c r="D3696"/>
      <c r="E3696"/>
      <c r="F3696"/>
      <c r="G3696"/>
      <c r="H3696"/>
      <c r="I3696"/>
      <c r="J3696"/>
      <c r="K3696"/>
      <c r="L3696"/>
    </row>
    <row r="3697" spans="1:12" x14ac:dyDescent="0.3">
      <c r="A3697"/>
      <c r="B3697"/>
      <c r="C3697"/>
      <c r="D3697"/>
      <c r="E3697"/>
      <c r="F3697"/>
      <c r="G3697"/>
      <c r="H3697"/>
      <c r="I3697"/>
      <c r="J3697"/>
      <c r="K3697"/>
      <c r="L3697"/>
    </row>
    <row r="3698" spans="1:12" x14ac:dyDescent="0.3">
      <c r="A3698"/>
      <c r="B3698"/>
      <c r="C3698"/>
      <c r="D3698"/>
      <c r="E3698"/>
      <c r="F3698"/>
      <c r="G3698"/>
      <c r="H3698"/>
      <c r="I3698"/>
      <c r="J3698"/>
      <c r="K3698"/>
      <c r="L3698"/>
    </row>
    <row r="3699" spans="1:12" x14ac:dyDescent="0.3">
      <c r="A3699"/>
      <c r="B3699"/>
      <c r="C3699"/>
      <c r="D3699"/>
      <c r="E3699"/>
      <c r="F3699"/>
      <c r="G3699"/>
      <c r="H3699"/>
      <c r="I3699"/>
      <c r="J3699"/>
      <c r="K3699"/>
      <c r="L3699"/>
    </row>
    <row r="3700" spans="1:12" x14ac:dyDescent="0.3">
      <c r="A3700"/>
      <c r="B3700"/>
      <c r="C3700"/>
      <c r="D3700"/>
      <c r="E3700"/>
      <c r="F3700"/>
      <c r="G3700"/>
      <c r="H3700"/>
      <c r="I3700"/>
      <c r="J3700"/>
      <c r="K3700"/>
      <c r="L3700"/>
    </row>
    <row r="3701" spans="1:12" x14ac:dyDescent="0.3">
      <c r="A3701"/>
      <c r="B3701"/>
      <c r="C3701"/>
      <c r="D3701"/>
      <c r="E3701"/>
      <c r="F3701"/>
      <c r="G3701"/>
      <c r="H3701"/>
      <c r="I3701"/>
      <c r="J3701"/>
      <c r="K3701"/>
      <c r="L3701"/>
    </row>
    <row r="3702" spans="1:12" x14ac:dyDescent="0.3">
      <c r="A3702"/>
      <c r="B3702"/>
      <c r="C3702"/>
      <c r="D3702"/>
      <c r="E3702"/>
      <c r="F3702"/>
      <c r="G3702"/>
      <c r="H3702"/>
      <c r="I3702"/>
      <c r="J3702"/>
      <c r="K3702"/>
      <c r="L3702"/>
    </row>
    <row r="3703" spans="1:12" x14ac:dyDescent="0.3">
      <c r="A3703"/>
      <c r="B3703"/>
      <c r="C3703"/>
      <c r="D3703"/>
      <c r="E3703"/>
      <c r="F3703"/>
      <c r="G3703"/>
      <c r="H3703"/>
      <c r="I3703"/>
      <c r="J3703"/>
      <c r="K3703"/>
      <c r="L3703"/>
    </row>
    <row r="3704" spans="1:12" x14ac:dyDescent="0.3">
      <c r="A3704"/>
      <c r="B3704"/>
      <c r="C3704"/>
      <c r="D3704"/>
      <c r="E3704"/>
      <c r="F3704"/>
      <c r="G3704"/>
      <c r="H3704"/>
      <c r="I3704"/>
      <c r="J3704"/>
      <c r="K3704"/>
      <c r="L3704"/>
    </row>
    <row r="3705" spans="1:12" x14ac:dyDescent="0.3">
      <c r="A3705"/>
      <c r="B3705"/>
      <c r="C3705"/>
      <c r="D3705"/>
      <c r="E3705"/>
      <c r="F3705"/>
      <c r="G3705"/>
      <c r="H3705"/>
      <c r="I3705"/>
      <c r="J3705"/>
      <c r="K3705"/>
      <c r="L3705"/>
    </row>
    <row r="3706" spans="1:12" x14ac:dyDescent="0.3">
      <c r="A3706"/>
      <c r="B3706"/>
      <c r="C3706"/>
      <c r="D3706"/>
      <c r="E3706"/>
      <c r="F3706"/>
      <c r="G3706"/>
      <c r="H3706"/>
      <c r="I3706"/>
      <c r="J3706"/>
      <c r="K3706"/>
      <c r="L3706"/>
    </row>
    <row r="3707" spans="1:12" x14ac:dyDescent="0.3">
      <c r="A3707"/>
      <c r="B3707"/>
      <c r="C3707"/>
      <c r="D3707"/>
      <c r="E3707"/>
      <c r="F3707"/>
      <c r="G3707"/>
      <c r="H3707"/>
      <c r="I3707"/>
      <c r="J3707"/>
      <c r="K3707"/>
      <c r="L3707"/>
    </row>
    <row r="3708" spans="1:12" x14ac:dyDescent="0.3">
      <c r="A3708"/>
      <c r="B3708"/>
      <c r="C3708"/>
      <c r="D3708"/>
      <c r="E3708"/>
      <c r="F3708"/>
      <c r="G3708"/>
      <c r="H3708"/>
      <c r="I3708"/>
      <c r="J3708"/>
      <c r="K3708"/>
      <c r="L3708"/>
    </row>
    <row r="3709" spans="1:12" x14ac:dyDescent="0.3">
      <c r="A3709"/>
      <c r="B3709"/>
      <c r="C3709"/>
      <c r="D3709"/>
      <c r="E3709"/>
      <c r="F3709"/>
      <c r="G3709"/>
      <c r="H3709"/>
      <c r="I3709"/>
      <c r="J3709"/>
      <c r="K3709"/>
      <c r="L3709"/>
    </row>
    <row r="3710" spans="1:12" x14ac:dyDescent="0.3">
      <c r="A3710"/>
      <c r="B3710"/>
      <c r="C3710"/>
      <c r="D3710"/>
      <c r="E3710"/>
      <c r="F3710"/>
      <c r="G3710"/>
      <c r="H3710"/>
      <c r="I3710"/>
      <c r="J3710"/>
      <c r="K3710"/>
      <c r="L3710"/>
    </row>
    <row r="3711" spans="1:12" x14ac:dyDescent="0.3">
      <c r="A3711"/>
      <c r="B3711"/>
      <c r="C3711"/>
      <c r="D3711"/>
      <c r="E3711"/>
      <c r="F3711"/>
      <c r="G3711"/>
      <c r="H3711"/>
      <c r="I3711"/>
      <c r="J3711"/>
      <c r="K3711"/>
      <c r="L3711"/>
    </row>
    <row r="3712" spans="1:12" x14ac:dyDescent="0.3">
      <c r="A3712"/>
      <c r="B3712"/>
      <c r="C3712"/>
      <c r="D3712"/>
      <c r="E3712"/>
      <c r="F3712"/>
      <c r="G3712"/>
      <c r="H3712"/>
      <c r="I3712"/>
      <c r="J3712"/>
      <c r="K3712"/>
      <c r="L3712"/>
    </row>
    <row r="3713" spans="1:12" x14ac:dyDescent="0.3">
      <c r="A3713"/>
      <c r="B3713"/>
      <c r="C3713"/>
      <c r="D3713"/>
      <c r="E3713"/>
      <c r="F3713"/>
      <c r="G3713"/>
      <c r="H3713"/>
      <c r="I3713"/>
      <c r="J3713"/>
      <c r="K3713"/>
      <c r="L3713"/>
    </row>
    <row r="3714" spans="1:12" x14ac:dyDescent="0.3">
      <c r="A3714"/>
      <c r="B3714"/>
      <c r="C3714"/>
      <c r="D3714"/>
      <c r="E3714"/>
      <c r="F3714"/>
      <c r="G3714"/>
      <c r="H3714"/>
      <c r="I3714"/>
      <c r="J3714"/>
      <c r="K3714"/>
      <c r="L3714"/>
    </row>
    <row r="3715" spans="1:12" x14ac:dyDescent="0.3">
      <c r="A3715"/>
      <c r="B3715"/>
      <c r="C3715"/>
      <c r="D3715"/>
      <c r="E3715"/>
      <c r="F3715"/>
      <c r="G3715"/>
      <c r="H3715"/>
      <c r="I3715"/>
      <c r="J3715"/>
      <c r="K3715"/>
      <c r="L3715"/>
    </row>
    <row r="3716" spans="1:12" x14ac:dyDescent="0.3">
      <c r="A3716"/>
      <c r="B3716"/>
      <c r="C3716"/>
      <c r="D3716"/>
      <c r="E3716"/>
      <c r="F3716"/>
      <c r="G3716"/>
      <c r="H3716"/>
      <c r="I3716"/>
      <c r="J3716"/>
      <c r="K3716"/>
      <c r="L3716"/>
    </row>
    <row r="3717" spans="1:12" x14ac:dyDescent="0.3">
      <c r="A3717"/>
      <c r="B3717"/>
      <c r="C3717"/>
      <c r="D3717"/>
      <c r="E3717"/>
      <c r="F3717"/>
      <c r="G3717"/>
      <c r="H3717"/>
      <c r="I3717"/>
      <c r="J3717"/>
      <c r="K3717"/>
      <c r="L3717"/>
    </row>
    <row r="3718" spans="1:12" x14ac:dyDescent="0.3">
      <c r="A3718"/>
      <c r="B3718"/>
      <c r="C3718"/>
      <c r="D3718"/>
      <c r="E3718"/>
      <c r="F3718"/>
      <c r="G3718"/>
      <c r="H3718"/>
      <c r="I3718"/>
      <c r="J3718"/>
      <c r="K3718"/>
      <c r="L3718"/>
    </row>
    <row r="3719" spans="1:12" x14ac:dyDescent="0.3">
      <c r="A3719"/>
      <c r="B3719"/>
      <c r="C3719"/>
      <c r="D3719"/>
      <c r="E3719"/>
      <c r="F3719"/>
      <c r="G3719"/>
      <c r="H3719"/>
      <c r="I3719"/>
      <c r="J3719"/>
      <c r="K3719"/>
      <c r="L3719"/>
    </row>
    <row r="3720" spans="1:12" x14ac:dyDescent="0.3">
      <c r="A3720"/>
      <c r="B3720"/>
      <c r="C3720"/>
      <c r="D3720"/>
      <c r="E3720"/>
      <c r="F3720"/>
      <c r="G3720"/>
      <c r="H3720"/>
      <c r="I3720"/>
      <c r="J3720"/>
      <c r="K3720"/>
      <c r="L3720"/>
    </row>
    <row r="3721" spans="1:12" x14ac:dyDescent="0.3">
      <c r="A3721"/>
      <c r="B3721"/>
      <c r="C3721"/>
      <c r="D3721"/>
      <c r="E3721"/>
      <c r="F3721"/>
      <c r="G3721"/>
      <c r="H3721"/>
      <c r="I3721"/>
      <c r="J3721"/>
      <c r="K3721"/>
      <c r="L3721"/>
    </row>
    <row r="3722" spans="1:12" x14ac:dyDescent="0.3">
      <c r="A3722"/>
      <c r="B3722"/>
      <c r="C3722"/>
      <c r="D3722"/>
      <c r="E3722"/>
      <c r="F3722"/>
      <c r="G3722"/>
      <c r="H3722"/>
      <c r="I3722"/>
      <c r="J3722"/>
      <c r="K3722"/>
      <c r="L3722"/>
    </row>
    <row r="3723" spans="1:12" x14ac:dyDescent="0.3">
      <c r="A3723"/>
      <c r="B3723"/>
      <c r="C3723"/>
      <c r="D3723"/>
      <c r="E3723"/>
      <c r="F3723"/>
      <c r="G3723"/>
      <c r="H3723"/>
      <c r="I3723"/>
      <c r="J3723"/>
      <c r="K3723"/>
      <c r="L3723"/>
    </row>
    <row r="3724" spans="1:12" x14ac:dyDescent="0.3">
      <c r="A3724"/>
      <c r="B3724"/>
      <c r="C3724"/>
      <c r="D3724"/>
      <c r="E3724"/>
      <c r="F3724"/>
      <c r="G3724"/>
      <c r="H3724"/>
      <c r="I3724"/>
      <c r="J3724"/>
      <c r="K3724"/>
      <c r="L3724"/>
    </row>
    <row r="3725" spans="1:12" x14ac:dyDescent="0.3">
      <c r="A3725"/>
      <c r="B3725"/>
      <c r="C3725"/>
      <c r="D3725"/>
      <c r="E3725"/>
      <c r="F3725"/>
      <c r="G3725"/>
      <c r="H3725"/>
      <c r="I3725"/>
      <c r="J3725"/>
      <c r="K3725"/>
      <c r="L3725"/>
    </row>
    <row r="3726" spans="1:12" x14ac:dyDescent="0.3">
      <c r="A3726"/>
      <c r="B3726"/>
      <c r="C3726"/>
      <c r="D3726"/>
      <c r="E3726"/>
      <c r="F3726"/>
      <c r="G3726"/>
      <c r="H3726"/>
      <c r="I3726"/>
      <c r="J3726"/>
      <c r="K3726"/>
      <c r="L3726"/>
    </row>
    <row r="3727" spans="1:12" x14ac:dyDescent="0.3">
      <c r="A3727"/>
      <c r="B3727"/>
      <c r="C3727"/>
      <c r="D3727"/>
      <c r="E3727"/>
      <c r="F3727"/>
      <c r="G3727"/>
      <c r="H3727"/>
      <c r="I3727"/>
      <c r="J3727"/>
      <c r="K3727"/>
      <c r="L3727"/>
    </row>
    <row r="3728" spans="1:12" x14ac:dyDescent="0.3">
      <c r="A3728"/>
      <c r="B3728"/>
      <c r="C3728"/>
      <c r="D3728"/>
      <c r="E3728"/>
      <c r="F3728"/>
      <c r="G3728"/>
      <c r="H3728"/>
      <c r="I3728"/>
      <c r="J3728"/>
      <c r="K3728"/>
      <c r="L3728"/>
    </row>
    <row r="3729" spans="1:12" x14ac:dyDescent="0.3">
      <c r="A3729"/>
      <c r="B3729"/>
      <c r="C3729"/>
      <c r="D3729"/>
      <c r="E3729"/>
      <c r="F3729"/>
      <c r="G3729"/>
      <c r="H3729"/>
      <c r="I3729"/>
      <c r="J3729"/>
      <c r="K3729"/>
      <c r="L3729"/>
    </row>
    <row r="3730" spans="1:12" x14ac:dyDescent="0.3">
      <c r="A3730"/>
      <c r="B3730"/>
      <c r="C3730"/>
      <c r="D3730"/>
      <c r="E3730"/>
      <c r="F3730"/>
      <c r="G3730"/>
      <c r="H3730"/>
      <c r="I3730"/>
      <c r="J3730"/>
      <c r="K3730"/>
      <c r="L3730"/>
    </row>
    <row r="3731" spans="1:12" x14ac:dyDescent="0.3">
      <c r="A3731"/>
      <c r="B3731"/>
      <c r="C3731"/>
      <c r="D3731"/>
      <c r="E3731"/>
      <c r="F3731"/>
      <c r="G3731"/>
      <c r="H3731"/>
      <c r="I3731"/>
      <c r="J3731"/>
      <c r="K3731"/>
      <c r="L3731"/>
    </row>
    <row r="3732" spans="1:12" x14ac:dyDescent="0.3">
      <c r="A3732"/>
      <c r="B3732"/>
      <c r="C3732"/>
      <c r="D3732"/>
      <c r="E3732"/>
      <c r="F3732"/>
      <c r="G3732"/>
      <c r="H3732"/>
      <c r="I3732"/>
      <c r="J3732"/>
      <c r="K3732"/>
      <c r="L3732"/>
    </row>
    <row r="3733" spans="1:12" x14ac:dyDescent="0.3">
      <c r="A3733"/>
      <c r="B3733"/>
      <c r="C3733"/>
      <c r="D3733"/>
      <c r="E3733"/>
      <c r="F3733"/>
      <c r="G3733"/>
      <c r="H3733"/>
      <c r="I3733"/>
      <c r="J3733"/>
      <c r="K3733"/>
      <c r="L3733"/>
    </row>
    <row r="3734" spans="1:12" x14ac:dyDescent="0.3">
      <c r="A3734"/>
      <c r="B3734"/>
      <c r="C3734"/>
      <c r="D3734"/>
      <c r="E3734"/>
      <c r="F3734"/>
      <c r="G3734"/>
      <c r="H3734"/>
      <c r="I3734"/>
      <c r="J3734"/>
      <c r="K3734"/>
      <c r="L3734"/>
    </row>
    <row r="3735" spans="1:12" x14ac:dyDescent="0.3">
      <c r="A3735"/>
      <c r="B3735"/>
      <c r="C3735"/>
      <c r="D3735"/>
      <c r="E3735"/>
      <c r="F3735"/>
      <c r="G3735"/>
      <c r="H3735"/>
      <c r="I3735"/>
      <c r="J3735"/>
      <c r="K3735"/>
      <c r="L3735"/>
    </row>
    <row r="3736" spans="1:12" x14ac:dyDescent="0.3">
      <c r="A3736"/>
      <c r="B3736"/>
      <c r="C3736"/>
      <c r="D3736"/>
      <c r="E3736"/>
      <c r="F3736"/>
      <c r="G3736"/>
      <c r="H3736"/>
      <c r="I3736"/>
      <c r="J3736"/>
      <c r="K3736"/>
      <c r="L3736"/>
    </row>
    <row r="3737" spans="1:12" x14ac:dyDescent="0.3">
      <c r="A3737"/>
      <c r="B3737"/>
      <c r="C3737"/>
      <c r="D3737"/>
      <c r="E3737"/>
      <c r="F3737"/>
      <c r="G3737"/>
      <c r="H3737"/>
      <c r="I3737"/>
      <c r="J3737"/>
      <c r="K3737"/>
      <c r="L3737"/>
    </row>
    <row r="3738" spans="1:12" x14ac:dyDescent="0.3">
      <c r="A3738"/>
      <c r="B3738"/>
      <c r="C3738"/>
      <c r="D3738"/>
      <c r="E3738"/>
      <c r="F3738"/>
      <c r="G3738"/>
      <c r="H3738"/>
      <c r="I3738"/>
      <c r="J3738"/>
      <c r="K3738"/>
      <c r="L3738"/>
    </row>
    <row r="3739" spans="1:12" x14ac:dyDescent="0.3">
      <c r="A3739"/>
      <c r="B3739"/>
      <c r="C3739"/>
      <c r="D3739"/>
      <c r="E3739"/>
      <c r="F3739"/>
      <c r="G3739"/>
      <c r="H3739"/>
      <c r="I3739"/>
      <c r="J3739"/>
      <c r="K3739"/>
      <c r="L3739"/>
    </row>
    <row r="3740" spans="1:12" x14ac:dyDescent="0.3">
      <c r="A3740"/>
      <c r="B3740"/>
      <c r="C3740"/>
      <c r="D3740"/>
      <c r="E3740"/>
      <c r="F3740"/>
      <c r="G3740"/>
      <c r="H3740"/>
      <c r="I3740"/>
      <c r="J3740"/>
      <c r="K3740"/>
      <c r="L3740"/>
    </row>
    <row r="3741" spans="1:12" x14ac:dyDescent="0.3">
      <c r="A3741"/>
      <c r="B3741"/>
      <c r="C3741"/>
      <c r="D3741"/>
      <c r="E3741"/>
      <c r="F3741"/>
      <c r="G3741"/>
      <c r="H3741"/>
      <c r="I3741"/>
      <c r="J3741"/>
      <c r="K3741"/>
      <c r="L3741"/>
    </row>
    <row r="3742" spans="1:12" x14ac:dyDescent="0.3">
      <c r="A3742"/>
      <c r="B3742"/>
      <c r="C3742"/>
      <c r="D3742"/>
      <c r="E3742"/>
      <c r="F3742"/>
      <c r="G3742"/>
      <c r="H3742"/>
      <c r="I3742"/>
      <c r="J3742"/>
      <c r="K3742"/>
      <c r="L3742"/>
    </row>
    <row r="3743" spans="1:12" x14ac:dyDescent="0.3">
      <c r="A3743"/>
      <c r="B3743"/>
      <c r="C3743"/>
      <c r="D3743"/>
      <c r="E3743"/>
      <c r="F3743"/>
      <c r="G3743"/>
      <c r="H3743"/>
      <c r="I3743"/>
      <c r="J3743"/>
      <c r="K3743"/>
      <c r="L3743"/>
    </row>
    <row r="3744" spans="1:12" x14ac:dyDescent="0.3">
      <c r="A3744"/>
      <c r="B3744"/>
      <c r="C3744"/>
      <c r="D3744"/>
      <c r="E3744"/>
      <c r="F3744"/>
      <c r="G3744"/>
      <c r="H3744"/>
      <c r="I3744"/>
      <c r="J3744"/>
      <c r="K3744"/>
      <c r="L3744"/>
    </row>
    <row r="3745" spans="1:12" x14ac:dyDescent="0.3">
      <c r="A3745"/>
      <c r="B3745"/>
      <c r="C3745"/>
      <c r="D3745"/>
      <c r="E3745"/>
      <c r="F3745"/>
      <c r="G3745"/>
      <c r="H3745"/>
      <c r="I3745"/>
      <c r="J3745"/>
      <c r="K3745"/>
      <c r="L3745"/>
    </row>
    <row r="3746" spans="1:12" x14ac:dyDescent="0.3">
      <c r="A3746"/>
      <c r="B3746"/>
      <c r="C3746"/>
      <c r="D3746"/>
      <c r="E3746"/>
      <c r="F3746"/>
      <c r="G3746"/>
      <c r="H3746"/>
      <c r="I3746"/>
      <c r="J3746"/>
      <c r="K3746"/>
      <c r="L3746"/>
    </row>
    <row r="3747" spans="1:12" x14ac:dyDescent="0.3">
      <c r="A3747"/>
      <c r="B3747"/>
      <c r="C3747"/>
      <c r="D3747"/>
      <c r="E3747"/>
      <c r="F3747"/>
      <c r="G3747"/>
      <c r="H3747"/>
      <c r="I3747"/>
      <c r="J3747"/>
      <c r="K3747"/>
      <c r="L3747"/>
    </row>
    <row r="3748" spans="1:12" x14ac:dyDescent="0.3">
      <c r="A3748"/>
      <c r="B3748"/>
      <c r="C3748"/>
      <c r="D3748"/>
      <c r="E3748"/>
      <c r="F3748"/>
      <c r="G3748"/>
      <c r="H3748"/>
      <c r="I3748"/>
      <c r="J3748"/>
      <c r="K3748"/>
      <c r="L3748"/>
    </row>
    <row r="3749" spans="1:12" x14ac:dyDescent="0.3">
      <c r="A3749"/>
      <c r="B3749"/>
      <c r="C3749"/>
      <c r="D3749"/>
      <c r="E3749"/>
      <c r="F3749"/>
      <c r="G3749"/>
      <c r="H3749"/>
      <c r="I3749"/>
      <c r="J3749"/>
      <c r="K3749"/>
      <c r="L3749"/>
    </row>
    <row r="3750" spans="1:12" x14ac:dyDescent="0.3">
      <c r="A3750"/>
      <c r="B3750"/>
      <c r="C3750"/>
      <c r="D3750"/>
      <c r="E3750"/>
      <c r="F3750"/>
      <c r="G3750"/>
      <c r="H3750"/>
      <c r="I3750"/>
      <c r="J3750"/>
      <c r="K3750"/>
      <c r="L3750"/>
    </row>
    <row r="3751" spans="1:12" x14ac:dyDescent="0.3">
      <c r="A3751"/>
      <c r="B3751"/>
      <c r="C3751"/>
      <c r="D3751"/>
      <c r="E3751"/>
      <c r="F3751"/>
      <c r="G3751"/>
      <c r="H3751"/>
      <c r="I3751"/>
      <c r="J3751"/>
      <c r="K3751"/>
      <c r="L3751"/>
    </row>
    <row r="3752" spans="1:12" x14ac:dyDescent="0.3">
      <c r="A3752"/>
      <c r="B3752"/>
      <c r="C3752"/>
      <c r="D3752"/>
      <c r="E3752"/>
      <c r="F3752"/>
      <c r="G3752"/>
      <c r="H3752"/>
      <c r="I3752"/>
      <c r="J3752"/>
      <c r="K3752"/>
      <c r="L3752"/>
    </row>
    <row r="3753" spans="1:12" x14ac:dyDescent="0.3">
      <c r="A3753"/>
      <c r="B3753"/>
      <c r="C3753"/>
      <c r="D3753"/>
      <c r="E3753"/>
      <c r="F3753"/>
      <c r="G3753"/>
      <c r="H3753"/>
      <c r="I3753"/>
      <c r="J3753"/>
      <c r="K3753"/>
      <c r="L3753"/>
    </row>
    <row r="3754" spans="1:12" x14ac:dyDescent="0.3">
      <c r="A3754"/>
      <c r="B3754"/>
      <c r="C3754"/>
      <c r="D3754"/>
      <c r="E3754"/>
      <c r="F3754"/>
      <c r="G3754"/>
      <c r="H3754"/>
      <c r="I3754"/>
      <c r="J3754"/>
      <c r="K3754"/>
      <c r="L3754"/>
    </row>
    <row r="3755" spans="1:12" x14ac:dyDescent="0.3">
      <c r="A3755"/>
      <c r="B3755"/>
      <c r="C3755"/>
      <c r="D3755"/>
      <c r="E3755"/>
      <c r="F3755"/>
      <c r="G3755"/>
      <c r="H3755"/>
      <c r="I3755"/>
      <c r="J3755"/>
      <c r="K3755"/>
      <c r="L3755"/>
    </row>
    <row r="3756" spans="1:12" x14ac:dyDescent="0.3">
      <c r="A3756"/>
      <c r="B3756"/>
      <c r="C3756"/>
      <c r="D3756"/>
      <c r="E3756"/>
      <c r="F3756"/>
      <c r="G3756"/>
      <c r="H3756"/>
      <c r="I3756"/>
      <c r="J3756"/>
      <c r="K3756"/>
      <c r="L3756"/>
    </row>
    <row r="3757" spans="1:12" x14ac:dyDescent="0.3">
      <c r="A3757"/>
      <c r="B3757"/>
      <c r="C3757"/>
      <c r="D3757"/>
      <c r="E3757"/>
      <c r="F3757"/>
      <c r="G3757"/>
      <c r="H3757"/>
      <c r="I3757"/>
      <c r="J3757"/>
      <c r="K3757"/>
      <c r="L3757"/>
    </row>
    <row r="3758" spans="1:12" x14ac:dyDescent="0.3">
      <c r="A3758"/>
      <c r="B3758"/>
      <c r="C3758"/>
      <c r="D3758"/>
      <c r="E3758"/>
      <c r="F3758"/>
      <c r="G3758"/>
      <c r="H3758"/>
      <c r="I3758"/>
      <c r="J3758"/>
      <c r="K3758"/>
      <c r="L3758"/>
    </row>
    <row r="3759" spans="1:12" x14ac:dyDescent="0.3">
      <c r="A3759"/>
      <c r="B3759"/>
      <c r="C3759"/>
      <c r="D3759"/>
      <c r="E3759"/>
      <c r="F3759"/>
      <c r="G3759"/>
      <c r="H3759"/>
      <c r="I3759"/>
      <c r="J3759"/>
      <c r="K3759"/>
      <c r="L3759"/>
    </row>
    <row r="3760" spans="1:12" x14ac:dyDescent="0.3">
      <c r="A3760"/>
      <c r="B3760"/>
      <c r="C3760"/>
      <c r="D3760"/>
      <c r="E3760"/>
      <c r="F3760"/>
      <c r="G3760"/>
      <c r="H3760"/>
      <c r="I3760"/>
      <c r="J3760"/>
      <c r="K3760"/>
      <c r="L3760"/>
    </row>
    <row r="3761" spans="1:12" x14ac:dyDescent="0.3">
      <c r="A3761"/>
      <c r="B3761"/>
      <c r="C3761"/>
      <c r="D3761"/>
      <c r="E3761"/>
      <c r="F3761"/>
      <c r="G3761"/>
      <c r="H3761"/>
      <c r="I3761"/>
      <c r="J3761"/>
      <c r="K3761"/>
      <c r="L3761"/>
    </row>
    <row r="3762" spans="1:12" x14ac:dyDescent="0.3">
      <c r="A3762"/>
      <c r="B3762"/>
      <c r="C3762"/>
      <c r="D3762"/>
      <c r="E3762"/>
      <c r="F3762"/>
      <c r="G3762"/>
      <c r="H3762"/>
      <c r="I3762"/>
      <c r="J3762"/>
      <c r="K3762"/>
      <c r="L3762"/>
    </row>
    <row r="3763" spans="1:12" x14ac:dyDescent="0.3">
      <c r="A3763"/>
      <c r="B3763"/>
      <c r="C3763"/>
      <c r="D3763"/>
      <c r="E3763"/>
      <c r="F3763"/>
      <c r="G3763"/>
      <c r="H3763"/>
      <c r="I3763"/>
      <c r="J3763"/>
      <c r="K3763"/>
      <c r="L3763"/>
    </row>
    <row r="3764" spans="1:12" x14ac:dyDescent="0.3">
      <c r="A3764"/>
      <c r="B3764"/>
      <c r="C3764"/>
      <c r="D3764"/>
      <c r="E3764"/>
      <c r="F3764"/>
      <c r="G3764"/>
      <c r="H3764"/>
      <c r="I3764"/>
      <c r="J3764"/>
      <c r="K3764"/>
      <c r="L3764"/>
    </row>
    <row r="3765" spans="1:12" x14ac:dyDescent="0.3">
      <c r="A3765"/>
      <c r="B3765"/>
      <c r="C3765"/>
      <c r="D3765"/>
      <c r="E3765"/>
      <c r="F3765"/>
      <c r="G3765"/>
      <c r="H3765"/>
      <c r="I3765"/>
      <c r="J3765"/>
      <c r="K3765"/>
      <c r="L3765"/>
    </row>
    <row r="3766" spans="1:12" x14ac:dyDescent="0.3">
      <c r="A3766"/>
      <c r="B3766"/>
      <c r="C3766"/>
      <c r="D3766"/>
      <c r="E3766"/>
      <c r="F3766"/>
      <c r="G3766"/>
      <c r="H3766"/>
      <c r="I3766"/>
      <c r="J3766"/>
      <c r="K3766"/>
      <c r="L3766"/>
    </row>
    <row r="3767" spans="1:12" x14ac:dyDescent="0.3">
      <c r="A3767"/>
      <c r="B3767"/>
      <c r="C3767"/>
      <c r="D3767"/>
      <c r="E3767"/>
      <c r="F3767"/>
      <c r="G3767"/>
      <c r="H3767"/>
      <c r="I3767"/>
      <c r="J3767"/>
      <c r="K3767"/>
      <c r="L3767"/>
    </row>
    <row r="3768" spans="1:12" x14ac:dyDescent="0.3">
      <c r="A3768"/>
      <c r="B3768"/>
      <c r="C3768"/>
      <c r="D3768"/>
      <c r="E3768"/>
      <c r="F3768"/>
      <c r="G3768"/>
      <c r="H3768"/>
      <c r="I3768"/>
      <c r="J3768"/>
      <c r="K3768"/>
      <c r="L3768"/>
    </row>
    <row r="3769" spans="1:12" x14ac:dyDescent="0.3">
      <c r="A3769"/>
      <c r="B3769"/>
      <c r="C3769"/>
      <c r="D3769"/>
      <c r="E3769"/>
      <c r="F3769"/>
      <c r="G3769"/>
      <c r="H3769"/>
      <c r="I3769"/>
      <c r="J3769"/>
      <c r="K3769"/>
      <c r="L3769"/>
    </row>
    <row r="3770" spans="1:12" x14ac:dyDescent="0.3">
      <c r="A3770"/>
      <c r="B3770"/>
      <c r="C3770"/>
      <c r="D3770"/>
      <c r="E3770"/>
      <c r="F3770"/>
      <c r="G3770"/>
      <c r="H3770"/>
      <c r="I3770"/>
      <c r="J3770"/>
      <c r="K3770"/>
      <c r="L3770"/>
    </row>
    <row r="3771" spans="1:12" x14ac:dyDescent="0.3">
      <c r="A3771"/>
      <c r="B3771"/>
      <c r="C3771"/>
      <c r="D3771"/>
      <c r="E3771"/>
      <c r="F3771"/>
      <c r="G3771"/>
      <c r="H3771"/>
      <c r="I3771"/>
      <c r="J3771"/>
      <c r="K3771"/>
      <c r="L3771"/>
    </row>
    <row r="3772" spans="1:12" x14ac:dyDescent="0.3">
      <c r="A3772"/>
      <c r="B3772"/>
      <c r="C3772"/>
      <c r="D3772"/>
      <c r="E3772"/>
      <c r="F3772"/>
      <c r="G3772"/>
      <c r="H3772"/>
      <c r="I3772"/>
      <c r="J3772"/>
      <c r="K3772"/>
      <c r="L3772"/>
    </row>
    <row r="3773" spans="1:12" x14ac:dyDescent="0.3">
      <c r="A3773"/>
      <c r="B3773"/>
      <c r="C3773"/>
      <c r="D3773"/>
      <c r="E3773"/>
      <c r="F3773"/>
      <c r="G3773"/>
      <c r="H3773"/>
      <c r="I3773"/>
      <c r="J3773"/>
      <c r="K3773"/>
      <c r="L3773"/>
    </row>
    <row r="3774" spans="1:12" x14ac:dyDescent="0.3">
      <c r="A3774"/>
      <c r="B3774"/>
      <c r="C3774"/>
      <c r="D3774"/>
      <c r="E3774"/>
      <c r="F3774"/>
      <c r="G3774"/>
      <c r="H3774"/>
      <c r="I3774"/>
      <c r="J3774"/>
      <c r="K3774"/>
      <c r="L3774"/>
    </row>
    <row r="3775" spans="1:12" x14ac:dyDescent="0.3">
      <c r="A3775"/>
      <c r="B3775"/>
      <c r="C3775"/>
      <c r="D3775"/>
      <c r="E3775"/>
      <c r="F3775"/>
      <c r="G3775"/>
      <c r="H3775"/>
      <c r="I3775"/>
      <c r="J3775"/>
      <c r="K3775"/>
      <c r="L3775"/>
    </row>
    <row r="3776" spans="1:12" x14ac:dyDescent="0.3">
      <c r="A3776"/>
      <c r="B3776"/>
      <c r="C3776"/>
      <c r="D3776"/>
      <c r="E3776"/>
      <c r="F3776"/>
      <c r="G3776"/>
      <c r="H3776"/>
      <c r="I3776"/>
      <c r="J3776"/>
      <c r="K3776"/>
      <c r="L3776"/>
    </row>
    <row r="3777" spans="1:12" x14ac:dyDescent="0.3">
      <c r="A3777"/>
      <c r="B3777"/>
      <c r="C3777"/>
      <c r="D3777"/>
      <c r="E3777"/>
      <c r="F3777"/>
      <c r="G3777"/>
      <c r="H3777"/>
      <c r="I3777"/>
      <c r="J3777"/>
      <c r="K3777"/>
      <c r="L3777"/>
    </row>
    <row r="3778" spans="1:12" x14ac:dyDescent="0.3">
      <c r="A3778"/>
      <c r="B3778"/>
      <c r="C3778"/>
      <c r="D3778"/>
      <c r="E3778"/>
      <c r="F3778"/>
      <c r="G3778"/>
      <c r="H3778"/>
      <c r="I3778"/>
      <c r="J3778"/>
      <c r="K3778"/>
      <c r="L3778"/>
    </row>
    <row r="3779" spans="1:12" x14ac:dyDescent="0.3">
      <c r="A3779"/>
      <c r="B3779"/>
      <c r="C3779"/>
      <c r="D3779"/>
      <c r="E3779"/>
      <c r="F3779"/>
      <c r="G3779"/>
      <c r="H3779"/>
      <c r="I3779"/>
      <c r="J3779"/>
      <c r="K3779"/>
      <c r="L3779"/>
    </row>
    <row r="3780" spans="1:12" x14ac:dyDescent="0.3">
      <c r="A3780"/>
      <c r="B3780"/>
      <c r="C3780"/>
      <c r="D3780"/>
      <c r="E3780"/>
      <c r="F3780"/>
      <c r="G3780"/>
      <c r="H3780"/>
      <c r="I3780"/>
      <c r="J3780"/>
      <c r="K3780"/>
      <c r="L3780"/>
    </row>
    <row r="3781" spans="1:12" x14ac:dyDescent="0.3">
      <c r="A3781"/>
      <c r="B3781"/>
      <c r="C3781"/>
      <c r="D3781"/>
      <c r="E3781"/>
      <c r="F3781"/>
      <c r="G3781"/>
      <c r="H3781"/>
      <c r="I3781"/>
      <c r="J3781"/>
      <c r="K3781"/>
      <c r="L3781"/>
    </row>
    <row r="3782" spans="1:12" x14ac:dyDescent="0.3">
      <c r="A3782"/>
      <c r="B3782"/>
      <c r="C3782"/>
      <c r="D3782"/>
      <c r="E3782"/>
      <c r="F3782"/>
      <c r="G3782"/>
      <c r="H3782"/>
      <c r="I3782"/>
      <c r="J3782"/>
      <c r="K3782"/>
      <c r="L3782"/>
    </row>
    <row r="3783" spans="1:12" x14ac:dyDescent="0.3">
      <c r="A3783"/>
      <c r="B3783"/>
      <c r="C3783"/>
      <c r="D3783"/>
      <c r="E3783"/>
      <c r="F3783"/>
      <c r="G3783"/>
      <c r="H3783"/>
      <c r="I3783"/>
      <c r="J3783"/>
      <c r="K3783"/>
      <c r="L3783"/>
    </row>
    <row r="3784" spans="1:12" x14ac:dyDescent="0.3">
      <c r="A3784"/>
      <c r="B3784"/>
      <c r="C3784"/>
      <c r="D3784"/>
      <c r="E3784"/>
      <c r="F3784"/>
      <c r="G3784"/>
      <c r="H3784"/>
      <c r="I3784"/>
      <c r="J3784"/>
      <c r="K3784"/>
      <c r="L3784"/>
    </row>
    <row r="3785" spans="1:12" x14ac:dyDescent="0.3">
      <c r="A3785"/>
      <c r="B3785"/>
      <c r="C3785"/>
      <c r="D3785"/>
      <c r="E3785"/>
      <c r="F3785"/>
      <c r="G3785"/>
      <c r="H3785"/>
      <c r="I3785"/>
      <c r="J3785"/>
      <c r="K3785"/>
      <c r="L3785"/>
    </row>
    <row r="3786" spans="1:12" x14ac:dyDescent="0.3">
      <c r="A3786"/>
      <c r="B3786"/>
      <c r="C3786"/>
      <c r="D3786"/>
      <c r="E3786"/>
      <c r="F3786"/>
      <c r="G3786"/>
      <c r="H3786"/>
      <c r="I3786"/>
      <c r="J3786"/>
      <c r="K3786"/>
      <c r="L3786"/>
    </row>
    <row r="3787" spans="1:12" x14ac:dyDescent="0.3">
      <c r="A3787"/>
      <c r="B3787"/>
      <c r="C3787"/>
      <c r="D3787"/>
      <c r="E3787"/>
      <c r="F3787"/>
      <c r="G3787"/>
      <c r="H3787"/>
      <c r="I3787"/>
      <c r="J3787"/>
      <c r="K3787"/>
      <c r="L3787"/>
    </row>
    <row r="3788" spans="1:12" x14ac:dyDescent="0.3">
      <c r="A3788"/>
      <c r="B3788"/>
      <c r="C3788"/>
      <c r="D3788"/>
      <c r="E3788"/>
      <c r="F3788"/>
      <c r="G3788"/>
      <c r="H3788"/>
      <c r="I3788"/>
      <c r="J3788"/>
      <c r="K3788"/>
      <c r="L3788"/>
    </row>
    <row r="3789" spans="1:12" x14ac:dyDescent="0.3">
      <c r="A3789"/>
      <c r="B3789"/>
      <c r="C3789"/>
      <c r="D3789"/>
      <c r="E3789"/>
      <c r="F3789"/>
      <c r="G3789"/>
      <c r="H3789"/>
      <c r="I3789"/>
      <c r="J3789"/>
      <c r="K3789"/>
      <c r="L3789"/>
    </row>
    <row r="3790" spans="1:12" x14ac:dyDescent="0.3">
      <c r="A3790"/>
      <c r="B3790"/>
      <c r="C3790"/>
      <c r="D3790"/>
      <c r="E3790"/>
      <c r="F3790"/>
      <c r="G3790"/>
      <c r="H3790"/>
      <c r="I3790"/>
      <c r="J3790"/>
      <c r="K3790"/>
      <c r="L3790"/>
    </row>
    <row r="3791" spans="1:12" x14ac:dyDescent="0.3">
      <c r="A3791"/>
      <c r="B3791"/>
      <c r="C3791"/>
      <c r="D3791"/>
      <c r="E3791"/>
      <c r="F3791"/>
      <c r="G3791"/>
      <c r="H3791"/>
      <c r="I3791"/>
      <c r="J3791"/>
      <c r="K3791"/>
      <c r="L3791"/>
    </row>
    <row r="3792" spans="1:12" x14ac:dyDescent="0.3">
      <c r="A3792"/>
      <c r="B3792"/>
      <c r="C3792"/>
      <c r="D3792"/>
      <c r="E3792"/>
      <c r="F3792"/>
      <c r="G3792"/>
      <c r="H3792"/>
      <c r="I3792"/>
      <c r="J3792"/>
      <c r="K3792"/>
      <c r="L3792"/>
    </row>
    <row r="3793" spans="1:12" x14ac:dyDescent="0.3">
      <c r="A3793"/>
      <c r="B3793"/>
      <c r="C3793"/>
      <c r="D3793"/>
      <c r="E3793"/>
      <c r="F3793"/>
      <c r="G3793"/>
      <c r="H3793"/>
      <c r="I3793"/>
      <c r="J3793"/>
      <c r="K3793"/>
      <c r="L3793"/>
    </row>
    <row r="3794" spans="1:12" x14ac:dyDescent="0.3">
      <c r="A3794"/>
      <c r="B3794"/>
      <c r="C3794"/>
      <c r="D3794"/>
      <c r="E3794"/>
      <c r="F3794"/>
      <c r="G3794"/>
      <c r="H3794"/>
      <c r="I3794"/>
      <c r="J3794"/>
      <c r="K3794"/>
      <c r="L3794"/>
    </row>
    <row r="3795" spans="1:12" x14ac:dyDescent="0.3">
      <c r="A3795"/>
      <c r="B3795"/>
      <c r="C3795"/>
      <c r="D3795"/>
      <c r="E3795"/>
      <c r="F3795"/>
      <c r="G3795"/>
      <c r="H3795"/>
      <c r="I3795"/>
      <c r="J3795"/>
      <c r="K3795"/>
      <c r="L3795"/>
    </row>
    <row r="3796" spans="1:12" x14ac:dyDescent="0.3">
      <c r="A3796"/>
      <c r="B3796"/>
      <c r="C3796"/>
      <c r="D3796"/>
      <c r="E3796"/>
      <c r="F3796"/>
      <c r="G3796"/>
      <c r="H3796"/>
      <c r="I3796"/>
      <c r="J3796"/>
      <c r="K3796"/>
      <c r="L3796"/>
    </row>
    <row r="3797" spans="1:12" x14ac:dyDescent="0.3">
      <c r="A3797"/>
      <c r="B3797"/>
      <c r="C3797"/>
      <c r="D3797"/>
      <c r="E3797"/>
      <c r="F3797"/>
      <c r="G3797"/>
      <c r="H3797"/>
      <c r="I3797"/>
      <c r="J3797"/>
      <c r="K3797"/>
      <c r="L3797"/>
    </row>
    <row r="3798" spans="1:12" x14ac:dyDescent="0.3">
      <c r="A3798"/>
      <c r="B3798"/>
      <c r="C3798"/>
      <c r="D3798"/>
      <c r="E3798"/>
      <c r="F3798"/>
      <c r="G3798"/>
      <c r="H3798"/>
      <c r="I3798"/>
      <c r="J3798"/>
      <c r="K3798"/>
      <c r="L3798"/>
    </row>
    <row r="3799" spans="1:12" x14ac:dyDescent="0.3">
      <c r="A3799"/>
      <c r="B3799"/>
      <c r="C3799"/>
      <c r="D3799"/>
      <c r="E3799"/>
      <c r="F3799"/>
      <c r="G3799"/>
      <c r="H3799"/>
      <c r="I3799"/>
      <c r="J3799"/>
      <c r="K3799"/>
      <c r="L3799"/>
    </row>
    <row r="3800" spans="1:12" x14ac:dyDescent="0.3">
      <c r="A3800"/>
      <c r="B3800"/>
      <c r="C3800"/>
      <c r="D3800"/>
      <c r="E3800"/>
      <c r="F3800"/>
      <c r="G3800"/>
      <c r="H3800"/>
      <c r="I3800"/>
      <c r="J3800"/>
      <c r="K3800"/>
      <c r="L3800"/>
    </row>
    <row r="3801" spans="1:12" x14ac:dyDescent="0.3">
      <c r="A3801"/>
      <c r="B3801"/>
      <c r="C3801"/>
      <c r="D3801"/>
      <c r="E3801"/>
      <c r="F3801"/>
      <c r="G3801"/>
      <c r="H3801"/>
      <c r="I3801"/>
      <c r="J3801"/>
      <c r="K3801"/>
      <c r="L3801"/>
    </row>
    <row r="3802" spans="1:12" x14ac:dyDescent="0.3">
      <c r="A3802"/>
      <c r="B3802"/>
      <c r="C3802"/>
      <c r="D3802"/>
      <c r="E3802"/>
      <c r="F3802"/>
      <c r="G3802"/>
      <c r="H3802"/>
      <c r="I3802"/>
      <c r="J3802"/>
      <c r="K3802"/>
      <c r="L3802"/>
    </row>
    <row r="3803" spans="1:12" x14ac:dyDescent="0.3">
      <c r="A3803"/>
      <c r="B3803"/>
      <c r="C3803"/>
      <c r="D3803"/>
      <c r="E3803"/>
      <c r="F3803"/>
      <c r="G3803"/>
      <c r="H3803"/>
      <c r="I3803"/>
      <c r="J3803"/>
      <c r="K3803"/>
      <c r="L3803"/>
    </row>
    <row r="3804" spans="1:12" x14ac:dyDescent="0.3">
      <c r="A3804"/>
      <c r="B3804"/>
      <c r="C3804"/>
      <c r="D3804"/>
      <c r="E3804"/>
      <c r="F3804"/>
      <c r="G3804"/>
      <c r="H3804"/>
      <c r="I3804"/>
      <c r="J3804"/>
      <c r="K3804"/>
      <c r="L3804"/>
    </row>
    <row r="3805" spans="1:12" x14ac:dyDescent="0.3">
      <c r="A3805"/>
      <c r="B3805"/>
      <c r="C3805"/>
      <c r="D3805"/>
      <c r="E3805"/>
      <c r="F3805"/>
      <c r="G3805"/>
      <c r="H3805"/>
      <c r="I3805"/>
      <c r="J3805"/>
      <c r="K3805"/>
      <c r="L3805"/>
    </row>
    <row r="3806" spans="1:12" x14ac:dyDescent="0.3">
      <c r="A3806"/>
      <c r="B3806"/>
      <c r="C3806"/>
      <c r="D3806"/>
      <c r="E3806"/>
      <c r="F3806"/>
      <c r="G3806"/>
      <c r="H3806"/>
      <c r="I3806"/>
      <c r="J3806"/>
      <c r="K3806"/>
      <c r="L3806"/>
    </row>
    <row r="3807" spans="1:12" x14ac:dyDescent="0.3">
      <c r="A3807"/>
      <c r="B3807"/>
      <c r="C3807"/>
      <c r="D3807"/>
      <c r="E3807"/>
      <c r="F3807"/>
      <c r="G3807"/>
      <c r="H3807"/>
      <c r="I3807"/>
      <c r="J3807"/>
      <c r="K3807"/>
      <c r="L3807"/>
    </row>
    <row r="3808" spans="1:12" x14ac:dyDescent="0.3">
      <c r="A3808"/>
      <c r="B3808"/>
      <c r="C3808"/>
      <c r="D3808"/>
      <c r="E3808"/>
      <c r="F3808"/>
      <c r="G3808"/>
      <c r="H3808"/>
      <c r="I3808"/>
      <c r="J3808"/>
      <c r="K3808"/>
      <c r="L3808"/>
    </row>
    <row r="3809" spans="1:12" x14ac:dyDescent="0.3">
      <c r="A3809"/>
      <c r="B3809"/>
      <c r="C3809"/>
      <c r="D3809"/>
      <c r="E3809"/>
      <c r="F3809"/>
      <c r="G3809"/>
      <c r="H3809"/>
      <c r="I3809"/>
      <c r="J3809"/>
      <c r="K3809"/>
      <c r="L3809"/>
    </row>
    <row r="3810" spans="1:12" x14ac:dyDescent="0.3">
      <c r="A3810"/>
      <c r="B3810"/>
      <c r="C3810"/>
      <c r="D3810"/>
      <c r="E3810"/>
      <c r="F3810"/>
      <c r="G3810"/>
      <c r="H3810"/>
      <c r="I3810"/>
      <c r="J3810"/>
      <c r="K3810"/>
      <c r="L3810"/>
    </row>
    <row r="3811" spans="1:12" x14ac:dyDescent="0.3">
      <c r="A3811"/>
      <c r="B3811"/>
      <c r="C3811"/>
      <c r="D3811"/>
      <c r="E3811"/>
      <c r="F3811"/>
      <c r="G3811"/>
      <c r="H3811"/>
      <c r="I3811"/>
      <c r="J3811"/>
      <c r="K3811"/>
      <c r="L3811"/>
    </row>
    <row r="3812" spans="1:12" x14ac:dyDescent="0.3">
      <c r="A3812"/>
      <c r="B3812"/>
      <c r="C3812"/>
      <c r="D3812"/>
      <c r="E3812"/>
      <c r="F3812"/>
      <c r="G3812"/>
      <c r="H3812"/>
      <c r="I3812"/>
      <c r="J3812"/>
      <c r="K3812"/>
      <c r="L3812"/>
    </row>
    <row r="3813" spans="1:12" x14ac:dyDescent="0.3">
      <c r="A3813"/>
      <c r="B3813"/>
      <c r="C3813"/>
      <c r="D3813"/>
      <c r="E3813"/>
      <c r="F3813"/>
      <c r="G3813"/>
      <c r="H3813"/>
      <c r="I3813"/>
      <c r="J3813"/>
      <c r="K3813"/>
      <c r="L3813"/>
    </row>
    <row r="3814" spans="1:12" x14ac:dyDescent="0.3">
      <c r="A3814"/>
      <c r="B3814"/>
      <c r="C3814"/>
      <c r="D3814"/>
      <c r="E3814"/>
      <c r="F3814"/>
      <c r="G3814"/>
      <c r="H3814"/>
      <c r="I3814"/>
      <c r="J3814"/>
      <c r="K3814"/>
      <c r="L3814"/>
    </row>
    <row r="3815" spans="1:12" x14ac:dyDescent="0.3">
      <c r="A3815"/>
      <c r="B3815"/>
      <c r="C3815"/>
      <c r="D3815"/>
      <c r="E3815"/>
      <c r="F3815"/>
      <c r="G3815"/>
      <c r="H3815"/>
      <c r="I3815"/>
      <c r="J3815"/>
      <c r="K3815"/>
      <c r="L3815"/>
    </row>
    <row r="3816" spans="1:12" x14ac:dyDescent="0.3">
      <c r="A3816"/>
      <c r="B3816"/>
      <c r="C3816"/>
      <c r="D3816"/>
      <c r="E3816"/>
      <c r="F3816"/>
      <c r="G3816"/>
      <c r="H3816"/>
      <c r="I3816"/>
      <c r="J3816"/>
      <c r="K3816"/>
      <c r="L3816"/>
    </row>
    <row r="3817" spans="1:12" x14ac:dyDescent="0.3">
      <c r="A3817"/>
      <c r="B3817"/>
      <c r="C3817"/>
      <c r="D3817"/>
      <c r="E3817"/>
      <c r="F3817"/>
      <c r="G3817"/>
      <c r="H3817"/>
      <c r="I3817"/>
      <c r="J3817"/>
      <c r="K3817"/>
      <c r="L3817"/>
    </row>
    <row r="3818" spans="1:12" x14ac:dyDescent="0.3">
      <c r="A3818"/>
      <c r="B3818"/>
      <c r="C3818"/>
      <c r="D3818"/>
      <c r="E3818"/>
      <c r="F3818"/>
      <c r="G3818"/>
      <c r="H3818"/>
      <c r="I3818"/>
      <c r="J3818"/>
      <c r="K3818"/>
      <c r="L3818"/>
    </row>
    <row r="3819" spans="1:12" x14ac:dyDescent="0.3">
      <c r="A3819"/>
      <c r="B3819"/>
      <c r="C3819"/>
      <c r="D3819"/>
      <c r="E3819"/>
      <c r="F3819"/>
      <c r="G3819"/>
      <c r="H3819"/>
      <c r="I3819"/>
      <c r="J3819"/>
      <c r="K3819"/>
      <c r="L3819"/>
    </row>
    <row r="3820" spans="1:12" x14ac:dyDescent="0.3">
      <c r="A3820"/>
      <c r="B3820"/>
      <c r="C3820"/>
      <c r="D3820"/>
      <c r="E3820"/>
      <c r="F3820"/>
      <c r="G3820"/>
      <c r="H3820"/>
      <c r="I3820"/>
      <c r="J3820"/>
      <c r="K3820"/>
      <c r="L3820"/>
    </row>
    <row r="3821" spans="1:12" x14ac:dyDescent="0.3">
      <c r="A3821"/>
      <c r="B3821"/>
      <c r="C3821"/>
      <c r="D3821"/>
      <c r="E3821"/>
      <c r="F3821"/>
      <c r="G3821"/>
      <c r="H3821"/>
      <c r="I3821"/>
      <c r="J3821"/>
      <c r="K3821"/>
      <c r="L3821"/>
    </row>
    <row r="3822" spans="1:12" x14ac:dyDescent="0.3">
      <c r="A3822"/>
      <c r="B3822"/>
      <c r="C3822"/>
      <c r="D3822"/>
      <c r="E3822"/>
      <c r="F3822"/>
      <c r="G3822"/>
      <c r="H3822"/>
      <c r="I3822"/>
      <c r="J3822"/>
      <c r="K3822"/>
      <c r="L3822"/>
    </row>
    <row r="3823" spans="1:12" x14ac:dyDescent="0.3">
      <c r="A3823"/>
      <c r="B3823"/>
      <c r="C3823"/>
      <c r="D3823"/>
      <c r="E3823"/>
      <c r="F3823"/>
      <c r="G3823"/>
      <c r="H3823"/>
      <c r="I3823"/>
      <c r="J3823"/>
      <c r="K3823"/>
      <c r="L3823"/>
    </row>
    <row r="3824" spans="1:12" x14ac:dyDescent="0.3">
      <c r="A3824"/>
      <c r="B3824"/>
      <c r="C3824"/>
      <c r="D3824"/>
      <c r="E3824"/>
      <c r="F3824"/>
      <c r="G3824"/>
      <c r="H3824"/>
      <c r="I3824"/>
      <c r="J3824"/>
      <c r="K3824"/>
      <c r="L3824"/>
    </row>
    <row r="3825" spans="1:12" x14ac:dyDescent="0.3">
      <c r="A3825"/>
      <c r="B3825"/>
      <c r="C3825"/>
      <c r="D3825"/>
      <c r="E3825"/>
      <c r="F3825"/>
      <c r="G3825"/>
      <c r="H3825"/>
      <c r="I3825"/>
      <c r="J3825"/>
      <c r="K3825"/>
      <c r="L3825"/>
    </row>
    <row r="3826" spans="1:12" x14ac:dyDescent="0.3">
      <c r="A3826"/>
      <c r="B3826"/>
      <c r="C3826"/>
      <c r="D3826"/>
      <c r="E3826"/>
      <c r="F3826"/>
      <c r="G3826"/>
      <c r="H3826"/>
      <c r="I3826"/>
      <c r="J3826"/>
      <c r="K3826"/>
      <c r="L3826"/>
    </row>
    <row r="3827" spans="1:12" x14ac:dyDescent="0.3">
      <c r="A3827"/>
      <c r="B3827"/>
      <c r="C3827"/>
      <c r="D3827"/>
      <c r="E3827"/>
      <c r="F3827"/>
      <c r="G3827"/>
      <c r="H3827"/>
      <c r="I3827"/>
      <c r="J3827"/>
      <c r="K3827"/>
      <c r="L3827"/>
    </row>
    <row r="3828" spans="1:12" x14ac:dyDescent="0.3">
      <c r="A3828"/>
      <c r="B3828"/>
      <c r="C3828"/>
      <c r="D3828"/>
      <c r="E3828"/>
      <c r="F3828"/>
      <c r="G3828"/>
      <c r="H3828"/>
      <c r="I3828"/>
      <c r="J3828"/>
      <c r="K3828"/>
      <c r="L3828"/>
    </row>
    <row r="3829" spans="1:12" x14ac:dyDescent="0.3">
      <c r="A3829"/>
      <c r="B3829"/>
      <c r="C3829"/>
      <c r="D3829"/>
      <c r="E3829"/>
      <c r="F3829"/>
      <c r="G3829"/>
      <c r="H3829"/>
      <c r="I3829"/>
      <c r="J3829"/>
      <c r="K3829"/>
      <c r="L3829"/>
    </row>
    <row r="3830" spans="1:12" x14ac:dyDescent="0.3">
      <c r="A3830"/>
      <c r="B3830"/>
      <c r="C3830"/>
      <c r="D3830"/>
      <c r="E3830"/>
      <c r="F3830"/>
      <c r="G3830"/>
      <c r="H3830"/>
      <c r="I3830"/>
      <c r="J3830"/>
      <c r="K3830"/>
      <c r="L3830"/>
    </row>
    <row r="3831" spans="1:12" x14ac:dyDescent="0.3">
      <c r="A3831"/>
      <c r="B3831"/>
      <c r="C3831"/>
      <c r="D3831"/>
      <c r="E3831"/>
      <c r="F3831"/>
      <c r="G3831"/>
      <c r="H3831"/>
      <c r="I3831"/>
      <c r="J3831"/>
      <c r="K3831"/>
      <c r="L3831"/>
    </row>
    <row r="3832" spans="1:12" x14ac:dyDescent="0.3">
      <c r="A3832"/>
      <c r="B3832"/>
      <c r="C3832"/>
      <c r="D3832"/>
      <c r="E3832"/>
      <c r="F3832"/>
      <c r="G3832"/>
      <c r="H3832"/>
      <c r="I3832"/>
      <c r="J3832"/>
      <c r="K3832"/>
      <c r="L3832"/>
    </row>
    <row r="3833" spans="1:12" x14ac:dyDescent="0.3">
      <c r="A3833"/>
      <c r="B3833"/>
      <c r="C3833"/>
      <c r="D3833"/>
      <c r="E3833"/>
      <c r="F3833"/>
      <c r="G3833"/>
      <c r="H3833"/>
      <c r="I3833"/>
      <c r="J3833"/>
      <c r="K3833"/>
      <c r="L3833"/>
    </row>
    <row r="3834" spans="1:12" x14ac:dyDescent="0.3">
      <c r="A3834"/>
      <c r="B3834"/>
      <c r="C3834"/>
      <c r="D3834"/>
      <c r="E3834"/>
      <c r="F3834"/>
      <c r="G3834"/>
      <c r="H3834"/>
      <c r="I3834"/>
      <c r="J3834"/>
      <c r="K3834"/>
      <c r="L3834"/>
    </row>
    <row r="3835" spans="1:12" x14ac:dyDescent="0.3">
      <c r="A3835"/>
      <c r="B3835"/>
      <c r="C3835"/>
      <c r="D3835"/>
      <c r="E3835"/>
      <c r="F3835"/>
      <c r="G3835"/>
      <c r="H3835"/>
      <c r="I3835"/>
      <c r="J3835"/>
      <c r="K3835"/>
      <c r="L3835"/>
    </row>
    <row r="3836" spans="1:12" x14ac:dyDescent="0.3">
      <c r="A3836"/>
      <c r="B3836"/>
      <c r="C3836"/>
      <c r="D3836"/>
      <c r="E3836"/>
      <c r="F3836"/>
      <c r="G3836"/>
      <c r="H3836"/>
      <c r="I3836"/>
      <c r="J3836"/>
      <c r="K3836"/>
      <c r="L3836"/>
    </row>
    <row r="3837" spans="1:12" x14ac:dyDescent="0.3">
      <c r="A3837"/>
      <c r="B3837"/>
      <c r="C3837"/>
      <c r="D3837"/>
      <c r="E3837"/>
      <c r="F3837"/>
      <c r="G3837"/>
      <c r="H3837"/>
      <c r="I3837"/>
      <c r="J3837"/>
      <c r="K3837"/>
      <c r="L3837"/>
    </row>
    <row r="3838" spans="1:12" x14ac:dyDescent="0.3">
      <c r="A3838"/>
      <c r="B3838"/>
      <c r="C3838"/>
      <c r="D3838"/>
      <c r="E3838"/>
      <c r="F3838"/>
      <c r="G3838"/>
      <c r="H3838"/>
      <c r="I3838"/>
      <c r="J3838"/>
      <c r="K3838"/>
      <c r="L3838"/>
    </row>
    <row r="3839" spans="1:12" x14ac:dyDescent="0.3">
      <c r="A3839"/>
      <c r="B3839"/>
      <c r="C3839"/>
      <c r="D3839"/>
      <c r="E3839"/>
      <c r="F3839"/>
      <c r="G3839"/>
      <c r="H3839"/>
      <c r="I3839"/>
      <c r="J3839"/>
      <c r="K3839"/>
      <c r="L3839"/>
    </row>
    <row r="3840" spans="1:12" x14ac:dyDescent="0.3">
      <c r="A3840"/>
      <c r="B3840"/>
      <c r="C3840"/>
      <c r="D3840"/>
      <c r="E3840"/>
      <c r="F3840"/>
      <c r="G3840"/>
      <c r="H3840"/>
      <c r="I3840"/>
      <c r="J3840"/>
      <c r="K3840"/>
      <c r="L3840"/>
    </row>
    <row r="3841" spans="1:12" x14ac:dyDescent="0.3">
      <c r="A3841"/>
      <c r="B3841"/>
      <c r="C3841"/>
      <c r="D3841"/>
      <c r="E3841"/>
      <c r="F3841"/>
      <c r="G3841"/>
      <c r="H3841"/>
      <c r="I3841"/>
      <c r="J3841"/>
      <c r="K3841"/>
      <c r="L3841"/>
    </row>
    <row r="3842" spans="1:12" x14ac:dyDescent="0.3">
      <c r="A3842"/>
      <c r="B3842"/>
      <c r="C3842"/>
      <c r="D3842"/>
      <c r="E3842"/>
      <c r="F3842"/>
      <c r="G3842"/>
      <c r="H3842"/>
      <c r="I3842"/>
      <c r="J3842"/>
      <c r="K3842"/>
      <c r="L3842"/>
    </row>
    <row r="3843" spans="1:12" x14ac:dyDescent="0.3">
      <c r="A3843"/>
      <c r="B3843"/>
      <c r="C3843"/>
      <c r="D3843"/>
      <c r="E3843"/>
      <c r="F3843"/>
      <c r="G3843"/>
      <c r="H3843"/>
      <c r="I3843"/>
      <c r="J3843"/>
      <c r="K3843"/>
      <c r="L3843"/>
    </row>
    <row r="3844" spans="1:12" x14ac:dyDescent="0.3">
      <c r="A3844"/>
      <c r="B3844"/>
      <c r="C3844"/>
      <c r="D3844"/>
      <c r="E3844"/>
      <c r="F3844"/>
      <c r="G3844"/>
      <c r="H3844"/>
      <c r="I3844"/>
      <c r="J3844"/>
      <c r="K3844"/>
      <c r="L3844"/>
    </row>
    <row r="3845" spans="1:12" x14ac:dyDescent="0.3">
      <c r="A3845"/>
      <c r="B3845"/>
      <c r="C3845"/>
      <c r="D3845"/>
      <c r="E3845"/>
      <c r="F3845"/>
      <c r="G3845"/>
      <c r="H3845"/>
      <c r="I3845"/>
      <c r="J3845"/>
      <c r="K3845"/>
      <c r="L3845"/>
    </row>
    <row r="3846" spans="1:12" x14ac:dyDescent="0.3">
      <c r="A3846"/>
      <c r="B3846"/>
      <c r="C3846"/>
      <c r="D3846"/>
      <c r="E3846"/>
      <c r="F3846"/>
      <c r="G3846"/>
      <c r="H3846"/>
      <c r="I3846"/>
      <c r="J3846"/>
      <c r="K3846"/>
      <c r="L3846"/>
    </row>
    <row r="3847" spans="1:12" x14ac:dyDescent="0.3">
      <c r="A3847"/>
      <c r="B3847"/>
      <c r="C3847"/>
      <c r="D3847"/>
      <c r="E3847"/>
      <c r="F3847"/>
      <c r="G3847"/>
      <c r="H3847"/>
      <c r="I3847"/>
      <c r="J3847"/>
      <c r="K3847"/>
      <c r="L3847"/>
    </row>
    <row r="3848" spans="1:12" x14ac:dyDescent="0.3">
      <c r="A3848"/>
      <c r="B3848"/>
      <c r="C3848"/>
      <c r="D3848"/>
      <c r="E3848"/>
      <c r="F3848"/>
      <c r="G3848"/>
      <c r="H3848"/>
      <c r="I3848"/>
      <c r="J3848"/>
      <c r="K3848"/>
      <c r="L3848"/>
    </row>
    <row r="3849" spans="1:12" x14ac:dyDescent="0.3">
      <c r="A3849"/>
      <c r="B3849"/>
      <c r="C3849"/>
      <c r="D3849"/>
      <c r="E3849"/>
      <c r="F3849"/>
      <c r="G3849"/>
      <c r="H3849"/>
      <c r="I3849"/>
      <c r="J3849"/>
      <c r="K3849"/>
      <c r="L3849"/>
    </row>
    <row r="3850" spans="1:12" x14ac:dyDescent="0.3">
      <c r="A3850"/>
      <c r="B3850"/>
      <c r="C3850"/>
      <c r="D3850"/>
      <c r="E3850"/>
      <c r="F3850"/>
      <c r="G3850"/>
      <c r="H3850"/>
      <c r="I3850"/>
      <c r="J3850"/>
      <c r="K3850"/>
      <c r="L3850"/>
    </row>
    <row r="3851" spans="1:12" x14ac:dyDescent="0.3">
      <c r="A3851"/>
      <c r="B3851"/>
      <c r="C3851"/>
      <c r="D3851"/>
      <c r="E3851"/>
      <c r="F3851"/>
      <c r="G3851"/>
      <c r="H3851"/>
      <c r="I3851"/>
      <c r="J3851"/>
      <c r="K3851"/>
      <c r="L3851"/>
    </row>
    <row r="3852" spans="1:12" x14ac:dyDescent="0.3">
      <c r="A3852"/>
      <c r="B3852"/>
      <c r="C3852"/>
      <c r="D3852"/>
      <c r="E3852"/>
      <c r="F3852"/>
      <c r="G3852"/>
      <c r="H3852"/>
      <c r="I3852"/>
      <c r="J3852"/>
      <c r="K3852"/>
      <c r="L3852"/>
    </row>
    <row r="3853" spans="1:12" x14ac:dyDescent="0.3">
      <c r="A3853"/>
      <c r="B3853"/>
      <c r="C3853"/>
      <c r="D3853"/>
      <c r="E3853"/>
      <c r="F3853"/>
      <c r="G3853"/>
      <c r="H3853"/>
      <c r="I3853"/>
      <c r="J3853"/>
      <c r="K3853"/>
      <c r="L3853"/>
    </row>
    <row r="3854" spans="1:12" x14ac:dyDescent="0.3">
      <c r="A3854"/>
      <c r="B3854"/>
      <c r="C3854"/>
      <c r="D3854"/>
      <c r="E3854"/>
      <c r="F3854"/>
      <c r="G3854"/>
      <c r="H3854"/>
      <c r="I3854"/>
      <c r="J3854"/>
      <c r="K3854"/>
      <c r="L3854"/>
    </row>
    <row r="3855" spans="1:12" x14ac:dyDescent="0.3">
      <c r="A3855"/>
      <c r="B3855"/>
      <c r="C3855"/>
      <c r="D3855"/>
      <c r="E3855"/>
      <c r="F3855"/>
      <c r="G3855"/>
      <c r="H3855"/>
      <c r="I3855"/>
      <c r="J3855"/>
      <c r="K3855"/>
      <c r="L3855"/>
    </row>
    <row r="3856" spans="1:12" x14ac:dyDescent="0.3">
      <c r="A3856"/>
      <c r="B3856"/>
      <c r="C3856"/>
      <c r="D3856"/>
      <c r="E3856"/>
      <c r="F3856"/>
      <c r="G3856"/>
      <c r="H3856"/>
      <c r="I3856"/>
      <c r="J3856"/>
      <c r="K3856"/>
      <c r="L3856"/>
    </row>
    <row r="3857" spans="1:12" x14ac:dyDescent="0.3">
      <c r="A3857"/>
      <c r="B3857"/>
      <c r="C3857"/>
      <c r="D3857"/>
      <c r="E3857"/>
      <c r="F3857"/>
      <c r="G3857"/>
      <c r="H3857"/>
      <c r="I3857"/>
      <c r="J3857"/>
      <c r="K3857"/>
      <c r="L3857"/>
    </row>
    <row r="3858" spans="1:12" x14ac:dyDescent="0.3">
      <c r="A3858"/>
      <c r="B3858"/>
      <c r="C3858"/>
      <c r="D3858"/>
      <c r="E3858"/>
      <c r="F3858"/>
      <c r="G3858"/>
      <c r="H3858"/>
      <c r="I3858"/>
      <c r="J3858"/>
      <c r="K3858"/>
      <c r="L3858"/>
    </row>
    <row r="3859" spans="1:12" x14ac:dyDescent="0.3">
      <c r="A3859"/>
      <c r="B3859"/>
      <c r="C3859"/>
      <c r="D3859"/>
      <c r="E3859"/>
      <c r="F3859"/>
      <c r="G3859"/>
      <c r="H3859"/>
      <c r="I3859"/>
      <c r="J3859"/>
      <c r="K3859"/>
      <c r="L3859"/>
    </row>
    <row r="3860" spans="1:12" x14ac:dyDescent="0.3">
      <c r="A3860"/>
      <c r="B3860"/>
      <c r="C3860"/>
      <c r="D3860"/>
      <c r="E3860"/>
      <c r="F3860"/>
      <c r="G3860"/>
      <c r="H3860"/>
      <c r="I3860"/>
      <c r="J3860"/>
      <c r="K3860"/>
      <c r="L3860"/>
    </row>
    <row r="3861" spans="1:12" x14ac:dyDescent="0.3">
      <c r="A3861"/>
      <c r="B3861"/>
      <c r="C3861"/>
      <c r="D3861"/>
      <c r="E3861"/>
      <c r="F3861"/>
      <c r="G3861"/>
      <c r="H3861"/>
      <c r="I3861"/>
      <c r="J3861"/>
      <c r="K3861"/>
      <c r="L3861"/>
    </row>
    <row r="3862" spans="1:12" x14ac:dyDescent="0.3">
      <c r="A3862"/>
      <c r="B3862"/>
      <c r="C3862"/>
      <c r="D3862"/>
      <c r="E3862"/>
      <c r="F3862"/>
      <c r="G3862"/>
      <c r="H3862"/>
      <c r="I3862"/>
      <c r="J3862"/>
      <c r="K3862"/>
      <c r="L3862"/>
    </row>
    <row r="3863" spans="1:12" x14ac:dyDescent="0.3">
      <c r="A3863"/>
      <c r="B3863"/>
      <c r="C3863"/>
      <c r="D3863"/>
      <c r="E3863"/>
      <c r="F3863"/>
      <c r="G3863"/>
      <c r="H3863"/>
      <c r="I3863"/>
      <c r="J3863"/>
      <c r="K3863"/>
      <c r="L3863"/>
    </row>
    <row r="3864" spans="1:12" x14ac:dyDescent="0.3">
      <c r="A3864"/>
      <c r="B3864"/>
      <c r="C3864"/>
      <c r="D3864"/>
      <c r="E3864"/>
      <c r="F3864"/>
      <c r="G3864"/>
      <c r="H3864"/>
      <c r="I3864"/>
      <c r="J3864"/>
      <c r="K3864"/>
      <c r="L3864"/>
    </row>
    <row r="3865" spans="1:12" x14ac:dyDescent="0.3">
      <c r="A3865"/>
      <c r="B3865"/>
      <c r="C3865"/>
      <c r="D3865"/>
      <c r="E3865"/>
      <c r="F3865"/>
      <c r="G3865"/>
      <c r="H3865"/>
      <c r="I3865"/>
      <c r="J3865"/>
      <c r="K3865"/>
      <c r="L3865"/>
    </row>
    <row r="3866" spans="1:12" x14ac:dyDescent="0.3">
      <c r="A3866"/>
      <c r="B3866"/>
      <c r="C3866"/>
      <c r="D3866"/>
      <c r="E3866"/>
      <c r="F3866"/>
      <c r="G3866"/>
      <c r="H3866"/>
      <c r="I3866"/>
      <c r="J3866"/>
      <c r="K3866"/>
      <c r="L3866"/>
    </row>
    <row r="3867" spans="1:12" x14ac:dyDescent="0.3">
      <c r="A3867"/>
      <c r="B3867"/>
      <c r="C3867"/>
      <c r="D3867"/>
      <c r="E3867"/>
      <c r="F3867"/>
      <c r="G3867"/>
      <c r="H3867"/>
      <c r="I3867"/>
      <c r="J3867"/>
      <c r="K3867"/>
      <c r="L3867"/>
    </row>
    <row r="3868" spans="1:12" x14ac:dyDescent="0.3">
      <c r="A3868"/>
      <c r="B3868"/>
      <c r="C3868"/>
      <c r="D3868"/>
      <c r="E3868"/>
      <c r="F3868"/>
      <c r="G3868"/>
      <c r="H3868"/>
      <c r="I3868"/>
      <c r="J3868"/>
      <c r="K3868"/>
      <c r="L3868"/>
    </row>
    <row r="3869" spans="1:12" x14ac:dyDescent="0.3">
      <c r="A3869"/>
      <c r="B3869"/>
      <c r="C3869"/>
      <c r="D3869"/>
      <c r="E3869"/>
      <c r="F3869"/>
      <c r="G3869"/>
      <c r="H3869"/>
      <c r="I3869"/>
      <c r="J3869"/>
      <c r="K3869"/>
      <c r="L3869"/>
    </row>
    <row r="3870" spans="1:12" x14ac:dyDescent="0.3">
      <c r="A3870"/>
      <c r="B3870"/>
      <c r="C3870"/>
      <c r="D3870"/>
      <c r="E3870"/>
      <c r="F3870"/>
      <c r="G3870"/>
      <c r="H3870"/>
      <c r="I3870"/>
      <c r="J3870"/>
      <c r="K3870"/>
      <c r="L3870"/>
    </row>
    <row r="3871" spans="1:12" x14ac:dyDescent="0.3">
      <c r="A3871"/>
      <c r="B3871"/>
      <c r="C3871"/>
      <c r="D3871"/>
      <c r="E3871"/>
      <c r="F3871"/>
      <c r="G3871"/>
      <c r="H3871"/>
      <c r="I3871"/>
      <c r="J3871"/>
      <c r="K3871"/>
      <c r="L3871"/>
    </row>
    <row r="3872" spans="1:12" x14ac:dyDescent="0.3">
      <c r="A3872"/>
      <c r="B3872"/>
      <c r="C3872"/>
      <c r="D3872"/>
      <c r="E3872"/>
      <c r="F3872"/>
      <c r="G3872"/>
      <c r="H3872"/>
      <c r="I3872"/>
      <c r="J3872"/>
      <c r="K3872"/>
      <c r="L3872"/>
    </row>
    <row r="3873" spans="1:12" x14ac:dyDescent="0.3">
      <c r="A3873"/>
      <c r="B3873"/>
      <c r="C3873"/>
      <c r="D3873"/>
      <c r="E3873"/>
      <c r="F3873"/>
      <c r="G3873"/>
      <c r="H3873"/>
      <c r="I3873"/>
      <c r="J3873"/>
      <c r="K3873"/>
      <c r="L3873"/>
    </row>
    <row r="3874" spans="1:12" x14ac:dyDescent="0.3">
      <c r="A3874"/>
      <c r="B3874"/>
      <c r="C3874"/>
      <c r="D3874"/>
      <c r="E3874"/>
      <c r="F3874"/>
      <c r="G3874"/>
      <c r="H3874"/>
      <c r="I3874"/>
      <c r="J3874"/>
      <c r="K3874"/>
      <c r="L3874"/>
    </row>
    <row r="3875" spans="1:12" x14ac:dyDescent="0.3">
      <c r="A3875"/>
      <c r="B3875"/>
      <c r="C3875"/>
      <c r="D3875"/>
      <c r="E3875"/>
      <c r="F3875"/>
      <c r="G3875"/>
      <c r="H3875"/>
      <c r="I3875"/>
      <c r="J3875"/>
      <c r="K3875"/>
      <c r="L3875"/>
    </row>
    <row r="3876" spans="1:12" x14ac:dyDescent="0.3">
      <c r="A3876"/>
      <c r="B3876"/>
      <c r="C3876"/>
      <c r="D3876"/>
      <c r="E3876"/>
      <c r="F3876"/>
      <c r="G3876"/>
      <c r="H3876"/>
      <c r="I3876"/>
      <c r="J3876"/>
      <c r="K3876"/>
      <c r="L3876"/>
    </row>
    <row r="3877" spans="1:12" x14ac:dyDescent="0.3">
      <c r="A3877"/>
      <c r="B3877"/>
      <c r="C3877"/>
      <c r="D3877"/>
      <c r="E3877"/>
      <c r="F3877"/>
      <c r="G3877"/>
      <c r="H3877"/>
      <c r="I3877"/>
      <c r="J3877"/>
      <c r="K3877"/>
      <c r="L3877"/>
    </row>
    <row r="3878" spans="1:12" x14ac:dyDescent="0.3">
      <c r="A3878"/>
      <c r="B3878"/>
      <c r="C3878"/>
      <c r="D3878"/>
      <c r="E3878"/>
      <c r="F3878"/>
      <c r="G3878"/>
      <c r="H3878"/>
      <c r="I3878"/>
      <c r="J3878"/>
      <c r="K3878"/>
      <c r="L3878"/>
    </row>
    <row r="3879" spans="1:12" x14ac:dyDescent="0.3">
      <c r="A3879"/>
      <c r="B3879"/>
      <c r="C3879"/>
      <c r="D3879"/>
      <c r="E3879"/>
      <c r="F3879"/>
      <c r="G3879"/>
      <c r="H3879"/>
      <c r="I3879"/>
      <c r="J3879"/>
      <c r="K3879"/>
      <c r="L3879"/>
    </row>
    <row r="3880" spans="1:12" x14ac:dyDescent="0.3">
      <c r="A3880"/>
      <c r="B3880"/>
      <c r="C3880"/>
      <c r="D3880"/>
      <c r="E3880"/>
      <c r="F3880"/>
      <c r="G3880"/>
      <c r="H3880"/>
      <c r="I3880"/>
      <c r="J3880"/>
      <c r="K3880"/>
      <c r="L3880"/>
    </row>
    <row r="3881" spans="1:12" x14ac:dyDescent="0.3">
      <c r="A3881"/>
      <c r="B3881"/>
      <c r="C3881"/>
      <c r="D3881"/>
      <c r="E3881"/>
      <c r="F3881"/>
      <c r="G3881"/>
      <c r="H3881"/>
      <c r="I3881"/>
      <c r="J3881"/>
      <c r="K3881"/>
      <c r="L3881"/>
    </row>
    <row r="3882" spans="1:12" x14ac:dyDescent="0.3">
      <c r="A3882"/>
      <c r="B3882"/>
      <c r="C3882"/>
      <c r="D3882"/>
      <c r="E3882"/>
      <c r="F3882"/>
      <c r="G3882"/>
      <c r="H3882"/>
      <c r="I3882"/>
      <c r="J3882"/>
      <c r="K3882"/>
      <c r="L3882"/>
    </row>
    <row r="3883" spans="1:12" x14ac:dyDescent="0.3">
      <c r="A3883"/>
      <c r="B3883"/>
      <c r="C3883"/>
      <c r="D3883"/>
      <c r="E3883"/>
      <c r="F3883"/>
      <c r="G3883"/>
      <c r="H3883"/>
      <c r="I3883"/>
      <c r="J3883"/>
      <c r="K3883"/>
      <c r="L3883"/>
    </row>
    <row r="3884" spans="1:12" x14ac:dyDescent="0.3">
      <c r="A3884"/>
      <c r="B3884"/>
      <c r="C3884"/>
      <c r="D3884"/>
      <c r="E3884"/>
      <c r="F3884"/>
      <c r="G3884"/>
      <c r="H3884"/>
      <c r="I3884"/>
      <c r="J3884"/>
      <c r="K3884"/>
      <c r="L3884"/>
    </row>
    <row r="3885" spans="1:12" x14ac:dyDescent="0.3">
      <c r="A3885"/>
      <c r="B3885"/>
      <c r="C3885"/>
      <c r="D3885"/>
      <c r="E3885"/>
      <c r="F3885"/>
      <c r="G3885"/>
      <c r="H3885"/>
      <c r="I3885"/>
      <c r="J3885"/>
      <c r="K3885"/>
      <c r="L3885"/>
    </row>
    <row r="3886" spans="1:12" x14ac:dyDescent="0.3">
      <c r="A3886"/>
      <c r="B3886"/>
      <c r="C3886"/>
      <c r="D3886"/>
      <c r="E3886"/>
      <c r="F3886"/>
      <c r="G3886"/>
      <c r="H3886"/>
      <c r="I3886"/>
      <c r="J3886"/>
      <c r="K3886"/>
      <c r="L3886"/>
    </row>
    <row r="3887" spans="1:12" x14ac:dyDescent="0.3">
      <c r="A3887"/>
      <c r="B3887"/>
      <c r="C3887"/>
      <c r="D3887"/>
      <c r="E3887"/>
      <c r="F3887"/>
      <c r="G3887"/>
      <c r="H3887"/>
      <c r="I3887"/>
      <c r="J3887"/>
      <c r="K3887"/>
      <c r="L3887"/>
    </row>
    <row r="3888" spans="1:12" x14ac:dyDescent="0.3">
      <c r="A3888"/>
      <c r="B3888"/>
      <c r="C3888"/>
      <c r="D3888"/>
      <c r="E3888"/>
      <c r="F3888"/>
      <c r="G3888"/>
      <c r="H3888"/>
      <c r="I3888"/>
      <c r="J3888"/>
      <c r="K3888"/>
      <c r="L3888"/>
    </row>
    <row r="3889" spans="1:12" x14ac:dyDescent="0.3">
      <c r="A3889"/>
      <c r="B3889"/>
      <c r="C3889"/>
      <c r="D3889"/>
      <c r="E3889"/>
      <c r="F3889"/>
      <c r="G3889"/>
      <c r="H3889"/>
      <c r="I3889"/>
      <c r="J3889"/>
      <c r="K3889"/>
      <c r="L3889"/>
    </row>
    <row r="3890" spans="1:12" x14ac:dyDescent="0.3">
      <c r="A3890"/>
      <c r="B3890"/>
      <c r="C3890"/>
      <c r="D3890"/>
      <c r="E3890"/>
      <c r="F3890"/>
      <c r="G3890"/>
      <c r="H3890"/>
      <c r="I3890"/>
      <c r="J3890"/>
      <c r="K3890"/>
      <c r="L3890"/>
    </row>
    <row r="3891" spans="1:12" x14ac:dyDescent="0.3">
      <c r="A3891"/>
      <c r="B3891"/>
      <c r="C3891"/>
      <c r="D3891"/>
      <c r="E3891"/>
      <c r="F3891"/>
      <c r="G3891"/>
      <c r="H3891"/>
      <c r="I3891"/>
      <c r="J3891"/>
      <c r="K3891"/>
      <c r="L3891"/>
    </row>
    <row r="3892" spans="1:12" x14ac:dyDescent="0.3">
      <c r="A3892"/>
      <c r="B3892"/>
      <c r="C3892"/>
      <c r="D3892"/>
      <c r="E3892"/>
      <c r="F3892"/>
      <c r="G3892"/>
      <c r="H3892"/>
      <c r="I3892"/>
      <c r="J3892"/>
      <c r="K3892"/>
      <c r="L3892"/>
    </row>
    <row r="3893" spans="1:12" x14ac:dyDescent="0.3">
      <c r="A3893"/>
      <c r="B3893"/>
      <c r="C3893"/>
      <c r="D3893"/>
      <c r="E3893"/>
      <c r="F3893"/>
      <c r="G3893"/>
      <c r="H3893"/>
      <c r="I3893"/>
      <c r="J3893"/>
      <c r="K3893"/>
      <c r="L3893"/>
    </row>
    <row r="3894" spans="1:12" x14ac:dyDescent="0.3">
      <c r="A3894"/>
      <c r="B3894"/>
      <c r="C3894"/>
      <c r="D3894"/>
      <c r="E3894"/>
      <c r="F3894"/>
      <c r="G3894"/>
      <c r="H3894"/>
      <c r="I3894"/>
      <c r="J3894"/>
      <c r="K3894"/>
      <c r="L3894"/>
    </row>
    <row r="3895" spans="1:12" x14ac:dyDescent="0.3">
      <c r="A3895"/>
      <c r="B3895"/>
      <c r="C3895"/>
      <c r="D3895"/>
      <c r="E3895"/>
      <c r="F3895"/>
      <c r="G3895"/>
      <c r="H3895"/>
      <c r="I3895"/>
      <c r="J3895"/>
      <c r="K3895"/>
      <c r="L3895"/>
    </row>
    <row r="3896" spans="1:12" x14ac:dyDescent="0.3">
      <c r="A3896"/>
      <c r="B3896"/>
      <c r="C3896"/>
      <c r="D3896"/>
      <c r="E3896"/>
      <c r="F3896"/>
      <c r="G3896"/>
      <c r="H3896"/>
      <c r="I3896"/>
      <c r="J3896"/>
      <c r="K3896"/>
      <c r="L3896"/>
    </row>
    <row r="3897" spans="1:12" x14ac:dyDescent="0.3">
      <c r="A3897"/>
      <c r="B3897"/>
      <c r="C3897"/>
      <c r="D3897"/>
      <c r="E3897"/>
      <c r="F3897"/>
      <c r="G3897"/>
      <c r="H3897"/>
      <c r="I3897"/>
      <c r="J3897"/>
      <c r="K3897"/>
      <c r="L3897"/>
    </row>
    <row r="3898" spans="1:12" x14ac:dyDescent="0.3">
      <c r="A3898"/>
      <c r="B3898"/>
      <c r="C3898"/>
      <c r="D3898"/>
      <c r="E3898"/>
      <c r="F3898"/>
      <c r="G3898"/>
      <c r="H3898"/>
      <c r="I3898"/>
      <c r="J3898"/>
      <c r="K3898"/>
      <c r="L3898"/>
    </row>
    <row r="3899" spans="1:12" x14ac:dyDescent="0.3">
      <c r="A3899"/>
      <c r="B3899"/>
      <c r="C3899"/>
      <c r="D3899"/>
      <c r="E3899"/>
      <c r="F3899"/>
      <c r="G3899"/>
      <c r="H3899"/>
      <c r="I3899"/>
      <c r="J3899"/>
      <c r="K3899"/>
      <c r="L3899"/>
    </row>
    <row r="3900" spans="1:12" x14ac:dyDescent="0.3">
      <c r="A3900"/>
      <c r="B3900"/>
      <c r="C3900"/>
      <c r="D3900"/>
      <c r="E3900"/>
      <c r="F3900"/>
      <c r="G3900"/>
      <c r="H3900"/>
      <c r="I3900"/>
      <c r="J3900"/>
      <c r="K3900"/>
      <c r="L3900"/>
    </row>
    <row r="3901" spans="1:12" x14ac:dyDescent="0.3">
      <c r="A3901"/>
      <c r="B3901"/>
      <c r="C3901"/>
      <c r="D3901"/>
      <c r="E3901"/>
      <c r="F3901"/>
      <c r="G3901"/>
      <c r="H3901"/>
      <c r="I3901"/>
      <c r="J3901"/>
      <c r="K3901"/>
      <c r="L3901"/>
    </row>
    <row r="3902" spans="1:12" x14ac:dyDescent="0.3">
      <c r="A3902"/>
      <c r="B3902"/>
      <c r="C3902"/>
      <c r="D3902"/>
      <c r="E3902"/>
      <c r="F3902"/>
      <c r="G3902"/>
      <c r="H3902"/>
      <c r="I3902"/>
      <c r="J3902"/>
      <c r="K3902"/>
      <c r="L3902"/>
    </row>
    <row r="3903" spans="1:12" x14ac:dyDescent="0.3">
      <c r="A3903"/>
      <c r="B3903"/>
      <c r="C3903"/>
      <c r="D3903"/>
      <c r="E3903"/>
      <c r="F3903"/>
      <c r="G3903"/>
      <c r="H3903"/>
      <c r="I3903"/>
      <c r="J3903"/>
      <c r="K3903"/>
      <c r="L3903"/>
    </row>
    <row r="3904" spans="1:12" x14ac:dyDescent="0.3">
      <c r="A3904"/>
      <c r="B3904"/>
      <c r="C3904"/>
      <c r="D3904"/>
      <c r="E3904"/>
      <c r="F3904"/>
      <c r="G3904"/>
      <c r="H3904"/>
      <c r="I3904"/>
      <c r="J3904"/>
      <c r="K3904"/>
      <c r="L3904"/>
    </row>
    <row r="3905" spans="1:12" x14ac:dyDescent="0.3">
      <c r="A3905"/>
      <c r="B3905"/>
      <c r="C3905"/>
      <c r="D3905"/>
      <c r="E3905"/>
      <c r="F3905"/>
      <c r="G3905"/>
      <c r="H3905"/>
      <c r="I3905"/>
      <c r="J3905"/>
      <c r="K3905"/>
      <c r="L3905"/>
    </row>
    <row r="3906" spans="1:12" x14ac:dyDescent="0.3">
      <c r="A3906"/>
      <c r="B3906"/>
      <c r="C3906"/>
      <c r="D3906"/>
      <c r="E3906"/>
      <c r="F3906"/>
      <c r="G3906"/>
      <c r="H3906"/>
      <c r="I3906"/>
      <c r="J3906"/>
      <c r="K3906"/>
      <c r="L3906"/>
    </row>
    <row r="3907" spans="1:12" x14ac:dyDescent="0.3">
      <c r="A3907"/>
      <c r="B3907"/>
      <c r="C3907"/>
      <c r="D3907"/>
      <c r="E3907"/>
      <c r="F3907"/>
      <c r="G3907"/>
      <c r="H3907"/>
      <c r="I3907"/>
      <c r="J3907"/>
      <c r="K3907"/>
      <c r="L3907"/>
    </row>
    <row r="3908" spans="1:12" x14ac:dyDescent="0.3">
      <c r="A3908"/>
      <c r="B3908"/>
      <c r="C3908"/>
      <c r="D3908"/>
      <c r="E3908"/>
      <c r="F3908"/>
      <c r="G3908"/>
      <c r="H3908"/>
      <c r="I3908"/>
      <c r="J3908"/>
      <c r="K3908"/>
      <c r="L3908"/>
    </row>
    <row r="3909" spans="1:12" x14ac:dyDescent="0.3">
      <c r="A3909"/>
      <c r="B3909"/>
      <c r="C3909"/>
      <c r="D3909"/>
      <c r="E3909"/>
      <c r="F3909"/>
      <c r="G3909"/>
      <c r="H3909"/>
      <c r="I3909"/>
      <c r="J3909"/>
      <c r="K3909"/>
      <c r="L3909"/>
    </row>
    <row r="3910" spans="1:12" x14ac:dyDescent="0.3">
      <c r="A3910"/>
      <c r="B3910"/>
      <c r="C3910"/>
      <c r="D3910"/>
      <c r="E3910"/>
      <c r="F3910"/>
      <c r="G3910"/>
      <c r="H3910"/>
      <c r="I3910"/>
      <c r="J3910"/>
      <c r="K3910"/>
      <c r="L3910"/>
    </row>
    <row r="3911" spans="1:12" x14ac:dyDescent="0.3">
      <c r="A3911"/>
      <c r="B3911"/>
      <c r="C3911"/>
      <c r="D3911"/>
      <c r="E3911"/>
      <c r="F3911"/>
      <c r="G3911"/>
      <c r="H3911"/>
      <c r="I3911"/>
      <c r="J3911"/>
      <c r="K3911"/>
      <c r="L3911"/>
    </row>
    <row r="3912" spans="1:12" x14ac:dyDescent="0.3">
      <c r="A3912"/>
      <c r="B3912"/>
      <c r="C3912"/>
      <c r="D3912"/>
      <c r="E3912"/>
      <c r="F3912"/>
      <c r="G3912"/>
      <c r="H3912"/>
      <c r="I3912"/>
      <c r="J3912"/>
      <c r="K3912"/>
      <c r="L3912"/>
    </row>
    <row r="3913" spans="1:12" x14ac:dyDescent="0.3">
      <c r="A3913"/>
      <c r="B3913"/>
      <c r="C3913"/>
      <c r="D3913"/>
      <c r="E3913"/>
      <c r="F3913"/>
      <c r="G3913"/>
      <c r="H3913"/>
      <c r="I3913"/>
      <c r="J3913"/>
      <c r="K3913"/>
      <c r="L3913"/>
    </row>
    <row r="3914" spans="1:12" x14ac:dyDescent="0.3">
      <c r="A3914"/>
      <c r="B3914"/>
      <c r="C3914"/>
      <c r="D3914"/>
      <c r="E3914"/>
      <c r="F3914"/>
      <c r="G3914"/>
      <c r="H3914"/>
      <c r="I3914"/>
      <c r="J3914"/>
      <c r="K3914"/>
      <c r="L3914"/>
    </row>
    <row r="3915" spans="1:12" x14ac:dyDescent="0.3">
      <c r="A3915"/>
      <c r="B3915"/>
      <c r="C3915"/>
      <c r="D3915"/>
      <c r="E3915"/>
      <c r="F3915"/>
      <c r="G3915"/>
      <c r="H3915"/>
      <c r="I3915"/>
      <c r="J3915"/>
      <c r="K3915"/>
      <c r="L3915"/>
    </row>
    <row r="3916" spans="1:12" x14ac:dyDescent="0.3">
      <c r="A3916"/>
      <c r="B3916"/>
      <c r="C3916"/>
      <c r="D3916"/>
      <c r="E3916"/>
      <c r="F3916"/>
      <c r="G3916"/>
      <c r="H3916"/>
      <c r="I3916"/>
      <c r="J3916"/>
      <c r="K3916"/>
      <c r="L3916"/>
    </row>
    <row r="3917" spans="1:12" x14ac:dyDescent="0.3">
      <c r="A3917"/>
      <c r="B3917"/>
      <c r="C3917"/>
      <c r="D3917"/>
      <c r="E3917"/>
      <c r="F3917"/>
      <c r="G3917"/>
      <c r="H3917"/>
      <c r="I3917"/>
      <c r="J3917"/>
      <c r="K3917"/>
      <c r="L3917"/>
    </row>
    <row r="3918" spans="1:12" x14ac:dyDescent="0.3">
      <c r="A3918"/>
      <c r="B3918"/>
      <c r="C3918"/>
      <c r="D3918"/>
      <c r="E3918"/>
      <c r="F3918"/>
      <c r="G3918"/>
      <c r="H3918"/>
      <c r="I3918"/>
      <c r="J3918"/>
      <c r="K3918"/>
      <c r="L3918"/>
    </row>
    <row r="3919" spans="1:12" x14ac:dyDescent="0.3">
      <c r="A3919"/>
      <c r="B3919"/>
      <c r="C3919"/>
      <c r="D3919"/>
      <c r="E3919"/>
      <c r="F3919"/>
      <c r="G3919"/>
      <c r="H3919"/>
      <c r="I3919"/>
      <c r="J3919"/>
      <c r="K3919"/>
      <c r="L3919"/>
    </row>
    <row r="3920" spans="1:12" x14ac:dyDescent="0.3">
      <c r="A3920"/>
      <c r="B3920"/>
      <c r="C3920"/>
      <c r="D3920"/>
      <c r="E3920"/>
      <c r="F3920"/>
      <c r="G3920"/>
      <c r="H3920"/>
      <c r="I3920"/>
      <c r="J3920"/>
      <c r="K3920"/>
      <c r="L3920"/>
    </row>
    <row r="3921" spans="1:12" x14ac:dyDescent="0.3">
      <c r="A3921"/>
      <c r="B3921"/>
      <c r="C3921"/>
      <c r="D3921"/>
      <c r="E3921"/>
      <c r="F3921"/>
      <c r="G3921"/>
      <c r="H3921"/>
      <c r="I3921"/>
      <c r="J3921"/>
      <c r="K3921"/>
      <c r="L3921"/>
    </row>
    <row r="3922" spans="1:12" x14ac:dyDescent="0.3">
      <c r="A3922"/>
      <c r="B3922"/>
      <c r="C3922"/>
      <c r="D3922"/>
      <c r="E3922"/>
      <c r="F3922"/>
      <c r="G3922"/>
      <c r="H3922"/>
      <c r="I3922"/>
      <c r="J3922"/>
      <c r="K3922"/>
      <c r="L3922"/>
    </row>
    <row r="3923" spans="1:12" x14ac:dyDescent="0.3">
      <c r="A3923"/>
      <c r="B3923"/>
      <c r="C3923"/>
      <c r="D3923"/>
      <c r="E3923"/>
      <c r="F3923"/>
      <c r="G3923"/>
      <c r="H3923"/>
      <c r="I3923"/>
      <c r="J3923"/>
      <c r="K3923"/>
      <c r="L3923"/>
    </row>
    <row r="3924" spans="1:12" x14ac:dyDescent="0.3">
      <c r="A3924"/>
      <c r="B3924"/>
      <c r="C3924"/>
      <c r="D3924"/>
      <c r="E3924"/>
      <c r="F3924"/>
      <c r="G3924"/>
      <c r="H3924"/>
      <c r="I3924"/>
      <c r="J3924"/>
      <c r="K3924"/>
      <c r="L3924"/>
    </row>
    <row r="3925" spans="1:12" x14ac:dyDescent="0.3">
      <c r="A3925"/>
      <c r="B3925"/>
      <c r="C3925"/>
      <c r="D3925"/>
      <c r="E3925"/>
      <c r="F3925"/>
      <c r="G3925"/>
      <c r="H3925"/>
      <c r="I3925"/>
      <c r="J3925"/>
      <c r="K3925"/>
      <c r="L3925"/>
    </row>
    <row r="3926" spans="1:12" x14ac:dyDescent="0.3">
      <c r="A3926"/>
      <c r="B3926"/>
      <c r="C3926"/>
      <c r="D3926"/>
      <c r="E3926"/>
      <c r="F3926"/>
      <c r="G3926"/>
      <c r="H3926"/>
      <c r="I3926"/>
      <c r="J3926"/>
      <c r="K3926"/>
      <c r="L3926"/>
    </row>
    <row r="3927" spans="1:12" x14ac:dyDescent="0.3">
      <c r="A3927"/>
      <c r="B3927"/>
      <c r="C3927"/>
      <c r="D3927"/>
      <c r="E3927"/>
      <c r="F3927"/>
      <c r="G3927"/>
      <c r="H3927"/>
      <c r="I3927"/>
      <c r="J3927"/>
      <c r="K3927"/>
      <c r="L3927"/>
    </row>
    <row r="3928" spans="1:12" x14ac:dyDescent="0.3">
      <c r="A3928"/>
      <c r="B3928"/>
      <c r="C3928"/>
      <c r="D3928"/>
      <c r="E3928"/>
      <c r="F3928"/>
      <c r="G3928"/>
      <c r="H3928"/>
      <c r="I3928"/>
      <c r="J3928"/>
      <c r="K3928"/>
      <c r="L3928"/>
    </row>
    <row r="3929" spans="1:12" x14ac:dyDescent="0.3">
      <c r="A3929"/>
      <c r="B3929"/>
      <c r="C3929"/>
      <c r="D3929"/>
      <c r="E3929"/>
      <c r="F3929"/>
      <c r="G3929"/>
      <c r="H3929"/>
      <c r="I3929"/>
      <c r="J3929"/>
      <c r="K3929"/>
      <c r="L3929"/>
    </row>
    <row r="3930" spans="1:12" x14ac:dyDescent="0.3">
      <c r="A3930"/>
      <c r="B3930"/>
      <c r="C3930"/>
      <c r="D3930"/>
      <c r="E3930"/>
      <c r="F3930"/>
      <c r="G3930"/>
      <c r="H3930"/>
      <c r="I3930"/>
      <c r="J3930"/>
      <c r="K3930"/>
      <c r="L3930"/>
    </row>
    <row r="3931" spans="1:12" x14ac:dyDescent="0.3">
      <c r="A3931"/>
      <c r="B3931"/>
      <c r="C3931"/>
      <c r="D3931"/>
      <c r="E3931"/>
      <c r="F3931"/>
      <c r="G3931"/>
      <c r="H3931"/>
      <c r="I3931"/>
      <c r="J3931"/>
      <c r="K3931"/>
      <c r="L3931"/>
    </row>
    <row r="3932" spans="1:12" x14ac:dyDescent="0.3">
      <c r="A3932"/>
      <c r="B3932"/>
      <c r="C3932"/>
      <c r="D3932"/>
      <c r="E3932"/>
      <c r="F3932"/>
      <c r="G3932"/>
      <c r="H3932"/>
      <c r="I3932"/>
      <c r="J3932"/>
      <c r="K3932"/>
      <c r="L3932"/>
    </row>
    <row r="3933" spans="1:12" x14ac:dyDescent="0.3">
      <c r="A3933"/>
      <c r="B3933"/>
      <c r="C3933"/>
      <c r="D3933"/>
      <c r="E3933"/>
      <c r="F3933"/>
      <c r="G3933"/>
      <c r="H3933"/>
      <c r="I3933"/>
      <c r="J3933"/>
      <c r="K3933"/>
      <c r="L3933"/>
    </row>
    <row r="3934" spans="1:12" x14ac:dyDescent="0.3">
      <c r="A3934"/>
      <c r="B3934"/>
      <c r="C3934"/>
      <c r="D3934"/>
      <c r="E3934"/>
      <c r="F3934"/>
      <c r="G3934"/>
      <c r="H3934"/>
      <c r="I3934"/>
      <c r="J3934"/>
      <c r="K3934"/>
      <c r="L3934"/>
    </row>
    <row r="3935" spans="1:12" x14ac:dyDescent="0.3">
      <c r="A3935"/>
      <c r="B3935"/>
      <c r="C3935"/>
      <c r="D3935"/>
      <c r="E3935"/>
      <c r="F3935"/>
      <c r="G3935"/>
      <c r="H3935"/>
      <c r="I3935"/>
      <c r="J3935"/>
      <c r="K3935"/>
      <c r="L3935"/>
    </row>
    <row r="3936" spans="1:12" x14ac:dyDescent="0.3">
      <c r="A3936"/>
      <c r="B3936"/>
      <c r="C3936"/>
      <c r="D3936"/>
      <c r="E3936"/>
      <c r="F3936"/>
      <c r="G3936"/>
      <c r="H3936"/>
      <c r="I3936"/>
      <c r="J3936"/>
      <c r="K3936"/>
      <c r="L3936"/>
    </row>
    <row r="3937" spans="1:12" x14ac:dyDescent="0.3">
      <c r="A3937"/>
      <c r="B3937"/>
      <c r="C3937"/>
      <c r="D3937"/>
      <c r="E3937"/>
      <c r="F3937"/>
      <c r="G3937"/>
      <c r="H3937"/>
      <c r="I3937"/>
      <c r="J3937"/>
      <c r="K3937"/>
      <c r="L3937"/>
    </row>
    <row r="3938" spans="1:12" x14ac:dyDescent="0.3">
      <c r="A3938"/>
      <c r="B3938"/>
      <c r="C3938"/>
      <c r="D3938"/>
      <c r="E3938"/>
      <c r="F3938"/>
      <c r="G3938"/>
      <c r="H3938"/>
      <c r="I3938"/>
      <c r="J3938"/>
      <c r="K3938"/>
      <c r="L3938"/>
    </row>
    <row r="3939" spans="1:12" x14ac:dyDescent="0.3">
      <c r="A3939"/>
      <c r="B3939"/>
      <c r="C3939"/>
      <c r="D3939"/>
      <c r="E3939"/>
      <c r="F3939"/>
      <c r="G3939"/>
      <c r="H3939"/>
      <c r="I3939"/>
      <c r="J3939"/>
      <c r="K3939"/>
      <c r="L3939"/>
    </row>
    <row r="3940" spans="1:12" x14ac:dyDescent="0.3">
      <c r="A3940"/>
      <c r="B3940"/>
      <c r="C3940"/>
      <c r="D3940"/>
      <c r="E3940"/>
      <c r="F3940"/>
      <c r="G3940"/>
      <c r="H3940"/>
      <c r="I3940"/>
      <c r="J3940"/>
      <c r="K3940"/>
      <c r="L3940"/>
    </row>
    <row r="3941" spans="1:12" x14ac:dyDescent="0.3">
      <c r="A3941"/>
      <c r="B3941"/>
      <c r="C3941"/>
      <c r="D3941"/>
      <c r="E3941"/>
      <c r="F3941"/>
      <c r="G3941"/>
      <c r="H3941"/>
      <c r="I3941"/>
      <c r="J3941"/>
      <c r="K3941"/>
      <c r="L3941"/>
    </row>
    <row r="3942" spans="1:12" x14ac:dyDescent="0.3">
      <c r="A3942"/>
      <c r="B3942"/>
      <c r="C3942"/>
      <c r="D3942"/>
      <c r="E3942"/>
      <c r="F3942"/>
      <c r="G3942"/>
      <c r="H3942"/>
      <c r="I3942"/>
      <c r="J3942"/>
      <c r="K3942"/>
      <c r="L3942"/>
    </row>
    <row r="3943" spans="1:12" x14ac:dyDescent="0.3">
      <c r="A3943"/>
      <c r="B3943"/>
      <c r="C3943"/>
      <c r="D3943"/>
      <c r="E3943"/>
      <c r="F3943"/>
      <c r="G3943"/>
      <c r="H3943"/>
      <c r="I3943"/>
      <c r="J3943"/>
      <c r="K3943"/>
      <c r="L3943"/>
    </row>
    <row r="3944" spans="1:12" x14ac:dyDescent="0.3">
      <c r="A3944"/>
      <c r="B3944"/>
      <c r="C3944"/>
      <c r="D3944"/>
      <c r="E3944"/>
      <c r="F3944"/>
      <c r="G3944"/>
      <c r="H3944"/>
      <c r="I3944"/>
      <c r="J3944"/>
      <c r="K3944"/>
      <c r="L3944"/>
    </row>
    <row r="3945" spans="1:12" x14ac:dyDescent="0.3">
      <c r="A3945"/>
      <c r="B3945"/>
      <c r="C3945"/>
      <c r="D3945"/>
      <c r="E3945"/>
      <c r="F3945"/>
      <c r="G3945"/>
      <c r="H3945"/>
      <c r="I3945"/>
      <c r="J3945"/>
      <c r="K3945"/>
      <c r="L3945"/>
    </row>
    <row r="3946" spans="1:12" x14ac:dyDescent="0.3">
      <c r="A3946"/>
      <c r="B3946"/>
      <c r="C3946"/>
      <c r="D3946"/>
      <c r="E3946"/>
      <c r="F3946"/>
      <c r="G3946"/>
      <c r="H3946"/>
      <c r="I3946"/>
      <c r="J3946"/>
      <c r="K3946"/>
      <c r="L3946"/>
    </row>
    <row r="3947" spans="1:12" x14ac:dyDescent="0.3">
      <c r="A3947"/>
      <c r="B3947"/>
      <c r="C3947"/>
      <c r="D3947"/>
      <c r="E3947"/>
      <c r="F3947"/>
      <c r="G3947"/>
      <c r="H3947"/>
      <c r="I3947"/>
      <c r="J3947"/>
      <c r="K3947"/>
      <c r="L3947"/>
    </row>
    <row r="3948" spans="1:12" x14ac:dyDescent="0.3">
      <c r="A3948"/>
      <c r="B3948"/>
      <c r="C3948"/>
      <c r="D3948"/>
      <c r="E3948"/>
      <c r="F3948"/>
      <c r="G3948"/>
      <c r="H3948"/>
      <c r="I3948"/>
      <c r="J3948"/>
      <c r="K3948"/>
      <c r="L3948"/>
    </row>
    <row r="3949" spans="1:12" x14ac:dyDescent="0.3">
      <c r="A3949"/>
      <c r="B3949"/>
      <c r="C3949"/>
      <c r="D3949"/>
      <c r="E3949"/>
      <c r="F3949"/>
      <c r="G3949"/>
      <c r="H3949"/>
      <c r="I3949"/>
      <c r="J3949"/>
      <c r="K3949"/>
      <c r="L3949"/>
    </row>
    <row r="3950" spans="1:12" x14ac:dyDescent="0.3">
      <c r="A3950"/>
      <c r="B3950"/>
      <c r="C3950"/>
      <c r="D3950"/>
      <c r="E3950"/>
      <c r="F3950"/>
      <c r="G3950"/>
      <c r="H3950"/>
      <c r="I3950"/>
      <c r="J3950"/>
      <c r="K3950"/>
      <c r="L3950"/>
    </row>
    <row r="3951" spans="1:12" x14ac:dyDescent="0.3">
      <c r="A3951"/>
      <c r="B3951"/>
      <c r="C3951"/>
      <c r="D3951"/>
      <c r="E3951"/>
      <c r="F3951"/>
      <c r="G3951"/>
      <c r="H3951"/>
      <c r="I3951"/>
      <c r="J3951"/>
      <c r="K3951"/>
      <c r="L3951"/>
    </row>
    <row r="3952" spans="1:12" x14ac:dyDescent="0.3">
      <c r="A3952"/>
      <c r="B3952"/>
      <c r="C3952"/>
      <c r="D3952"/>
      <c r="E3952"/>
      <c r="F3952"/>
      <c r="G3952"/>
      <c r="H3952"/>
      <c r="I3952"/>
      <c r="J3952"/>
      <c r="K3952"/>
      <c r="L3952"/>
    </row>
    <row r="3953" spans="1:12" x14ac:dyDescent="0.3">
      <c r="A3953"/>
      <c r="B3953"/>
      <c r="C3953"/>
      <c r="D3953"/>
      <c r="E3953"/>
      <c r="F3953"/>
      <c r="G3953"/>
      <c r="H3953"/>
      <c r="I3953"/>
      <c r="J3953"/>
      <c r="K3953"/>
      <c r="L3953"/>
    </row>
    <row r="3954" spans="1:12" x14ac:dyDescent="0.3">
      <c r="A3954"/>
      <c r="B3954"/>
      <c r="C3954"/>
      <c r="D3954"/>
      <c r="E3954"/>
      <c r="F3954"/>
      <c r="G3954"/>
      <c r="H3954"/>
      <c r="I3954"/>
      <c r="J3954"/>
      <c r="K3954"/>
      <c r="L3954"/>
    </row>
    <row r="3955" spans="1:12" x14ac:dyDescent="0.3">
      <c r="A3955"/>
      <c r="B3955"/>
      <c r="C3955"/>
      <c r="D3955"/>
      <c r="E3955"/>
      <c r="F3955"/>
      <c r="G3955"/>
      <c r="H3955"/>
      <c r="I3955"/>
      <c r="J3955"/>
      <c r="K3955"/>
      <c r="L3955"/>
    </row>
    <row r="3956" spans="1:12" x14ac:dyDescent="0.3">
      <c r="A3956"/>
      <c r="B3956"/>
      <c r="C3956"/>
      <c r="D3956"/>
      <c r="E3956"/>
      <c r="F3956"/>
      <c r="G3956"/>
      <c r="H3956"/>
      <c r="I3956"/>
      <c r="J3956"/>
      <c r="K3956"/>
      <c r="L3956"/>
    </row>
    <row r="3957" spans="1:12" x14ac:dyDescent="0.3">
      <c r="A3957"/>
      <c r="B3957"/>
      <c r="C3957"/>
      <c r="D3957"/>
      <c r="E3957"/>
      <c r="F3957"/>
      <c r="G3957"/>
      <c r="H3957"/>
      <c r="I3957"/>
      <c r="J3957"/>
      <c r="K3957"/>
      <c r="L3957"/>
    </row>
    <row r="3958" spans="1:12" x14ac:dyDescent="0.3">
      <c r="A3958"/>
      <c r="B3958"/>
      <c r="C3958"/>
      <c r="D3958"/>
      <c r="E3958"/>
      <c r="F3958"/>
      <c r="G3958"/>
      <c r="H3958"/>
      <c r="I3958"/>
      <c r="J3958"/>
      <c r="K3958"/>
      <c r="L3958"/>
    </row>
    <row r="3959" spans="1:12" x14ac:dyDescent="0.3">
      <c r="A3959"/>
      <c r="B3959"/>
      <c r="C3959"/>
      <c r="D3959"/>
      <c r="E3959"/>
      <c r="F3959"/>
      <c r="G3959"/>
      <c r="H3959"/>
      <c r="I3959"/>
      <c r="J3959"/>
      <c r="K3959"/>
      <c r="L3959"/>
    </row>
    <row r="3960" spans="1:12" x14ac:dyDescent="0.3">
      <c r="A3960"/>
      <c r="B3960"/>
      <c r="C3960"/>
      <c r="D3960"/>
      <c r="E3960"/>
      <c r="F3960"/>
      <c r="G3960"/>
      <c r="H3960"/>
      <c r="I3960"/>
      <c r="J3960"/>
      <c r="K3960"/>
      <c r="L3960"/>
    </row>
    <row r="3961" spans="1:12" x14ac:dyDescent="0.3">
      <c r="A3961"/>
      <c r="B3961"/>
      <c r="C3961"/>
      <c r="D3961"/>
      <c r="E3961"/>
      <c r="F3961"/>
      <c r="G3961"/>
      <c r="H3961"/>
      <c r="I3961"/>
      <c r="J3961"/>
      <c r="K3961"/>
      <c r="L3961"/>
    </row>
    <row r="3962" spans="1:12" x14ac:dyDescent="0.3">
      <c r="A3962"/>
      <c r="B3962"/>
      <c r="C3962"/>
      <c r="D3962"/>
      <c r="E3962"/>
      <c r="F3962"/>
      <c r="G3962"/>
      <c r="H3962"/>
      <c r="I3962"/>
      <c r="J3962"/>
      <c r="K3962"/>
      <c r="L3962"/>
    </row>
    <row r="3963" spans="1:12" x14ac:dyDescent="0.3">
      <c r="A3963"/>
      <c r="B3963"/>
      <c r="C3963"/>
      <c r="D3963"/>
      <c r="E3963"/>
      <c r="F3963"/>
      <c r="G3963"/>
      <c r="H3963"/>
      <c r="I3963"/>
      <c r="J3963"/>
      <c r="K3963"/>
      <c r="L3963"/>
    </row>
    <row r="3964" spans="1:12" x14ac:dyDescent="0.3">
      <c r="A3964"/>
      <c r="B3964"/>
      <c r="C3964"/>
      <c r="D3964"/>
      <c r="E3964"/>
      <c r="F3964"/>
      <c r="G3964"/>
      <c r="H3964"/>
      <c r="I3964"/>
      <c r="J3964"/>
      <c r="K3964"/>
      <c r="L3964"/>
    </row>
    <row r="3965" spans="1:12" x14ac:dyDescent="0.3">
      <c r="A3965"/>
      <c r="B3965"/>
      <c r="C3965"/>
      <c r="D3965"/>
      <c r="E3965"/>
      <c r="F3965"/>
      <c r="G3965"/>
      <c r="H3965"/>
      <c r="I3965"/>
      <c r="J3965"/>
      <c r="K3965"/>
      <c r="L3965"/>
    </row>
    <row r="3966" spans="1:12" x14ac:dyDescent="0.3">
      <c r="A3966"/>
      <c r="B3966"/>
      <c r="C3966"/>
      <c r="D3966"/>
      <c r="E3966"/>
      <c r="F3966"/>
      <c r="G3966"/>
      <c r="H3966"/>
      <c r="I3966"/>
      <c r="J3966"/>
      <c r="K3966"/>
      <c r="L3966"/>
    </row>
    <row r="3967" spans="1:12" x14ac:dyDescent="0.3">
      <c r="A3967"/>
      <c r="B3967"/>
      <c r="C3967"/>
      <c r="D3967"/>
      <c r="E3967"/>
      <c r="F3967"/>
      <c r="G3967"/>
      <c r="H3967"/>
      <c r="I3967"/>
      <c r="J3967"/>
      <c r="K3967"/>
      <c r="L3967"/>
    </row>
    <row r="3968" spans="1:12" x14ac:dyDescent="0.3">
      <c r="A3968"/>
      <c r="B3968"/>
      <c r="C3968"/>
      <c r="D3968"/>
      <c r="E3968"/>
      <c r="F3968"/>
      <c r="G3968"/>
      <c r="H3968"/>
      <c r="I3968"/>
      <c r="J3968"/>
      <c r="K3968"/>
      <c r="L3968"/>
    </row>
    <row r="3969" spans="1:12" x14ac:dyDescent="0.3">
      <c r="A3969"/>
      <c r="B3969"/>
      <c r="C3969"/>
      <c r="D3969"/>
      <c r="E3969"/>
      <c r="F3969"/>
      <c r="G3969"/>
      <c r="H3969"/>
      <c r="I3969"/>
      <c r="J3969"/>
      <c r="K3969"/>
      <c r="L3969"/>
    </row>
    <row r="3970" spans="1:12" x14ac:dyDescent="0.3">
      <c r="A3970"/>
      <c r="B3970"/>
      <c r="C3970"/>
      <c r="D3970"/>
      <c r="E3970"/>
      <c r="F3970"/>
      <c r="G3970"/>
      <c r="H3970"/>
      <c r="I3970"/>
      <c r="J3970"/>
      <c r="K3970"/>
      <c r="L3970"/>
    </row>
    <row r="3971" spans="1:12" x14ac:dyDescent="0.3">
      <c r="A3971"/>
      <c r="B3971"/>
      <c r="C3971"/>
      <c r="D3971"/>
      <c r="E3971"/>
      <c r="F3971"/>
      <c r="G3971"/>
      <c r="H3971"/>
      <c r="I3971"/>
      <c r="J3971"/>
      <c r="K3971"/>
      <c r="L3971"/>
    </row>
    <row r="3972" spans="1:12" x14ac:dyDescent="0.3">
      <c r="A3972"/>
      <c r="B3972"/>
      <c r="C3972"/>
      <c r="D3972"/>
      <c r="E3972"/>
      <c r="F3972"/>
      <c r="G3972"/>
      <c r="H3972"/>
      <c r="I3972"/>
      <c r="J3972"/>
      <c r="K3972"/>
      <c r="L3972"/>
    </row>
    <row r="3973" spans="1:12" x14ac:dyDescent="0.3">
      <c r="A3973"/>
      <c r="B3973"/>
      <c r="C3973"/>
      <c r="D3973"/>
      <c r="E3973"/>
      <c r="F3973"/>
      <c r="G3973"/>
      <c r="H3973"/>
      <c r="I3973"/>
      <c r="J3973"/>
      <c r="K3973"/>
      <c r="L3973"/>
    </row>
    <row r="3974" spans="1:12" x14ac:dyDescent="0.3">
      <c r="A3974"/>
      <c r="B3974"/>
      <c r="C3974"/>
      <c r="D3974"/>
      <c r="E3974"/>
      <c r="F3974"/>
      <c r="G3974"/>
      <c r="H3974"/>
      <c r="I3974"/>
      <c r="J3974"/>
      <c r="K3974"/>
      <c r="L3974"/>
    </row>
    <row r="3975" spans="1:12" x14ac:dyDescent="0.3">
      <c r="A3975"/>
      <c r="B3975"/>
      <c r="C3975"/>
      <c r="D3975"/>
      <c r="E3975"/>
      <c r="F3975"/>
      <c r="G3975"/>
      <c r="H3975"/>
      <c r="I3975"/>
      <c r="J3975"/>
      <c r="K3975"/>
      <c r="L3975"/>
    </row>
    <row r="3976" spans="1:12" x14ac:dyDescent="0.3">
      <c r="A3976"/>
      <c r="B3976"/>
      <c r="C3976"/>
      <c r="D3976"/>
      <c r="E3976"/>
      <c r="F3976"/>
      <c r="G3976"/>
      <c r="H3976"/>
      <c r="I3976"/>
      <c r="J3976"/>
      <c r="K3976"/>
      <c r="L3976"/>
    </row>
    <row r="3977" spans="1:12" x14ac:dyDescent="0.3">
      <c r="A3977"/>
      <c r="B3977"/>
      <c r="C3977"/>
      <c r="D3977"/>
      <c r="E3977"/>
      <c r="F3977"/>
      <c r="G3977"/>
      <c r="H3977"/>
      <c r="I3977"/>
      <c r="J3977"/>
      <c r="K3977"/>
      <c r="L3977"/>
    </row>
    <row r="3978" spans="1:12" x14ac:dyDescent="0.3">
      <c r="A3978"/>
      <c r="B3978"/>
      <c r="C3978"/>
      <c r="D3978"/>
      <c r="E3978"/>
      <c r="F3978"/>
      <c r="G3978"/>
      <c r="H3978"/>
      <c r="I3978"/>
      <c r="J3978"/>
      <c r="K3978"/>
      <c r="L3978"/>
    </row>
    <row r="3979" spans="1:12" x14ac:dyDescent="0.3">
      <c r="A3979"/>
      <c r="B3979"/>
      <c r="C3979"/>
      <c r="D3979"/>
      <c r="E3979"/>
      <c r="F3979"/>
      <c r="G3979"/>
      <c r="H3979"/>
      <c r="I3979"/>
      <c r="J3979"/>
      <c r="K3979"/>
      <c r="L3979"/>
    </row>
    <row r="3980" spans="1:12" x14ac:dyDescent="0.3">
      <c r="A3980"/>
      <c r="B3980"/>
      <c r="C3980"/>
      <c r="D3980"/>
      <c r="E3980"/>
      <c r="F3980"/>
      <c r="G3980"/>
      <c r="H3980"/>
      <c r="I3980"/>
      <c r="J3980"/>
      <c r="K3980"/>
      <c r="L3980"/>
    </row>
    <row r="3981" spans="1:12" x14ac:dyDescent="0.3">
      <c r="A3981"/>
      <c r="B3981"/>
      <c r="C3981"/>
      <c r="D3981"/>
      <c r="E3981"/>
      <c r="F3981"/>
      <c r="G3981"/>
      <c r="H3981"/>
      <c r="I3981"/>
      <c r="J3981"/>
      <c r="K3981"/>
      <c r="L3981"/>
    </row>
    <row r="3982" spans="1:12" x14ac:dyDescent="0.3">
      <c r="A3982"/>
      <c r="B3982"/>
      <c r="C3982"/>
      <c r="D3982"/>
      <c r="E3982"/>
      <c r="F3982"/>
      <c r="G3982"/>
      <c r="H3982"/>
      <c r="I3982"/>
      <c r="J3982"/>
      <c r="K3982"/>
      <c r="L3982"/>
    </row>
    <row r="3983" spans="1:12" x14ac:dyDescent="0.3">
      <c r="A3983"/>
      <c r="B3983"/>
      <c r="C3983"/>
      <c r="D3983"/>
      <c r="E3983"/>
      <c r="F3983"/>
      <c r="G3983"/>
      <c r="H3983"/>
      <c r="I3983"/>
      <c r="J3983"/>
      <c r="K3983"/>
      <c r="L3983"/>
    </row>
    <row r="3984" spans="1:12" x14ac:dyDescent="0.3">
      <c r="A3984"/>
      <c r="B3984"/>
      <c r="C3984"/>
      <c r="D3984"/>
      <c r="E3984"/>
      <c r="F3984"/>
      <c r="G3984"/>
      <c r="H3984"/>
      <c r="I3984"/>
      <c r="J3984"/>
      <c r="K3984"/>
      <c r="L3984"/>
    </row>
    <row r="3985" spans="1:12" x14ac:dyDescent="0.3">
      <c r="A3985"/>
      <c r="B3985"/>
      <c r="C3985"/>
      <c r="D3985"/>
      <c r="E3985"/>
      <c r="F3985"/>
      <c r="G3985"/>
      <c r="H3985"/>
      <c r="I3985"/>
      <c r="J3985"/>
      <c r="K3985"/>
      <c r="L3985"/>
    </row>
    <row r="3986" spans="1:12" x14ac:dyDescent="0.3">
      <c r="A3986"/>
      <c r="B3986"/>
      <c r="C3986"/>
      <c r="D3986"/>
      <c r="E3986"/>
      <c r="F3986"/>
      <c r="G3986"/>
      <c r="H3986"/>
      <c r="I3986"/>
      <c r="J3986"/>
      <c r="K3986"/>
      <c r="L3986"/>
    </row>
    <row r="3987" spans="1:12" x14ac:dyDescent="0.3">
      <c r="A3987"/>
      <c r="B3987"/>
      <c r="C3987"/>
      <c r="D3987"/>
      <c r="E3987"/>
      <c r="F3987"/>
      <c r="G3987"/>
      <c r="H3987"/>
      <c r="I3987"/>
      <c r="J3987"/>
      <c r="K3987"/>
      <c r="L3987"/>
    </row>
    <row r="3988" spans="1:12" x14ac:dyDescent="0.3">
      <c r="A3988"/>
      <c r="B3988"/>
      <c r="C3988"/>
      <c r="D3988"/>
      <c r="E3988"/>
      <c r="F3988"/>
      <c r="G3988"/>
      <c r="H3988"/>
      <c r="I3988"/>
      <c r="J3988"/>
      <c r="K3988"/>
      <c r="L3988"/>
    </row>
    <row r="3989" spans="1:12" x14ac:dyDescent="0.3">
      <c r="A3989"/>
      <c r="B3989"/>
      <c r="C3989"/>
      <c r="D3989"/>
      <c r="E3989"/>
      <c r="F3989"/>
      <c r="G3989"/>
      <c r="H3989"/>
      <c r="I3989"/>
      <c r="J3989"/>
      <c r="K3989"/>
      <c r="L3989"/>
    </row>
    <row r="3990" spans="1:12" x14ac:dyDescent="0.3">
      <c r="A3990"/>
      <c r="B3990"/>
      <c r="C3990"/>
      <c r="D3990"/>
      <c r="E3990"/>
      <c r="F3990"/>
      <c r="G3990"/>
      <c r="H3990"/>
      <c r="I3990"/>
      <c r="J3990"/>
      <c r="K3990"/>
      <c r="L3990"/>
    </row>
    <row r="3991" spans="1:12" x14ac:dyDescent="0.3">
      <c r="A3991"/>
      <c r="B3991"/>
      <c r="C3991"/>
      <c r="D3991"/>
      <c r="E3991"/>
      <c r="F3991"/>
      <c r="G3991"/>
      <c r="H3991"/>
      <c r="I3991"/>
      <c r="J3991"/>
      <c r="K3991"/>
      <c r="L3991"/>
    </row>
    <row r="3992" spans="1:12" x14ac:dyDescent="0.3">
      <c r="A3992"/>
      <c r="B3992"/>
      <c r="C3992"/>
      <c r="D3992"/>
      <c r="E3992"/>
      <c r="F3992"/>
      <c r="G3992"/>
      <c r="H3992"/>
      <c r="I3992"/>
      <c r="J3992"/>
      <c r="K3992"/>
      <c r="L3992"/>
    </row>
    <row r="3993" spans="1:12" x14ac:dyDescent="0.3">
      <c r="A3993"/>
      <c r="B3993"/>
      <c r="C3993"/>
      <c r="D3993"/>
      <c r="E3993"/>
      <c r="F3993"/>
      <c r="G3993"/>
      <c r="H3993"/>
      <c r="I3993"/>
      <c r="J3993"/>
      <c r="K3993"/>
      <c r="L3993"/>
    </row>
    <row r="3994" spans="1:12" x14ac:dyDescent="0.3">
      <c r="A3994"/>
      <c r="B3994"/>
      <c r="C3994"/>
      <c r="D3994"/>
      <c r="E3994"/>
      <c r="F3994"/>
      <c r="G3994"/>
      <c r="H3994"/>
      <c r="I3994"/>
      <c r="J3994"/>
      <c r="K3994"/>
      <c r="L3994"/>
    </row>
    <row r="3995" spans="1:12" x14ac:dyDescent="0.3">
      <c r="A3995"/>
      <c r="B3995"/>
      <c r="C3995"/>
      <c r="D3995"/>
      <c r="E3995"/>
      <c r="F3995"/>
      <c r="G3995"/>
      <c r="H3995"/>
      <c r="I3995"/>
      <c r="J3995"/>
      <c r="K3995"/>
      <c r="L3995"/>
    </row>
    <row r="3996" spans="1:12" x14ac:dyDescent="0.3">
      <c r="A3996"/>
      <c r="B3996"/>
      <c r="C3996"/>
      <c r="D3996"/>
      <c r="E3996"/>
      <c r="F3996"/>
      <c r="G3996"/>
      <c r="H3996"/>
      <c r="I3996"/>
      <c r="J3996"/>
      <c r="K3996"/>
      <c r="L3996"/>
    </row>
    <row r="3997" spans="1:12" x14ac:dyDescent="0.3">
      <c r="A3997"/>
      <c r="B3997"/>
      <c r="C3997"/>
      <c r="D3997"/>
      <c r="E3997"/>
      <c r="F3997"/>
      <c r="G3997"/>
      <c r="H3997"/>
      <c r="I3997"/>
      <c r="J3997"/>
      <c r="K3997"/>
      <c r="L3997"/>
    </row>
    <row r="3998" spans="1:12" x14ac:dyDescent="0.3">
      <c r="A3998"/>
      <c r="B3998"/>
      <c r="C3998"/>
      <c r="D3998"/>
      <c r="E3998"/>
      <c r="F3998"/>
      <c r="G3998"/>
      <c r="H3998"/>
      <c r="I3998"/>
      <c r="J3998"/>
      <c r="K3998"/>
      <c r="L3998"/>
    </row>
    <row r="3999" spans="1:12" x14ac:dyDescent="0.3">
      <c r="A3999"/>
      <c r="B3999"/>
      <c r="C3999"/>
      <c r="D3999"/>
      <c r="E3999"/>
      <c r="F3999"/>
      <c r="G3999"/>
      <c r="H3999"/>
      <c r="I3999"/>
      <c r="J3999"/>
      <c r="K3999"/>
      <c r="L3999"/>
    </row>
    <row r="4000" spans="1:12" x14ac:dyDescent="0.3">
      <c r="A4000"/>
      <c r="B4000"/>
      <c r="C4000"/>
      <c r="D4000"/>
      <c r="E4000"/>
      <c r="F4000"/>
      <c r="G4000"/>
      <c r="H4000"/>
      <c r="I4000"/>
      <c r="J4000"/>
      <c r="K4000"/>
      <c r="L4000"/>
    </row>
    <row r="4001" spans="1:12" x14ac:dyDescent="0.3">
      <c r="A4001"/>
      <c r="B4001"/>
      <c r="C4001"/>
      <c r="D4001"/>
      <c r="E4001"/>
      <c r="F4001"/>
      <c r="G4001"/>
      <c r="H4001"/>
      <c r="I4001"/>
      <c r="J4001"/>
      <c r="K4001"/>
      <c r="L4001"/>
    </row>
    <row r="4002" spans="1:12" x14ac:dyDescent="0.3">
      <c r="A4002"/>
      <c r="B4002"/>
      <c r="C4002"/>
      <c r="D4002"/>
      <c r="E4002"/>
      <c r="F4002"/>
      <c r="G4002"/>
      <c r="H4002"/>
      <c r="I4002"/>
      <c r="J4002"/>
      <c r="K4002"/>
      <c r="L4002"/>
    </row>
    <row r="4003" spans="1:12" x14ac:dyDescent="0.3">
      <c r="A4003"/>
      <c r="B4003"/>
      <c r="C4003"/>
      <c r="D4003"/>
      <c r="E4003"/>
      <c r="F4003"/>
      <c r="G4003"/>
      <c r="H4003"/>
      <c r="I4003"/>
      <c r="J4003"/>
      <c r="K4003"/>
      <c r="L4003"/>
    </row>
    <row r="4004" spans="1:12" x14ac:dyDescent="0.3">
      <c r="A4004"/>
      <c r="B4004"/>
      <c r="C4004"/>
      <c r="D4004"/>
      <c r="E4004"/>
      <c r="F4004"/>
      <c r="G4004"/>
      <c r="H4004"/>
      <c r="I4004"/>
      <c r="J4004"/>
      <c r="K4004"/>
      <c r="L4004"/>
    </row>
    <row r="4005" spans="1:12" x14ac:dyDescent="0.3">
      <c r="A4005"/>
      <c r="B4005"/>
      <c r="C4005"/>
      <c r="D4005"/>
      <c r="E4005"/>
      <c r="F4005"/>
      <c r="G4005"/>
      <c r="H4005"/>
      <c r="I4005"/>
      <c r="J4005"/>
      <c r="K4005"/>
      <c r="L4005"/>
    </row>
    <row r="4006" spans="1:12" x14ac:dyDescent="0.3">
      <c r="A4006"/>
      <c r="B4006"/>
      <c r="C4006"/>
      <c r="D4006"/>
      <c r="E4006"/>
      <c r="F4006"/>
      <c r="G4006"/>
      <c r="H4006"/>
      <c r="I4006"/>
      <c r="J4006"/>
      <c r="K4006"/>
      <c r="L4006"/>
    </row>
    <row r="4007" spans="1:12" x14ac:dyDescent="0.3">
      <c r="A4007"/>
      <c r="B4007"/>
      <c r="C4007"/>
      <c r="D4007"/>
      <c r="E4007"/>
      <c r="F4007"/>
      <c r="G4007"/>
      <c r="H4007"/>
      <c r="I4007"/>
      <c r="J4007"/>
      <c r="K4007"/>
      <c r="L4007"/>
    </row>
    <row r="4008" spans="1:12" x14ac:dyDescent="0.3">
      <c r="A4008"/>
      <c r="B4008"/>
      <c r="C4008"/>
      <c r="D4008"/>
      <c r="E4008"/>
      <c r="F4008"/>
      <c r="G4008"/>
      <c r="H4008"/>
      <c r="I4008"/>
      <c r="J4008"/>
      <c r="K4008"/>
      <c r="L4008"/>
    </row>
    <row r="4009" spans="1:12" x14ac:dyDescent="0.3">
      <c r="A4009"/>
      <c r="B4009"/>
      <c r="C4009"/>
      <c r="D4009"/>
      <c r="E4009"/>
      <c r="F4009"/>
      <c r="G4009"/>
      <c r="H4009"/>
      <c r="I4009"/>
      <c r="J4009"/>
      <c r="K4009"/>
      <c r="L4009"/>
    </row>
    <row r="4010" spans="1:12" x14ac:dyDescent="0.3">
      <c r="A4010"/>
      <c r="B4010"/>
      <c r="C4010"/>
      <c r="D4010"/>
      <c r="E4010"/>
      <c r="F4010"/>
      <c r="G4010"/>
      <c r="H4010"/>
      <c r="I4010"/>
      <c r="J4010"/>
      <c r="K4010"/>
      <c r="L4010"/>
    </row>
    <row r="4011" spans="1:12" x14ac:dyDescent="0.3">
      <c r="A4011"/>
      <c r="B4011"/>
      <c r="C4011"/>
      <c r="D4011"/>
      <c r="E4011"/>
      <c r="F4011"/>
      <c r="G4011"/>
      <c r="H4011"/>
      <c r="I4011"/>
      <c r="J4011"/>
      <c r="K4011"/>
      <c r="L4011"/>
    </row>
    <row r="4012" spans="1:12" x14ac:dyDescent="0.3">
      <c r="A4012"/>
      <c r="B4012"/>
      <c r="C4012"/>
      <c r="D4012"/>
      <c r="E4012"/>
      <c r="F4012"/>
      <c r="G4012"/>
      <c r="H4012"/>
      <c r="I4012"/>
      <c r="J4012"/>
      <c r="K4012"/>
      <c r="L4012"/>
    </row>
    <row r="4013" spans="1:12" x14ac:dyDescent="0.3">
      <c r="A4013"/>
      <c r="B4013"/>
      <c r="C4013"/>
      <c r="D4013"/>
      <c r="E4013"/>
      <c r="F4013"/>
      <c r="G4013"/>
      <c r="H4013"/>
      <c r="I4013"/>
      <c r="J4013"/>
      <c r="K4013"/>
      <c r="L4013"/>
    </row>
    <row r="4014" spans="1:12" x14ac:dyDescent="0.3">
      <c r="A4014"/>
      <c r="B4014"/>
      <c r="C4014"/>
      <c r="D4014"/>
      <c r="E4014"/>
      <c r="F4014"/>
      <c r="G4014"/>
      <c r="H4014"/>
      <c r="I4014"/>
      <c r="J4014"/>
      <c r="K4014"/>
      <c r="L4014"/>
    </row>
    <row r="4015" spans="1:12" x14ac:dyDescent="0.3">
      <c r="A4015"/>
      <c r="B4015"/>
      <c r="C4015"/>
      <c r="D4015"/>
      <c r="E4015"/>
      <c r="F4015"/>
      <c r="G4015"/>
      <c r="H4015"/>
      <c r="I4015"/>
      <c r="J4015"/>
      <c r="K4015"/>
      <c r="L4015"/>
    </row>
    <row r="4016" spans="1:12" x14ac:dyDescent="0.3">
      <c r="A4016"/>
      <c r="B4016"/>
      <c r="C4016"/>
      <c r="D4016"/>
      <c r="E4016"/>
      <c r="F4016"/>
      <c r="G4016"/>
      <c r="H4016"/>
      <c r="I4016"/>
      <c r="J4016"/>
      <c r="K4016"/>
      <c r="L4016"/>
    </row>
    <row r="4017" spans="1:12" x14ac:dyDescent="0.3">
      <c r="A4017"/>
      <c r="B4017"/>
      <c r="C4017"/>
      <c r="D4017"/>
      <c r="E4017"/>
      <c r="F4017"/>
      <c r="G4017"/>
      <c r="H4017"/>
      <c r="I4017"/>
      <c r="J4017"/>
      <c r="K4017"/>
      <c r="L4017"/>
    </row>
    <row r="4018" spans="1:12" x14ac:dyDescent="0.3">
      <c r="A4018"/>
      <c r="B4018"/>
      <c r="C4018"/>
      <c r="D4018"/>
      <c r="E4018"/>
      <c r="F4018"/>
      <c r="G4018"/>
      <c r="H4018"/>
      <c r="I4018"/>
      <c r="J4018"/>
      <c r="K4018"/>
      <c r="L4018"/>
    </row>
    <row r="4019" spans="1:12" x14ac:dyDescent="0.3">
      <c r="A4019"/>
      <c r="B4019"/>
      <c r="C4019"/>
      <c r="D4019"/>
      <c r="E4019"/>
      <c r="F4019"/>
      <c r="G4019"/>
      <c r="H4019"/>
      <c r="I4019"/>
      <c r="J4019"/>
      <c r="K4019"/>
      <c r="L4019"/>
    </row>
    <row r="4020" spans="1:12" x14ac:dyDescent="0.3">
      <c r="A4020"/>
      <c r="B4020"/>
      <c r="C4020"/>
      <c r="D4020"/>
      <c r="E4020"/>
      <c r="F4020"/>
      <c r="G4020"/>
      <c r="H4020"/>
      <c r="I4020"/>
      <c r="J4020"/>
      <c r="K4020"/>
      <c r="L4020"/>
    </row>
    <row r="4021" spans="1:12" x14ac:dyDescent="0.3">
      <c r="A4021"/>
      <c r="B4021"/>
      <c r="C4021"/>
      <c r="D4021"/>
      <c r="E4021"/>
      <c r="F4021"/>
      <c r="G4021"/>
      <c r="H4021"/>
      <c r="I4021"/>
      <c r="J4021"/>
      <c r="K4021"/>
      <c r="L4021"/>
    </row>
    <row r="4022" spans="1:12" x14ac:dyDescent="0.3">
      <c r="A4022"/>
      <c r="B4022"/>
      <c r="C4022"/>
      <c r="D4022"/>
      <c r="E4022"/>
      <c r="F4022"/>
      <c r="G4022"/>
      <c r="H4022"/>
      <c r="I4022"/>
      <c r="J4022"/>
      <c r="K4022"/>
      <c r="L4022"/>
    </row>
    <row r="4023" spans="1:12" x14ac:dyDescent="0.3">
      <c r="A4023"/>
      <c r="B4023"/>
      <c r="C4023"/>
      <c r="D4023"/>
      <c r="E4023"/>
      <c r="F4023"/>
      <c r="G4023"/>
      <c r="H4023"/>
      <c r="I4023"/>
      <c r="J4023"/>
      <c r="K4023"/>
      <c r="L4023"/>
    </row>
    <row r="4024" spans="1:12" x14ac:dyDescent="0.3">
      <c r="A4024"/>
      <c r="B4024"/>
      <c r="C4024"/>
      <c r="D4024"/>
      <c r="E4024"/>
      <c r="F4024"/>
      <c r="G4024"/>
      <c r="H4024"/>
      <c r="I4024"/>
      <c r="J4024"/>
      <c r="K4024"/>
      <c r="L4024"/>
    </row>
    <row r="4025" spans="1:12" x14ac:dyDescent="0.3">
      <c r="A4025"/>
      <c r="B4025"/>
      <c r="C4025"/>
      <c r="D4025"/>
      <c r="E4025"/>
      <c r="F4025"/>
      <c r="G4025"/>
      <c r="H4025"/>
      <c r="I4025"/>
      <c r="J4025"/>
      <c r="K4025"/>
      <c r="L4025"/>
    </row>
    <row r="4026" spans="1:12" x14ac:dyDescent="0.3">
      <c r="A4026"/>
      <c r="B4026"/>
      <c r="C4026"/>
      <c r="D4026"/>
      <c r="E4026"/>
      <c r="F4026"/>
      <c r="G4026"/>
      <c r="H4026"/>
      <c r="I4026"/>
      <c r="J4026"/>
      <c r="K4026"/>
      <c r="L4026"/>
    </row>
    <row r="4027" spans="1:12" x14ac:dyDescent="0.3">
      <c r="A4027"/>
      <c r="B4027"/>
      <c r="C4027"/>
      <c r="D4027"/>
      <c r="E4027"/>
      <c r="F4027"/>
      <c r="G4027"/>
      <c r="H4027"/>
      <c r="I4027"/>
      <c r="J4027"/>
      <c r="K4027"/>
      <c r="L4027"/>
    </row>
    <row r="4028" spans="1:12" x14ac:dyDescent="0.3">
      <c r="A4028"/>
      <c r="B4028"/>
      <c r="C4028"/>
      <c r="D4028"/>
      <c r="E4028"/>
      <c r="F4028"/>
      <c r="G4028"/>
      <c r="H4028"/>
      <c r="I4028"/>
      <c r="J4028"/>
      <c r="K4028"/>
      <c r="L4028"/>
    </row>
    <row r="4029" spans="1:12" x14ac:dyDescent="0.3">
      <c r="A4029"/>
      <c r="B4029"/>
      <c r="C4029"/>
      <c r="D4029"/>
      <c r="E4029"/>
      <c r="F4029"/>
      <c r="G4029"/>
      <c r="H4029"/>
      <c r="I4029"/>
      <c r="J4029"/>
      <c r="K4029"/>
      <c r="L4029"/>
    </row>
    <row r="4030" spans="1:12" x14ac:dyDescent="0.3">
      <c r="A4030"/>
      <c r="B4030"/>
      <c r="C4030"/>
      <c r="D4030"/>
      <c r="E4030"/>
      <c r="F4030"/>
      <c r="G4030"/>
      <c r="H4030"/>
      <c r="I4030"/>
      <c r="J4030"/>
      <c r="K4030"/>
      <c r="L4030"/>
    </row>
    <row r="4031" spans="1:12" x14ac:dyDescent="0.3">
      <c r="A4031"/>
      <c r="B4031"/>
      <c r="C4031"/>
      <c r="D4031"/>
      <c r="E4031"/>
      <c r="F4031"/>
      <c r="G4031"/>
      <c r="H4031"/>
      <c r="I4031"/>
      <c r="J4031"/>
      <c r="K4031"/>
      <c r="L4031"/>
    </row>
    <row r="4032" spans="1:12" x14ac:dyDescent="0.3">
      <c r="A4032"/>
      <c r="B4032"/>
      <c r="C4032"/>
      <c r="D4032"/>
      <c r="E4032"/>
      <c r="F4032"/>
      <c r="G4032"/>
      <c r="H4032"/>
      <c r="I4032"/>
      <c r="J4032"/>
      <c r="K4032"/>
      <c r="L4032"/>
    </row>
    <row r="4033" spans="1:12" x14ac:dyDescent="0.3">
      <c r="A4033"/>
      <c r="B4033"/>
      <c r="C4033"/>
      <c r="D4033"/>
      <c r="E4033"/>
      <c r="F4033"/>
      <c r="G4033"/>
      <c r="H4033"/>
      <c r="I4033"/>
      <c r="J4033"/>
      <c r="K4033"/>
      <c r="L4033"/>
    </row>
    <row r="4034" spans="1:12" x14ac:dyDescent="0.3">
      <c r="A4034"/>
      <c r="B4034"/>
      <c r="C4034"/>
      <c r="D4034"/>
      <c r="E4034"/>
      <c r="F4034"/>
      <c r="G4034"/>
      <c r="H4034"/>
      <c r="I4034"/>
      <c r="J4034"/>
      <c r="K4034"/>
      <c r="L4034"/>
    </row>
    <row r="4035" spans="1:12" x14ac:dyDescent="0.3">
      <c r="A4035"/>
      <c r="B4035"/>
      <c r="C4035"/>
      <c r="D4035"/>
      <c r="E4035"/>
      <c r="F4035"/>
      <c r="G4035"/>
      <c r="H4035"/>
      <c r="I4035"/>
      <c r="J4035"/>
      <c r="K4035"/>
      <c r="L4035"/>
    </row>
    <row r="4036" spans="1:12" x14ac:dyDescent="0.3">
      <c r="A4036"/>
      <c r="B4036"/>
      <c r="C4036"/>
      <c r="D4036"/>
      <c r="E4036"/>
      <c r="F4036"/>
      <c r="G4036"/>
      <c r="H4036"/>
      <c r="I4036"/>
      <c r="J4036"/>
      <c r="K4036"/>
      <c r="L4036"/>
    </row>
    <row r="4037" spans="1:12" x14ac:dyDescent="0.3">
      <c r="A4037"/>
      <c r="B4037"/>
      <c r="C4037"/>
      <c r="D4037"/>
      <c r="E4037"/>
      <c r="F4037"/>
      <c r="G4037"/>
      <c r="H4037"/>
      <c r="I4037"/>
      <c r="J4037"/>
      <c r="K4037"/>
      <c r="L4037"/>
    </row>
    <row r="4038" spans="1:12" x14ac:dyDescent="0.3">
      <c r="A4038"/>
      <c r="B4038"/>
      <c r="C4038"/>
      <c r="D4038"/>
      <c r="E4038"/>
      <c r="F4038"/>
      <c r="G4038"/>
      <c r="H4038"/>
      <c r="I4038"/>
      <c r="J4038"/>
      <c r="K4038"/>
      <c r="L4038"/>
    </row>
    <row r="4039" spans="1:12" x14ac:dyDescent="0.3">
      <c r="A4039"/>
      <c r="B4039"/>
      <c r="C4039"/>
      <c r="D4039"/>
      <c r="E4039"/>
      <c r="F4039"/>
      <c r="G4039"/>
      <c r="H4039"/>
      <c r="I4039"/>
      <c r="J4039"/>
      <c r="K4039"/>
      <c r="L4039"/>
    </row>
    <row r="4040" spans="1:12" x14ac:dyDescent="0.3">
      <c r="A4040"/>
      <c r="B4040"/>
      <c r="C4040"/>
      <c r="D4040"/>
      <c r="E4040"/>
      <c r="F4040"/>
      <c r="G4040"/>
      <c r="H4040"/>
      <c r="I4040"/>
      <c r="J4040"/>
      <c r="K4040"/>
      <c r="L4040"/>
    </row>
    <row r="4041" spans="1:12" x14ac:dyDescent="0.3">
      <c r="A4041"/>
      <c r="B4041"/>
      <c r="C4041"/>
      <c r="D4041"/>
      <c r="E4041"/>
      <c r="F4041"/>
      <c r="G4041"/>
      <c r="H4041"/>
      <c r="I4041"/>
      <c r="J4041"/>
      <c r="K4041"/>
      <c r="L4041"/>
    </row>
    <row r="4042" spans="1:12" x14ac:dyDescent="0.3">
      <c r="A4042"/>
      <c r="B4042"/>
      <c r="C4042"/>
      <c r="D4042"/>
      <c r="E4042"/>
      <c r="F4042"/>
      <c r="G4042"/>
      <c r="H4042"/>
      <c r="I4042"/>
      <c r="J4042"/>
      <c r="K4042"/>
      <c r="L4042"/>
    </row>
    <row r="4043" spans="1:12" x14ac:dyDescent="0.3">
      <c r="A4043"/>
      <c r="B4043"/>
      <c r="C4043"/>
      <c r="D4043"/>
      <c r="E4043"/>
      <c r="F4043"/>
      <c r="G4043"/>
      <c r="H4043"/>
      <c r="I4043"/>
      <c r="J4043"/>
      <c r="K4043"/>
      <c r="L4043"/>
    </row>
    <row r="4044" spans="1:12" x14ac:dyDescent="0.3">
      <c r="A4044"/>
      <c r="B4044"/>
      <c r="C4044"/>
      <c r="D4044"/>
      <c r="E4044"/>
      <c r="F4044"/>
      <c r="G4044"/>
      <c r="H4044"/>
      <c r="I4044"/>
      <c r="J4044"/>
      <c r="K4044"/>
      <c r="L4044"/>
    </row>
    <row r="4045" spans="1:12" x14ac:dyDescent="0.3">
      <c r="A4045"/>
      <c r="B4045"/>
      <c r="C4045"/>
      <c r="D4045"/>
      <c r="E4045"/>
      <c r="F4045"/>
      <c r="G4045"/>
      <c r="H4045"/>
      <c r="I4045"/>
      <c r="J4045"/>
      <c r="K4045"/>
      <c r="L4045"/>
    </row>
    <row r="4046" spans="1:12" x14ac:dyDescent="0.3">
      <c r="A4046"/>
      <c r="B4046"/>
      <c r="C4046"/>
      <c r="D4046"/>
      <c r="E4046"/>
      <c r="F4046"/>
      <c r="G4046"/>
      <c r="H4046"/>
      <c r="I4046"/>
      <c r="J4046"/>
      <c r="K4046"/>
      <c r="L4046"/>
    </row>
    <row r="4047" spans="1:12" x14ac:dyDescent="0.3">
      <c r="A4047"/>
      <c r="B4047"/>
      <c r="C4047"/>
      <c r="D4047"/>
      <c r="E4047"/>
      <c r="F4047"/>
      <c r="G4047"/>
      <c r="H4047"/>
      <c r="I4047"/>
      <c r="J4047"/>
      <c r="K4047"/>
      <c r="L4047"/>
    </row>
    <row r="4048" spans="1:12" x14ac:dyDescent="0.3">
      <c r="A4048"/>
      <c r="B4048"/>
      <c r="C4048"/>
      <c r="D4048"/>
      <c r="E4048"/>
      <c r="F4048"/>
      <c r="G4048"/>
      <c r="H4048"/>
      <c r="I4048"/>
      <c r="J4048"/>
      <c r="K4048"/>
      <c r="L4048"/>
    </row>
    <row r="4049" spans="1:12" x14ac:dyDescent="0.3">
      <c r="A4049"/>
      <c r="B4049"/>
      <c r="C4049"/>
      <c r="D4049"/>
      <c r="E4049"/>
      <c r="F4049"/>
      <c r="G4049"/>
      <c r="H4049"/>
      <c r="I4049"/>
      <c r="J4049"/>
      <c r="K4049"/>
      <c r="L4049"/>
    </row>
    <row r="4050" spans="1:12" x14ac:dyDescent="0.3">
      <c r="A4050"/>
      <c r="B4050"/>
      <c r="C4050"/>
      <c r="D4050"/>
      <c r="E4050"/>
      <c r="F4050"/>
      <c r="G4050"/>
      <c r="H4050"/>
      <c r="I4050"/>
      <c r="J4050"/>
      <c r="K4050"/>
      <c r="L4050"/>
    </row>
    <row r="4051" spans="1:12" x14ac:dyDescent="0.3">
      <c r="A4051"/>
      <c r="B4051"/>
      <c r="C4051"/>
      <c r="D4051"/>
      <c r="E4051"/>
      <c r="F4051"/>
      <c r="G4051"/>
      <c r="H4051"/>
      <c r="I4051"/>
      <c r="J4051"/>
      <c r="K4051"/>
      <c r="L4051"/>
    </row>
    <row r="4052" spans="1:12" x14ac:dyDescent="0.3">
      <c r="A4052"/>
      <c r="B4052"/>
      <c r="C4052"/>
      <c r="D4052"/>
      <c r="E4052"/>
      <c r="F4052"/>
      <c r="G4052"/>
      <c r="H4052"/>
      <c r="I4052"/>
      <c r="J4052"/>
      <c r="K4052"/>
      <c r="L4052"/>
    </row>
    <row r="4053" spans="1:12" x14ac:dyDescent="0.3">
      <c r="A4053"/>
      <c r="B4053"/>
      <c r="C4053"/>
      <c r="D4053"/>
      <c r="E4053"/>
      <c r="F4053"/>
      <c r="G4053"/>
      <c r="H4053"/>
      <c r="I4053"/>
      <c r="J4053"/>
      <c r="K4053"/>
      <c r="L4053"/>
    </row>
    <row r="4054" spans="1:12" x14ac:dyDescent="0.3">
      <c r="A4054"/>
      <c r="B4054"/>
      <c r="C4054"/>
      <c r="D4054"/>
      <c r="E4054"/>
      <c r="F4054"/>
      <c r="G4054"/>
      <c r="H4054"/>
      <c r="I4054"/>
      <c r="J4054"/>
      <c r="K4054"/>
      <c r="L4054"/>
    </row>
    <row r="4055" spans="1:12" x14ac:dyDescent="0.3">
      <c r="A4055"/>
      <c r="B4055"/>
      <c r="C4055"/>
      <c r="D4055"/>
      <c r="E4055"/>
      <c r="F4055"/>
      <c r="G4055"/>
      <c r="H4055"/>
      <c r="I4055"/>
      <c r="J4055"/>
      <c r="K4055"/>
      <c r="L4055"/>
    </row>
    <row r="4056" spans="1:12" x14ac:dyDescent="0.3">
      <c r="A4056"/>
      <c r="B4056"/>
      <c r="C4056"/>
      <c r="D4056"/>
      <c r="E4056"/>
      <c r="F4056"/>
      <c r="G4056"/>
      <c r="H4056"/>
      <c r="I4056"/>
      <c r="J4056"/>
      <c r="K4056"/>
      <c r="L4056"/>
    </row>
    <row r="4057" spans="1:12" x14ac:dyDescent="0.3">
      <c r="A4057"/>
      <c r="B4057"/>
      <c r="C4057"/>
      <c r="D4057"/>
      <c r="E4057"/>
      <c r="F4057"/>
      <c r="G4057"/>
      <c r="H4057"/>
      <c r="I4057"/>
      <c r="J4057"/>
      <c r="K4057"/>
      <c r="L4057"/>
    </row>
    <row r="4058" spans="1:12" x14ac:dyDescent="0.3">
      <c r="A4058"/>
      <c r="B4058"/>
      <c r="C4058"/>
      <c r="D4058"/>
      <c r="E4058"/>
      <c r="F4058"/>
      <c r="G4058"/>
      <c r="H4058"/>
      <c r="I4058"/>
      <c r="J4058"/>
      <c r="K4058"/>
      <c r="L4058"/>
    </row>
    <row r="4059" spans="1:12" x14ac:dyDescent="0.3">
      <c r="A4059"/>
      <c r="B4059"/>
      <c r="C4059"/>
      <c r="D4059"/>
      <c r="E4059"/>
      <c r="F4059"/>
      <c r="G4059"/>
      <c r="H4059"/>
      <c r="I4059"/>
      <c r="J4059"/>
      <c r="K4059"/>
      <c r="L4059"/>
    </row>
    <row r="4060" spans="1:12" x14ac:dyDescent="0.3">
      <c r="A4060"/>
      <c r="B4060"/>
      <c r="C4060"/>
      <c r="D4060"/>
      <c r="E4060"/>
      <c r="F4060"/>
      <c r="G4060"/>
      <c r="H4060"/>
      <c r="I4060"/>
      <c r="J4060"/>
      <c r="K4060"/>
      <c r="L4060"/>
    </row>
    <row r="4061" spans="1:12" x14ac:dyDescent="0.3">
      <c r="A4061"/>
      <c r="B4061"/>
      <c r="C4061"/>
      <c r="D4061"/>
      <c r="E4061"/>
      <c r="F4061"/>
      <c r="G4061"/>
      <c r="H4061"/>
      <c r="I4061"/>
      <c r="J4061"/>
      <c r="K4061"/>
      <c r="L4061"/>
    </row>
    <row r="4062" spans="1:12" x14ac:dyDescent="0.3">
      <c r="A4062"/>
      <c r="B4062"/>
      <c r="C4062"/>
      <c r="D4062"/>
      <c r="E4062"/>
      <c r="F4062"/>
      <c r="G4062"/>
      <c r="H4062"/>
      <c r="I4062"/>
      <c r="J4062"/>
      <c r="K4062"/>
      <c r="L4062"/>
    </row>
    <row r="4063" spans="1:12" x14ac:dyDescent="0.3">
      <c r="A4063"/>
      <c r="B4063"/>
      <c r="C4063"/>
      <c r="D4063"/>
      <c r="E4063"/>
      <c r="F4063"/>
      <c r="G4063"/>
      <c r="H4063"/>
      <c r="I4063"/>
      <c r="J4063"/>
      <c r="K4063"/>
      <c r="L4063"/>
    </row>
    <row r="4064" spans="1:12" x14ac:dyDescent="0.3">
      <c r="A4064"/>
      <c r="B4064"/>
      <c r="C4064"/>
      <c r="D4064"/>
      <c r="E4064"/>
      <c r="F4064"/>
      <c r="G4064"/>
      <c r="H4064"/>
      <c r="I4064"/>
      <c r="J4064"/>
      <c r="K4064"/>
      <c r="L4064"/>
    </row>
    <row r="4065" spans="1:12" x14ac:dyDescent="0.3">
      <c r="A4065"/>
      <c r="B4065"/>
      <c r="C4065"/>
      <c r="D4065"/>
      <c r="E4065"/>
      <c r="F4065"/>
      <c r="G4065"/>
      <c r="H4065"/>
      <c r="I4065"/>
      <c r="J4065"/>
      <c r="K4065"/>
      <c r="L4065"/>
    </row>
    <row r="4066" spans="1:12" x14ac:dyDescent="0.3">
      <c r="A4066"/>
      <c r="B4066"/>
      <c r="C4066"/>
      <c r="D4066"/>
      <c r="E4066"/>
      <c r="F4066"/>
      <c r="G4066"/>
      <c r="H4066"/>
      <c r="I4066"/>
      <c r="J4066"/>
      <c r="K4066"/>
      <c r="L4066"/>
    </row>
    <row r="4067" spans="1:12" x14ac:dyDescent="0.3">
      <c r="A4067"/>
      <c r="B4067"/>
      <c r="C4067"/>
      <c r="D4067"/>
      <c r="E4067"/>
      <c r="F4067"/>
      <c r="G4067"/>
      <c r="H4067"/>
      <c r="I4067"/>
      <c r="J4067"/>
      <c r="K4067"/>
      <c r="L4067"/>
    </row>
    <row r="4068" spans="1:12" x14ac:dyDescent="0.3">
      <c r="A4068"/>
      <c r="B4068"/>
      <c r="C4068"/>
      <c r="D4068"/>
      <c r="E4068"/>
      <c r="F4068"/>
      <c r="G4068"/>
      <c r="H4068"/>
      <c r="I4068"/>
      <c r="J4068"/>
      <c r="K4068"/>
      <c r="L4068"/>
    </row>
    <row r="4069" spans="1:12" x14ac:dyDescent="0.3">
      <c r="A4069"/>
      <c r="B4069"/>
      <c r="C4069"/>
      <c r="D4069"/>
      <c r="E4069"/>
      <c r="F4069"/>
      <c r="G4069"/>
      <c r="H4069"/>
      <c r="I4069"/>
      <c r="J4069"/>
      <c r="K4069"/>
      <c r="L4069"/>
    </row>
    <row r="4070" spans="1:12" x14ac:dyDescent="0.3">
      <c r="A4070"/>
      <c r="B4070"/>
      <c r="C4070"/>
      <c r="D4070"/>
      <c r="E4070"/>
      <c r="F4070"/>
      <c r="G4070"/>
      <c r="H4070"/>
      <c r="I4070"/>
      <c r="J4070"/>
      <c r="K4070"/>
      <c r="L4070"/>
    </row>
    <row r="4071" spans="1:12" x14ac:dyDescent="0.3">
      <c r="A4071"/>
      <c r="B4071"/>
      <c r="C4071"/>
      <c r="D4071"/>
      <c r="E4071"/>
      <c r="F4071"/>
      <c r="G4071"/>
      <c r="H4071"/>
      <c r="I4071"/>
      <c r="J4071"/>
      <c r="K4071"/>
      <c r="L4071"/>
    </row>
    <row r="4072" spans="1:12" x14ac:dyDescent="0.3">
      <c r="A4072"/>
      <c r="B4072"/>
      <c r="C4072"/>
      <c r="D4072"/>
      <c r="E4072"/>
      <c r="F4072"/>
      <c r="G4072"/>
      <c r="H4072"/>
      <c r="I4072"/>
      <c r="J4072"/>
      <c r="K4072"/>
      <c r="L4072"/>
    </row>
    <row r="4073" spans="1:12" x14ac:dyDescent="0.3">
      <c r="A4073"/>
      <c r="B4073"/>
      <c r="C4073"/>
      <c r="D4073"/>
      <c r="E4073"/>
      <c r="F4073"/>
      <c r="G4073"/>
      <c r="H4073"/>
      <c r="I4073"/>
      <c r="J4073"/>
      <c r="K4073"/>
      <c r="L4073"/>
    </row>
    <row r="4074" spans="1:12" x14ac:dyDescent="0.3">
      <c r="A4074"/>
      <c r="B4074"/>
      <c r="C4074"/>
      <c r="D4074"/>
      <c r="E4074"/>
      <c r="F4074"/>
      <c r="G4074"/>
      <c r="H4074"/>
      <c r="I4074"/>
      <c r="J4074"/>
      <c r="K4074"/>
      <c r="L4074"/>
    </row>
    <row r="4075" spans="1:12" x14ac:dyDescent="0.3">
      <c r="A4075"/>
      <c r="B4075"/>
      <c r="C4075"/>
      <c r="D4075"/>
      <c r="E4075"/>
      <c r="F4075"/>
      <c r="G4075"/>
      <c r="H4075"/>
      <c r="I4075"/>
      <c r="J4075"/>
      <c r="K4075"/>
      <c r="L4075"/>
    </row>
    <row r="4076" spans="1:12" x14ac:dyDescent="0.3">
      <c r="A4076"/>
      <c r="B4076"/>
      <c r="C4076"/>
      <c r="D4076"/>
      <c r="E4076"/>
      <c r="F4076"/>
      <c r="G4076"/>
      <c r="H4076"/>
      <c r="I4076"/>
      <c r="J4076"/>
      <c r="K4076"/>
      <c r="L4076"/>
    </row>
    <row r="4077" spans="1:12" x14ac:dyDescent="0.3">
      <c r="A4077"/>
      <c r="B4077"/>
      <c r="C4077"/>
      <c r="D4077"/>
      <c r="E4077"/>
      <c r="F4077"/>
      <c r="G4077"/>
      <c r="H4077"/>
      <c r="I4077"/>
      <c r="J4077"/>
      <c r="K4077"/>
      <c r="L4077"/>
    </row>
    <row r="4078" spans="1:12" x14ac:dyDescent="0.3">
      <c r="A4078"/>
      <c r="B4078"/>
      <c r="C4078"/>
      <c r="D4078"/>
      <c r="E4078"/>
      <c r="F4078"/>
      <c r="G4078"/>
      <c r="H4078"/>
      <c r="I4078"/>
      <c r="J4078"/>
      <c r="K4078"/>
      <c r="L4078"/>
    </row>
    <row r="4079" spans="1:12" x14ac:dyDescent="0.3">
      <c r="A4079"/>
      <c r="B4079"/>
      <c r="C4079"/>
      <c r="D4079"/>
      <c r="E4079"/>
      <c r="F4079"/>
      <c r="G4079"/>
      <c r="H4079"/>
      <c r="I4079"/>
      <c r="J4079"/>
      <c r="K4079"/>
      <c r="L4079"/>
    </row>
    <row r="4080" spans="1:12" x14ac:dyDescent="0.3">
      <c r="A4080"/>
      <c r="B4080"/>
      <c r="C4080"/>
      <c r="D4080"/>
      <c r="E4080"/>
      <c r="F4080"/>
      <c r="G4080"/>
      <c r="H4080"/>
      <c r="I4080"/>
      <c r="J4080"/>
      <c r="K4080"/>
      <c r="L4080"/>
    </row>
    <row r="4081" spans="1:12" x14ac:dyDescent="0.3">
      <c r="A4081"/>
      <c r="B4081"/>
      <c r="C4081"/>
      <c r="D4081"/>
      <c r="E4081"/>
      <c r="F4081"/>
      <c r="G4081"/>
      <c r="H4081"/>
      <c r="I4081"/>
      <c r="J4081"/>
      <c r="K4081"/>
      <c r="L4081"/>
    </row>
    <row r="4082" spans="1:12" x14ac:dyDescent="0.3">
      <c r="A4082"/>
      <c r="B4082"/>
      <c r="C4082"/>
      <c r="D4082"/>
      <c r="E4082"/>
      <c r="F4082"/>
      <c r="G4082"/>
      <c r="H4082"/>
      <c r="I4082"/>
      <c r="J4082"/>
      <c r="K4082"/>
      <c r="L4082"/>
    </row>
    <row r="4083" spans="1:12" x14ac:dyDescent="0.3">
      <c r="A4083"/>
      <c r="B4083"/>
      <c r="C4083"/>
      <c r="D4083"/>
      <c r="E4083"/>
      <c r="F4083"/>
      <c r="G4083"/>
      <c r="H4083"/>
      <c r="I4083"/>
      <c r="J4083"/>
      <c r="K4083"/>
      <c r="L4083"/>
    </row>
    <row r="4084" spans="1:12" x14ac:dyDescent="0.3">
      <c r="A4084"/>
      <c r="B4084"/>
      <c r="C4084"/>
      <c r="D4084"/>
      <c r="E4084"/>
      <c r="F4084"/>
      <c r="G4084"/>
      <c r="H4084"/>
      <c r="I4084"/>
      <c r="J4084"/>
      <c r="K4084"/>
      <c r="L4084"/>
    </row>
    <row r="4085" spans="1:12" x14ac:dyDescent="0.3">
      <c r="A4085"/>
      <c r="B4085"/>
      <c r="C4085"/>
      <c r="D4085"/>
      <c r="E4085"/>
      <c r="F4085"/>
      <c r="G4085"/>
      <c r="H4085"/>
      <c r="I4085"/>
      <c r="J4085"/>
      <c r="K4085"/>
      <c r="L4085"/>
    </row>
    <row r="4086" spans="1:12" x14ac:dyDescent="0.3">
      <c r="A4086"/>
      <c r="B4086"/>
      <c r="C4086"/>
      <c r="D4086"/>
      <c r="E4086"/>
      <c r="F4086"/>
      <c r="G4086"/>
      <c r="H4086"/>
      <c r="I4086"/>
      <c r="J4086"/>
      <c r="K4086"/>
      <c r="L4086"/>
    </row>
    <row r="4087" spans="1:12" x14ac:dyDescent="0.3">
      <c r="A4087"/>
      <c r="B4087"/>
      <c r="C4087"/>
      <c r="D4087"/>
      <c r="E4087"/>
      <c r="F4087"/>
      <c r="G4087"/>
      <c r="H4087"/>
      <c r="I4087"/>
      <c r="J4087"/>
      <c r="K4087"/>
      <c r="L4087"/>
    </row>
    <row r="4088" spans="1:12" x14ac:dyDescent="0.3">
      <c r="A4088"/>
      <c r="B4088"/>
      <c r="C4088"/>
      <c r="D4088"/>
      <c r="E4088"/>
      <c r="F4088"/>
      <c r="G4088"/>
      <c r="H4088"/>
      <c r="I4088"/>
      <c r="J4088"/>
      <c r="K4088"/>
      <c r="L4088"/>
    </row>
    <row r="4089" spans="1:12" x14ac:dyDescent="0.3">
      <c r="A4089"/>
      <c r="B4089"/>
      <c r="C4089"/>
      <c r="D4089"/>
      <c r="E4089"/>
      <c r="F4089"/>
      <c r="G4089"/>
      <c r="H4089"/>
      <c r="I4089"/>
      <c r="J4089"/>
      <c r="K4089"/>
      <c r="L4089"/>
    </row>
    <row r="4090" spans="1:12" x14ac:dyDescent="0.3">
      <c r="A4090"/>
      <c r="B4090"/>
      <c r="C4090"/>
      <c r="D4090"/>
      <c r="E4090"/>
      <c r="F4090"/>
      <c r="G4090"/>
      <c r="H4090"/>
      <c r="I4090"/>
      <c r="J4090"/>
      <c r="K4090"/>
      <c r="L4090"/>
    </row>
    <row r="4091" spans="1:12" x14ac:dyDescent="0.3">
      <c r="A4091"/>
      <c r="B4091"/>
      <c r="C4091"/>
      <c r="D4091"/>
      <c r="E4091"/>
      <c r="F4091"/>
      <c r="G4091"/>
      <c r="H4091"/>
      <c r="I4091"/>
      <c r="J4091"/>
      <c r="K4091"/>
      <c r="L4091"/>
    </row>
    <row r="4092" spans="1:12" x14ac:dyDescent="0.3">
      <c r="A4092"/>
      <c r="B4092"/>
      <c r="C4092"/>
      <c r="D4092"/>
      <c r="E4092"/>
      <c r="F4092"/>
      <c r="G4092"/>
      <c r="H4092"/>
      <c r="I4092"/>
      <c r="J4092"/>
      <c r="K4092"/>
      <c r="L4092"/>
    </row>
    <row r="4093" spans="1:12" x14ac:dyDescent="0.3">
      <c r="A4093"/>
      <c r="B4093"/>
      <c r="C4093"/>
      <c r="D4093"/>
      <c r="E4093"/>
      <c r="F4093"/>
      <c r="G4093"/>
      <c r="H4093"/>
      <c r="I4093"/>
      <c r="J4093"/>
      <c r="K4093"/>
      <c r="L4093"/>
    </row>
    <row r="4094" spans="1:12" x14ac:dyDescent="0.3">
      <c r="A4094"/>
      <c r="B4094"/>
      <c r="C4094"/>
      <c r="D4094"/>
      <c r="E4094"/>
      <c r="F4094"/>
      <c r="G4094"/>
      <c r="H4094"/>
      <c r="I4094"/>
      <c r="J4094"/>
      <c r="K4094"/>
      <c r="L4094"/>
    </row>
    <row r="4095" spans="1:12" x14ac:dyDescent="0.3">
      <c r="A4095"/>
      <c r="B4095"/>
      <c r="C4095"/>
      <c r="D4095"/>
      <c r="E4095"/>
      <c r="F4095"/>
      <c r="G4095"/>
      <c r="H4095"/>
      <c r="I4095"/>
      <c r="J4095"/>
      <c r="K4095"/>
      <c r="L4095"/>
    </row>
    <row r="4096" spans="1:12" x14ac:dyDescent="0.3">
      <c r="A4096"/>
      <c r="B4096"/>
      <c r="C4096"/>
      <c r="D4096"/>
      <c r="E4096"/>
      <c r="F4096"/>
      <c r="G4096"/>
      <c r="H4096"/>
      <c r="I4096"/>
      <c r="J4096"/>
      <c r="K4096"/>
      <c r="L4096"/>
    </row>
    <row r="4097" spans="1:12" x14ac:dyDescent="0.3">
      <c r="A4097"/>
      <c r="B4097"/>
      <c r="C4097"/>
      <c r="D4097"/>
      <c r="E4097"/>
      <c r="F4097"/>
      <c r="G4097"/>
      <c r="H4097"/>
      <c r="I4097"/>
      <c r="J4097"/>
      <c r="K4097"/>
      <c r="L4097"/>
    </row>
    <row r="4098" spans="1:12" x14ac:dyDescent="0.3">
      <c r="A4098"/>
      <c r="B4098"/>
      <c r="C4098"/>
      <c r="D4098"/>
      <c r="E4098"/>
      <c r="F4098"/>
      <c r="G4098"/>
      <c r="H4098"/>
      <c r="I4098"/>
      <c r="J4098"/>
      <c r="K4098"/>
      <c r="L4098"/>
    </row>
    <row r="4099" spans="1:12" x14ac:dyDescent="0.3">
      <c r="A4099"/>
      <c r="B4099"/>
      <c r="C4099"/>
      <c r="D4099"/>
      <c r="E4099"/>
      <c r="F4099"/>
      <c r="G4099"/>
      <c r="H4099"/>
      <c r="I4099"/>
      <c r="J4099"/>
      <c r="K4099"/>
      <c r="L4099"/>
    </row>
    <row r="4100" spans="1:12" x14ac:dyDescent="0.3">
      <c r="A4100"/>
      <c r="B4100"/>
      <c r="C4100"/>
      <c r="D4100"/>
      <c r="E4100"/>
      <c r="F4100"/>
      <c r="G4100"/>
      <c r="H4100"/>
      <c r="I4100"/>
      <c r="J4100"/>
      <c r="K4100"/>
      <c r="L4100"/>
    </row>
    <row r="4101" spans="1:12" x14ac:dyDescent="0.3">
      <c r="A4101"/>
      <c r="B4101"/>
      <c r="C4101"/>
      <c r="D4101"/>
      <c r="E4101"/>
      <c r="F4101"/>
      <c r="G4101"/>
      <c r="H4101"/>
      <c r="I4101"/>
      <c r="J4101"/>
      <c r="K4101"/>
      <c r="L4101"/>
    </row>
    <row r="4102" spans="1:12" x14ac:dyDescent="0.3">
      <c r="A4102"/>
      <c r="B4102"/>
      <c r="C4102"/>
      <c r="D4102"/>
      <c r="E4102"/>
      <c r="F4102"/>
      <c r="G4102"/>
      <c r="H4102"/>
      <c r="I4102"/>
      <c r="J4102"/>
      <c r="K4102"/>
      <c r="L4102"/>
    </row>
    <row r="4103" spans="1:12" x14ac:dyDescent="0.3">
      <c r="A4103"/>
      <c r="B4103"/>
      <c r="C4103"/>
      <c r="D4103"/>
      <c r="E4103"/>
      <c r="F4103"/>
      <c r="G4103"/>
      <c r="H4103"/>
      <c r="I4103"/>
      <c r="J4103"/>
      <c r="K4103"/>
      <c r="L4103"/>
    </row>
    <row r="4104" spans="1:12" x14ac:dyDescent="0.3">
      <c r="A4104"/>
      <c r="B4104"/>
      <c r="C4104"/>
      <c r="D4104"/>
      <c r="E4104"/>
      <c r="F4104"/>
      <c r="G4104"/>
      <c r="H4104"/>
      <c r="I4104"/>
      <c r="J4104"/>
      <c r="K4104"/>
      <c r="L4104"/>
    </row>
    <row r="4105" spans="1:12" x14ac:dyDescent="0.3">
      <c r="A4105"/>
      <c r="B4105"/>
      <c r="C4105"/>
      <c r="D4105"/>
      <c r="E4105"/>
      <c r="F4105"/>
      <c r="G4105"/>
      <c r="H4105"/>
      <c r="I4105"/>
      <c r="J4105"/>
      <c r="K4105"/>
      <c r="L4105"/>
    </row>
    <row r="4106" spans="1:12" x14ac:dyDescent="0.3">
      <c r="A4106"/>
      <c r="B4106"/>
      <c r="C4106"/>
      <c r="D4106"/>
      <c r="E4106"/>
      <c r="F4106"/>
      <c r="G4106"/>
      <c r="H4106"/>
      <c r="I4106"/>
      <c r="J4106"/>
      <c r="K4106"/>
      <c r="L4106"/>
    </row>
    <row r="4107" spans="1:12" x14ac:dyDescent="0.3">
      <c r="A4107"/>
      <c r="B4107"/>
      <c r="C4107"/>
      <c r="D4107"/>
      <c r="E4107"/>
      <c r="F4107"/>
      <c r="G4107"/>
      <c r="H4107"/>
      <c r="I4107"/>
      <c r="J4107"/>
      <c r="K4107"/>
      <c r="L4107"/>
    </row>
    <row r="4108" spans="1:12" x14ac:dyDescent="0.3">
      <c r="A4108"/>
      <c r="B4108"/>
      <c r="C4108"/>
      <c r="D4108"/>
      <c r="E4108"/>
      <c r="F4108"/>
      <c r="G4108"/>
      <c r="H4108"/>
      <c r="I4108"/>
      <c r="J4108"/>
      <c r="K4108"/>
      <c r="L4108"/>
    </row>
    <row r="4109" spans="1:12" x14ac:dyDescent="0.3">
      <c r="A4109"/>
      <c r="B4109"/>
      <c r="C4109"/>
      <c r="D4109"/>
      <c r="E4109"/>
      <c r="F4109"/>
      <c r="G4109"/>
      <c r="H4109"/>
      <c r="I4109"/>
      <c r="J4109"/>
      <c r="K4109"/>
      <c r="L4109"/>
    </row>
    <row r="4110" spans="1:12" x14ac:dyDescent="0.3">
      <c r="A4110"/>
      <c r="B4110"/>
      <c r="C4110"/>
      <c r="D4110"/>
      <c r="E4110"/>
      <c r="F4110"/>
      <c r="G4110"/>
      <c r="H4110"/>
      <c r="I4110"/>
      <c r="J4110"/>
      <c r="K4110"/>
      <c r="L4110"/>
    </row>
    <row r="4111" spans="1:12" x14ac:dyDescent="0.3">
      <c r="A4111"/>
      <c r="B4111"/>
      <c r="C4111"/>
      <c r="D4111"/>
      <c r="E4111"/>
      <c r="F4111"/>
      <c r="G4111"/>
      <c r="H4111"/>
      <c r="I4111"/>
      <c r="J4111"/>
      <c r="K4111"/>
      <c r="L4111"/>
    </row>
    <row r="4112" spans="1:12" x14ac:dyDescent="0.3">
      <c r="A4112"/>
      <c r="B4112"/>
      <c r="C4112"/>
      <c r="D4112"/>
      <c r="E4112"/>
      <c r="F4112"/>
      <c r="G4112"/>
      <c r="H4112"/>
      <c r="I4112"/>
      <c r="J4112"/>
      <c r="K4112"/>
      <c r="L4112"/>
    </row>
    <row r="4113" spans="1:12" x14ac:dyDescent="0.3">
      <c r="A4113"/>
      <c r="B4113"/>
      <c r="C4113"/>
      <c r="D4113"/>
      <c r="E4113"/>
      <c r="F4113"/>
      <c r="G4113"/>
      <c r="H4113"/>
      <c r="I4113"/>
      <c r="J4113"/>
      <c r="K4113"/>
      <c r="L4113"/>
    </row>
    <row r="4114" spans="1:12" x14ac:dyDescent="0.3">
      <c r="A4114"/>
      <c r="B4114"/>
      <c r="C4114"/>
      <c r="D4114"/>
      <c r="E4114"/>
      <c r="F4114"/>
      <c r="G4114"/>
      <c r="H4114"/>
      <c r="I4114"/>
      <c r="J4114"/>
      <c r="K4114"/>
      <c r="L4114"/>
    </row>
    <row r="4115" spans="1:12" x14ac:dyDescent="0.3">
      <c r="A4115"/>
      <c r="B4115"/>
      <c r="C4115"/>
      <c r="D4115"/>
      <c r="E4115"/>
      <c r="F4115"/>
      <c r="G4115"/>
      <c r="H4115"/>
      <c r="I4115"/>
      <c r="J4115"/>
      <c r="K4115"/>
      <c r="L4115"/>
    </row>
    <row r="4116" spans="1:12" x14ac:dyDescent="0.3">
      <c r="A4116"/>
      <c r="B4116"/>
      <c r="C4116"/>
      <c r="D4116"/>
      <c r="E4116"/>
      <c r="F4116"/>
      <c r="G4116"/>
      <c r="H4116"/>
      <c r="I4116"/>
      <c r="J4116"/>
      <c r="K4116"/>
      <c r="L4116"/>
    </row>
    <row r="4117" spans="1:12" x14ac:dyDescent="0.3">
      <c r="A4117"/>
      <c r="B4117"/>
      <c r="C4117"/>
      <c r="D4117"/>
      <c r="E4117"/>
      <c r="F4117"/>
      <c r="G4117"/>
      <c r="H4117"/>
      <c r="I4117"/>
      <c r="J4117"/>
      <c r="K4117"/>
      <c r="L4117"/>
    </row>
    <row r="4118" spans="1:12" x14ac:dyDescent="0.3">
      <c r="A4118"/>
      <c r="B4118"/>
      <c r="C4118"/>
      <c r="D4118"/>
      <c r="E4118"/>
      <c r="F4118"/>
      <c r="G4118"/>
      <c r="H4118"/>
      <c r="I4118"/>
      <c r="J4118"/>
      <c r="K4118"/>
      <c r="L4118"/>
    </row>
    <row r="4119" spans="1:12" x14ac:dyDescent="0.3">
      <c r="A4119"/>
      <c r="B4119"/>
      <c r="C4119"/>
      <c r="D4119"/>
      <c r="E4119"/>
      <c r="F4119"/>
      <c r="G4119"/>
      <c r="H4119"/>
      <c r="I4119"/>
      <c r="J4119"/>
      <c r="K4119"/>
      <c r="L4119"/>
    </row>
    <row r="4120" spans="1:12" x14ac:dyDescent="0.3">
      <c r="A4120"/>
      <c r="B4120"/>
      <c r="C4120"/>
      <c r="D4120"/>
      <c r="E4120"/>
      <c r="F4120"/>
      <c r="G4120"/>
      <c r="H4120"/>
      <c r="I4120"/>
      <c r="J4120"/>
      <c r="K4120"/>
      <c r="L4120"/>
    </row>
    <row r="4121" spans="1:12" x14ac:dyDescent="0.3">
      <c r="A4121"/>
      <c r="B4121"/>
      <c r="C4121"/>
      <c r="D4121"/>
      <c r="E4121"/>
      <c r="F4121"/>
      <c r="G4121"/>
      <c r="H4121"/>
      <c r="I4121"/>
      <c r="J4121"/>
      <c r="K4121"/>
      <c r="L4121"/>
    </row>
    <row r="4122" spans="1:12" x14ac:dyDescent="0.3">
      <c r="A4122"/>
      <c r="B4122"/>
      <c r="C4122"/>
      <c r="D4122"/>
      <c r="E4122"/>
      <c r="F4122"/>
      <c r="G4122"/>
      <c r="H4122"/>
      <c r="I4122"/>
      <c r="J4122"/>
      <c r="K4122"/>
      <c r="L4122"/>
    </row>
    <row r="4123" spans="1:12" x14ac:dyDescent="0.3">
      <c r="A4123"/>
      <c r="B4123"/>
      <c r="C4123"/>
      <c r="D4123"/>
      <c r="E4123"/>
      <c r="F4123"/>
      <c r="G4123"/>
      <c r="H4123"/>
      <c r="I4123"/>
      <c r="J4123"/>
      <c r="K4123"/>
      <c r="L4123"/>
    </row>
    <row r="4124" spans="1:12" x14ac:dyDescent="0.3">
      <c r="A4124"/>
      <c r="B4124"/>
      <c r="C4124"/>
      <c r="D4124"/>
      <c r="E4124"/>
      <c r="F4124"/>
      <c r="G4124"/>
      <c r="H4124"/>
      <c r="I4124"/>
      <c r="J4124"/>
      <c r="K4124"/>
      <c r="L4124"/>
    </row>
    <row r="4125" spans="1:12" x14ac:dyDescent="0.3">
      <c r="A4125"/>
      <c r="B4125"/>
      <c r="C4125"/>
      <c r="D4125"/>
      <c r="E4125"/>
      <c r="F4125"/>
      <c r="G4125"/>
      <c r="H4125"/>
      <c r="I4125"/>
      <c r="J4125"/>
      <c r="K4125"/>
      <c r="L4125"/>
    </row>
    <row r="4126" spans="1:12" x14ac:dyDescent="0.3">
      <c r="A4126"/>
      <c r="B4126"/>
      <c r="C4126"/>
      <c r="D4126"/>
      <c r="E4126"/>
      <c r="F4126"/>
      <c r="G4126"/>
      <c r="H4126"/>
      <c r="I4126"/>
      <c r="J4126"/>
      <c r="K4126"/>
      <c r="L4126"/>
    </row>
    <row r="4127" spans="1:12" x14ac:dyDescent="0.3">
      <c r="A4127"/>
      <c r="B4127"/>
      <c r="C4127"/>
      <c r="D4127"/>
      <c r="E4127"/>
      <c r="F4127"/>
      <c r="G4127"/>
      <c r="H4127"/>
      <c r="I4127"/>
      <c r="J4127"/>
      <c r="K4127"/>
      <c r="L4127"/>
    </row>
    <row r="4128" spans="1:12" x14ac:dyDescent="0.3">
      <c r="A4128"/>
      <c r="B4128"/>
      <c r="C4128"/>
      <c r="D4128"/>
      <c r="E4128"/>
      <c r="F4128"/>
      <c r="G4128"/>
      <c r="H4128"/>
      <c r="I4128"/>
      <c r="J4128"/>
      <c r="K4128"/>
      <c r="L4128"/>
    </row>
    <row r="4129" spans="1:12" x14ac:dyDescent="0.3">
      <c r="A4129"/>
      <c r="B4129"/>
      <c r="C4129"/>
      <c r="D4129"/>
      <c r="E4129"/>
      <c r="F4129"/>
      <c r="G4129"/>
      <c r="H4129"/>
      <c r="I4129"/>
      <c r="J4129"/>
      <c r="K4129"/>
      <c r="L4129"/>
    </row>
    <row r="4130" spans="1:12" x14ac:dyDescent="0.3">
      <c r="A4130"/>
      <c r="B4130"/>
      <c r="C4130"/>
      <c r="D4130"/>
      <c r="E4130"/>
      <c r="F4130"/>
      <c r="G4130"/>
      <c r="H4130"/>
      <c r="I4130"/>
      <c r="J4130"/>
      <c r="K4130"/>
      <c r="L4130"/>
    </row>
    <row r="4131" spans="1:12" x14ac:dyDescent="0.3">
      <c r="A4131"/>
      <c r="B4131"/>
      <c r="C4131"/>
      <c r="D4131"/>
      <c r="E4131"/>
      <c r="F4131"/>
      <c r="G4131"/>
      <c r="H4131"/>
      <c r="I4131"/>
      <c r="J4131"/>
      <c r="K4131"/>
      <c r="L4131"/>
    </row>
    <row r="4132" spans="1:12" x14ac:dyDescent="0.3">
      <c r="A4132"/>
      <c r="B4132"/>
      <c r="C4132"/>
      <c r="D4132"/>
      <c r="E4132"/>
      <c r="F4132"/>
      <c r="G4132"/>
      <c r="H4132"/>
      <c r="I4132"/>
      <c r="J4132"/>
      <c r="K4132"/>
      <c r="L4132"/>
    </row>
    <row r="4133" spans="1:12" x14ac:dyDescent="0.3">
      <c r="A4133"/>
      <c r="B4133"/>
      <c r="C4133"/>
      <c r="D4133"/>
      <c r="E4133"/>
      <c r="F4133"/>
      <c r="G4133"/>
      <c r="H4133"/>
      <c r="I4133"/>
      <c r="J4133"/>
      <c r="K4133"/>
      <c r="L4133"/>
    </row>
    <row r="4134" spans="1:12" x14ac:dyDescent="0.3">
      <c r="A4134"/>
      <c r="B4134"/>
      <c r="C4134"/>
      <c r="D4134"/>
      <c r="E4134"/>
      <c r="F4134"/>
      <c r="G4134"/>
      <c r="H4134"/>
      <c r="I4134"/>
      <c r="J4134"/>
      <c r="K4134"/>
      <c r="L4134"/>
    </row>
    <row r="4135" spans="1:12" x14ac:dyDescent="0.3">
      <c r="A4135"/>
      <c r="B4135"/>
      <c r="C4135"/>
      <c r="D4135"/>
      <c r="E4135"/>
      <c r="F4135"/>
      <c r="G4135"/>
      <c r="H4135"/>
      <c r="I4135"/>
      <c r="J4135"/>
      <c r="K4135"/>
      <c r="L4135"/>
    </row>
    <row r="4136" spans="1:12" x14ac:dyDescent="0.3">
      <c r="A4136"/>
      <c r="B4136"/>
      <c r="C4136"/>
      <c r="D4136"/>
      <c r="E4136"/>
      <c r="F4136"/>
      <c r="G4136"/>
      <c r="H4136"/>
      <c r="I4136"/>
      <c r="J4136"/>
      <c r="K4136"/>
      <c r="L4136"/>
    </row>
    <row r="4137" spans="1:12" x14ac:dyDescent="0.3">
      <c r="A4137"/>
      <c r="B4137"/>
      <c r="C4137"/>
      <c r="D4137"/>
      <c r="E4137"/>
      <c r="F4137"/>
      <c r="G4137"/>
      <c r="H4137"/>
      <c r="I4137"/>
      <c r="J4137"/>
      <c r="K4137"/>
      <c r="L4137"/>
    </row>
    <row r="4138" spans="1:12" x14ac:dyDescent="0.3">
      <c r="A4138"/>
      <c r="B4138"/>
      <c r="C4138"/>
      <c r="D4138"/>
      <c r="E4138"/>
      <c r="F4138"/>
      <c r="G4138"/>
      <c r="H4138"/>
      <c r="I4138"/>
      <c r="J4138"/>
      <c r="K4138"/>
      <c r="L4138"/>
    </row>
    <row r="4139" spans="1:12" x14ac:dyDescent="0.3">
      <c r="A4139"/>
      <c r="B4139"/>
      <c r="C4139"/>
      <c r="D4139"/>
      <c r="E4139"/>
      <c r="F4139"/>
      <c r="G4139"/>
      <c r="H4139"/>
      <c r="I4139"/>
      <c r="J4139"/>
      <c r="K4139"/>
      <c r="L4139"/>
    </row>
    <row r="4140" spans="1:12" x14ac:dyDescent="0.3">
      <c r="A4140"/>
      <c r="B4140"/>
      <c r="C4140"/>
      <c r="D4140"/>
      <c r="E4140"/>
      <c r="F4140"/>
      <c r="G4140"/>
      <c r="H4140"/>
      <c r="I4140"/>
      <c r="J4140"/>
      <c r="K4140"/>
      <c r="L4140"/>
    </row>
    <row r="4141" spans="1:12" x14ac:dyDescent="0.3">
      <c r="A4141"/>
      <c r="B4141"/>
      <c r="C4141"/>
      <c r="D4141"/>
      <c r="E4141"/>
      <c r="F4141"/>
      <c r="G4141"/>
      <c r="H4141"/>
      <c r="I4141"/>
      <c r="J4141"/>
      <c r="K4141"/>
      <c r="L4141"/>
    </row>
    <row r="4142" spans="1:12" x14ac:dyDescent="0.3">
      <c r="A4142"/>
      <c r="B4142"/>
      <c r="C4142"/>
      <c r="D4142"/>
      <c r="E4142"/>
      <c r="F4142"/>
      <c r="G4142"/>
      <c r="H4142"/>
      <c r="I4142"/>
      <c r="J4142"/>
      <c r="K4142"/>
      <c r="L4142"/>
    </row>
    <row r="4143" spans="1:12" x14ac:dyDescent="0.3">
      <c r="A4143"/>
      <c r="B4143"/>
      <c r="C4143"/>
      <c r="D4143"/>
      <c r="E4143"/>
      <c r="F4143"/>
      <c r="G4143"/>
      <c r="H4143"/>
      <c r="I4143"/>
      <c r="J4143"/>
      <c r="K4143"/>
      <c r="L4143"/>
    </row>
    <row r="4144" spans="1:12" x14ac:dyDescent="0.3">
      <c r="A4144"/>
      <c r="B4144"/>
      <c r="C4144"/>
      <c r="D4144"/>
      <c r="E4144"/>
      <c r="F4144"/>
      <c r="G4144"/>
      <c r="H4144"/>
      <c r="I4144"/>
      <c r="J4144"/>
      <c r="K4144"/>
      <c r="L4144"/>
    </row>
    <row r="4145" spans="1:12" x14ac:dyDescent="0.3">
      <c r="A4145"/>
      <c r="B4145"/>
      <c r="C4145"/>
      <c r="D4145"/>
      <c r="E4145"/>
      <c r="F4145"/>
      <c r="G4145"/>
      <c r="H4145"/>
      <c r="I4145"/>
      <c r="J4145"/>
      <c r="K4145"/>
      <c r="L4145"/>
    </row>
    <row r="4146" spans="1:12" x14ac:dyDescent="0.3">
      <c r="A4146"/>
      <c r="B4146"/>
      <c r="C4146"/>
      <c r="D4146"/>
      <c r="E4146"/>
      <c r="F4146"/>
      <c r="G4146"/>
      <c r="H4146"/>
      <c r="I4146"/>
      <c r="J4146"/>
      <c r="K4146"/>
      <c r="L4146"/>
    </row>
    <row r="4147" spans="1:12" x14ac:dyDescent="0.3">
      <c r="A4147"/>
      <c r="B4147"/>
      <c r="C4147"/>
      <c r="D4147"/>
      <c r="E4147"/>
      <c r="F4147"/>
      <c r="G4147"/>
      <c r="H4147"/>
      <c r="I4147"/>
      <c r="J4147"/>
      <c r="K4147"/>
      <c r="L4147"/>
    </row>
    <row r="4148" spans="1:12" x14ac:dyDescent="0.3">
      <c r="A4148"/>
      <c r="B4148"/>
      <c r="C4148"/>
      <c r="D4148"/>
      <c r="E4148"/>
      <c r="F4148"/>
      <c r="G4148"/>
      <c r="H4148"/>
      <c r="I4148"/>
      <c r="J4148"/>
      <c r="K4148"/>
      <c r="L4148"/>
    </row>
    <row r="4149" spans="1:12" x14ac:dyDescent="0.3">
      <c r="A4149"/>
      <c r="B4149"/>
      <c r="C4149"/>
      <c r="D4149"/>
      <c r="E4149"/>
      <c r="F4149"/>
      <c r="G4149"/>
      <c r="H4149"/>
      <c r="I4149"/>
      <c r="J4149"/>
      <c r="K4149"/>
      <c r="L4149"/>
    </row>
    <row r="4150" spans="1:12" x14ac:dyDescent="0.3">
      <c r="A4150"/>
      <c r="B4150"/>
      <c r="C4150"/>
      <c r="D4150"/>
      <c r="E4150"/>
      <c r="F4150"/>
      <c r="G4150"/>
      <c r="H4150"/>
      <c r="I4150"/>
      <c r="J4150"/>
      <c r="K4150"/>
      <c r="L4150"/>
    </row>
    <row r="4151" spans="1:12" x14ac:dyDescent="0.3">
      <c r="A4151"/>
      <c r="B4151"/>
      <c r="C4151"/>
      <c r="D4151"/>
      <c r="E4151"/>
      <c r="F4151"/>
      <c r="G4151"/>
      <c r="H4151"/>
      <c r="I4151"/>
      <c r="J4151"/>
      <c r="K4151"/>
      <c r="L4151"/>
    </row>
    <row r="4152" spans="1:12" x14ac:dyDescent="0.3">
      <c r="A4152"/>
      <c r="B4152"/>
      <c r="C4152"/>
      <c r="D4152"/>
      <c r="E4152"/>
      <c r="F4152"/>
      <c r="G4152"/>
      <c r="H4152"/>
      <c r="I4152"/>
      <c r="J4152"/>
      <c r="K4152"/>
      <c r="L4152"/>
    </row>
    <row r="4153" spans="1:12" x14ac:dyDescent="0.3">
      <c r="A4153"/>
      <c r="B4153"/>
      <c r="C4153"/>
      <c r="D4153"/>
      <c r="E4153"/>
      <c r="F4153"/>
      <c r="G4153"/>
      <c r="H4153"/>
      <c r="I4153"/>
      <c r="J4153"/>
      <c r="K4153"/>
      <c r="L4153"/>
    </row>
    <row r="4154" spans="1:12" x14ac:dyDescent="0.3">
      <c r="A4154"/>
      <c r="B4154"/>
      <c r="C4154"/>
      <c r="D4154"/>
      <c r="E4154"/>
      <c r="F4154"/>
      <c r="G4154"/>
      <c r="H4154"/>
      <c r="I4154"/>
      <c r="J4154"/>
      <c r="K4154"/>
      <c r="L4154"/>
    </row>
    <row r="4155" spans="1:12" x14ac:dyDescent="0.3">
      <c r="A4155"/>
      <c r="B4155"/>
      <c r="C4155"/>
      <c r="D4155"/>
      <c r="E4155"/>
      <c r="F4155"/>
      <c r="G4155"/>
      <c r="H4155"/>
      <c r="I4155"/>
      <c r="J4155"/>
      <c r="K4155"/>
      <c r="L4155"/>
    </row>
    <row r="4156" spans="1:12" x14ac:dyDescent="0.3">
      <c r="A4156"/>
      <c r="B4156"/>
      <c r="C4156"/>
      <c r="D4156"/>
      <c r="E4156"/>
      <c r="F4156"/>
      <c r="G4156"/>
      <c r="H4156"/>
      <c r="I4156"/>
      <c r="J4156"/>
      <c r="K4156"/>
      <c r="L4156"/>
    </row>
    <row r="4157" spans="1:12" x14ac:dyDescent="0.3">
      <c r="A4157"/>
      <c r="B4157"/>
      <c r="C4157"/>
      <c r="D4157"/>
      <c r="E4157"/>
      <c r="F4157"/>
      <c r="G4157"/>
      <c r="H4157"/>
      <c r="I4157"/>
      <c r="J4157"/>
      <c r="K4157"/>
      <c r="L4157"/>
    </row>
    <row r="4158" spans="1:12" x14ac:dyDescent="0.3">
      <c r="A4158"/>
      <c r="B4158"/>
      <c r="C4158"/>
      <c r="D4158"/>
      <c r="E4158"/>
      <c r="F4158"/>
      <c r="G4158"/>
      <c r="H4158"/>
      <c r="I4158"/>
      <c r="J4158"/>
      <c r="K4158"/>
      <c r="L4158"/>
    </row>
    <row r="4159" spans="1:12" x14ac:dyDescent="0.3">
      <c r="A4159"/>
      <c r="B4159"/>
      <c r="C4159"/>
      <c r="D4159"/>
      <c r="E4159"/>
      <c r="F4159"/>
      <c r="G4159"/>
      <c r="H4159"/>
      <c r="I4159"/>
      <c r="J4159"/>
      <c r="K4159"/>
      <c r="L4159"/>
    </row>
    <row r="4160" spans="1:12" x14ac:dyDescent="0.3">
      <c r="A4160"/>
      <c r="B4160"/>
      <c r="C4160"/>
      <c r="D4160"/>
      <c r="E4160"/>
      <c r="F4160"/>
      <c r="G4160"/>
      <c r="H4160"/>
      <c r="I4160"/>
      <c r="J4160"/>
      <c r="K4160"/>
      <c r="L4160"/>
    </row>
    <row r="4161" spans="1:12" x14ac:dyDescent="0.3">
      <c r="A4161"/>
      <c r="B4161"/>
      <c r="C4161"/>
      <c r="D4161"/>
      <c r="E4161"/>
      <c r="F4161"/>
      <c r="G4161"/>
      <c r="H4161"/>
      <c r="I4161"/>
      <c r="J4161"/>
      <c r="K4161"/>
      <c r="L4161"/>
    </row>
    <row r="4162" spans="1:12" x14ac:dyDescent="0.3">
      <c r="A4162"/>
      <c r="B4162"/>
      <c r="C4162"/>
      <c r="D4162"/>
      <c r="E4162"/>
      <c r="F4162"/>
      <c r="G4162"/>
      <c r="H4162"/>
      <c r="I4162"/>
      <c r="J4162"/>
      <c r="K4162"/>
      <c r="L4162"/>
    </row>
    <row r="4163" spans="1:12" x14ac:dyDescent="0.3">
      <c r="A4163"/>
      <c r="B4163"/>
      <c r="C4163"/>
      <c r="D4163"/>
      <c r="E4163"/>
      <c r="F4163"/>
      <c r="G4163"/>
      <c r="H4163"/>
      <c r="I4163"/>
      <c r="J4163"/>
      <c r="K4163"/>
      <c r="L4163"/>
    </row>
    <row r="4164" spans="1:12" x14ac:dyDescent="0.3">
      <c r="A4164"/>
      <c r="B4164"/>
      <c r="C4164"/>
      <c r="D4164"/>
      <c r="E4164"/>
      <c r="F4164"/>
      <c r="G4164"/>
      <c r="H4164"/>
      <c r="I4164"/>
      <c r="J4164"/>
      <c r="K4164"/>
      <c r="L4164"/>
    </row>
    <row r="4165" spans="1:12" x14ac:dyDescent="0.3">
      <c r="A4165"/>
      <c r="B4165"/>
      <c r="C4165"/>
      <c r="D4165"/>
      <c r="E4165"/>
      <c r="F4165"/>
      <c r="G4165"/>
      <c r="H4165"/>
      <c r="I4165"/>
      <c r="J4165"/>
      <c r="K4165"/>
      <c r="L4165"/>
    </row>
    <row r="4166" spans="1:12" x14ac:dyDescent="0.3">
      <c r="A4166"/>
      <c r="B4166"/>
      <c r="C4166"/>
      <c r="D4166"/>
      <c r="E4166"/>
      <c r="F4166"/>
      <c r="G4166"/>
      <c r="H4166"/>
      <c r="I4166"/>
      <c r="J4166"/>
      <c r="K4166"/>
      <c r="L4166"/>
    </row>
    <row r="4167" spans="1:12" x14ac:dyDescent="0.3">
      <c r="A4167"/>
      <c r="B4167"/>
      <c r="C4167"/>
      <c r="D4167"/>
      <c r="E4167"/>
      <c r="F4167"/>
      <c r="G4167"/>
      <c r="H4167"/>
      <c r="I4167"/>
      <c r="J4167"/>
      <c r="K4167"/>
      <c r="L4167"/>
    </row>
    <row r="4168" spans="1:12" x14ac:dyDescent="0.3">
      <c r="A4168"/>
      <c r="B4168"/>
      <c r="C4168"/>
      <c r="D4168"/>
      <c r="E4168"/>
      <c r="F4168"/>
      <c r="G4168"/>
      <c r="H4168"/>
      <c r="I4168"/>
      <c r="J4168"/>
      <c r="K4168"/>
      <c r="L4168"/>
    </row>
    <row r="4169" spans="1:12" x14ac:dyDescent="0.3">
      <c r="A4169"/>
      <c r="B4169"/>
      <c r="C4169"/>
      <c r="D4169"/>
      <c r="E4169"/>
      <c r="F4169"/>
      <c r="G4169"/>
      <c r="H4169"/>
      <c r="I4169"/>
      <c r="J4169"/>
      <c r="K4169"/>
      <c r="L4169"/>
    </row>
    <row r="4170" spans="1:12" x14ac:dyDescent="0.3">
      <c r="A4170"/>
      <c r="B4170"/>
      <c r="C4170"/>
      <c r="D4170"/>
      <c r="E4170"/>
      <c r="F4170"/>
      <c r="G4170"/>
      <c r="H4170"/>
      <c r="I4170"/>
      <c r="J4170"/>
      <c r="K4170"/>
      <c r="L4170"/>
    </row>
    <row r="4171" spans="1:12" x14ac:dyDescent="0.3">
      <c r="A4171"/>
      <c r="B4171"/>
      <c r="C4171"/>
      <c r="D4171"/>
      <c r="E4171"/>
      <c r="F4171"/>
      <c r="G4171"/>
      <c r="H4171"/>
      <c r="I4171"/>
      <c r="J4171"/>
      <c r="K4171"/>
      <c r="L4171"/>
    </row>
    <row r="4172" spans="1:12" x14ac:dyDescent="0.3">
      <c r="A4172"/>
      <c r="B4172"/>
      <c r="C4172"/>
      <c r="D4172"/>
      <c r="E4172"/>
      <c r="F4172"/>
      <c r="G4172"/>
      <c r="H4172"/>
      <c r="I4172"/>
      <c r="J4172"/>
      <c r="K4172"/>
      <c r="L4172"/>
    </row>
    <row r="4173" spans="1:12" x14ac:dyDescent="0.3">
      <c r="A4173"/>
      <c r="B4173"/>
      <c r="C4173"/>
      <c r="D4173"/>
      <c r="E4173"/>
      <c r="F4173"/>
      <c r="G4173"/>
      <c r="H4173"/>
      <c r="I4173"/>
      <c r="J4173"/>
      <c r="K4173"/>
      <c r="L4173"/>
    </row>
    <row r="4174" spans="1:12" x14ac:dyDescent="0.3">
      <c r="A4174"/>
      <c r="B4174"/>
      <c r="C4174"/>
      <c r="D4174"/>
      <c r="E4174"/>
      <c r="F4174"/>
      <c r="G4174"/>
      <c r="H4174"/>
      <c r="I4174"/>
      <c r="J4174"/>
      <c r="K4174"/>
      <c r="L4174"/>
    </row>
    <row r="4175" spans="1:12" x14ac:dyDescent="0.3">
      <c r="A4175"/>
      <c r="B4175"/>
      <c r="C4175"/>
      <c r="D4175"/>
      <c r="E4175"/>
      <c r="F4175"/>
      <c r="G4175"/>
      <c r="H4175"/>
      <c r="I4175"/>
      <c r="J4175"/>
      <c r="K4175"/>
      <c r="L4175"/>
    </row>
    <row r="4176" spans="1:12" x14ac:dyDescent="0.3">
      <c r="A4176"/>
      <c r="B4176"/>
      <c r="C4176"/>
      <c r="D4176"/>
      <c r="E4176"/>
      <c r="F4176"/>
      <c r="G4176"/>
      <c r="H4176"/>
      <c r="I4176"/>
      <c r="J4176"/>
      <c r="K4176"/>
      <c r="L4176"/>
    </row>
    <row r="4177" spans="1:12" x14ac:dyDescent="0.3">
      <c r="A4177"/>
      <c r="B4177"/>
      <c r="C4177"/>
      <c r="D4177"/>
      <c r="E4177"/>
      <c r="F4177"/>
      <c r="G4177"/>
      <c r="H4177"/>
      <c r="I4177"/>
      <c r="J4177"/>
      <c r="K4177"/>
      <c r="L4177"/>
    </row>
    <row r="4178" spans="1:12" x14ac:dyDescent="0.3">
      <c r="A4178"/>
      <c r="B4178"/>
      <c r="C4178"/>
      <c r="D4178"/>
      <c r="E4178"/>
      <c r="F4178"/>
      <c r="G4178"/>
      <c r="H4178"/>
      <c r="I4178"/>
      <c r="J4178"/>
      <c r="K4178"/>
      <c r="L4178"/>
    </row>
    <row r="4179" spans="1:12" x14ac:dyDescent="0.3">
      <c r="A4179"/>
      <c r="B4179"/>
      <c r="C4179"/>
      <c r="D4179"/>
      <c r="E4179"/>
      <c r="F4179"/>
      <c r="G4179"/>
      <c r="H4179"/>
      <c r="I4179"/>
      <c r="J4179"/>
      <c r="K4179"/>
      <c r="L4179"/>
    </row>
    <row r="4180" spans="1:12" x14ac:dyDescent="0.3">
      <c r="A4180"/>
      <c r="B4180"/>
      <c r="C4180"/>
      <c r="D4180"/>
      <c r="E4180"/>
      <c r="F4180"/>
      <c r="G4180"/>
      <c r="H4180"/>
      <c r="I4180"/>
      <c r="J4180"/>
      <c r="K4180"/>
      <c r="L4180"/>
    </row>
    <row r="4181" spans="1:12" x14ac:dyDescent="0.3">
      <c r="A4181"/>
      <c r="B4181"/>
      <c r="C4181"/>
      <c r="D4181"/>
      <c r="E4181"/>
      <c r="F4181"/>
      <c r="G4181"/>
      <c r="H4181"/>
      <c r="I4181"/>
      <c r="J4181"/>
      <c r="K4181"/>
      <c r="L4181"/>
    </row>
    <row r="4182" spans="1:12" x14ac:dyDescent="0.3">
      <c r="A4182"/>
      <c r="B4182"/>
      <c r="C4182"/>
      <c r="D4182"/>
      <c r="E4182"/>
      <c r="F4182"/>
      <c r="G4182"/>
      <c r="H4182"/>
      <c r="I4182"/>
      <c r="J4182"/>
      <c r="K4182"/>
      <c r="L4182"/>
    </row>
    <row r="4183" spans="1:12" x14ac:dyDescent="0.3">
      <c r="A4183"/>
      <c r="B4183"/>
      <c r="C4183"/>
      <c r="D4183"/>
      <c r="E4183"/>
      <c r="F4183"/>
      <c r="G4183"/>
      <c r="H4183"/>
      <c r="I4183"/>
      <c r="J4183"/>
      <c r="K4183"/>
      <c r="L4183"/>
    </row>
    <row r="4184" spans="1:12" x14ac:dyDescent="0.3">
      <c r="A4184"/>
      <c r="B4184"/>
      <c r="C4184"/>
      <c r="D4184"/>
      <c r="E4184"/>
      <c r="F4184"/>
      <c r="G4184"/>
      <c r="H4184"/>
      <c r="I4184"/>
      <c r="J4184"/>
      <c r="K4184"/>
      <c r="L4184"/>
    </row>
    <row r="4185" spans="1:12" x14ac:dyDescent="0.3">
      <c r="A4185"/>
      <c r="B4185"/>
      <c r="C4185"/>
      <c r="D4185"/>
      <c r="E4185"/>
      <c r="F4185"/>
      <c r="G4185"/>
      <c r="H4185"/>
      <c r="I4185"/>
      <c r="J4185"/>
      <c r="K4185"/>
      <c r="L4185"/>
    </row>
    <row r="4186" spans="1:12" x14ac:dyDescent="0.3">
      <c r="A4186"/>
      <c r="B4186"/>
      <c r="C4186"/>
      <c r="D4186"/>
      <c r="E4186"/>
      <c r="F4186"/>
      <c r="G4186"/>
      <c r="H4186"/>
      <c r="I4186"/>
      <c r="J4186"/>
      <c r="K4186"/>
      <c r="L4186"/>
    </row>
    <row r="4187" spans="1:12" x14ac:dyDescent="0.3">
      <c r="A4187"/>
      <c r="B4187"/>
      <c r="C4187"/>
      <c r="D4187"/>
      <c r="E4187"/>
      <c r="F4187"/>
      <c r="G4187"/>
      <c r="H4187"/>
      <c r="I4187"/>
      <c r="J4187"/>
      <c r="K4187"/>
      <c r="L4187"/>
    </row>
    <row r="4188" spans="1:12" x14ac:dyDescent="0.3">
      <c r="A4188"/>
      <c r="B4188"/>
      <c r="C4188"/>
      <c r="D4188"/>
      <c r="E4188"/>
      <c r="F4188"/>
      <c r="G4188"/>
      <c r="H4188"/>
      <c r="I4188"/>
      <c r="J4188"/>
      <c r="K4188"/>
      <c r="L4188"/>
    </row>
    <row r="4189" spans="1:12" x14ac:dyDescent="0.3">
      <c r="A4189"/>
      <c r="B4189"/>
      <c r="C4189"/>
      <c r="D4189"/>
      <c r="E4189"/>
      <c r="F4189"/>
      <c r="G4189"/>
      <c r="H4189"/>
      <c r="I4189"/>
      <c r="J4189"/>
      <c r="K4189"/>
      <c r="L4189"/>
    </row>
    <row r="4190" spans="1:12" x14ac:dyDescent="0.3">
      <c r="A4190"/>
      <c r="B4190"/>
      <c r="C4190"/>
      <c r="D4190"/>
      <c r="E4190"/>
      <c r="F4190"/>
      <c r="G4190"/>
      <c r="H4190"/>
      <c r="I4190"/>
      <c r="J4190"/>
      <c r="K4190"/>
      <c r="L4190"/>
    </row>
    <row r="4191" spans="1:12" x14ac:dyDescent="0.3">
      <c r="A4191"/>
      <c r="B4191"/>
      <c r="C4191"/>
      <c r="D4191"/>
      <c r="E4191"/>
      <c r="F4191"/>
      <c r="G4191"/>
      <c r="H4191"/>
      <c r="I4191"/>
      <c r="J4191"/>
      <c r="K4191"/>
      <c r="L4191"/>
    </row>
    <row r="4192" spans="1:12" x14ac:dyDescent="0.3">
      <c r="A4192"/>
      <c r="B4192"/>
      <c r="C4192"/>
      <c r="D4192"/>
      <c r="E4192"/>
      <c r="F4192"/>
      <c r="G4192"/>
      <c r="H4192"/>
      <c r="I4192"/>
      <c r="J4192"/>
      <c r="K4192"/>
      <c r="L4192"/>
    </row>
    <row r="4193" spans="1:12" x14ac:dyDescent="0.3">
      <c r="A4193"/>
      <c r="B4193"/>
      <c r="C4193"/>
      <c r="D4193"/>
      <c r="E4193"/>
      <c r="F4193"/>
      <c r="G4193"/>
      <c r="H4193"/>
      <c r="I4193"/>
      <c r="J4193"/>
      <c r="K4193"/>
      <c r="L4193"/>
    </row>
    <row r="4194" spans="1:12" x14ac:dyDescent="0.3">
      <c r="A4194"/>
      <c r="B4194"/>
      <c r="C4194"/>
      <c r="D4194"/>
      <c r="E4194"/>
      <c r="F4194"/>
      <c r="G4194"/>
      <c r="H4194"/>
      <c r="I4194"/>
      <c r="J4194"/>
      <c r="K4194"/>
      <c r="L4194"/>
    </row>
    <row r="4195" spans="1:12" x14ac:dyDescent="0.3">
      <c r="A4195"/>
      <c r="B4195"/>
      <c r="C4195"/>
      <c r="D4195"/>
      <c r="E4195"/>
      <c r="F4195"/>
      <c r="G4195"/>
      <c r="H4195"/>
      <c r="I4195"/>
      <c r="J4195"/>
      <c r="K4195"/>
      <c r="L4195"/>
    </row>
    <row r="4196" spans="1:12" x14ac:dyDescent="0.3">
      <c r="A4196"/>
      <c r="B4196"/>
      <c r="C4196"/>
      <c r="D4196"/>
      <c r="E4196"/>
      <c r="F4196"/>
      <c r="G4196"/>
      <c r="H4196"/>
      <c r="I4196"/>
      <c r="J4196"/>
      <c r="K4196"/>
      <c r="L4196"/>
    </row>
    <row r="4197" spans="1:12" x14ac:dyDescent="0.3">
      <c r="A4197"/>
      <c r="B4197"/>
      <c r="C4197"/>
      <c r="D4197"/>
      <c r="E4197"/>
      <c r="F4197"/>
      <c r="G4197"/>
      <c r="H4197"/>
      <c r="I4197"/>
      <c r="J4197"/>
      <c r="K4197"/>
      <c r="L4197"/>
    </row>
    <row r="4198" spans="1:12" x14ac:dyDescent="0.3">
      <c r="A4198"/>
      <c r="B4198"/>
      <c r="C4198"/>
      <c r="D4198"/>
      <c r="E4198"/>
      <c r="F4198"/>
      <c r="G4198"/>
      <c r="H4198"/>
      <c r="I4198"/>
      <c r="J4198"/>
      <c r="K4198"/>
      <c r="L4198"/>
    </row>
    <row r="4199" spans="1:12" x14ac:dyDescent="0.3">
      <c r="A4199"/>
      <c r="B4199"/>
      <c r="C4199"/>
      <c r="D4199"/>
      <c r="E4199"/>
      <c r="F4199"/>
      <c r="G4199"/>
      <c r="H4199"/>
      <c r="I4199"/>
      <c r="J4199"/>
      <c r="K4199"/>
      <c r="L4199"/>
    </row>
    <row r="4200" spans="1:12" x14ac:dyDescent="0.3">
      <c r="A4200"/>
      <c r="B4200"/>
      <c r="C4200"/>
      <c r="D4200"/>
      <c r="E4200"/>
      <c r="F4200"/>
      <c r="G4200"/>
      <c r="H4200"/>
      <c r="I4200"/>
      <c r="J4200"/>
      <c r="K4200"/>
      <c r="L4200"/>
    </row>
    <row r="4201" spans="1:12" x14ac:dyDescent="0.3">
      <c r="A4201"/>
      <c r="B4201"/>
      <c r="C4201"/>
      <c r="D4201"/>
      <c r="E4201"/>
      <c r="F4201"/>
      <c r="G4201"/>
      <c r="H4201"/>
      <c r="I4201"/>
      <c r="J4201"/>
      <c r="K4201"/>
      <c r="L4201"/>
    </row>
    <row r="4202" spans="1:12" x14ac:dyDescent="0.3">
      <c r="A4202"/>
      <c r="B4202"/>
      <c r="C4202"/>
      <c r="D4202"/>
      <c r="E4202"/>
      <c r="F4202"/>
      <c r="G4202"/>
      <c r="H4202"/>
      <c r="I4202"/>
      <c r="J4202"/>
      <c r="K4202"/>
      <c r="L4202"/>
    </row>
    <row r="4203" spans="1:12" x14ac:dyDescent="0.3">
      <c r="A4203"/>
      <c r="B4203"/>
      <c r="C4203"/>
      <c r="D4203"/>
      <c r="E4203"/>
      <c r="F4203"/>
      <c r="G4203"/>
      <c r="H4203"/>
      <c r="I4203"/>
      <c r="J4203"/>
      <c r="K4203"/>
      <c r="L4203"/>
    </row>
    <row r="4204" spans="1:12" x14ac:dyDescent="0.3">
      <c r="A4204"/>
      <c r="B4204"/>
      <c r="C4204"/>
      <c r="D4204"/>
      <c r="E4204"/>
      <c r="F4204"/>
      <c r="G4204"/>
      <c r="H4204"/>
      <c r="I4204"/>
      <c r="J4204"/>
      <c r="K4204"/>
      <c r="L4204"/>
    </row>
    <row r="4205" spans="1:12" x14ac:dyDescent="0.3">
      <c r="A4205"/>
      <c r="B4205"/>
      <c r="C4205"/>
      <c r="D4205"/>
      <c r="E4205"/>
      <c r="F4205"/>
      <c r="G4205"/>
      <c r="H4205"/>
      <c r="I4205"/>
      <c r="J4205"/>
      <c r="K4205"/>
      <c r="L4205"/>
    </row>
    <row r="4206" spans="1:12" x14ac:dyDescent="0.3">
      <c r="A4206"/>
      <c r="B4206"/>
      <c r="C4206"/>
      <c r="D4206"/>
      <c r="E4206"/>
      <c r="F4206"/>
      <c r="G4206"/>
      <c r="H4206"/>
      <c r="I4206"/>
      <c r="J4206"/>
      <c r="K4206"/>
      <c r="L4206"/>
    </row>
    <row r="4207" spans="1:12" x14ac:dyDescent="0.3">
      <c r="A4207"/>
      <c r="B4207"/>
      <c r="C4207"/>
      <c r="D4207"/>
      <c r="E4207"/>
      <c r="F4207"/>
      <c r="G4207"/>
      <c r="H4207"/>
      <c r="I4207"/>
      <c r="J4207"/>
      <c r="K4207"/>
      <c r="L4207"/>
    </row>
    <row r="4208" spans="1:12" x14ac:dyDescent="0.3">
      <c r="A4208"/>
      <c r="B4208"/>
      <c r="C4208"/>
      <c r="D4208"/>
      <c r="E4208"/>
      <c r="F4208"/>
      <c r="G4208"/>
      <c r="H4208"/>
      <c r="I4208"/>
      <c r="J4208"/>
      <c r="K4208"/>
      <c r="L4208"/>
    </row>
    <row r="4209" spans="1:12" x14ac:dyDescent="0.3">
      <c r="A4209"/>
      <c r="B4209"/>
      <c r="C4209"/>
      <c r="D4209"/>
      <c r="E4209"/>
      <c r="F4209"/>
      <c r="G4209"/>
      <c r="H4209"/>
      <c r="I4209"/>
      <c r="J4209"/>
      <c r="K4209"/>
      <c r="L4209"/>
    </row>
    <row r="4210" spans="1:12" x14ac:dyDescent="0.3">
      <c r="A4210"/>
      <c r="B4210"/>
      <c r="C4210"/>
      <c r="D4210"/>
      <c r="E4210"/>
      <c r="F4210"/>
      <c r="G4210"/>
      <c r="H4210"/>
      <c r="I4210"/>
      <c r="J4210"/>
      <c r="K4210"/>
      <c r="L4210"/>
    </row>
    <row r="4211" spans="1:12" x14ac:dyDescent="0.3">
      <c r="A4211"/>
      <c r="B4211"/>
      <c r="C4211"/>
      <c r="D4211"/>
      <c r="E4211"/>
      <c r="F4211"/>
      <c r="G4211"/>
      <c r="H4211"/>
      <c r="I4211"/>
      <c r="J4211"/>
      <c r="K4211"/>
      <c r="L4211"/>
    </row>
    <row r="4212" spans="1:12" x14ac:dyDescent="0.3">
      <c r="A4212"/>
      <c r="B4212"/>
      <c r="C4212"/>
      <c r="D4212"/>
      <c r="E4212"/>
      <c r="F4212"/>
      <c r="G4212"/>
      <c r="H4212"/>
      <c r="I4212"/>
      <c r="J4212"/>
      <c r="K4212"/>
      <c r="L4212"/>
    </row>
    <row r="4213" spans="1:12" x14ac:dyDescent="0.3">
      <c r="A4213"/>
      <c r="B4213"/>
      <c r="C4213"/>
      <c r="D4213"/>
      <c r="E4213"/>
      <c r="F4213"/>
      <c r="G4213"/>
      <c r="H4213"/>
      <c r="I4213"/>
      <c r="J4213"/>
      <c r="K4213"/>
      <c r="L4213"/>
    </row>
    <row r="4214" spans="1:12" x14ac:dyDescent="0.3">
      <c r="A4214"/>
      <c r="B4214"/>
      <c r="C4214"/>
      <c r="D4214"/>
      <c r="E4214"/>
      <c r="F4214"/>
      <c r="G4214"/>
      <c r="H4214"/>
      <c r="I4214"/>
      <c r="J4214"/>
      <c r="K4214"/>
      <c r="L4214"/>
    </row>
    <row r="4215" spans="1:12" x14ac:dyDescent="0.3">
      <c r="A4215"/>
      <c r="B4215"/>
      <c r="C4215"/>
      <c r="D4215"/>
      <c r="E4215"/>
      <c r="F4215"/>
      <c r="G4215"/>
      <c r="H4215"/>
      <c r="I4215"/>
      <c r="J4215"/>
      <c r="K4215"/>
      <c r="L4215"/>
    </row>
    <row r="4216" spans="1:12" x14ac:dyDescent="0.3">
      <c r="A4216"/>
      <c r="B4216"/>
      <c r="C4216"/>
      <c r="D4216"/>
      <c r="E4216"/>
      <c r="F4216"/>
      <c r="G4216"/>
      <c r="H4216"/>
      <c r="I4216"/>
      <c r="J4216"/>
      <c r="K4216"/>
      <c r="L4216"/>
    </row>
    <row r="4217" spans="1:12" x14ac:dyDescent="0.3">
      <c r="A4217"/>
      <c r="B4217"/>
      <c r="C4217"/>
      <c r="D4217"/>
      <c r="E4217"/>
      <c r="F4217"/>
      <c r="G4217"/>
      <c r="H4217"/>
      <c r="I4217"/>
      <c r="J4217"/>
      <c r="K4217"/>
      <c r="L4217"/>
    </row>
    <row r="4218" spans="1:12" x14ac:dyDescent="0.3">
      <c r="A4218"/>
      <c r="B4218"/>
      <c r="C4218"/>
      <c r="D4218"/>
      <c r="E4218"/>
      <c r="F4218"/>
      <c r="G4218"/>
      <c r="H4218"/>
      <c r="I4218"/>
      <c r="J4218"/>
      <c r="K4218"/>
      <c r="L4218"/>
    </row>
    <row r="4219" spans="1:12" x14ac:dyDescent="0.3">
      <c r="A4219"/>
      <c r="B4219"/>
      <c r="C4219"/>
      <c r="D4219"/>
      <c r="E4219"/>
      <c r="F4219"/>
      <c r="G4219"/>
      <c r="H4219"/>
      <c r="I4219"/>
      <c r="J4219"/>
      <c r="K4219"/>
      <c r="L4219"/>
    </row>
    <row r="4220" spans="1:12" x14ac:dyDescent="0.3">
      <c r="A4220"/>
      <c r="B4220"/>
      <c r="C4220"/>
      <c r="D4220"/>
      <c r="E4220"/>
      <c r="F4220"/>
      <c r="G4220"/>
      <c r="H4220"/>
      <c r="I4220"/>
      <c r="J4220"/>
      <c r="K4220"/>
      <c r="L4220"/>
    </row>
    <row r="4221" spans="1:12" x14ac:dyDescent="0.3">
      <c r="A4221"/>
      <c r="B4221"/>
      <c r="C4221"/>
      <c r="D4221"/>
      <c r="E4221"/>
      <c r="F4221"/>
      <c r="G4221"/>
      <c r="H4221"/>
      <c r="I4221"/>
      <c r="J4221"/>
      <c r="K4221"/>
      <c r="L4221"/>
    </row>
    <row r="4222" spans="1:12" x14ac:dyDescent="0.3">
      <c r="A4222"/>
      <c r="B4222"/>
      <c r="C4222"/>
      <c r="D4222"/>
      <c r="E4222"/>
      <c r="F4222"/>
      <c r="G4222"/>
      <c r="H4222"/>
      <c r="I4222"/>
      <c r="J4222"/>
      <c r="K4222"/>
      <c r="L4222"/>
    </row>
    <row r="4223" spans="1:12" x14ac:dyDescent="0.3">
      <c r="A4223"/>
      <c r="B4223"/>
      <c r="C4223"/>
      <c r="D4223"/>
      <c r="E4223"/>
      <c r="F4223"/>
      <c r="G4223"/>
      <c r="H4223"/>
      <c r="I4223"/>
      <c r="J4223"/>
      <c r="K4223"/>
      <c r="L4223"/>
    </row>
    <row r="4224" spans="1:12" x14ac:dyDescent="0.3">
      <c r="A4224"/>
      <c r="B4224"/>
      <c r="C4224"/>
      <c r="D4224"/>
      <c r="E4224"/>
      <c r="F4224"/>
      <c r="G4224"/>
      <c r="H4224"/>
      <c r="I4224"/>
      <c r="J4224"/>
      <c r="K4224"/>
      <c r="L4224"/>
    </row>
    <row r="4225" spans="1:12" x14ac:dyDescent="0.3">
      <c r="A4225"/>
      <c r="B4225"/>
      <c r="C4225"/>
      <c r="D4225"/>
      <c r="E4225"/>
      <c r="F4225"/>
      <c r="G4225"/>
      <c r="H4225"/>
      <c r="I4225"/>
      <c r="J4225"/>
      <c r="K4225"/>
      <c r="L4225"/>
    </row>
    <row r="4226" spans="1:12" x14ac:dyDescent="0.3">
      <c r="A4226"/>
      <c r="B4226"/>
      <c r="C4226"/>
      <c r="D4226"/>
      <c r="E4226"/>
      <c r="F4226"/>
      <c r="G4226"/>
      <c r="H4226"/>
      <c r="I4226"/>
      <c r="J4226"/>
      <c r="K4226"/>
      <c r="L4226"/>
    </row>
    <row r="4227" spans="1:12" x14ac:dyDescent="0.3">
      <c r="A4227"/>
      <c r="B4227"/>
      <c r="C4227"/>
      <c r="D4227"/>
      <c r="E4227"/>
      <c r="F4227"/>
      <c r="G4227"/>
      <c r="H4227"/>
      <c r="I4227"/>
      <c r="J4227"/>
      <c r="K4227"/>
      <c r="L4227"/>
    </row>
    <row r="4228" spans="1:12" x14ac:dyDescent="0.3">
      <c r="A4228"/>
      <c r="B4228"/>
      <c r="C4228"/>
      <c r="D4228"/>
      <c r="E4228"/>
      <c r="F4228"/>
      <c r="G4228"/>
      <c r="H4228"/>
      <c r="I4228"/>
      <c r="J4228"/>
      <c r="K4228"/>
      <c r="L4228"/>
    </row>
    <row r="4229" spans="1:12" x14ac:dyDescent="0.3">
      <c r="A4229"/>
      <c r="B4229"/>
      <c r="C4229"/>
      <c r="D4229"/>
      <c r="E4229"/>
      <c r="F4229"/>
      <c r="G4229"/>
      <c r="H4229"/>
      <c r="I4229"/>
      <c r="J4229"/>
      <c r="K4229"/>
      <c r="L4229"/>
    </row>
    <row r="4230" spans="1:12" x14ac:dyDescent="0.3">
      <c r="A4230"/>
      <c r="B4230"/>
      <c r="C4230"/>
      <c r="D4230"/>
      <c r="E4230"/>
      <c r="F4230"/>
      <c r="G4230"/>
      <c r="H4230"/>
      <c r="I4230"/>
      <c r="J4230"/>
      <c r="K4230"/>
      <c r="L4230"/>
    </row>
    <row r="4231" spans="1:12" x14ac:dyDescent="0.3">
      <c r="A4231"/>
      <c r="B4231"/>
      <c r="C4231"/>
      <c r="D4231"/>
      <c r="E4231"/>
      <c r="F4231"/>
      <c r="G4231"/>
      <c r="H4231"/>
      <c r="I4231"/>
      <c r="J4231"/>
      <c r="K4231"/>
      <c r="L4231"/>
    </row>
    <row r="4232" spans="1:12" x14ac:dyDescent="0.3">
      <c r="A4232"/>
      <c r="B4232"/>
      <c r="C4232"/>
      <c r="D4232"/>
      <c r="E4232"/>
      <c r="F4232"/>
      <c r="G4232"/>
      <c r="H4232"/>
      <c r="I4232"/>
      <c r="J4232"/>
      <c r="K4232"/>
      <c r="L4232"/>
    </row>
    <row r="4233" spans="1:12" x14ac:dyDescent="0.3">
      <c r="A4233"/>
      <c r="B4233"/>
      <c r="C4233"/>
      <c r="D4233"/>
      <c r="E4233"/>
      <c r="F4233"/>
      <c r="G4233"/>
      <c r="H4233"/>
      <c r="I4233"/>
      <c r="J4233"/>
      <c r="K4233"/>
      <c r="L4233"/>
    </row>
    <row r="4234" spans="1:12" x14ac:dyDescent="0.3">
      <c r="A4234"/>
      <c r="B4234"/>
      <c r="C4234"/>
      <c r="D4234"/>
      <c r="E4234"/>
      <c r="F4234"/>
      <c r="G4234"/>
      <c r="H4234"/>
      <c r="I4234"/>
      <c r="J4234"/>
      <c r="K4234"/>
      <c r="L4234"/>
    </row>
    <row r="4235" spans="1:12" x14ac:dyDescent="0.3">
      <c r="A4235"/>
      <c r="B4235"/>
      <c r="C4235"/>
      <c r="D4235"/>
      <c r="E4235"/>
      <c r="F4235"/>
      <c r="G4235"/>
      <c r="H4235"/>
      <c r="I4235"/>
      <c r="J4235"/>
      <c r="K4235"/>
      <c r="L4235"/>
    </row>
    <row r="4236" spans="1:12" x14ac:dyDescent="0.3">
      <c r="A4236"/>
      <c r="B4236"/>
      <c r="C4236"/>
      <c r="D4236"/>
      <c r="E4236"/>
      <c r="F4236"/>
      <c r="G4236"/>
      <c r="H4236"/>
      <c r="I4236"/>
      <c r="J4236"/>
      <c r="K4236"/>
      <c r="L4236"/>
    </row>
    <row r="4237" spans="1:12" x14ac:dyDescent="0.3">
      <c r="A4237"/>
      <c r="B4237"/>
      <c r="C4237"/>
      <c r="D4237"/>
      <c r="E4237"/>
      <c r="F4237"/>
      <c r="G4237"/>
      <c r="H4237"/>
      <c r="I4237"/>
      <c r="J4237"/>
      <c r="K4237"/>
      <c r="L4237"/>
    </row>
    <row r="4238" spans="1:12" x14ac:dyDescent="0.3">
      <c r="A4238"/>
      <c r="B4238"/>
      <c r="C4238"/>
      <c r="D4238"/>
      <c r="E4238"/>
      <c r="F4238"/>
      <c r="G4238"/>
      <c r="H4238"/>
      <c r="I4238"/>
      <c r="J4238"/>
      <c r="K4238"/>
      <c r="L4238"/>
    </row>
    <row r="4239" spans="1:12" x14ac:dyDescent="0.3">
      <c r="A4239"/>
      <c r="B4239"/>
      <c r="C4239"/>
      <c r="D4239"/>
      <c r="E4239"/>
      <c r="F4239"/>
      <c r="G4239"/>
      <c r="H4239"/>
      <c r="I4239"/>
      <c r="J4239"/>
      <c r="K4239"/>
      <c r="L4239"/>
    </row>
    <row r="4240" spans="1:12" x14ac:dyDescent="0.3">
      <c r="A4240"/>
      <c r="B4240"/>
      <c r="C4240"/>
      <c r="D4240"/>
      <c r="E4240"/>
      <c r="F4240"/>
      <c r="G4240"/>
      <c r="H4240"/>
      <c r="I4240"/>
      <c r="J4240"/>
      <c r="K4240"/>
      <c r="L4240"/>
    </row>
    <row r="4241" spans="1:12" x14ac:dyDescent="0.3">
      <c r="A4241"/>
      <c r="B4241"/>
      <c r="C4241"/>
      <c r="D4241"/>
      <c r="E4241"/>
      <c r="F4241"/>
      <c r="G4241"/>
      <c r="H4241"/>
      <c r="I4241"/>
      <c r="J4241"/>
      <c r="K4241"/>
      <c r="L4241"/>
    </row>
    <row r="4242" spans="1:12" x14ac:dyDescent="0.3">
      <c r="A4242"/>
      <c r="B4242"/>
      <c r="C4242"/>
      <c r="D4242"/>
      <c r="E4242"/>
      <c r="F4242"/>
      <c r="G4242"/>
      <c r="H4242"/>
      <c r="I4242"/>
      <c r="J4242"/>
      <c r="K4242"/>
      <c r="L4242"/>
    </row>
    <row r="4243" spans="1:12" x14ac:dyDescent="0.3">
      <c r="A4243"/>
      <c r="B4243"/>
      <c r="C4243"/>
      <c r="D4243"/>
      <c r="E4243"/>
      <c r="F4243"/>
      <c r="G4243"/>
      <c r="H4243"/>
      <c r="I4243"/>
      <c r="J4243"/>
      <c r="K4243"/>
      <c r="L4243"/>
    </row>
    <row r="4244" spans="1:12" x14ac:dyDescent="0.3">
      <c r="A4244"/>
      <c r="B4244"/>
      <c r="C4244"/>
      <c r="D4244"/>
      <c r="E4244"/>
      <c r="F4244"/>
      <c r="G4244"/>
      <c r="H4244"/>
      <c r="I4244"/>
      <c r="J4244"/>
      <c r="K4244"/>
      <c r="L4244"/>
    </row>
    <row r="4245" spans="1:12" x14ac:dyDescent="0.3">
      <c r="A4245"/>
      <c r="B4245"/>
      <c r="C4245"/>
      <c r="D4245"/>
      <c r="E4245"/>
      <c r="F4245"/>
      <c r="G4245"/>
      <c r="H4245"/>
      <c r="I4245"/>
      <c r="J4245"/>
      <c r="K4245"/>
      <c r="L4245"/>
    </row>
    <row r="4246" spans="1:12" x14ac:dyDescent="0.3">
      <c r="A4246"/>
      <c r="B4246"/>
      <c r="C4246"/>
      <c r="D4246"/>
      <c r="E4246"/>
      <c r="F4246"/>
      <c r="G4246"/>
      <c r="H4246"/>
      <c r="I4246"/>
      <c r="J4246"/>
      <c r="K4246"/>
      <c r="L4246"/>
    </row>
    <row r="4247" spans="1:12" x14ac:dyDescent="0.3">
      <c r="A4247"/>
      <c r="B4247"/>
      <c r="C4247"/>
      <c r="D4247"/>
      <c r="E4247"/>
      <c r="F4247"/>
      <c r="G4247"/>
      <c r="H4247"/>
      <c r="I4247"/>
      <c r="J4247"/>
      <c r="K4247"/>
      <c r="L4247"/>
    </row>
    <row r="4248" spans="1:12" x14ac:dyDescent="0.3">
      <c r="A4248"/>
      <c r="B4248"/>
      <c r="C4248"/>
      <c r="D4248"/>
      <c r="E4248"/>
      <c r="F4248"/>
      <c r="G4248"/>
      <c r="H4248"/>
      <c r="I4248"/>
      <c r="J4248"/>
      <c r="K4248"/>
      <c r="L4248"/>
    </row>
    <row r="4249" spans="1:12" x14ac:dyDescent="0.3">
      <c r="A4249"/>
      <c r="B4249"/>
      <c r="C4249"/>
      <c r="D4249"/>
      <c r="E4249"/>
      <c r="F4249"/>
      <c r="G4249"/>
      <c r="H4249"/>
      <c r="I4249"/>
      <c r="J4249"/>
      <c r="K4249"/>
      <c r="L4249"/>
    </row>
    <row r="4250" spans="1:12" x14ac:dyDescent="0.3">
      <c r="A4250"/>
      <c r="B4250"/>
      <c r="C4250"/>
      <c r="D4250"/>
      <c r="E4250"/>
      <c r="F4250"/>
      <c r="G4250"/>
      <c r="H4250"/>
      <c r="I4250"/>
      <c r="J4250"/>
      <c r="K4250"/>
      <c r="L4250"/>
    </row>
    <row r="4251" spans="1:12" x14ac:dyDescent="0.3">
      <c r="A4251"/>
      <c r="B4251"/>
      <c r="C4251"/>
      <c r="D4251"/>
      <c r="E4251"/>
      <c r="F4251"/>
      <c r="G4251"/>
      <c r="H4251"/>
      <c r="I4251"/>
      <c r="J4251"/>
      <c r="K4251"/>
      <c r="L4251"/>
    </row>
    <row r="4252" spans="1:12" x14ac:dyDescent="0.3">
      <c r="A4252"/>
      <c r="B4252"/>
      <c r="C4252"/>
      <c r="D4252"/>
      <c r="E4252"/>
      <c r="F4252"/>
      <c r="G4252"/>
      <c r="H4252"/>
      <c r="I4252"/>
      <c r="J4252"/>
      <c r="K4252"/>
      <c r="L4252"/>
    </row>
    <row r="4253" spans="1:12" x14ac:dyDescent="0.3">
      <c r="A4253"/>
      <c r="B4253"/>
      <c r="C4253"/>
      <c r="D4253"/>
      <c r="E4253"/>
      <c r="F4253"/>
      <c r="G4253"/>
      <c r="H4253"/>
      <c r="I4253"/>
      <c r="J4253"/>
      <c r="K4253"/>
      <c r="L4253"/>
    </row>
    <row r="4254" spans="1:12" x14ac:dyDescent="0.3">
      <c r="A4254"/>
      <c r="B4254"/>
      <c r="C4254"/>
      <c r="D4254"/>
      <c r="E4254"/>
      <c r="F4254"/>
      <c r="G4254"/>
      <c r="H4254"/>
      <c r="I4254"/>
      <c r="J4254"/>
      <c r="K4254"/>
      <c r="L4254"/>
    </row>
    <row r="4255" spans="1:12" x14ac:dyDescent="0.3">
      <c r="A4255"/>
      <c r="B4255"/>
      <c r="C4255"/>
      <c r="D4255"/>
      <c r="E4255"/>
      <c r="F4255"/>
      <c r="G4255"/>
      <c r="H4255"/>
      <c r="I4255"/>
      <c r="J4255"/>
      <c r="K4255"/>
      <c r="L4255"/>
    </row>
    <row r="4256" spans="1:12" x14ac:dyDescent="0.3">
      <c r="A4256"/>
      <c r="B4256"/>
      <c r="C4256"/>
      <c r="D4256"/>
      <c r="E4256"/>
      <c r="F4256"/>
      <c r="G4256"/>
      <c r="H4256"/>
      <c r="I4256"/>
      <c r="J4256"/>
      <c r="K4256"/>
      <c r="L4256"/>
    </row>
    <row r="4257" spans="1:12" x14ac:dyDescent="0.3">
      <c r="A4257"/>
      <c r="B4257"/>
      <c r="C4257"/>
      <c r="D4257"/>
      <c r="E4257"/>
      <c r="F4257"/>
      <c r="G4257"/>
      <c r="H4257"/>
      <c r="I4257"/>
      <c r="J4257"/>
      <c r="K4257"/>
      <c r="L4257"/>
    </row>
    <row r="4258" spans="1:12" x14ac:dyDescent="0.3">
      <c r="A4258"/>
      <c r="B4258"/>
      <c r="C4258"/>
      <c r="D4258"/>
      <c r="E4258"/>
      <c r="F4258"/>
      <c r="G4258"/>
      <c r="H4258"/>
      <c r="I4258"/>
      <c r="J4258"/>
      <c r="K4258"/>
      <c r="L4258"/>
    </row>
    <row r="4259" spans="1:12" x14ac:dyDescent="0.3">
      <c r="A4259"/>
      <c r="B4259"/>
      <c r="C4259"/>
      <c r="D4259"/>
      <c r="E4259"/>
      <c r="F4259"/>
      <c r="G4259"/>
      <c r="H4259"/>
      <c r="I4259"/>
      <c r="J4259"/>
      <c r="K4259"/>
      <c r="L4259"/>
    </row>
    <row r="4260" spans="1:12" x14ac:dyDescent="0.3">
      <c r="A4260"/>
      <c r="B4260"/>
      <c r="C4260"/>
      <c r="D4260"/>
      <c r="E4260"/>
      <c r="F4260"/>
      <c r="G4260"/>
      <c r="H4260"/>
      <c r="I4260"/>
      <c r="J4260"/>
      <c r="K4260"/>
      <c r="L4260"/>
    </row>
    <row r="4261" spans="1:12" x14ac:dyDescent="0.3">
      <c r="A4261"/>
      <c r="B4261"/>
      <c r="C4261"/>
      <c r="D4261"/>
      <c r="E4261"/>
      <c r="F4261"/>
      <c r="G4261"/>
      <c r="H4261"/>
      <c r="I4261"/>
      <c r="J4261"/>
      <c r="K4261"/>
      <c r="L4261"/>
    </row>
    <row r="4262" spans="1:12" x14ac:dyDescent="0.3">
      <c r="A4262"/>
      <c r="B4262"/>
      <c r="C4262"/>
      <c r="D4262"/>
      <c r="E4262"/>
      <c r="F4262"/>
      <c r="G4262"/>
      <c r="H4262"/>
      <c r="I4262"/>
      <c r="J4262"/>
      <c r="K4262"/>
      <c r="L4262"/>
    </row>
    <row r="4263" spans="1:12" x14ac:dyDescent="0.3">
      <c r="A4263"/>
      <c r="B4263"/>
      <c r="C4263"/>
      <c r="D4263"/>
      <c r="E4263"/>
      <c r="F4263"/>
      <c r="G4263"/>
      <c r="H4263"/>
      <c r="I4263"/>
      <c r="J4263"/>
      <c r="K4263"/>
      <c r="L4263"/>
    </row>
    <row r="4264" spans="1:12" x14ac:dyDescent="0.3">
      <c r="A4264"/>
      <c r="B4264"/>
      <c r="C4264"/>
      <c r="D4264"/>
      <c r="E4264"/>
      <c r="F4264"/>
      <c r="G4264"/>
      <c r="H4264"/>
      <c r="I4264"/>
      <c r="J4264"/>
      <c r="K4264"/>
      <c r="L4264"/>
    </row>
    <row r="4265" spans="1:12" x14ac:dyDescent="0.3">
      <c r="A4265"/>
      <c r="B4265"/>
      <c r="C4265"/>
      <c r="D4265"/>
      <c r="E4265"/>
      <c r="F4265"/>
      <c r="G4265"/>
      <c r="H4265"/>
      <c r="I4265"/>
      <c r="J4265"/>
      <c r="K4265"/>
      <c r="L4265"/>
    </row>
    <row r="4266" spans="1:12" x14ac:dyDescent="0.3">
      <c r="A4266"/>
      <c r="B4266"/>
      <c r="C4266"/>
      <c r="D4266"/>
      <c r="E4266"/>
      <c r="F4266"/>
      <c r="G4266"/>
      <c r="H4266"/>
      <c r="I4266"/>
      <c r="J4266"/>
      <c r="K4266"/>
      <c r="L4266"/>
    </row>
    <row r="4267" spans="1:12" x14ac:dyDescent="0.3">
      <c r="A4267"/>
      <c r="B4267"/>
      <c r="C4267"/>
      <c r="D4267"/>
      <c r="E4267"/>
      <c r="F4267"/>
      <c r="G4267"/>
      <c r="H4267"/>
      <c r="I4267"/>
      <c r="J4267"/>
      <c r="K4267"/>
      <c r="L4267"/>
    </row>
    <row r="4268" spans="1:12" x14ac:dyDescent="0.3">
      <c r="A4268"/>
      <c r="B4268"/>
      <c r="C4268"/>
      <c r="D4268"/>
      <c r="E4268"/>
      <c r="F4268"/>
      <c r="G4268"/>
      <c r="H4268"/>
      <c r="I4268"/>
      <c r="J4268"/>
      <c r="K4268"/>
      <c r="L4268"/>
    </row>
    <row r="4269" spans="1:12" x14ac:dyDescent="0.3">
      <c r="A4269"/>
      <c r="B4269"/>
      <c r="C4269"/>
      <c r="D4269"/>
      <c r="E4269"/>
      <c r="F4269"/>
      <c r="G4269"/>
      <c r="H4269"/>
      <c r="I4269"/>
      <c r="J4269"/>
      <c r="K4269"/>
      <c r="L4269"/>
    </row>
    <row r="4270" spans="1:12" x14ac:dyDescent="0.3">
      <c r="A4270"/>
      <c r="B4270"/>
      <c r="C4270"/>
      <c r="D4270"/>
      <c r="E4270"/>
      <c r="F4270"/>
      <c r="G4270"/>
      <c r="H4270"/>
      <c r="I4270"/>
      <c r="J4270"/>
      <c r="K4270"/>
      <c r="L4270"/>
    </row>
    <row r="4271" spans="1:12" x14ac:dyDescent="0.3">
      <c r="A4271"/>
      <c r="B4271"/>
      <c r="C4271"/>
      <c r="D4271"/>
      <c r="E4271"/>
      <c r="F4271"/>
      <c r="G4271"/>
      <c r="H4271"/>
      <c r="I4271"/>
      <c r="J4271"/>
      <c r="K4271"/>
      <c r="L4271"/>
    </row>
    <row r="4272" spans="1:12" x14ac:dyDescent="0.3">
      <c r="A4272"/>
      <c r="B4272"/>
      <c r="C4272"/>
      <c r="D4272"/>
      <c r="E4272"/>
      <c r="F4272"/>
      <c r="G4272"/>
      <c r="H4272"/>
      <c r="I4272"/>
      <c r="J4272"/>
      <c r="K4272"/>
      <c r="L4272"/>
    </row>
    <row r="4273" spans="1:12" x14ac:dyDescent="0.3">
      <c r="A4273"/>
      <c r="B4273"/>
      <c r="C4273"/>
      <c r="D4273"/>
      <c r="E4273"/>
      <c r="F4273"/>
      <c r="G4273"/>
      <c r="H4273"/>
      <c r="I4273"/>
      <c r="J4273"/>
      <c r="K4273"/>
      <c r="L4273"/>
    </row>
    <row r="4274" spans="1:12" x14ac:dyDescent="0.3">
      <c r="A4274"/>
      <c r="B4274"/>
      <c r="C4274"/>
      <c r="D4274"/>
      <c r="E4274"/>
      <c r="F4274"/>
      <c r="G4274"/>
      <c r="H4274"/>
      <c r="I4274"/>
      <c r="J4274"/>
      <c r="K4274"/>
      <c r="L4274"/>
    </row>
    <row r="4275" spans="1:12" x14ac:dyDescent="0.3">
      <c r="A4275"/>
      <c r="B4275"/>
      <c r="C4275"/>
      <c r="D4275"/>
      <c r="E4275"/>
      <c r="F4275"/>
      <c r="G4275"/>
      <c r="H4275"/>
      <c r="I4275"/>
      <c r="J4275"/>
      <c r="K4275"/>
      <c r="L4275"/>
    </row>
    <row r="4276" spans="1:12" x14ac:dyDescent="0.3">
      <c r="A4276"/>
      <c r="B4276"/>
      <c r="C4276"/>
      <c r="D4276"/>
      <c r="E4276"/>
      <c r="F4276"/>
      <c r="G4276"/>
      <c r="H4276"/>
      <c r="I4276"/>
      <c r="J4276"/>
      <c r="K4276"/>
      <c r="L4276"/>
    </row>
    <row r="4277" spans="1:12" x14ac:dyDescent="0.3">
      <c r="A4277"/>
      <c r="B4277"/>
      <c r="C4277"/>
      <c r="D4277"/>
      <c r="E4277"/>
      <c r="F4277"/>
      <c r="G4277"/>
      <c r="H4277"/>
      <c r="I4277"/>
      <c r="J4277"/>
      <c r="K4277"/>
      <c r="L4277"/>
    </row>
    <row r="4278" spans="1:12" x14ac:dyDescent="0.3">
      <c r="A4278"/>
      <c r="B4278"/>
      <c r="C4278"/>
      <c r="D4278"/>
      <c r="E4278"/>
      <c r="F4278"/>
      <c r="G4278"/>
      <c r="H4278"/>
      <c r="I4278"/>
      <c r="J4278"/>
      <c r="K4278"/>
      <c r="L4278"/>
    </row>
    <row r="4279" spans="1:12" x14ac:dyDescent="0.3">
      <c r="A4279"/>
      <c r="B4279"/>
      <c r="C4279"/>
      <c r="D4279"/>
      <c r="E4279"/>
      <c r="F4279"/>
      <c r="G4279"/>
      <c r="H4279"/>
      <c r="I4279"/>
      <c r="J4279"/>
      <c r="K4279"/>
      <c r="L4279"/>
    </row>
    <row r="4280" spans="1:12" x14ac:dyDescent="0.3">
      <c r="A4280"/>
      <c r="B4280"/>
      <c r="C4280"/>
      <c r="D4280"/>
      <c r="E4280"/>
      <c r="F4280"/>
      <c r="G4280"/>
      <c r="H4280"/>
      <c r="I4280"/>
      <c r="J4280"/>
      <c r="K4280"/>
      <c r="L4280"/>
    </row>
    <row r="4281" spans="1:12" x14ac:dyDescent="0.3">
      <c r="A4281"/>
      <c r="B4281"/>
      <c r="C4281"/>
      <c r="D4281"/>
      <c r="E4281"/>
      <c r="F4281"/>
      <c r="G4281"/>
      <c r="H4281"/>
      <c r="I4281"/>
      <c r="J4281"/>
      <c r="K4281"/>
      <c r="L4281"/>
    </row>
    <row r="4282" spans="1:12" x14ac:dyDescent="0.3">
      <c r="A4282"/>
      <c r="B4282"/>
      <c r="C4282"/>
      <c r="D4282"/>
      <c r="E4282"/>
      <c r="F4282"/>
      <c r="G4282"/>
      <c r="H4282"/>
      <c r="I4282"/>
      <c r="J4282"/>
      <c r="K4282"/>
      <c r="L4282"/>
    </row>
    <row r="4283" spans="1:12" x14ac:dyDescent="0.3">
      <c r="A4283"/>
      <c r="B4283"/>
      <c r="C4283"/>
      <c r="D4283"/>
      <c r="E4283"/>
      <c r="F4283"/>
      <c r="G4283"/>
      <c r="H4283"/>
      <c r="I4283"/>
      <c r="J4283"/>
      <c r="K4283"/>
      <c r="L4283"/>
    </row>
    <row r="4284" spans="1:12" x14ac:dyDescent="0.3">
      <c r="A4284"/>
      <c r="B4284"/>
      <c r="C4284"/>
      <c r="D4284"/>
      <c r="E4284"/>
      <c r="F4284"/>
      <c r="G4284"/>
      <c r="H4284"/>
      <c r="I4284"/>
      <c r="J4284"/>
      <c r="K4284"/>
      <c r="L4284"/>
    </row>
    <row r="4285" spans="1:12" x14ac:dyDescent="0.3">
      <c r="A4285"/>
      <c r="B4285"/>
      <c r="C4285"/>
      <c r="D4285"/>
      <c r="E4285"/>
      <c r="F4285"/>
      <c r="G4285"/>
      <c r="H4285"/>
      <c r="I4285"/>
      <c r="J4285"/>
      <c r="K4285"/>
      <c r="L4285"/>
    </row>
    <row r="4286" spans="1:12" x14ac:dyDescent="0.3">
      <c r="A4286"/>
      <c r="B4286"/>
      <c r="C4286"/>
      <c r="D4286"/>
      <c r="E4286"/>
      <c r="F4286"/>
      <c r="G4286"/>
      <c r="H4286"/>
      <c r="I4286"/>
      <c r="J4286"/>
      <c r="K4286"/>
      <c r="L4286"/>
    </row>
    <row r="4287" spans="1:12" x14ac:dyDescent="0.3">
      <c r="A4287"/>
      <c r="B4287"/>
      <c r="C4287"/>
      <c r="D4287"/>
      <c r="E4287"/>
      <c r="F4287"/>
      <c r="G4287"/>
      <c r="H4287"/>
      <c r="I4287"/>
      <c r="J4287"/>
      <c r="K4287"/>
      <c r="L4287"/>
    </row>
    <row r="4288" spans="1:12" x14ac:dyDescent="0.3">
      <c r="A4288"/>
      <c r="B4288"/>
      <c r="C4288"/>
      <c r="D4288"/>
      <c r="E4288"/>
      <c r="F4288"/>
      <c r="G4288"/>
      <c r="H4288"/>
      <c r="I4288"/>
      <c r="J4288"/>
      <c r="K4288"/>
      <c r="L4288"/>
    </row>
    <row r="4289" spans="1:12" x14ac:dyDescent="0.3">
      <c r="A4289"/>
      <c r="B4289"/>
      <c r="C4289"/>
      <c r="D4289"/>
      <c r="E4289"/>
      <c r="F4289"/>
      <c r="G4289"/>
      <c r="H4289"/>
      <c r="I4289"/>
      <c r="J4289"/>
      <c r="K4289"/>
      <c r="L4289"/>
    </row>
    <row r="4290" spans="1:12" x14ac:dyDescent="0.3">
      <c r="A4290"/>
      <c r="B4290"/>
      <c r="C4290"/>
      <c r="D4290"/>
      <c r="E4290"/>
      <c r="F4290"/>
      <c r="G4290"/>
      <c r="H4290"/>
      <c r="I4290"/>
      <c r="J4290"/>
      <c r="K4290"/>
      <c r="L4290"/>
    </row>
    <row r="4291" spans="1:12" x14ac:dyDescent="0.3">
      <c r="A4291"/>
      <c r="B4291"/>
      <c r="C4291"/>
      <c r="D4291"/>
      <c r="E4291"/>
      <c r="F4291"/>
      <c r="G4291"/>
      <c r="H4291"/>
      <c r="I4291"/>
      <c r="J4291"/>
      <c r="K4291"/>
      <c r="L4291"/>
    </row>
    <row r="4292" spans="1:12" x14ac:dyDescent="0.3">
      <c r="A4292"/>
      <c r="B4292"/>
      <c r="C4292"/>
      <c r="D4292"/>
      <c r="E4292"/>
      <c r="F4292"/>
      <c r="G4292"/>
      <c r="H4292"/>
      <c r="I4292"/>
      <c r="J4292"/>
      <c r="K4292"/>
      <c r="L4292"/>
    </row>
    <row r="4293" spans="1:12" x14ac:dyDescent="0.3">
      <c r="A4293"/>
      <c r="B4293"/>
      <c r="C4293"/>
      <c r="D4293"/>
      <c r="E4293"/>
      <c r="F4293"/>
      <c r="G4293"/>
      <c r="H4293"/>
      <c r="I4293"/>
      <c r="J4293"/>
      <c r="K4293"/>
      <c r="L4293"/>
    </row>
    <row r="4294" spans="1:12" x14ac:dyDescent="0.3">
      <c r="A4294"/>
      <c r="B4294"/>
      <c r="C4294"/>
      <c r="D4294"/>
      <c r="E4294"/>
      <c r="F4294"/>
      <c r="G4294"/>
      <c r="H4294"/>
      <c r="I4294"/>
      <c r="J4294"/>
      <c r="K4294"/>
      <c r="L4294"/>
    </row>
    <row r="4295" spans="1:12" x14ac:dyDescent="0.3">
      <c r="A4295"/>
      <c r="B4295"/>
      <c r="C4295"/>
      <c r="D4295"/>
      <c r="E4295"/>
      <c r="F4295"/>
      <c r="G4295"/>
      <c r="H4295"/>
      <c r="I4295"/>
      <c r="J4295"/>
      <c r="K4295"/>
      <c r="L4295"/>
    </row>
    <row r="4296" spans="1:12" x14ac:dyDescent="0.3">
      <c r="A4296"/>
      <c r="B4296"/>
      <c r="C4296"/>
      <c r="D4296"/>
      <c r="E4296"/>
      <c r="F4296"/>
      <c r="G4296"/>
      <c r="H4296"/>
      <c r="I4296"/>
      <c r="J4296"/>
      <c r="K4296"/>
      <c r="L4296"/>
    </row>
    <row r="4297" spans="1:12" x14ac:dyDescent="0.3">
      <c r="A4297"/>
      <c r="B4297"/>
      <c r="C4297"/>
      <c r="D4297"/>
      <c r="E4297"/>
      <c r="F4297"/>
      <c r="G4297"/>
      <c r="H4297"/>
      <c r="I4297"/>
      <c r="J4297"/>
      <c r="K4297"/>
      <c r="L4297"/>
    </row>
    <row r="4298" spans="1:12" x14ac:dyDescent="0.3">
      <c r="A4298"/>
      <c r="B4298"/>
      <c r="C4298"/>
      <c r="D4298"/>
      <c r="E4298"/>
      <c r="F4298"/>
      <c r="G4298"/>
      <c r="H4298"/>
      <c r="I4298"/>
      <c r="J4298"/>
      <c r="K4298"/>
      <c r="L4298"/>
    </row>
    <row r="4299" spans="1:12" x14ac:dyDescent="0.3">
      <c r="A4299"/>
      <c r="B4299"/>
      <c r="C4299"/>
      <c r="D4299"/>
      <c r="E4299"/>
      <c r="F4299"/>
      <c r="G4299"/>
      <c r="H4299"/>
      <c r="I4299"/>
      <c r="J4299"/>
      <c r="K4299"/>
      <c r="L4299"/>
    </row>
    <row r="4300" spans="1:12" x14ac:dyDescent="0.3">
      <c r="A4300"/>
      <c r="B4300"/>
      <c r="C4300"/>
      <c r="D4300"/>
      <c r="E4300"/>
      <c r="F4300"/>
      <c r="G4300"/>
      <c r="H4300"/>
      <c r="I4300"/>
      <c r="J4300"/>
      <c r="K4300"/>
      <c r="L4300"/>
    </row>
    <row r="4301" spans="1:12" x14ac:dyDescent="0.3">
      <c r="A4301"/>
      <c r="B4301"/>
      <c r="C4301"/>
      <c r="D4301"/>
      <c r="E4301"/>
      <c r="F4301"/>
      <c r="G4301"/>
      <c r="H4301"/>
      <c r="I4301"/>
      <c r="J4301"/>
      <c r="K4301"/>
      <c r="L4301"/>
    </row>
    <row r="4302" spans="1:12" x14ac:dyDescent="0.3">
      <c r="A4302"/>
      <c r="B4302"/>
      <c r="C4302"/>
      <c r="D4302"/>
      <c r="E4302"/>
      <c r="F4302"/>
      <c r="G4302"/>
      <c r="H4302"/>
      <c r="I4302"/>
      <c r="J4302"/>
      <c r="K4302"/>
      <c r="L4302"/>
    </row>
    <row r="4303" spans="1:12" x14ac:dyDescent="0.3">
      <c r="A4303"/>
      <c r="B4303"/>
      <c r="C4303"/>
      <c r="D4303"/>
      <c r="E4303"/>
      <c r="F4303"/>
      <c r="G4303"/>
      <c r="H4303"/>
      <c r="I4303"/>
      <c r="J4303"/>
      <c r="K4303"/>
      <c r="L4303"/>
    </row>
    <row r="4304" spans="1:12" x14ac:dyDescent="0.3">
      <c r="A4304"/>
      <c r="B4304"/>
      <c r="C4304"/>
      <c r="D4304"/>
      <c r="E4304"/>
      <c r="F4304"/>
      <c r="G4304"/>
      <c r="H4304"/>
      <c r="I4304"/>
      <c r="J4304"/>
      <c r="K4304"/>
      <c r="L4304"/>
    </row>
    <row r="4305" spans="1:12" x14ac:dyDescent="0.3">
      <c r="A4305"/>
      <c r="B4305"/>
      <c r="C4305"/>
      <c r="D4305"/>
      <c r="E4305"/>
      <c r="F4305"/>
      <c r="G4305"/>
      <c r="H4305"/>
      <c r="I4305"/>
      <c r="J4305"/>
      <c r="K4305"/>
      <c r="L4305"/>
    </row>
    <row r="4306" spans="1:12" x14ac:dyDescent="0.3">
      <c r="A4306"/>
      <c r="B4306"/>
      <c r="C4306"/>
      <c r="D4306"/>
      <c r="E4306"/>
      <c r="F4306"/>
      <c r="G4306"/>
      <c r="H4306"/>
      <c r="I4306"/>
      <c r="J4306"/>
      <c r="K4306"/>
      <c r="L4306"/>
    </row>
    <row r="4307" spans="1:12" x14ac:dyDescent="0.3">
      <c r="A4307"/>
      <c r="B4307"/>
      <c r="C4307"/>
      <c r="D4307"/>
      <c r="E4307"/>
      <c r="F4307"/>
      <c r="G4307"/>
      <c r="H4307"/>
      <c r="I4307"/>
      <c r="J4307"/>
      <c r="K4307"/>
      <c r="L4307"/>
    </row>
    <row r="4308" spans="1:12" x14ac:dyDescent="0.3">
      <c r="A4308"/>
      <c r="B4308"/>
      <c r="C4308"/>
      <c r="D4308"/>
      <c r="E4308"/>
      <c r="F4308"/>
      <c r="G4308"/>
      <c r="H4308"/>
      <c r="I4308"/>
      <c r="J4308"/>
      <c r="K4308"/>
      <c r="L4308"/>
    </row>
    <row r="4309" spans="1:12" x14ac:dyDescent="0.3">
      <c r="A4309"/>
      <c r="B4309"/>
      <c r="C4309"/>
      <c r="D4309"/>
      <c r="E4309"/>
      <c r="F4309"/>
      <c r="G4309"/>
      <c r="H4309"/>
      <c r="I4309"/>
      <c r="J4309"/>
      <c r="K4309"/>
      <c r="L4309"/>
    </row>
    <row r="4310" spans="1:12" x14ac:dyDescent="0.3">
      <c r="A4310"/>
      <c r="B4310"/>
      <c r="C4310"/>
      <c r="D4310"/>
      <c r="E4310"/>
      <c r="F4310"/>
      <c r="G4310"/>
      <c r="H4310"/>
      <c r="I4310"/>
      <c r="J4310"/>
      <c r="K4310"/>
      <c r="L4310"/>
    </row>
    <row r="4311" spans="1:12" x14ac:dyDescent="0.3">
      <c r="A4311"/>
      <c r="B4311"/>
      <c r="C4311"/>
      <c r="D4311"/>
      <c r="E4311"/>
      <c r="F4311"/>
      <c r="G4311"/>
      <c r="H4311"/>
      <c r="I4311"/>
      <c r="J4311"/>
      <c r="K4311"/>
      <c r="L4311"/>
    </row>
    <row r="4312" spans="1:12" x14ac:dyDescent="0.3">
      <c r="A4312"/>
      <c r="B4312"/>
      <c r="C4312"/>
      <c r="D4312"/>
      <c r="E4312"/>
      <c r="F4312"/>
      <c r="G4312"/>
      <c r="H4312"/>
      <c r="I4312"/>
      <c r="J4312"/>
      <c r="K4312"/>
      <c r="L4312"/>
    </row>
    <row r="4313" spans="1:12" x14ac:dyDescent="0.3">
      <c r="A4313"/>
      <c r="B4313"/>
      <c r="C4313"/>
      <c r="D4313"/>
      <c r="E4313"/>
      <c r="F4313"/>
      <c r="G4313"/>
      <c r="H4313"/>
      <c r="I4313"/>
      <c r="J4313"/>
      <c r="K4313"/>
      <c r="L4313"/>
    </row>
    <row r="4314" spans="1:12" x14ac:dyDescent="0.3">
      <c r="A4314"/>
      <c r="B4314"/>
      <c r="C4314"/>
      <c r="D4314"/>
      <c r="E4314"/>
      <c r="F4314"/>
      <c r="G4314"/>
      <c r="H4314"/>
      <c r="I4314"/>
      <c r="J4314"/>
      <c r="K4314"/>
      <c r="L4314"/>
    </row>
    <row r="4315" spans="1:12" x14ac:dyDescent="0.3">
      <c r="A4315"/>
      <c r="B4315"/>
      <c r="C4315"/>
      <c r="D4315"/>
      <c r="E4315"/>
      <c r="F4315"/>
      <c r="G4315"/>
      <c r="H4315"/>
      <c r="I4315"/>
      <c r="J4315"/>
      <c r="K4315"/>
      <c r="L4315"/>
    </row>
    <row r="4316" spans="1:12" x14ac:dyDescent="0.3">
      <c r="A4316"/>
      <c r="B4316"/>
      <c r="C4316"/>
      <c r="D4316"/>
      <c r="E4316"/>
      <c r="F4316"/>
      <c r="G4316"/>
      <c r="H4316"/>
      <c r="I4316"/>
      <c r="J4316"/>
      <c r="K4316"/>
      <c r="L4316"/>
    </row>
    <row r="4317" spans="1:12" x14ac:dyDescent="0.3">
      <c r="A4317"/>
      <c r="B4317"/>
      <c r="C4317"/>
      <c r="D4317"/>
      <c r="E4317"/>
      <c r="F4317"/>
      <c r="G4317"/>
      <c r="H4317"/>
      <c r="I4317"/>
      <c r="J4317"/>
      <c r="K4317"/>
      <c r="L4317"/>
    </row>
    <row r="4318" spans="1:12" x14ac:dyDescent="0.3">
      <c r="A4318"/>
      <c r="B4318"/>
      <c r="C4318"/>
      <c r="D4318"/>
      <c r="E4318"/>
      <c r="F4318"/>
      <c r="G4318"/>
      <c r="H4318"/>
      <c r="I4318"/>
      <c r="J4318"/>
      <c r="K4318"/>
      <c r="L4318"/>
    </row>
    <row r="4319" spans="1:12" x14ac:dyDescent="0.3">
      <c r="A4319"/>
      <c r="B4319"/>
      <c r="C4319"/>
      <c r="D4319"/>
      <c r="E4319"/>
      <c r="F4319"/>
      <c r="G4319"/>
      <c r="H4319"/>
      <c r="I4319"/>
      <c r="J4319"/>
      <c r="K4319"/>
      <c r="L4319"/>
    </row>
    <row r="4320" spans="1:12" x14ac:dyDescent="0.3">
      <c r="A4320"/>
      <c r="B4320"/>
      <c r="C4320"/>
      <c r="D4320"/>
      <c r="E4320"/>
      <c r="F4320"/>
      <c r="G4320"/>
      <c r="H4320"/>
      <c r="I4320"/>
      <c r="J4320"/>
      <c r="K4320"/>
      <c r="L4320"/>
    </row>
    <row r="4321" spans="1:12" x14ac:dyDescent="0.3">
      <c r="A4321"/>
      <c r="B4321"/>
      <c r="C4321"/>
      <c r="D4321"/>
      <c r="E4321"/>
      <c r="F4321"/>
      <c r="G4321"/>
      <c r="H4321"/>
      <c r="I4321"/>
      <c r="J4321"/>
      <c r="K4321"/>
      <c r="L4321"/>
    </row>
    <row r="4322" spans="1:12" x14ac:dyDescent="0.3">
      <c r="A4322"/>
      <c r="B4322"/>
      <c r="C4322"/>
      <c r="D4322"/>
      <c r="E4322"/>
      <c r="F4322"/>
      <c r="G4322"/>
      <c r="H4322"/>
      <c r="I4322"/>
      <c r="J4322"/>
      <c r="K4322"/>
      <c r="L4322"/>
    </row>
    <row r="4323" spans="1:12" x14ac:dyDescent="0.3">
      <c r="A4323"/>
      <c r="B4323"/>
      <c r="C4323"/>
      <c r="D4323"/>
      <c r="E4323"/>
      <c r="F4323"/>
      <c r="G4323"/>
      <c r="H4323"/>
      <c r="I4323"/>
      <c r="J4323"/>
      <c r="K4323"/>
      <c r="L4323"/>
    </row>
    <row r="4324" spans="1:12" x14ac:dyDescent="0.3">
      <c r="A4324"/>
      <c r="B4324"/>
      <c r="C4324"/>
      <c r="D4324"/>
      <c r="E4324"/>
      <c r="F4324"/>
      <c r="G4324"/>
      <c r="H4324"/>
      <c r="I4324"/>
      <c r="J4324"/>
      <c r="K4324"/>
      <c r="L4324"/>
    </row>
    <row r="4325" spans="1:12" x14ac:dyDescent="0.3">
      <c r="A4325"/>
      <c r="B4325"/>
      <c r="C4325"/>
      <c r="D4325"/>
      <c r="E4325"/>
      <c r="F4325"/>
      <c r="G4325"/>
      <c r="H4325"/>
      <c r="I4325"/>
      <c r="J4325"/>
      <c r="K4325"/>
      <c r="L4325"/>
    </row>
    <row r="4326" spans="1:12" x14ac:dyDescent="0.3">
      <c r="A4326"/>
      <c r="B4326"/>
      <c r="C4326"/>
      <c r="D4326"/>
      <c r="E4326"/>
      <c r="F4326"/>
      <c r="G4326"/>
      <c r="H4326"/>
      <c r="I4326"/>
      <c r="J4326"/>
      <c r="K4326"/>
      <c r="L4326"/>
    </row>
    <row r="4327" spans="1:12" x14ac:dyDescent="0.3">
      <c r="A4327"/>
      <c r="B4327"/>
      <c r="C4327"/>
      <c r="D4327"/>
      <c r="E4327"/>
      <c r="F4327"/>
      <c r="G4327"/>
      <c r="H4327"/>
      <c r="I4327"/>
      <c r="J4327"/>
      <c r="K4327"/>
      <c r="L4327"/>
    </row>
    <row r="4328" spans="1:12" x14ac:dyDescent="0.3">
      <c r="A4328"/>
      <c r="B4328"/>
      <c r="C4328"/>
      <c r="D4328"/>
      <c r="E4328"/>
      <c r="F4328"/>
      <c r="G4328"/>
      <c r="H4328"/>
      <c r="I4328"/>
      <c r="J4328"/>
      <c r="K4328"/>
      <c r="L4328"/>
    </row>
    <row r="4329" spans="1:12" x14ac:dyDescent="0.3">
      <c r="A4329"/>
      <c r="B4329"/>
      <c r="C4329"/>
      <c r="D4329"/>
      <c r="E4329"/>
      <c r="F4329"/>
      <c r="G4329"/>
      <c r="H4329"/>
      <c r="I4329"/>
      <c r="J4329"/>
      <c r="K4329"/>
      <c r="L4329"/>
    </row>
    <row r="4330" spans="1:12" x14ac:dyDescent="0.3">
      <c r="A4330"/>
      <c r="B4330"/>
      <c r="C4330"/>
      <c r="D4330"/>
      <c r="E4330"/>
      <c r="F4330"/>
      <c r="G4330"/>
      <c r="H4330"/>
      <c r="I4330"/>
      <c r="J4330"/>
      <c r="K4330"/>
      <c r="L4330"/>
    </row>
    <row r="4331" spans="1:12" x14ac:dyDescent="0.3">
      <c r="A4331"/>
      <c r="B4331"/>
      <c r="C4331"/>
      <c r="D4331"/>
      <c r="E4331"/>
      <c r="F4331"/>
      <c r="G4331"/>
      <c r="H4331"/>
      <c r="I4331"/>
      <c r="J4331"/>
      <c r="K4331"/>
      <c r="L4331"/>
    </row>
    <row r="4332" spans="1:12" x14ac:dyDescent="0.3">
      <c r="A4332"/>
      <c r="B4332"/>
      <c r="C4332"/>
      <c r="D4332"/>
      <c r="E4332"/>
      <c r="F4332"/>
      <c r="G4332"/>
      <c r="H4332"/>
      <c r="I4332"/>
      <c r="J4332"/>
      <c r="K4332"/>
      <c r="L4332"/>
    </row>
    <row r="4333" spans="1:12" x14ac:dyDescent="0.3">
      <c r="A4333"/>
      <c r="B4333"/>
      <c r="C4333"/>
      <c r="D4333"/>
      <c r="E4333"/>
      <c r="F4333"/>
      <c r="G4333"/>
      <c r="H4333"/>
      <c r="I4333"/>
      <c r="J4333"/>
      <c r="K4333"/>
      <c r="L4333"/>
    </row>
    <row r="4334" spans="1:12" x14ac:dyDescent="0.3">
      <c r="A4334"/>
      <c r="B4334"/>
      <c r="C4334"/>
      <c r="D4334"/>
      <c r="E4334"/>
      <c r="F4334"/>
      <c r="G4334"/>
      <c r="H4334"/>
      <c r="I4334"/>
      <c r="J4334"/>
      <c r="K4334"/>
      <c r="L4334"/>
    </row>
    <row r="4335" spans="1:12" x14ac:dyDescent="0.3">
      <c r="A4335"/>
      <c r="B4335"/>
      <c r="C4335"/>
      <c r="D4335"/>
      <c r="E4335"/>
      <c r="F4335"/>
      <c r="G4335"/>
      <c r="H4335"/>
      <c r="I4335"/>
      <c r="J4335"/>
      <c r="K4335"/>
      <c r="L4335"/>
    </row>
    <row r="4336" spans="1:12" x14ac:dyDescent="0.3">
      <c r="A4336"/>
      <c r="B4336"/>
      <c r="C4336"/>
      <c r="D4336"/>
      <c r="E4336"/>
      <c r="F4336"/>
      <c r="G4336"/>
      <c r="H4336"/>
      <c r="I4336"/>
      <c r="J4336"/>
      <c r="K4336"/>
      <c r="L4336"/>
    </row>
    <row r="4337" spans="1:12" x14ac:dyDescent="0.3">
      <c r="A4337"/>
      <c r="B4337"/>
      <c r="C4337"/>
      <c r="D4337"/>
      <c r="E4337"/>
      <c r="F4337"/>
      <c r="G4337"/>
      <c r="H4337"/>
      <c r="I4337"/>
      <c r="J4337"/>
      <c r="K4337"/>
      <c r="L4337"/>
    </row>
    <row r="4338" spans="1:12" x14ac:dyDescent="0.3">
      <c r="A4338"/>
      <c r="B4338"/>
      <c r="C4338"/>
      <c r="D4338"/>
      <c r="E4338"/>
      <c r="F4338"/>
      <c r="G4338"/>
      <c r="H4338"/>
      <c r="I4338"/>
      <c r="J4338"/>
      <c r="K4338"/>
      <c r="L4338"/>
    </row>
    <row r="4339" spans="1:12" x14ac:dyDescent="0.3">
      <c r="A4339"/>
      <c r="B4339"/>
      <c r="C4339"/>
      <c r="D4339"/>
      <c r="E4339"/>
      <c r="F4339"/>
      <c r="G4339"/>
      <c r="H4339"/>
      <c r="I4339"/>
      <c r="J4339"/>
      <c r="K4339"/>
      <c r="L4339"/>
    </row>
    <row r="4340" spans="1:12" x14ac:dyDescent="0.3">
      <c r="A4340"/>
      <c r="B4340"/>
      <c r="C4340"/>
      <c r="D4340"/>
      <c r="E4340"/>
      <c r="F4340"/>
      <c r="G4340"/>
      <c r="H4340"/>
      <c r="I4340"/>
      <c r="J4340"/>
      <c r="K4340"/>
      <c r="L4340"/>
    </row>
    <row r="4341" spans="1:12" x14ac:dyDescent="0.3">
      <c r="A4341"/>
      <c r="B4341"/>
      <c r="C4341"/>
      <c r="D4341"/>
      <c r="E4341"/>
      <c r="F4341"/>
      <c r="G4341"/>
      <c r="H4341"/>
      <c r="I4341"/>
      <c r="J4341"/>
      <c r="K4341"/>
      <c r="L4341"/>
    </row>
    <row r="4342" spans="1:12" x14ac:dyDescent="0.3">
      <c r="A4342"/>
      <c r="B4342"/>
      <c r="C4342"/>
      <c r="D4342"/>
      <c r="E4342"/>
      <c r="F4342"/>
      <c r="G4342"/>
      <c r="H4342"/>
      <c r="I4342"/>
      <c r="J4342"/>
      <c r="K4342"/>
      <c r="L4342"/>
    </row>
    <row r="4343" spans="1:12" x14ac:dyDescent="0.3">
      <c r="A4343"/>
      <c r="B4343"/>
      <c r="C4343"/>
      <c r="D4343"/>
      <c r="E4343"/>
      <c r="F4343"/>
      <c r="G4343"/>
      <c r="H4343"/>
      <c r="I4343"/>
      <c r="J4343"/>
      <c r="K4343"/>
      <c r="L4343"/>
    </row>
    <row r="4344" spans="1:12" x14ac:dyDescent="0.3">
      <c r="A4344"/>
      <c r="B4344"/>
      <c r="C4344"/>
      <c r="D4344"/>
      <c r="E4344"/>
      <c r="F4344"/>
      <c r="G4344"/>
      <c r="H4344"/>
      <c r="I4344"/>
      <c r="J4344"/>
      <c r="K4344"/>
      <c r="L4344"/>
    </row>
    <row r="4345" spans="1:12" x14ac:dyDescent="0.3">
      <c r="A4345"/>
      <c r="B4345"/>
      <c r="C4345"/>
      <c r="D4345"/>
      <c r="E4345"/>
      <c r="F4345"/>
      <c r="G4345"/>
      <c r="H4345"/>
      <c r="I4345"/>
      <c r="J4345"/>
      <c r="K4345"/>
      <c r="L4345"/>
    </row>
    <row r="4346" spans="1:12" x14ac:dyDescent="0.3">
      <c r="A4346"/>
      <c r="B4346"/>
      <c r="C4346"/>
      <c r="D4346"/>
      <c r="E4346"/>
      <c r="F4346"/>
      <c r="G4346"/>
      <c r="H4346"/>
      <c r="I4346"/>
      <c r="J4346"/>
      <c r="K4346"/>
      <c r="L4346"/>
    </row>
    <row r="4347" spans="1:12" x14ac:dyDescent="0.3">
      <c r="A4347"/>
      <c r="B4347"/>
      <c r="C4347"/>
      <c r="D4347"/>
      <c r="E4347"/>
      <c r="F4347"/>
      <c r="G4347"/>
      <c r="H4347"/>
      <c r="I4347"/>
      <c r="J4347"/>
      <c r="K4347"/>
      <c r="L4347"/>
    </row>
    <row r="4348" spans="1:12" x14ac:dyDescent="0.3">
      <c r="A4348"/>
      <c r="B4348"/>
      <c r="C4348"/>
      <c r="D4348"/>
      <c r="E4348"/>
      <c r="F4348"/>
      <c r="G4348"/>
      <c r="H4348"/>
      <c r="I4348"/>
      <c r="J4348"/>
      <c r="K4348"/>
      <c r="L4348"/>
    </row>
    <row r="4349" spans="1:12" x14ac:dyDescent="0.3">
      <c r="A4349"/>
      <c r="B4349"/>
      <c r="C4349"/>
      <c r="D4349"/>
      <c r="E4349"/>
      <c r="F4349"/>
      <c r="G4349"/>
      <c r="H4349"/>
      <c r="I4349"/>
      <c r="J4349"/>
      <c r="K4349"/>
      <c r="L4349"/>
    </row>
    <row r="4350" spans="1:12" x14ac:dyDescent="0.3">
      <c r="A4350"/>
      <c r="B4350"/>
      <c r="C4350"/>
      <c r="D4350"/>
      <c r="E4350"/>
      <c r="F4350"/>
      <c r="G4350"/>
      <c r="H4350"/>
      <c r="I4350"/>
      <c r="J4350"/>
      <c r="K4350"/>
      <c r="L4350"/>
    </row>
    <row r="4351" spans="1:12" x14ac:dyDescent="0.3">
      <c r="A4351"/>
      <c r="B4351"/>
      <c r="C4351"/>
      <c r="D4351"/>
      <c r="E4351"/>
      <c r="F4351"/>
      <c r="G4351"/>
      <c r="H4351"/>
      <c r="I4351"/>
      <c r="J4351"/>
      <c r="K4351"/>
      <c r="L4351"/>
    </row>
    <row r="4352" spans="1:12" x14ac:dyDescent="0.3">
      <c r="A4352"/>
      <c r="B4352"/>
      <c r="C4352"/>
      <c r="D4352"/>
      <c r="E4352"/>
      <c r="F4352"/>
      <c r="G4352"/>
      <c r="H4352"/>
      <c r="I4352"/>
      <c r="J4352"/>
      <c r="K4352"/>
      <c r="L4352"/>
    </row>
    <row r="4353" spans="1:12" x14ac:dyDescent="0.3">
      <c r="A4353"/>
      <c r="B4353"/>
      <c r="C4353"/>
      <c r="D4353"/>
      <c r="E4353"/>
      <c r="F4353"/>
      <c r="G4353"/>
      <c r="H4353"/>
      <c r="I4353"/>
      <c r="J4353"/>
      <c r="K4353"/>
      <c r="L4353"/>
    </row>
    <row r="4354" spans="1:12" x14ac:dyDescent="0.3">
      <c r="A4354"/>
      <c r="B4354"/>
      <c r="C4354"/>
      <c r="D4354"/>
      <c r="E4354"/>
      <c r="F4354"/>
      <c r="G4354"/>
      <c r="H4354"/>
      <c r="I4354"/>
      <c r="J4354"/>
      <c r="K4354"/>
      <c r="L4354"/>
    </row>
    <row r="4355" spans="1:12" x14ac:dyDescent="0.3">
      <c r="A4355"/>
      <c r="B4355"/>
      <c r="C4355"/>
      <c r="D4355"/>
      <c r="E4355"/>
      <c r="F4355"/>
      <c r="G4355"/>
      <c r="H4355"/>
      <c r="I4355"/>
      <c r="J4355"/>
      <c r="K4355"/>
      <c r="L4355"/>
    </row>
    <row r="4356" spans="1:12" x14ac:dyDescent="0.3">
      <c r="A4356"/>
      <c r="B4356"/>
      <c r="C4356"/>
      <c r="D4356"/>
      <c r="E4356"/>
      <c r="F4356"/>
      <c r="G4356"/>
      <c r="H4356"/>
      <c r="I4356"/>
      <c r="J4356"/>
      <c r="K4356"/>
      <c r="L4356"/>
    </row>
    <row r="4357" spans="1:12" x14ac:dyDescent="0.3">
      <c r="A4357"/>
      <c r="B4357"/>
      <c r="C4357"/>
      <c r="D4357"/>
      <c r="E4357"/>
      <c r="F4357"/>
      <c r="G4357"/>
      <c r="H4357"/>
      <c r="I4357"/>
      <c r="J4357"/>
      <c r="K4357"/>
      <c r="L4357"/>
    </row>
    <row r="4358" spans="1:12" x14ac:dyDescent="0.3">
      <c r="A4358"/>
      <c r="B4358"/>
      <c r="C4358"/>
      <c r="D4358"/>
      <c r="E4358"/>
      <c r="F4358"/>
      <c r="G4358"/>
      <c r="H4358"/>
      <c r="I4358"/>
      <c r="J4358"/>
      <c r="K4358"/>
      <c r="L4358"/>
    </row>
    <row r="4359" spans="1:12" x14ac:dyDescent="0.3">
      <c r="A4359"/>
      <c r="B4359"/>
      <c r="C4359"/>
      <c r="D4359"/>
      <c r="E4359"/>
      <c r="F4359"/>
      <c r="G4359"/>
      <c r="H4359"/>
      <c r="I4359"/>
      <c r="J4359"/>
      <c r="K4359"/>
      <c r="L4359"/>
    </row>
    <row r="4360" spans="1:12" x14ac:dyDescent="0.3">
      <c r="A4360"/>
      <c r="B4360"/>
      <c r="C4360"/>
      <c r="D4360"/>
      <c r="E4360"/>
      <c r="F4360"/>
      <c r="G4360"/>
      <c r="H4360"/>
      <c r="I4360"/>
      <c r="J4360"/>
      <c r="K4360"/>
      <c r="L4360"/>
    </row>
    <row r="4361" spans="1:12" x14ac:dyDescent="0.3">
      <c r="A4361"/>
      <c r="B4361"/>
      <c r="C4361"/>
      <c r="D4361"/>
      <c r="E4361"/>
      <c r="F4361"/>
      <c r="G4361"/>
      <c r="H4361"/>
      <c r="I4361"/>
      <c r="J4361"/>
      <c r="K4361"/>
      <c r="L4361"/>
    </row>
    <row r="4362" spans="1:12" x14ac:dyDescent="0.3">
      <c r="A4362"/>
      <c r="B4362"/>
      <c r="C4362"/>
      <c r="D4362"/>
      <c r="E4362"/>
      <c r="F4362"/>
      <c r="G4362"/>
      <c r="H4362"/>
      <c r="I4362"/>
      <c r="J4362"/>
      <c r="K4362"/>
      <c r="L4362"/>
    </row>
    <row r="4363" spans="1:12" x14ac:dyDescent="0.3">
      <c r="A4363"/>
      <c r="B4363"/>
      <c r="C4363"/>
      <c r="D4363"/>
      <c r="E4363"/>
      <c r="F4363"/>
      <c r="G4363"/>
      <c r="H4363"/>
      <c r="I4363"/>
      <c r="J4363"/>
      <c r="K4363"/>
      <c r="L4363"/>
    </row>
    <row r="4364" spans="1:12" x14ac:dyDescent="0.3">
      <c r="A4364"/>
      <c r="B4364"/>
      <c r="C4364"/>
      <c r="D4364"/>
      <c r="E4364"/>
      <c r="F4364"/>
      <c r="G4364"/>
      <c r="H4364"/>
      <c r="I4364"/>
      <c r="J4364"/>
      <c r="K4364"/>
      <c r="L4364"/>
    </row>
    <row r="4365" spans="1:12" x14ac:dyDescent="0.3">
      <c r="A4365"/>
      <c r="B4365"/>
      <c r="C4365"/>
      <c r="D4365"/>
      <c r="E4365"/>
      <c r="F4365"/>
      <c r="G4365"/>
      <c r="H4365"/>
      <c r="I4365"/>
      <c r="J4365"/>
      <c r="K4365"/>
      <c r="L4365"/>
    </row>
    <row r="4366" spans="1:12" x14ac:dyDescent="0.3">
      <c r="A4366"/>
      <c r="B4366"/>
      <c r="C4366"/>
      <c r="D4366"/>
      <c r="E4366"/>
      <c r="F4366"/>
      <c r="G4366"/>
      <c r="H4366"/>
      <c r="I4366"/>
      <c r="J4366"/>
      <c r="K4366"/>
      <c r="L4366"/>
    </row>
    <row r="4367" spans="1:12" x14ac:dyDescent="0.3">
      <c r="A4367"/>
      <c r="B4367"/>
      <c r="C4367"/>
      <c r="D4367"/>
      <c r="E4367"/>
      <c r="F4367"/>
      <c r="G4367"/>
      <c r="H4367"/>
      <c r="I4367"/>
      <c r="J4367"/>
      <c r="K4367"/>
      <c r="L4367"/>
    </row>
    <row r="4368" spans="1:12" x14ac:dyDescent="0.3">
      <c r="A4368"/>
      <c r="B4368"/>
      <c r="C4368"/>
      <c r="D4368"/>
      <c r="E4368"/>
      <c r="F4368"/>
      <c r="G4368"/>
      <c r="H4368"/>
      <c r="I4368"/>
      <c r="J4368"/>
      <c r="K4368"/>
      <c r="L4368"/>
    </row>
    <row r="4369" spans="1:12" x14ac:dyDescent="0.3">
      <c r="A4369"/>
      <c r="B4369"/>
      <c r="C4369"/>
      <c r="D4369"/>
      <c r="E4369"/>
      <c r="F4369"/>
      <c r="G4369"/>
      <c r="H4369"/>
      <c r="I4369"/>
      <c r="J4369"/>
      <c r="K4369"/>
      <c r="L4369"/>
    </row>
    <row r="4370" spans="1:12" x14ac:dyDescent="0.3">
      <c r="A4370"/>
      <c r="B4370"/>
      <c r="C4370"/>
      <c r="D4370"/>
      <c r="E4370"/>
      <c r="F4370"/>
      <c r="G4370"/>
      <c r="H4370"/>
      <c r="I4370"/>
      <c r="J4370"/>
      <c r="K4370"/>
      <c r="L4370"/>
    </row>
    <row r="4371" spans="1:12" x14ac:dyDescent="0.3">
      <c r="A4371"/>
      <c r="B4371"/>
      <c r="C4371"/>
      <c r="D4371"/>
      <c r="E4371"/>
      <c r="F4371"/>
      <c r="G4371"/>
      <c r="H4371"/>
      <c r="I4371"/>
      <c r="J4371"/>
      <c r="K4371"/>
      <c r="L4371"/>
    </row>
    <row r="4372" spans="1:12" x14ac:dyDescent="0.3">
      <c r="A4372"/>
      <c r="B4372"/>
      <c r="C4372"/>
      <c r="D4372"/>
      <c r="E4372"/>
      <c r="F4372"/>
      <c r="G4372"/>
      <c r="H4372"/>
      <c r="I4372"/>
      <c r="J4372"/>
      <c r="K4372"/>
      <c r="L4372"/>
    </row>
    <row r="4373" spans="1:12" x14ac:dyDescent="0.3">
      <c r="A4373"/>
      <c r="B4373"/>
      <c r="C4373"/>
      <c r="D4373"/>
      <c r="E4373"/>
      <c r="F4373"/>
      <c r="G4373"/>
      <c r="H4373"/>
      <c r="I4373"/>
      <c r="J4373"/>
      <c r="K4373"/>
      <c r="L4373"/>
    </row>
    <row r="4374" spans="1:12" x14ac:dyDescent="0.3">
      <c r="A4374"/>
      <c r="B4374"/>
      <c r="C4374"/>
      <c r="D4374"/>
      <c r="E4374"/>
      <c r="F4374"/>
      <c r="G4374"/>
      <c r="H4374"/>
      <c r="I4374"/>
      <c r="J4374"/>
      <c r="K4374"/>
      <c r="L4374"/>
    </row>
    <row r="4375" spans="1:12" x14ac:dyDescent="0.3">
      <c r="A4375"/>
      <c r="B4375"/>
      <c r="C4375"/>
      <c r="D4375"/>
      <c r="E4375"/>
      <c r="F4375"/>
      <c r="G4375"/>
      <c r="H4375"/>
      <c r="I4375"/>
      <c r="J4375"/>
      <c r="K4375"/>
      <c r="L4375"/>
    </row>
    <row r="4376" spans="1:12" x14ac:dyDescent="0.3">
      <c r="A4376"/>
      <c r="B4376"/>
      <c r="C4376"/>
      <c r="D4376"/>
      <c r="E4376"/>
      <c r="F4376"/>
      <c r="G4376"/>
      <c r="H4376"/>
      <c r="I4376"/>
      <c r="J4376"/>
      <c r="K4376"/>
      <c r="L4376"/>
    </row>
    <row r="4377" spans="1:12" x14ac:dyDescent="0.3">
      <c r="A4377"/>
      <c r="B4377"/>
      <c r="C4377"/>
      <c r="D4377"/>
      <c r="E4377"/>
      <c r="F4377"/>
      <c r="G4377"/>
      <c r="H4377"/>
      <c r="I4377"/>
      <c r="J4377"/>
      <c r="K4377"/>
      <c r="L4377"/>
    </row>
    <row r="4378" spans="1:12" x14ac:dyDescent="0.3">
      <c r="A4378"/>
      <c r="B4378"/>
      <c r="C4378"/>
      <c r="D4378"/>
      <c r="E4378"/>
      <c r="F4378"/>
      <c r="G4378"/>
      <c r="H4378"/>
      <c r="I4378"/>
      <c r="J4378"/>
      <c r="K4378"/>
      <c r="L4378"/>
    </row>
    <row r="4379" spans="1:12" x14ac:dyDescent="0.3">
      <c r="A4379"/>
      <c r="B4379"/>
      <c r="C4379"/>
      <c r="D4379"/>
      <c r="E4379"/>
      <c r="F4379"/>
      <c r="G4379"/>
      <c r="H4379"/>
      <c r="I4379"/>
      <c r="J4379"/>
      <c r="K4379"/>
      <c r="L4379"/>
    </row>
    <row r="4380" spans="1:12" x14ac:dyDescent="0.3">
      <c r="A4380"/>
      <c r="B4380"/>
      <c r="C4380"/>
      <c r="D4380"/>
      <c r="E4380"/>
      <c r="F4380"/>
      <c r="G4380"/>
      <c r="H4380"/>
      <c r="I4380"/>
      <c r="J4380"/>
      <c r="K4380"/>
      <c r="L4380"/>
    </row>
    <row r="4381" spans="1:12" x14ac:dyDescent="0.3">
      <c r="A4381"/>
      <c r="B4381"/>
      <c r="C4381"/>
      <c r="D4381"/>
      <c r="E4381"/>
      <c r="F4381"/>
      <c r="G4381"/>
      <c r="H4381"/>
      <c r="I4381"/>
      <c r="J4381"/>
      <c r="K4381"/>
      <c r="L4381"/>
    </row>
    <row r="4382" spans="1:12" x14ac:dyDescent="0.3">
      <c r="A4382"/>
      <c r="B4382"/>
      <c r="C4382"/>
      <c r="D4382"/>
      <c r="E4382"/>
      <c r="F4382"/>
      <c r="G4382"/>
      <c r="H4382"/>
      <c r="I4382"/>
      <c r="J4382"/>
      <c r="K4382"/>
      <c r="L4382"/>
    </row>
    <row r="4383" spans="1:12" x14ac:dyDescent="0.3">
      <c r="A4383"/>
      <c r="B4383"/>
      <c r="C4383"/>
      <c r="D4383"/>
      <c r="E4383"/>
      <c r="F4383"/>
      <c r="G4383"/>
      <c r="H4383"/>
      <c r="I4383"/>
      <c r="J4383"/>
      <c r="K4383"/>
      <c r="L4383"/>
    </row>
    <row r="4384" spans="1:12" x14ac:dyDescent="0.3">
      <c r="A4384"/>
      <c r="B4384"/>
      <c r="C4384"/>
      <c r="D4384"/>
      <c r="E4384"/>
      <c r="F4384"/>
      <c r="G4384"/>
      <c r="H4384"/>
      <c r="I4384"/>
      <c r="J4384"/>
      <c r="K4384"/>
      <c r="L4384"/>
    </row>
    <row r="4385" spans="1:12" x14ac:dyDescent="0.3">
      <c r="A4385"/>
      <c r="B4385"/>
      <c r="C4385"/>
      <c r="D4385"/>
      <c r="E4385"/>
      <c r="F4385"/>
      <c r="G4385"/>
      <c r="H4385"/>
      <c r="I4385"/>
      <c r="J4385"/>
      <c r="K4385"/>
      <c r="L4385"/>
    </row>
    <row r="4386" spans="1:12" x14ac:dyDescent="0.3">
      <c r="A4386"/>
      <c r="B4386"/>
      <c r="C4386"/>
      <c r="D4386"/>
      <c r="E4386"/>
      <c r="F4386"/>
      <c r="G4386"/>
      <c r="H4386"/>
      <c r="I4386"/>
      <c r="J4386"/>
      <c r="K4386"/>
      <c r="L4386"/>
    </row>
    <row r="4387" spans="1:12" x14ac:dyDescent="0.3">
      <c r="A4387"/>
      <c r="B4387"/>
      <c r="C4387"/>
      <c r="D4387"/>
      <c r="E4387"/>
      <c r="F4387"/>
      <c r="G4387"/>
      <c r="H4387"/>
      <c r="I4387"/>
      <c r="J4387"/>
      <c r="K4387"/>
      <c r="L4387"/>
    </row>
    <row r="4388" spans="1:12" x14ac:dyDescent="0.3">
      <c r="A4388"/>
      <c r="B4388"/>
      <c r="C4388"/>
      <c r="D4388"/>
      <c r="E4388"/>
      <c r="F4388"/>
      <c r="G4388"/>
      <c r="H4388"/>
      <c r="I4388"/>
      <c r="J4388"/>
      <c r="K4388"/>
      <c r="L4388"/>
    </row>
    <row r="4389" spans="1:12" x14ac:dyDescent="0.3">
      <c r="A4389"/>
      <c r="B4389"/>
      <c r="C4389"/>
      <c r="D4389"/>
      <c r="E4389"/>
      <c r="F4389"/>
      <c r="G4389"/>
      <c r="H4389"/>
      <c r="I4389"/>
      <c r="J4389"/>
      <c r="K4389"/>
      <c r="L4389"/>
    </row>
    <row r="4390" spans="1:12" x14ac:dyDescent="0.3">
      <c r="A4390"/>
      <c r="B4390"/>
      <c r="C4390"/>
      <c r="D4390"/>
      <c r="E4390"/>
      <c r="F4390"/>
      <c r="G4390"/>
      <c r="H4390"/>
      <c r="I4390"/>
      <c r="J4390"/>
      <c r="K4390"/>
      <c r="L4390"/>
    </row>
    <row r="4391" spans="1:12" x14ac:dyDescent="0.3">
      <c r="A4391"/>
      <c r="B4391"/>
      <c r="C4391"/>
      <c r="D4391"/>
      <c r="E4391"/>
      <c r="F4391"/>
      <c r="G4391"/>
      <c r="H4391"/>
      <c r="I4391"/>
      <c r="J4391"/>
      <c r="K4391"/>
      <c r="L4391"/>
    </row>
    <row r="4392" spans="1:12" x14ac:dyDescent="0.3">
      <c r="A4392"/>
      <c r="B4392"/>
      <c r="C4392"/>
      <c r="D4392"/>
      <c r="E4392"/>
      <c r="F4392"/>
      <c r="G4392"/>
      <c r="H4392"/>
      <c r="I4392"/>
      <c r="J4392"/>
      <c r="K4392"/>
      <c r="L4392"/>
    </row>
    <row r="4393" spans="1:12" x14ac:dyDescent="0.3">
      <c r="A4393"/>
      <c r="B4393"/>
      <c r="C4393"/>
      <c r="D4393"/>
      <c r="E4393"/>
      <c r="F4393"/>
      <c r="G4393"/>
      <c r="H4393"/>
      <c r="I4393"/>
      <c r="J4393"/>
      <c r="K4393"/>
      <c r="L4393"/>
    </row>
    <row r="4394" spans="1:12" x14ac:dyDescent="0.3">
      <c r="A4394"/>
      <c r="B4394"/>
      <c r="C4394"/>
      <c r="D4394"/>
      <c r="E4394"/>
      <c r="F4394"/>
      <c r="G4394"/>
      <c r="H4394"/>
      <c r="I4394"/>
      <c r="J4394"/>
      <c r="K4394"/>
      <c r="L4394"/>
    </row>
    <row r="4395" spans="1:12" x14ac:dyDescent="0.3">
      <c r="A4395"/>
      <c r="B4395"/>
      <c r="C4395"/>
      <c r="D4395"/>
      <c r="E4395"/>
      <c r="F4395"/>
      <c r="G4395"/>
      <c r="H4395"/>
      <c r="I4395"/>
      <c r="J4395"/>
      <c r="K4395"/>
      <c r="L4395"/>
    </row>
    <row r="4396" spans="1:12" x14ac:dyDescent="0.3">
      <c r="A4396"/>
      <c r="B4396"/>
      <c r="C4396"/>
      <c r="D4396"/>
      <c r="E4396"/>
      <c r="F4396"/>
      <c r="G4396"/>
      <c r="H4396"/>
      <c r="I4396"/>
      <c r="J4396"/>
      <c r="K4396"/>
      <c r="L4396"/>
    </row>
    <row r="4397" spans="1:12" x14ac:dyDescent="0.3">
      <c r="A4397"/>
      <c r="B4397"/>
      <c r="C4397"/>
      <c r="D4397"/>
      <c r="E4397"/>
      <c r="F4397"/>
      <c r="G4397"/>
      <c r="H4397"/>
      <c r="I4397"/>
      <c r="J4397"/>
      <c r="K4397"/>
      <c r="L4397"/>
    </row>
    <row r="4398" spans="1:12" x14ac:dyDescent="0.3">
      <c r="A4398"/>
      <c r="B4398"/>
      <c r="C4398"/>
      <c r="D4398"/>
      <c r="E4398"/>
      <c r="F4398"/>
      <c r="G4398"/>
      <c r="H4398"/>
      <c r="I4398"/>
      <c r="J4398"/>
      <c r="K4398"/>
      <c r="L4398"/>
    </row>
    <row r="4399" spans="1:12" x14ac:dyDescent="0.3">
      <c r="A4399"/>
      <c r="B4399"/>
      <c r="C4399"/>
      <c r="D4399"/>
      <c r="E4399"/>
      <c r="F4399"/>
      <c r="G4399"/>
      <c r="H4399"/>
      <c r="I4399"/>
      <c r="J4399"/>
      <c r="K4399"/>
      <c r="L4399"/>
    </row>
    <row r="4400" spans="1:12" x14ac:dyDescent="0.3">
      <c r="A4400"/>
      <c r="B4400"/>
      <c r="C4400"/>
      <c r="D4400"/>
      <c r="E4400"/>
      <c r="F4400"/>
      <c r="G4400"/>
      <c r="H4400"/>
      <c r="I4400"/>
      <c r="J4400"/>
      <c r="K4400"/>
      <c r="L4400"/>
    </row>
    <row r="4401" spans="1:12" x14ac:dyDescent="0.3">
      <c r="A4401"/>
      <c r="B4401"/>
      <c r="C4401"/>
      <c r="D4401"/>
      <c r="E4401"/>
      <c r="F4401"/>
      <c r="G4401"/>
      <c r="H4401"/>
      <c r="I4401"/>
      <c r="J4401"/>
      <c r="K4401"/>
      <c r="L4401"/>
    </row>
    <row r="4402" spans="1:12" x14ac:dyDescent="0.3">
      <c r="A4402"/>
      <c r="B4402"/>
      <c r="C4402"/>
      <c r="D4402"/>
      <c r="E4402"/>
      <c r="F4402"/>
      <c r="G4402"/>
      <c r="H4402"/>
      <c r="I4402"/>
      <c r="J4402"/>
      <c r="K4402"/>
      <c r="L4402"/>
    </row>
    <row r="4403" spans="1:12" x14ac:dyDescent="0.3">
      <c r="A4403"/>
      <c r="B4403"/>
      <c r="C4403"/>
      <c r="D4403"/>
      <c r="E4403"/>
      <c r="F4403"/>
      <c r="G4403"/>
      <c r="H4403"/>
      <c r="I4403"/>
      <c r="J4403"/>
      <c r="K4403"/>
      <c r="L4403"/>
    </row>
    <row r="4404" spans="1:12" x14ac:dyDescent="0.3">
      <c r="A4404"/>
      <c r="B4404"/>
      <c r="C4404"/>
      <c r="D4404"/>
      <c r="E4404"/>
      <c r="F4404"/>
      <c r="G4404"/>
      <c r="H4404"/>
      <c r="I4404"/>
      <c r="J4404"/>
      <c r="K4404"/>
      <c r="L4404"/>
    </row>
    <row r="4405" spans="1:12" x14ac:dyDescent="0.3">
      <c r="A4405"/>
      <c r="B4405"/>
      <c r="C4405"/>
      <c r="D4405"/>
      <c r="E4405"/>
      <c r="F4405"/>
      <c r="G4405"/>
      <c r="H4405"/>
      <c r="I4405"/>
      <c r="J4405"/>
      <c r="K4405"/>
      <c r="L4405"/>
    </row>
    <row r="4406" spans="1:12" x14ac:dyDescent="0.3">
      <c r="A4406"/>
      <c r="B4406"/>
      <c r="C4406"/>
      <c r="D4406"/>
      <c r="E4406"/>
      <c r="F4406"/>
      <c r="G4406"/>
      <c r="H4406"/>
      <c r="I4406"/>
      <c r="J4406"/>
      <c r="K4406"/>
      <c r="L4406"/>
    </row>
    <row r="4407" spans="1:12" x14ac:dyDescent="0.3">
      <c r="A4407"/>
      <c r="B4407"/>
      <c r="C4407"/>
      <c r="D4407"/>
      <c r="E4407"/>
      <c r="F4407"/>
      <c r="G4407"/>
      <c r="H4407"/>
      <c r="I4407"/>
      <c r="J4407"/>
      <c r="K4407"/>
      <c r="L4407"/>
    </row>
    <row r="4408" spans="1:12" x14ac:dyDescent="0.3">
      <c r="A4408"/>
      <c r="B4408"/>
      <c r="C4408"/>
      <c r="D4408"/>
      <c r="E4408"/>
      <c r="F4408"/>
      <c r="G4408"/>
      <c r="H4408"/>
      <c r="I4408"/>
      <c r="J4408"/>
      <c r="K4408"/>
      <c r="L4408"/>
    </row>
    <row r="4409" spans="1:12" x14ac:dyDescent="0.3">
      <c r="A4409"/>
      <c r="B4409"/>
      <c r="C4409"/>
      <c r="D4409"/>
      <c r="E4409"/>
      <c r="F4409"/>
      <c r="G4409"/>
      <c r="H4409"/>
      <c r="I4409"/>
      <c r="J4409"/>
      <c r="K4409"/>
      <c r="L4409"/>
    </row>
    <row r="4410" spans="1:12" x14ac:dyDescent="0.3">
      <c r="A4410"/>
      <c r="B4410"/>
      <c r="C4410"/>
      <c r="D4410"/>
      <c r="E4410"/>
      <c r="F4410"/>
      <c r="G4410"/>
      <c r="H4410"/>
      <c r="I4410"/>
      <c r="J4410"/>
      <c r="K4410"/>
      <c r="L4410"/>
    </row>
    <row r="4411" spans="1:12" x14ac:dyDescent="0.3">
      <c r="A4411"/>
      <c r="B4411"/>
      <c r="C4411"/>
      <c r="D4411"/>
      <c r="E4411"/>
      <c r="F4411"/>
      <c r="G4411"/>
      <c r="H4411"/>
      <c r="I4411"/>
      <c r="J4411"/>
      <c r="K4411"/>
      <c r="L4411"/>
    </row>
    <row r="4412" spans="1:12" x14ac:dyDescent="0.3">
      <c r="A4412"/>
      <c r="B4412"/>
      <c r="C4412"/>
      <c r="D4412"/>
      <c r="E4412"/>
      <c r="F4412"/>
      <c r="G4412"/>
      <c r="H4412"/>
      <c r="I4412"/>
      <c r="J4412"/>
      <c r="K4412"/>
      <c r="L4412"/>
    </row>
    <row r="4413" spans="1:12" x14ac:dyDescent="0.3">
      <c r="A4413"/>
      <c r="B4413"/>
      <c r="C4413"/>
      <c r="D4413"/>
      <c r="E4413"/>
      <c r="F4413"/>
      <c r="G4413"/>
      <c r="H4413"/>
      <c r="I4413"/>
      <c r="J4413"/>
      <c r="K4413"/>
      <c r="L4413"/>
    </row>
    <row r="4414" spans="1:12" x14ac:dyDescent="0.3">
      <c r="A4414"/>
      <c r="B4414"/>
      <c r="C4414"/>
      <c r="D4414"/>
      <c r="E4414"/>
      <c r="F4414"/>
      <c r="G4414"/>
      <c r="H4414"/>
      <c r="I4414"/>
      <c r="J4414"/>
      <c r="K4414"/>
      <c r="L4414"/>
    </row>
    <row r="4415" spans="1:12" x14ac:dyDescent="0.3">
      <c r="A4415"/>
      <c r="B4415"/>
      <c r="C4415"/>
      <c r="D4415"/>
      <c r="E4415"/>
      <c r="F4415"/>
      <c r="G4415"/>
      <c r="H4415"/>
      <c r="I4415"/>
      <c r="J4415"/>
      <c r="K4415"/>
      <c r="L4415"/>
    </row>
    <row r="4416" spans="1:12" x14ac:dyDescent="0.3">
      <c r="A4416"/>
      <c r="B4416"/>
      <c r="C4416"/>
      <c r="D4416"/>
      <c r="E4416"/>
      <c r="F4416"/>
      <c r="G4416"/>
      <c r="H4416"/>
      <c r="I4416"/>
      <c r="J4416"/>
      <c r="K4416"/>
      <c r="L4416"/>
    </row>
    <row r="4417" spans="1:12" x14ac:dyDescent="0.3">
      <c r="A4417"/>
      <c r="B4417"/>
      <c r="C4417"/>
      <c r="D4417"/>
      <c r="E4417"/>
      <c r="F4417"/>
      <c r="G4417"/>
      <c r="H4417"/>
      <c r="I4417"/>
      <c r="J4417"/>
      <c r="K4417"/>
      <c r="L4417"/>
    </row>
    <row r="4418" spans="1:12" x14ac:dyDescent="0.3">
      <c r="A4418"/>
      <c r="B4418"/>
      <c r="C4418"/>
      <c r="D4418"/>
      <c r="E4418"/>
      <c r="F4418"/>
      <c r="G4418"/>
      <c r="H4418"/>
      <c r="I4418"/>
      <c r="J4418"/>
      <c r="K4418"/>
      <c r="L4418"/>
    </row>
    <row r="4419" spans="1:12" x14ac:dyDescent="0.3">
      <c r="A4419"/>
      <c r="B4419"/>
      <c r="C4419"/>
      <c r="D4419"/>
      <c r="E4419"/>
      <c r="F4419"/>
      <c r="G4419"/>
      <c r="H4419"/>
      <c r="I4419"/>
      <c r="J4419"/>
      <c r="K4419"/>
      <c r="L4419"/>
    </row>
    <row r="4420" spans="1:12" x14ac:dyDescent="0.3">
      <c r="A4420"/>
      <c r="B4420"/>
      <c r="C4420"/>
      <c r="D4420"/>
      <c r="E4420"/>
      <c r="F4420"/>
      <c r="G4420"/>
      <c r="H4420"/>
      <c r="I4420"/>
      <c r="J4420"/>
      <c r="K4420"/>
      <c r="L4420"/>
    </row>
    <row r="4421" spans="1:12" x14ac:dyDescent="0.3">
      <c r="A4421"/>
      <c r="B4421"/>
      <c r="C4421"/>
      <c r="D4421"/>
      <c r="E4421"/>
      <c r="F4421"/>
      <c r="G4421"/>
      <c r="H4421"/>
      <c r="I4421"/>
      <c r="J4421"/>
      <c r="K4421"/>
      <c r="L4421"/>
    </row>
    <row r="4422" spans="1:12" x14ac:dyDescent="0.3">
      <c r="A4422"/>
      <c r="B4422"/>
      <c r="C4422"/>
      <c r="D4422"/>
      <c r="E4422"/>
      <c r="F4422"/>
      <c r="G4422"/>
      <c r="H4422"/>
      <c r="I4422"/>
      <c r="J4422"/>
      <c r="K4422"/>
      <c r="L4422"/>
    </row>
    <row r="4423" spans="1:12" x14ac:dyDescent="0.3">
      <c r="A4423"/>
      <c r="B4423"/>
      <c r="C4423"/>
      <c r="D4423"/>
      <c r="E4423"/>
      <c r="F4423"/>
      <c r="G4423"/>
      <c r="H4423"/>
      <c r="I4423"/>
      <c r="J4423"/>
      <c r="K4423"/>
      <c r="L4423"/>
    </row>
    <row r="4424" spans="1:12" x14ac:dyDescent="0.3">
      <c r="A4424"/>
      <c r="B4424"/>
      <c r="C4424"/>
      <c r="D4424"/>
      <c r="E4424"/>
      <c r="F4424"/>
      <c r="G4424"/>
      <c r="H4424"/>
      <c r="I4424"/>
      <c r="J4424"/>
      <c r="K4424"/>
      <c r="L4424"/>
    </row>
    <row r="4425" spans="1:12" x14ac:dyDescent="0.3">
      <c r="A4425"/>
      <c r="B4425"/>
      <c r="C4425"/>
      <c r="D4425"/>
      <c r="E4425"/>
      <c r="F4425"/>
      <c r="G4425"/>
      <c r="H4425"/>
      <c r="I4425"/>
      <c r="J4425"/>
      <c r="K4425"/>
      <c r="L4425"/>
    </row>
    <row r="4426" spans="1:12" x14ac:dyDescent="0.3">
      <c r="A4426"/>
      <c r="B4426"/>
      <c r="C4426"/>
      <c r="D4426"/>
      <c r="E4426"/>
      <c r="F4426"/>
      <c r="G4426"/>
      <c r="H4426"/>
      <c r="I4426"/>
      <c r="J4426"/>
      <c r="K4426"/>
      <c r="L4426"/>
    </row>
    <row r="4427" spans="1:12" x14ac:dyDescent="0.3">
      <c r="A4427"/>
      <c r="B4427"/>
      <c r="C4427"/>
      <c r="D4427"/>
      <c r="E4427"/>
      <c r="F4427"/>
      <c r="G4427"/>
      <c r="H4427"/>
      <c r="I4427"/>
      <c r="J4427"/>
      <c r="K4427"/>
      <c r="L4427"/>
    </row>
    <row r="4428" spans="1:12" x14ac:dyDescent="0.3">
      <c r="A4428"/>
      <c r="B4428"/>
      <c r="C4428"/>
      <c r="D4428"/>
      <c r="E4428"/>
      <c r="F4428"/>
      <c r="G4428"/>
      <c r="H4428"/>
      <c r="I4428"/>
      <c r="J4428"/>
      <c r="K4428"/>
      <c r="L4428"/>
    </row>
    <row r="4429" spans="1:12" x14ac:dyDescent="0.3">
      <c r="A4429"/>
      <c r="B4429"/>
      <c r="C4429"/>
      <c r="D4429"/>
      <c r="E4429"/>
      <c r="F4429"/>
      <c r="G4429"/>
      <c r="H4429"/>
      <c r="I4429"/>
      <c r="J4429"/>
      <c r="K4429"/>
      <c r="L4429"/>
    </row>
    <row r="4430" spans="1:12" x14ac:dyDescent="0.3">
      <c r="A4430"/>
      <c r="B4430"/>
      <c r="C4430"/>
      <c r="D4430"/>
      <c r="E4430"/>
      <c r="F4430"/>
      <c r="G4430"/>
      <c r="H4430"/>
      <c r="I4430"/>
      <c r="J4430"/>
      <c r="K4430"/>
      <c r="L4430"/>
    </row>
    <row r="4431" spans="1:12" x14ac:dyDescent="0.3">
      <c r="A4431"/>
      <c r="B4431"/>
      <c r="C4431"/>
      <c r="D4431"/>
      <c r="E4431"/>
      <c r="F4431"/>
      <c r="G4431"/>
      <c r="H4431"/>
      <c r="I4431"/>
      <c r="J4431"/>
      <c r="K4431"/>
      <c r="L4431"/>
    </row>
    <row r="4432" spans="1:12" x14ac:dyDescent="0.3">
      <c r="A4432"/>
      <c r="B4432"/>
      <c r="C4432"/>
      <c r="D4432"/>
      <c r="E4432"/>
      <c r="F4432"/>
      <c r="G4432"/>
      <c r="H4432"/>
      <c r="I4432"/>
      <c r="J4432"/>
      <c r="K4432"/>
      <c r="L4432"/>
    </row>
    <row r="4433" spans="1:12" x14ac:dyDescent="0.3">
      <c r="A4433"/>
      <c r="B4433"/>
      <c r="C4433"/>
      <c r="D4433"/>
      <c r="E4433"/>
      <c r="F4433"/>
      <c r="G4433"/>
      <c r="H4433"/>
      <c r="I4433"/>
      <c r="J4433"/>
      <c r="K4433"/>
      <c r="L4433"/>
    </row>
    <row r="4434" spans="1:12" x14ac:dyDescent="0.3">
      <c r="A4434"/>
      <c r="B4434"/>
      <c r="C4434"/>
      <c r="D4434"/>
      <c r="E4434"/>
      <c r="F4434"/>
      <c r="G4434"/>
      <c r="H4434"/>
      <c r="I4434"/>
      <c r="J4434"/>
      <c r="K4434"/>
      <c r="L4434"/>
    </row>
    <row r="4435" spans="1:12" x14ac:dyDescent="0.3">
      <c r="A4435"/>
      <c r="B4435"/>
      <c r="C4435"/>
      <c r="D4435"/>
      <c r="E4435"/>
      <c r="F4435"/>
      <c r="G4435"/>
      <c r="H4435"/>
      <c r="I4435"/>
      <c r="J4435"/>
      <c r="K4435"/>
      <c r="L4435"/>
    </row>
    <row r="4436" spans="1:12" x14ac:dyDescent="0.3">
      <c r="A4436"/>
      <c r="B4436"/>
      <c r="C4436"/>
      <c r="D4436"/>
      <c r="E4436"/>
      <c r="F4436"/>
      <c r="G4436"/>
      <c r="H4436"/>
      <c r="I4436"/>
      <c r="J4436"/>
      <c r="K4436"/>
      <c r="L4436"/>
    </row>
    <row r="4437" spans="1:12" x14ac:dyDescent="0.3">
      <c r="A4437"/>
      <c r="B4437"/>
      <c r="C4437"/>
      <c r="D4437"/>
      <c r="E4437"/>
      <c r="F4437"/>
      <c r="G4437"/>
      <c r="H4437"/>
      <c r="I4437"/>
      <c r="J4437"/>
      <c r="K4437"/>
      <c r="L4437"/>
    </row>
    <row r="4438" spans="1:12" x14ac:dyDescent="0.3">
      <c r="A4438"/>
      <c r="B4438"/>
      <c r="C4438"/>
      <c r="D4438"/>
      <c r="E4438"/>
      <c r="F4438"/>
      <c r="G4438"/>
      <c r="H4438"/>
      <c r="I4438"/>
      <c r="J4438"/>
      <c r="K4438"/>
      <c r="L4438"/>
    </row>
    <row r="4439" spans="1:12" x14ac:dyDescent="0.3">
      <c r="A4439"/>
      <c r="B4439"/>
      <c r="C4439"/>
      <c r="D4439"/>
      <c r="E4439"/>
      <c r="F4439"/>
      <c r="G4439"/>
      <c r="H4439"/>
      <c r="I4439"/>
      <c r="J4439"/>
      <c r="K4439"/>
      <c r="L4439"/>
    </row>
    <row r="4440" spans="1:12" x14ac:dyDescent="0.3">
      <c r="A4440"/>
      <c r="B4440"/>
      <c r="C4440"/>
      <c r="D4440"/>
      <c r="E4440"/>
      <c r="F4440"/>
      <c r="G4440"/>
      <c r="H4440"/>
      <c r="I4440"/>
      <c r="J4440"/>
      <c r="K4440"/>
      <c r="L4440"/>
    </row>
    <row r="4441" spans="1:12" x14ac:dyDescent="0.3">
      <c r="A4441"/>
      <c r="B4441"/>
      <c r="C4441"/>
      <c r="D4441"/>
      <c r="E4441"/>
      <c r="F4441"/>
      <c r="G4441"/>
      <c r="H4441"/>
      <c r="I4441"/>
      <c r="J4441"/>
      <c r="K4441"/>
      <c r="L4441"/>
    </row>
    <row r="4442" spans="1:12" x14ac:dyDescent="0.3">
      <c r="A4442"/>
      <c r="B4442"/>
      <c r="C4442"/>
      <c r="D4442"/>
      <c r="E4442"/>
      <c r="F4442"/>
      <c r="G4442"/>
      <c r="H4442"/>
      <c r="I4442"/>
      <c r="J4442"/>
      <c r="K4442"/>
      <c r="L4442"/>
    </row>
    <row r="4443" spans="1:12" x14ac:dyDescent="0.3">
      <c r="A4443"/>
      <c r="B4443"/>
      <c r="C4443"/>
      <c r="D4443"/>
      <c r="E4443"/>
      <c r="F4443"/>
      <c r="G4443"/>
      <c r="H4443"/>
      <c r="I4443"/>
      <c r="J4443"/>
      <c r="K4443"/>
      <c r="L4443"/>
    </row>
    <row r="4444" spans="1:12" x14ac:dyDescent="0.3">
      <c r="A4444"/>
      <c r="B4444"/>
      <c r="C4444"/>
      <c r="D4444"/>
      <c r="E4444"/>
      <c r="F4444"/>
      <c r="G4444"/>
      <c r="H4444"/>
      <c r="I4444"/>
      <c r="J4444"/>
      <c r="K4444"/>
      <c r="L4444"/>
    </row>
    <row r="4445" spans="1:12" x14ac:dyDescent="0.3">
      <c r="A4445"/>
      <c r="B4445"/>
      <c r="C4445"/>
      <c r="D4445"/>
      <c r="E4445"/>
      <c r="F4445"/>
      <c r="G4445"/>
      <c r="H4445"/>
      <c r="I4445"/>
      <c r="J4445"/>
      <c r="K4445"/>
      <c r="L4445"/>
    </row>
    <row r="4446" spans="1:12" x14ac:dyDescent="0.3">
      <c r="A4446"/>
      <c r="B4446"/>
      <c r="C4446"/>
      <c r="D4446"/>
      <c r="E4446"/>
      <c r="F4446"/>
      <c r="G4446"/>
      <c r="H4446"/>
      <c r="I4446"/>
      <c r="J4446"/>
      <c r="K4446"/>
      <c r="L4446"/>
    </row>
    <row r="4447" spans="1:12" x14ac:dyDescent="0.3">
      <c r="A4447"/>
      <c r="B4447"/>
      <c r="C4447"/>
      <c r="D4447"/>
      <c r="E4447"/>
      <c r="F4447"/>
      <c r="G4447"/>
      <c r="H4447"/>
      <c r="I4447"/>
      <c r="J4447"/>
      <c r="K4447"/>
      <c r="L4447"/>
    </row>
    <row r="4448" spans="1:12" x14ac:dyDescent="0.3">
      <c r="A4448"/>
      <c r="B4448"/>
      <c r="C4448"/>
      <c r="D4448"/>
      <c r="E4448"/>
      <c r="F4448"/>
      <c r="G4448"/>
      <c r="H4448"/>
      <c r="I4448"/>
      <c r="J4448"/>
      <c r="K4448"/>
      <c r="L4448"/>
    </row>
    <row r="4449" spans="1:12" x14ac:dyDescent="0.3">
      <c r="A4449"/>
      <c r="B4449"/>
      <c r="C4449"/>
      <c r="D4449"/>
      <c r="E4449"/>
      <c r="F4449"/>
      <c r="G4449"/>
      <c r="H4449"/>
      <c r="I4449"/>
      <c r="J4449"/>
      <c r="K4449"/>
      <c r="L4449"/>
    </row>
    <row r="4450" spans="1:12" x14ac:dyDescent="0.3">
      <c r="A4450"/>
      <c r="B4450"/>
      <c r="C4450"/>
      <c r="D4450"/>
      <c r="E4450"/>
      <c r="F4450"/>
      <c r="G4450"/>
      <c r="H4450"/>
      <c r="I4450"/>
      <c r="J4450"/>
      <c r="K4450"/>
      <c r="L4450"/>
    </row>
    <row r="4451" spans="1:12" x14ac:dyDescent="0.3">
      <c r="A4451"/>
      <c r="B4451"/>
      <c r="C4451"/>
      <c r="D4451"/>
      <c r="E4451"/>
      <c r="F4451"/>
      <c r="G4451"/>
      <c r="H4451"/>
      <c r="I4451"/>
      <c r="J4451"/>
      <c r="K4451"/>
      <c r="L4451"/>
    </row>
    <row r="4452" spans="1:12" x14ac:dyDescent="0.3">
      <c r="A4452"/>
      <c r="B4452"/>
      <c r="C4452"/>
      <c r="D4452"/>
      <c r="E4452"/>
      <c r="F4452"/>
      <c r="G4452"/>
      <c r="H4452"/>
      <c r="I4452"/>
      <c r="J4452"/>
      <c r="K4452"/>
      <c r="L4452"/>
    </row>
    <row r="4453" spans="1:12" x14ac:dyDescent="0.3">
      <c r="A4453"/>
      <c r="B4453"/>
      <c r="C4453"/>
      <c r="D4453"/>
      <c r="E4453"/>
      <c r="F4453"/>
      <c r="G4453"/>
      <c r="H4453"/>
      <c r="I4453"/>
      <c r="J4453"/>
      <c r="K4453"/>
      <c r="L4453"/>
    </row>
    <row r="4454" spans="1:12" x14ac:dyDescent="0.3">
      <c r="A4454"/>
      <c r="B4454"/>
      <c r="C4454"/>
      <c r="D4454"/>
      <c r="E4454"/>
      <c r="F4454"/>
      <c r="G4454"/>
      <c r="H4454"/>
      <c r="I4454"/>
      <c r="J4454"/>
      <c r="K4454"/>
      <c r="L4454"/>
    </row>
    <row r="4455" spans="1:12" x14ac:dyDescent="0.3">
      <c r="A4455"/>
      <c r="B4455"/>
      <c r="C4455"/>
      <c r="D4455"/>
      <c r="E4455"/>
      <c r="F4455"/>
      <c r="G4455"/>
      <c r="H4455"/>
      <c r="I4455"/>
      <c r="J4455"/>
      <c r="K4455"/>
      <c r="L4455"/>
    </row>
    <row r="4456" spans="1:12" x14ac:dyDescent="0.3">
      <c r="A4456"/>
      <c r="B4456"/>
      <c r="C4456"/>
      <c r="D4456"/>
      <c r="E4456"/>
      <c r="F4456"/>
      <c r="G4456"/>
      <c r="H4456"/>
      <c r="I4456"/>
      <c r="J4456"/>
      <c r="K4456"/>
      <c r="L4456"/>
    </row>
    <row r="4457" spans="1:12" x14ac:dyDescent="0.3">
      <c r="A4457"/>
      <c r="B4457"/>
      <c r="C4457"/>
      <c r="D4457"/>
      <c r="E4457"/>
      <c r="F4457"/>
      <c r="G4457"/>
      <c r="H4457"/>
      <c r="I4457"/>
      <c r="J4457"/>
      <c r="K4457"/>
      <c r="L4457"/>
    </row>
    <row r="4458" spans="1:12" x14ac:dyDescent="0.3">
      <c r="A4458"/>
      <c r="B4458"/>
      <c r="C4458"/>
      <c r="D4458"/>
      <c r="E4458"/>
      <c r="F4458"/>
      <c r="G4458"/>
      <c r="H4458"/>
      <c r="I4458"/>
      <c r="J4458"/>
      <c r="K4458"/>
      <c r="L4458"/>
    </row>
    <row r="4459" spans="1:12" x14ac:dyDescent="0.3">
      <c r="A4459"/>
      <c r="B4459"/>
      <c r="C4459"/>
      <c r="D4459"/>
      <c r="E4459"/>
      <c r="F4459"/>
      <c r="G4459"/>
      <c r="H4459"/>
      <c r="I4459"/>
      <c r="J4459"/>
      <c r="K4459"/>
      <c r="L4459"/>
    </row>
    <row r="4460" spans="1:12" x14ac:dyDescent="0.3">
      <c r="A4460"/>
      <c r="B4460"/>
      <c r="C4460"/>
      <c r="D4460"/>
      <c r="E4460"/>
      <c r="F4460"/>
      <c r="G4460"/>
      <c r="H4460"/>
      <c r="I4460"/>
      <c r="J4460"/>
      <c r="K4460"/>
      <c r="L4460"/>
    </row>
    <row r="4461" spans="1:12" x14ac:dyDescent="0.3">
      <c r="A4461"/>
      <c r="B4461"/>
      <c r="C4461"/>
      <c r="D4461"/>
      <c r="E4461"/>
      <c r="F4461"/>
      <c r="G4461"/>
      <c r="H4461"/>
      <c r="I4461"/>
      <c r="J4461"/>
      <c r="K4461"/>
      <c r="L4461"/>
    </row>
    <row r="4462" spans="1:12" x14ac:dyDescent="0.3">
      <c r="A4462"/>
      <c r="B4462"/>
      <c r="C4462"/>
      <c r="D4462"/>
      <c r="E4462"/>
      <c r="F4462"/>
      <c r="G4462"/>
      <c r="H4462"/>
      <c r="I4462"/>
      <c r="J4462"/>
      <c r="K4462"/>
      <c r="L4462"/>
    </row>
    <row r="4463" spans="1:12" x14ac:dyDescent="0.3">
      <c r="A4463"/>
      <c r="B4463"/>
      <c r="C4463"/>
      <c r="D4463"/>
      <c r="E4463"/>
      <c r="F4463"/>
      <c r="G4463"/>
      <c r="H4463"/>
      <c r="I4463"/>
      <c r="J4463"/>
      <c r="K4463"/>
      <c r="L4463"/>
    </row>
    <row r="4464" spans="1:12" x14ac:dyDescent="0.3">
      <c r="A4464"/>
      <c r="B4464"/>
      <c r="C4464"/>
      <c r="D4464"/>
      <c r="E4464"/>
      <c r="F4464"/>
      <c r="G4464"/>
      <c r="H4464"/>
      <c r="I4464"/>
      <c r="J4464"/>
      <c r="K4464"/>
      <c r="L4464"/>
    </row>
    <row r="4465" spans="1:12" x14ac:dyDescent="0.3">
      <c r="A4465"/>
      <c r="B4465"/>
      <c r="C4465"/>
      <c r="D4465"/>
      <c r="E4465"/>
      <c r="F4465"/>
      <c r="G4465"/>
      <c r="H4465"/>
      <c r="I4465"/>
      <c r="J4465"/>
      <c r="K4465"/>
      <c r="L4465"/>
    </row>
    <row r="4466" spans="1:12" x14ac:dyDescent="0.3">
      <c r="A4466"/>
      <c r="B4466"/>
      <c r="C4466"/>
      <c r="D4466"/>
      <c r="E4466"/>
      <c r="F4466"/>
      <c r="G4466"/>
      <c r="H4466"/>
      <c r="I4466"/>
      <c r="J4466"/>
      <c r="K4466"/>
      <c r="L4466"/>
    </row>
    <row r="4467" spans="1:12" x14ac:dyDescent="0.3">
      <c r="A4467"/>
      <c r="B4467"/>
      <c r="C4467"/>
      <c r="D4467"/>
      <c r="E4467"/>
      <c r="F4467"/>
      <c r="G4467"/>
      <c r="H4467"/>
      <c r="I4467"/>
      <c r="J4467"/>
      <c r="K4467"/>
      <c r="L4467"/>
    </row>
    <row r="4468" spans="1:12" x14ac:dyDescent="0.3">
      <c r="A4468"/>
      <c r="B4468"/>
      <c r="C4468"/>
      <c r="D4468"/>
      <c r="E4468"/>
      <c r="F4468"/>
      <c r="G4468"/>
      <c r="H4468"/>
      <c r="I4468"/>
      <c r="J4468"/>
      <c r="K4468"/>
      <c r="L4468"/>
    </row>
    <row r="4469" spans="1:12" x14ac:dyDescent="0.3">
      <c r="A4469"/>
      <c r="B4469"/>
      <c r="C4469"/>
      <c r="D4469"/>
      <c r="E4469"/>
      <c r="F4469"/>
      <c r="G4469"/>
      <c r="H4469"/>
      <c r="I4469"/>
      <c r="J4469"/>
      <c r="K4469"/>
      <c r="L4469"/>
    </row>
    <row r="4470" spans="1:12" x14ac:dyDescent="0.3">
      <c r="A4470"/>
      <c r="B4470"/>
      <c r="C4470"/>
      <c r="D4470"/>
      <c r="E4470"/>
      <c r="F4470"/>
      <c r="G4470"/>
      <c r="H4470"/>
      <c r="I4470"/>
      <c r="J4470"/>
      <c r="K4470"/>
      <c r="L4470"/>
    </row>
    <row r="4471" spans="1:12" x14ac:dyDescent="0.3">
      <c r="A4471"/>
      <c r="B4471"/>
      <c r="C4471"/>
      <c r="D4471"/>
      <c r="E4471"/>
      <c r="F4471"/>
      <c r="G4471"/>
      <c r="H4471"/>
      <c r="I4471"/>
      <c r="J4471"/>
      <c r="K4471"/>
      <c r="L4471"/>
    </row>
    <row r="4472" spans="1:12" x14ac:dyDescent="0.3">
      <c r="A4472"/>
      <c r="B4472"/>
      <c r="C4472"/>
      <c r="D4472"/>
      <c r="E4472"/>
      <c r="F4472"/>
      <c r="G4472"/>
      <c r="H4472"/>
      <c r="I4472"/>
      <c r="J4472"/>
      <c r="K4472"/>
      <c r="L4472"/>
    </row>
    <row r="4473" spans="1:12" x14ac:dyDescent="0.3">
      <c r="A4473"/>
      <c r="B4473"/>
      <c r="C4473"/>
      <c r="D4473"/>
      <c r="E4473"/>
      <c r="F4473"/>
      <c r="G4473"/>
      <c r="H4473"/>
      <c r="I4473"/>
      <c r="J4473"/>
      <c r="K4473"/>
      <c r="L4473"/>
    </row>
    <row r="4474" spans="1:12" x14ac:dyDescent="0.3">
      <c r="A4474"/>
      <c r="B4474"/>
      <c r="C4474"/>
      <c r="D4474"/>
      <c r="E4474"/>
      <c r="F4474"/>
      <c r="G4474"/>
      <c r="H4474"/>
      <c r="I4474"/>
      <c r="J4474"/>
      <c r="K4474"/>
      <c r="L4474"/>
    </row>
    <row r="4475" spans="1:12" x14ac:dyDescent="0.3">
      <c r="A4475"/>
      <c r="B4475"/>
      <c r="C4475"/>
      <c r="D4475"/>
      <c r="E4475"/>
      <c r="F4475"/>
      <c r="G4475"/>
      <c r="H4475"/>
      <c r="I4475"/>
      <c r="J4475"/>
      <c r="K4475"/>
      <c r="L4475"/>
    </row>
    <row r="4476" spans="1:12" x14ac:dyDescent="0.3">
      <c r="A4476"/>
      <c r="B4476"/>
      <c r="C4476"/>
      <c r="D4476"/>
      <c r="E4476"/>
      <c r="F4476"/>
      <c r="G4476"/>
      <c r="H4476"/>
      <c r="I4476"/>
      <c r="J4476"/>
      <c r="K4476"/>
      <c r="L4476"/>
    </row>
    <row r="4477" spans="1:12" x14ac:dyDescent="0.3">
      <c r="A4477"/>
      <c r="B4477"/>
      <c r="C4477"/>
      <c r="D4477"/>
      <c r="E4477"/>
      <c r="F4477"/>
      <c r="G4477"/>
      <c r="H4477"/>
      <c r="I4477"/>
      <c r="J4477"/>
      <c r="K4477"/>
      <c r="L4477"/>
    </row>
    <row r="4478" spans="1:12" x14ac:dyDescent="0.3">
      <c r="A4478"/>
      <c r="B4478"/>
      <c r="C4478"/>
      <c r="D4478"/>
      <c r="E4478"/>
      <c r="F4478"/>
      <c r="G4478"/>
      <c r="H4478"/>
      <c r="I4478"/>
      <c r="J4478"/>
      <c r="K4478"/>
      <c r="L4478"/>
    </row>
    <row r="4479" spans="1:12" x14ac:dyDescent="0.3">
      <c r="A4479"/>
      <c r="B4479"/>
      <c r="C4479"/>
      <c r="D4479"/>
      <c r="E4479"/>
      <c r="F4479"/>
      <c r="G4479"/>
      <c r="H4479"/>
      <c r="I4479"/>
      <c r="J4479"/>
      <c r="K4479"/>
      <c r="L4479"/>
    </row>
    <row r="4480" spans="1:12" x14ac:dyDescent="0.3">
      <c r="A4480"/>
      <c r="B4480"/>
      <c r="C4480"/>
      <c r="D4480"/>
      <c r="E4480"/>
      <c r="F4480"/>
      <c r="G4480"/>
      <c r="H4480"/>
      <c r="I4480"/>
      <c r="J4480"/>
      <c r="K4480"/>
      <c r="L4480"/>
    </row>
    <row r="4481" spans="1:12" x14ac:dyDescent="0.3">
      <c r="A4481"/>
      <c r="B4481"/>
      <c r="C4481"/>
      <c r="D4481"/>
      <c r="E4481"/>
      <c r="F4481"/>
      <c r="G4481"/>
      <c r="H4481"/>
      <c r="I4481"/>
      <c r="J4481"/>
      <c r="K4481"/>
      <c r="L4481"/>
    </row>
    <row r="4482" spans="1:12" x14ac:dyDescent="0.3">
      <c r="A4482"/>
      <c r="B4482"/>
      <c r="C4482"/>
      <c r="D4482"/>
      <c r="E4482"/>
      <c r="F4482"/>
      <c r="G4482"/>
      <c r="H4482"/>
      <c r="I4482"/>
      <c r="J4482"/>
      <c r="K4482"/>
      <c r="L4482"/>
    </row>
    <row r="4483" spans="1:12" x14ac:dyDescent="0.3">
      <c r="A4483"/>
      <c r="B4483"/>
      <c r="C4483"/>
      <c r="D4483"/>
      <c r="E4483"/>
      <c r="F4483"/>
      <c r="G4483"/>
      <c r="H4483"/>
      <c r="I4483"/>
      <c r="J4483"/>
      <c r="K4483"/>
      <c r="L4483"/>
    </row>
    <row r="4484" spans="1:12" x14ac:dyDescent="0.3">
      <c r="A4484"/>
      <c r="B4484"/>
      <c r="C4484"/>
      <c r="D4484"/>
      <c r="E4484"/>
      <c r="F4484"/>
      <c r="G4484"/>
      <c r="H4484"/>
      <c r="I4484"/>
      <c r="J4484"/>
      <c r="K4484"/>
      <c r="L4484"/>
    </row>
    <row r="4485" spans="1:12" x14ac:dyDescent="0.3">
      <c r="A4485"/>
      <c r="B4485"/>
      <c r="C4485"/>
      <c r="D4485"/>
      <c r="E4485"/>
      <c r="F4485"/>
      <c r="G4485"/>
      <c r="H4485"/>
      <c r="I4485"/>
      <c r="J4485"/>
      <c r="K4485"/>
      <c r="L4485"/>
    </row>
    <row r="4486" spans="1:12" x14ac:dyDescent="0.3">
      <c r="A4486"/>
      <c r="B4486"/>
      <c r="C4486"/>
      <c r="D4486"/>
      <c r="E4486"/>
      <c r="F4486"/>
      <c r="G4486"/>
      <c r="H4486"/>
      <c r="I4486"/>
      <c r="J4486"/>
      <c r="K4486"/>
      <c r="L4486"/>
    </row>
    <row r="4487" spans="1:12" x14ac:dyDescent="0.3">
      <c r="A4487"/>
      <c r="B4487"/>
      <c r="C4487"/>
      <c r="D4487"/>
      <c r="E4487"/>
      <c r="F4487"/>
      <c r="G4487"/>
      <c r="H4487"/>
      <c r="I4487"/>
      <c r="J4487"/>
      <c r="K4487"/>
      <c r="L4487"/>
    </row>
    <row r="4488" spans="1:12" x14ac:dyDescent="0.3">
      <c r="A4488"/>
      <c r="B4488"/>
      <c r="C4488"/>
      <c r="D4488"/>
      <c r="E4488"/>
      <c r="F4488"/>
      <c r="G4488"/>
      <c r="H4488"/>
      <c r="I4488"/>
      <c r="J4488"/>
      <c r="K4488"/>
      <c r="L4488"/>
    </row>
    <row r="4489" spans="1:12" x14ac:dyDescent="0.3">
      <c r="A4489"/>
      <c r="B4489"/>
      <c r="C4489"/>
      <c r="D4489"/>
      <c r="E4489"/>
      <c r="F4489"/>
      <c r="G4489"/>
      <c r="H4489"/>
      <c r="I4489"/>
      <c r="J4489"/>
      <c r="K4489"/>
      <c r="L4489"/>
    </row>
    <row r="4490" spans="1:12" x14ac:dyDescent="0.3">
      <c r="A4490"/>
      <c r="B4490"/>
      <c r="C4490"/>
      <c r="D4490"/>
      <c r="E4490"/>
      <c r="F4490"/>
      <c r="G4490"/>
      <c r="H4490"/>
      <c r="I4490"/>
      <c r="J4490"/>
      <c r="K4490"/>
      <c r="L4490"/>
    </row>
    <row r="4491" spans="1:12" x14ac:dyDescent="0.3">
      <c r="A4491"/>
      <c r="B4491"/>
      <c r="C4491"/>
      <c r="D4491"/>
      <c r="E4491"/>
      <c r="F4491"/>
      <c r="G4491"/>
      <c r="H4491"/>
      <c r="I4491"/>
      <c r="J4491"/>
      <c r="K4491"/>
      <c r="L4491"/>
    </row>
    <row r="4492" spans="1:12" x14ac:dyDescent="0.3">
      <c r="A4492"/>
      <c r="B4492"/>
      <c r="C4492"/>
      <c r="D4492"/>
      <c r="E4492"/>
      <c r="F4492"/>
      <c r="G4492"/>
      <c r="H4492"/>
      <c r="I4492"/>
      <c r="J4492"/>
      <c r="K4492"/>
      <c r="L4492"/>
    </row>
    <row r="4493" spans="1:12" x14ac:dyDescent="0.3">
      <c r="A4493"/>
      <c r="B4493"/>
      <c r="C4493"/>
      <c r="D4493"/>
      <c r="E4493"/>
      <c r="F4493"/>
      <c r="G4493"/>
      <c r="H4493"/>
      <c r="I4493"/>
      <c r="J4493"/>
      <c r="K4493"/>
      <c r="L4493"/>
    </row>
    <row r="4494" spans="1:12" x14ac:dyDescent="0.3">
      <c r="A4494"/>
      <c r="B4494"/>
      <c r="C4494"/>
      <c r="D4494"/>
      <c r="E4494"/>
      <c r="F4494"/>
      <c r="G4494"/>
      <c r="H4494"/>
      <c r="I4494"/>
      <c r="J4494"/>
      <c r="K4494"/>
      <c r="L4494"/>
    </row>
    <row r="4495" spans="1:12" x14ac:dyDescent="0.3">
      <c r="A4495"/>
      <c r="B4495"/>
      <c r="C4495"/>
      <c r="D4495"/>
      <c r="E4495"/>
      <c r="F4495"/>
      <c r="G4495"/>
      <c r="H4495"/>
      <c r="I4495"/>
      <c r="J4495"/>
      <c r="K4495"/>
      <c r="L4495"/>
    </row>
    <row r="4496" spans="1:12" x14ac:dyDescent="0.3">
      <c r="A4496"/>
      <c r="B4496"/>
      <c r="C4496"/>
      <c r="D4496"/>
      <c r="E4496"/>
      <c r="F4496"/>
      <c r="G4496"/>
      <c r="H4496"/>
      <c r="I4496"/>
      <c r="J4496"/>
      <c r="K4496"/>
      <c r="L4496"/>
    </row>
    <row r="4497" spans="1:12" x14ac:dyDescent="0.3">
      <c r="A4497"/>
      <c r="B4497"/>
      <c r="C4497"/>
      <c r="D4497"/>
      <c r="E4497"/>
      <c r="F4497"/>
      <c r="G4497"/>
      <c r="H4497"/>
      <c r="I4497"/>
      <c r="J4497"/>
      <c r="K4497"/>
      <c r="L4497"/>
    </row>
    <row r="4498" spans="1:12" x14ac:dyDescent="0.3">
      <c r="A4498"/>
      <c r="B4498"/>
      <c r="C4498"/>
      <c r="D4498"/>
      <c r="E4498"/>
      <c r="F4498"/>
      <c r="G4498"/>
      <c r="H4498"/>
      <c r="I4498"/>
      <c r="J4498"/>
      <c r="K4498"/>
      <c r="L4498"/>
    </row>
    <row r="4499" spans="1:12" x14ac:dyDescent="0.3">
      <c r="A4499"/>
      <c r="B4499"/>
      <c r="C4499"/>
      <c r="D4499"/>
      <c r="E4499"/>
      <c r="F4499"/>
      <c r="G4499"/>
      <c r="H4499"/>
      <c r="I4499"/>
      <c r="J4499"/>
      <c r="K4499"/>
      <c r="L4499"/>
    </row>
    <row r="4500" spans="1:12" x14ac:dyDescent="0.3">
      <c r="A4500"/>
      <c r="B4500"/>
      <c r="C4500"/>
      <c r="D4500"/>
      <c r="E4500"/>
      <c r="F4500"/>
      <c r="G4500"/>
      <c r="H4500"/>
      <c r="I4500"/>
      <c r="J4500"/>
      <c r="K4500"/>
      <c r="L4500"/>
    </row>
    <row r="4501" spans="1:12" x14ac:dyDescent="0.3">
      <c r="A4501"/>
      <c r="B4501"/>
      <c r="C4501"/>
      <c r="D4501"/>
      <c r="E4501"/>
      <c r="F4501"/>
      <c r="G4501"/>
      <c r="H4501"/>
      <c r="I4501"/>
      <c r="J4501"/>
      <c r="K4501"/>
      <c r="L4501"/>
    </row>
    <row r="4502" spans="1:12" x14ac:dyDescent="0.3">
      <c r="A4502"/>
      <c r="B4502"/>
      <c r="C4502"/>
      <c r="D4502"/>
      <c r="E4502"/>
      <c r="F4502"/>
      <c r="G4502"/>
      <c r="H4502"/>
      <c r="I4502"/>
      <c r="J4502"/>
      <c r="K4502"/>
      <c r="L4502"/>
    </row>
    <row r="4503" spans="1:12" x14ac:dyDescent="0.3">
      <c r="A4503"/>
      <c r="B4503"/>
      <c r="C4503"/>
      <c r="D4503"/>
      <c r="E4503"/>
      <c r="F4503"/>
      <c r="G4503"/>
      <c r="H4503"/>
      <c r="I4503"/>
      <c r="J4503"/>
      <c r="K4503"/>
      <c r="L4503"/>
    </row>
    <row r="4504" spans="1:12" x14ac:dyDescent="0.3">
      <c r="A4504"/>
      <c r="B4504"/>
      <c r="C4504"/>
      <c r="D4504"/>
      <c r="E4504"/>
      <c r="F4504"/>
      <c r="G4504"/>
      <c r="H4504"/>
      <c r="I4504"/>
      <c r="J4504"/>
      <c r="K4504"/>
      <c r="L4504"/>
    </row>
    <row r="4505" spans="1:12" x14ac:dyDescent="0.3">
      <c r="A4505"/>
      <c r="B4505"/>
      <c r="C4505"/>
      <c r="D4505"/>
      <c r="E4505"/>
      <c r="F4505"/>
      <c r="G4505"/>
      <c r="H4505"/>
      <c r="I4505"/>
      <c r="J4505"/>
      <c r="K4505"/>
      <c r="L4505"/>
    </row>
    <row r="4506" spans="1:12" x14ac:dyDescent="0.3">
      <c r="A4506"/>
      <c r="B4506"/>
      <c r="C4506"/>
      <c r="D4506"/>
      <c r="E4506"/>
      <c r="F4506"/>
      <c r="G4506"/>
      <c r="H4506"/>
      <c r="I4506"/>
      <c r="J4506"/>
      <c r="K4506"/>
      <c r="L4506"/>
    </row>
    <row r="4507" spans="1:12" x14ac:dyDescent="0.3">
      <c r="A4507"/>
      <c r="B4507"/>
      <c r="C4507"/>
      <c r="D4507"/>
      <c r="E4507"/>
      <c r="F4507"/>
      <c r="G4507"/>
      <c r="H4507"/>
      <c r="I4507"/>
      <c r="J4507"/>
      <c r="K4507"/>
      <c r="L4507"/>
    </row>
    <row r="4508" spans="1:12" x14ac:dyDescent="0.3">
      <c r="A4508"/>
      <c r="B4508"/>
      <c r="C4508"/>
      <c r="D4508"/>
      <c r="E4508"/>
      <c r="F4508"/>
      <c r="G4508"/>
      <c r="H4508"/>
      <c r="I4508"/>
      <c r="J4508"/>
      <c r="K4508"/>
      <c r="L4508"/>
    </row>
    <row r="4509" spans="1:12" x14ac:dyDescent="0.3">
      <c r="A4509"/>
      <c r="B4509"/>
      <c r="C4509"/>
      <c r="D4509"/>
      <c r="E4509"/>
      <c r="F4509"/>
      <c r="G4509"/>
      <c r="H4509"/>
      <c r="I4509"/>
      <c r="J4509"/>
      <c r="K4509"/>
      <c r="L4509"/>
    </row>
    <row r="4510" spans="1:12" x14ac:dyDescent="0.3">
      <c r="A4510"/>
      <c r="B4510"/>
      <c r="C4510"/>
      <c r="D4510"/>
      <c r="E4510"/>
      <c r="F4510"/>
      <c r="G4510"/>
      <c r="H4510"/>
      <c r="I4510"/>
      <c r="J4510"/>
      <c r="K4510"/>
      <c r="L4510"/>
    </row>
    <row r="4511" spans="1:12" x14ac:dyDescent="0.3">
      <c r="A4511"/>
      <c r="B4511"/>
      <c r="C4511"/>
      <c r="D4511"/>
      <c r="E4511"/>
      <c r="F4511"/>
      <c r="G4511"/>
      <c r="H4511"/>
      <c r="I4511"/>
      <c r="J4511"/>
      <c r="K4511"/>
      <c r="L4511"/>
    </row>
    <row r="4512" spans="1:12" x14ac:dyDescent="0.3">
      <c r="A4512"/>
      <c r="B4512"/>
      <c r="C4512"/>
      <c r="D4512"/>
      <c r="E4512"/>
      <c r="F4512"/>
      <c r="G4512"/>
      <c r="H4512"/>
      <c r="I4512"/>
      <c r="J4512"/>
      <c r="K4512"/>
      <c r="L4512"/>
    </row>
    <row r="4513" spans="1:12" x14ac:dyDescent="0.3">
      <c r="A4513"/>
      <c r="B4513"/>
      <c r="C4513"/>
      <c r="D4513"/>
      <c r="E4513"/>
      <c r="F4513"/>
      <c r="G4513"/>
      <c r="H4513"/>
      <c r="I4513"/>
      <c r="J4513"/>
      <c r="K4513"/>
      <c r="L4513"/>
    </row>
    <row r="4514" spans="1:12" x14ac:dyDescent="0.3">
      <c r="A4514"/>
      <c r="B4514"/>
      <c r="C4514"/>
      <c r="D4514"/>
      <c r="E4514"/>
      <c r="F4514"/>
      <c r="G4514"/>
      <c r="H4514"/>
      <c r="I4514"/>
      <c r="J4514"/>
      <c r="K4514"/>
      <c r="L4514"/>
    </row>
    <row r="4515" spans="1:12" x14ac:dyDescent="0.3">
      <c r="A4515"/>
      <c r="B4515"/>
      <c r="C4515"/>
      <c r="D4515"/>
      <c r="E4515"/>
      <c r="F4515"/>
      <c r="G4515"/>
      <c r="H4515"/>
      <c r="I4515"/>
      <c r="J4515"/>
      <c r="K4515"/>
      <c r="L4515"/>
    </row>
    <row r="4516" spans="1:12" x14ac:dyDescent="0.3">
      <c r="A4516"/>
      <c r="B4516"/>
      <c r="C4516"/>
      <c r="D4516"/>
      <c r="E4516"/>
      <c r="F4516"/>
      <c r="G4516"/>
      <c r="H4516"/>
      <c r="I4516"/>
      <c r="J4516"/>
      <c r="K4516"/>
      <c r="L4516"/>
    </row>
    <row r="4517" spans="1:12" x14ac:dyDescent="0.3">
      <c r="A4517"/>
      <c r="B4517"/>
      <c r="C4517"/>
      <c r="D4517"/>
      <c r="E4517"/>
      <c r="F4517"/>
      <c r="G4517"/>
      <c r="H4517"/>
      <c r="I4517"/>
      <c r="J4517"/>
      <c r="K4517"/>
      <c r="L4517"/>
    </row>
    <row r="4518" spans="1:12" x14ac:dyDescent="0.3">
      <c r="A4518"/>
      <c r="B4518"/>
      <c r="C4518"/>
      <c r="D4518"/>
      <c r="E4518"/>
      <c r="F4518"/>
      <c r="G4518"/>
      <c r="H4518"/>
      <c r="I4518"/>
      <c r="J4518"/>
      <c r="K4518"/>
      <c r="L4518"/>
    </row>
    <row r="4519" spans="1:12" x14ac:dyDescent="0.3">
      <c r="A4519"/>
      <c r="B4519"/>
      <c r="C4519"/>
      <c r="D4519"/>
      <c r="E4519"/>
      <c r="F4519"/>
      <c r="G4519"/>
      <c r="H4519"/>
      <c r="I4519"/>
      <c r="J4519"/>
      <c r="K4519"/>
      <c r="L4519"/>
    </row>
    <row r="4520" spans="1:12" x14ac:dyDescent="0.3">
      <c r="A4520"/>
      <c r="B4520"/>
      <c r="C4520"/>
      <c r="D4520"/>
      <c r="E4520"/>
      <c r="F4520"/>
      <c r="G4520"/>
      <c r="H4520"/>
      <c r="I4520"/>
      <c r="J4520"/>
      <c r="K4520"/>
      <c r="L4520"/>
    </row>
    <row r="4521" spans="1:12" x14ac:dyDescent="0.3">
      <c r="A4521"/>
      <c r="B4521"/>
      <c r="C4521"/>
      <c r="D4521"/>
      <c r="E4521"/>
      <c r="F4521"/>
      <c r="G4521"/>
      <c r="H4521"/>
      <c r="I4521"/>
      <c r="J4521"/>
      <c r="K4521"/>
      <c r="L4521"/>
    </row>
    <row r="4522" spans="1:12" x14ac:dyDescent="0.3">
      <c r="A4522"/>
      <c r="B4522"/>
      <c r="C4522"/>
      <c r="D4522"/>
      <c r="E4522"/>
      <c r="F4522"/>
      <c r="G4522"/>
      <c r="H4522"/>
      <c r="I4522"/>
      <c r="J4522"/>
      <c r="K4522"/>
      <c r="L4522"/>
    </row>
    <row r="4523" spans="1:12" x14ac:dyDescent="0.3">
      <c r="A4523"/>
      <c r="B4523"/>
      <c r="C4523"/>
      <c r="D4523"/>
      <c r="E4523"/>
      <c r="F4523"/>
      <c r="G4523"/>
      <c r="H4523"/>
      <c r="I4523"/>
      <c r="J4523"/>
      <c r="K4523"/>
      <c r="L4523"/>
    </row>
    <row r="4524" spans="1:12" x14ac:dyDescent="0.3">
      <c r="A4524"/>
      <c r="B4524"/>
      <c r="C4524"/>
      <c r="D4524"/>
      <c r="E4524"/>
      <c r="F4524"/>
      <c r="G4524"/>
      <c r="H4524"/>
      <c r="I4524"/>
      <c r="J4524"/>
      <c r="K4524"/>
      <c r="L4524"/>
    </row>
    <row r="4525" spans="1:12" x14ac:dyDescent="0.3">
      <c r="A4525"/>
      <c r="B4525"/>
      <c r="C4525"/>
      <c r="D4525"/>
      <c r="E4525"/>
      <c r="F4525"/>
      <c r="G4525"/>
      <c r="H4525"/>
      <c r="I4525"/>
      <c r="J4525"/>
      <c r="K4525"/>
      <c r="L4525"/>
    </row>
    <row r="4526" spans="1:12" x14ac:dyDescent="0.3">
      <c r="A4526"/>
      <c r="B4526"/>
      <c r="C4526"/>
      <c r="D4526"/>
      <c r="E4526"/>
      <c r="F4526"/>
      <c r="G4526"/>
      <c r="H4526"/>
      <c r="I4526"/>
      <c r="J4526"/>
      <c r="K4526"/>
      <c r="L4526"/>
    </row>
    <row r="4527" spans="1:12" x14ac:dyDescent="0.3">
      <c r="A4527"/>
      <c r="B4527"/>
      <c r="C4527"/>
      <c r="D4527"/>
      <c r="E4527"/>
      <c r="F4527"/>
      <c r="G4527"/>
      <c r="H4527"/>
      <c r="I4527"/>
      <c r="J4527"/>
      <c r="K4527"/>
      <c r="L4527"/>
    </row>
    <row r="4528" spans="1:12" x14ac:dyDescent="0.3">
      <c r="A4528"/>
      <c r="B4528"/>
      <c r="C4528"/>
      <c r="D4528"/>
      <c r="E4528"/>
      <c r="F4528"/>
      <c r="G4528"/>
      <c r="H4528"/>
      <c r="I4528"/>
      <c r="J4528"/>
      <c r="K4528"/>
      <c r="L4528"/>
    </row>
    <row r="4529" spans="1:12" x14ac:dyDescent="0.3">
      <c r="A4529"/>
      <c r="B4529"/>
      <c r="C4529"/>
      <c r="D4529"/>
      <c r="E4529"/>
      <c r="F4529"/>
      <c r="G4529"/>
      <c r="H4529"/>
      <c r="I4529"/>
      <c r="J4529"/>
      <c r="K4529"/>
      <c r="L4529"/>
    </row>
    <row r="4530" spans="1:12" x14ac:dyDescent="0.3">
      <c r="A4530"/>
      <c r="B4530"/>
      <c r="C4530"/>
      <c r="D4530"/>
      <c r="E4530"/>
      <c r="F4530"/>
      <c r="G4530"/>
      <c r="H4530"/>
      <c r="I4530"/>
      <c r="J4530"/>
      <c r="K4530"/>
      <c r="L4530"/>
    </row>
    <row r="4531" spans="1:12" x14ac:dyDescent="0.3">
      <c r="A4531"/>
      <c r="B4531"/>
      <c r="C4531"/>
      <c r="D4531"/>
      <c r="E4531"/>
      <c r="F4531"/>
      <c r="G4531"/>
      <c r="H4531"/>
      <c r="I4531"/>
      <c r="J4531"/>
      <c r="K4531"/>
      <c r="L4531"/>
    </row>
    <row r="4532" spans="1:12" x14ac:dyDescent="0.3">
      <c r="A4532"/>
      <c r="B4532"/>
      <c r="C4532"/>
      <c r="D4532"/>
      <c r="E4532"/>
      <c r="F4532"/>
      <c r="G4532"/>
      <c r="H4532"/>
      <c r="I4532"/>
      <c r="J4532"/>
      <c r="K4532"/>
      <c r="L4532"/>
    </row>
    <row r="4533" spans="1:12" x14ac:dyDescent="0.3">
      <c r="A4533"/>
      <c r="B4533"/>
      <c r="C4533"/>
      <c r="D4533"/>
      <c r="E4533"/>
      <c r="F4533"/>
      <c r="G4533"/>
      <c r="H4533"/>
      <c r="I4533"/>
      <c r="J4533"/>
      <c r="K4533"/>
      <c r="L4533"/>
    </row>
    <row r="4534" spans="1:12" x14ac:dyDescent="0.3">
      <c r="A4534"/>
      <c r="B4534"/>
      <c r="C4534"/>
      <c r="D4534"/>
      <c r="E4534"/>
      <c r="F4534"/>
      <c r="G4534"/>
      <c r="H4534"/>
      <c r="I4534"/>
      <c r="J4534"/>
      <c r="K4534"/>
      <c r="L4534"/>
    </row>
    <row r="4535" spans="1:12" x14ac:dyDescent="0.3">
      <c r="A4535"/>
      <c r="B4535"/>
      <c r="C4535"/>
      <c r="D4535"/>
      <c r="E4535"/>
      <c r="F4535"/>
      <c r="G4535"/>
      <c r="H4535"/>
      <c r="I4535"/>
      <c r="J4535"/>
      <c r="K4535"/>
      <c r="L4535"/>
    </row>
    <row r="4536" spans="1:12" x14ac:dyDescent="0.3">
      <c r="A4536"/>
      <c r="B4536"/>
      <c r="C4536"/>
      <c r="D4536"/>
      <c r="E4536"/>
      <c r="F4536"/>
      <c r="G4536"/>
      <c r="H4536"/>
      <c r="I4536"/>
      <c r="J4536"/>
      <c r="K4536"/>
      <c r="L4536"/>
    </row>
    <row r="4537" spans="1:12" x14ac:dyDescent="0.3">
      <c r="A4537"/>
      <c r="B4537"/>
      <c r="C4537"/>
      <c r="D4537"/>
      <c r="E4537"/>
      <c r="F4537"/>
      <c r="G4537"/>
      <c r="H4537"/>
      <c r="I4537"/>
      <c r="J4537"/>
      <c r="K4537"/>
      <c r="L4537"/>
    </row>
    <row r="4538" spans="1:12" x14ac:dyDescent="0.3">
      <c r="A4538"/>
      <c r="B4538"/>
      <c r="C4538"/>
      <c r="D4538"/>
      <c r="E4538"/>
      <c r="F4538"/>
      <c r="G4538"/>
      <c r="H4538"/>
      <c r="I4538"/>
      <c r="J4538"/>
      <c r="K4538"/>
      <c r="L4538"/>
    </row>
    <row r="4539" spans="1:12" x14ac:dyDescent="0.3">
      <c r="A4539"/>
      <c r="B4539"/>
      <c r="C4539"/>
      <c r="D4539"/>
      <c r="E4539"/>
      <c r="F4539"/>
      <c r="G4539"/>
      <c r="H4539"/>
      <c r="I4539"/>
      <c r="J4539"/>
      <c r="K4539"/>
      <c r="L4539"/>
    </row>
    <row r="4540" spans="1:12" x14ac:dyDescent="0.3">
      <c r="A4540"/>
      <c r="B4540"/>
      <c r="C4540"/>
      <c r="D4540"/>
      <c r="E4540"/>
      <c r="F4540"/>
      <c r="G4540"/>
      <c r="H4540"/>
      <c r="I4540"/>
      <c r="J4540"/>
      <c r="K4540"/>
      <c r="L4540"/>
    </row>
    <row r="4541" spans="1:12" x14ac:dyDescent="0.3">
      <c r="A4541"/>
      <c r="B4541"/>
      <c r="C4541"/>
      <c r="D4541"/>
      <c r="E4541"/>
      <c r="F4541"/>
      <c r="G4541"/>
      <c r="H4541"/>
      <c r="I4541"/>
      <c r="J4541"/>
      <c r="K4541"/>
      <c r="L4541"/>
    </row>
    <row r="4542" spans="1:12" x14ac:dyDescent="0.3">
      <c r="A4542"/>
      <c r="B4542"/>
      <c r="C4542"/>
      <c r="D4542"/>
      <c r="E4542"/>
      <c r="F4542"/>
      <c r="G4542"/>
      <c r="H4542"/>
      <c r="I4542"/>
      <c r="J4542"/>
      <c r="K4542"/>
      <c r="L4542"/>
    </row>
    <row r="4543" spans="1:12" x14ac:dyDescent="0.3">
      <c r="A4543"/>
      <c r="B4543"/>
      <c r="C4543"/>
      <c r="D4543"/>
      <c r="E4543"/>
      <c r="F4543"/>
      <c r="G4543"/>
      <c r="H4543"/>
      <c r="I4543"/>
      <c r="J4543"/>
      <c r="K4543"/>
      <c r="L4543"/>
    </row>
    <row r="4544" spans="1:12" x14ac:dyDescent="0.3">
      <c r="A4544"/>
      <c r="B4544"/>
      <c r="C4544"/>
      <c r="D4544"/>
      <c r="E4544"/>
      <c r="F4544"/>
      <c r="G4544"/>
      <c r="H4544"/>
      <c r="I4544"/>
      <c r="J4544"/>
      <c r="K4544"/>
      <c r="L4544"/>
    </row>
    <row r="4545" spans="1:12" x14ac:dyDescent="0.3">
      <c r="A4545"/>
      <c r="B4545"/>
      <c r="C4545"/>
      <c r="D4545"/>
      <c r="E4545"/>
      <c r="F4545"/>
      <c r="G4545"/>
      <c r="H4545"/>
      <c r="I4545"/>
      <c r="J4545"/>
      <c r="K4545"/>
      <c r="L4545"/>
    </row>
    <row r="4546" spans="1:12" x14ac:dyDescent="0.3">
      <c r="A4546"/>
      <c r="B4546"/>
      <c r="C4546"/>
      <c r="D4546"/>
      <c r="E4546"/>
      <c r="F4546"/>
      <c r="G4546"/>
      <c r="H4546"/>
      <c r="I4546"/>
      <c r="J4546"/>
      <c r="K4546"/>
      <c r="L4546"/>
    </row>
    <row r="4547" spans="1:12" x14ac:dyDescent="0.3">
      <c r="A4547"/>
      <c r="B4547"/>
      <c r="C4547"/>
      <c r="D4547"/>
      <c r="E4547"/>
      <c r="F4547"/>
      <c r="G4547"/>
      <c r="H4547"/>
      <c r="I4547"/>
      <c r="J4547"/>
      <c r="K4547"/>
      <c r="L4547"/>
    </row>
    <row r="4548" spans="1:12" x14ac:dyDescent="0.3">
      <c r="A4548"/>
      <c r="B4548"/>
      <c r="C4548"/>
      <c r="D4548"/>
      <c r="E4548"/>
      <c r="F4548"/>
      <c r="G4548"/>
      <c r="H4548"/>
      <c r="I4548"/>
      <c r="J4548"/>
      <c r="K4548"/>
      <c r="L4548"/>
    </row>
    <row r="4549" spans="1:12" x14ac:dyDescent="0.3">
      <c r="A4549"/>
      <c r="B4549"/>
      <c r="C4549"/>
      <c r="D4549"/>
      <c r="E4549"/>
      <c r="F4549"/>
      <c r="G4549"/>
      <c r="H4549"/>
      <c r="I4549"/>
      <c r="J4549"/>
      <c r="K4549"/>
      <c r="L4549"/>
    </row>
    <row r="4550" spans="1:12" x14ac:dyDescent="0.3">
      <c r="A4550"/>
      <c r="B4550"/>
      <c r="C4550"/>
      <c r="D4550"/>
      <c r="E4550"/>
      <c r="F4550"/>
      <c r="G4550"/>
      <c r="H4550"/>
      <c r="I4550"/>
      <c r="J4550"/>
      <c r="K4550"/>
      <c r="L4550"/>
    </row>
    <row r="4551" spans="1:12" x14ac:dyDescent="0.3">
      <c r="A4551"/>
      <c r="B4551"/>
      <c r="C4551"/>
      <c r="D4551"/>
      <c r="E4551"/>
      <c r="F4551"/>
      <c r="G4551"/>
      <c r="H4551"/>
      <c r="I4551"/>
      <c r="J4551"/>
      <c r="K4551"/>
      <c r="L4551"/>
    </row>
    <row r="4552" spans="1:12" x14ac:dyDescent="0.3">
      <c r="A4552"/>
      <c r="B4552"/>
      <c r="C4552"/>
      <c r="D4552"/>
      <c r="E4552"/>
      <c r="F4552"/>
      <c r="G4552"/>
      <c r="H4552"/>
      <c r="I4552"/>
      <c r="J4552"/>
      <c r="K4552"/>
      <c r="L4552"/>
    </row>
    <row r="4553" spans="1:12" x14ac:dyDescent="0.3">
      <c r="A4553"/>
      <c r="B4553"/>
      <c r="C4553"/>
      <c r="D4553"/>
      <c r="E4553"/>
      <c r="F4553"/>
      <c r="G4553"/>
      <c r="H4553"/>
      <c r="I4553"/>
      <c r="J4553"/>
      <c r="K4553"/>
      <c r="L4553"/>
    </row>
    <row r="4554" spans="1:12" x14ac:dyDescent="0.3">
      <c r="A4554"/>
      <c r="B4554"/>
      <c r="C4554"/>
      <c r="D4554"/>
      <c r="E4554"/>
      <c r="F4554"/>
      <c r="G4554"/>
      <c r="H4554"/>
      <c r="I4554"/>
      <c r="J4554"/>
      <c r="K4554"/>
      <c r="L4554"/>
    </row>
    <row r="4555" spans="1:12" x14ac:dyDescent="0.3">
      <c r="A4555"/>
      <c r="B4555"/>
      <c r="C4555"/>
      <c r="D4555"/>
      <c r="E4555"/>
      <c r="F4555"/>
      <c r="G4555"/>
      <c r="H4555"/>
      <c r="I4555"/>
      <c r="J4555"/>
      <c r="K4555"/>
      <c r="L4555"/>
    </row>
    <row r="4556" spans="1:12" x14ac:dyDescent="0.3">
      <c r="A4556"/>
      <c r="B4556"/>
      <c r="C4556"/>
      <c r="D4556"/>
      <c r="E4556"/>
      <c r="F4556"/>
      <c r="G4556"/>
      <c r="H4556"/>
      <c r="I4556"/>
      <c r="J4556"/>
      <c r="K4556"/>
      <c r="L4556"/>
    </row>
    <row r="4557" spans="1:12" x14ac:dyDescent="0.3">
      <c r="A4557"/>
      <c r="B4557"/>
      <c r="C4557"/>
      <c r="D4557"/>
      <c r="E4557"/>
      <c r="F4557"/>
      <c r="G4557"/>
      <c r="H4557"/>
      <c r="I4557"/>
      <c r="J4557"/>
      <c r="K4557"/>
      <c r="L4557"/>
    </row>
    <row r="4558" spans="1:12" x14ac:dyDescent="0.3">
      <c r="A4558"/>
      <c r="B4558"/>
      <c r="C4558"/>
      <c r="D4558"/>
      <c r="E4558"/>
      <c r="F4558"/>
      <c r="G4558"/>
      <c r="H4558"/>
      <c r="I4558"/>
      <c r="J4558"/>
      <c r="K4558"/>
      <c r="L4558"/>
    </row>
    <row r="4559" spans="1:12" x14ac:dyDescent="0.3">
      <c r="A4559"/>
      <c r="B4559"/>
      <c r="C4559"/>
      <c r="D4559"/>
      <c r="E4559"/>
      <c r="F4559"/>
      <c r="G4559"/>
      <c r="H4559"/>
      <c r="I4559"/>
      <c r="J4559"/>
      <c r="K4559"/>
      <c r="L4559"/>
    </row>
    <row r="4560" spans="1:12" x14ac:dyDescent="0.3">
      <c r="A4560"/>
      <c r="B4560"/>
      <c r="C4560"/>
      <c r="D4560"/>
      <c r="E4560"/>
      <c r="F4560"/>
      <c r="G4560"/>
      <c r="H4560"/>
      <c r="I4560"/>
      <c r="J4560"/>
      <c r="K4560"/>
      <c r="L4560"/>
    </row>
    <row r="4561" spans="1:12" x14ac:dyDescent="0.3">
      <c r="A4561"/>
      <c r="B4561"/>
      <c r="C4561"/>
      <c r="D4561"/>
      <c r="E4561"/>
      <c r="F4561"/>
      <c r="G4561"/>
      <c r="H4561"/>
      <c r="I4561"/>
      <c r="J4561"/>
      <c r="K4561"/>
      <c r="L4561"/>
    </row>
    <row r="4562" spans="1:12" x14ac:dyDescent="0.3">
      <c r="A4562"/>
      <c r="B4562"/>
      <c r="C4562"/>
      <c r="D4562"/>
      <c r="E4562"/>
      <c r="F4562"/>
      <c r="G4562"/>
      <c r="H4562"/>
      <c r="I4562"/>
      <c r="J4562"/>
      <c r="K4562"/>
      <c r="L4562"/>
    </row>
    <row r="4563" spans="1:12" x14ac:dyDescent="0.3">
      <c r="A4563"/>
      <c r="B4563"/>
      <c r="C4563"/>
      <c r="D4563"/>
      <c r="E4563"/>
      <c r="F4563"/>
      <c r="G4563"/>
      <c r="H4563"/>
      <c r="I4563"/>
      <c r="J4563"/>
      <c r="K4563"/>
      <c r="L4563"/>
    </row>
    <row r="4564" spans="1:12" x14ac:dyDescent="0.3">
      <c r="A4564"/>
      <c r="B4564"/>
      <c r="C4564"/>
      <c r="D4564"/>
      <c r="E4564"/>
      <c r="F4564"/>
      <c r="G4564"/>
      <c r="H4564"/>
      <c r="I4564"/>
      <c r="J4564"/>
      <c r="K4564"/>
      <c r="L4564"/>
    </row>
    <row r="4565" spans="1:12" x14ac:dyDescent="0.3">
      <c r="A4565"/>
      <c r="B4565"/>
      <c r="C4565"/>
      <c r="D4565"/>
      <c r="E4565"/>
      <c r="F4565"/>
      <c r="G4565"/>
      <c r="H4565"/>
      <c r="I4565"/>
      <c r="J4565"/>
      <c r="K4565"/>
      <c r="L4565"/>
    </row>
    <row r="4566" spans="1:12" x14ac:dyDescent="0.3">
      <c r="A4566"/>
      <c r="B4566"/>
      <c r="C4566"/>
      <c r="D4566"/>
      <c r="E4566"/>
      <c r="F4566"/>
      <c r="G4566"/>
      <c r="H4566"/>
      <c r="I4566"/>
      <c r="J4566"/>
      <c r="K4566"/>
      <c r="L4566"/>
    </row>
    <row r="4567" spans="1:12" x14ac:dyDescent="0.3">
      <c r="A4567"/>
      <c r="B4567"/>
      <c r="C4567"/>
      <c r="D4567"/>
      <c r="E4567"/>
      <c r="F4567"/>
      <c r="G4567"/>
      <c r="H4567"/>
      <c r="I4567"/>
      <c r="J4567"/>
      <c r="K4567"/>
      <c r="L4567"/>
    </row>
    <row r="4568" spans="1:12" x14ac:dyDescent="0.3">
      <c r="A4568"/>
      <c r="B4568"/>
      <c r="C4568"/>
      <c r="D4568"/>
      <c r="E4568"/>
      <c r="F4568"/>
      <c r="G4568"/>
      <c r="H4568"/>
      <c r="I4568"/>
      <c r="J4568"/>
      <c r="K4568"/>
      <c r="L4568"/>
    </row>
    <row r="4569" spans="1:12" x14ac:dyDescent="0.3">
      <c r="A4569"/>
      <c r="B4569"/>
      <c r="C4569"/>
      <c r="D4569"/>
      <c r="E4569"/>
      <c r="F4569"/>
      <c r="G4569"/>
      <c r="H4569"/>
      <c r="I4569"/>
      <c r="J4569"/>
      <c r="K4569"/>
      <c r="L4569"/>
    </row>
    <row r="4570" spans="1:12" x14ac:dyDescent="0.3">
      <c r="A4570"/>
      <c r="B4570"/>
      <c r="C4570"/>
      <c r="D4570"/>
      <c r="E4570"/>
      <c r="F4570"/>
      <c r="G4570"/>
      <c r="H4570"/>
      <c r="I4570"/>
      <c r="J4570"/>
      <c r="K4570"/>
      <c r="L4570"/>
    </row>
    <row r="4571" spans="1:12" x14ac:dyDescent="0.3">
      <c r="A4571"/>
      <c r="B4571"/>
      <c r="C4571"/>
      <c r="D4571"/>
      <c r="E4571"/>
      <c r="F4571"/>
      <c r="G4571"/>
      <c r="H4571"/>
      <c r="I4571"/>
      <c r="J4571"/>
      <c r="K4571"/>
      <c r="L4571"/>
    </row>
    <row r="4572" spans="1:12" x14ac:dyDescent="0.3">
      <c r="A4572"/>
      <c r="B4572"/>
      <c r="C4572"/>
      <c r="D4572"/>
      <c r="E4572"/>
      <c r="F4572"/>
      <c r="G4572"/>
      <c r="H4572"/>
      <c r="I4572"/>
      <c r="J4572"/>
      <c r="K4572"/>
      <c r="L4572"/>
    </row>
    <row r="4573" spans="1:12" x14ac:dyDescent="0.3">
      <c r="A4573"/>
      <c r="B4573"/>
      <c r="C4573"/>
      <c r="D4573"/>
      <c r="E4573"/>
      <c r="F4573"/>
      <c r="G4573"/>
      <c r="H4573"/>
      <c r="I4573"/>
      <c r="J4573"/>
      <c r="K4573"/>
      <c r="L4573"/>
    </row>
    <row r="4574" spans="1:12" x14ac:dyDescent="0.3">
      <c r="A4574"/>
      <c r="B4574"/>
      <c r="C4574"/>
      <c r="D4574"/>
      <c r="E4574"/>
      <c r="F4574"/>
      <c r="G4574"/>
      <c r="H4574"/>
      <c r="I4574"/>
      <c r="J4574"/>
      <c r="K4574"/>
      <c r="L4574"/>
    </row>
    <row r="4575" spans="1:12" x14ac:dyDescent="0.3">
      <c r="A4575"/>
      <c r="B4575"/>
      <c r="C4575"/>
      <c r="D4575"/>
      <c r="E4575"/>
      <c r="F4575"/>
      <c r="G4575"/>
      <c r="H4575"/>
      <c r="I4575"/>
      <c r="J4575"/>
      <c r="K4575"/>
      <c r="L4575"/>
    </row>
    <row r="4576" spans="1:12" x14ac:dyDescent="0.3">
      <c r="A4576"/>
      <c r="B4576"/>
      <c r="C4576"/>
      <c r="D4576"/>
      <c r="E4576"/>
      <c r="F4576"/>
      <c r="G4576"/>
      <c r="H4576"/>
      <c r="I4576"/>
      <c r="J4576"/>
      <c r="K4576"/>
      <c r="L4576"/>
    </row>
    <row r="4577" spans="1:12" x14ac:dyDescent="0.3">
      <c r="A4577"/>
      <c r="B4577"/>
      <c r="C4577"/>
      <c r="D4577"/>
      <c r="E4577"/>
      <c r="F4577"/>
      <c r="G4577"/>
      <c r="H4577"/>
      <c r="I4577"/>
      <c r="J4577"/>
      <c r="K4577"/>
      <c r="L4577"/>
    </row>
    <row r="4578" spans="1:12" x14ac:dyDescent="0.3">
      <c r="A4578"/>
      <c r="B4578"/>
      <c r="C4578"/>
      <c r="D4578"/>
      <c r="E4578"/>
      <c r="F4578"/>
      <c r="G4578"/>
      <c r="H4578"/>
      <c r="I4578"/>
      <c r="J4578"/>
      <c r="K4578"/>
      <c r="L4578"/>
    </row>
    <row r="4579" spans="1:12" x14ac:dyDescent="0.3">
      <c r="A4579"/>
      <c r="B4579"/>
      <c r="C4579"/>
      <c r="D4579"/>
      <c r="E4579"/>
      <c r="F4579"/>
      <c r="G4579"/>
      <c r="H4579"/>
      <c r="I4579"/>
      <c r="J4579"/>
      <c r="K4579"/>
      <c r="L4579"/>
    </row>
    <row r="4580" spans="1:12" x14ac:dyDescent="0.3">
      <c r="A4580"/>
      <c r="B4580"/>
      <c r="C4580"/>
      <c r="D4580"/>
      <c r="E4580"/>
      <c r="F4580"/>
      <c r="G4580"/>
      <c r="H4580"/>
      <c r="I4580"/>
      <c r="J4580"/>
      <c r="K4580"/>
      <c r="L4580"/>
    </row>
    <row r="4581" spans="1:12" x14ac:dyDescent="0.3">
      <c r="A4581"/>
      <c r="B4581"/>
      <c r="C4581"/>
      <c r="D4581"/>
      <c r="E4581"/>
      <c r="F4581"/>
      <c r="G4581"/>
      <c r="H4581"/>
      <c r="I4581"/>
      <c r="J4581"/>
      <c r="K4581"/>
      <c r="L4581"/>
    </row>
    <row r="4582" spans="1:12" x14ac:dyDescent="0.3">
      <c r="A4582"/>
      <c r="B4582"/>
      <c r="C4582"/>
      <c r="D4582"/>
      <c r="E4582"/>
      <c r="F4582"/>
      <c r="G4582"/>
      <c r="H4582"/>
      <c r="I4582"/>
      <c r="J4582"/>
      <c r="K4582"/>
      <c r="L4582"/>
    </row>
    <row r="4583" spans="1:12" x14ac:dyDescent="0.3">
      <c r="A4583"/>
      <c r="B4583"/>
      <c r="C4583"/>
      <c r="D4583"/>
      <c r="E4583"/>
      <c r="F4583"/>
      <c r="G4583"/>
      <c r="H4583"/>
      <c r="I4583"/>
      <c r="J4583"/>
      <c r="K4583"/>
      <c r="L4583"/>
    </row>
    <row r="4584" spans="1:12" x14ac:dyDescent="0.3">
      <c r="A4584"/>
      <c r="B4584"/>
      <c r="C4584"/>
      <c r="D4584"/>
      <c r="E4584"/>
      <c r="F4584"/>
      <c r="G4584"/>
      <c r="H4584"/>
      <c r="I4584"/>
      <c r="J4584"/>
      <c r="K4584"/>
      <c r="L4584"/>
    </row>
    <row r="4585" spans="1:12" x14ac:dyDescent="0.3">
      <c r="A4585"/>
      <c r="B4585"/>
      <c r="C4585"/>
      <c r="D4585"/>
      <c r="E4585"/>
      <c r="F4585"/>
      <c r="G4585"/>
      <c r="H4585"/>
      <c r="I4585"/>
      <c r="J4585"/>
      <c r="K4585"/>
      <c r="L4585"/>
    </row>
    <row r="4586" spans="1:12" x14ac:dyDescent="0.3">
      <c r="A4586"/>
      <c r="B4586"/>
      <c r="C4586"/>
      <c r="D4586"/>
      <c r="E4586"/>
      <c r="F4586"/>
      <c r="G4586"/>
      <c r="H4586"/>
      <c r="I4586"/>
      <c r="J4586"/>
      <c r="K4586"/>
      <c r="L4586"/>
    </row>
    <row r="4587" spans="1:12" x14ac:dyDescent="0.3">
      <c r="A4587"/>
      <c r="B4587"/>
      <c r="C4587"/>
      <c r="D4587"/>
      <c r="E4587"/>
      <c r="F4587"/>
      <c r="G4587"/>
      <c r="H4587"/>
      <c r="I4587"/>
      <c r="J4587"/>
      <c r="K4587"/>
      <c r="L4587"/>
    </row>
    <row r="4588" spans="1:12" x14ac:dyDescent="0.3">
      <c r="A4588"/>
      <c r="B4588"/>
      <c r="C4588"/>
      <c r="D4588"/>
      <c r="E4588"/>
      <c r="F4588"/>
      <c r="G4588"/>
      <c r="H4588"/>
      <c r="I4588"/>
      <c r="J4588"/>
      <c r="K4588"/>
      <c r="L4588"/>
    </row>
    <row r="4589" spans="1:12" x14ac:dyDescent="0.3">
      <c r="A4589"/>
      <c r="B4589"/>
      <c r="C4589"/>
      <c r="D4589"/>
      <c r="E4589"/>
      <c r="F4589"/>
      <c r="G4589"/>
      <c r="H4589"/>
      <c r="I4589"/>
      <c r="J4589"/>
      <c r="K4589"/>
      <c r="L4589"/>
    </row>
    <row r="4590" spans="1:12" x14ac:dyDescent="0.3">
      <c r="A4590"/>
      <c r="B4590"/>
      <c r="C4590"/>
      <c r="D4590"/>
      <c r="E4590"/>
      <c r="F4590"/>
      <c r="G4590"/>
      <c r="H4590"/>
      <c r="I4590"/>
      <c r="J4590"/>
      <c r="K4590"/>
      <c r="L4590"/>
    </row>
    <row r="4591" spans="1:12" x14ac:dyDescent="0.3">
      <c r="A4591"/>
      <c r="B4591"/>
      <c r="C4591"/>
      <c r="D4591"/>
      <c r="E4591"/>
      <c r="F4591"/>
      <c r="G4591"/>
      <c r="H4591"/>
      <c r="I4591"/>
      <c r="J4591"/>
      <c r="K4591"/>
      <c r="L4591"/>
    </row>
    <row r="4592" spans="1:12" x14ac:dyDescent="0.3">
      <c r="A4592"/>
      <c r="B4592"/>
      <c r="C4592"/>
      <c r="D4592"/>
      <c r="E4592"/>
      <c r="F4592"/>
      <c r="G4592"/>
      <c r="H4592"/>
      <c r="I4592"/>
      <c r="J4592"/>
      <c r="K4592"/>
      <c r="L4592"/>
    </row>
    <row r="4593" spans="1:12" x14ac:dyDescent="0.3">
      <c r="A4593"/>
      <c r="B4593"/>
      <c r="C4593"/>
      <c r="D4593"/>
      <c r="E4593"/>
      <c r="F4593"/>
      <c r="G4593"/>
      <c r="H4593"/>
      <c r="I4593"/>
      <c r="J4593"/>
      <c r="K4593"/>
      <c r="L4593"/>
    </row>
    <row r="4594" spans="1:12" x14ac:dyDescent="0.3">
      <c r="A4594"/>
      <c r="B4594"/>
      <c r="C4594"/>
      <c r="D4594"/>
      <c r="E4594"/>
      <c r="F4594"/>
      <c r="G4594"/>
      <c r="H4594"/>
      <c r="I4594"/>
      <c r="J4594"/>
      <c r="K4594"/>
      <c r="L4594"/>
    </row>
    <row r="4595" spans="1:12" x14ac:dyDescent="0.3">
      <c r="A4595"/>
      <c r="B4595"/>
      <c r="C4595"/>
      <c r="D4595"/>
      <c r="E4595"/>
      <c r="F4595"/>
      <c r="G4595"/>
      <c r="H4595"/>
      <c r="I4595"/>
      <c r="J4595"/>
      <c r="K4595"/>
      <c r="L4595"/>
    </row>
    <row r="4596" spans="1:12" x14ac:dyDescent="0.3">
      <c r="A4596"/>
      <c r="B4596"/>
      <c r="C4596"/>
      <c r="D4596"/>
      <c r="E4596"/>
      <c r="F4596"/>
      <c r="G4596"/>
      <c r="H4596"/>
      <c r="I4596"/>
      <c r="J4596"/>
      <c r="K4596"/>
      <c r="L4596"/>
    </row>
    <row r="4597" spans="1:12" x14ac:dyDescent="0.3">
      <c r="A4597"/>
      <c r="B4597"/>
      <c r="C4597"/>
      <c r="D4597"/>
      <c r="E4597"/>
      <c r="F4597"/>
      <c r="G4597"/>
      <c r="H4597"/>
      <c r="I4597"/>
      <c r="J4597"/>
      <c r="K4597"/>
      <c r="L4597"/>
    </row>
    <row r="4598" spans="1:12" x14ac:dyDescent="0.3">
      <c r="A4598"/>
      <c r="B4598"/>
      <c r="C4598"/>
      <c r="D4598"/>
      <c r="E4598"/>
      <c r="F4598"/>
      <c r="G4598"/>
      <c r="H4598"/>
      <c r="I4598"/>
      <c r="J4598"/>
      <c r="K4598"/>
      <c r="L4598"/>
    </row>
    <row r="4599" spans="1:12" x14ac:dyDescent="0.3">
      <c r="A4599"/>
      <c r="B4599"/>
      <c r="C4599"/>
      <c r="D4599"/>
      <c r="E4599"/>
      <c r="F4599"/>
      <c r="G4599"/>
      <c r="H4599"/>
      <c r="I4599"/>
      <c r="J4599"/>
      <c r="K4599"/>
      <c r="L4599"/>
    </row>
    <row r="4600" spans="1:12" x14ac:dyDescent="0.3">
      <c r="A4600"/>
      <c r="B4600"/>
      <c r="C4600"/>
      <c r="D4600"/>
      <c r="E4600"/>
      <c r="F4600"/>
      <c r="G4600"/>
      <c r="H4600"/>
      <c r="I4600"/>
      <c r="J4600"/>
      <c r="K4600"/>
      <c r="L4600"/>
    </row>
    <row r="4601" spans="1:12" x14ac:dyDescent="0.3">
      <c r="A4601"/>
      <c r="B4601"/>
      <c r="C4601"/>
      <c r="D4601"/>
      <c r="E4601"/>
      <c r="F4601"/>
      <c r="G4601"/>
      <c r="H4601"/>
      <c r="I4601"/>
      <c r="J4601"/>
      <c r="K4601"/>
      <c r="L4601"/>
    </row>
    <row r="4602" spans="1:12" x14ac:dyDescent="0.3">
      <c r="A4602"/>
      <c r="B4602"/>
      <c r="C4602"/>
      <c r="D4602"/>
      <c r="E4602"/>
      <c r="F4602"/>
      <c r="G4602"/>
      <c r="H4602"/>
      <c r="I4602"/>
      <c r="J4602"/>
      <c r="K4602"/>
      <c r="L4602"/>
    </row>
    <row r="4603" spans="1:12" x14ac:dyDescent="0.3">
      <c r="A4603"/>
      <c r="B4603"/>
      <c r="C4603"/>
      <c r="D4603"/>
      <c r="E4603"/>
      <c r="F4603"/>
      <c r="G4603"/>
      <c r="H4603"/>
      <c r="I4603"/>
      <c r="J4603"/>
      <c r="K4603"/>
      <c r="L4603"/>
    </row>
    <row r="4604" spans="1:12" x14ac:dyDescent="0.3">
      <c r="A4604"/>
      <c r="B4604"/>
      <c r="C4604"/>
      <c r="D4604"/>
      <c r="E4604"/>
      <c r="F4604"/>
      <c r="G4604"/>
      <c r="H4604"/>
      <c r="I4604"/>
      <c r="J4604"/>
      <c r="K4604"/>
      <c r="L4604"/>
    </row>
    <row r="4605" spans="1:12" x14ac:dyDescent="0.3">
      <c r="A4605"/>
      <c r="B4605"/>
      <c r="C4605"/>
      <c r="D4605"/>
      <c r="E4605"/>
      <c r="F4605"/>
      <c r="G4605"/>
      <c r="H4605"/>
      <c r="I4605"/>
      <c r="J4605"/>
      <c r="K4605"/>
      <c r="L4605"/>
    </row>
    <row r="4606" spans="1:12" x14ac:dyDescent="0.3">
      <c r="A4606"/>
      <c r="B4606"/>
      <c r="C4606"/>
      <c r="D4606"/>
      <c r="E4606"/>
      <c r="F4606"/>
      <c r="G4606"/>
      <c r="H4606"/>
      <c r="I4606"/>
      <c r="J4606"/>
      <c r="K4606"/>
      <c r="L4606"/>
    </row>
    <row r="4607" spans="1:12" x14ac:dyDescent="0.3">
      <c r="A4607"/>
      <c r="B4607"/>
      <c r="C4607"/>
      <c r="D4607"/>
      <c r="E4607"/>
      <c r="F4607"/>
      <c r="G4607"/>
      <c r="H4607"/>
      <c r="I4607"/>
      <c r="J4607"/>
      <c r="K4607"/>
      <c r="L4607"/>
    </row>
    <row r="4608" spans="1:12" x14ac:dyDescent="0.3">
      <c r="A4608"/>
      <c r="B4608"/>
      <c r="C4608"/>
      <c r="D4608"/>
      <c r="E4608"/>
      <c r="F4608"/>
      <c r="G4608"/>
      <c r="H4608"/>
      <c r="I4608"/>
      <c r="J4608"/>
      <c r="K4608"/>
      <c r="L4608"/>
    </row>
    <row r="4609" spans="1:12" x14ac:dyDescent="0.3">
      <c r="A4609"/>
      <c r="B4609"/>
      <c r="C4609"/>
      <c r="D4609"/>
      <c r="E4609"/>
      <c r="F4609"/>
      <c r="G4609"/>
      <c r="H4609"/>
      <c r="I4609"/>
      <c r="J4609"/>
      <c r="K4609"/>
      <c r="L4609"/>
    </row>
    <row r="4610" spans="1:12" x14ac:dyDescent="0.3">
      <c r="A4610"/>
      <c r="B4610"/>
      <c r="C4610"/>
      <c r="D4610"/>
      <c r="E4610"/>
      <c r="F4610"/>
      <c r="G4610"/>
      <c r="H4610"/>
      <c r="I4610"/>
      <c r="J4610"/>
      <c r="K4610"/>
      <c r="L4610"/>
    </row>
    <row r="4611" spans="1:12" x14ac:dyDescent="0.3">
      <c r="A4611"/>
      <c r="B4611"/>
      <c r="C4611"/>
      <c r="D4611"/>
      <c r="E4611"/>
      <c r="F4611"/>
      <c r="G4611"/>
      <c r="H4611"/>
      <c r="I4611"/>
      <c r="J4611"/>
      <c r="K4611"/>
      <c r="L4611"/>
    </row>
    <row r="4612" spans="1:12" x14ac:dyDescent="0.3">
      <c r="A4612"/>
      <c r="B4612"/>
      <c r="C4612"/>
      <c r="D4612"/>
      <c r="E4612"/>
      <c r="F4612"/>
      <c r="G4612"/>
      <c r="H4612"/>
      <c r="I4612"/>
      <c r="J4612"/>
      <c r="K4612"/>
      <c r="L4612"/>
    </row>
    <row r="4613" spans="1:12" x14ac:dyDescent="0.3">
      <c r="A4613"/>
      <c r="B4613"/>
      <c r="C4613"/>
      <c r="D4613"/>
      <c r="E4613"/>
      <c r="F4613"/>
      <c r="G4613"/>
      <c r="H4613"/>
      <c r="I4613"/>
      <c r="J4613"/>
      <c r="K4613"/>
      <c r="L4613"/>
    </row>
    <row r="4614" spans="1:12" x14ac:dyDescent="0.3">
      <c r="A4614"/>
      <c r="B4614"/>
      <c r="C4614"/>
      <c r="D4614"/>
      <c r="E4614"/>
      <c r="F4614"/>
      <c r="G4614"/>
      <c r="H4614"/>
      <c r="I4614"/>
      <c r="J4614"/>
      <c r="K4614"/>
      <c r="L4614"/>
    </row>
    <row r="4615" spans="1:12" x14ac:dyDescent="0.3">
      <c r="A4615"/>
      <c r="B4615"/>
      <c r="C4615"/>
      <c r="D4615"/>
      <c r="E4615"/>
      <c r="F4615"/>
      <c r="G4615"/>
      <c r="H4615"/>
      <c r="I4615"/>
      <c r="J4615"/>
      <c r="K4615"/>
      <c r="L4615"/>
    </row>
    <row r="4616" spans="1:12" x14ac:dyDescent="0.3">
      <c r="A4616"/>
      <c r="B4616"/>
      <c r="C4616"/>
      <c r="D4616"/>
      <c r="E4616"/>
      <c r="F4616"/>
      <c r="G4616"/>
      <c r="H4616"/>
      <c r="I4616"/>
      <c r="J4616"/>
      <c r="K4616"/>
      <c r="L4616"/>
    </row>
    <row r="4617" spans="1:12" x14ac:dyDescent="0.3">
      <c r="A4617"/>
      <c r="B4617"/>
      <c r="C4617"/>
      <c r="D4617"/>
      <c r="E4617"/>
      <c r="F4617"/>
      <c r="G4617"/>
      <c r="H4617"/>
      <c r="I4617"/>
      <c r="J4617"/>
      <c r="K4617"/>
      <c r="L4617"/>
    </row>
    <row r="4618" spans="1:12" x14ac:dyDescent="0.3">
      <c r="A4618"/>
      <c r="B4618"/>
      <c r="C4618"/>
      <c r="D4618"/>
      <c r="E4618"/>
      <c r="F4618"/>
      <c r="G4618"/>
      <c r="H4618"/>
      <c r="I4618"/>
      <c r="J4618"/>
      <c r="K4618"/>
      <c r="L4618"/>
    </row>
    <row r="4619" spans="1:12" x14ac:dyDescent="0.3">
      <c r="A4619"/>
      <c r="B4619"/>
      <c r="C4619"/>
      <c r="D4619"/>
      <c r="E4619"/>
      <c r="F4619"/>
      <c r="G4619"/>
      <c r="H4619"/>
      <c r="I4619"/>
      <c r="J4619"/>
      <c r="K4619"/>
      <c r="L4619"/>
    </row>
    <row r="4620" spans="1:12" x14ac:dyDescent="0.3">
      <c r="A4620"/>
      <c r="B4620"/>
      <c r="C4620"/>
      <c r="D4620"/>
      <c r="E4620"/>
      <c r="F4620"/>
      <c r="G4620"/>
      <c r="H4620"/>
      <c r="I4620"/>
      <c r="J4620"/>
      <c r="K4620"/>
      <c r="L4620"/>
    </row>
    <row r="4621" spans="1:12" x14ac:dyDescent="0.3">
      <c r="A4621"/>
      <c r="B4621"/>
      <c r="C4621"/>
      <c r="D4621"/>
      <c r="E4621"/>
      <c r="F4621"/>
      <c r="G4621"/>
      <c r="H4621"/>
      <c r="I4621"/>
      <c r="J4621"/>
      <c r="K4621"/>
      <c r="L4621"/>
    </row>
    <row r="4622" spans="1:12" x14ac:dyDescent="0.3">
      <c r="A4622"/>
      <c r="B4622"/>
      <c r="C4622"/>
      <c r="D4622"/>
      <c r="E4622"/>
      <c r="F4622"/>
      <c r="G4622"/>
      <c r="H4622"/>
      <c r="I4622"/>
      <c r="J4622"/>
      <c r="K4622"/>
      <c r="L4622"/>
    </row>
    <row r="4623" spans="1:12" x14ac:dyDescent="0.3">
      <c r="A4623"/>
      <c r="B4623"/>
      <c r="C4623"/>
      <c r="D4623"/>
      <c r="E4623"/>
      <c r="F4623"/>
      <c r="G4623"/>
      <c r="H4623"/>
      <c r="I4623"/>
      <c r="J4623"/>
      <c r="K4623"/>
      <c r="L4623"/>
    </row>
    <row r="4624" spans="1:12" x14ac:dyDescent="0.3">
      <c r="A4624"/>
      <c r="B4624"/>
      <c r="C4624"/>
      <c r="D4624"/>
      <c r="E4624"/>
      <c r="F4624"/>
      <c r="G4624"/>
      <c r="H4624"/>
      <c r="I4624"/>
      <c r="J4624"/>
      <c r="K4624"/>
      <c r="L4624"/>
    </row>
    <row r="4625" spans="1:12" x14ac:dyDescent="0.3">
      <c r="A4625"/>
      <c r="B4625"/>
      <c r="C4625"/>
      <c r="D4625"/>
      <c r="E4625"/>
      <c r="F4625"/>
      <c r="G4625"/>
      <c r="H4625"/>
      <c r="I4625"/>
      <c r="J4625"/>
      <c r="K4625"/>
      <c r="L4625"/>
    </row>
    <row r="4626" spans="1:12" x14ac:dyDescent="0.3">
      <c r="A4626"/>
      <c r="B4626"/>
      <c r="C4626"/>
      <c r="D4626"/>
      <c r="E4626"/>
      <c r="F4626"/>
      <c r="G4626"/>
      <c r="H4626"/>
      <c r="I4626"/>
      <c r="J4626"/>
      <c r="K4626"/>
      <c r="L4626"/>
    </row>
    <row r="4627" spans="1:12" x14ac:dyDescent="0.3">
      <c r="A4627"/>
      <c r="B4627"/>
      <c r="C4627"/>
      <c r="D4627"/>
      <c r="E4627"/>
      <c r="F4627"/>
      <c r="G4627"/>
      <c r="H4627"/>
      <c r="I4627"/>
      <c r="J4627"/>
      <c r="K4627"/>
      <c r="L4627"/>
    </row>
    <row r="4628" spans="1:12" x14ac:dyDescent="0.3">
      <c r="A4628"/>
      <c r="B4628"/>
      <c r="C4628"/>
      <c r="D4628"/>
      <c r="E4628"/>
      <c r="F4628"/>
      <c r="G4628"/>
      <c r="H4628"/>
      <c r="I4628"/>
      <c r="J4628"/>
      <c r="K4628"/>
      <c r="L4628"/>
    </row>
    <row r="4629" spans="1:12" x14ac:dyDescent="0.3">
      <c r="A4629"/>
      <c r="B4629"/>
      <c r="C4629"/>
      <c r="D4629"/>
      <c r="E4629"/>
      <c r="F4629"/>
      <c r="G4629"/>
      <c r="H4629"/>
      <c r="I4629"/>
      <c r="J4629"/>
      <c r="K4629"/>
      <c r="L4629"/>
    </row>
    <row r="4630" spans="1:12" x14ac:dyDescent="0.3">
      <c r="A4630"/>
      <c r="B4630"/>
      <c r="C4630"/>
      <c r="D4630"/>
      <c r="E4630"/>
      <c r="F4630"/>
      <c r="G4630"/>
      <c r="H4630"/>
      <c r="I4630"/>
      <c r="J4630"/>
      <c r="K4630"/>
      <c r="L4630"/>
    </row>
    <row r="4631" spans="1:12" x14ac:dyDescent="0.3">
      <c r="A4631"/>
      <c r="B4631"/>
      <c r="C4631"/>
      <c r="D4631"/>
      <c r="E4631"/>
      <c r="F4631"/>
      <c r="G4631"/>
      <c r="H4631"/>
      <c r="I4631"/>
      <c r="J4631"/>
      <c r="K4631"/>
      <c r="L4631"/>
    </row>
    <row r="4632" spans="1:12" x14ac:dyDescent="0.3">
      <c r="A4632"/>
      <c r="B4632"/>
      <c r="C4632"/>
      <c r="D4632"/>
      <c r="E4632"/>
      <c r="F4632"/>
      <c r="G4632"/>
      <c r="H4632"/>
      <c r="I4632"/>
      <c r="J4632"/>
      <c r="K4632"/>
      <c r="L4632"/>
    </row>
    <row r="4633" spans="1:12" x14ac:dyDescent="0.3">
      <c r="A4633"/>
      <c r="B4633"/>
      <c r="C4633"/>
      <c r="D4633"/>
      <c r="E4633"/>
      <c r="F4633"/>
      <c r="G4633"/>
      <c r="H4633"/>
      <c r="I4633"/>
      <c r="J4633"/>
      <c r="K4633"/>
      <c r="L4633"/>
    </row>
    <row r="4634" spans="1:12" x14ac:dyDescent="0.3">
      <c r="A4634"/>
      <c r="B4634"/>
      <c r="C4634"/>
      <c r="D4634"/>
      <c r="E4634"/>
      <c r="F4634"/>
      <c r="G4634"/>
      <c r="H4634"/>
      <c r="I4634"/>
      <c r="J4634"/>
      <c r="K4634"/>
      <c r="L4634"/>
    </row>
    <row r="4635" spans="1:12" x14ac:dyDescent="0.3">
      <c r="A4635"/>
      <c r="B4635"/>
      <c r="C4635"/>
      <c r="D4635"/>
      <c r="E4635"/>
      <c r="F4635"/>
      <c r="G4635"/>
      <c r="H4635"/>
      <c r="I4635"/>
      <c r="J4635"/>
      <c r="K4635"/>
      <c r="L4635"/>
    </row>
    <row r="4636" spans="1:12" x14ac:dyDescent="0.3">
      <c r="A4636"/>
      <c r="B4636"/>
      <c r="C4636"/>
      <c r="D4636"/>
      <c r="E4636"/>
      <c r="F4636"/>
      <c r="G4636"/>
      <c r="H4636"/>
      <c r="I4636"/>
      <c r="J4636"/>
      <c r="K4636"/>
      <c r="L4636"/>
    </row>
    <row r="4637" spans="1:12" x14ac:dyDescent="0.3">
      <c r="A4637"/>
      <c r="B4637"/>
      <c r="C4637"/>
      <c r="D4637"/>
      <c r="E4637"/>
      <c r="F4637"/>
      <c r="G4637"/>
      <c r="H4637"/>
      <c r="I4637"/>
      <c r="J4637"/>
      <c r="K4637"/>
      <c r="L4637"/>
    </row>
    <row r="4638" spans="1:12" x14ac:dyDescent="0.3">
      <c r="A4638"/>
      <c r="B4638"/>
      <c r="C4638"/>
      <c r="D4638"/>
      <c r="E4638"/>
      <c r="F4638"/>
      <c r="G4638"/>
      <c r="H4638"/>
      <c r="I4638"/>
      <c r="J4638"/>
      <c r="K4638"/>
      <c r="L4638"/>
    </row>
    <row r="4639" spans="1:12" x14ac:dyDescent="0.3">
      <c r="A4639"/>
      <c r="B4639"/>
      <c r="C4639"/>
      <c r="D4639"/>
      <c r="E4639"/>
      <c r="F4639"/>
      <c r="G4639"/>
      <c r="H4639"/>
      <c r="I4639"/>
      <c r="J4639"/>
      <c r="K4639"/>
      <c r="L4639"/>
    </row>
    <row r="4640" spans="1:12" x14ac:dyDescent="0.3">
      <c r="A4640"/>
      <c r="B4640"/>
      <c r="C4640"/>
      <c r="D4640"/>
      <c r="E4640"/>
      <c r="F4640"/>
      <c r="G4640"/>
      <c r="H4640"/>
      <c r="I4640"/>
      <c r="J4640"/>
      <c r="K4640"/>
      <c r="L4640"/>
    </row>
    <row r="4641" spans="1:12" x14ac:dyDescent="0.3">
      <c r="A4641"/>
      <c r="B4641"/>
      <c r="C4641"/>
      <c r="D4641"/>
      <c r="E4641"/>
      <c r="F4641"/>
      <c r="G4641"/>
      <c r="H4641"/>
      <c r="I4641"/>
      <c r="J4641"/>
      <c r="K4641"/>
      <c r="L4641"/>
    </row>
    <row r="4642" spans="1:12" x14ac:dyDescent="0.3">
      <c r="A4642"/>
      <c r="B4642"/>
      <c r="C4642"/>
      <c r="D4642"/>
      <c r="E4642"/>
      <c r="F4642"/>
      <c r="G4642"/>
      <c r="H4642"/>
      <c r="I4642"/>
      <c r="J4642"/>
      <c r="K4642"/>
      <c r="L4642"/>
    </row>
    <row r="4643" spans="1:12" x14ac:dyDescent="0.3">
      <c r="A4643"/>
      <c r="B4643"/>
      <c r="C4643"/>
      <c r="D4643"/>
      <c r="E4643"/>
      <c r="F4643"/>
      <c r="G4643"/>
      <c r="H4643"/>
      <c r="I4643"/>
      <c r="J4643"/>
      <c r="K4643"/>
      <c r="L4643"/>
    </row>
    <row r="4644" spans="1:12" x14ac:dyDescent="0.3">
      <c r="A4644"/>
      <c r="B4644"/>
      <c r="C4644"/>
      <c r="D4644"/>
      <c r="E4644"/>
      <c r="F4644"/>
      <c r="G4644"/>
      <c r="H4644"/>
      <c r="I4644"/>
      <c r="J4644"/>
      <c r="K4644"/>
      <c r="L4644"/>
    </row>
    <row r="4645" spans="1:12" x14ac:dyDescent="0.3">
      <c r="A4645"/>
      <c r="B4645"/>
      <c r="C4645"/>
      <c r="D4645"/>
      <c r="E4645"/>
      <c r="F4645"/>
      <c r="G4645"/>
      <c r="H4645"/>
      <c r="I4645"/>
      <c r="J4645"/>
      <c r="K4645"/>
      <c r="L4645"/>
    </row>
    <row r="4646" spans="1:12" x14ac:dyDescent="0.3">
      <c r="A4646"/>
      <c r="B4646"/>
      <c r="C4646"/>
      <c r="D4646"/>
      <c r="E4646"/>
      <c r="F4646"/>
      <c r="G4646"/>
      <c r="H4646"/>
      <c r="I4646"/>
      <c r="J4646"/>
      <c r="K4646"/>
      <c r="L4646"/>
    </row>
    <row r="4647" spans="1:12" x14ac:dyDescent="0.3">
      <c r="A4647"/>
      <c r="B4647"/>
      <c r="C4647"/>
      <c r="D4647"/>
      <c r="E4647"/>
      <c r="F4647"/>
      <c r="G4647"/>
      <c r="H4647"/>
      <c r="I4647"/>
      <c r="J4647"/>
      <c r="K4647"/>
      <c r="L4647"/>
    </row>
    <row r="4648" spans="1:12" x14ac:dyDescent="0.3">
      <c r="A4648"/>
      <c r="B4648"/>
      <c r="C4648"/>
      <c r="D4648"/>
      <c r="E4648"/>
      <c r="F4648"/>
      <c r="G4648"/>
      <c r="H4648"/>
      <c r="I4648"/>
      <c r="J4648"/>
      <c r="K4648"/>
      <c r="L4648"/>
    </row>
    <row r="4649" spans="1:12" x14ac:dyDescent="0.3">
      <c r="A4649"/>
      <c r="B4649"/>
      <c r="C4649"/>
      <c r="D4649"/>
      <c r="E4649"/>
      <c r="F4649"/>
      <c r="G4649"/>
      <c r="H4649"/>
      <c r="I4649"/>
      <c r="J4649"/>
      <c r="K4649"/>
      <c r="L4649"/>
    </row>
    <row r="4650" spans="1:12" x14ac:dyDescent="0.3">
      <c r="A4650"/>
      <c r="B4650"/>
      <c r="C4650"/>
      <c r="D4650"/>
      <c r="E4650"/>
      <c r="F4650"/>
      <c r="G4650"/>
      <c r="H4650"/>
      <c r="I4650"/>
      <c r="J4650"/>
      <c r="K4650"/>
      <c r="L4650"/>
    </row>
    <row r="4651" spans="1:12" x14ac:dyDescent="0.3">
      <c r="A4651"/>
      <c r="B4651"/>
      <c r="C4651"/>
      <c r="D4651"/>
      <c r="E4651"/>
      <c r="F4651"/>
      <c r="G4651"/>
      <c r="H4651"/>
      <c r="I4651"/>
      <c r="J4651"/>
      <c r="K4651"/>
      <c r="L4651"/>
    </row>
    <row r="4652" spans="1:12" x14ac:dyDescent="0.3">
      <c r="A4652"/>
      <c r="B4652"/>
      <c r="C4652"/>
      <c r="D4652"/>
      <c r="E4652"/>
      <c r="F4652"/>
      <c r="G4652"/>
      <c r="H4652"/>
      <c r="I4652"/>
      <c r="J4652"/>
      <c r="K4652"/>
      <c r="L4652"/>
    </row>
    <row r="4653" spans="1:12" x14ac:dyDescent="0.3">
      <c r="A4653"/>
      <c r="B4653"/>
      <c r="C4653"/>
      <c r="D4653"/>
      <c r="E4653"/>
      <c r="F4653"/>
      <c r="G4653"/>
      <c r="H4653"/>
      <c r="I4653"/>
      <c r="J4653"/>
      <c r="K4653"/>
      <c r="L4653"/>
    </row>
    <row r="4654" spans="1:12" x14ac:dyDescent="0.3">
      <c r="A4654"/>
      <c r="B4654"/>
      <c r="C4654"/>
      <c r="D4654"/>
      <c r="E4654"/>
      <c r="F4654"/>
      <c r="G4654"/>
      <c r="H4654"/>
      <c r="I4654"/>
      <c r="J4654"/>
      <c r="K4654"/>
      <c r="L4654"/>
    </row>
    <row r="4655" spans="1:12" x14ac:dyDescent="0.3">
      <c r="A4655"/>
      <c r="B4655"/>
      <c r="C4655"/>
      <c r="D4655"/>
      <c r="E4655"/>
      <c r="F4655"/>
      <c r="G4655"/>
      <c r="H4655"/>
      <c r="I4655"/>
      <c r="J4655"/>
      <c r="K4655"/>
      <c r="L4655"/>
    </row>
    <row r="4656" spans="1:12" x14ac:dyDescent="0.3">
      <c r="A4656"/>
      <c r="B4656"/>
      <c r="C4656"/>
      <c r="D4656"/>
      <c r="E4656"/>
      <c r="F4656"/>
      <c r="G4656"/>
      <c r="H4656"/>
      <c r="I4656"/>
      <c r="J4656"/>
      <c r="K4656"/>
      <c r="L4656"/>
    </row>
    <row r="4657" spans="1:12" x14ac:dyDescent="0.3">
      <c r="A4657"/>
      <c r="B4657"/>
      <c r="C4657"/>
      <c r="D4657"/>
      <c r="E4657"/>
      <c r="F4657"/>
      <c r="G4657"/>
      <c r="H4657"/>
      <c r="I4657"/>
      <c r="J4657"/>
      <c r="K4657"/>
      <c r="L4657"/>
    </row>
    <row r="4658" spans="1:12" x14ac:dyDescent="0.3">
      <c r="A4658"/>
      <c r="B4658"/>
      <c r="C4658"/>
      <c r="D4658"/>
      <c r="E4658"/>
      <c r="F4658"/>
      <c r="G4658"/>
      <c r="H4658"/>
      <c r="I4658"/>
      <c r="J4658"/>
      <c r="K4658"/>
      <c r="L4658"/>
    </row>
    <row r="4659" spans="1:12" x14ac:dyDescent="0.3">
      <c r="A4659"/>
      <c r="B4659"/>
      <c r="C4659"/>
      <c r="D4659"/>
      <c r="E4659"/>
      <c r="F4659"/>
      <c r="G4659"/>
      <c r="H4659"/>
      <c r="I4659"/>
      <c r="J4659"/>
      <c r="K4659"/>
      <c r="L4659"/>
    </row>
    <row r="4660" spans="1:12" x14ac:dyDescent="0.3">
      <c r="A4660"/>
      <c r="B4660"/>
      <c r="C4660"/>
      <c r="D4660"/>
      <c r="E4660"/>
      <c r="F4660"/>
      <c r="G4660"/>
      <c r="H4660"/>
      <c r="I4660"/>
      <c r="J4660"/>
      <c r="K4660"/>
      <c r="L4660"/>
    </row>
    <row r="4661" spans="1:12" x14ac:dyDescent="0.3">
      <c r="A4661"/>
      <c r="B4661"/>
      <c r="C4661"/>
      <c r="D4661"/>
      <c r="E4661"/>
      <c r="F4661"/>
      <c r="G4661"/>
      <c r="H4661"/>
      <c r="I4661"/>
      <c r="J4661"/>
      <c r="K4661"/>
      <c r="L4661"/>
    </row>
    <row r="4662" spans="1:12" x14ac:dyDescent="0.3">
      <c r="A4662"/>
      <c r="B4662"/>
      <c r="C4662"/>
      <c r="D4662"/>
      <c r="E4662"/>
      <c r="F4662"/>
      <c r="G4662"/>
      <c r="H4662"/>
      <c r="I4662"/>
      <c r="J4662"/>
      <c r="K4662"/>
      <c r="L4662"/>
    </row>
    <row r="4663" spans="1:12" x14ac:dyDescent="0.3">
      <c r="A4663"/>
      <c r="B4663"/>
      <c r="C4663"/>
      <c r="D4663"/>
      <c r="E4663"/>
      <c r="F4663"/>
      <c r="G4663"/>
      <c r="H4663"/>
      <c r="I4663"/>
      <c r="J4663"/>
      <c r="K4663"/>
      <c r="L4663"/>
    </row>
    <row r="4664" spans="1:12" x14ac:dyDescent="0.3">
      <c r="A4664"/>
      <c r="B4664"/>
      <c r="C4664"/>
      <c r="D4664"/>
      <c r="E4664"/>
      <c r="F4664"/>
      <c r="G4664"/>
      <c r="H4664"/>
      <c r="I4664"/>
      <c r="J4664"/>
      <c r="K4664"/>
      <c r="L4664"/>
    </row>
    <row r="4665" spans="1:12" x14ac:dyDescent="0.3">
      <c r="A4665"/>
      <c r="B4665"/>
      <c r="C4665"/>
      <c r="D4665"/>
      <c r="E4665"/>
      <c r="F4665"/>
      <c r="G4665"/>
      <c r="H4665"/>
      <c r="I4665"/>
      <c r="J4665"/>
      <c r="K4665"/>
      <c r="L4665"/>
    </row>
    <row r="4666" spans="1:12" x14ac:dyDescent="0.3">
      <c r="A4666"/>
      <c r="B4666"/>
      <c r="C4666"/>
      <c r="D4666"/>
      <c r="E4666"/>
      <c r="F4666"/>
      <c r="G4666"/>
      <c r="H4666"/>
      <c r="I4666"/>
      <c r="J4666"/>
      <c r="K4666"/>
      <c r="L4666"/>
    </row>
    <row r="4667" spans="1:12" x14ac:dyDescent="0.3">
      <c r="A4667"/>
      <c r="B4667"/>
      <c r="C4667"/>
      <c r="D4667"/>
      <c r="E4667"/>
      <c r="F4667"/>
      <c r="G4667"/>
      <c r="H4667"/>
      <c r="I4667"/>
      <c r="J4667"/>
      <c r="K4667"/>
      <c r="L4667"/>
    </row>
    <row r="4668" spans="1:12" x14ac:dyDescent="0.3">
      <c r="A4668"/>
      <c r="B4668"/>
      <c r="C4668"/>
      <c r="D4668"/>
      <c r="E4668"/>
      <c r="F4668"/>
      <c r="G4668"/>
      <c r="H4668"/>
      <c r="I4668"/>
      <c r="J4668"/>
      <c r="K4668"/>
      <c r="L4668"/>
    </row>
    <row r="4669" spans="1:12" x14ac:dyDescent="0.3">
      <c r="A4669"/>
      <c r="B4669"/>
      <c r="C4669"/>
      <c r="D4669"/>
      <c r="E4669"/>
      <c r="F4669"/>
      <c r="G4669"/>
      <c r="H4669"/>
      <c r="I4669"/>
      <c r="J4669"/>
      <c r="K4669"/>
      <c r="L4669"/>
    </row>
    <row r="4670" spans="1:12" x14ac:dyDescent="0.3">
      <c r="A4670"/>
      <c r="B4670"/>
      <c r="C4670"/>
      <c r="D4670"/>
      <c r="E4670"/>
      <c r="F4670"/>
      <c r="G4670"/>
      <c r="H4670"/>
      <c r="I4670"/>
      <c r="J4670"/>
      <c r="K4670"/>
      <c r="L4670"/>
    </row>
    <row r="4671" spans="1:12" x14ac:dyDescent="0.3">
      <c r="A4671"/>
      <c r="B4671"/>
      <c r="C4671"/>
      <c r="D4671"/>
      <c r="E4671"/>
      <c r="F4671"/>
      <c r="G4671"/>
      <c r="H4671"/>
      <c r="I4671"/>
      <c r="J4671"/>
      <c r="K4671"/>
      <c r="L4671"/>
    </row>
    <row r="4672" spans="1:12" x14ac:dyDescent="0.3">
      <c r="A4672"/>
      <c r="B4672"/>
      <c r="C4672"/>
      <c r="D4672"/>
      <c r="E4672"/>
      <c r="F4672"/>
      <c r="G4672"/>
      <c r="H4672"/>
      <c r="I4672"/>
      <c r="J4672"/>
      <c r="K4672"/>
      <c r="L4672"/>
    </row>
    <row r="4673" spans="1:12" x14ac:dyDescent="0.3">
      <c r="A4673"/>
      <c r="B4673"/>
      <c r="C4673"/>
      <c r="D4673"/>
      <c r="E4673"/>
      <c r="F4673"/>
      <c r="G4673"/>
      <c r="H4673"/>
      <c r="I4673"/>
      <c r="J4673"/>
      <c r="K4673"/>
      <c r="L4673"/>
    </row>
    <row r="4674" spans="1:12" x14ac:dyDescent="0.3">
      <c r="A4674"/>
      <c r="B4674"/>
      <c r="C4674"/>
      <c r="D4674"/>
      <c r="E4674"/>
      <c r="F4674"/>
      <c r="G4674"/>
      <c r="H4674"/>
      <c r="I4674"/>
      <c r="J4674"/>
      <c r="K4674"/>
      <c r="L4674"/>
    </row>
    <row r="4675" spans="1:12" x14ac:dyDescent="0.3">
      <c r="A4675"/>
      <c r="B4675"/>
      <c r="C4675"/>
      <c r="D4675"/>
      <c r="E4675"/>
      <c r="F4675"/>
      <c r="G4675"/>
      <c r="H4675"/>
      <c r="I4675"/>
      <c r="J4675"/>
      <c r="K4675"/>
      <c r="L4675"/>
    </row>
    <row r="4676" spans="1:12" x14ac:dyDescent="0.3">
      <c r="A4676"/>
      <c r="B4676"/>
      <c r="C4676"/>
      <c r="D4676"/>
      <c r="E4676"/>
      <c r="F4676"/>
      <c r="G4676"/>
      <c r="H4676"/>
      <c r="I4676"/>
      <c r="J4676"/>
      <c r="K4676"/>
      <c r="L4676"/>
    </row>
    <row r="4677" spans="1:12" x14ac:dyDescent="0.3">
      <c r="A4677"/>
      <c r="B4677"/>
      <c r="C4677"/>
      <c r="D4677"/>
      <c r="E4677"/>
      <c r="F4677"/>
      <c r="G4677"/>
      <c r="H4677"/>
      <c r="I4677"/>
      <c r="J4677"/>
      <c r="K4677"/>
      <c r="L4677"/>
    </row>
    <row r="4678" spans="1:12" x14ac:dyDescent="0.3">
      <c r="A4678"/>
      <c r="B4678"/>
      <c r="C4678"/>
      <c r="D4678"/>
      <c r="E4678"/>
      <c r="F4678"/>
      <c r="G4678"/>
      <c r="H4678"/>
      <c r="I4678"/>
      <c r="J4678"/>
      <c r="K4678"/>
      <c r="L4678"/>
    </row>
    <row r="4679" spans="1:12" x14ac:dyDescent="0.3">
      <c r="A4679"/>
      <c r="B4679"/>
      <c r="C4679"/>
      <c r="D4679"/>
      <c r="E4679"/>
      <c r="F4679"/>
      <c r="G4679"/>
      <c r="H4679"/>
      <c r="I4679"/>
      <c r="J4679"/>
      <c r="K4679"/>
      <c r="L4679"/>
    </row>
    <row r="4680" spans="1:12" x14ac:dyDescent="0.3">
      <c r="A4680"/>
      <c r="B4680"/>
      <c r="C4680"/>
      <c r="D4680"/>
      <c r="E4680"/>
      <c r="F4680"/>
      <c r="G4680"/>
      <c r="H4680"/>
      <c r="I4680"/>
      <c r="J4680"/>
      <c r="K4680"/>
      <c r="L4680"/>
    </row>
    <row r="4681" spans="1:12" x14ac:dyDescent="0.3">
      <c r="A4681"/>
      <c r="B4681"/>
      <c r="C4681"/>
      <c r="D4681"/>
      <c r="E4681"/>
      <c r="F4681"/>
      <c r="G4681"/>
      <c r="H4681"/>
      <c r="I4681"/>
      <c r="J4681"/>
      <c r="K4681"/>
      <c r="L4681"/>
    </row>
    <row r="4682" spans="1:12" x14ac:dyDescent="0.3">
      <c r="A4682"/>
      <c r="B4682"/>
      <c r="C4682"/>
      <c r="D4682"/>
      <c r="E4682"/>
      <c r="F4682"/>
      <c r="G4682"/>
      <c r="H4682"/>
      <c r="I4682"/>
      <c r="J4682"/>
      <c r="K4682"/>
      <c r="L4682"/>
    </row>
    <row r="4683" spans="1:12" x14ac:dyDescent="0.3">
      <c r="A4683"/>
      <c r="B4683"/>
      <c r="C4683"/>
      <c r="D4683"/>
      <c r="E4683"/>
      <c r="F4683"/>
      <c r="G4683"/>
      <c r="H4683"/>
      <c r="I4683"/>
      <c r="J4683"/>
      <c r="K4683"/>
      <c r="L4683"/>
    </row>
    <row r="4684" spans="1:12" x14ac:dyDescent="0.3">
      <c r="A4684"/>
      <c r="B4684"/>
      <c r="C4684"/>
      <c r="D4684"/>
      <c r="E4684"/>
      <c r="F4684"/>
      <c r="G4684"/>
      <c r="H4684"/>
      <c r="I4684"/>
      <c r="J4684"/>
      <c r="K4684"/>
      <c r="L4684"/>
    </row>
    <row r="4685" spans="1:12" x14ac:dyDescent="0.3">
      <c r="A4685"/>
      <c r="B4685"/>
      <c r="C4685"/>
      <c r="D4685"/>
      <c r="E4685"/>
      <c r="F4685"/>
      <c r="G4685"/>
      <c r="H4685"/>
      <c r="I4685"/>
      <c r="J4685"/>
      <c r="K4685"/>
      <c r="L4685"/>
    </row>
    <row r="4686" spans="1:12" x14ac:dyDescent="0.3">
      <c r="A4686"/>
      <c r="B4686"/>
      <c r="C4686"/>
      <c r="D4686"/>
      <c r="E4686"/>
      <c r="F4686"/>
      <c r="G4686"/>
      <c r="H4686"/>
      <c r="I4686"/>
      <c r="J4686"/>
      <c r="K4686"/>
      <c r="L4686"/>
    </row>
    <row r="4687" spans="1:12" x14ac:dyDescent="0.3">
      <c r="A4687"/>
      <c r="B4687"/>
      <c r="C4687"/>
      <c r="D4687"/>
      <c r="E4687"/>
      <c r="F4687"/>
      <c r="G4687"/>
      <c r="H4687"/>
      <c r="I4687"/>
      <c r="J4687"/>
      <c r="K4687"/>
      <c r="L4687"/>
    </row>
    <row r="4688" spans="1:12" x14ac:dyDescent="0.3">
      <c r="A4688"/>
      <c r="B4688"/>
      <c r="C4688"/>
      <c r="D4688"/>
      <c r="E4688"/>
      <c r="F4688"/>
      <c r="G4688"/>
      <c r="H4688"/>
      <c r="I4688"/>
      <c r="J4688"/>
      <c r="K4688"/>
      <c r="L4688"/>
    </row>
    <row r="4689" spans="1:12" x14ac:dyDescent="0.3">
      <c r="A4689"/>
      <c r="B4689"/>
      <c r="C4689"/>
      <c r="D4689"/>
      <c r="E4689"/>
      <c r="F4689"/>
      <c r="G4689"/>
      <c r="H4689"/>
      <c r="I4689"/>
      <c r="J4689"/>
      <c r="K4689"/>
      <c r="L4689"/>
    </row>
    <row r="4690" spans="1:12" x14ac:dyDescent="0.3">
      <c r="A4690"/>
      <c r="B4690"/>
      <c r="C4690"/>
      <c r="D4690"/>
      <c r="E4690"/>
      <c r="F4690"/>
      <c r="G4690"/>
      <c r="H4690"/>
      <c r="I4690"/>
      <c r="J4690"/>
      <c r="K4690"/>
      <c r="L4690"/>
    </row>
    <row r="4691" spans="1:12" x14ac:dyDescent="0.3">
      <c r="A4691"/>
      <c r="B4691"/>
      <c r="C4691"/>
      <c r="D4691"/>
      <c r="E4691"/>
      <c r="F4691"/>
      <c r="G4691"/>
      <c r="H4691"/>
      <c r="I4691"/>
      <c r="J4691"/>
      <c r="K4691"/>
      <c r="L4691"/>
    </row>
    <row r="4692" spans="1:12" x14ac:dyDescent="0.3">
      <c r="A4692"/>
      <c r="B4692"/>
      <c r="C4692"/>
      <c r="D4692"/>
      <c r="E4692"/>
      <c r="F4692"/>
      <c r="G4692"/>
      <c r="H4692"/>
      <c r="I4692"/>
      <c r="J4692"/>
      <c r="K4692"/>
      <c r="L4692"/>
    </row>
    <row r="4693" spans="1:12" x14ac:dyDescent="0.3">
      <c r="A4693"/>
      <c r="B4693"/>
      <c r="C4693"/>
      <c r="D4693"/>
      <c r="E4693"/>
      <c r="F4693"/>
      <c r="G4693"/>
      <c r="H4693"/>
      <c r="I4693"/>
      <c r="J4693"/>
      <c r="K4693"/>
      <c r="L4693"/>
    </row>
    <row r="4694" spans="1:12" x14ac:dyDescent="0.3">
      <c r="A4694"/>
      <c r="B4694"/>
      <c r="C4694"/>
      <c r="D4694"/>
      <c r="E4694"/>
      <c r="F4694"/>
      <c r="G4694"/>
      <c r="H4694"/>
      <c r="I4694"/>
      <c r="J4694"/>
      <c r="K4694"/>
      <c r="L4694"/>
    </row>
    <row r="4695" spans="1:12" x14ac:dyDescent="0.3">
      <c r="A4695"/>
      <c r="B4695"/>
      <c r="C4695"/>
      <c r="D4695"/>
      <c r="E4695"/>
      <c r="F4695"/>
      <c r="G4695"/>
      <c r="H4695"/>
      <c r="I4695"/>
      <c r="J4695"/>
      <c r="K4695"/>
      <c r="L4695"/>
    </row>
    <row r="4696" spans="1:12" x14ac:dyDescent="0.3">
      <c r="A4696"/>
      <c r="B4696"/>
      <c r="C4696"/>
      <c r="D4696"/>
      <c r="E4696"/>
      <c r="F4696"/>
      <c r="G4696"/>
      <c r="H4696"/>
      <c r="I4696"/>
      <c r="J4696"/>
      <c r="K4696"/>
      <c r="L4696"/>
    </row>
    <row r="4697" spans="1:12" x14ac:dyDescent="0.3">
      <c r="A4697"/>
      <c r="B4697"/>
      <c r="C4697"/>
      <c r="D4697"/>
      <c r="E4697"/>
      <c r="F4697"/>
      <c r="G4697"/>
      <c r="H4697"/>
      <c r="I4697"/>
      <c r="J4697"/>
      <c r="K4697"/>
      <c r="L4697"/>
    </row>
    <row r="4698" spans="1:12" x14ac:dyDescent="0.3">
      <c r="A4698"/>
      <c r="B4698"/>
      <c r="C4698"/>
      <c r="D4698"/>
      <c r="E4698"/>
      <c r="F4698"/>
      <c r="G4698"/>
      <c r="H4698"/>
      <c r="I4698"/>
      <c r="J4698"/>
      <c r="K4698"/>
      <c r="L4698"/>
    </row>
    <row r="4699" spans="1:12" x14ac:dyDescent="0.3">
      <c r="A4699"/>
      <c r="B4699"/>
      <c r="C4699"/>
      <c r="D4699"/>
      <c r="E4699"/>
      <c r="F4699"/>
      <c r="G4699"/>
      <c r="H4699"/>
      <c r="I4699"/>
      <c r="J4699"/>
      <c r="K4699"/>
      <c r="L4699"/>
    </row>
    <row r="4700" spans="1:12" x14ac:dyDescent="0.3">
      <c r="A4700"/>
      <c r="B4700"/>
      <c r="C4700"/>
      <c r="D4700"/>
      <c r="E4700"/>
      <c r="F4700"/>
      <c r="G4700"/>
      <c r="H4700"/>
      <c r="I4700"/>
      <c r="J4700"/>
      <c r="K4700"/>
      <c r="L4700"/>
    </row>
    <row r="4701" spans="1:12" x14ac:dyDescent="0.3">
      <c r="A4701"/>
      <c r="B4701"/>
      <c r="C4701"/>
      <c r="D4701"/>
      <c r="E4701"/>
      <c r="F4701"/>
      <c r="G4701"/>
      <c r="H4701"/>
      <c r="I4701"/>
      <c r="J4701"/>
      <c r="K4701"/>
      <c r="L4701"/>
    </row>
    <row r="4702" spans="1:12" x14ac:dyDescent="0.3">
      <c r="A4702"/>
      <c r="B4702"/>
      <c r="C4702"/>
      <c r="D4702"/>
      <c r="E4702"/>
      <c r="F4702"/>
      <c r="G4702"/>
      <c r="H4702"/>
      <c r="I4702"/>
      <c r="J4702"/>
      <c r="K4702"/>
      <c r="L4702"/>
    </row>
    <row r="4703" spans="1:12" x14ac:dyDescent="0.3">
      <c r="A4703"/>
      <c r="B4703"/>
      <c r="C4703"/>
      <c r="D4703"/>
      <c r="E4703"/>
      <c r="F4703"/>
      <c r="G4703"/>
      <c r="H4703"/>
      <c r="I4703"/>
      <c r="J4703"/>
      <c r="K4703"/>
      <c r="L4703"/>
    </row>
    <row r="4704" spans="1:12" x14ac:dyDescent="0.3">
      <c r="A4704"/>
      <c r="B4704"/>
      <c r="C4704"/>
      <c r="D4704"/>
      <c r="E4704"/>
      <c r="F4704"/>
      <c r="G4704"/>
      <c r="H4704"/>
      <c r="I4704"/>
      <c r="J4704"/>
      <c r="K4704"/>
      <c r="L4704"/>
    </row>
    <row r="4705" spans="1:12" x14ac:dyDescent="0.3">
      <c r="A4705"/>
      <c r="B4705"/>
      <c r="C4705"/>
      <c r="D4705"/>
      <c r="E4705"/>
      <c r="F4705"/>
      <c r="G4705"/>
      <c r="H4705"/>
      <c r="I4705"/>
      <c r="J4705"/>
      <c r="K4705"/>
      <c r="L4705"/>
    </row>
    <row r="4706" spans="1:12" x14ac:dyDescent="0.3">
      <c r="A4706"/>
      <c r="B4706"/>
      <c r="C4706"/>
      <c r="D4706"/>
      <c r="E4706"/>
      <c r="F4706"/>
      <c r="G4706"/>
      <c r="H4706"/>
      <c r="I4706"/>
      <c r="J4706"/>
      <c r="K4706"/>
      <c r="L4706"/>
    </row>
    <row r="4707" spans="1:12" x14ac:dyDescent="0.3">
      <c r="A4707"/>
      <c r="B4707"/>
      <c r="C4707"/>
      <c r="D4707"/>
      <c r="E4707"/>
      <c r="F4707"/>
      <c r="G4707"/>
      <c r="H4707"/>
      <c r="I4707"/>
      <c r="J4707"/>
      <c r="K4707"/>
      <c r="L4707"/>
    </row>
    <row r="4708" spans="1:12" x14ac:dyDescent="0.3">
      <c r="A4708"/>
      <c r="B4708"/>
      <c r="C4708"/>
      <c r="D4708"/>
      <c r="E4708"/>
      <c r="F4708"/>
      <c r="G4708"/>
      <c r="H4708"/>
      <c r="I4708"/>
      <c r="J4708"/>
      <c r="K4708"/>
      <c r="L4708"/>
    </row>
    <row r="4709" spans="1:12" x14ac:dyDescent="0.3">
      <c r="A4709"/>
      <c r="B4709"/>
      <c r="C4709"/>
      <c r="D4709"/>
      <c r="E4709"/>
      <c r="F4709"/>
      <c r="G4709"/>
      <c r="H4709"/>
      <c r="I4709"/>
      <c r="J4709"/>
      <c r="K4709"/>
      <c r="L4709"/>
    </row>
    <row r="4710" spans="1:12" x14ac:dyDescent="0.3">
      <c r="A4710"/>
      <c r="B4710"/>
      <c r="C4710"/>
      <c r="D4710"/>
      <c r="E4710"/>
      <c r="F4710"/>
      <c r="G4710"/>
      <c r="H4710"/>
      <c r="I4710"/>
      <c r="J4710"/>
      <c r="K4710"/>
      <c r="L4710"/>
    </row>
    <row r="4711" spans="1:12" x14ac:dyDescent="0.3">
      <c r="A4711"/>
      <c r="B4711"/>
      <c r="C4711"/>
      <c r="D4711"/>
      <c r="E4711"/>
      <c r="F4711"/>
      <c r="G4711"/>
      <c r="H4711"/>
      <c r="I4711"/>
      <c r="J4711"/>
      <c r="K4711"/>
      <c r="L4711"/>
    </row>
    <row r="4712" spans="1:12" x14ac:dyDescent="0.3">
      <c r="A4712"/>
      <c r="B4712"/>
      <c r="C4712"/>
      <c r="D4712"/>
      <c r="E4712"/>
      <c r="F4712"/>
      <c r="G4712"/>
      <c r="H4712"/>
      <c r="I4712"/>
      <c r="J4712"/>
      <c r="K4712"/>
      <c r="L4712"/>
    </row>
    <row r="4713" spans="1:12" x14ac:dyDescent="0.3">
      <c r="A4713"/>
      <c r="B4713"/>
      <c r="C4713"/>
      <c r="D4713"/>
      <c r="E4713"/>
      <c r="F4713"/>
      <c r="G4713"/>
      <c r="H4713"/>
      <c r="I4713"/>
      <c r="J4713"/>
      <c r="K4713"/>
      <c r="L4713"/>
    </row>
    <row r="4714" spans="1:12" x14ac:dyDescent="0.3">
      <c r="A4714"/>
      <c r="B4714"/>
      <c r="C4714"/>
      <c r="D4714"/>
      <c r="E4714"/>
      <c r="F4714"/>
      <c r="G4714"/>
      <c r="H4714"/>
      <c r="I4714"/>
      <c r="J4714"/>
      <c r="K4714"/>
      <c r="L4714"/>
    </row>
    <row r="4715" spans="1:12" x14ac:dyDescent="0.3">
      <c r="A4715"/>
      <c r="B4715"/>
      <c r="C4715"/>
      <c r="D4715"/>
      <c r="E4715"/>
      <c r="F4715"/>
      <c r="G4715"/>
      <c r="H4715"/>
      <c r="I4715"/>
      <c r="J4715"/>
      <c r="K4715"/>
      <c r="L4715"/>
    </row>
    <row r="4716" spans="1:12" x14ac:dyDescent="0.3">
      <c r="A4716"/>
      <c r="B4716"/>
      <c r="C4716"/>
      <c r="D4716"/>
      <c r="E4716"/>
      <c r="F4716"/>
      <c r="G4716"/>
      <c r="H4716"/>
      <c r="I4716"/>
      <c r="J4716"/>
      <c r="K4716"/>
      <c r="L4716"/>
    </row>
    <row r="4717" spans="1:12" x14ac:dyDescent="0.3">
      <c r="A4717"/>
      <c r="B4717"/>
      <c r="C4717"/>
      <c r="D4717"/>
      <c r="E4717"/>
      <c r="F4717"/>
      <c r="G4717"/>
      <c r="H4717"/>
      <c r="I4717"/>
      <c r="J4717"/>
      <c r="K4717"/>
      <c r="L4717"/>
    </row>
    <row r="4718" spans="1:12" x14ac:dyDescent="0.3">
      <c r="A4718"/>
      <c r="B4718"/>
      <c r="C4718"/>
      <c r="D4718"/>
      <c r="E4718"/>
      <c r="F4718"/>
      <c r="G4718"/>
      <c r="H4718"/>
      <c r="I4718"/>
      <c r="J4718"/>
      <c r="K4718"/>
      <c r="L4718"/>
    </row>
    <row r="4719" spans="1:12" x14ac:dyDescent="0.3">
      <c r="A4719"/>
      <c r="B4719"/>
      <c r="C4719"/>
      <c r="D4719"/>
      <c r="E4719"/>
      <c r="F4719"/>
      <c r="G4719"/>
      <c r="H4719"/>
      <c r="I4719"/>
      <c r="J4719"/>
      <c r="K4719"/>
      <c r="L4719"/>
    </row>
    <row r="4720" spans="1:12" x14ac:dyDescent="0.3">
      <c r="A4720"/>
      <c r="B4720"/>
      <c r="C4720"/>
      <c r="D4720"/>
      <c r="E4720"/>
      <c r="F4720"/>
      <c r="G4720"/>
      <c r="H4720"/>
      <c r="I4720"/>
      <c r="J4720"/>
      <c r="K4720"/>
      <c r="L4720"/>
    </row>
    <row r="4721" spans="1:12" x14ac:dyDescent="0.3">
      <c r="A4721"/>
      <c r="B4721"/>
      <c r="C4721"/>
      <c r="D4721"/>
      <c r="E4721"/>
      <c r="F4721"/>
      <c r="G4721"/>
      <c r="H4721"/>
      <c r="I4721"/>
      <c r="J4721"/>
      <c r="K4721"/>
      <c r="L4721"/>
    </row>
    <row r="4722" spans="1:12" x14ac:dyDescent="0.3">
      <c r="A4722"/>
      <c r="B4722"/>
      <c r="C4722"/>
      <c r="D4722"/>
      <c r="E4722"/>
      <c r="F4722"/>
      <c r="G4722"/>
      <c r="H4722"/>
      <c r="I4722"/>
      <c r="J4722"/>
      <c r="K4722"/>
      <c r="L4722"/>
    </row>
    <row r="4723" spans="1:12" x14ac:dyDescent="0.3">
      <c r="A4723"/>
      <c r="B4723"/>
      <c r="C4723"/>
      <c r="D4723"/>
      <c r="E4723"/>
      <c r="F4723"/>
      <c r="G4723"/>
      <c r="H4723"/>
      <c r="I4723"/>
      <c r="J4723"/>
      <c r="K4723"/>
      <c r="L4723"/>
    </row>
    <row r="4724" spans="1:12" x14ac:dyDescent="0.3">
      <c r="A4724"/>
      <c r="B4724"/>
      <c r="C4724"/>
      <c r="D4724"/>
      <c r="E4724"/>
      <c r="F4724"/>
      <c r="G4724"/>
      <c r="H4724"/>
      <c r="I4724"/>
      <c r="J4724"/>
      <c r="K4724"/>
      <c r="L4724"/>
    </row>
    <row r="4725" spans="1:12" x14ac:dyDescent="0.3">
      <c r="A4725"/>
      <c r="B4725"/>
      <c r="C4725"/>
      <c r="D4725"/>
      <c r="E4725"/>
      <c r="F4725"/>
      <c r="G4725"/>
      <c r="H4725"/>
      <c r="I4725"/>
      <c r="J4725"/>
      <c r="K4725"/>
      <c r="L4725"/>
    </row>
    <row r="4726" spans="1:12" x14ac:dyDescent="0.3">
      <c r="A4726"/>
      <c r="B4726"/>
      <c r="C4726"/>
      <c r="D4726"/>
      <c r="E4726"/>
      <c r="F4726"/>
      <c r="G4726"/>
      <c r="H4726"/>
      <c r="I4726"/>
      <c r="J4726"/>
      <c r="K4726"/>
      <c r="L4726"/>
    </row>
    <row r="4727" spans="1:12" x14ac:dyDescent="0.3">
      <c r="A4727"/>
      <c r="B4727"/>
      <c r="C4727"/>
      <c r="D4727"/>
      <c r="E4727"/>
      <c r="F4727"/>
      <c r="G4727"/>
      <c r="H4727"/>
      <c r="I4727"/>
      <c r="J4727"/>
      <c r="K4727"/>
      <c r="L4727"/>
    </row>
    <row r="4728" spans="1:12" x14ac:dyDescent="0.3">
      <c r="A4728"/>
      <c r="B4728"/>
      <c r="C4728"/>
      <c r="D4728"/>
      <c r="E4728"/>
      <c r="F4728"/>
      <c r="G4728"/>
      <c r="H4728"/>
      <c r="I4728"/>
      <c r="J4728"/>
      <c r="K4728"/>
      <c r="L4728"/>
    </row>
    <row r="4729" spans="1:12" x14ac:dyDescent="0.3">
      <c r="A4729"/>
      <c r="B4729"/>
      <c r="C4729"/>
      <c r="D4729"/>
      <c r="E4729"/>
      <c r="F4729"/>
      <c r="G4729"/>
      <c r="H4729"/>
      <c r="I4729"/>
      <c r="J4729"/>
      <c r="K4729"/>
      <c r="L4729"/>
    </row>
    <row r="4730" spans="1:12" x14ac:dyDescent="0.3">
      <c r="A4730"/>
      <c r="B4730"/>
      <c r="C4730"/>
      <c r="D4730"/>
      <c r="E4730"/>
      <c r="F4730"/>
      <c r="G4730"/>
      <c r="H4730"/>
      <c r="I4730"/>
      <c r="J4730"/>
      <c r="K4730"/>
      <c r="L4730"/>
    </row>
    <row r="4731" spans="1:12" x14ac:dyDescent="0.3">
      <c r="A4731"/>
      <c r="B4731"/>
      <c r="C4731"/>
      <c r="D4731"/>
      <c r="E4731"/>
      <c r="F4731"/>
      <c r="G4731"/>
      <c r="H4731"/>
      <c r="I4731"/>
      <c r="J4731"/>
      <c r="K4731"/>
      <c r="L4731"/>
    </row>
    <row r="4732" spans="1:12" x14ac:dyDescent="0.3">
      <c r="A4732"/>
      <c r="B4732"/>
      <c r="C4732"/>
      <c r="D4732"/>
      <c r="E4732"/>
      <c r="F4732"/>
      <c r="G4732"/>
      <c r="H4732"/>
      <c r="I4732"/>
      <c r="J4732"/>
      <c r="K4732"/>
      <c r="L4732"/>
    </row>
    <row r="4733" spans="1:12" x14ac:dyDescent="0.3">
      <c r="A4733"/>
      <c r="B4733"/>
      <c r="C4733"/>
      <c r="D4733"/>
      <c r="E4733"/>
      <c r="F4733"/>
      <c r="G4733"/>
      <c r="H4733"/>
      <c r="I4733"/>
      <c r="J4733"/>
      <c r="K4733"/>
      <c r="L4733"/>
    </row>
    <row r="4734" spans="1:12" x14ac:dyDescent="0.3">
      <c r="A4734"/>
      <c r="B4734"/>
      <c r="C4734"/>
      <c r="D4734"/>
      <c r="E4734"/>
      <c r="F4734"/>
      <c r="G4734"/>
      <c r="H4734"/>
      <c r="I4734"/>
      <c r="J4734"/>
      <c r="K4734"/>
      <c r="L4734"/>
    </row>
    <row r="4735" spans="1:12" x14ac:dyDescent="0.3">
      <c r="A4735"/>
      <c r="B4735"/>
      <c r="C4735"/>
      <c r="D4735"/>
      <c r="E4735"/>
      <c r="F4735"/>
      <c r="G4735"/>
      <c r="H4735"/>
      <c r="I4735"/>
      <c r="J4735"/>
      <c r="K4735"/>
      <c r="L4735"/>
    </row>
    <row r="4736" spans="1:12" x14ac:dyDescent="0.3">
      <c r="A4736"/>
      <c r="B4736"/>
      <c r="C4736"/>
      <c r="D4736"/>
      <c r="E4736"/>
      <c r="F4736"/>
      <c r="G4736"/>
      <c r="H4736"/>
      <c r="I4736"/>
      <c r="J4736"/>
      <c r="K4736"/>
      <c r="L4736"/>
    </row>
    <row r="4737" spans="1:12" x14ac:dyDescent="0.3">
      <c r="A4737"/>
      <c r="B4737"/>
      <c r="C4737"/>
      <c r="D4737"/>
      <c r="E4737"/>
      <c r="F4737"/>
      <c r="G4737"/>
      <c r="H4737"/>
      <c r="I4737"/>
      <c r="J4737"/>
      <c r="K4737"/>
      <c r="L4737"/>
    </row>
    <row r="4738" spans="1:12" x14ac:dyDescent="0.3">
      <c r="A4738"/>
      <c r="B4738"/>
      <c r="C4738"/>
      <c r="D4738"/>
      <c r="E4738"/>
      <c r="F4738"/>
      <c r="G4738"/>
      <c r="H4738"/>
      <c r="I4738"/>
      <c r="J4738"/>
      <c r="K4738"/>
      <c r="L4738"/>
    </row>
    <row r="4739" spans="1:12" x14ac:dyDescent="0.3">
      <c r="A4739"/>
      <c r="B4739"/>
      <c r="C4739"/>
      <c r="D4739"/>
      <c r="E4739"/>
      <c r="F4739"/>
      <c r="G4739"/>
      <c r="H4739"/>
      <c r="I4739"/>
      <c r="J4739"/>
      <c r="K4739"/>
      <c r="L4739"/>
    </row>
    <row r="4740" spans="1:12" x14ac:dyDescent="0.3">
      <c r="A4740"/>
      <c r="B4740"/>
      <c r="C4740"/>
      <c r="D4740"/>
      <c r="E4740"/>
      <c r="F4740"/>
      <c r="G4740"/>
      <c r="H4740"/>
      <c r="I4740"/>
      <c r="J4740"/>
      <c r="K4740"/>
      <c r="L4740"/>
    </row>
    <row r="4741" spans="1:12" x14ac:dyDescent="0.3">
      <c r="A4741"/>
      <c r="B4741"/>
      <c r="C4741"/>
      <c r="D4741"/>
      <c r="E4741"/>
      <c r="F4741"/>
      <c r="G4741"/>
      <c r="H4741"/>
      <c r="I4741"/>
      <c r="J4741"/>
      <c r="K4741"/>
      <c r="L4741"/>
    </row>
    <row r="4742" spans="1:12" x14ac:dyDescent="0.3">
      <c r="A4742"/>
      <c r="B4742"/>
      <c r="C4742"/>
      <c r="D4742"/>
      <c r="E4742"/>
      <c r="F4742"/>
      <c r="G4742"/>
      <c r="H4742"/>
      <c r="I4742"/>
      <c r="J4742"/>
      <c r="K4742"/>
      <c r="L4742"/>
    </row>
    <row r="4743" spans="1:12" x14ac:dyDescent="0.3">
      <c r="A4743"/>
      <c r="B4743"/>
      <c r="C4743"/>
      <c r="D4743"/>
      <c r="E4743"/>
      <c r="F4743"/>
      <c r="G4743"/>
      <c r="H4743"/>
      <c r="I4743"/>
      <c r="J4743"/>
      <c r="K4743"/>
      <c r="L4743"/>
    </row>
    <row r="4744" spans="1:12" x14ac:dyDescent="0.3">
      <c r="A4744"/>
      <c r="B4744"/>
      <c r="C4744"/>
      <c r="D4744"/>
      <c r="E4744"/>
      <c r="F4744"/>
      <c r="G4744"/>
      <c r="H4744"/>
      <c r="I4744"/>
      <c r="J4744"/>
      <c r="K4744"/>
      <c r="L4744"/>
    </row>
    <row r="4745" spans="1:12" x14ac:dyDescent="0.3">
      <c r="A4745"/>
      <c r="B4745"/>
      <c r="C4745"/>
      <c r="D4745"/>
      <c r="E4745"/>
      <c r="F4745"/>
      <c r="G4745"/>
      <c r="H4745"/>
      <c r="I4745"/>
      <c r="J4745"/>
      <c r="K4745"/>
      <c r="L4745"/>
    </row>
    <row r="4746" spans="1:12" x14ac:dyDescent="0.3">
      <c r="A4746"/>
      <c r="B4746"/>
      <c r="C4746"/>
      <c r="D4746"/>
      <c r="E4746"/>
      <c r="F4746"/>
      <c r="G4746"/>
      <c r="H4746"/>
      <c r="I4746"/>
      <c r="J4746"/>
      <c r="K4746"/>
      <c r="L4746"/>
    </row>
    <row r="4747" spans="1:12" x14ac:dyDescent="0.3">
      <c r="A4747"/>
      <c r="B4747"/>
      <c r="C4747"/>
      <c r="D4747"/>
      <c r="E4747"/>
      <c r="F4747"/>
      <c r="G4747"/>
      <c r="H4747"/>
      <c r="I4747"/>
      <c r="J4747"/>
      <c r="K4747"/>
      <c r="L4747"/>
    </row>
    <row r="4748" spans="1:12" x14ac:dyDescent="0.3">
      <c r="A4748"/>
      <c r="B4748"/>
      <c r="C4748"/>
      <c r="D4748"/>
      <c r="E4748"/>
      <c r="F4748"/>
      <c r="G4748"/>
      <c r="H4748"/>
      <c r="I4748"/>
      <c r="J4748"/>
      <c r="K4748"/>
      <c r="L4748"/>
    </row>
    <row r="4749" spans="1:12" x14ac:dyDescent="0.3">
      <c r="A4749"/>
      <c r="B4749"/>
      <c r="C4749"/>
      <c r="D4749"/>
      <c r="E4749"/>
      <c r="F4749"/>
      <c r="G4749"/>
      <c r="H4749"/>
      <c r="I4749"/>
      <c r="J4749"/>
      <c r="K4749"/>
      <c r="L4749"/>
    </row>
    <row r="4750" spans="1:12" x14ac:dyDescent="0.3">
      <c r="A4750"/>
      <c r="B4750"/>
      <c r="C4750"/>
      <c r="D4750"/>
      <c r="E4750"/>
      <c r="F4750"/>
      <c r="G4750"/>
      <c r="H4750"/>
      <c r="I4750"/>
      <c r="J4750"/>
      <c r="K4750"/>
      <c r="L4750"/>
    </row>
    <row r="4751" spans="1:12" x14ac:dyDescent="0.3">
      <c r="A4751"/>
      <c r="B4751"/>
      <c r="C4751"/>
      <c r="D4751"/>
      <c r="E4751"/>
      <c r="F4751"/>
      <c r="G4751"/>
      <c r="H4751"/>
      <c r="I4751"/>
      <c r="J4751"/>
      <c r="K4751"/>
      <c r="L4751"/>
    </row>
    <row r="4752" spans="1:12" x14ac:dyDescent="0.3">
      <c r="A4752"/>
      <c r="B4752"/>
      <c r="C4752"/>
      <c r="D4752"/>
      <c r="E4752"/>
      <c r="F4752"/>
      <c r="G4752"/>
      <c r="H4752"/>
      <c r="I4752"/>
      <c r="J4752"/>
      <c r="K4752"/>
      <c r="L4752"/>
    </row>
    <row r="4753" spans="1:12" x14ac:dyDescent="0.3">
      <c r="A4753"/>
      <c r="B4753"/>
      <c r="C4753"/>
      <c r="D4753"/>
      <c r="E4753"/>
      <c r="F4753"/>
      <c r="G4753"/>
      <c r="H4753"/>
      <c r="I4753"/>
      <c r="J4753"/>
      <c r="K4753"/>
      <c r="L4753"/>
    </row>
    <row r="4754" spans="1:12" x14ac:dyDescent="0.3">
      <c r="A4754"/>
      <c r="B4754"/>
      <c r="C4754"/>
      <c r="D4754"/>
      <c r="E4754"/>
      <c r="F4754"/>
      <c r="G4754"/>
      <c r="H4754"/>
      <c r="I4754"/>
      <c r="J4754"/>
      <c r="K4754"/>
      <c r="L4754"/>
    </row>
    <row r="4755" spans="1:12" x14ac:dyDescent="0.3">
      <c r="A4755"/>
      <c r="B4755"/>
      <c r="C4755"/>
      <c r="D4755"/>
      <c r="E4755"/>
      <c r="F4755"/>
      <c r="G4755"/>
      <c r="H4755"/>
      <c r="I4755"/>
      <c r="J4755"/>
      <c r="K4755"/>
      <c r="L4755"/>
    </row>
    <row r="4756" spans="1:12" x14ac:dyDescent="0.3">
      <c r="A4756"/>
      <c r="B4756"/>
      <c r="C4756"/>
      <c r="D4756"/>
      <c r="E4756"/>
      <c r="F4756"/>
      <c r="G4756"/>
      <c r="H4756"/>
      <c r="I4756"/>
      <c r="J4756"/>
      <c r="K4756"/>
      <c r="L4756"/>
    </row>
    <row r="4757" spans="1:12" x14ac:dyDescent="0.3">
      <c r="A4757"/>
      <c r="B4757"/>
      <c r="C4757"/>
      <c r="D4757"/>
      <c r="E4757"/>
      <c r="F4757"/>
      <c r="G4757"/>
      <c r="H4757"/>
      <c r="I4757"/>
      <c r="J4757"/>
      <c r="K4757"/>
      <c r="L4757"/>
    </row>
    <row r="4758" spans="1:12" x14ac:dyDescent="0.3">
      <c r="A4758"/>
      <c r="B4758"/>
      <c r="C4758"/>
      <c r="D4758"/>
      <c r="E4758"/>
      <c r="F4758"/>
      <c r="G4758"/>
      <c r="H4758"/>
      <c r="I4758"/>
      <c r="J4758"/>
      <c r="K4758"/>
      <c r="L4758"/>
    </row>
    <row r="4759" spans="1:12" x14ac:dyDescent="0.3">
      <c r="A4759"/>
      <c r="B4759"/>
      <c r="C4759"/>
      <c r="D4759"/>
      <c r="E4759"/>
      <c r="F4759"/>
      <c r="G4759"/>
      <c r="H4759"/>
      <c r="I4759"/>
      <c r="J4759"/>
      <c r="K4759"/>
      <c r="L4759"/>
    </row>
    <row r="4760" spans="1:12" x14ac:dyDescent="0.3">
      <c r="A4760"/>
      <c r="B4760"/>
      <c r="C4760"/>
      <c r="D4760"/>
      <c r="E4760"/>
      <c r="F4760"/>
      <c r="G4760"/>
      <c r="H4760"/>
      <c r="I4760"/>
      <c r="J4760"/>
      <c r="K4760"/>
      <c r="L4760"/>
    </row>
    <row r="4761" spans="1:12" x14ac:dyDescent="0.3">
      <c r="A4761"/>
      <c r="B4761"/>
      <c r="C4761"/>
      <c r="D4761"/>
      <c r="E4761"/>
      <c r="F4761"/>
      <c r="G4761"/>
      <c r="H4761"/>
      <c r="I4761"/>
      <c r="J4761"/>
      <c r="K4761"/>
      <c r="L4761"/>
    </row>
    <row r="4762" spans="1:12" x14ac:dyDescent="0.3">
      <c r="A4762"/>
      <c r="B4762"/>
      <c r="C4762"/>
      <c r="D4762"/>
      <c r="E4762"/>
      <c r="F4762"/>
      <c r="G4762"/>
      <c r="H4762"/>
      <c r="I4762"/>
      <c r="J4762"/>
      <c r="K4762"/>
      <c r="L4762"/>
    </row>
    <row r="4763" spans="1:12" x14ac:dyDescent="0.3">
      <c r="A4763"/>
      <c r="B4763"/>
      <c r="C4763"/>
      <c r="D4763"/>
      <c r="E4763"/>
      <c r="F4763"/>
      <c r="G4763"/>
      <c r="H4763"/>
      <c r="I4763"/>
      <c r="J4763"/>
      <c r="K4763"/>
      <c r="L4763"/>
    </row>
    <row r="4764" spans="1:12" x14ac:dyDescent="0.3">
      <c r="A4764"/>
      <c r="B4764"/>
      <c r="C4764"/>
      <c r="D4764"/>
      <c r="E4764"/>
      <c r="F4764"/>
      <c r="G4764"/>
      <c r="H4764"/>
      <c r="I4764"/>
      <c r="J4764"/>
      <c r="K4764"/>
      <c r="L4764"/>
    </row>
    <row r="4765" spans="1:12" x14ac:dyDescent="0.3">
      <c r="A4765"/>
      <c r="B4765"/>
      <c r="C4765"/>
      <c r="D4765"/>
      <c r="E4765"/>
      <c r="F4765"/>
      <c r="G4765"/>
      <c r="H4765"/>
      <c r="I4765"/>
      <c r="J4765"/>
      <c r="K4765"/>
      <c r="L4765"/>
    </row>
    <row r="4766" spans="1:12" x14ac:dyDescent="0.3">
      <c r="A4766"/>
      <c r="B4766"/>
      <c r="C4766"/>
      <c r="D4766"/>
      <c r="E4766"/>
      <c r="F4766"/>
      <c r="G4766"/>
      <c r="H4766"/>
      <c r="I4766"/>
      <c r="J4766"/>
      <c r="K4766"/>
      <c r="L4766"/>
    </row>
    <row r="4767" spans="1:12" x14ac:dyDescent="0.3">
      <c r="A4767"/>
      <c r="B4767"/>
      <c r="C4767"/>
      <c r="D4767"/>
      <c r="E4767"/>
      <c r="F4767"/>
      <c r="G4767"/>
      <c r="H4767"/>
      <c r="I4767"/>
      <c r="J4767"/>
      <c r="K4767"/>
      <c r="L4767"/>
    </row>
    <row r="4768" spans="1:12" x14ac:dyDescent="0.3">
      <c r="A4768"/>
      <c r="B4768"/>
      <c r="C4768"/>
      <c r="D4768"/>
      <c r="E4768"/>
      <c r="F4768"/>
      <c r="G4768"/>
      <c r="H4768"/>
      <c r="I4768"/>
      <c r="J4768"/>
      <c r="K4768"/>
      <c r="L4768"/>
    </row>
    <row r="4769" spans="1:12" x14ac:dyDescent="0.3">
      <c r="A4769"/>
      <c r="B4769"/>
      <c r="C4769"/>
      <c r="D4769"/>
      <c r="E4769"/>
      <c r="F4769"/>
      <c r="G4769"/>
      <c r="H4769"/>
      <c r="I4769"/>
      <c r="J4769"/>
      <c r="K4769"/>
      <c r="L4769"/>
    </row>
    <row r="4770" spans="1:12" x14ac:dyDescent="0.3">
      <c r="A4770"/>
      <c r="B4770"/>
      <c r="C4770"/>
      <c r="D4770"/>
      <c r="E4770"/>
      <c r="F4770"/>
      <c r="G4770"/>
      <c r="H4770"/>
      <c r="I4770"/>
      <c r="J4770"/>
      <c r="K4770"/>
      <c r="L4770"/>
    </row>
    <row r="4771" spans="1:12" x14ac:dyDescent="0.3">
      <c r="A4771"/>
      <c r="B4771"/>
      <c r="C4771"/>
      <c r="D4771"/>
      <c r="E4771"/>
      <c r="F4771"/>
      <c r="G4771"/>
      <c r="H4771"/>
      <c r="I4771"/>
      <c r="J4771"/>
      <c r="K4771"/>
      <c r="L4771"/>
    </row>
    <row r="4772" spans="1:12" x14ac:dyDescent="0.3">
      <c r="A4772"/>
      <c r="B4772"/>
      <c r="C4772"/>
      <c r="D4772"/>
      <c r="E4772"/>
      <c r="F4772"/>
      <c r="G4772"/>
      <c r="H4772"/>
      <c r="I4772"/>
      <c r="J4772"/>
      <c r="K4772"/>
      <c r="L4772"/>
    </row>
    <row r="4773" spans="1:12" x14ac:dyDescent="0.3">
      <c r="A4773"/>
      <c r="B4773"/>
      <c r="C4773"/>
      <c r="D4773"/>
      <c r="E4773"/>
      <c r="F4773"/>
      <c r="G4773"/>
      <c r="H4773"/>
      <c r="I4773"/>
      <c r="J4773"/>
      <c r="K4773"/>
      <c r="L4773"/>
    </row>
    <row r="4774" spans="1:12" x14ac:dyDescent="0.3">
      <c r="A4774"/>
      <c r="B4774"/>
      <c r="C4774"/>
      <c r="D4774"/>
      <c r="E4774"/>
      <c r="F4774"/>
      <c r="G4774"/>
      <c r="H4774"/>
      <c r="I4774"/>
      <c r="J4774"/>
      <c r="K4774"/>
      <c r="L4774"/>
    </row>
    <row r="4775" spans="1:12" x14ac:dyDescent="0.3">
      <c r="A4775"/>
      <c r="B4775"/>
      <c r="C4775"/>
      <c r="D4775"/>
      <c r="E4775"/>
      <c r="F4775"/>
      <c r="G4775"/>
      <c r="H4775"/>
      <c r="I4775"/>
      <c r="J4775"/>
      <c r="K4775"/>
      <c r="L4775"/>
    </row>
    <row r="4776" spans="1:12" x14ac:dyDescent="0.3">
      <c r="A4776"/>
      <c r="B4776"/>
      <c r="C4776"/>
      <c r="D4776"/>
      <c r="E4776"/>
      <c r="F4776"/>
      <c r="G4776"/>
      <c r="H4776"/>
      <c r="I4776"/>
      <c r="J4776"/>
      <c r="K4776"/>
      <c r="L4776"/>
    </row>
    <row r="4777" spans="1:12" x14ac:dyDescent="0.3">
      <c r="A4777"/>
      <c r="B4777"/>
      <c r="C4777"/>
      <c r="D4777"/>
      <c r="E4777"/>
      <c r="F4777"/>
      <c r="G4777"/>
      <c r="H4777"/>
      <c r="I4777"/>
      <c r="J4777"/>
      <c r="K4777"/>
      <c r="L4777"/>
    </row>
    <row r="4778" spans="1:12" x14ac:dyDescent="0.3">
      <c r="A4778"/>
      <c r="B4778"/>
      <c r="C4778"/>
      <c r="D4778"/>
      <c r="E4778"/>
      <c r="F4778"/>
      <c r="G4778"/>
      <c r="H4778"/>
      <c r="I4778"/>
      <c r="J4778"/>
      <c r="K4778"/>
      <c r="L4778"/>
    </row>
    <row r="4779" spans="1:12" x14ac:dyDescent="0.3">
      <c r="A4779"/>
      <c r="B4779"/>
      <c r="C4779"/>
      <c r="D4779"/>
      <c r="E4779"/>
      <c r="F4779"/>
      <c r="G4779"/>
      <c r="H4779"/>
      <c r="I4779"/>
      <c r="J4779"/>
      <c r="K4779"/>
      <c r="L4779"/>
    </row>
    <row r="4780" spans="1:12" x14ac:dyDescent="0.3">
      <c r="A4780"/>
      <c r="B4780"/>
      <c r="C4780"/>
      <c r="D4780"/>
      <c r="E4780"/>
      <c r="F4780"/>
      <c r="G4780"/>
      <c r="H4780"/>
      <c r="I4780"/>
      <c r="J4780"/>
      <c r="K4780"/>
      <c r="L4780"/>
    </row>
    <row r="4781" spans="1:12" x14ac:dyDescent="0.3">
      <c r="A4781"/>
      <c r="B4781"/>
      <c r="C4781"/>
      <c r="D4781"/>
      <c r="E4781"/>
      <c r="F4781"/>
      <c r="G4781"/>
      <c r="H4781"/>
      <c r="I4781"/>
      <c r="J4781"/>
      <c r="K4781"/>
      <c r="L4781"/>
    </row>
    <row r="4782" spans="1:12" x14ac:dyDescent="0.3">
      <c r="A4782"/>
      <c r="B4782"/>
      <c r="C4782"/>
      <c r="D4782"/>
      <c r="E4782"/>
      <c r="F4782"/>
      <c r="G4782"/>
      <c r="H4782"/>
      <c r="I4782"/>
      <c r="J4782"/>
      <c r="K4782"/>
      <c r="L4782"/>
    </row>
    <row r="4783" spans="1:12" x14ac:dyDescent="0.3">
      <c r="A4783"/>
      <c r="B4783"/>
      <c r="C4783"/>
      <c r="D4783"/>
      <c r="E4783"/>
      <c r="F4783"/>
      <c r="G4783"/>
      <c r="H4783"/>
      <c r="I4783"/>
      <c r="J4783"/>
      <c r="K4783"/>
      <c r="L4783"/>
    </row>
    <row r="4784" spans="1:12" x14ac:dyDescent="0.3">
      <c r="A4784"/>
      <c r="B4784"/>
      <c r="C4784"/>
      <c r="D4784"/>
      <c r="E4784"/>
      <c r="F4784"/>
      <c r="G4784"/>
      <c r="H4784"/>
      <c r="I4784"/>
      <c r="J4784"/>
      <c r="K4784"/>
      <c r="L4784"/>
    </row>
    <row r="4785" spans="1:12" x14ac:dyDescent="0.3">
      <c r="A4785"/>
      <c r="B4785"/>
      <c r="C4785"/>
      <c r="D4785"/>
      <c r="E4785"/>
      <c r="F4785"/>
      <c r="G4785"/>
      <c r="H4785"/>
      <c r="I4785"/>
      <c r="J4785"/>
      <c r="K4785"/>
      <c r="L4785"/>
    </row>
    <row r="4786" spans="1:12" x14ac:dyDescent="0.3">
      <c r="A4786"/>
      <c r="B4786"/>
      <c r="C4786"/>
      <c r="D4786"/>
      <c r="E4786"/>
      <c r="F4786"/>
      <c r="G4786"/>
      <c r="H4786"/>
      <c r="I4786"/>
      <c r="J4786"/>
      <c r="K4786"/>
      <c r="L4786"/>
    </row>
    <row r="4787" spans="1:12" x14ac:dyDescent="0.3">
      <c r="A4787"/>
      <c r="B4787"/>
      <c r="C4787"/>
      <c r="D4787"/>
      <c r="E4787"/>
      <c r="F4787"/>
      <c r="G4787"/>
      <c r="H4787"/>
      <c r="I4787"/>
      <c r="J4787"/>
      <c r="K4787"/>
      <c r="L4787"/>
    </row>
    <row r="4788" spans="1:12" x14ac:dyDescent="0.3">
      <c r="A4788"/>
      <c r="B4788"/>
      <c r="C4788"/>
      <c r="D4788"/>
      <c r="E4788"/>
      <c r="F4788"/>
      <c r="G4788"/>
      <c r="H4788"/>
      <c r="I4788"/>
      <c r="J4788"/>
      <c r="K4788"/>
      <c r="L4788"/>
    </row>
    <row r="4789" spans="1:12" x14ac:dyDescent="0.3">
      <c r="A4789"/>
      <c r="B4789"/>
      <c r="C4789"/>
      <c r="D4789"/>
      <c r="E4789"/>
      <c r="F4789"/>
      <c r="G4789"/>
      <c r="H4789"/>
      <c r="I4789"/>
      <c r="J4789"/>
      <c r="K4789"/>
      <c r="L4789"/>
    </row>
    <row r="4790" spans="1:12" x14ac:dyDescent="0.3">
      <c r="A4790"/>
      <c r="B4790"/>
      <c r="C4790"/>
      <c r="D4790"/>
      <c r="E4790"/>
      <c r="F4790"/>
      <c r="G4790"/>
      <c r="H4790"/>
      <c r="I4790"/>
      <c r="J4790"/>
      <c r="K4790"/>
      <c r="L4790"/>
    </row>
    <row r="4791" spans="1:12" x14ac:dyDescent="0.3">
      <c r="A4791"/>
      <c r="B4791"/>
      <c r="C4791"/>
      <c r="D4791"/>
      <c r="E4791"/>
      <c r="F4791"/>
      <c r="G4791"/>
      <c r="H4791"/>
      <c r="I4791"/>
      <c r="J4791"/>
      <c r="K4791"/>
      <c r="L4791"/>
    </row>
    <row r="4792" spans="1:12" x14ac:dyDescent="0.3">
      <c r="A4792"/>
      <c r="B4792"/>
      <c r="C4792"/>
      <c r="D4792"/>
      <c r="E4792"/>
      <c r="F4792"/>
      <c r="G4792"/>
      <c r="H4792"/>
      <c r="I4792"/>
      <c r="J4792"/>
      <c r="K4792"/>
      <c r="L4792"/>
    </row>
    <row r="4793" spans="1:12" x14ac:dyDescent="0.3">
      <c r="A4793"/>
      <c r="B4793"/>
      <c r="C4793"/>
      <c r="D4793"/>
      <c r="E4793"/>
      <c r="F4793"/>
      <c r="G4793"/>
      <c r="H4793"/>
      <c r="I4793"/>
      <c r="J4793"/>
      <c r="K4793"/>
      <c r="L4793"/>
    </row>
    <row r="4794" spans="1:12" x14ac:dyDescent="0.3">
      <c r="A4794"/>
      <c r="B4794"/>
      <c r="C4794"/>
      <c r="D4794"/>
      <c r="E4794"/>
      <c r="F4794"/>
      <c r="G4794"/>
      <c r="H4794"/>
      <c r="I4794"/>
      <c r="J4794"/>
      <c r="K4794"/>
      <c r="L4794"/>
    </row>
    <row r="4795" spans="1:12" x14ac:dyDescent="0.3">
      <c r="A4795"/>
      <c r="B4795"/>
      <c r="C4795"/>
      <c r="D4795"/>
      <c r="E4795"/>
      <c r="F4795"/>
      <c r="G4795"/>
      <c r="H4795"/>
      <c r="I4795"/>
      <c r="J4795"/>
      <c r="K4795"/>
      <c r="L4795"/>
    </row>
    <row r="4796" spans="1:12" x14ac:dyDescent="0.3">
      <c r="A4796"/>
      <c r="B4796"/>
      <c r="C4796"/>
      <c r="D4796"/>
      <c r="E4796"/>
      <c r="F4796"/>
      <c r="G4796"/>
      <c r="H4796"/>
      <c r="I4796"/>
      <c r="J4796"/>
      <c r="K4796"/>
      <c r="L4796"/>
    </row>
    <row r="4797" spans="1:12" x14ac:dyDescent="0.3">
      <c r="A4797"/>
      <c r="B4797"/>
      <c r="C4797"/>
      <c r="D4797"/>
      <c r="E4797"/>
      <c r="F4797"/>
      <c r="G4797"/>
      <c r="H4797"/>
      <c r="I4797"/>
      <c r="J4797"/>
      <c r="K4797"/>
      <c r="L4797"/>
    </row>
    <row r="4798" spans="1:12" x14ac:dyDescent="0.3">
      <c r="A4798"/>
      <c r="B4798"/>
      <c r="C4798"/>
      <c r="D4798"/>
      <c r="E4798"/>
      <c r="F4798"/>
      <c r="G4798"/>
      <c r="H4798"/>
      <c r="I4798"/>
      <c r="J4798"/>
      <c r="K4798"/>
      <c r="L4798"/>
    </row>
    <row r="4799" spans="1:12" x14ac:dyDescent="0.3">
      <c r="A4799"/>
      <c r="B4799"/>
      <c r="C4799"/>
      <c r="D4799"/>
      <c r="E4799"/>
      <c r="F4799"/>
      <c r="G4799"/>
      <c r="H4799"/>
      <c r="I4799"/>
      <c r="J4799"/>
      <c r="K4799"/>
      <c r="L4799"/>
    </row>
    <row r="4800" spans="1:12" x14ac:dyDescent="0.3">
      <c r="A4800"/>
      <c r="B4800"/>
      <c r="C4800"/>
      <c r="D4800"/>
      <c r="E4800"/>
      <c r="F4800"/>
      <c r="G4800"/>
      <c r="H4800"/>
      <c r="I4800"/>
      <c r="J4800"/>
      <c r="K4800"/>
      <c r="L4800"/>
    </row>
    <row r="4801" spans="1:12" x14ac:dyDescent="0.3">
      <c r="A4801"/>
      <c r="B4801"/>
      <c r="C4801"/>
      <c r="D4801"/>
      <c r="E4801"/>
      <c r="F4801"/>
      <c r="G4801"/>
      <c r="H4801"/>
      <c r="I4801"/>
      <c r="J4801"/>
      <c r="K4801"/>
      <c r="L4801"/>
    </row>
    <row r="4802" spans="1:12" x14ac:dyDescent="0.3">
      <c r="A4802"/>
      <c r="B4802"/>
      <c r="C4802"/>
      <c r="D4802"/>
      <c r="E4802"/>
      <c r="F4802"/>
      <c r="G4802"/>
      <c r="H4802"/>
      <c r="I4802"/>
      <c r="J4802"/>
      <c r="K4802"/>
      <c r="L4802"/>
    </row>
    <row r="4803" spans="1:12" x14ac:dyDescent="0.3">
      <c r="A4803"/>
      <c r="B4803"/>
      <c r="C4803"/>
      <c r="D4803"/>
      <c r="E4803"/>
      <c r="F4803"/>
      <c r="G4803"/>
      <c r="H4803"/>
      <c r="I4803"/>
      <c r="J4803"/>
      <c r="K4803"/>
      <c r="L4803"/>
    </row>
    <row r="4804" spans="1:12" x14ac:dyDescent="0.3">
      <c r="A4804"/>
      <c r="B4804"/>
      <c r="C4804"/>
      <c r="D4804"/>
      <c r="E4804"/>
      <c r="F4804"/>
      <c r="G4804"/>
      <c r="H4804"/>
      <c r="I4804"/>
      <c r="J4804"/>
      <c r="K4804"/>
      <c r="L4804"/>
    </row>
    <row r="4805" spans="1:12" x14ac:dyDescent="0.3">
      <c r="A4805"/>
      <c r="B4805"/>
      <c r="C4805"/>
      <c r="D4805"/>
      <c r="E4805"/>
      <c r="F4805"/>
      <c r="G4805"/>
      <c r="H4805"/>
      <c r="I4805"/>
      <c r="J4805"/>
      <c r="K4805"/>
      <c r="L4805"/>
    </row>
    <row r="4806" spans="1:12" x14ac:dyDescent="0.3">
      <c r="A4806"/>
      <c r="B4806"/>
      <c r="C4806"/>
      <c r="D4806"/>
      <c r="E4806"/>
      <c r="F4806"/>
      <c r="G4806"/>
      <c r="H4806"/>
      <c r="I4806"/>
      <c r="J4806"/>
      <c r="K4806"/>
      <c r="L4806"/>
    </row>
    <row r="4807" spans="1:12" x14ac:dyDescent="0.3">
      <c r="A4807"/>
      <c r="B4807"/>
      <c r="C4807"/>
      <c r="D4807"/>
      <c r="E4807"/>
      <c r="F4807"/>
      <c r="G4807"/>
      <c r="H4807"/>
      <c r="I4807"/>
      <c r="J4807"/>
      <c r="K4807"/>
      <c r="L4807"/>
    </row>
    <row r="4808" spans="1:12" x14ac:dyDescent="0.3">
      <c r="A4808"/>
      <c r="B4808"/>
      <c r="C4808"/>
      <c r="D4808"/>
      <c r="E4808"/>
      <c r="F4808"/>
      <c r="G4808"/>
      <c r="H4808"/>
      <c r="I4808"/>
      <c r="J4808"/>
      <c r="K4808"/>
      <c r="L4808"/>
    </row>
    <row r="4809" spans="1:12" x14ac:dyDescent="0.3">
      <c r="A4809"/>
      <c r="B4809"/>
      <c r="C4809"/>
      <c r="D4809"/>
      <c r="E4809"/>
      <c r="F4809"/>
      <c r="G4809"/>
      <c r="H4809"/>
      <c r="I4809"/>
      <c r="J4809"/>
      <c r="K4809"/>
      <c r="L4809"/>
    </row>
    <row r="4810" spans="1:12" x14ac:dyDescent="0.3">
      <c r="A4810"/>
      <c r="B4810"/>
      <c r="C4810"/>
      <c r="D4810"/>
      <c r="E4810"/>
      <c r="F4810"/>
      <c r="G4810"/>
      <c r="H4810"/>
      <c r="I4810"/>
      <c r="J4810"/>
      <c r="K4810"/>
      <c r="L4810"/>
    </row>
    <row r="4811" spans="1:12" x14ac:dyDescent="0.3">
      <c r="A4811"/>
      <c r="B4811"/>
      <c r="C4811"/>
      <c r="D4811"/>
      <c r="E4811"/>
      <c r="F4811"/>
      <c r="G4811"/>
      <c r="H4811"/>
      <c r="I4811"/>
      <c r="J4811"/>
      <c r="K4811"/>
      <c r="L4811"/>
    </row>
    <row r="4812" spans="1:12" x14ac:dyDescent="0.3">
      <c r="A4812"/>
      <c r="B4812"/>
      <c r="C4812"/>
      <c r="D4812"/>
      <c r="E4812"/>
      <c r="F4812"/>
      <c r="G4812"/>
      <c r="H4812"/>
      <c r="I4812"/>
      <c r="J4812"/>
      <c r="K4812"/>
      <c r="L4812"/>
    </row>
    <row r="4813" spans="1:12" x14ac:dyDescent="0.3">
      <c r="A4813"/>
      <c r="B4813"/>
      <c r="C4813"/>
      <c r="D4813"/>
      <c r="E4813"/>
      <c r="F4813"/>
      <c r="G4813"/>
      <c r="H4813"/>
      <c r="I4813"/>
      <c r="J4813"/>
      <c r="K4813"/>
      <c r="L4813"/>
    </row>
    <row r="4814" spans="1:12" x14ac:dyDescent="0.3">
      <c r="A4814"/>
      <c r="B4814"/>
      <c r="C4814"/>
      <c r="D4814"/>
      <c r="E4814"/>
      <c r="F4814"/>
      <c r="G4814"/>
      <c r="H4814"/>
      <c r="I4814"/>
      <c r="J4814"/>
      <c r="K4814"/>
      <c r="L4814"/>
    </row>
    <row r="4815" spans="1:12" x14ac:dyDescent="0.3">
      <c r="A4815"/>
      <c r="B4815"/>
      <c r="C4815"/>
      <c r="D4815"/>
      <c r="E4815"/>
      <c r="F4815"/>
      <c r="G4815"/>
      <c r="H4815"/>
      <c r="I4815"/>
      <c r="J4815"/>
      <c r="K4815"/>
      <c r="L4815"/>
    </row>
    <row r="4816" spans="1:12" x14ac:dyDescent="0.3">
      <c r="A4816"/>
      <c r="B4816"/>
      <c r="C4816"/>
      <c r="D4816"/>
      <c r="E4816"/>
      <c r="F4816"/>
      <c r="G4816"/>
      <c r="H4816"/>
      <c r="I4816"/>
      <c r="J4816"/>
      <c r="K4816"/>
      <c r="L4816"/>
    </row>
    <row r="4817" spans="1:12" x14ac:dyDescent="0.3">
      <c r="A4817"/>
      <c r="B4817"/>
      <c r="C4817"/>
      <c r="D4817"/>
      <c r="E4817"/>
      <c r="F4817"/>
      <c r="G4817"/>
      <c r="H4817"/>
      <c r="I4817"/>
      <c r="J4817"/>
      <c r="K4817"/>
      <c r="L4817"/>
    </row>
    <row r="4818" spans="1:12" x14ac:dyDescent="0.3">
      <c r="A4818"/>
      <c r="B4818"/>
      <c r="C4818"/>
      <c r="D4818"/>
      <c r="E4818"/>
      <c r="F4818"/>
      <c r="G4818"/>
      <c r="H4818"/>
      <c r="I4818"/>
      <c r="J4818"/>
      <c r="K4818"/>
      <c r="L4818"/>
    </row>
    <row r="4819" spans="1:12" x14ac:dyDescent="0.3">
      <c r="A4819"/>
      <c r="B4819"/>
      <c r="C4819"/>
      <c r="D4819"/>
      <c r="E4819"/>
      <c r="F4819"/>
      <c r="G4819"/>
      <c r="H4819"/>
      <c r="I4819"/>
      <c r="J4819"/>
      <c r="K4819"/>
      <c r="L4819"/>
    </row>
    <row r="4820" spans="1:12" x14ac:dyDescent="0.3">
      <c r="A4820"/>
      <c r="B4820"/>
      <c r="C4820"/>
      <c r="D4820"/>
      <c r="E4820"/>
      <c r="F4820"/>
      <c r="G4820"/>
      <c r="H4820"/>
      <c r="I4820"/>
      <c r="J4820"/>
      <c r="K4820"/>
      <c r="L4820"/>
    </row>
    <row r="4821" spans="1:12" x14ac:dyDescent="0.3">
      <c r="A4821"/>
      <c r="B4821"/>
      <c r="C4821"/>
      <c r="D4821"/>
      <c r="E4821"/>
      <c r="F4821"/>
      <c r="G4821"/>
      <c r="H4821"/>
      <c r="I4821"/>
      <c r="J4821"/>
      <c r="K4821"/>
      <c r="L4821"/>
    </row>
    <row r="4822" spans="1:12" x14ac:dyDescent="0.3">
      <c r="A4822"/>
      <c r="B4822"/>
      <c r="C4822"/>
      <c r="D4822"/>
      <c r="E4822"/>
      <c r="F4822"/>
      <c r="G4822"/>
      <c r="H4822"/>
      <c r="I4822"/>
      <c r="J4822"/>
      <c r="K4822"/>
      <c r="L4822"/>
    </row>
    <row r="4823" spans="1:12" x14ac:dyDescent="0.3">
      <c r="A4823"/>
      <c r="B4823"/>
      <c r="C4823"/>
      <c r="D4823"/>
      <c r="E4823"/>
      <c r="F4823"/>
      <c r="G4823"/>
      <c r="H4823"/>
      <c r="I4823"/>
      <c r="J4823"/>
      <c r="K4823"/>
      <c r="L4823"/>
    </row>
    <row r="4824" spans="1:12" x14ac:dyDescent="0.3">
      <c r="A4824"/>
      <c r="B4824"/>
      <c r="C4824"/>
      <c r="D4824"/>
      <c r="E4824"/>
      <c r="F4824"/>
      <c r="G4824"/>
      <c r="H4824"/>
      <c r="I4824"/>
      <c r="J4824"/>
      <c r="K4824"/>
      <c r="L4824"/>
    </row>
    <row r="4825" spans="1:12" x14ac:dyDescent="0.3">
      <c r="A4825"/>
      <c r="B4825"/>
      <c r="C4825"/>
      <c r="D4825"/>
      <c r="E4825"/>
      <c r="F4825"/>
      <c r="G4825"/>
      <c r="H4825"/>
      <c r="I4825"/>
      <c r="J4825"/>
      <c r="K4825"/>
      <c r="L4825"/>
    </row>
    <row r="4826" spans="1:12" x14ac:dyDescent="0.3">
      <c r="A4826"/>
      <c r="B4826"/>
      <c r="C4826"/>
      <c r="D4826"/>
      <c r="E4826"/>
      <c r="F4826"/>
      <c r="G4826"/>
      <c r="H4826"/>
      <c r="I4826"/>
      <c r="J4826"/>
      <c r="K4826"/>
      <c r="L4826"/>
    </row>
    <row r="4827" spans="1:12" x14ac:dyDescent="0.3">
      <c r="A4827"/>
      <c r="B4827"/>
      <c r="C4827"/>
      <c r="D4827"/>
      <c r="E4827"/>
      <c r="F4827"/>
      <c r="G4827"/>
      <c r="H4827"/>
      <c r="I4827"/>
      <c r="J4827"/>
      <c r="K4827"/>
      <c r="L4827"/>
    </row>
    <row r="4828" spans="1:12" x14ac:dyDescent="0.3">
      <c r="A4828"/>
      <c r="B4828"/>
      <c r="C4828"/>
      <c r="D4828"/>
      <c r="E4828"/>
      <c r="F4828"/>
      <c r="G4828"/>
      <c r="H4828"/>
      <c r="I4828"/>
      <c r="J4828"/>
      <c r="K4828"/>
      <c r="L4828"/>
    </row>
    <row r="4829" spans="1:12" x14ac:dyDescent="0.3">
      <c r="A4829"/>
      <c r="B4829"/>
      <c r="C4829"/>
      <c r="D4829"/>
      <c r="E4829"/>
      <c r="F4829"/>
      <c r="G4829"/>
      <c r="H4829"/>
      <c r="I4829"/>
      <c r="J4829"/>
      <c r="K4829"/>
      <c r="L4829"/>
    </row>
    <row r="4830" spans="1:12" x14ac:dyDescent="0.3">
      <c r="A4830"/>
      <c r="B4830"/>
      <c r="C4830"/>
      <c r="D4830"/>
      <c r="E4830"/>
      <c r="F4830"/>
      <c r="G4830"/>
      <c r="H4830"/>
      <c r="I4830"/>
      <c r="J4830"/>
      <c r="K4830"/>
      <c r="L4830"/>
    </row>
    <row r="4831" spans="1:12" x14ac:dyDescent="0.3">
      <c r="A4831"/>
      <c r="B4831"/>
      <c r="C4831"/>
      <c r="D4831"/>
      <c r="E4831"/>
      <c r="F4831"/>
      <c r="G4831"/>
      <c r="H4831"/>
      <c r="I4831"/>
      <c r="J4831"/>
      <c r="K4831"/>
      <c r="L4831"/>
    </row>
    <row r="4832" spans="1:12" x14ac:dyDescent="0.3">
      <c r="A4832"/>
      <c r="B4832"/>
      <c r="C4832"/>
      <c r="D4832"/>
      <c r="E4832"/>
      <c r="F4832"/>
      <c r="G4832"/>
      <c r="H4832"/>
      <c r="I4832"/>
      <c r="J4832"/>
      <c r="K4832"/>
      <c r="L4832"/>
    </row>
    <row r="4833" spans="1:12" x14ac:dyDescent="0.3">
      <c r="A4833"/>
      <c r="B4833"/>
      <c r="C4833"/>
      <c r="D4833"/>
      <c r="E4833"/>
      <c r="F4833"/>
      <c r="G4833"/>
      <c r="H4833"/>
      <c r="I4833"/>
      <c r="J4833"/>
      <c r="K4833"/>
      <c r="L4833"/>
    </row>
    <row r="4834" spans="1:12" x14ac:dyDescent="0.3">
      <c r="A4834"/>
      <c r="B4834"/>
      <c r="C4834"/>
      <c r="D4834"/>
      <c r="E4834"/>
      <c r="F4834"/>
      <c r="G4834"/>
      <c r="H4834"/>
      <c r="I4834"/>
      <c r="J4834"/>
      <c r="K4834"/>
      <c r="L4834"/>
    </row>
    <row r="4835" spans="1:12" x14ac:dyDescent="0.3">
      <c r="A4835"/>
      <c r="B4835"/>
      <c r="C4835"/>
      <c r="D4835"/>
      <c r="E4835"/>
      <c r="F4835"/>
      <c r="G4835"/>
      <c r="H4835"/>
      <c r="I4835"/>
      <c r="J4835"/>
      <c r="K4835"/>
      <c r="L4835"/>
    </row>
    <row r="4836" spans="1:12" x14ac:dyDescent="0.3">
      <c r="A4836"/>
      <c r="B4836"/>
      <c r="C4836"/>
      <c r="D4836"/>
      <c r="E4836"/>
      <c r="F4836"/>
      <c r="G4836"/>
      <c r="H4836"/>
      <c r="I4836"/>
      <c r="J4836"/>
      <c r="K4836"/>
      <c r="L4836"/>
    </row>
    <row r="4837" spans="1:12" x14ac:dyDescent="0.3">
      <c r="A4837"/>
      <c r="B4837"/>
      <c r="C4837"/>
      <c r="D4837"/>
      <c r="E4837"/>
      <c r="F4837"/>
      <c r="G4837"/>
      <c r="H4837"/>
      <c r="I4837"/>
      <c r="J4837"/>
      <c r="K4837"/>
      <c r="L4837"/>
    </row>
    <row r="4838" spans="1:12" x14ac:dyDescent="0.3">
      <c r="A4838"/>
      <c r="B4838"/>
      <c r="C4838"/>
      <c r="D4838"/>
      <c r="E4838"/>
      <c r="F4838"/>
      <c r="G4838"/>
      <c r="H4838"/>
      <c r="I4838"/>
      <c r="J4838"/>
      <c r="K4838"/>
      <c r="L4838"/>
    </row>
    <row r="4839" spans="1:12" x14ac:dyDescent="0.3">
      <c r="A4839"/>
      <c r="B4839"/>
      <c r="C4839"/>
      <c r="D4839"/>
      <c r="E4839"/>
      <c r="F4839"/>
      <c r="G4839"/>
      <c r="H4839"/>
      <c r="I4839"/>
      <c r="J4839"/>
      <c r="K4839"/>
      <c r="L4839"/>
    </row>
    <row r="4840" spans="1:12" x14ac:dyDescent="0.3">
      <c r="A4840"/>
      <c r="B4840"/>
      <c r="C4840"/>
      <c r="D4840"/>
      <c r="E4840"/>
      <c r="F4840"/>
      <c r="G4840"/>
      <c r="H4840"/>
      <c r="I4840"/>
      <c r="J4840"/>
      <c r="K4840"/>
      <c r="L4840"/>
    </row>
    <row r="4841" spans="1:12" x14ac:dyDescent="0.3">
      <c r="A4841"/>
      <c r="B4841"/>
      <c r="C4841"/>
      <c r="D4841"/>
      <c r="E4841"/>
      <c r="F4841"/>
      <c r="G4841"/>
      <c r="H4841"/>
      <c r="I4841"/>
      <c r="J4841"/>
      <c r="K4841"/>
      <c r="L4841"/>
    </row>
    <row r="4842" spans="1:12" x14ac:dyDescent="0.3">
      <c r="A4842"/>
      <c r="B4842"/>
      <c r="C4842"/>
      <c r="D4842"/>
      <c r="E4842"/>
      <c r="F4842"/>
      <c r="G4842"/>
      <c r="H4842"/>
      <c r="I4842"/>
      <c r="J4842"/>
      <c r="K4842"/>
      <c r="L4842"/>
    </row>
    <row r="4843" spans="1:12" x14ac:dyDescent="0.3">
      <c r="A4843"/>
      <c r="B4843"/>
      <c r="C4843"/>
      <c r="D4843"/>
      <c r="E4843"/>
      <c r="F4843"/>
      <c r="G4843"/>
      <c r="H4843"/>
      <c r="I4843"/>
      <c r="J4843"/>
      <c r="K4843"/>
      <c r="L4843"/>
    </row>
    <row r="4844" spans="1:12" x14ac:dyDescent="0.3">
      <c r="A4844"/>
      <c r="B4844"/>
      <c r="C4844"/>
      <c r="D4844"/>
      <c r="E4844"/>
      <c r="F4844"/>
      <c r="G4844"/>
      <c r="H4844"/>
      <c r="I4844"/>
      <c r="J4844"/>
      <c r="K4844"/>
      <c r="L4844"/>
    </row>
    <row r="4845" spans="1:12" x14ac:dyDescent="0.3">
      <c r="A4845"/>
      <c r="B4845"/>
      <c r="C4845"/>
      <c r="D4845"/>
      <c r="E4845"/>
      <c r="F4845"/>
      <c r="G4845"/>
      <c r="H4845"/>
      <c r="I4845"/>
      <c r="J4845"/>
      <c r="K4845"/>
      <c r="L4845"/>
    </row>
    <row r="4846" spans="1:12" x14ac:dyDescent="0.3">
      <c r="A4846"/>
      <c r="B4846"/>
      <c r="C4846"/>
      <c r="D4846"/>
      <c r="E4846"/>
      <c r="F4846"/>
      <c r="G4846"/>
      <c r="H4846"/>
      <c r="I4846"/>
      <c r="J4846"/>
      <c r="K4846"/>
      <c r="L4846"/>
    </row>
    <row r="4847" spans="1:12" x14ac:dyDescent="0.3">
      <c r="A4847"/>
      <c r="B4847"/>
      <c r="C4847"/>
      <c r="D4847"/>
      <c r="E4847"/>
      <c r="F4847"/>
      <c r="G4847"/>
      <c r="H4847"/>
      <c r="I4847"/>
      <c r="J4847"/>
      <c r="K4847"/>
      <c r="L4847"/>
    </row>
    <row r="4848" spans="1:12" x14ac:dyDescent="0.3">
      <c r="A4848"/>
      <c r="B4848"/>
      <c r="C4848"/>
      <c r="D4848"/>
      <c r="E4848"/>
      <c r="F4848"/>
      <c r="G4848"/>
      <c r="H4848"/>
      <c r="I4848"/>
      <c r="J4848"/>
      <c r="K4848"/>
      <c r="L4848"/>
    </row>
    <row r="4849" spans="1:12" x14ac:dyDescent="0.3">
      <c r="A4849"/>
      <c r="B4849"/>
      <c r="C4849"/>
      <c r="D4849"/>
      <c r="E4849"/>
      <c r="F4849"/>
      <c r="G4849"/>
      <c r="H4849"/>
      <c r="I4849"/>
      <c r="J4849"/>
      <c r="K4849"/>
      <c r="L4849"/>
    </row>
    <row r="4850" spans="1:12" x14ac:dyDescent="0.3">
      <c r="A4850"/>
      <c r="B4850"/>
      <c r="C4850"/>
      <c r="D4850"/>
      <c r="E4850"/>
      <c r="F4850"/>
      <c r="G4850"/>
      <c r="H4850"/>
      <c r="I4850"/>
      <c r="J4850"/>
      <c r="K4850"/>
      <c r="L4850"/>
    </row>
    <row r="4851" spans="1:12" x14ac:dyDescent="0.3">
      <c r="A4851"/>
      <c r="B4851"/>
      <c r="C4851"/>
      <c r="D4851"/>
      <c r="E4851"/>
      <c r="F4851"/>
      <c r="G4851"/>
      <c r="H4851"/>
      <c r="I4851"/>
      <c r="J4851"/>
      <c r="K4851"/>
      <c r="L4851"/>
    </row>
    <row r="4852" spans="1:12" x14ac:dyDescent="0.3">
      <c r="A4852"/>
      <c r="B4852"/>
      <c r="C4852"/>
      <c r="D4852"/>
      <c r="E4852"/>
      <c r="F4852"/>
      <c r="G4852"/>
      <c r="H4852"/>
      <c r="I4852"/>
      <c r="J4852"/>
      <c r="K4852"/>
      <c r="L4852"/>
    </row>
    <row r="4853" spans="1:12" x14ac:dyDescent="0.3">
      <c r="A4853"/>
      <c r="B4853"/>
      <c r="C4853"/>
      <c r="D4853"/>
      <c r="E4853"/>
      <c r="F4853"/>
      <c r="G4853"/>
      <c r="H4853"/>
      <c r="I4853"/>
      <c r="J4853"/>
      <c r="K4853"/>
      <c r="L4853"/>
    </row>
    <row r="4854" spans="1:12" x14ac:dyDescent="0.3">
      <c r="A4854"/>
      <c r="B4854"/>
      <c r="C4854"/>
      <c r="D4854"/>
      <c r="E4854"/>
      <c r="F4854"/>
      <c r="G4854"/>
      <c r="H4854"/>
      <c r="I4854"/>
      <c r="J4854"/>
      <c r="K4854"/>
      <c r="L4854"/>
    </row>
    <row r="4855" spans="1:12" x14ac:dyDescent="0.3">
      <c r="A4855"/>
      <c r="B4855"/>
      <c r="C4855"/>
      <c r="D4855"/>
      <c r="E4855"/>
      <c r="F4855"/>
      <c r="G4855"/>
      <c r="H4855"/>
      <c r="I4855"/>
      <c r="J4855"/>
      <c r="K4855"/>
      <c r="L4855"/>
    </row>
    <row r="4856" spans="1:12" x14ac:dyDescent="0.3">
      <c r="A4856"/>
      <c r="B4856"/>
      <c r="C4856"/>
      <c r="D4856"/>
      <c r="E4856"/>
      <c r="F4856"/>
      <c r="G4856"/>
      <c r="H4856"/>
      <c r="I4856"/>
      <c r="J4856"/>
      <c r="K4856"/>
      <c r="L4856"/>
    </row>
    <row r="4857" spans="1:12" x14ac:dyDescent="0.3">
      <c r="A4857"/>
      <c r="B4857"/>
      <c r="C4857"/>
      <c r="D4857"/>
      <c r="E4857"/>
      <c r="F4857"/>
      <c r="G4857"/>
      <c r="H4857"/>
      <c r="I4857"/>
      <c r="J4857"/>
      <c r="K4857"/>
      <c r="L4857"/>
    </row>
    <row r="4858" spans="1:12" x14ac:dyDescent="0.3">
      <c r="A4858"/>
      <c r="B4858"/>
      <c r="C4858"/>
      <c r="D4858"/>
      <c r="E4858"/>
      <c r="F4858"/>
      <c r="G4858"/>
      <c r="H4858"/>
      <c r="I4858"/>
      <c r="J4858"/>
      <c r="K4858"/>
      <c r="L4858"/>
    </row>
    <row r="4859" spans="1:12" x14ac:dyDescent="0.3">
      <c r="A4859"/>
      <c r="B4859"/>
      <c r="C4859"/>
      <c r="D4859"/>
      <c r="E4859"/>
      <c r="F4859"/>
      <c r="G4859"/>
      <c r="H4859"/>
      <c r="I4859"/>
      <c r="J4859"/>
      <c r="K4859"/>
      <c r="L4859"/>
    </row>
    <row r="4860" spans="1:12" x14ac:dyDescent="0.3">
      <c r="A4860"/>
      <c r="B4860"/>
      <c r="C4860"/>
      <c r="D4860"/>
      <c r="E4860"/>
      <c r="F4860"/>
      <c r="G4860"/>
      <c r="H4860"/>
      <c r="I4860"/>
      <c r="J4860"/>
      <c r="K4860"/>
      <c r="L4860"/>
    </row>
    <row r="4861" spans="1:12" x14ac:dyDescent="0.3">
      <c r="A4861"/>
      <c r="B4861"/>
      <c r="C4861"/>
      <c r="D4861"/>
      <c r="E4861"/>
      <c r="F4861"/>
      <c r="G4861"/>
      <c r="H4861"/>
      <c r="I4861"/>
      <c r="J4861"/>
      <c r="K4861"/>
      <c r="L4861"/>
    </row>
    <row r="4862" spans="1:12" x14ac:dyDescent="0.3">
      <c r="A4862"/>
      <c r="B4862"/>
      <c r="C4862"/>
      <c r="D4862"/>
      <c r="E4862"/>
      <c r="F4862"/>
      <c r="G4862"/>
      <c r="H4862"/>
      <c r="I4862"/>
      <c r="J4862"/>
      <c r="K4862"/>
      <c r="L4862"/>
    </row>
    <row r="4863" spans="1:12" x14ac:dyDescent="0.3">
      <c r="A4863"/>
      <c r="B4863"/>
      <c r="C4863"/>
      <c r="D4863"/>
      <c r="E4863"/>
      <c r="F4863"/>
      <c r="G4863"/>
      <c r="H4863"/>
      <c r="I4863"/>
      <c r="J4863"/>
      <c r="K4863"/>
      <c r="L4863"/>
    </row>
    <row r="4864" spans="1:12" x14ac:dyDescent="0.3">
      <c r="A4864"/>
      <c r="B4864"/>
      <c r="C4864"/>
      <c r="D4864"/>
      <c r="E4864"/>
      <c r="F4864"/>
      <c r="G4864"/>
      <c r="H4864"/>
      <c r="I4864"/>
      <c r="J4864"/>
      <c r="K4864"/>
      <c r="L4864"/>
    </row>
    <row r="4865" spans="1:12" x14ac:dyDescent="0.3">
      <c r="A4865"/>
      <c r="B4865"/>
      <c r="C4865"/>
      <c r="D4865"/>
      <c r="E4865"/>
      <c r="F4865"/>
      <c r="G4865"/>
      <c r="H4865"/>
      <c r="I4865"/>
      <c r="J4865"/>
      <c r="K4865"/>
      <c r="L4865"/>
    </row>
    <row r="4866" spans="1:12" x14ac:dyDescent="0.3">
      <c r="A4866"/>
      <c r="B4866"/>
      <c r="C4866"/>
      <c r="D4866"/>
      <c r="E4866"/>
      <c r="F4866"/>
      <c r="G4866"/>
      <c r="H4866"/>
      <c r="I4866"/>
      <c r="J4866"/>
      <c r="K4866"/>
      <c r="L4866"/>
    </row>
    <row r="4867" spans="1:12" x14ac:dyDescent="0.3">
      <c r="A4867"/>
      <c r="B4867"/>
      <c r="C4867"/>
      <c r="D4867"/>
      <c r="E4867"/>
      <c r="F4867"/>
      <c r="G4867"/>
      <c r="H4867"/>
      <c r="I4867"/>
      <c r="J4867"/>
      <c r="K4867"/>
      <c r="L4867"/>
    </row>
    <row r="4868" spans="1:12" x14ac:dyDescent="0.3">
      <c r="A4868"/>
      <c r="B4868"/>
      <c r="C4868"/>
      <c r="D4868"/>
      <c r="E4868"/>
      <c r="F4868"/>
      <c r="G4868"/>
      <c r="H4868"/>
      <c r="I4868"/>
      <c r="J4868"/>
      <c r="K4868"/>
      <c r="L4868"/>
    </row>
    <row r="4869" spans="1:12" x14ac:dyDescent="0.3">
      <c r="A4869"/>
      <c r="B4869"/>
      <c r="C4869"/>
      <c r="D4869"/>
      <c r="E4869"/>
      <c r="F4869"/>
      <c r="G4869"/>
      <c r="H4869"/>
      <c r="I4869"/>
      <c r="J4869"/>
      <c r="K4869"/>
      <c r="L4869"/>
    </row>
    <row r="4870" spans="1:12" x14ac:dyDescent="0.3">
      <c r="A4870"/>
      <c r="B4870"/>
      <c r="C4870"/>
      <c r="D4870"/>
      <c r="E4870"/>
      <c r="F4870"/>
      <c r="G4870"/>
      <c r="H4870"/>
      <c r="I4870"/>
      <c r="J4870"/>
      <c r="K4870"/>
      <c r="L4870"/>
    </row>
    <row r="4871" spans="1:12" x14ac:dyDescent="0.3">
      <c r="A4871"/>
      <c r="B4871"/>
      <c r="C4871"/>
      <c r="D4871"/>
      <c r="E4871"/>
      <c r="F4871"/>
      <c r="G4871"/>
      <c r="H4871"/>
      <c r="I4871"/>
      <c r="J4871"/>
      <c r="K4871"/>
      <c r="L4871"/>
    </row>
    <row r="4872" spans="1:12" x14ac:dyDescent="0.3">
      <c r="A4872"/>
      <c r="B4872"/>
      <c r="C4872"/>
      <c r="D4872"/>
      <c r="E4872"/>
      <c r="F4872"/>
      <c r="G4872"/>
      <c r="H4872"/>
      <c r="I4872"/>
      <c r="J4872"/>
      <c r="K4872"/>
      <c r="L4872"/>
    </row>
    <row r="4873" spans="1:12" x14ac:dyDescent="0.3">
      <c r="A4873"/>
      <c r="B4873"/>
      <c r="C4873"/>
      <c r="D4873"/>
      <c r="E4873"/>
      <c r="F4873"/>
      <c r="G4873"/>
      <c r="H4873"/>
      <c r="I4873"/>
      <c r="J4873"/>
      <c r="K4873"/>
      <c r="L4873"/>
    </row>
    <row r="4874" spans="1:12" x14ac:dyDescent="0.3">
      <c r="A4874"/>
      <c r="B4874"/>
      <c r="C4874"/>
      <c r="D4874"/>
      <c r="E4874"/>
      <c r="F4874"/>
      <c r="G4874"/>
      <c r="H4874"/>
      <c r="I4874"/>
      <c r="J4874"/>
      <c r="K4874"/>
      <c r="L4874"/>
    </row>
    <row r="4875" spans="1:12" x14ac:dyDescent="0.3">
      <c r="A4875"/>
      <c r="B4875"/>
      <c r="C4875"/>
      <c r="D4875"/>
      <c r="E4875"/>
      <c r="F4875"/>
      <c r="G4875"/>
      <c r="H4875"/>
      <c r="I4875"/>
      <c r="J4875"/>
      <c r="K4875"/>
      <c r="L4875"/>
    </row>
    <row r="4876" spans="1:12" x14ac:dyDescent="0.3">
      <c r="A4876"/>
      <c r="B4876"/>
      <c r="C4876"/>
      <c r="D4876"/>
      <c r="E4876"/>
      <c r="F4876"/>
      <c r="G4876"/>
      <c r="H4876"/>
      <c r="I4876"/>
      <c r="J4876"/>
      <c r="K4876"/>
      <c r="L4876"/>
    </row>
    <row r="4877" spans="1:12" x14ac:dyDescent="0.3">
      <c r="A4877"/>
      <c r="B4877"/>
      <c r="C4877"/>
      <c r="D4877"/>
      <c r="E4877"/>
      <c r="F4877"/>
      <c r="G4877"/>
      <c r="H4877"/>
      <c r="I4877"/>
      <c r="J4877"/>
      <c r="K4877"/>
      <c r="L4877"/>
    </row>
    <row r="4878" spans="1:12" x14ac:dyDescent="0.3">
      <c r="A4878"/>
      <c r="B4878"/>
      <c r="C4878"/>
      <c r="D4878"/>
      <c r="E4878"/>
      <c r="F4878"/>
      <c r="G4878"/>
      <c r="H4878"/>
      <c r="I4878"/>
      <c r="J4878"/>
      <c r="K4878"/>
      <c r="L4878"/>
    </row>
    <row r="4879" spans="1:12" x14ac:dyDescent="0.3">
      <c r="A4879"/>
      <c r="B4879"/>
      <c r="C4879"/>
      <c r="D4879"/>
      <c r="E4879"/>
      <c r="F4879"/>
      <c r="G4879"/>
      <c r="H4879"/>
      <c r="I4879"/>
      <c r="J4879"/>
      <c r="K4879"/>
      <c r="L4879"/>
    </row>
    <row r="4880" spans="1:12" x14ac:dyDescent="0.3">
      <c r="A4880"/>
      <c r="B4880"/>
      <c r="C4880"/>
      <c r="D4880"/>
      <c r="E4880"/>
      <c r="F4880"/>
      <c r="G4880"/>
      <c r="H4880"/>
      <c r="I4880"/>
      <c r="J4880"/>
      <c r="K4880"/>
      <c r="L4880"/>
    </row>
    <row r="4881" spans="1:12" x14ac:dyDescent="0.3">
      <c r="A4881"/>
      <c r="B4881"/>
      <c r="C4881"/>
      <c r="D4881"/>
      <c r="E4881"/>
      <c r="F4881"/>
      <c r="G4881"/>
      <c r="H4881"/>
      <c r="I4881"/>
      <c r="J4881"/>
      <c r="K4881"/>
      <c r="L4881"/>
    </row>
    <row r="4882" spans="1:12" x14ac:dyDescent="0.3">
      <c r="A4882"/>
      <c r="B4882"/>
      <c r="C4882"/>
      <c r="D4882"/>
      <c r="E4882"/>
      <c r="F4882"/>
      <c r="G4882"/>
      <c r="H4882"/>
      <c r="I4882"/>
      <c r="J4882"/>
      <c r="K4882"/>
      <c r="L4882"/>
    </row>
    <row r="4883" spans="1:12" x14ac:dyDescent="0.3">
      <c r="A4883"/>
      <c r="B4883"/>
      <c r="C4883"/>
      <c r="D4883"/>
      <c r="E4883"/>
      <c r="F4883"/>
      <c r="G4883"/>
      <c r="H4883"/>
      <c r="I4883"/>
      <c r="J4883"/>
      <c r="K4883"/>
      <c r="L4883"/>
    </row>
    <row r="4884" spans="1:12" x14ac:dyDescent="0.3">
      <c r="A4884"/>
      <c r="B4884"/>
      <c r="C4884"/>
      <c r="D4884"/>
      <c r="E4884"/>
      <c r="F4884"/>
      <c r="G4884"/>
      <c r="H4884"/>
      <c r="I4884"/>
      <c r="J4884"/>
      <c r="K4884"/>
      <c r="L4884"/>
    </row>
    <row r="4885" spans="1:12" x14ac:dyDescent="0.3">
      <c r="A4885"/>
      <c r="B4885"/>
      <c r="C4885"/>
      <c r="D4885"/>
      <c r="E4885"/>
      <c r="F4885"/>
      <c r="G4885"/>
      <c r="H4885"/>
      <c r="I4885"/>
      <c r="J4885"/>
      <c r="K4885"/>
      <c r="L4885"/>
    </row>
    <row r="4886" spans="1:12" x14ac:dyDescent="0.3">
      <c r="A4886"/>
      <c r="B4886"/>
      <c r="C4886"/>
      <c r="D4886"/>
      <c r="E4886"/>
      <c r="F4886"/>
      <c r="G4886"/>
      <c r="H4886"/>
      <c r="I4886"/>
      <c r="J4886"/>
      <c r="K4886"/>
      <c r="L4886"/>
    </row>
    <row r="4887" spans="1:12" x14ac:dyDescent="0.3">
      <c r="A4887"/>
      <c r="B4887"/>
      <c r="C4887"/>
      <c r="D4887"/>
      <c r="E4887"/>
      <c r="F4887"/>
      <c r="G4887"/>
      <c r="H4887"/>
      <c r="I4887"/>
      <c r="J4887"/>
      <c r="K4887"/>
      <c r="L4887"/>
    </row>
    <row r="4888" spans="1:12" x14ac:dyDescent="0.3">
      <c r="A4888"/>
      <c r="B4888"/>
      <c r="C4888"/>
      <c r="D4888"/>
      <c r="E4888"/>
      <c r="F4888"/>
      <c r="G4888"/>
      <c r="H4888"/>
      <c r="I4888"/>
      <c r="J4888"/>
      <c r="K4888"/>
      <c r="L4888"/>
    </row>
    <row r="4889" spans="1:12" x14ac:dyDescent="0.3">
      <c r="A4889"/>
      <c r="B4889"/>
      <c r="C4889"/>
      <c r="D4889"/>
      <c r="E4889"/>
      <c r="F4889"/>
      <c r="G4889"/>
      <c r="H4889"/>
      <c r="I4889"/>
      <c r="J4889"/>
      <c r="K4889"/>
      <c r="L4889"/>
    </row>
    <row r="4890" spans="1:12" x14ac:dyDescent="0.3">
      <c r="A4890"/>
      <c r="B4890"/>
      <c r="C4890"/>
      <c r="D4890"/>
      <c r="E4890"/>
      <c r="F4890"/>
      <c r="G4890"/>
      <c r="H4890"/>
      <c r="I4890"/>
      <c r="J4890"/>
      <c r="K4890"/>
      <c r="L4890"/>
    </row>
    <row r="4891" spans="1:12" x14ac:dyDescent="0.3">
      <c r="A4891"/>
      <c r="B4891"/>
      <c r="C4891"/>
      <c r="D4891"/>
      <c r="E4891"/>
      <c r="F4891"/>
      <c r="G4891"/>
      <c r="H4891"/>
      <c r="I4891"/>
      <c r="J4891"/>
      <c r="K4891"/>
      <c r="L4891"/>
    </row>
    <row r="4892" spans="1:12" x14ac:dyDescent="0.3">
      <c r="A4892"/>
      <c r="B4892"/>
      <c r="C4892"/>
      <c r="D4892"/>
      <c r="E4892"/>
      <c r="F4892"/>
      <c r="G4892"/>
      <c r="H4892"/>
      <c r="I4892"/>
      <c r="J4892"/>
      <c r="K4892"/>
      <c r="L4892"/>
    </row>
    <row r="4893" spans="1:12" x14ac:dyDescent="0.3">
      <c r="A4893"/>
      <c r="B4893"/>
      <c r="C4893"/>
      <c r="D4893"/>
      <c r="E4893"/>
      <c r="F4893"/>
      <c r="G4893"/>
      <c r="H4893"/>
      <c r="I4893"/>
      <c r="J4893"/>
      <c r="K4893"/>
      <c r="L4893"/>
    </row>
    <row r="4894" spans="1:12" x14ac:dyDescent="0.3">
      <c r="A4894"/>
      <c r="B4894"/>
      <c r="C4894"/>
      <c r="D4894"/>
      <c r="E4894"/>
      <c r="F4894"/>
      <c r="G4894"/>
      <c r="H4894"/>
      <c r="I4894"/>
      <c r="J4894"/>
      <c r="K4894"/>
      <c r="L4894"/>
    </row>
    <row r="4895" spans="1:12" x14ac:dyDescent="0.3">
      <c r="A4895"/>
      <c r="B4895"/>
      <c r="C4895"/>
      <c r="D4895"/>
      <c r="E4895"/>
      <c r="F4895"/>
      <c r="G4895"/>
      <c r="H4895"/>
      <c r="I4895"/>
      <c r="J4895"/>
      <c r="K4895"/>
      <c r="L4895"/>
    </row>
    <row r="4896" spans="1:12" x14ac:dyDescent="0.3">
      <c r="A4896"/>
      <c r="B4896"/>
      <c r="C4896"/>
      <c r="D4896"/>
      <c r="E4896"/>
      <c r="F4896"/>
      <c r="G4896"/>
      <c r="H4896"/>
      <c r="I4896"/>
      <c r="J4896"/>
      <c r="K4896"/>
      <c r="L4896"/>
    </row>
    <row r="4897" spans="1:12" x14ac:dyDescent="0.3">
      <c r="A4897"/>
      <c r="B4897"/>
      <c r="C4897"/>
      <c r="D4897"/>
      <c r="E4897"/>
      <c r="F4897"/>
      <c r="G4897"/>
      <c r="H4897"/>
      <c r="I4897"/>
      <c r="J4897"/>
      <c r="K4897"/>
      <c r="L4897"/>
    </row>
    <row r="4898" spans="1:12" x14ac:dyDescent="0.3">
      <c r="A4898"/>
      <c r="B4898"/>
      <c r="C4898"/>
      <c r="D4898"/>
      <c r="E4898"/>
      <c r="F4898"/>
      <c r="G4898"/>
      <c r="H4898"/>
      <c r="I4898"/>
      <c r="J4898"/>
      <c r="K4898"/>
      <c r="L4898"/>
    </row>
    <row r="4899" spans="1:12" x14ac:dyDescent="0.3">
      <c r="A4899"/>
      <c r="B4899"/>
      <c r="C4899"/>
      <c r="D4899"/>
      <c r="E4899"/>
      <c r="F4899"/>
      <c r="G4899"/>
      <c r="H4899"/>
      <c r="I4899"/>
      <c r="J4899"/>
      <c r="K4899"/>
      <c r="L4899"/>
    </row>
    <row r="4900" spans="1:12" x14ac:dyDescent="0.3">
      <c r="A4900"/>
      <c r="B4900"/>
      <c r="C4900"/>
      <c r="D4900"/>
      <c r="E4900"/>
      <c r="F4900"/>
      <c r="G4900"/>
      <c r="H4900"/>
      <c r="I4900"/>
      <c r="J4900"/>
      <c r="K4900"/>
      <c r="L4900"/>
    </row>
    <row r="4901" spans="1:12" x14ac:dyDescent="0.3">
      <c r="A4901"/>
      <c r="B4901"/>
      <c r="C4901"/>
      <c r="D4901"/>
      <c r="E4901"/>
      <c r="F4901"/>
      <c r="G4901"/>
      <c r="H4901"/>
      <c r="I4901"/>
      <c r="J4901"/>
      <c r="K4901"/>
      <c r="L4901"/>
    </row>
    <row r="4902" spans="1:12" x14ac:dyDescent="0.3">
      <c r="A4902"/>
      <c r="B4902"/>
      <c r="C4902"/>
      <c r="D4902"/>
      <c r="E4902"/>
      <c r="F4902"/>
      <c r="G4902"/>
      <c r="H4902"/>
      <c r="I4902"/>
      <c r="J4902"/>
      <c r="K4902"/>
      <c r="L4902"/>
    </row>
    <row r="4903" spans="1:12" x14ac:dyDescent="0.3">
      <c r="A4903"/>
      <c r="B4903"/>
      <c r="C4903"/>
      <c r="D4903"/>
      <c r="E4903"/>
      <c r="F4903"/>
      <c r="G4903"/>
      <c r="H4903"/>
      <c r="I4903"/>
      <c r="J4903"/>
      <c r="K4903"/>
      <c r="L4903"/>
    </row>
    <row r="4904" spans="1:12" x14ac:dyDescent="0.3">
      <c r="A4904"/>
      <c r="B4904"/>
      <c r="C4904"/>
      <c r="D4904"/>
      <c r="E4904"/>
      <c r="F4904"/>
      <c r="G4904"/>
      <c r="H4904"/>
      <c r="I4904"/>
      <c r="J4904"/>
      <c r="K4904"/>
      <c r="L4904"/>
    </row>
    <row r="4905" spans="1:12" x14ac:dyDescent="0.3">
      <c r="A4905"/>
      <c r="B4905"/>
      <c r="C4905"/>
      <c r="D4905"/>
      <c r="E4905"/>
      <c r="F4905"/>
      <c r="G4905"/>
      <c r="H4905"/>
      <c r="I4905"/>
      <c r="J4905"/>
      <c r="K4905"/>
      <c r="L4905"/>
    </row>
    <row r="4906" spans="1:12" x14ac:dyDescent="0.3">
      <c r="A4906"/>
      <c r="B4906"/>
      <c r="C4906"/>
      <c r="D4906"/>
      <c r="E4906"/>
      <c r="F4906"/>
      <c r="G4906"/>
      <c r="H4906"/>
      <c r="I4906"/>
      <c r="J4906"/>
      <c r="K4906"/>
      <c r="L4906"/>
    </row>
    <row r="4907" spans="1:12" x14ac:dyDescent="0.3">
      <c r="A4907"/>
      <c r="B4907"/>
      <c r="C4907"/>
      <c r="D4907"/>
      <c r="E4907"/>
      <c r="F4907"/>
      <c r="G4907"/>
      <c r="H4907"/>
      <c r="I4907"/>
      <c r="J4907"/>
      <c r="K4907"/>
      <c r="L4907"/>
    </row>
    <row r="4908" spans="1:12" x14ac:dyDescent="0.3">
      <c r="A4908"/>
      <c r="B4908"/>
      <c r="C4908"/>
      <c r="D4908"/>
      <c r="E4908"/>
      <c r="F4908"/>
      <c r="G4908"/>
      <c r="H4908"/>
      <c r="I4908"/>
      <c r="J4908"/>
      <c r="K4908"/>
      <c r="L4908"/>
    </row>
    <row r="4909" spans="1:12" x14ac:dyDescent="0.3">
      <c r="A4909"/>
      <c r="B4909"/>
      <c r="C4909"/>
      <c r="D4909"/>
      <c r="E4909"/>
      <c r="F4909"/>
      <c r="G4909"/>
      <c r="H4909"/>
      <c r="I4909"/>
      <c r="J4909"/>
      <c r="K4909"/>
      <c r="L4909"/>
    </row>
    <row r="4910" spans="1:12" x14ac:dyDescent="0.3">
      <c r="A4910"/>
      <c r="B4910"/>
      <c r="C4910"/>
      <c r="D4910"/>
      <c r="E4910"/>
      <c r="F4910"/>
      <c r="G4910"/>
      <c r="H4910"/>
      <c r="I4910"/>
      <c r="J4910"/>
      <c r="K4910"/>
      <c r="L4910"/>
    </row>
    <row r="4911" spans="1:12" x14ac:dyDescent="0.3">
      <c r="A4911"/>
      <c r="B4911"/>
      <c r="C4911"/>
      <c r="D4911"/>
      <c r="E4911"/>
      <c r="F4911"/>
      <c r="G4911"/>
      <c r="H4911"/>
      <c r="I4911"/>
      <c r="J4911"/>
      <c r="K4911"/>
      <c r="L4911"/>
    </row>
    <row r="4912" spans="1:12" x14ac:dyDescent="0.3">
      <c r="A4912"/>
      <c r="B4912"/>
      <c r="C4912"/>
      <c r="D4912"/>
      <c r="E4912"/>
      <c r="F4912"/>
      <c r="G4912"/>
      <c r="H4912"/>
      <c r="I4912"/>
      <c r="J4912"/>
      <c r="K4912"/>
      <c r="L4912"/>
    </row>
    <row r="4913" spans="1:12" x14ac:dyDescent="0.3">
      <c r="A4913"/>
      <c r="B4913"/>
      <c r="C4913"/>
      <c r="D4913"/>
      <c r="E4913"/>
      <c r="F4913"/>
      <c r="G4913"/>
      <c r="H4913"/>
      <c r="I4913"/>
      <c r="J4913"/>
      <c r="K4913"/>
      <c r="L4913"/>
    </row>
    <row r="4914" spans="1:12" x14ac:dyDescent="0.3">
      <c r="A4914"/>
      <c r="B4914"/>
      <c r="C4914"/>
      <c r="D4914"/>
      <c r="E4914"/>
      <c r="F4914"/>
      <c r="G4914"/>
      <c r="H4914"/>
      <c r="I4914"/>
      <c r="J4914"/>
      <c r="K4914"/>
      <c r="L4914"/>
    </row>
    <row r="4915" spans="1:12" x14ac:dyDescent="0.3">
      <c r="A4915"/>
      <c r="B4915"/>
      <c r="C4915"/>
      <c r="D4915"/>
      <c r="E4915"/>
      <c r="F4915"/>
      <c r="G4915"/>
      <c r="H4915"/>
      <c r="I4915"/>
      <c r="J4915"/>
      <c r="K4915"/>
      <c r="L4915"/>
    </row>
    <row r="4916" spans="1:12" x14ac:dyDescent="0.3">
      <c r="A4916"/>
      <c r="B4916"/>
      <c r="C4916"/>
      <c r="D4916"/>
      <c r="E4916"/>
      <c r="F4916"/>
      <c r="G4916"/>
      <c r="H4916"/>
      <c r="I4916"/>
      <c r="J4916"/>
      <c r="K4916"/>
      <c r="L4916"/>
    </row>
    <row r="4917" spans="1:12" x14ac:dyDescent="0.3">
      <c r="A4917"/>
      <c r="B4917"/>
      <c r="C4917"/>
      <c r="D4917"/>
      <c r="E4917"/>
      <c r="F4917"/>
      <c r="G4917"/>
      <c r="H4917"/>
      <c r="I4917"/>
      <c r="J4917"/>
      <c r="K4917"/>
      <c r="L4917"/>
    </row>
    <row r="4918" spans="1:12" x14ac:dyDescent="0.3">
      <c r="A4918"/>
      <c r="B4918"/>
      <c r="C4918"/>
      <c r="D4918"/>
      <c r="E4918"/>
      <c r="F4918"/>
      <c r="G4918"/>
      <c r="H4918"/>
      <c r="I4918"/>
      <c r="J4918"/>
      <c r="K4918"/>
      <c r="L4918"/>
    </row>
    <row r="4919" spans="1:12" x14ac:dyDescent="0.3">
      <c r="A4919"/>
      <c r="B4919"/>
      <c r="C4919"/>
      <c r="D4919"/>
      <c r="E4919"/>
      <c r="F4919"/>
      <c r="G4919"/>
      <c r="H4919"/>
      <c r="I4919"/>
      <c r="J4919"/>
      <c r="K4919"/>
      <c r="L4919"/>
    </row>
    <row r="4920" spans="1:12" x14ac:dyDescent="0.3">
      <c r="A4920"/>
      <c r="B4920"/>
      <c r="C4920"/>
      <c r="D4920"/>
      <c r="E4920"/>
      <c r="F4920"/>
      <c r="G4920"/>
      <c r="H4920"/>
      <c r="I4920"/>
      <c r="J4920"/>
      <c r="K4920"/>
      <c r="L4920"/>
    </row>
    <row r="4921" spans="1:12" x14ac:dyDescent="0.3">
      <c r="A4921"/>
      <c r="B4921"/>
      <c r="C4921"/>
      <c r="D4921"/>
      <c r="E4921"/>
      <c r="F4921"/>
      <c r="G4921"/>
      <c r="H4921"/>
      <c r="I4921"/>
      <c r="J4921"/>
      <c r="K4921"/>
      <c r="L4921"/>
    </row>
    <row r="4922" spans="1:12" x14ac:dyDescent="0.3">
      <c r="A4922"/>
      <c r="B4922"/>
      <c r="C4922"/>
      <c r="D4922"/>
      <c r="E4922"/>
      <c r="F4922"/>
      <c r="G4922"/>
      <c r="H4922"/>
      <c r="I4922"/>
      <c r="J4922"/>
      <c r="K4922"/>
      <c r="L4922"/>
    </row>
    <row r="4923" spans="1:12" x14ac:dyDescent="0.3">
      <c r="A4923"/>
      <c r="B4923"/>
      <c r="C4923"/>
      <c r="D4923"/>
      <c r="E4923"/>
      <c r="F4923"/>
      <c r="G4923"/>
      <c r="H4923"/>
      <c r="I4923"/>
      <c r="J4923"/>
      <c r="K4923"/>
      <c r="L4923"/>
    </row>
    <row r="4924" spans="1:12" x14ac:dyDescent="0.3">
      <c r="A4924"/>
      <c r="B4924"/>
      <c r="C4924"/>
      <c r="D4924"/>
      <c r="E4924"/>
      <c r="F4924"/>
      <c r="G4924"/>
      <c r="H4924"/>
      <c r="I4924"/>
      <c r="J4924"/>
      <c r="K4924"/>
      <c r="L4924"/>
    </row>
    <row r="4925" spans="1:12" x14ac:dyDescent="0.3">
      <c r="A4925"/>
      <c r="B4925"/>
      <c r="C4925"/>
      <c r="D4925"/>
      <c r="E4925"/>
      <c r="F4925"/>
      <c r="G4925"/>
      <c r="H4925"/>
      <c r="I4925"/>
      <c r="J4925"/>
      <c r="K4925"/>
      <c r="L4925"/>
    </row>
    <row r="4926" spans="1:12" x14ac:dyDescent="0.3">
      <c r="A4926"/>
      <c r="B4926"/>
      <c r="C4926"/>
      <c r="D4926"/>
      <c r="E4926"/>
      <c r="F4926"/>
      <c r="G4926"/>
      <c r="H4926"/>
      <c r="I4926"/>
      <c r="J4926"/>
      <c r="K4926"/>
      <c r="L4926"/>
    </row>
    <row r="4927" spans="1:12" x14ac:dyDescent="0.3">
      <c r="A4927"/>
      <c r="B4927"/>
      <c r="C4927"/>
      <c r="D4927"/>
      <c r="E4927"/>
      <c r="F4927"/>
      <c r="G4927"/>
      <c r="H4927"/>
      <c r="I4927"/>
      <c r="J4927"/>
      <c r="K4927"/>
      <c r="L4927"/>
    </row>
    <row r="4928" spans="1:12" x14ac:dyDescent="0.3">
      <c r="A4928"/>
      <c r="B4928"/>
      <c r="C4928"/>
      <c r="D4928"/>
      <c r="E4928"/>
      <c r="F4928"/>
      <c r="G4928"/>
      <c r="H4928"/>
      <c r="I4928"/>
      <c r="J4928"/>
      <c r="K4928"/>
      <c r="L4928"/>
    </row>
    <row r="4929" spans="1:12" x14ac:dyDescent="0.3">
      <c r="A4929"/>
      <c r="B4929"/>
      <c r="C4929"/>
      <c r="D4929"/>
      <c r="E4929"/>
      <c r="F4929"/>
      <c r="G4929"/>
      <c r="H4929"/>
      <c r="I4929"/>
      <c r="J4929"/>
      <c r="K4929"/>
      <c r="L4929"/>
    </row>
    <row r="4930" spans="1:12" x14ac:dyDescent="0.3">
      <c r="A4930"/>
      <c r="B4930"/>
      <c r="C4930"/>
      <c r="D4930"/>
      <c r="E4930"/>
      <c r="F4930"/>
      <c r="G4930"/>
      <c r="H4930"/>
      <c r="I4930"/>
      <c r="J4930"/>
      <c r="K4930"/>
      <c r="L4930"/>
    </row>
    <row r="4931" spans="1:12" x14ac:dyDescent="0.3">
      <c r="A4931"/>
      <c r="B4931"/>
      <c r="C4931"/>
      <c r="D4931"/>
      <c r="E4931"/>
      <c r="F4931"/>
      <c r="G4931"/>
      <c r="H4931"/>
      <c r="I4931"/>
      <c r="J4931"/>
      <c r="K4931"/>
      <c r="L4931"/>
    </row>
    <row r="4932" spans="1:12" x14ac:dyDescent="0.3">
      <c r="A4932"/>
      <c r="B4932"/>
      <c r="C4932"/>
      <c r="D4932"/>
      <c r="E4932"/>
      <c r="F4932"/>
      <c r="G4932"/>
      <c r="H4932"/>
      <c r="I4932"/>
      <c r="J4932"/>
      <c r="K4932"/>
      <c r="L4932"/>
    </row>
    <row r="4933" spans="1:12" x14ac:dyDescent="0.3">
      <c r="A4933"/>
      <c r="B4933"/>
      <c r="C4933"/>
      <c r="D4933"/>
      <c r="E4933"/>
      <c r="F4933"/>
      <c r="G4933"/>
      <c r="H4933"/>
      <c r="I4933"/>
      <c r="J4933"/>
      <c r="K4933"/>
      <c r="L4933"/>
    </row>
    <row r="4934" spans="1:12" x14ac:dyDescent="0.3">
      <c r="A4934"/>
      <c r="B4934"/>
      <c r="C4934"/>
      <c r="D4934"/>
      <c r="E4934"/>
      <c r="F4934"/>
      <c r="G4934"/>
      <c r="H4934"/>
      <c r="I4934"/>
      <c r="J4934"/>
      <c r="K4934"/>
      <c r="L4934"/>
    </row>
    <row r="4935" spans="1:12" x14ac:dyDescent="0.3">
      <c r="A4935"/>
      <c r="B4935"/>
      <c r="C4935"/>
      <c r="D4935"/>
      <c r="E4935"/>
      <c r="F4935"/>
      <c r="G4935"/>
      <c r="H4935"/>
      <c r="I4935"/>
      <c r="J4935"/>
      <c r="K4935"/>
      <c r="L4935"/>
    </row>
    <row r="4936" spans="1:12" x14ac:dyDescent="0.3">
      <c r="A4936"/>
      <c r="B4936"/>
      <c r="C4936"/>
      <c r="D4936"/>
      <c r="E4936"/>
      <c r="F4936"/>
      <c r="G4936"/>
      <c r="H4936"/>
      <c r="I4936"/>
      <c r="J4936"/>
      <c r="K4936"/>
      <c r="L4936"/>
    </row>
    <row r="4937" spans="1:12" x14ac:dyDescent="0.3">
      <c r="A4937"/>
      <c r="B4937"/>
      <c r="C4937"/>
      <c r="D4937"/>
      <c r="E4937"/>
      <c r="F4937"/>
      <c r="G4937"/>
      <c r="H4937"/>
      <c r="I4937"/>
      <c r="J4937"/>
      <c r="K4937"/>
      <c r="L4937"/>
    </row>
    <row r="4938" spans="1:12" x14ac:dyDescent="0.3">
      <c r="A4938"/>
      <c r="B4938"/>
      <c r="C4938"/>
      <c r="D4938"/>
      <c r="E4938"/>
      <c r="F4938"/>
      <c r="G4938"/>
      <c r="H4938"/>
      <c r="I4938"/>
      <c r="J4938"/>
      <c r="K4938"/>
      <c r="L4938"/>
    </row>
    <row r="4939" spans="1:12" x14ac:dyDescent="0.3">
      <c r="A4939"/>
      <c r="B4939"/>
      <c r="C4939"/>
      <c r="D4939"/>
      <c r="E4939"/>
      <c r="F4939"/>
      <c r="G4939"/>
      <c r="H4939"/>
      <c r="I4939"/>
      <c r="J4939"/>
      <c r="K4939"/>
      <c r="L4939"/>
    </row>
    <row r="4940" spans="1:12" x14ac:dyDescent="0.3">
      <c r="A4940"/>
      <c r="B4940"/>
      <c r="C4940"/>
      <c r="D4940"/>
      <c r="E4940"/>
      <c r="F4940"/>
      <c r="G4940"/>
      <c r="H4940"/>
      <c r="I4940"/>
      <c r="J4940"/>
      <c r="K4940"/>
      <c r="L4940"/>
    </row>
    <row r="4941" spans="1:12" x14ac:dyDescent="0.3">
      <c r="A4941"/>
      <c r="B4941"/>
      <c r="C4941"/>
      <c r="D4941"/>
      <c r="E4941"/>
      <c r="F4941"/>
      <c r="G4941"/>
      <c r="H4941"/>
      <c r="I4941"/>
      <c r="J4941"/>
      <c r="K4941"/>
      <c r="L4941"/>
    </row>
    <row r="4942" spans="1:12" x14ac:dyDescent="0.3">
      <c r="A4942"/>
      <c r="B4942"/>
      <c r="C4942"/>
      <c r="D4942"/>
      <c r="E4942"/>
      <c r="F4942"/>
      <c r="G4942"/>
      <c r="H4942"/>
      <c r="I4942"/>
      <c r="J4942"/>
      <c r="K4942"/>
      <c r="L4942"/>
    </row>
    <row r="4943" spans="1:12" x14ac:dyDescent="0.3">
      <c r="A4943"/>
      <c r="B4943"/>
      <c r="C4943"/>
      <c r="D4943"/>
      <c r="E4943"/>
      <c r="F4943"/>
      <c r="G4943"/>
      <c r="H4943"/>
      <c r="I4943"/>
      <c r="J4943"/>
      <c r="K4943"/>
      <c r="L4943"/>
    </row>
    <row r="4944" spans="1:12" x14ac:dyDescent="0.3">
      <c r="A4944"/>
      <c r="B4944"/>
      <c r="C4944"/>
      <c r="D4944"/>
      <c r="E4944"/>
      <c r="F4944"/>
      <c r="G4944"/>
      <c r="H4944"/>
      <c r="I4944"/>
      <c r="J4944"/>
      <c r="K4944"/>
      <c r="L4944"/>
    </row>
    <row r="4945" spans="1:12" x14ac:dyDescent="0.3">
      <c r="A4945"/>
      <c r="B4945"/>
      <c r="C4945"/>
      <c r="D4945"/>
      <c r="E4945"/>
      <c r="F4945"/>
      <c r="G4945"/>
      <c r="H4945"/>
      <c r="I4945"/>
      <c r="J4945"/>
      <c r="K4945"/>
      <c r="L4945"/>
    </row>
    <row r="4946" spans="1:12" x14ac:dyDescent="0.3">
      <c r="A4946"/>
      <c r="B4946"/>
      <c r="C4946"/>
      <c r="D4946"/>
      <c r="E4946"/>
      <c r="F4946"/>
      <c r="G4946"/>
      <c r="H4946"/>
      <c r="I4946"/>
      <c r="J4946"/>
      <c r="K4946"/>
      <c r="L4946"/>
    </row>
    <row r="4947" spans="1:12" x14ac:dyDescent="0.3">
      <c r="A4947"/>
      <c r="B4947"/>
      <c r="C4947"/>
      <c r="D4947"/>
      <c r="E4947"/>
      <c r="F4947"/>
      <c r="G4947"/>
      <c r="H4947"/>
      <c r="I4947"/>
      <c r="J4947"/>
      <c r="K4947"/>
      <c r="L4947"/>
    </row>
    <row r="4948" spans="1:12" x14ac:dyDescent="0.3">
      <c r="A4948"/>
      <c r="B4948"/>
      <c r="C4948"/>
      <c r="D4948"/>
      <c r="E4948"/>
      <c r="F4948"/>
      <c r="G4948"/>
      <c r="H4948"/>
      <c r="I4948"/>
      <c r="J4948"/>
      <c r="K4948"/>
      <c r="L4948"/>
    </row>
    <row r="4949" spans="1:12" x14ac:dyDescent="0.3">
      <c r="A4949"/>
      <c r="B4949"/>
      <c r="C4949"/>
      <c r="D4949"/>
      <c r="E4949"/>
      <c r="F4949"/>
      <c r="G4949"/>
      <c r="H4949"/>
      <c r="I4949"/>
      <c r="J4949"/>
      <c r="K4949"/>
      <c r="L4949"/>
    </row>
    <row r="4950" spans="1:12" x14ac:dyDescent="0.3">
      <c r="A4950"/>
      <c r="B4950"/>
      <c r="C4950"/>
      <c r="D4950"/>
      <c r="E4950"/>
      <c r="F4950"/>
      <c r="G4950"/>
      <c r="H4950"/>
      <c r="I4950"/>
      <c r="J4950"/>
      <c r="K4950"/>
      <c r="L4950"/>
    </row>
    <row r="4951" spans="1:12" x14ac:dyDescent="0.3">
      <c r="A4951"/>
      <c r="B4951"/>
      <c r="C4951"/>
      <c r="D4951"/>
      <c r="E4951"/>
      <c r="F4951"/>
      <c r="G4951"/>
      <c r="H4951"/>
      <c r="I4951"/>
      <c r="J4951"/>
      <c r="K4951"/>
      <c r="L4951"/>
    </row>
    <row r="4952" spans="1:12" x14ac:dyDescent="0.3">
      <c r="A4952"/>
      <c r="B4952"/>
      <c r="C4952"/>
      <c r="D4952"/>
      <c r="E4952"/>
      <c r="F4952"/>
      <c r="G4952"/>
      <c r="H4952"/>
      <c r="I4952"/>
      <c r="J4952"/>
      <c r="K4952"/>
      <c r="L4952"/>
    </row>
    <row r="4953" spans="1:12" x14ac:dyDescent="0.3">
      <c r="A4953"/>
      <c r="B4953"/>
      <c r="C4953"/>
      <c r="D4953"/>
      <c r="E4953"/>
      <c r="F4953"/>
      <c r="G4953"/>
      <c r="H4953"/>
      <c r="I4953"/>
      <c r="J4953"/>
      <c r="K4953"/>
      <c r="L4953"/>
    </row>
    <row r="4954" spans="1:12" x14ac:dyDescent="0.3">
      <c r="A4954"/>
      <c r="B4954"/>
      <c r="C4954"/>
      <c r="D4954"/>
      <c r="E4954"/>
      <c r="F4954"/>
      <c r="G4954"/>
      <c r="H4954"/>
      <c r="I4954"/>
      <c r="J4954"/>
      <c r="K4954"/>
      <c r="L4954"/>
    </row>
    <row r="4955" spans="1:12" x14ac:dyDescent="0.3">
      <c r="A4955"/>
      <c r="B4955"/>
      <c r="C4955"/>
      <c r="D4955"/>
      <c r="E4955"/>
      <c r="F4955"/>
      <c r="G4955"/>
      <c r="H4955"/>
      <c r="I4955"/>
      <c r="J4955"/>
      <c r="K4955"/>
      <c r="L4955"/>
    </row>
    <row r="4956" spans="1:12" x14ac:dyDescent="0.3">
      <c r="A4956"/>
      <c r="B4956"/>
      <c r="C4956"/>
      <c r="D4956"/>
      <c r="E4956"/>
      <c r="F4956"/>
      <c r="G4956"/>
      <c r="H4956"/>
      <c r="I4956"/>
      <c r="J4956"/>
      <c r="K4956"/>
      <c r="L4956"/>
    </row>
    <row r="4957" spans="1:12" x14ac:dyDescent="0.3">
      <c r="A4957"/>
      <c r="B4957"/>
      <c r="C4957"/>
      <c r="D4957"/>
      <c r="E4957"/>
      <c r="F4957"/>
      <c r="G4957"/>
      <c r="H4957"/>
      <c r="I4957"/>
      <c r="J4957"/>
      <c r="K4957"/>
      <c r="L4957"/>
    </row>
    <row r="4958" spans="1:12" x14ac:dyDescent="0.3">
      <c r="A4958"/>
      <c r="B4958"/>
      <c r="C4958"/>
      <c r="D4958"/>
      <c r="E4958"/>
      <c r="F4958"/>
      <c r="G4958"/>
      <c r="H4958"/>
      <c r="I4958"/>
      <c r="J4958"/>
      <c r="K4958"/>
      <c r="L4958"/>
    </row>
    <row r="4959" spans="1:12" x14ac:dyDescent="0.3">
      <c r="A4959"/>
      <c r="B4959"/>
      <c r="C4959"/>
      <c r="D4959"/>
      <c r="E4959"/>
      <c r="F4959"/>
      <c r="G4959"/>
      <c r="H4959"/>
      <c r="I4959"/>
      <c r="J4959"/>
      <c r="K4959"/>
      <c r="L4959"/>
    </row>
    <row r="4960" spans="1:12" x14ac:dyDescent="0.3">
      <c r="A4960"/>
      <c r="B4960"/>
      <c r="C4960"/>
      <c r="D4960"/>
      <c r="E4960"/>
      <c r="F4960"/>
      <c r="G4960"/>
      <c r="H4960"/>
      <c r="I4960"/>
      <c r="J4960"/>
      <c r="K4960"/>
      <c r="L4960"/>
    </row>
    <row r="4961" spans="1:12" x14ac:dyDescent="0.3">
      <c r="A4961"/>
      <c r="B4961"/>
      <c r="C4961"/>
      <c r="D4961"/>
      <c r="E4961"/>
      <c r="F4961"/>
      <c r="G4961"/>
      <c r="H4961"/>
      <c r="I4961"/>
      <c r="J4961"/>
      <c r="K4961"/>
      <c r="L4961"/>
    </row>
    <row r="4962" spans="1:12" x14ac:dyDescent="0.3">
      <c r="A4962"/>
      <c r="B4962"/>
      <c r="C4962"/>
      <c r="D4962"/>
      <c r="E4962"/>
      <c r="F4962"/>
      <c r="G4962"/>
      <c r="H4962"/>
      <c r="I4962"/>
      <c r="J4962"/>
      <c r="K4962"/>
      <c r="L4962"/>
    </row>
    <row r="4963" spans="1:12" x14ac:dyDescent="0.3">
      <c r="A4963"/>
      <c r="B4963"/>
      <c r="C4963"/>
      <c r="D4963"/>
      <c r="E4963"/>
      <c r="F4963"/>
      <c r="G4963"/>
      <c r="H4963"/>
      <c r="I4963"/>
      <c r="J4963"/>
      <c r="K4963"/>
      <c r="L4963"/>
    </row>
    <row r="4964" spans="1:12" x14ac:dyDescent="0.3">
      <c r="A4964"/>
      <c r="B4964"/>
      <c r="C4964"/>
      <c r="D4964"/>
      <c r="E4964"/>
      <c r="F4964"/>
      <c r="G4964"/>
      <c r="H4964"/>
      <c r="I4964"/>
      <c r="J4964"/>
      <c r="K4964"/>
      <c r="L4964"/>
    </row>
    <row r="4965" spans="1:12" x14ac:dyDescent="0.3">
      <c r="A4965"/>
      <c r="B4965"/>
      <c r="C4965"/>
      <c r="D4965"/>
      <c r="E4965"/>
      <c r="F4965"/>
      <c r="G4965"/>
      <c r="H4965"/>
      <c r="I4965"/>
      <c r="J4965"/>
      <c r="K4965"/>
      <c r="L4965"/>
    </row>
    <row r="4966" spans="1:12" x14ac:dyDescent="0.3">
      <c r="A4966"/>
      <c r="B4966"/>
      <c r="C4966"/>
      <c r="D4966"/>
      <c r="E4966"/>
      <c r="F4966"/>
      <c r="G4966"/>
      <c r="H4966"/>
      <c r="I4966"/>
      <c r="J4966"/>
      <c r="K4966"/>
      <c r="L4966"/>
    </row>
    <row r="4967" spans="1:12" x14ac:dyDescent="0.3">
      <c r="A4967"/>
      <c r="B4967"/>
      <c r="C4967"/>
      <c r="D4967"/>
      <c r="E4967"/>
      <c r="F4967"/>
      <c r="G4967"/>
      <c r="H4967"/>
      <c r="I4967"/>
      <c r="J4967"/>
      <c r="K4967"/>
      <c r="L4967"/>
    </row>
    <row r="4968" spans="1:12" x14ac:dyDescent="0.3">
      <c r="A4968"/>
      <c r="B4968"/>
      <c r="C4968"/>
      <c r="D4968"/>
      <c r="E4968"/>
      <c r="F4968"/>
      <c r="G4968"/>
      <c r="H4968"/>
      <c r="I4968"/>
      <c r="J4968"/>
      <c r="K4968"/>
      <c r="L4968"/>
    </row>
    <row r="4969" spans="1:12" x14ac:dyDescent="0.3">
      <c r="A4969"/>
      <c r="B4969"/>
      <c r="C4969"/>
      <c r="D4969"/>
      <c r="E4969"/>
      <c r="F4969"/>
      <c r="G4969"/>
      <c r="H4969"/>
      <c r="I4969"/>
      <c r="J4969"/>
      <c r="K4969"/>
      <c r="L4969"/>
    </row>
    <row r="4970" spans="1:12" x14ac:dyDescent="0.3">
      <c r="A4970"/>
      <c r="B4970"/>
      <c r="C4970"/>
      <c r="D4970"/>
      <c r="E4970"/>
      <c r="F4970"/>
      <c r="G4970"/>
      <c r="H4970"/>
      <c r="I4970"/>
      <c r="J4970"/>
      <c r="K4970"/>
      <c r="L4970"/>
    </row>
    <row r="4971" spans="1:12" x14ac:dyDescent="0.3">
      <c r="A4971"/>
      <c r="B4971"/>
      <c r="C4971"/>
      <c r="D4971"/>
      <c r="E4971"/>
      <c r="F4971"/>
      <c r="G4971"/>
      <c r="H4971"/>
      <c r="I4971"/>
      <c r="J4971"/>
      <c r="K4971"/>
      <c r="L4971"/>
    </row>
    <row r="4972" spans="1:12" x14ac:dyDescent="0.3">
      <c r="A4972"/>
      <c r="B4972"/>
      <c r="C4972"/>
      <c r="D4972"/>
      <c r="E4972"/>
      <c r="F4972"/>
      <c r="G4972"/>
      <c r="H4972"/>
      <c r="I4972"/>
      <c r="J4972"/>
      <c r="K4972"/>
      <c r="L4972"/>
    </row>
    <row r="4973" spans="1:12" x14ac:dyDescent="0.3">
      <c r="A4973"/>
      <c r="B4973"/>
      <c r="C4973"/>
      <c r="D4973"/>
      <c r="E4973"/>
      <c r="F4973"/>
      <c r="G4973"/>
      <c r="H4973"/>
      <c r="I4973"/>
      <c r="J4973"/>
      <c r="K4973"/>
      <c r="L4973"/>
    </row>
    <row r="4974" spans="1:12" x14ac:dyDescent="0.3">
      <c r="A4974"/>
      <c r="B4974"/>
      <c r="C4974"/>
      <c r="D4974"/>
      <c r="E4974"/>
      <c r="F4974"/>
      <c r="G4974"/>
      <c r="H4974"/>
      <c r="I4974"/>
      <c r="J4974"/>
      <c r="K4974"/>
      <c r="L4974"/>
    </row>
    <row r="4975" spans="1:12" x14ac:dyDescent="0.3">
      <c r="A4975"/>
      <c r="B4975"/>
      <c r="C4975"/>
      <c r="D4975"/>
      <c r="E4975"/>
      <c r="F4975"/>
      <c r="G4975"/>
      <c r="H4975"/>
      <c r="I4975"/>
      <c r="J4975"/>
      <c r="K4975"/>
      <c r="L4975"/>
    </row>
    <row r="4976" spans="1:12" x14ac:dyDescent="0.3">
      <c r="A4976"/>
      <c r="B4976"/>
      <c r="C4976"/>
      <c r="D4976"/>
      <c r="E4976"/>
      <c r="F4976"/>
      <c r="G4976"/>
      <c r="H4976"/>
      <c r="I4976"/>
      <c r="J4976"/>
      <c r="K4976"/>
      <c r="L4976"/>
    </row>
    <row r="4977" spans="1:12" x14ac:dyDescent="0.3">
      <c r="A4977"/>
      <c r="B4977"/>
      <c r="C4977"/>
      <c r="D4977"/>
      <c r="E4977"/>
      <c r="F4977"/>
      <c r="G4977"/>
      <c r="H4977"/>
      <c r="I4977"/>
      <c r="J4977"/>
      <c r="K4977"/>
      <c r="L4977"/>
    </row>
    <row r="4978" spans="1:12" x14ac:dyDescent="0.3">
      <c r="A4978"/>
      <c r="B4978"/>
      <c r="C4978"/>
      <c r="D4978"/>
      <c r="E4978"/>
      <c r="F4978"/>
      <c r="G4978"/>
      <c r="H4978"/>
      <c r="I4978"/>
      <c r="J4978"/>
      <c r="K4978"/>
      <c r="L4978"/>
    </row>
    <row r="4979" spans="1:12" x14ac:dyDescent="0.3">
      <c r="A4979"/>
      <c r="B4979"/>
      <c r="C4979"/>
      <c r="D4979"/>
      <c r="E4979"/>
      <c r="F4979"/>
      <c r="G4979"/>
      <c r="H4979"/>
      <c r="I4979"/>
      <c r="J4979"/>
      <c r="K4979"/>
      <c r="L4979"/>
    </row>
    <row r="4980" spans="1:12" x14ac:dyDescent="0.3">
      <c r="A4980"/>
      <c r="B4980"/>
      <c r="C4980"/>
      <c r="D4980"/>
      <c r="E4980"/>
      <c r="F4980"/>
      <c r="G4980"/>
      <c r="H4980"/>
      <c r="I4980"/>
      <c r="J4980"/>
      <c r="K4980"/>
      <c r="L4980"/>
    </row>
    <row r="4981" spans="1:12" x14ac:dyDescent="0.3">
      <c r="A4981"/>
      <c r="B4981"/>
      <c r="C4981"/>
      <c r="D4981"/>
      <c r="E4981"/>
      <c r="F4981"/>
      <c r="G4981"/>
      <c r="H4981"/>
      <c r="I4981"/>
      <c r="J4981"/>
      <c r="K4981"/>
      <c r="L4981"/>
    </row>
    <row r="4982" spans="1:12" x14ac:dyDescent="0.3">
      <c r="A4982"/>
      <c r="B4982"/>
      <c r="C4982"/>
      <c r="D4982"/>
      <c r="E4982"/>
      <c r="F4982"/>
      <c r="G4982"/>
      <c r="H4982"/>
      <c r="I4982"/>
      <c r="J4982"/>
      <c r="K4982"/>
      <c r="L4982"/>
    </row>
    <row r="4983" spans="1:12" x14ac:dyDescent="0.3">
      <c r="A4983"/>
      <c r="B4983"/>
      <c r="C4983"/>
      <c r="D4983"/>
      <c r="E4983"/>
      <c r="F4983"/>
      <c r="G4983"/>
      <c r="H4983"/>
      <c r="I4983"/>
      <c r="J4983"/>
      <c r="K4983"/>
      <c r="L4983"/>
    </row>
    <row r="4984" spans="1:12" x14ac:dyDescent="0.3">
      <c r="A4984"/>
      <c r="B4984"/>
      <c r="C4984"/>
      <c r="D4984"/>
      <c r="E4984"/>
      <c r="F4984"/>
      <c r="G4984"/>
      <c r="H4984"/>
      <c r="I4984"/>
      <c r="J4984"/>
      <c r="K4984"/>
      <c r="L4984"/>
    </row>
    <row r="4985" spans="1:12" x14ac:dyDescent="0.3">
      <c r="A4985"/>
      <c r="B4985"/>
      <c r="C4985"/>
      <c r="D4985"/>
      <c r="E4985"/>
      <c r="F4985"/>
      <c r="G4985"/>
      <c r="H4985"/>
      <c r="I4985"/>
      <c r="J4985"/>
      <c r="K4985"/>
      <c r="L4985"/>
    </row>
    <row r="4986" spans="1:12" x14ac:dyDescent="0.3">
      <c r="A4986"/>
      <c r="B4986"/>
      <c r="C4986"/>
      <c r="D4986"/>
      <c r="E4986"/>
      <c r="F4986"/>
      <c r="G4986"/>
      <c r="H4986"/>
      <c r="I4986"/>
      <c r="J4986"/>
      <c r="K4986"/>
      <c r="L4986"/>
    </row>
    <row r="4987" spans="1:12" x14ac:dyDescent="0.3">
      <c r="A4987"/>
      <c r="B4987"/>
      <c r="C4987"/>
      <c r="D4987"/>
      <c r="E4987"/>
      <c r="F4987"/>
      <c r="G4987"/>
      <c r="H4987"/>
      <c r="I4987"/>
      <c r="J4987"/>
      <c r="K4987"/>
      <c r="L4987"/>
    </row>
    <row r="4988" spans="1:12" x14ac:dyDescent="0.3">
      <c r="A4988"/>
      <c r="B4988"/>
      <c r="C4988"/>
      <c r="D4988"/>
      <c r="E4988"/>
      <c r="F4988"/>
      <c r="G4988"/>
      <c r="H4988"/>
      <c r="I4988"/>
      <c r="J4988"/>
      <c r="K4988"/>
      <c r="L4988"/>
    </row>
    <row r="4989" spans="1:12" x14ac:dyDescent="0.3">
      <c r="A4989"/>
      <c r="B4989"/>
      <c r="C4989"/>
      <c r="D4989"/>
      <c r="E4989"/>
      <c r="F4989"/>
      <c r="G4989"/>
      <c r="H4989"/>
      <c r="I4989"/>
      <c r="J4989"/>
      <c r="K4989"/>
      <c r="L4989"/>
    </row>
    <row r="4990" spans="1:12" x14ac:dyDescent="0.3">
      <c r="A4990"/>
      <c r="B4990"/>
      <c r="C4990"/>
      <c r="D4990"/>
      <c r="E4990"/>
      <c r="F4990"/>
      <c r="G4990"/>
      <c r="H4990"/>
      <c r="I4990"/>
      <c r="J4990"/>
      <c r="K4990"/>
      <c r="L4990"/>
    </row>
    <row r="4991" spans="1:12" x14ac:dyDescent="0.3">
      <c r="A4991"/>
      <c r="B4991"/>
      <c r="C4991"/>
      <c r="D4991"/>
      <c r="E4991"/>
      <c r="F4991"/>
      <c r="G4991"/>
      <c r="H4991"/>
      <c r="I4991"/>
      <c r="J4991"/>
      <c r="K4991"/>
      <c r="L4991"/>
    </row>
    <row r="4992" spans="1:12" x14ac:dyDescent="0.3">
      <c r="A4992"/>
      <c r="B4992"/>
      <c r="C4992"/>
      <c r="D4992"/>
      <c r="E4992"/>
      <c r="F4992"/>
      <c r="G4992"/>
      <c r="H4992"/>
      <c r="I4992"/>
      <c r="J4992"/>
      <c r="K4992"/>
      <c r="L4992"/>
    </row>
    <row r="4993" spans="1:12" x14ac:dyDescent="0.3">
      <c r="A4993"/>
      <c r="B4993"/>
      <c r="C4993"/>
      <c r="D4993"/>
      <c r="E4993"/>
      <c r="F4993"/>
      <c r="G4993"/>
      <c r="H4993"/>
      <c r="I4993"/>
      <c r="J4993"/>
      <c r="K4993"/>
      <c r="L4993"/>
    </row>
    <row r="4994" spans="1:12" x14ac:dyDescent="0.3">
      <c r="A4994"/>
      <c r="B4994"/>
      <c r="C4994"/>
      <c r="D4994"/>
      <c r="E4994"/>
      <c r="F4994"/>
      <c r="G4994"/>
      <c r="H4994"/>
      <c r="I4994"/>
      <c r="J4994"/>
      <c r="K4994"/>
      <c r="L4994"/>
    </row>
    <row r="4995" spans="1:12" x14ac:dyDescent="0.3">
      <c r="A4995"/>
      <c r="B4995"/>
      <c r="C4995"/>
      <c r="D4995"/>
      <c r="E4995"/>
      <c r="F4995"/>
      <c r="G4995"/>
      <c r="H4995"/>
      <c r="I4995"/>
      <c r="J4995"/>
      <c r="K4995"/>
      <c r="L4995"/>
    </row>
    <row r="4996" spans="1:12" x14ac:dyDescent="0.3">
      <c r="A4996"/>
      <c r="B4996"/>
      <c r="C4996"/>
      <c r="D4996"/>
      <c r="E4996"/>
      <c r="F4996"/>
      <c r="G4996"/>
      <c r="H4996"/>
      <c r="I4996"/>
      <c r="J4996"/>
      <c r="K4996"/>
      <c r="L4996"/>
    </row>
    <row r="4997" spans="1:12" x14ac:dyDescent="0.3">
      <c r="A4997"/>
      <c r="B4997"/>
      <c r="C4997"/>
      <c r="D4997"/>
      <c r="E4997"/>
      <c r="F4997"/>
      <c r="G4997"/>
      <c r="H4997"/>
      <c r="I4997"/>
      <c r="J4997"/>
      <c r="K4997"/>
      <c r="L4997"/>
    </row>
    <row r="4998" spans="1:12" x14ac:dyDescent="0.3">
      <c r="A4998"/>
      <c r="B4998"/>
      <c r="C4998"/>
      <c r="D4998"/>
      <c r="E4998"/>
      <c r="F4998"/>
      <c r="G4998"/>
      <c r="H4998"/>
      <c r="I4998"/>
      <c r="J4998"/>
      <c r="K4998"/>
      <c r="L4998"/>
    </row>
    <row r="4999" spans="1:12" x14ac:dyDescent="0.3">
      <c r="A4999"/>
      <c r="B4999"/>
      <c r="C4999"/>
      <c r="D4999"/>
      <c r="E4999"/>
      <c r="F4999"/>
      <c r="G4999"/>
      <c r="H4999"/>
      <c r="I4999"/>
      <c r="J4999"/>
      <c r="K4999"/>
      <c r="L4999"/>
    </row>
    <row r="5000" spans="1:12" x14ac:dyDescent="0.3">
      <c r="A5000"/>
      <c r="B5000"/>
      <c r="C5000"/>
      <c r="D5000"/>
      <c r="E5000"/>
      <c r="F5000"/>
      <c r="G5000"/>
      <c r="H5000"/>
      <c r="I5000"/>
      <c r="J5000"/>
      <c r="K5000"/>
      <c r="L5000"/>
    </row>
    <row r="5001" spans="1:12" x14ac:dyDescent="0.3">
      <c r="A5001"/>
      <c r="B5001"/>
      <c r="C5001"/>
      <c r="D5001"/>
      <c r="E5001"/>
      <c r="F5001"/>
      <c r="G5001"/>
      <c r="H5001"/>
      <c r="I5001"/>
      <c r="J5001"/>
      <c r="K5001"/>
      <c r="L5001"/>
    </row>
    <row r="5002" spans="1:12" x14ac:dyDescent="0.3">
      <c r="A5002"/>
      <c r="B5002"/>
      <c r="C5002"/>
      <c r="D5002"/>
      <c r="E5002"/>
      <c r="F5002"/>
      <c r="G5002"/>
      <c r="H5002"/>
      <c r="I5002"/>
      <c r="J5002"/>
      <c r="K5002"/>
      <c r="L5002"/>
    </row>
    <row r="5003" spans="1:12" x14ac:dyDescent="0.3">
      <c r="A5003"/>
      <c r="B5003"/>
      <c r="C5003"/>
      <c r="D5003"/>
      <c r="E5003"/>
      <c r="F5003"/>
      <c r="G5003"/>
      <c r="H5003"/>
      <c r="I5003"/>
      <c r="J5003"/>
      <c r="K5003"/>
      <c r="L5003"/>
    </row>
    <row r="5004" spans="1:12" x14ac:dyDescent="0.3">
      <c r="A5004"/>
      <c r="B5004"/>
      <c r="C5004"/>
      <c r="D5004"/>
      <c r="E5004"/>
      <c r="F5004"/>
      <c r="G5004"/>
      <c r="H5004"/>
      <c r="I5004"/>
      <c r="J5004"/>
      <c r="K5004"/>
      <c r="L5004"/>
    </row>
    <row r="5005" spans="1:12" x14ac:dyDescent="0.3">
      <c r="A5005"/>
      <c r="B5005"/>
      <c r="C5005"/>
      <c r="D5005"/>
      <c r="E5005"/>
      <c r="F5005"/>
      <c r="G5005"/>
      <c r="H5005"/>
      <c r="I5005"/>
      <c r="J5005"/>
      <c r="K5005"/>
      <c r="L5005"/>
    </row>
    <row r="5006" spans="1:12" x14ac:dyDescent="0.3">
      <c r="A5006"/>
      <c r="B5006"/>
      <c r="C5006"/>
      <c r="D5006"/>
      <c r="E5006"/>
      <c r="F5006"/>
      <c r="G5006"/>
      <c r="H5006"/>
      <c r="I5006"/>
      <c r="J5006"/>
      <c r="K5006"/>
      <c r="L5006"/>
    </row>
    <row r="5007" spans="1:12" x14ac:dyDescent="0.3">
      <c r="A5007"/>
      <c r="B5007"/>
      <c r="C5007"/>
      <c r="D5007"/>
      <c r="E5007"/>
      <c r="F5007"/>
      <c r="G5007"/>
      <c r="H5007"/>
      <c r="I5007"/>
      <c r="J5007"/>
      <c r="K5007"/>
      <c r="L5007"/>
    </row>
    <row r="5008" spans="1:12" x14ac:dyDescent="0.3">
      <c r="A5008"/>
      <c r="B5008"/>
      <c r="C5008"/>
      <c r="D5008"/>
      <c r="E5008"/>
      <c r="F5008"/>
      <c r="G5008"/>
      <c r="H5008"/>
      <c r="I5008"/>
      <c r="J5008"/>
      <c r="K5008"/>
      <c r="L5008"/>
    </row>
    <row r="5009" spans="1:12" x14ac:dyDescent="0.3">
      <c r="A5009"/>
      <c r="B5009"/>
      <c r="C5009"/>
      <c r="D5009"/>
      <c r="E5009"/>
      <c r="F5009"/>
      <c r="G5009"/>
      <c r="H5009"/>
      <c r="I5009"/>
      <c r="J5009"/>
      <c r="K5009"/>
      <c r="L5009"/>
    </row>
    <row r="5010" spans="1:12" x14ac:dyDescent="0.3">
      <c r="A5010"/>
      <c r="B5010"/>
      <c r="C5010"/>
      <c r="D5010"/>
      <c r="E5010"/>
      <c r="F5010"/>
      <c r="G5010"/>
      <c r="H5010"/>
      <c r="I5010"/>
      <c r="J5010"/>
      <c r="K5010"/>
      <c r="L5010"/>
    </row>
    <row r="5011" spans="1:12" x14ac:dyDescent="0.3">
      <c r="A5011"/>
      <c r="B5011"/>
      <c r="C5011"/>
      <c r="D5011"/>
      <c r="E5011"/>
      <c r="F5011"/>
      <c r="G5011"/>
      <c r="H5011"/>
      <c r="I5011"/>
      <c r="J5011"/>
      <c r="K5011"/>
      <c r="L5011"/>
    </row>
    <row r="5012" spans="1:12" x14ac:dyDescent="0.3">
      <c r="A5012"/>
      <c r="B5012"/>
      <c r="C5012"/>
      <c r="D5012"/>
      <c r="E5012"/>
      <c r="F5012"/>
      <c r="G5012"/>
      <c r="H5012"/>
      <c r="I5012"/>
      <c r="J5012"/>
      <c r="K5012"/>
      <c r="L5012"/>
    </row>
    <row r="5013" spans="1:12" x14ac:dyDescent="0.3">
      <c r="A5013"/>
      <c r="B5013"/>
      <c r="C5013"/>
      <c r="D5013"/>
      <c r="E5013"/>
      <c r="F5013"/>
      <c r="G5013"/>
      <c r="H5013"/>
      <c r="I5013"/>
      <c r="J5013"/>
      <c r="K5013"/>
      <c r="L5013"/>
    </row>
    <row r="5014" spans="1:12" x14ac:dyDescent="0.3">
      <c r="A5014"/>
      <c r="B5014"/>
      <c r="C5014"/>
      <c r="D5014"/>
      <c r="E5014"/>
      <c r="F5014"/>
      <c r="G5014"/>
      <c r="H5014"/>
      <c r="I5014"/>
      <c r="J5014"/>
      <c r="K5014"/>
      <c r="L5014"/>
    </row>
    <row r="5015" spans="1:12" x14ac:dyDescent="0.3">
      <c r="A5015"/>
      <c r="B5015"/>
      <c r="C5015"/>
      <c r="D5015"/>
      <c r="E5015"/>
      <c r="F5015"/>
      <c r="G5015"/>
      <c r="H5015"/>
      <c r="I5015"/>
      <c r="J5015"/>
      <c r="K5015"/>
      <c r="L5015"/>
    </row>
    <row r="5016" spans="1:12" x14ac:dyDescent="0.3">
      <c r="A5016"/>
      <c r="B5016"/>
      <c r="C5016"/>
      <c r="D5016"/>
      <c r="E5016"/>
      <c r="F5016"/>
      <c r="G5016"/>
      <c r="H5016"/>
      <c r="I5016"/>
      <c r="J5016"/>
      <c r="K5016"/>
      <c r="L5016"/>
    </row>
    <row r="5017" spans="1:12" x14ac:dyDescent="0.3">
      <c r="A5017"/>
      <c r="B5017"/>
      <c r="C5017"/>
      <c r="D5017"/>
      <c r="E5017"/>
      <c r="F5017"/>
      <c r="G5017"/>
      <c r="H5017"/>
      <c r="I5017"/>
      <c r="J5017"/>
      <c r="K5017"/>
      <c r="L5017"/>
    </row>
    <row r="5018" spans="1:12" x14ac:dyDescent="0.3">
      <c r="A5018"/>
      <c r="B5018"/>
      <c r="C5018"/>
      <c r="D5018"/>
      <c r="E5018"/>
      <c r="F5018"/>
      <c r="G5018"/>
      <c r="H5018"/>
      <c r="I5018"/>
      <c r="J5018"/>
      <c r="K5018"/>
      <c r="L5018"/>
    </row>
    <row r="5019" spans="1:12" x14ac:dyDescent="0.3">
      <c r="A5019"/>
      <c r="B5019"/>
      <c r="C5019"/>
      <c r="D5019"/>
      <c r="E5019"/>
      <c r="F5019"/>
      <c r="G5019"/>
      <c r="H5019"/>
      <c r="I5019"/>
      <c r="J5019"/>
      <c r="K5019"/>
      <c r="L5019"/>
    </row>
    <row r="5020" spans="1:12" x14ac:dyDescent="0.3">
      <c r="A5020"/>
      <c r="B5020"/>
      <c r="C5020"/>
      <c r="D5020"/>
      <c r="E5020"/>
      <c r="F5020"/>
      <c r="G5020"/>
      <c r="H5020"/>
      <c r="I5020"/>
      <c r="J5020"/>
      <c r="K5020"/>
      <c r="L5020"/>
    </row>
    <row r="5021" spans="1:12" x14ac:dyDescent="0.3">
      <c r="A5021"/>
      <c r="B5021"/>
      <c r="C5021"/>
      <c r="D5021"/>
      <c r="E5021"/>
      <c r="F5021"/>
      <c r="G5021"/>
      <c r="H5021"/>
      <c r="I5021"/>
      <c r="J5021"/>
      <c r="K5021"/>
      <c r="L5021"/>
    </row>
    <row r="5022" spans="1:12" x14ac:dyDescent="0.3">
      <c r="A5022"/>
      <c r="B5022"/>
      <c r="C5022"/>
      <c r="D5022"/>
      <c r="E5022"/>
      <c r="F5022"/>
      <c r="G5022"/>
      <c r="H5022"/>
      <c r="I5022"/>
      <c r="J5022"/>
      <c r="K5022"/>
      <c r="L5022"/>
    </row>
    <row r="5023" spans="1:12" x14ac:dyDescent="0.3">
      <c r="A5023"/>
      <c r="B5023"/>
      <c r="C5023"/>
      <c r="D5023"/>
      <c r="E5023"/>
      <c r="F5023"/>
      <c r="G5023"/>
      <c r="H5023"/>
      <c r="I5023"/>
      <c r="J5023"/>
      <c r="K5023"/>
      <c r="L5023"/>
    </row>
    <row r="5024" spans="1:12" x14ac:dyDescent="0.3">
      <c r="A5024"/>
      <c r="B5024"/>
      <c r="C5024"/>
      <c r="D5024"/>
      <c r="E5024"/>
      <c r="F5024"/>
      <c r="G5024"/>
      <c r="H5024"/>
      <c r="I5024"/>
      <c r="J5024"/>
      <c r="K5024"/>
      <c r="L5024"/>
    </row>
    <row r="5025" spans="1:12" x14ac:dyDescent="0.3">
      <c r="A5025"/>
      <c r="B5025"/>
      <c r="C5025"/>
      <c r="D5025"/>
      <c r="E5025"/>
      <c r="F5025"/>
      <c r="G5025"/>
      <c r="H5025"/>
      <c r="I5025"/>
      <c r="J5025"/>
      <c r="K5025"/>
      <c r="L5025"/>
    </row>
    <row r="5026" spans="1:12" x14ac:dyDescent="0.3">
      <c r="A5026"/>
      <c r="B5026"/>
      <c r="C5026"/>
      <c r="D5026"/>
      <c r="E5026"/>
      <c r="F5026"/>
      <c r="G5026"/>
      <c r="H5026"/>
      <c r="I5026"/>
      <c r="J5026"/>
      <c r="K5026"/>
      <c r="L5026"/>
    </row>
    <row r="5027" spans="1:12" x14ac:dyDescent="0.3">
      <c r="A5027"/>
      <c r="B5027"/>
      <c r="C5027"/>
      <c r="D5027"/>
      <c r="E5027"/>
      <c r="F5027"/>
      <c r="G5027"/>
      <c r="H5027"/>
      <c r="I5027"/>
      <c r="J5027"/>
      <c r="K5027"/>
      <c r="L5027"/>
    </row>
    <row r="5028" spans="1:12" x14ac:dyDescent="0.3">
      <c r="A5028"/>
      <c r="B5028"/>
      <c r="C5028"/>
      <c r="D5028"/>
      <c r="E5028"/>
      <c r="F5028"/>
      <c r="G5028"/>
      <c r="H5028"/>
      <c r="I5028"/>
      <c r="J5028"/>
      <c r="K5028"/>
      <c r="L5028"/>
    </row>
    <row r="5029" spans="1:12" x14ac:dyDescent="0.3">
      <c r="A5029"/>
      <c r="B5029"/>
      <c r="C5029"/>
      <c r="D5029"/>
      <c r="E5029"/>
      <c r="F5029"/>
      <c r="G5029"/>
      <c r="H5029"/>
      <c r="I5029"/>
      <c r="J5029"/>
      <c r="K5029"/>
      <c r="L5029"/>
    </row>
    <row r="5030" spans="1:12" x14ac:dyDescent="0.3">
      <c r="A5030"/>
      <c r="B5030"/>
      <c r="C5030"/>
      <c r="D5030"/>
      <c r="E5030"/>
      <c r="F5030"/>
      <c r="G5030"/>
      <c r="H5030"/>
      <c r="I5030"/>
      <c r="J5030"/>
      <c r="K5030"/>
      <c r="L5030"/>
    </row>
    <row r="5031" spans="1:12" x14ac:dyDescent="0.3">
      <c r="A5031"/>
      <c r="B5031"/>
      <c r="C5031"/>
      <c r="D5031"/>
      <c r="E5031"/>
      <c r="F5031"/>
      <c r="G5031"/>
      <c r="H5031"/>
      <c r="I5031"/>
      <c r="J5031"/>
      <c r="K5031"/>
      <c r="L5031"/>
    </row>
    <row r="5032" spans="1:12" x14ac:dyDescent="0.3">
      <c r="A5032"/>
      <c r="B5032"/>
      <c r="C5032"/>
      <c r="D5032"/>
      <c r="E5032"/>
      <c r="F5032"/>
      <c r="G5032"/>
      <c r="H5032"/>
      <c r="I5032"/>
      <c r="J5032"/>
      <c r="K5032"/>
      <c r="L5032"/>
    </row>
    <row r="5033" spans="1:12" x14ac:dyDescent="0.3">
      <c r="A5033"/>
      <c r="B5033"/>
      <c r="C5033"/>
      <c r="D5033"/>
      <c r="E5033"/>
      <c r="F5033"/>
      <c r="G5033"/>
      <c r="H5033"/>
      <c r="I5033"/>
      <c r="J5033"/>
      <c r="K5033"/>
      <c r="L5033"/>
    </row>
    <row r="5034" spans="1:12" x14ac:dyDescent="0.3">
      <c r="A5034"/>
      <c r="B5034"/>
      <c r="C5034"/>
      <c r="D5034"/>
      <c r="E5034"/>
      <c r="F5034"/>
      <c r="G5034"/>
      <c r="H5034"/>
      <c r="I5034"/>
      <c r="J5034"/>
      <c r="K5034"/>
      <c r="L5034"/>
    </row>
    <row r="5035" spans="1:12" x14ac:dyDescent="0.3">
      <c r="A5035"/>
      <c r="B5035"/>
      <c r="C5035"/>
      <c r="D5035"/>
      <c r="E5035"/>
      <c r="F5035"/>
      <c r="G5035"/>
      <c r="H5035"/>
      <c r="I5035"/>
      <c r="J5035"/>
      <c r="K5035"/>
      <c r="L5035"/>
    </row>
    <row r="5036" spans="1:12" x14ac:dyDescent="0.3">
      <c r="A5036"/>
      <c r="B5036"/>
      <c r="C5036"/>
      <c r="D5036"/>
      <c r="E5036"/>
      <c r="F5036"/>
      <c r="G5036"/>
      <c r="H5036"/>
      <c r="I5036"/>
      <c r="J5036"/>
      <c r="K5036"/>
      <c r="L5036"/>
    </row>
    <row r="5037" spans="1:12" x14ac:dyDescent="0.3">
      <c r="A5037"/>
      <c r="B5037"/>
      <c r="C5037"/>
      <c r="D5037"/>
      <c r="E5037"/>
      <c r="F5037"/>
      <c r="G5037"/>
      <c r="H5037"/>
      <c r="I5037"/>
      <c r="J5037"/>
      <c r="K5037"/>
      <c r="L5037"/>
    </row>
    <row r="5038" spans="1:12" x14ac:dyDescent="0.3">
      <c r="A5038"/>
      <c r="B5038"/>
      <c r="C5038"/>
      <c r="D5038"/>
      <c r="E5038"/>
      <c r="F5038"/>
      <c r="G5038"/>
      <c r="H5038"/>
      <c r="I5038"/>
      <c r="J5038"/>
      <c r="K5038"/>
      <c r="L5038"/>
    </row>
    <row r="5039" spans="1:12" x14ac:dyDescent="0.3">
      <c r="A5039"/>
      <c r="B5039"/>
      <c r="C5039"/>
      <c r="D5039"/>
      <c r="E5039"/>
      <c r="F5039"/>
      <c r="G5039"/>
      <c r="H5039"/>
      <c r="I5039"/>
      <c r="J5039"/>
      <c r="K5039"/>
      <c r="L5039"/>
    </row>
    <row r="5040" spans="1:12" x14ac:dyDescent="0.3">
      <c r="A5040"/>
      <c r="B5040"/>
      <c r="C5040"/>
      <c r="D5040"/>
      <c r="E5040"/>
      <c r="F5040"/>
      <c r="G5040"/>
      <c r="H5040"/>
      <c r="I5040"/>
      <c r="J5040"/>
      <c r="K5040"/>
      <c r="L5040"/>
    </row>
    <row r="5041" spans="1:12" x14ac:dyDescent="0.3">
      <c r="A5041"/>
      <c r="B5041"/>
      <c r="C5041"/>
      <c r="D5041"/>
      <c r="E5041"/>
      <c r="F5041"/>
      <c r="G5041"/>
      <c r="H5041"/>
      <c r="I5041"/>
      <c r="J5041"/>
      <c r="K5041"/>
      <c r="L5041"/>
    </row>
    <row r="5042" spans="1:12" x14ac:dyDescent="0.3">
      <c r="A5042"/>
      <c r="B5042"/>
      <c r="C5042"/>
      <c r="D5042"/>
      <c r="E5042"/>
      <c r="F5042"/>
      <c r="G5042"/>
      <c r="H5042"/>
      <c r="I5042"/>
      <c r="J5042"/>
      <c r="K5042"/>
      <c r="L5042"/>
    </row>
    <row r="5043" spans="1:12" x14ac:dyDescent="0.3">
      <c r="A5043"/>
      <c r="B5043"/>
      <c r="C5043"/>
      <c r="D5043"/>
      <c r="E5043"/>
      <c r="F5043"/>
      <c r="G5043"/>
      <c r="H5043"/>
      <c r="I5043"/>
      <c r="J5043"/>
      <c r="K5043"/>
      <c r="L5043"/>
    </row>
    <row r="5044" spans="1:12" x14ac:dyDescent="0.3">
      <c r="A5044"/>
      <c r="B5044"/>
      <c r="C5044"/>
      <c r="D5044"/>
      <c r="E5044"/>
      <c r="F5044"/>
      <c r="G5044"/>
      <c r="H5044"/>
      <c r="I5044"/>
      <c r="J5044"/>
      <c r="K5044"/>
      <c r="L5044"/>
    </row>
    <row r="5045" spans="1:12" x14ac:dyDescent="0.3">
      <c r="A5045"/>
      <c r="B5045"/>
      <c r="C5045"/>
      <c r="D5045"/>
      <c r="E5045"/>
      <c r="F5045"/>
      <c r="G5045"/>
      <c r="H5045"/>
      <c r="I5045"/>
      <c r="J5045"/>
      <c r="K5045"/>
      <c r="L5045"/>
    </row>
    <row r="5046" spans="1:12" x14ac:dyDescent="0.3">
      <c r="A5046"/>
      <c r="B5046"/>
      <c r="C5046"/>
      <c r="D5046"/>
      <c r="E5046"/>
      <c r="F5046"/>
      <c r="G5046"/>
      <c r="H5046"/>
      <c r="I5046"/>
      <c r="J5046"/>
      <c r="K5046"/>
      <c r="L5046"/>
    </row>
    <row r="5047" spans="1:12" x14ac:dyDescent="0.3">
      <c r="A5047"/>
      <c r="B5047"/>
      <c r="C5047"/>
      <c r="D5047"/>
      <c r="E5047"/>
      <c r="F5047"/>
      <c r="G5047"/>
      <c r="H5047"/>
      <c r="I5047"/>
      <c r="J5047"/>
      <c r="K5047"/>
      <c r="L5047"/>
    </row>
    <row r="5048" spans="1:12" x14ac:dyDescent="0.3">
      <c r="A5048"/>
      <c r="B5048"/>
      <c r="C5048"/>
      <c r="D5048"/>
      <c r="E5048"/>
      <c r="F5048"/>
      <c r="G5048"/>
      <c r="H5048"/>
      <c r="I5048"/>
      <c r="J5048"/>
      <c r="K5048"/>
      <c r="L5048"/>
    </row>
    <row r="5049" spans="1:12" x14ac:dyDescent="0.3">
      <c r="A5049"/>
      <c r="B5049"/>
      <c r="C5049"/>
      <c r="D5049"/>
      <c r="E5049"/>
      <c r="F5049"/>
      <c r="G5049"/>
      <c r="H5049"/>
      <c r="I5049"/>
      <c r="J5049"/>
      <c r="K5049"/>
      <c r="L5049"/>
    </row>
    <row r="5050" spans="1:12" x14ac:dyDescent="0.3">
      <c r="A5050"/>
      <c r="B5050"/>
      <c r="C5050"/>
      <c r="D5050"/>
      <c r="E5050"/>
      <c r="F5050"/>
      <c r="G5050"/>
      <c r="H5050"/>
      <c r="I5050"/>
      <c r="J5050"/>
      <c r="K5050"/>
      <c r="L5050"/>
    </row>
    <row r="5051" spans="1:12" x14ac:dyDescent="0.3">
      <c r="A5051"/>
      <c r="B5051"/>
      <c r="C5051"/>
      <c r="D5051"/>
      <c r="E5051"/>
      <c r="F5051"/>
      <c r="G5051"/>
      <c r="H5051"/>
      <c r="I5051"/>
      <c r="J5051"/>
      <c r="K5051"/>
      <c r="L5051"/>
    </row>
    <row r="5052" spans="1:12" x14ac:dyDescent="0.3">
      <c r="A5052"/>
      <c r="B5052"/>
      <c r="C5052"/>
      <c r="D5052"/>
      <c r="E5052"/>
      <c r="F5052"/>
      <c r="G5052"/>
      <c r="H5052"/>
      <c r="I5052"/>
      <c r="J5052"/>
      <c r="K5052"/>
      <c r="L5052"/>
    </row>
    <row r="5053" spans="1:12" x14ac:dyDescent="0.3">
      <c r="A5053"/>
      <c r="B5053"/>
      <c r="C5053"/>
      <c r="D5053"/>
      <c r="E5053"/>
      <c r="F5053"/>
      <c r="G5053"/>
      <c r="H5053"/>
      <c r="I5053"/>
      <c r="J5053"/>
      <c r="K5053"/>
      <c r="L5053"/>
    </row>
    <row r="5054" spans="1:12" x14ac:dyDescent="0.3">
      <c r="A5054"/>
      <c r="B5054"/>
      <c r="C5054"/>
      <c r="D5054"/>
      <c r="E5054"/>
      <c r="F5054"/>
      <c r="G5054"/>
      <c r="H5054"/>
      <c r="I5054"/>
      <c r="J5054"/>
      <c r="K5054"/>
      <c r="L5054"/>
    </row>
    <row r="5055" spans="1:12" x14ac:dyDescent="0.3">
      <c r="A5055"/>
      <c r="B5055"/>
      <c r="C5055"/>
      <c r="D5055"/>
      <c r="E5055"/>
      <c r="F5055"/>
      <c r="G5055"/>
      <c r="H5055"/>
      <c r="I5055"/>
      <c r="J5055"/>
      <c r="K5055"/>
      <c r="L5055"/>
    </row>
    <row r="5056" spans="1:12" x14ac:dyDescent="0.3">
      <c r="A5056"/>
      <c r="B5056"/>
      <c r="C5056"/>
      <c r="D5056"/>
      <c r="E5056"/>
      <c r="F5056"/>
      <c r="G5056"/>
      <c r="H5056"/>
      <c r="I5056"/>
      <c r="J5056"/>
      <c r="K5056"/>
      <c r="L5056"/>
    </row>
    <row r="5057" spans="1:12" x14ac:dyDescent="0.3">
      <c r="A5057"/>
      <c r="B5057"/>
      <c r="C5057"/>
      <c r="D5057"/>
      <c r="E5057"/>
      <c r="F5057"/>
      <c r="G5057"/>
      <c r="H5057"/>
      <c r="I5057"/>
      <c r="J5057"/>
      <c r="K5057"/>
      <c r="L5057"/>
    </row>
    <row r="5058" spans="1:12" x14ac:dyDescent="0.3">
      <c r="A5058"/>
      <c r="B5058"/>
      <c r="C5058"/>
      <c r="D5058"/>
      <c r="E5058"/>
      <c r="F5058"/>
      <c r="G5058"/>
      <c r="H5058"/>
      <c r="I5058"/>
      <c r="J5058"/>
      <c r="K5058"/>
      <c r="L5058"/>
    </row>
    <row r="5059" spans="1:12" x14ac:dyDescent="0.3">
      <c r="A5059"/>
      <c r="B5059"/>
      <c r="C5059"/>
      <c r="D5059"/>
      <c r="E5059"/>
      <c r="F5059"/>
      <c r="G5059"/>
      <c r="H5059"/>
      <c r="I5059"/>
      <c r="J5059"/>
      <c r="K5059"/>
      <c r="L5059"/>
    </row>
    <row r="5060" spans="1:12" x14ac:dyDescent="0.3">
      <c r="A5060"/>
      <c r="B5060"/>
      <c r="C5060"/>
      <c r="D5060"/>
      <c r="E5060"/>
      <c r="F5060"/>
      <c r="G5060"/>
      <c r="H5060"/>
      <c r="I5060"/>
      <c r="J5060"/>
      <c r="K5060"/>
      <c r="L5060"/>
    </row>
    <row r="5061" spans="1:12" x14ac:dyDescent="0.3">
      <c r="A5061"/>
      <c r="B5061"/>
      <c r="C5061"/>
      <c r="D5061"/>
      <c r="E5061"/>
      <c r="F5061"/>
      <c r="G5061"/>
      <c r="H5061"/>
      <c r="I5061"/>
      <c r="J5061"/>
      <c r="K5061"/>
      <c r="L5061"/>
    </row>
    <row r="5062" spans="1:12" x14ac:dyDescent="0.3">
      <c r="A5062"/>
      <c r="B5062"/>
      <c r="C5062"/>
      <c r="D5062"/>
      <c r="E5062"/>
      <c r="F5062"/>
      <c r="G5062"/>
      <c r="H5062"/>
      <c r="I5062"/>
      <c r="J5062"/>
      <c r="K5062"/>
      <c r="L5062"/>
    </row>
    <row r="5063" spans="1:12" x14ac:dyDescent="0.3">
      <c r="A5063"/>
      <c r="B5063"/>
      <c r="C5063"/>
      <c r="D5063"/>
      <c r="E5063"/>
      <c r="F5063"/>
      <c r="G5063"/>
      <c r="H5063"/>
      <c r="I5063"/>
      <c r="J5063"/>
      <c r="K5063"/>
      <c r="L5063"/>
    </row>
    <row r="5064" spans="1:12" x14ac:dyDescent="0.3">
      <c r="A5064"/>
      <c r="B5064"/>
      <c r="C5064"/>
      <c r="D5064"/>
      <c r="E5064"/>
      <c r="F5064"/>
      <c r="G5064"/>
      <c r="H5064"/>
      <c r="I5064"/>
      <c r="J5064"/>
      <c r="K5064"/>
      <c r="L5064"/>
    </row>
    <row r="5065" spans="1:12" x14ac:dyDescent="0.3">
      <c r="A5065"/>
      <c r="B5065"/>
      <c r="C5065"/>
      <c r="D5065"/>
      <c r="E5065"/>
      <c r="F5065"/>
      <c r="G5065"/>
      <c r="H5065"/>
      <c r="I5065"/>
      <c r="J5065"/>
      <c r="K5065"/>
      <c r="L5065"/>
    </row>
    <row r="5066" spans="1:12" x14ac:dyDescent="0.3">
      <c r="A5066"/>
      <c r="B5066"/>
      <c r="C5066"/>
      <c r="D5066"/>
      <c r="E5066"/>
      <c r="F5066"/>
      <c r="G5066"/>
      <c r="H5066"/>
      <c r="I5066"/>
      <c r="J5066"/>
      <c r="K5066"/>
      <c r="L5066"/>
    </row>
    <row r="5067" spans="1:12" x14ac:dyDescent="0.3">
      <c r="A5067"/>
      <c r="B5067"/>
      <c r="C5067"/>
      <c r="D5067"/>
      <c r="E5067"/>
      <c r="F5067"/>
      <c r="G5067"/>
      <c r="H5067"/>
      <c r="I5067"/>
      <c r="J5067"/>
      <c r="K5067"/>
      <c r="L5067"/>
    </row>
    <row r="5068" spans="1:12" x14ac:dyDescent="0.3">
      <c r="A5068"/>
      <c r="B5068"/>
      <c r="C5068"/>
      <c r="D5068"/>
      <c r="E5068"/>
      <c r="F5068"/>
      <c r="G5068"/>
      <c r="H5068"/>
      <c r="I5068"/>
      <c r="J5068"/>
      <c r="K5068"/>
      <c r="L5068"/>
    </row>
    <row r="5069" spans="1:12" x14ac:dyDescent="0.3">
      <c r="A5069"/>
      <c r="B5069"/>
      <c r="C5069"/>
      <c r="D5069"/>
      <c r="E5069"/>
      <c r="F5069"/>
      <c r="G5069"/>
      <c r="H5069"/>
      <c r="I5069"/>
      <c r="J5069"/>
      <c r="K5069"/>
      <c r="L5069"/>
    </row>
    <row r="5070" spans="1:12" x14ac:dyDescent="0.3">
      <c r="A5070"/>
      <c r="B5070"/>
      <c r="C5070"/>
      <c r="D5070"/>
      <c r="E5070"/>
      <c r="F5070"/>
      <c r="G5070"/>
      <c r="H5070"/>
      <c r="I5070"/>
      <c r="J5070"/>
      <c r="K5070"/>
      <c r="L5070"/>
    </row>
    <row r="5071" spans="1:12" x14ac:dyDescent="0.3">
      <c r="A5071"/>
      <c r="B5071"/>
      <c r="C5071"/>
      <c r="D5071"/>
      <c r="E5071"/>
      <c r="F5071"/>
      <c r="G5071"/>
      <c r="H5071"/>
      <c r="I5071"/>
      <c r="J5071"/>
      <c r="K5071"/>
      <c r="L5071"/>
    </row>
    <row r="5072" spans="1:12" x14ac:dyDescent="0.3">
      <c r="A5072"/>
      <c r="B5072"/>
      <c r="C5072"/>
      <c r="D5072"/>
      <c r="E5072"/>
      <c r="F5072"/>
      <c r="G5072"/>
      <c r="H5072"/>
      <c r="I5072"/>
      <c r="J5072"/>
      <c r="K5072"/>
      <c r="L5072"/>
    </row>
    <row r="5073" spans="1:12" x14ac:dyDescent="0.3">
      <c r="A5073"/>
      <c r="B5073"/>
      <c r="C5073"/>
      <c r="D5073"/>
      <c r="E5073"/>
      <c r="F5073"/>
      <c r="G5073"/>
      <c r="H5073"/>
      <c r="I5073"/>
      <c r="J5073"/>
      <c r="K5073"/>
      <c r="L5073"/>
    </row>
    <row r="5074" spans="1:12" x14ac:dyDescent="0.3">
      <c r="A5074"/>
      <c r="B5074"/>
      <c r="C5074"/>
      <c r="D5074"/>
      <c r="E5074"/>
      <c r="F5074"/>
      <c r="G5074"/>
      <c r="H5074"/>
      <c r="I5074"/>
      <c r="J5074"/>
      <c r="K5074"/>
      <c r="L5074"/>
    </row>
    <row r="5075" spans="1:12" x14ac:dyDescent="0.3">
      <c r="A5075"/>
      <c r="B5075"/>
      <c r="C5075"/>
      <c r="D5075"/>
      <c r="E5075"/>
      <c r="F5075"/>
      <c r="G5075"/>
      <c r="H5075"/>
      <c r="I5075"/>
      <c r="J5075"/>
      <c r="K5075"/>
      <c r="L5075"/>
    </row>
    <row r="5076" spans="1:12" x14ac:dyDescent="0.3">
      <c r="A5076"/>
      <c r="B5076"/>
      <c r="C5076"/>
      <c r="D5076"/>
      <c r="E5076"/>
      <c r="F5076"/>
      <c r="G5076"/>
      <c r="H5076"/>
      <c r="I5076"/>
      <c r="J5076"/>
      <c r="K5076"/>
      <c r="L5076"/>
    </row>
    <row r="5077" spans="1:12" x14ac:dyDescent="0.3">
      <c r="A5077"/>
      <c r="B5077"/>
      <c r="C5077"/>
      <c r="D5077"/>
      <c r="E5077"/>
      <c r="F5077"/>
      <c r="G5077"/>
      <c r="H5077"/>
      <c r="I5077"/>
      <c r="J5077"/>
      <c r="K5077"/>
      <c r="L5077"/>
    </row>
    <row r="5078" spans="1:12" x14ac:dyDescent="0.3">
      <c r="A5078"/>
      <c r="B5078"/>
      <c r="C5078"/>
      <c r="D5078"/>
      <c r="E5078"/>
      <c r="F5078"/>
      <c r="G5078"/>
      <c r="H5078"/>
      <c r="I5078"/>
      <c r="J5078"/>
      <c r="K5078"/>
      <c r="L5078"/>
    </row>
    <row r="5079" spans="1:12" x14ac:dyDescent="0.3">
      <c r="A5079"/>
      <c r="B5079"/>
      <c r="C5079"/>
      <c r="D5079"/>
      <c r="E5079"/>
      <c r="F5079"/>
      <c r="G5079"/>
      <c r="H5079"/>
      <c r="I5079"/>
      <c r="J5079"/>
      <c r="K5079"/>
      <c r="L5079"/>
    </row>
    <row r="5080" spans="1:12" x14ac:dyDescent="0.3">
      <c r="A5080"/>
      <c r="B5080"/>
      <c r="C5080"/>
      <c r="D5080"/>
      <c r="E5080"/>
      <c r="F5080"/>
      <c r="G5080"/>
      <c r="H5080"/>
      <c r="I5080"/>
      <c r="J5080"/>
      <c r="K5080"/>
      <c r="L5080"/>
    </row>
    <row r="5081" spans="1:12" x14ac:dyDescent="0.3">
      <c r="A5081"/>
      <c r="B5081"/>
      <c r="C5081"/>
      <c r="D5081"/>
      <c r="E5081"/>
      <c r="F5081"/>
      <c r="G5081"/>
      <c r="H5081"/>
      <c r="I5081"/>
      <c r="J5081"/>
      <c r="K5081"/>
      <c r="L5081"/>
    </row>
    <row r="5082" spans="1:12" x14ac:dyDescent="0.3">
      <c r="A5082"/>
      <c r="B5082"/>
      <c r="C5082"/>
      <c r="D5082"/>
      <c r="E5082"/>
      <c r="F5082"/>
      <c r="G5082"/>
      <c r="H5082"/>
      <c r="I5082"/>
      <c r="J5082"/>
      <c r="K5082"/>
      <c r="L5082"/>
    </row>
    <row r="5083" spans="1:12" x14ac:dyDescent="0.3">
      <c r="A5083"/>
      <c r="B5083"/>
      <c r="C5083"/>
      <c r="D5083"/>
      <c r="E5083"/>
      <c r="F5083"/>
      <c r="G5083"/>
      <c r="H5083"/>
      <c r="I5083"/>
      <c r="J5083"/>
      <c r="K5083"/>
      <c r="L5083"/>
    </row>
    <row r="5084" spans="1:12" x14ac:dyDescent="0.3">
      <c r="A5084"/>
      <c r="B5084"/>
      <c r="C5084"/>
      <c r="D5084"/>
      <c r="E5084"/>
      <c r="F5084"/>
      <c r="G5084"/>
      <c r="H5084"/>
      <c r="I5084"/>
      <c r="J5084"/>
      <c r="K5084"/>
      <c r="L5084"/>
    </row>
    <row r="5085" spans="1:12" x14ac:dyDescent="0.3">
      <c r="A5085"/>
      <c r="B5085"/>
      <c r="C5085"/>
      <c r="D5085"/>
      <c r="E5085"/>
      <c r="F5085"/>
      <c r="G5085"/>
      <c r="H5085"/>
      <c r="I5085"/>
      <c r="J5085"/>
      <c r="K5085"/>
      <c r="L5085"/>
    </row>
    <row r="5086" spans="1:12" x14ac:dyDescent="0.3">
      <c r="A5086"/>
      <c r="B5086"/>
      <c r="C5086"/>
      <c r="D5086"/>
      <c r="E5086"/>
      <c r="F5086"/>
      <c r="G5086"/>
      <c r="H5086"/>
      <c r="I5086"/>
      <c r="J5086"/>
      <c r="K5086"/>
      <c r="L5086"/>
    </row>
    <row r="5087" spans="1:12" x14ac:dyDescent="0.3">
      <c r="A5087"/>
      <c r="B5087"/>
      <c r="C5087"/>
      <c r="D5087"/>
      <c r="E5087"/>
      <c r="F5087"/>
      <c r="G5087"/>
      <c r="H5087"/>
      <c r="I5087"/>
      <c r="J5087"/>
      <c r="K5087"/>
      <c r="L5087"/>
    </row>
    <row r="5088" spans="1:12" x14ac:dyDescent="0.3">
      <c r="A5088"/>
      <c r="B5088"/>
      <c r="C5088"/>
      <c r="D5088"/>
      <c r="E5088"/>
      <c r="F5088"/>
      <c r="G5088"/>
      <c r="H5088"/>
      <c r="I5088"/>
      <c r="J5088"/>
      <c r="K5088"/>
      <c r="L5088"/>
    </row>
    <row r="5089" spans="1:12" x14ac:dyDescent="0.3">
      <c r="A5089"/>
      <c r="B5089"/>
      <c r="C5089"/>
      <c r="D5089"/>
      <c r="E5089"/>
      <c r="F5089"/>
      <c r="G5089"/>
      <c r="H5089"/>
      <c r="I5089"/>
      <c r="J5089"/>
      <c r="K5089"/>
      <c r="L5089"/>
    </row>
    <row r="5090" spans="1:12" x14ac:dyDescent="0.3">
      <c r="A5090"/>
      <c r="B5090"/>
      <c r="C5090"/>
      <c r="D5090"/>
      <c r="E5090"/>
      <c r="F5090"/>
      <c r="G5090"/>
      <c r="H5090"/>
      <c r="I5090"/>
      <c r="J5090"/>
      <c r="K5090"/>
      <c r="L5090"/>
    </row>
    <row r="5091" spans="1:12" x14ac:dyDescent="0.3">
      <c r="A5091"/>
      <c r="B5091"/>
      <c r="C5091"/>
      <c r="D5091"/>
      <c r="E5091"/>
      <c r="F5091"/>
      <c r="G5091"/>
      <c r="H5091"/>
      <c r="I5091"/>
      <c r="J5091"/>
      <c r="K5091"/>
      <c r="L5091"/>
    </row>
    <row r="5092" spans="1:12" x14ac:dyDescent="0.3">
      <c r="A5092"/>
      <c r="B5092"/>
      <c r="C5092"/>
      <c r="D5092"/>
      <c r="E5092"/>
      <c r="F5092"/>
      <c r="G5092"/>
      <c r="H5092"/>
      <c r="I5092"/>
      <c r="J5092"/>
      <c r="K5092"/>
      <c r="L5092"/>
    </row>
    <row r="5093" spans="1:12" x14ac:dyDescent="0.3">
      <c r="A5093"/>
      <c r="B5093"/>
      <c r="C5093"/>
      <c r="D5093"/>
      <c r="E5093"/>
      <c r="F5093"/>
      <c r="G5093"/>
      <c r="H5093"/>
      <c r="I5093"/>
      <c r="J5093"/>
      <c r="K5093"/>
      <c r="L5093"/>
    </row>
    <row r="5094" spans="1:12" x14ac:dyDescent="0.3">
      <c r="A5094"/>
      <c r="B5094"/>
      <c r="C5094"/>
      <c r="D5094"/>
      <c r="E5094"/>
      <c r="F5094"/>
      <c r="G5094"/>
      <c r="H5094"/>
      <c r="I5094"/>
      <c r="J5094"/>
      <c r="K5094"/>
      <c r="L5094"/>
    </row>
    <row r="5095" spans="1:12" x14ac:dyDescent="0.3">
      <c r="A5095"/>
      <c r="B5095"/>
      <c r="C5095"/>
      <c r="D5095"/>
      <c r="E5095"/>
      <c r="F5095"/>
      <c r="G5095"/>
      <c r="H5095"/>
      <c r="I5095"/>
      <c r="J5095"/>
      <c r="K5095"/>
      <c r="L5095"/>
    </row>
    <row r="5096" spans="1:12" x14ac:dyDescent="0.3">
      <c r="A5096"/>
      <c r="B5096"/>
      <c r="C5096"/>
      <c r="D5096"/>
      <c r="E5096"/>
      <c r="F5096"/>
      <c r="G5096"/>
      <c r="H5096"/>
      <c r="I5096"/>
      <c r="J5096"/>
      <c r="K5096"/>
      <c r="L5096"/>
    </row>
    <row r="5097" spans="1:12" x14ac:dyDescent="0.3">
      <c r="A5097"/>
      <c r="B5097"/>
      <c r="C5097"/>
      <c r="D5097"/>
      <c r="E5097"/>
      <c r="F5097"/>
      <c r="G5097"/>
      <c r="H5097"/>
      <c r="I5097"/>
      <c r="J5097"/>
      <c r="K5097"/>
      <c r="L5097"/>
    </row>
    <row r="5098" spans="1:12" x14ac:dyDescent="0.3">
      <c r="A5098"/>
      <c r="B5098"/>
      <c r="C5098"/>
      <c r="D5098"/>
      <c r="E5098"/>
      <c r="F5098"/>
      <c r="G5098"/>
      <c r="H5098"/>
      <c r="I5098"/>
      <c r="J5098"/>
      <c r="K5098"/>
      <c r="L5098"/>
    </row>
    <row r="5099" spans="1:12" x14ac:dyDescent="0.3">
      <c r="A5099"/>
      <c r="B5099"/>
      <c r="C5099"/>
      <c r="D5099"/>
      <c r="E5099"/>
      <c r="F5099"/>
      <c r="G5099"/>
      <c r="H5099"/>
      <c r="I5099"/>
      <c r="J5099"/>
      <c r="K5099"/>
      <c r="L5099"/>
    </row>
    <row r="5100" spans="1:12" x14ac:dyDescent="0.3">
      <c r="A5100"/>
      <c r="B5100"/>
      <c r="C5100"/>
      <c r="D5100"/>
      <c r="E5100"/>
      <c r="F5100"/>
      <c r="G5100"/>
      <c r="H5100"/>
      <c r="I5100"/>
      <c r="J5100"/>
      <c r="K5100"/>
      <c r="L5100"/>
    </row>
    <row r="5101" spans="1:12" x14ac:dyDescent="0.3">
      <c r="A5101"/>
      <c r="B5101"/>
      <c r="C5101"/>
      <c r="D5101"/>
      <c r="E5101"/>
      <c r="F5101"/>
      <c r="G5101"/>
      <c r="H5101"/>
      <c r="I5101"/>
      <c r="J5101"/>
      <c r="K5101"/>
      <c r="L5101"/>
    </row>
    <row r="5102" spans="1:12" x14ac:dyDescent="0.3">
      <c r="A5102"/>
      <c r="B5102"/>
      <c r="C5102"/>
      <c r="D5102"/>
      <c r="E5102"/>
      <c r="F5102"/>
      <c r="G5102"/>
      <c r="H5102"/>
      <c r="I5102"/>
      <c r="J5102"/>
      <c r="K5102"/>
      <c r="L5102"/>
    </row>
    <row r="5103" spans="1:12" x14ac:dyDescent="0.3">
      <c r="A5103"/>
      <c r="B5103"/>
      <c r="C5103"/>
      <c r="D5103"/>
      <c r="E5103"/>
      <c r="F5103"/>
      <c r="G5103"/>
      <c r="H5103"/>
      <c r="I5103"/>
      <c r="J5103"/>
      <c r="K5103"/>
      <c r="L5103"/>
    </row>
    <row r="5104" spans="1:12" x14ac:dyDescent="0.3">
      <c r="A5104"/>
      <c r="B5104"/>
      <c r="C5104"/>
      <c r="D5104"/>
      <c r="E5104"/>
      <c r="F5104"/>
      <c r="G5104"/>
      <c r="H5104"/>
      <c r="I5104"/>
      <c r="J5104"/>
      <c r="K5104"/>
      <c r="L5104"/>
    </row>
    <row r="5105" spans="1:12" x14ac:dyDescent="0.3">
      <c r="A5105"/>
      <c r="B5105"/>
      <c r="C5105"/>
      <c r="D5105"/>
      <c r="E5105"/>
      <c r="F5105"/>
      <c r="G5105"/>
      <c r="H5105"/>
      <c r="I5105"/>
      <c r="J5105"/>
      <c r="K5105"/>
      <c r="L5105"/>
    </row>
    <row r="5106" spans="1:12" x14ac:dyDescent="0.3">
      <c r="A5106"/>
      <c r="B5106"/>
      <c r="C5106"/>
      <c r="D5106"/>
      <c r="E5106"/>
      <c r="F5106"/>
      <c r="G5106"/>
      <c r="H5106"/>
      <c r="I5106"/>
      <c r="J5106"/>
      <c r="K5106"/>
      <c r="L5106"/>
    </row>
    <row r="5107" spans="1:12" x14ac:dyDescent="0.3">
      <c r="A5107"/>
      <c r="B5107"/>
      <c r="C5107"/>
      <c r="D5107"/>
      <c r="E5107"/>
      <c r="F5107"/>
      <c r="G5107"/>
      <c r="H5107"/>
      <c r="I5107"/>
      <c r="J5107"/>
      <c r="K5107"/>
      <c r="L5107"/>
    </row>
    <row r="5108" spans="1:12" x14ac:dyDescent="0.3">
      <c r="A5108"/>
      <c r="B5108"/>
      <c r="C5108"/>
      <c r="D5108"/>
      <c r="E5108"/>
      <c r="F5108"/>
      <c r="G5108"/>
      <c r="H5108"/>
      <c r="I5108"/>
      <c r="J5108"/>
      <c r="K5108"/>
      <c r="L5108"/>
    </row>
    <row r="5109" spans="1:12" x14ac:dyDescent="0.3">
      <c r="A5109"/>
      <c r="B5109"/>
      <c r="C5109"/>
      <c r="D5109"/>
      <c r="E5109"/>
      <c r="F5109"/>
      <c r="G5109"/>
      <c r="H5109"/>
      <c r="I5109"/>
      <c r="J5109"/>
      <c r="K5109"/>
      <c r="L5109"/>
    </row>
    <row r="5110" spans="1:12" x14ac:dyDescent="0.3">
      <c r="A5110"/>
      <c r="B5110"/>
      <c r="C5110"/>
      <c r="D5110"/>
      <c r="E5110"/>
      <c r="F5110"/>
      <c r="G5110"/>
      <c r="H5110"/>
      <c r="I5110"/>
      <c r="J5110"/>
      <c r="K5110"/>
      <c r="L5110"/>
    </row>
    <row r="5111" spans="1:12" x14ac:dyDescent="0.3">
      <c r="A5111"/>
      <c r="B5111"/>
      <c r="C5111"/>
      <c r="D5111"/>
      <c r="E5111"/>
      <c r="F5111"/>
      <c r="G5111"/>
      <c r="H5111"/>
      <c r="I5111"/>
      <c r="J5111"/>
      <c r="K5111"/>
      <c r="L5111"/>
    </row>
    <row r="5112" spans="1:12" x14ac:dyDescent="0.3">
      <c r="A5112"/>
      <c r="B5112"/>
      <c r="C5112"/>
      <c r="D5112"/>
      <c r="E5112"/>
      <c r="F5112"/>
      <c r="G5112"/>
      <c r="H5112"/>
      <c r="I5112"/>
      <c r="J5112"/>
      <c r="K5112"/>
      <c r="L5112"/>
    </row>
    <row r="5113" spans="1:12" x14ac:dyDescent="0.3">
      <c r="A5113"/>
      <c r="B5113"/>
      <c r="C5113"/>
      <c r="D5113"/>
      <c r="E5113"/>
      <c r="F5113"/>
      <c r="G5113"/>
      <c r="H5113"/>
      <c r="I5113"/>
      <c r="J5113"/>
      <c r="K5113"/>
      <c r="L5113"/>
    </row>
    <row r="5114" spans="1:12" x14ac:dyDescent="0.3">
      <c r="A5114"/>
      <c r="B5114"/>
      <c r="C5114"/>
      <c r="D5114"/>
      <c r="E5114"/>
      <c r="F5114"/>
      <c r="G5114"/>
      <c r="H5114"/>
      <c r="I5114"/>
      <c r="J5114"/>
      <c r="K5114"/>
      <c r="L5114"/>
    </row>
    <row r="5115" spans="1:12" x14ac:dyDescent="0.3">
      <c r="A5115"/>
      <c r="B5115"/>
      <c r="C5115"/>
      <c r="D5115"/>
      <c r="E5115"/>
      <c r="F5115"/>
      <c r="G5115"/>
      <c r="H5115"/>
      <c r="I5115"/>
      <c r="J5115"/>
      <c r="K5115"/>
      <c r="L5115"/>
    </row>
    <row r="5116" spans="1:12" x14ac:dyDescent="0.3">
      <c r="A5116"/>
      <c r="B5116"/>
      <c r="C5116"/>
      <c r="D5116"/>
      <c r="E5116"/>
      <c r="F5116"/>
      <c r="G5116"/>
      <c r="H5116"/>
      <c r="I5116"/>
      <c r="J5116"/>
      <c r="K5116"/>
      <c r="L5116"/>
    </row>
    <row r="5117" spans="1:12" x14ac:dyDescent="0.3">
      <c r="A5117"/>
      <c r="B5117"/>
      <c r="C5117"/>
      <c r="D5117"/>
      <c r="E5117"/>
      <c r="F5117"/>
      <c r="G5117"/>
      <c r="H5117"/>
      <c r="I5117"/>
      <c r="J5117"/>
      <c r="K5117"/>
      <c r="L5117"/>
    </row>
    <row r="5118" spans="1:12" x14ac:dyDescent="0.3">
      <c r="A5118"/>
      <c r="B5118"/>
      <c r="C5118"/>
      <c r="D5118"/>
      <c r="E5118"/>
      <c r="F5118"/>
      <c r="G5118"/>
      <c r="H5118"/>
      <c r="I5118"/>
      <c r="J5118"/>
      <c r="K5118"/>
      <c r="L5118"/>
    </row>
    <row r="5119" spans="1:12" x14ac:dyDescent="0.3">
      <c r="A5119"/>
      <c r="B5119"/>
      <c r="C5119"/>
      <c r="D5119"/>
      <c r="E5119"/>
      <c r="F5119"/>
      <c r="G5119"/>
      <c r="H5119"/>
      <c r="I5119"/>
      <c r="J5119"/>
      <c r="K5119"/>
      <c r="L5119"/>
    </row>
    <row r="5120" spans="1:12" x14ac:dyDescent="0.3">
      <c r="A5120"/>
      <c r="B5120"/>
      <c r="C5120"/>
      <c r="D5120"/>
      <c r="E5120"/>
      <c r="F5120"/>
      <c r="G5120"/>
      <c r="H5120"/>
      <c r="I5120"/>
      <c r="J5120"/>
      <c r="K5120"/>
      <c r="L5120"/>
    </row>
    <row r="5121" spans="1:12" x14ac:dyDescent="0.3">
      <c r="A5121"/>
      <c r="B5121"/>
      <c r="C5121"/>
      <c r="D5121"/>
      <c r="E5121"/>
      <c r="F5121"/>
      <c r="G5121"/>
      <c r="H5121"/>
      <c r="I5121"/>
      <c r="J5121"/>
      <c r="K5121"/>
      <c r="L5121"/>
    </row>
    <row r="5122" spans="1:12" x14ac:dyDescent="0.3">
      <c r="A5122"/>
      <c r="B5122"/>
      <c r="C5122"/>
      <c r="D5122"/>
      <c r="E5122"/>
      <c r="F5122"/>
      <c r="G5122"/>
      <c r="H5122"/>
      <c r="I5122"/>
      <c r="J5122"/>
      <c r="K5122"/>
      <c r="L5122"/>
    </row>
    <row r="5123" spans="1:12" x14ac:dyDescent="0.3">
      <c r="A5123"/>
      <c r="B5123"/>
      <c r="C5123"/>
      <c r="D5123"/>
      <c r="E5123"/>
      <c r="F5123"/>
      <c r="G5123"/>
      <c r="H5123"/>
      <c r="I5123"/>
      <c r="J5123"/>
      <c r="K5123"/>
      <c r="L5123"/>
    </row>
    <row r="5124" spans="1:12" x14ac:dyDescent="0.3">
      <c r="A5124"/>
      <c r="B5124"/>
      <c r="C5124"/>
      <c r="D5124"/>
      <c r="E5124"/>
      <c r="F5124"/>
      <c r="G5124"/>
      <c r="H5124"/>
      <c r="I5124"/>
      <c r="J5124"/>
      <c r="K5124"/>
      <c r="L5124"/>
    </row>
    <row r="5125" spans="1:12" x14ac:dyDescent="0.3">
      <c r="A5125"/>
      <c r="B5125"/>
      <c r="C5125"/>
      <c r="D5125"/>
      <c r="E5125"/>
      <c r="F5125"/>
      <c r="G5125"/>
      <c r="H5125"/>
      <c r="I5125"/>
      <c r="J5125"/>
      <c r="K5125"/>
      <c r="L5125"/>
    </row>
    <row r="5126" spans="1:12" x14ac:dyDescent="0.3">
      <c r="A5126"/>
      <c r="B5126"/>
      <c r="C5126"/>
      <c r="D5126"/>
      <c r="E5126"/>
      <c r="F5126"/>
      <c r="G5126"/>
      <c r="H5126"/>
      <c r="I5126"/>
      <c r="J5126"/>
      <c r="K5126"/>
      <c r="L5126"/>
    </row>
    <row r="5127" spans="1:12" x14ac:dyDescent="0.3">
      <c r="A5127"/>
      <c r="B5127"/>
      <c r="C5127"/>
      <c r="D5127"/>
      <c r="E5127"/>
      <c r="F5127"/>
      <c r="G5127"/>
      <c r="H5127"/>
      <c r="I5127"/>
      <c r="J5127"/>
      <c r="K5127"/>
      <c r="L5127"/>
    </row>
    <row r="5128" spans="1:12" x14ac:dyDescent="0.3">
      <c r="A5128"/>
      <c r="B5128"/>
      <c r="C5128"/>
      <c r="D5128"/>
      <c r="E5128"/>
      <c r="F5128"/>
      <c r="G5128"/>
      <c r="H5128"/>
      <c r="I5128"/>
      <c r="J5128"/>
      <c r="K5128"/>
      <c r="L5128"/>
    </row>
    <row r="5129" spans="1:12" x14ac:dyDescent="0.3">
      <c r="A5129"/>
      <c r="B5129"/>
      <c r="C5129"/>
      <c r="D5129"/>
      <c r="E5129"/>
      <c r="F5129"/>
      <c r="G5129"/>
      <c r="H5129"/>
      <c r="I5129"/>
      <c r="J5129"/>
      <c r="K5129"/>
      <c r="L5129"/>
    </row>
    <row r="5130" spans="1:12" x14ac:dyDescent="0.3">
      <c r="A5130"/>
      <c r="B5130"/>
      <c r="C5130"/>
      <c r="D5130"/>
      <c r="E5130"/>
      <c r="F5130"/>
      <c r="G5130"/>
      <c r="H5130"/>
      <c r="I5130"/>
      <c r="J5130"/>
      <c r="K5130"/>
      <c r="L5130"/>
    </row>
    <row r="5131" spans="1:12" x14ac:dyDescent="0.3">
      <c r="A5131"/>
      <c r="B5131"/>
      <c r="C5131"/>
      <c r="D5131"/>
      <c r="E5131"/>
      <c r="F5131"/>
      <c r="G5131"/>
      <c r="H5131"/>
      <c r="I5131"/>
      <c r="J5131"/>
      <c r="K5131"/>
      <c r="L5131"/>
    </row>
    <row r="5132" spans="1:12" x14ac:dyDescent="0.3">
      <c r="A5132"/>
      <c r="B5132"/>
      <c r="C5132"/>
      <c r="D5132"/>
      <c r="E5132"/>
      <c r="F5132"/>
      <c r="G5132"/>
      <c r="H5132"/>
      <c r="I5132"/>
      <c r="J5132"/>
      <c r="K5132"/>
      <c r="L5132"/>
    </row>
    <row r="5133" spans="1:12" x14ac:dyDescent="0.3">
      <c r="A5133"/>
      <c r="B5133"/>
      <c r="C5133"/>
      <c r="D5133"/>
      <c r="E5133"/>
      <c r="F5133"/>
      <c r="G5133"/>
      <c r="H5133"/>
      <c r="I5133"/>
      <c r="J5133"/>
      <c r="K5133"/>
      <c r="L5133"/>
    </row>
    <row r="5134" spans="1:12" x14ac:dyDescent="0.3">
      <c r="A5134"/>
      <c r="B5134"/>
      <c r="C5134"/>
      <c r="D5134"/>
      <c r="E5134"/>
      <c r="F5134"/>
      <c r="G5134"/>
      <c r="H5134"/>
      <c r="I5134"/>
      <c r="J5134"/>
      <c r="K5134"/>
      <c r="L5134"/>
    </row>
    <row r="5135" spans="1:12" x14ac:dyDescent="0.3">
      <c r="A5135"/>
      <c r="B5135"/>
      <c r="C5135"/>
      <c r="D5135"/>
      <c r="E5135"/>
      <c r="F5135"/>
      <c r="G5135"/>
      <c r="H5135"/>
      <c r="I5135"/>
      <c r="J5135"/>
      <c r="K5135"/>
      <c r="L5135"/>
    </row>
    <row r="5136" spans="1:12" x14ac:dyDescent="0.3">
      <c r="A5136"/>
      <c r="B5136"/>
      <c r="C5136"/>
      <c r="D5136"/>
      <c r="E5136"/>
      <c r="F5136"/>
      <c r="G5136"/>
      <c r="H5136"/>
      <c r="I5136"/>
      <c r="J5136"/>
      <c r="K5136"/>
      <c r="L5136"/>
    </row>
    <row r="5137" spans="1:12" x14ac:dyDescent="0.3">
      <c r="A5137"/>
      <c r="B5137"/>
      <c r="C5137"/>
      <c r="D5137"/>
      <c r="E5137"/>
      <c r="F5137"/>
      <c r="G5137"/>
      <c r="H5137"/>
      <c r="I5137"/>
      <c r="J5137"/>
      <c r="K5137"/>
      <c r="L5137"/>
    </row>
    <row r="5138" spans="1:12" x14ac:dyDescent="0.3">
      <c r="A5138"/>
      <c r="B5138"/>
      <c r="C5138"/>
      <c r="D5138"/>
      <c r="E5138"/>
      <c r="F5138"/>
      <c r="G5138"/>
      <c r="H5138"/>
      <c r="I5138"/>
      <c r="J5138"/>
      <c r="K5138"/>
      <c r="L5138"/>
    </row>
    <row r="5139" spans="1:12" x14ac:dyDescent="0.3">
      <c r="A5139"/>
      <c r="B5139"/>
      <c r="C5139"/>
      <c r="D5139"/>
      <c r="E5139"/>
      <c r="F5139"/>
      <c r="G5139"/>
      <c r="H5139"/>
      <c r="I5139"/>
      <c r="J5139"/>
      <c r="K5139"/>
      <c r="L5139"/>
    </row>
    <row r="5140" spans="1:12" x14ac:dyDescent="0.3">
      <c r="A5140"/>
      <c r="B5140"/>
      <c r="C5140"/>
      <c r="D5140"/>
      <c r="E5140"/>
      <c r="F5140"/>
      <c r="G5140"/>
      <c r="H5140"/>
      <c r="I5140"/>
      <c r="J5140"/>
      <c r="K5140"/>
      <c r="L5140"/>
    </row>
    <row r="5141" spans="1:12" x14ac:dyDescent="0.3">
      <c r="A5141"/>
      <c r="B5141"/>
      <c r="C5141"/>
      <c r="D5141"/>
      <c r="E5141"/>
      <c r="F5141"/>
      <c r="G5141"/>
      <c r="H5141"/>
      <c r="I5141"/>
      <c r="J5141"/>
      <c r="K5141"/>
      <c r="L5141"/>
    </row>
    <row r="5142" spans="1:12" x14ac:dyDescent="0.3">
      <c r="A5142"/>
      <c r="B5142"/>
      <c r="C5142"/>
      <c r="D5142"/>
      <c r="E5142"/>
      <c r="F5142"/>
      <c r="G5142"/>
      <c r="H5142"/>
      <c r="I5142"/>
      <c r="J5142"/>
      <c r="K5142"/>
      <c r="L5142"/>
    </row>
    <row r="5143" spans="1:12" x14ac:dyDescent="0.3">
      <c r="A5143"/>
      <c r="B5143"/>
      <c r="C5143"/>
      <c r="D5143"/>
      <c r="E5143"/>
      <c r="F5143"/>
      <c r="G5143"/>
      <c r="H5143"/>
      <c r="I5143"/>
      <c r="J5143"/>
      <c r="K5143"/>
      <c r="L5143"/>
    </row>
    <row r="5144" spans="1:12" x14ac:dyDescent="0.3">
      <c r="A5144"/>
      <c r="B5144"/>
      <c r="C5144"/>
      <c r="D5144"/>
      <c r="E5144"/>
      <c r="F5144"/>
      <c r="G5144"/>
      <c r="H5144"/>
      <c r="I5144"/>
      <c r="J5144"/>
      <c r="K5144"/>
      <c r="L5144"/>
    </row>
    <row r="5145" spans="1:12" x14ac:dyDescent="0.3">
      <c r="A5145"/>
      <c r="B5145"/>
      <c r="C5145"/>
      <c r="D5145"/>
      <c r="E5145"/>
      <c r="F5145"/>
      <c r="G5145"/>
      <c r="H5145"/>
      <c r="I5145"/>
      <c r="J5145"/>
      <c r="K5145"/>
      <c r="L5145"/>
    </row>
    <row r="5146" spans="1:12" x14ac:dyDescent="0.3">
      <c r="A5146"/>
      <c r="B5146"/>
      <c r="C5146"/>
      <c r="D5146"/>
      <c r="E5146"/>
      <c r="F5146"/>
      <c r="G5146"/>
      <c r="H5146"/>
      <c r="I5146"/>
      <c r="J5146"/>
      <c r="K5146"/>
      <c r="L5146"/>
    </row>
    <row r="5147" spans="1:12" x14ac:dyDescent="0.3">
      <c r="A5147"/>
      <c r="B5147"/>
      <c r="C5147"/>
      <c r="D5147"/>
      <c r="E5147"/>
      <c r="F5147"/>
      <c r="G5147"/>
      <c r="H5147"/>
      <c r="I5147"/>
      <c r="J5147"/>
      <c r="K5147"/>
      <c r="L5147"/>
    </row>
    <row r="5148" spans="1:12" x14ac:dyDescent="0.3">
      <c r="A5148"/>
      <c r="B5148"/>
      <c r="C5148"/>
      <c r="D5148"/>
      <c r="E5148"/>
      <c r="F5148"/>
      <c r="G5148"/>
      <c r="H5148"/>
      <c r="I5148"/>
      <c r="J5148"/>
      <c r="K5148"/>
      <c r="L5148"/>
    </row>
    <row r="5149" spans="1:12" x14ac:dyDescent="0.3">
      <c r="A5149"/>
      <c r="B5149"/>
      <c r="C5149"/>
      <c r="D5149"/>
      <c r="E5149"/>
      <c r="F5149"/>
      <c r="G5149"/>
      <c r="H5149"/>
      <c r="I5149"/>
      <c r="J5149"/>
      <c r="K5149"/>
      <c r="L5149"/>
    </row>
    <row r="5150" spans="1:12" x14ac:dyDescent="0.3">
      <c r="A5150"/>
      <c r="B5150"/>
      <c r="C5150"/>
      <c r="D5150"/>
      <c r="E5150"/>
      <c r="F5150"/>
      <c r="G5150"/>
      <c r="H5150"/>
      <c r="I5150"/>
      <c r="J5150"/>
      <c r="K5150"/>
      <c r="L5150"/>
    </row>
    <row r="5151" spans="1:12" x14ac:dyDescent="0.3">
      <c r="A5151"/>
      <c r="B5151"/>
      <c r="C5151"/>
      <c r="D5151"/>
      <c r="E5151"/>
      <c r="F5151"/>
      <c r="G5151"/>
      <c r="H5151"/>
      <c r="I5151"/>
      <c r="J5151"/>
      <c r="K5151"/>
      <c r="L5151"/>
    </row>
    <row r="5152" spans="1:12" x14ac:dyDescent="0.3">
      <c r="A5152"/>
      <c r="B5152"/>
      <c r="C5152"/>
      <c r="D5152"/>
      <c r="E5152"/>
      <c r="F5152"/>
      <c r="G5152"/>
      <c r="H5152"/>
      <c r="I5152"/>
      <c r="J5152"/>
      <c r="K5152"/>
      <c r="L5152"/>
    </row>
    <row r="5153" spans="1:12" x14ac:dyDescent="0.3">
      <c r="A5153"/>
      <c r="B5153"/>
      <c r="C5153"/>
      <c r="D5153"/>
      <c r="E5153"/>
      <c r="F5153"/>
      <c r="G5153"/>
      <c r="H5153"/>
      <c r="I5153"/>
      <c r="J5153"/>
      <c r="K5153"/>
      <c r="L5153"/>
    </row>
    <row r="5154" spans="1:12" x14ac:dyDescent="0.3">
      <c r="A5154"/>
      <c r="B5154"/>
      <c r="C5154"/>
      <c r="D5154"/>
      <c r="E5154"/>
      <c r="F5154"/>
      <c r="G5154"/>
      <c r="H5154"/>
      <c r="I5154"/>
      <c r="J5154"/>
      <c r="K5154"/>
      <c r="L5154"/>
    </row>
    <row r="5155" spans="1:12" x14ac:dyDescent="0.3">
      <c r="A5155"/>
      <c r="B5155"/>
      <c r="C5155"/>
      <c r="D5155"/>
      <c r="E5155"/>
      <c r="F5155"/>
      <c r="G5155"/>
      <c r="H5155"/>
      <c r="I5155"/>
      <c r="J5155"/>
      <c r="K5155"/>
      <c r="L5155"/>
    </row>
    <row r="5156" spans="1:12" x14ac:dyDescent="0.3">
      <c r="A5156"/>
      <c r="B5156"/>
      <c r="C5156"/>
      <c r="D5156"/>
      <c r="E5156"/>
      <c r="F5156"/>
      <c r="G5156"/>
      <c r="H5156"/>
      <c r="I5156"/>
      <c r="J5156"/>
      <c r="K5156"/>
      <c r="L5156"/>
    </row>
    <row r="5157" spans="1:12" x14ac:dyDescent="0.3">
      <c r="A5157"/>
      <c r="B5157"/>
      <c r="C5157"/>
      <c r="D5157"/>
      <c r="E5157"/>
      <c r="F5157"/>
      <c r="G5157"/>
      <c r="H5157"/>
      <c r="I5157"/>
      <c r="J5157"/>
      <c r="K5157"/>
      <c r="L5157"/>
    </row>
    <row r="5158" spans="1:12" x14ac:dyDescent="0.3">
      <c r="A5158"/>
      <c r="B5158"/>
      <c r="C5158"/>
      <c r="D5158"/>
      <c r="E5158"/>
      <c r="F5158"/>
      <c r="G5158"/>
      <c r="H5158"/>
      <c r="I5158"/>
      <c r="J5158"/>
      <c r="K5158"/>
      <c r="L5158"/>
    </row>
    <row r="5159" spans="1:12" x14ac:dyDescent="0.3">
      <c r="A5159"/>
      <c r="B5159"/>
      <c r="C5159"/>
      <c r="D5159"/>
      <c r="E5159"/>
      <c r="F5159"/>
      <c r="G5159"/>
      <c r="H5159"/>
      <c r="I5159"/>
      <c r="J5159"/>
      <c r="K5159"/>
      <c r="L5159"/>
    </row>
    <row r="5160" spans="1:12" x14ac:dyDescent="0.3">
      <c r="A5160"/>
      <c r="B5160"/>
      <c r="C5160"/>
      <c r="D5160"/>
      <c r="E5160"/>
      <c r="F5160"/>
      <c r="G5160"/>
      <c r="H5160"/>
      <c r="I5160"/>
      <c r="J5160"/>
      <c r="K5160"/>
      <c r="L5160"/>
    </row>
    <row r="5161" spans="1:12" x14ac:dyDescent="0.3">
      <c r="A5161"/>
      <c r="B5161"/>
      <c r="C5161"/>
      <c r="D5161"/>
      <c r="E5161"/>
      <c r="F5161"/>
      <c r="G5161"/>
      <c r="H5161"/>
      <c r="I5161"/>
      <c r="J5161"/>
      <c r="K5161"/>
      <c r="L5161"/>
    </row>
    <row r="5162" spans="1:12" x14ac:dyDescent="0.3">
      <c r="A5162"/>
      <c r="B5162"/>
      <c r="C5162"/>
      <c r="D5162"/>
      <c r="E5162"/>
      <c r="F5162"/>
      <c r="G5162"/>
      <c r="H5162"/>
      <c r="I5162"/>
      <c r="J5162"/>
      <c r="K5162"/>
      <c r="L5162"/>
    </row>
    <row r="5163" spans="1:12" x14ac:dyDescent="0.3">
      <c r="A5163"/>
      <c r="B5163"/>
      <c r="C5163"/>
      <c r="D5163"/>
      <c r="E5163"/>
      <c r="F5163"/>
      <c r="G5163"/>
      <c r="H5163"/>
      <c r="I5163"/>
      <c r="J5163"/>
      <c r="K5163"/>
      <c r="L5163"/>
    </row>
    <row r="5164" spans="1:12" x14ac:dyDescent="0.3">
      <c r="A5164"/>
      <c r="B5164"/>
      <c r="C5164"/>
      <c r="D5164"/>
      <c r="E5164"/>
      <c r="F5164"/>
      <c r="G5164"/>
      <c r="H5164"/>
      <c r="I5164"/>
      <c r="J5164"/>
      <c r="K5164"/>
      <c r="L5164"/>
    </row>
    <row r="5165" spans="1:12" x14ac:dyDescent="0.3">
      <c r="A5165"/>
      <c r="B5165"/>
      <c r="C5165"/>
      <c r="D5165"/>
      <c r="E5165"/>
      <c r="F5165"/>
      <c r="G5165"/>
      <c r="H5165"/>
      <c r="I5165"/>
      <c r="J5165"/>
      <c r="K5165"/>
      <c r="L5165"/>
    </row>
    <row r="5166" spans="1:12" x14ac:dyDescent="0.3">
      <c r="A5166"/>
      <c r="B5166"/>
      <c r="C5166"/>
      <c r="D5166"/>
      <c r="E5166"/>
      <c r="F5166"/>
      <c r="G5166"/>
      <c r="H5166"/>
      <c r="I5166"/>
      <c r="J5166"/>
      <c r="K5166"/>
      <c r="L5166"/>
    </row>
    <row r="5167" spans="1:12" x14ac:dyDescent="0.3">
      <c r="A5167"/>
      <c r="B5167"/>
      <c r="C5167"/>
      <c r="D5167"/>
      <c r="E5167"/>
      <c r="F5167"/>
      <c r="G5167"/>
      <c r="H5167"/>
      <c r="I5167"/>
      <c r="J5167"/>
      <c r="K5167"/>
      <c r="L5167"/>
    </row>
    <row r="5168" spans="1:12" x14ac:dyDescent="0.3">
      <c r="A5168"/>
      <c r="B5168"/>
      <c r="C5168"/>
      <c r="D5168"/>
      <c r="E5168"/>
      <c r="F5168"/>
      <c r="G5168"/>
      <c r="H5168"/>
      <c r="I5168"/>
      <c r="J5168"/>
      <c r="K5168"/>
      <c r="L5168"/>
    </row>
    <row r="5169" spans="1:12" x14ac:dyDescent="0.3">
      <c r="A5169"/>
      <c r="B5169"/>
      <c r="C5169"/>
      <c r="D5169"/>
      <c r="E5169"/>
      <c r="F5169"/>
      <c r="G5169"/>
      <c r="H5169"/>
      <c r="I5169"/>
      <c r="J5169"/>
      <c r="K5169"/>
      <c r="L5169"/>
    </row>
    <row r="5170" spans="1:12" x14ac:dyDescent="0.3">
      <c r="A5170"/>
      <c r="B5170"/>
      <c r="C5170"/>
      <c r="D5170"/>
      <c r="E5170"/>
      <c r="F5170"/>
      <c r="G5170"/>
      <c r="H5170"/>
      <c r="I5170"/>
      <c r="J5170"/>
      <c r="K5170"/>
      <c r="L5170"/>
    </row>
    <row r="5171" spans="1:12" x14ac:dyDescent="0.3">
      <c r="A5171"/>
      <c r="B5171"/>
      <c r="C5171"/>
      <c r="D5171"/>
      <c r="E5171"/>
      <c r="F5171"/>
      <c r="G5171"/>
      <c r="H5171"/>
      <c r="I5171"/>
      <c r="J5171"/>
      <c r="K5171"/>
      <c r="L5171"/>
    </row>
    <row r="5172" spans="1:12" x14ac:dyDescent="0.3">
      <c r="A5172"/>
      <c r="B5172"/>
      <c r="C5172"/>
      <c r="D5172"/>
      <c r="E5172"/>
      <c r="F5172"/>
      <c r="G5172"/>
      <c r="H5172"/>
      <c r="I5172"/>
      <c r="J5172"/>
      <c r="K5172"/>
      <c r="L5172"/>
    </row>
    <row r="5173" spans="1:12" x14ac:dyDescent="0.3">
      <c r="A5173"/>
      <c r="B5173"/>
      <c r="C5173"/>
      <c r="D5173"/>
      <c r="E5173"/>
      <c r="F5173"/>
      <c r="G5173"/>
      <c r="H5173"/>
      <c r="I5173"/>
      <c r="J5173"/>
      <c r="K5173"/>
      <c r="L5173"/>
    </row>
    <row r="5174" spans="1:12" x14ac:dyDescent="0.3">
      <c r="A5174"/>
      <c r="B5174"/>
      <c r="C5174"/>
      <c r="D5174"/>
      <c r="E5174"/>
      <c r="F5174"/>
      <c r="G5174"/>
      <c r="H5174"/>
      <c r="I5174"/>
      <c r="J5174"/>
      <c r="K5174"/>
      <c r="L5174"/>
    </row>
    <row r="5175" spans="1:12" x14ac:dyDescent="0.3">
      <c r="A5175"/>
      <c r="B5175"/>
      <c r="C5175"/>
      <c r="D5175"/>
      <c r="E5175"/>
      <c r="F5175"/>
      <c r="G5175"/>
      <c r="H5175"/>
      <c r="I5175"/>
      <c r="J5175"/>
      <c r="K5175"/>
      <c r="L5175"/>
    </row>
    <row r="5176" spans="1:12" x14ac:dyDescent="0.3">
      <c r="A5176"/>
      <c r="B5176"/>
      <c r="C5176"/>
      <c r="D5176"/>
      <c r="E5176"/>
      <c r="F5176"/>
      <c r="G5176"/>
      <c r="H5176"/>
      <c r="I5176"/>
      <c r="J5176"/>
      <c r="K5176"/>
      <c r="L5176"/>
    </row>
    <row r="5177" spans="1:12" x14ac:dyDescent="0.3">
      <c r="A5177"/>
      <c r="B5177"/>
      <c r="C5177"/>
      <c r="D5177"/>
      <c r="E5177"/>
      <c r="F5177"/>
      <c r="G5177"/>
      <c r="H5177"/>
      <c r="I5177"/>
      <c r="J5177"/>
      <c r="K5177"/>
      <c r="L5177"/>
    </row>
    <row r="5178" spans="1:12" x14ac:dyDescent="0.3">
      <c r="A5178"/>
      <c r="B5178"/>
      <c r="C5178"/>
      <c r="D5178"/>
      <c r="E5178"/>
      <c r="F5178"/>
      <c r="G5178"/>
      <c r="H5178"/>
      <c r="I5178"/>
      <c r="J5178"/>
      <c r="K5178"/>
      <c r="L5178"/>
    </row>
    <row r="5179" spans="1:12" x14ac:dyDescent="0.3">
      <c r="A5179"/>
      <c r="B5179"/>
      <c r="C5179"/>
      <c r="D5179"/>
      <c r="E5179"/>
      <c r="F5179"/>
      <c r="G5179"/>
      <c r="H5179"/>
      <c r="I5179"/>
      <c r="J5179"/>
      <c r="K5179"/>
      <c r="L5179"/>
    </row>
    <row r="5180" spans="1:12" x14ac:dyDescent="0.3">
      <c r="A5180"/>
      <c r="B5180"/>
      <c r="C5180"/>
      <c r="D5180"/>
      <c r="E5180"/>
      <c r="F5180"/>
      <c r="G5180"/>
      <c r="H5180"/>
      <c r="I5180"/>
      <c r="J5180"/>
      <c r="K5180"/>
      <c r="L5180"/>
    </row>
    <row r="5181" spans="1:12" x14ac:dyDescent="0.3">
      <c r="A5181"/>
      <c r="B5181"/>
      <c r="C5181"/>
      <c r="D5181"/>
      <c r="E5181"/>
      <c r="F5181"/>
      <c r="G5181"/>
      <c r="H5181"/>
      <c r="I5181"/>
      <c r="J5181"/>
      <c r="K5181"/>
      <c r="L5181"/>
    </row>
    <row r="5182" spans="1:12" x14ac:dyDescent="0.3">
      <c r="A5182"/>
      <c r="B5182"/>
      <c r="C5182"/>
      <c r="D5182"/>
      <c r="E5182"/>
      <c r="F5182"/>
      <c r="G5182"/>
      <c r="H5182"/>
      <c r="I5182"/>
      <c r="J5182"/>
      <c r="K5182"/>
      <c r="L5182"/>
    </row>
    <row r="5183" spans="1:12" x14ac:dyDescent="0.3">
      <c r="A5183"/>
      <c r="B5183"/>
      <c r="C5183"/>
      <c r="D5183"/>
      <c r="E5183"/>
      <c r="F5183"/>
      <c r="G5183"/>
      <c r="H5183"/>
      <c r="I5183"/>
      <c r="J5183"/>
      <c r="K5183"/>
      <c r="L5183"/>
    </row>
    <row r="5184" spans="1:12" x14ac:dyDescent="0.3">
      <c r="A5184"/>
      <c r="B5184"/>
      <c r="C5184"/>
      <c r="D5184"/>
      <c r="E5184"/>
      <c r="F5184"/>
      <c r="G5184"/>
      <c r="H5184"/>
      <c r="I5184"/>
      <c r="J5184"/>
      <c r="K5184"/>
      <c r="L5184"/>
    </row>
    <row r="5185" spans="1:12" x14ac:dyDescent="0.3">
      <c r="A5185"/>
      <c r="B5185"/>
      <c r="C5185"/>
      <c r="D5185"/>
      <c r="E5185"/>
      <c r="F5185"/>
      <c r="G5185"/>
      <c r="H5185"/>
      <c r="I5185"/>
      <c r="J5185"/>
      <c r="K5185"/>
      <c r="L5185"/>
    </row>
    <row r="5186" spans="1:12" x14ac:dyDescent="0.3">
      <c r="A5186"/>
      <c r="B5186"/>
      <c r="C5186"/>
      <c r="D5186"/>
      <c r="E5186"/>
      <c r="F5186"/>
      <c r="G5186"/>
      <c r="H5186"/>
      <c r="I5186"/>
      <c r="J5186"/>
      <c r="K5186"/>
      <c r="L5186"/>
    </row>
    <row r="5187" spans="1:12" x14ac:dyDescent="0.3">
      <c r="A5187"/>
      <c r="B5187"/>
      <c r="C5187"/>
      <c r="D5187"/>
      <c r="E5187"/>
      <c r="F5187"/>
      <c r="G5187"/>
      <c r="H5187"/>
      <c r="I5187"/>
      <c r="J5187"/>
      <c r="K5187"/>
      <c r="L5187"/>
    </row>
    <row r="5188" spans="1:12" x14ac:dyDescent="0.3">
      <c r="A5188"/>
      <c r="B5188"/>
      <c r="C5188"/>
      <c r="D5188"/>
      <c r="E5188"/>
      <c r="F5188"/>
      <c r="G5188"/>
      <c r="H5188"/>
      <c r="I5188"/>
      <c r="J5188"/>
      <c r="K5188"/>
      <c r="L5188"/>
    </row>
    <row r="5189" spans="1:12" x14ac:dyDescent="0.3">
      <c r="A5189"/>
      <c r="B5189"/>
      <c r="C5189"/>
      <c r="D5189"/>
      <c r="E5189"/>
      <c r="F5189"/>
      <c r="G5189"/>
      <c r="H5189"/>
      <c r="I5189"/>
      <c r="J5189"/>
      <c r="K5189"/>
      <c r="L5189"/>
    </row>
    <row r="5190" spans="1:12" x14ac:dyDescent="0.3">
      <c r="A5190"/>
      <c r="B5190"/>
      <c r="C5190"/>
      <c r="D5190"/>
      <c r="E5190"/>
      <c r="F5190"/>
      <c r="G5190"/>
      <c r="H5190"/>
      <c r="I5190"/>
      <c r="J5190"/>
      <c r="K5190"/>
      <c r="L5190"/>
    </row>
    <row r="5191" spans="1:12" x14ac:dyDescent="0.3">
      <c r="A5191"/>
      <c r="B5191"/>
      <c r="C5191"/>
      <c r="D5191"/>
      <c r="E5191"/>
      <c r="F5191"/>
      <c r="G5191"/>
      <c r="H5191"/>
      <c r="I5191"/>
      <c r="J5191"/>
      <c r="K5191"/>
      <c r="L5191"/>
    </row>
    <row r="5192" spans="1:12" x14ac:dyDescent="0.3">
      <c r="A5192"/>
      <c r="B5192"/>
      <c r="C5192"/>
      <c r="D5192"/>
      <c r="E5192"/>
      <c r="F5192"/>
      <c r="G5192"/>
      <c r="H5192"/>
      <c r="I5192"/>
      <c r="J5192"/>
      <c r="K5192"/>
      <c r="L5192"/>
    </row>
    <row r="5193" spans="1:12" x14ac:dyDescent="0.3">
      <c r="A5193"/>
      <c r="B5193"/>
      <c r="C5193"/>
      <c r="D5193"/>
      <c r="E5193"/>
      <c r="F5193"/>
      <c r="G5193"/>
      <c r="H5193"/>
      <c r="I5193"/>
      <c r="J5193"/>
      <c r="K5193"/>
      <c r="L5193"/>
    </row>
    <row r="5194" spans="1:12" x14ac:dyDescent="0.3">
      <c r="A5194"/>
      <c r="B5194"/>
      <c r="C5194"/>
      <c r="D5194"/>
      <c r="E5194"/>
      <c r="F5194"/>
      <c r="G5194"/>
      <c r="H5194"/>
      <c r="I5194"/>
      <c r="J5194"/>
      <c r="K5194"/>
      <c r="L5194"/>
    </row>
    <row r="5195" spans="1:12" x14ac:dyDescent="0.3">
      <c r="A5195"/>
      <c r="B5195"/>
      <c r="C5195"/>
      <c r="D5195"/>
      <c r="E5195"/>
      <c r="F5195"/>
      <c r="G5195"/>
      <c r="H5195"/>
      <c r="I5195"/>
      <c r="J5195"/>
      <c r="K5195"/>
      <c r="L5195"/>
    </row>
    <row r="5196" spans="1:12" x14ac:dyDescent="0.3">
      <c r="A5196"/>
      <c r="B5196"/>
      <c r="C5196"/>
      <c r="D5196"/>
      <c r="E5196"/>
      <c r="F5196"/>
      <c r="G5196"/>
      <c r="H5196"/>
      <c r="I5196"/>
      <c r="J5196"/>
      <c r="K5196"/>
      <c r="L5196"/>
    </row>
    <row r="5197" spans="1:12" x14ac:dyDescent="0.3">
      <c r="A5197"/>
      <c r="B5197"/>
      <c r="C5197"/>
      <c r="D5197"/>
      <c r="E5197"/>
      <c r="F5197"/>
      <c r="G5197"/>
      <c r="H5197"/>
      <c r="I5197"/>
      <c r="J5197"/>
      <c r="K5197"/>
      <c r="L5197"/>
    </row>
    <row r="5198" spans="1:12" x14ac:dyDescent="0.3">
      <c r="A5198"/>
      <c r="B5198"/>
      <c r="C5198"/>
      <c r="D5198"/>
      <c r="E5198"/>
      <c r="F5198"/>
      <c r="G5198"/>
      <c r="H5198"/>
      <c r="I5198"/>
      <c r="J5198"/>
      <c r="K5198"/>
      <c r="L5198"/>
    </row>
    <row r="5199" spans="1:12" x14ac:dyDescent="0.3">
      <c r="A5199"/>
      <c r="B5199"/>
      <c r="C5199"/>
      <c r="D5199"/>
      <c r="E5199"/>
      <c r="F5199"/>
      <c r="G5199"/>
      <c r="H5199"/>
      <c r="I5199"/>
      <c r="J5199"/>
      <c r="K5199"/>
      <c r="L5199"/>
    </row>
    <row r="5200" spans="1:12" x14ac:dyDescent="0.3">
      <c r="A5200"/>
      <c r="B5200"/>
      <c r="C5200"/>
      <c r="D5200"/>
      <c r="E5200"/>
      <c r="F5200"/>
      <c r="G5200"/>
      <c r="H5200"/>
      <c r="I5200"/>
      <c r="J5200"/>
      <c r="K5200"/>
      <c r="L5200"/>
    </row>
    <row r="5201" spans="1:12" x14ac:dyDescent="0.3">
      <c r="A5201"/>
      <c r="B5201"/>
      <c r="C5201"/>
      <c r="D5201"/>
      <c r="E5201"/>
      <c r="F5201"/>
      <c r="G5201"/>
      <c r="H5201"/>
      <c r="I5201"/>
      <c r="J5201"/>
      <c r="K5201"/>
      <c r="L5201"/>
    </row>
    <row r="5202" spans="1:12" x14ac:dyDescent="0.3">
      <c r="A5202"/>
      <c r="B5202"/>
      <c r="C5202"/>
      <c r="D5202"/>
      <c r="E5202"/>
      <c r="F5202"/>
      <c r="G5202"/>
      <c r="H5202"/>
      <c r="I5202"/>
      <c r="J5202"/>
      <c r="K5202"/>
      <c r="L5202"/>
    </row>
    <row r="5203" spans="1:12" x14ac:dyDescent="0.3">
      <c r="A5203"/>
      <c r="B5203"/>
      <c r="C5203"/>
      <c r="D5203"/>
      <c r="E5203"/>
      <c r="F5203"/>
      <c r="G5203"/>
      <c r="H5203"/>
      <c r="I5203"/>
      <c r="J5203"/>
      <c r="K5203"/>
      <c r="L5203"/>
    </row>
    <row r="5204" spans="1:12" x14ac:dyDescent="0.3">
      <c r="A5204"/>
      <c r="B5204"/>
      <c r="C5204"/>
      <c r="D5204"/>
      <c r="E5204"/>
      <c r="F5204"/>
      <c r="G5204"/>
      <c r="H5204"/>
      <c r="I5204"/>
      <c r="J5204"/>
      <c r="K5204"/>
      <c r="L5204"/>
    </row>
    <row r="5205" spans="1:12" x14ac:dyDescent="0.3">
      <c r="A5205"/>
      <c r="B5205"/>
      <c r="C5205"/>
      <c r="D5205"/>
      <c r="E5205"/>
      <c r="F5205"/>
      <c r="G5205"/>
      <c r="H5205"/>
      <c r="I5205"/>
      <c r="J5205"/>
      <c r="K5205"/>
      <c r="L5205"/>
    </row>
    <row r="5206" spans="1:12" x14ac:dyDescent="0.3">
      <c r="A5206"/>
      <c r="B5206"/>
      <c r="C5206"/>
      <c r="D5206"/>
      <c r="E5206"/>
      <c r="F5206"/>
      <c r="G5206"/>
      <c r="H5206"/>
      <c r="I5206"/>
      <c r="J5206"/>
      <c r="K5206"/>
      <c r="L5206"/>
    </row>
    <row r="5207" spans="1:12" x14ac:dyDescent="0.3">
      <c r="A5207"/>
      <c r="B5207"/>
      <c r="C5207"/>
      <c r="D5207"/>
      <c r="E5207"/>
      <c r="F5207"/>
      <c r="G5207"/>
      <c r="H5207"/>
      <c r="I5207"/>
      <c r="J5207"/>
      <c r="K5207"/>
      <c r="L5207"/>
    </row>
    <row r="5208" spans="1:12" x14ac:dyDescent="0.3">
      <c r="A5208"/>
      <c r="B5208"/>
      <c r="C5208"/>
      <c r="D5208"/>
      <c r="E5208"/>
      <c r="F5208"/>
      <c r="G5208"/>
      <c r="H5208"/>
      <c r="I5208"/>
      <c r="J5208"/>
      <c r="K5208"/>
      <c r="L5208"/>
    </row>
    <row r="5209" spans="1:12" x14ac:dyDescent="0.3">
      <c r="A5209"/>
      <c r="B5209"/>
      <c r="C5209"/>
      <c r="D5209"/>
      <c r="E5209"/>
      <c r="F5209"/>
      <c r="G5209"/>
      <c r="H5209"/>
      <c r="I5209"/>
      <c r="J5209"/>
      <c r="K5209"/>
      <c r="L5209"/>
    </row>
    <row r="5210" spans="1:12" x14ac:dyDescent="0.3">
      <c r="A5210"/>
      <c r="B5210"/>
      <c r="C5210"/>
      <c r="D5210"/>
      <c r="E5210"/>
      <c r="F5210"/>
      <c r="G5210"/>
      <c r="H5210"/>
      <c r="I5210"/>
      <c r="J5210"/>
      <c r="K5210"/>
      <c r="L5210"/>
    </row>
    <row r="5211" spans="1:12" x14ac:dyDescent="0.3">
      <c r="A5211"/>
      <c r="B5211"/>
      <c r="C5211"/>
      <c r="D5211"/>
      <c r="E5211"/>
      <c r="F5211"/>
      <c r="G5211"/>
      <c r="H5211"/>
      <c r="I5211"/>
      <c r="J5211"/>
      <c r="K5211"/>
      <c r="L5211"/>
    </row>
    <row r="5212" spans="1:12" x14ac:dyDescent="0.3">
      <c r="A5212"/>
      <c r="B5212"/>
      <c r="C5212"/>
      <c r="D5212"/>
      <c r="E5212"/>
      <c r="F5212"/>
      <c r="G5212"/>
      <c r="H5212"/>
      <c r="I5212"/>
      <c r="J5212"/>
      <c r="K5212"/>
      <c r="L5212"/>
    </row>
    <row r="5213" spans="1:12" x14ac:dyDescent="0.3">
      <c r="A5213"/>
      <c r="B5213"/>
      <c r="C5213"/>
      <c r="D5213"/>
      <c r="E5213"/>
      <c r="F5213"/>
      <c r="G5213"/>
      <c r="H5213"/>
      <c r="I5213"/>
      <c r="J5213"/>
      <c r="K5213"/>
      <c r="L5213"/>
    </row>
    <row r="5214" spans="1:12" x14ac:dyDescent="0.3">
      <c r="A5214"/>
      <c r="B5214"/>
      <c r="C5214"/>
      <c r="D5214"/>
      <c r="E5214"/>
      <c r="F5214"/>
      <c r="G5214"/>
      <c r="H5214"/>
      <c r="I5214"/>
      <c r="J5214"/>
      <c r="K5214"/>
      <c r="L5214"/>
    </row>
    <row r="5215" spans="1:12" x14ac:dyDescent="0.3">
      <c r="A5215"/>
      <c r="B5215"/>
      <c r="C5215"/>
      <c r="D5215"/>
      <c r="E5215"/>
      <c r="F5215"/>
      <c r="G5215"/>
      <c r="H5215"/>
      <c r="I5215"/>
      <c r="J5215"/>
      <c r="K5215"/>
      <c r="L5215"/>
    </row>
    <row r="5216" spans="1:12" x14ac:dyDescent="0.3">
      <c r="A5216"/>
      <c r="B5216"/>
      <c r="C5216"/>
      <c r="D5216"/>
      <c r="E5216"/>
      <c r="F5216"/>
      <c r="G5216"/>
      <c r="H5216"/>
      <c r="I5216"/>
      <c r="J5216"/>
      <c r="K5216"/>
      <c r="L5216"/>
    </row>
    <row r="5217" spans="1:12" x14ac:dyDescent="0.3">
      <c r="A5217"/>
      <c r="B5217"/>
      <c r="C5217"/>
      <c r="D5217"/>
      <c r="E5217"/>
      <c r="F5217"/>
      <c r="G5217"/>
      <c r="H5217"/>
      <c r="I5217"/>
      <c r="J5217"/>
      <c r="K5217"/>
      <c r="L5217"/>
    </row>
    <row r="5218" spans="1:12" x14ac:dyDescent="0.3">
      <c r="A5218"/>
      <c r="B5218"/>
      <c r="C5218"/>
      <c r="D5218"/>
      <c r="E5218"/>
      <c r="F5218"/>
      <c r="G5218"/>
      <c r="H5218"/>
      <c r="I5218"/>
      <c r="J5218"/>
      <c r="K5218"/>
      <c r="L5218"/>
    </row>
    <row r="5219" spans="1:12" x14ac:dyDescent="0.3">
      <c r="A5219"/>
      <c r="B5219"/>
      <c r="C5219"/>
      <c r="D5219"/>
      <c r="E5219"/>
      <c r="F5219"/>
      <c r="G5219"/>
      <c r="H5219"/>
      <c r="I5219"/>
      <c r="J5219"/>
      <c r="K5219"/>
      <c r="L5219"/>
    </row>
    <row r="5220" spans="1:12" x14ac:dyDescent="0.3">
      <c r="A5220"/>
      <c r="B5220"/>
      <c r="C5220"/>
      <c r="D5220"/>
      <c r="E5220"/>
      <c r="F5220"/>
      <c r="G5220"/>
      <c r="H5220"/>
      <c r="I5220"/>
      <c r="J5220"/>
      <c r="K5220"/>
      <c r="L5220"/>
    </row>
    <row r="5221" spans="1:12" x14ac:dyDescent="0.3">
      <c r="A5221"/>
      <c r="B5221"/>
      <c r="C5221"/>
      <c r="D5221"/>
      <c r="E5221"/>
      <c r="F5221"/>
      <c r="G5221"/>
      <c r="H5221"/>
      <c r="I5221"/>
      <c r="J5221"/>
      <c r="K5221"/>
      <c r="L5221"/>
    </row>
    <row r="5222" spans="1:12" x14ac:dyDescent="0.3">
      <c r="A5222"/>
      <c r="B5222"/>
      <c r="C5222"/>
      <c r="D5222"/>
      <c r="E5222"/>
      <c r="F5222"/>
      <c r="G5222"/>
      <c r="H5222"/>
      <c r="I5222"/>
      <c r="J5222"/>
      <c r="K5222"/>
      <c r="L5222"/>
    </row>
    <row r="5223" spans="1:12" x14ac:dyDescent="0.3">
      <c r="A5223"/>
      <c r="B5223"/>
      <c r="C5223"/>
      <c r="D5223"/>
      <c r="E5223"/>
      <c r="F5223"/>
      <c r="G5223"/>
      <c r="H5223"/>
      <c r="I5223"/>
      <c r="J5223"/>
      <c r="K5223"/>
      <c r="L5223"/>
    </row>
    <row r="5224" spans="1:12" x14ac:dyDescent="0.3">
      <c r="A5224"/>
      <c r="B5224"/>
      <c r="C5224"/>
      <c r="D5224"/>
      <c r="E5224"/>
      <c r="F5224"/>
      <c r="G5224"/>
      <c r="H5224"/>
      <c r="I5224"/>
      <c r="J5224"/>
      <c r="K5224"/>
      <c r="L5224"/>
    </row>
    <row r="5225" spans="1:12" x14ac:dyDescent="0.3">
      <c r="A5225"/>
      <c r="B5225"/>
      <c r="C5225"/>
      <c r="D5225"/>
      <c r="E5225"/>
      <c r="F5225"/>
      <c r="G5225"/>
      <c r="H5225"/>
      <c r="I5225"/>
      <c r="J5225"/>
      <c r="K5225"/>
      <c r="L5225"/>
    </row>
    <row r="5226" spans="1:12" x14ac:dyDescent="0.3">
      <c r="A5226"/>
      <c r="B5226"/>
      <c r="C5226"/>
      <c r="D5226"/>
      <c r="E5226"/>
      <c r="F5226"/>
      <c r="G5226"/>
      <c r="H5226"/>
      <c r="I5226"/>
      <c r="J5226"/>
      <c r="K5226"/>
      <c r="L5226"/>
    </row>
    <row r="5227" spans="1:12" x14ac:dyDescent="0.3">
      <c r="A5227"/>
      <c r="B5227"/>
      <c r="C5227"/>
      <c r="D5227"/>
      <c r="E5227"/>
      <c r="F5227"/>
      <c r="G5227"/>
      <c r="H5227"/>
      <c r="I5227"/>
      <c r="J5227"/>
      <c r="K5227"/>
      <c r="L5227"/>
    </row>
    <row r="5228" spans="1:12" x14ac:dyDescent="0.3">
      <c r="A5228"/>
      <c r="B5228"/>
      <c r="C5228"/>
      <c r="D5228"/>
      <c r="E5228"/>
      <c r="F5228"/>
      <c r="G5228"/>
      <c r="H5228"/>
      <c r="I5228"/>
      <c r="J5228"/>
      <c r="K5228"/>
      <c r="L5228"/>
    </row>
    <row r="5229" spans="1:12" x14ac:dyDescent="0.3">
      <c r="A5229"/>
      <c r="B5229"/>
      <c r="C5229"/>
      <c r="D5229"/>
      <c r="E5229"/>
      <c r="F5229"/>
      <c r="G5229"/>
      <c r="H5229"/>
      <c r="I5229"/>
      <c r="J5229"/>
      <c r="K5229"/>
      <c r="L5229"/>
    </row>
    <row r="5230" spans="1:12" x14ac:dyDescent="0.3">
      <c r="A5230"/>
      <c r="B5230"/>
      <c r="C5230"/>
      <c r="D5230"/>
      <c r="E5230"/>
      <c r="F5230"/>
      <c r="G5230"/>
      <c r="H5230"/>
      <c r="I5230"/>
      <c r="J5230"/>
      <c r="K5230"/>
      <c r="L5230"/>
    </row>
    <row r="5231" spans="1:12" x14ac:dyDescent="0.3">
      <c r="A5231"/>
      <c r="B5231"/>
      <c r="C5231"/>
      <c r="D5231"/>
      <c r="E5231"/>
      <c r="F5231"/>
      <c r="G5231"/>
      <c r="H5231"/>
      <c r="I5231"/>
      <c r="J5231"/>
      <c r="K5231"/>
      <c r="L5231"/>
    </row>
    <row r="5232" spans="1:12" x14ac:dyDescent="0.3">
      <c r="A5232"/>
      <c r="B5232"/>
      <c r="C5232"/>
      <c r="D5232"/>
      <c r="E5232"/>
      <c r="F5232"/>
      <c r="G5232"/>
      <c r="H5232"/>
      <c r="I5232"/>
      <c r="J5232"/>
      <c r="K5232"/>
      <c r="L5232"/>
    </row>
    <row r="5233" spans="1:12" x14ac:dyDescent="0.3">
      <c r="A5233"/>
      <c r="B5233"/>
      <c r="C5233"/>
      <c r="D5233"/>
      <c r="E5233"/>
      <c r="F5233"/>
      <c r="G5233"/>
      <c r="H5233"/>
      <c r="I5233"/>
      <c r="J5233"/>
      <c r="K5233"/>
      <c r="L5233"/>
    </row>
    <row r="5234" spans="1:12" x14ac:dyDescent="0.3">
      <c r="A5234"/>
      <c r="B5234"/>
      <c r="C5234"/>
      <c r="D5234"/>
      <c r="E5234"/>
      <c r="F5234"/>
      <c r="G5234"/>
      <c r="H5234"/>
      <c r="I5234"/>
      <c r="J5234"/>
      <c r="K5234"/>
      <c r="L5234"/>
    </row>
    <row r="5235" spans="1:12" x14ac:dyDescent="0.3">
      <c r="A5235"/>
      <c r="B5235"/>
      <c r="C5235"/>
      <c r="D5235"/>
      <c r="E5235"/>
      <c r="F5235"/>
      <c r="G5235"/>
      <c r="H5235"/>
      <c r="I5235"/>
      <c r="J5235"/>
      <c r="K5235"/>
      <c r="L5235"/>
    </row>
    <row r="5236" spans="1:12" x14ac:dyDescent="0.3">
      <c r="A5236"/>
      <c r="B5236"/>
      <c r="C5236"/>
      <c r="D5236"/>
      <c r="E5236"/>
      <c r="F5236"/>
      <c r="G5236"/>
      <c r="H5236"/>
      <c r="I5236"/>
      <c r="J5236"/>
      <c r="K5236"/>
      <c r="L5236"/>
    </row>
    <row r="5237" spans="1:12" x14ac:dyDescent="0.3">
      <c r="A5237"/>
      <c r="B5237"/>
      <c r="C5237"/>
      <c r="D5237"/>
      <c r="E5237"/>
      <c r="F5237"/>
      <c r="G5237"/>
      <c r="H5237"/>
      <c r="I5237"/>
      <c r="J5237"/>
      <c r="K5237"/>
      <c r="L5237"/>
    </row>
    <row r="5238" spans="1:12" x14ac:dyDescent="0.3">
      <c r="A5238"/>
      <c r="B5238"/>
      <c r="C5238"/>
      <c r="D5238"/>
      <c r="E5238"/>
      <c r="F5238"/>
      <c r="G5238"/>
      <c r="H5238"/>
      <c r="I5238"/>
      <c r="J5238"/>
      <c r="K5238"/>
      <c r="L5238"/>
    </row>
    <row r="5239" spans="1:12" x14ac:dyDescent="0.3">
      <c r="A5239"/>
      <c r="B5239"/>
      <c r="C5239"/>
      <c r="D5239"/>
      <c r="E5239"/>
      <c r="F5239"/>
      <c r="G5239"/>
      <c r="H5239"/>
      <c r="I5239"/>
      <c r="J5239"/>
      <c r="K5239"/>
      <c r="L5239"/>
    </row>
    <row r="5240" spans="1:12" x14ac:dyDescent="0.3">
      <c r="A5240"/>
      <c r="B5240"/>
      <c r="C5240"/>
      <c r="D5240"/>
      <c r="E5240"/>
      <c r="F5240"/>
      <c r="G5240"/>
      <c r="H5240"/>
      <c r="I5240"/>
      <c r="J5240"/>
      <c r="K5240"/>
      <c r="L5240"/>
    </row>
    <row r="5241" spans="1:12" x14ac:dyDescent="0.3">
      <c r="A5241"/>
      <c r="B5241"/>
      <c r="C5241"/>
      <c r="D5241"/>
      <c r="E5241"/>
      <c r="F5241"/>
      <c r="G5241"/>
      <c r="H5241"/>
      <c r="I5241"/>
      <c r="J5241"/>
      <c r="K5241"/>
      <c r="L5241"/>
    </row>
    <row r="5242" spans="1:12" x14ac:dyDescent="0.3">
      <c r="A5242"/>
      <c r="B5242"/>
      <c r="C5242"/>
      <c r="D5242"/>
      <c r="E5242"/>
      <c r="F5242"/>
      <c r="G5242"/>
      <c r="H5242"/>
      <c r="I5242"/>
      <c r="J5242"/>
      <c r="K5242"/>
      <c r="L5242"/>
    </row>
    <row r="5243" spans="1:12" x14ac:dyDescent="0.3">
      <c r="A5243"/>
      <c r="B5243"/>
      <c r="C5243"/>
      <c r="D5243"/>
      <c r="E5243"/>
      <c r="F5243"/>
      <c r="G5243"/>
      <c r="H5243"/>
      <c r="I5243"/>
      <c r="J5243"/>
      <c r="K5243"/>
      <c r="L5243"/>
    </row>
    <row r="5244" spans="1:12" x14ac:dyDescent="0.3">
      <c r="A5244"/>
      <c r="B5244"/>
      <c r="C5244"/>
      <c r="D5244"/>
      <c r="E5244"/>
      <c r="F5244"/>
      <c r="G5244"/>
      <c r="H5244"/>
      <c r="I5244"/>
      <c r="J5244"/>
      <c r="K5244"/>
      <c r="L5244"/>
    </row>
    <row r="5245" spans="1:12" x14ac:dyDescent="0.3">
      <c r="A5245"/>
      <c r="B5245"/>
      <c r="C5245"/>
      <c r="D5245"/>
      <c r="E5245"/>
      <c r="F5245"/>
      <c r="G5245"/>
      <c r="H5245"/>
      <c r="I5245"/>
      <c r="J5245"/>
      <c r="K5245"/>
      <c r="L5245"/>
    </row>
    <row r="5246" spans="1:12" x14ac:dyDescent="0.3">
      <c r="A5246"/>
      <c r="B5246"/>
      <c r="C5246"/>
      <c r="D5246"/>
      <c r="E5246"/>
      <c r="F5246"/>
      <c r="G5246"/>
      <c r="H5246"/>
      <c r="I5246"/>
      <c r="J5246"/>
      <c r="K5246"/>
      <c r="L5246"/>
    </row>
    <row r="5247" spans="1:12" x14ac:dyDescent="0.3">
      <c r="A5247"/>
      <c r="B5247"/>
      <c r="C5247"/>
      <c r="D5247"/>
      <c r="E5247"/>
      <c r="F5247"/>
      <c r="G5247"/>
      <c r="H5247"/>
      <c r="I5247"/>
      <c r="J5247"/>
      <c r="K5247"/>
      <c r="L5247"/>
    </row>
    <row r="5248" spans="1:12" x14ac:dyDescent="0.3">
      <c r="A5248"/>
      <c r="B5248"/>
      <c r="C5248"/>
      <c r="D5248"/>
      <c r="E5248"/>
      <c r="F5248"/>
      <c r="G5248"/>
      <c r="H5248"/>
      <c r="I5248"/>
      <c r="J5248"/>
      <c r="K5248"/>
      <c r="L5248"/>
    </row>
    <row r="5249" spans="1:12" x14ac:dyDescent="0.3">
      <c r="A5249"/>
      <c r="B5249"/>
      <c r="C5249"/>
      <c r="D5249"/>
      <c r="E5249"/>
      <c r="F5249"/>
      <c r="G5249"/>
      <c r="H5249"/>
      <c r="I5249"/>
      <c r="J5249"/>
      <c r="K5249"/>
      <c r="L5249"/>
    </row>
    <row r="5250" spans="1:12" x14ac:dyDescent="0.3">
      <c r="A5250"/>
      <c r="B5250"/>
      <c r="C5250"/>
      <c r="D5250"/>
      <c r="E5250"/>
      <c r="F5250"/>
      <c r="G5250"/>
      <c r="H5250"/>
      <c r="I5250"/>
      <c r="J5250"/>
      <c r="K5250"/>
      <c r="L5250"/>
    </row>
    <row r="5251" spans="1:12" x14ac:dyDescent="0.3">
      <c r="A5251"/>
      <c r="B5251"/>
      <c r="C5251"/>
      <c r="D5251"/>
      <c r="E5251"/>
      <c r="F5251"/>
      <c r="G5251"/>
      <c r="H5251"/>
      <c r="I5251"/>
      <c r="J5251"/>
      <c r="K5251"/>
      <c r="L5251"/>
    </row>
    <row r="5252" spans="1:12" x14ac:dyDescent="0.3">
      <c r="A5252"/>
      <c r="B5252"/>
      <c r="C5252"/>
      <c r="D5252"/>
      <c r="E5252"/>
      <c r="F5252"/>
      <c r="G5252"/>
      <c r="H5252"/>
      <c r="I5252"/>
      <c r="J5252"/>
      <c r="K5252"/>
      <c r="L5252"/>
    </row>
    <row r="5253" spans="1:12" x14ac:dyDescent="0.3">
      <c r="A5253"/>
      <c r="B5253"/>
      <c r="C5253"/>
      <c r="D5253"/>
      <c r="E5253"/>
      <c r="F5253"/>
      <c r="G5253"/>
      <c r="H5253"/>
      <c r="I5253"/>
      <c r="J5253"/>
      <c r="K5253"/>
      <c r="L5253"/>
    </row>
    <row r="5254" spans="1:12" x14ac:dyDescent="0.3">
      <c r="A5254"/>
      <c r="B5254"/>
      <c r="C5254"/>
      <c r="D5254"/>
      <c r="E5254"/>
      <c r="F5254"/>
      <c r="G5254"/>
      <c r="H5254"/>
      <c r="I5254"/>
      <c r="J5254"/>
      <c r="K5254"/>
      <c r="L5254"/>
    </row>
    <row r="5255" spans="1:12" x14ac:dyDescent="0.3">
      <c r="A5255"/>
      <c r="B5255"/>
      <c r="C5255"/>
      <c r="D5255"/>
      <c r="E5255"/>
      <c r="F5255"/>
      <c r="G5255"/>
      <c r="H5255"/>
      <c r="I5255"/>
      <c r="J5255"/>
      <c r="K5255"/>
      <c r="L5255"/>
    </row>
    <row r="5256" spans="1:12" x14ac:dyDescent="0.3">
      <c r="A5256"/>
      <c r="B5256"/>
      <c r="C5256"/>
      <c r="D5256"/>
      <c r="E5256"/>
      <c r="F5256"/>
      <c r="G5256"/>
      <c r="H5256"/>
      <c r="I5256"/>
      <c r="J5256"/>
      <c r="K5256"/>
      <c r="L5256"/>
    </row>
    <row r="5257" spans="1:12" x14ac:dyDescent="0.3">
      <c r="A5257"/>
      <c r="B5257"/>
      <c r="C5257"/>
      <c r="D5257"/>
      <c r="E5257"/>
      <c r="F5257"/>
      <c r="G5257"/>
      <c r="H5257"/>
      <c r="I5257"/>
      <c r="J5257"/>
      <c r="K5257"/>
      <c r="L5257"/>
    </row>
    <row r="5258" spans="1:12" x14ac:dyDescent="0.3">
      <c r="A5258"/>
      <c r="B5258"/>
      <c r="C5258"/>
      <c r="D5258"/>
      <c r="E5258"/>
      <c r="F5258"/>
      <c r="G5258"/>
      <c r="H5258"/>
      <c r="I5258"/>
      <c r="J5258"/>
      <c r="K5258"/>
      <c r="L5258"/>
    </row>
    <row r="5259" spans="1:12" x14ac:dyDescent="0.3">
      <c r="A5259"/>
      <c r="B5259"/>
      <c r="C5259"/>
      <c r="D5259"/>
      <c r="E5259"/>
      <c r="F5259"/>
      <c r="G5259"/>
      <c r="H5259"/>
      <c r="I5259"/>
      <c r="J5259"/>
      <c r="K5259"/>
      <c r="L5259"/>
    </row>
    <row r="5260" spans="1:12" x14ac:dyDescent="0.3">
      <c r="A5260"/>
      <c r="B5260"/>
      <c r="C5260"/>
      <c r="D5260"/>
      <c r="E5260"/>
      <c r="F5260"/>
      <c r="G5260"/>
      <c r="H5260"/>
      <c r="I5260"/>
      <c r="J5260"/>
      <c r="K5260"/>
      <c r="L5260"/>
    </row>
    <row r="5261" spans="1:12" x14ac:dyDescent="0.3">
      <c r="A5261"/>
      <c r="B5261"/>
      <c r="C5261"/>
      <c r="D5261"/>
      <c r="E5261"/>
      <c r="F5261"/>
      <c r="G5261"/>
      <c r="H5261"/>
      <c r="I5261"/>
      <c r="J5261"/>
      <c r="K5261"/>
      <c r="L5261"/>
    </row>
    <row r="5262" spans="1:12" x14ac:dyDescent="0.3">
      <c r="A5262"/>
      <c r="B5262"/>
      <c r="C5262"/>
      <c r="D5262"/>
      <c r="E5262"/>
      <c r="F5262"/>
      <c r="G5262"/>
      <c r="H5262"/>
      <c r="I5262"/>
      <c r="J5262"/>
      <c r="K5262"/>
      <c r="L5262"/>
    </row>
    <row r="5263" spans="1:12" x14ac:dyDescent="0.3">
      <c r="A5263"/>
      <c r="B5263"/>
      <c r="C5263"/>
      <c r="D5263"/>
      <c r="E5263"/>
      <c r="F5263"/>
      <c r="G5263"/>
      <c r="H5263"/>
      <c r="I5263"/>
      <c r="J5263"/>
      <c r="K5263"/>
      <c r="L5263"/>
    </row>
    <row r="5264" spans="1:12" x14ac:dyDescent="0.3">
      <c r="A5264"/>
      <c r="B5264"/>
      <c r="C5264"/>
      <c r="D5264"/>
      <c r="E5264"/>
      <c r="F5264"/>
      <c r="G5264"/>
      <c r="H5264"/>
      <c r="I5264"/>
      <c r="J5264"/>
      <c r="K5264"/>
      <c r="L5264"/>
    </row>
    <row r="5265" spans="1:12" x14ac:dyDescent="0.3">
      <c r="A5265"/>
      <c r="B5265"/>
      <c r="C5265"/>
      <c r="D5265"/>
      <c r="E5265"/>
      <c r="F5265"/>
      <c r="G5265"/>
      <c r="H5265"/>
      <c r="I5265"/>
      <c r="J5265"/>
      <c r="K5265"/>
      <c r="L5265"/>
    </row>
    <row r="5266" spans="1:12" x14ac:dyDescent="0.3">
      <c r="A5266"/>
      <c r="B5266"/>
      <c r="C5266"/>
      <c r="D5266"/>
      <c r="E5266"/>
      <c r="F5266"/>
      <c r="G5266"/>
      <c r="H5266"/>
      <c r="I5266"/>
      <c r="J5266"/>
      <c r="K5266"/>
      <c r="L5266"/>
    </row>
    <row r="5267" spans="1:12" x14ac:dyDescent="0.3">
      <c r="A5267"/>
      <c r="B5267"/>
      <c r="C5267"/>
      <c r="D5267"/>
      <c r="E5267"/>
      <c r="F5267"/>
      <c r="G5267"/>
      <c r="H5267"/>
      <c r="I5267"/>
      <c r="J5267"/>
      <c r="K5267"/>
      <c r="L5267"/>
    </row>
    <row r="5268" spans="1:12" x14ac:dyDescent="0.3">
      <c r="A5268"/>
      <c r="B5268"/>
      <c r="C5268"/>
      <c r="D5268"/>
      <c r="E5268"/>
      <c r="F5268"/>
      <c r="G5268"/>
      <c r="H5268"/>
      <c r="I5268"/>
      <c r="J5268"/>
      <c r="K5268"/>
      <c r="L5268"/>
    </row>
    <row r="5269" spans="1:12" x14ac:dyDescent="0.3">
      <c r="A5269"/>
      <c r="B5269"/>
      <c r="C5269"/>
      <c r="D5269"/>
      <c r="E5269"/>
      <c r="F5269"/>
      <c r="G5269"/>
      <c r="H5269"/>
      <c r="I5269"/>
      <c r="J5269"/>
      <c r="K5269"/>
      <c r="L5269"/>
    </row>
    <row r="5270" spans="1:12" x14ac:dyDescent="0.3">
      <c r="A5270"/>
      <c r="B5270"/>
      <c r="C5270"/>
      <c r="D5270"/>
      <c r="E5270"/>
      <c r="F5270"/>
      <c r="G5270"/>
      <c r="H5270"/>
      <c r="I5270"/>
      <c r="J5270"/>
      <c r="K5270"/>
      <c r="L5270"/>
    </row>
    <row r="5271" spans="1:12" x14ac:dyDescent="0.3">
      <c r="A5271"/>
      <c r="B5271"/>
      <c r="C5271"/>
      <c r="D5271"/>
      <c r="E5271"/>
      <c r="F5271"/>
      <c r="G5271"/>
      <c r="H5271"/>
      <c r="I5271"/>
      <c r="J5271"/>
      <c r="K5271"/>
      <c r="L5271"/>
    </row>
    <row r="5272" spans="1:12" x14ac:dyDescent="0.3">
      <c r="A5272"/>
      <c r="B5272"/>
      <c r="C5272"/>
      <c r="D5272"/>
      <c r="E5272"/>
      <c r="F5272"/>
      <c r="G5272"/>
      <c r="H5272"/>
      <c r="I5272"/>
      <c r="J5272"/>
      <c r="K5272"/>
      <c r="L5272"/>
    </row>
    <row r="5273" spans="1:12" x14ac:dyDescent="0.3">
      <c r="A5273"/>
      <c r="B5273"/>
      <c r="C5273"/>
      <c r="D5273"/>
      <c r="E5273"/>
      <c r="F5273"/>
      <c r="G5273"/>
      <c r="H5273"/>
      <c r="I5273"/>
      <c r="J5273"/>
      <c r="K5273"/>
      <c r="L5273"/>
    </row>
    <row r="5274" spans="1:12" x14ac:dyDescent="0.3">
      <c r="A5274"/>
      <c r="B5274"/>
      <c r="C5274"/>
      <c r="D5274"/>
      <c r="E5274"/>
      <c r="F5274"/>
      <c r="G5274"/>
      <c r="H5274"/>
      <c r="I5274"/>
      <c r="J5274"/>
      <c r="K5274"/>
      <c r="L5274"/>
    </row>
    <row r="5275" spans="1:12" x14ac:dyDescent="0.3">
      <c r="A5275"/>
      <c r="B5275"/>
      <c r="C5275"/>
      <c r="D5275"/>
      <c r="E5275"/>
      <c r="F5275"/>
      <c r="G5275"/>
      <c r="H5275"/>
      <c r="I5275"/>
      <c r="J5275"/>
      <c r="K5275"/>
      <c r="L5275"/>
    </row>
    <row r="5276" spans="1:12" x14ac:dyDescent="0.3">
      <c r="A5276"/>
      <c r="B5276"/>
      <c r="C5276"/>
      <c r="D5276"/>
      <c r="E5276"/>
      <c r="F5276"/>
      <c r="G5276"/>
      <c r="H5276"/>
      <c r="I5276"/>
      <c r="J5276"/>
      <c r="K5276"/>
      <c r="L5276"/>
    </row>
    <row r="5277" spans="1:12" x14ac:dyDescent="0.3">
      <c r="A5277"/>
      <c r="B5277"/>
      <c r="C5277"/>
      <c r="D5277"/>
      <c r="E5277"/>
      <c r="F5277"/>
      <c r="G5277"/>
      <c r="H5277"/>
      <c r="I5277"/>
      <c r="J5277"/>
      <c r="K5277"/>
      <c r="L5277"/>
    </row>
    <row r="5278" spans="1:12" x14ac:dyDescent="0.3">
      <c r="A5278"/>
      <c r="B5278"/>
      <c r="C5278"/>
      <c r="D5278"/>
      <c r="E5278"/>
      <c r="F5278"/>
      <c r="G5278"/>
      <c r="H5278"/>
      <c r="I5278"/>
      <c r="J5278"/>
      <c r="K5278"/>
      <c r="L5278"/>
    </row>
    <row r="5279" spans="1:12" x14ac:dyDescent="0.3">
      <c r="A5279"/>
      <c r="B5279"/>
      <c r="C5279"/>
      <c r="D5279"/>
      <c r="E5279"/>
      <c r="F5279"/>
      <c r="G5279"/>
      <c r="H5279"/>
      <c r="I5279"/>
      <c r="J5279"/>
      <c r="K5279"/>
      <c r="L5279"/>
    </row>
    <row r="5280" spans="1:12" x14ac:dyDescent="0.3">
      <c r="A5280"/>
      <c r="B5280"/>
      <c r="C5280"/>
      <c r="D5280"/>
      <c r="E5280"/>
      <c r="F5280"/>
      <c r="G5280"/>
      <c r="H5280"/>
      <c r="I5280"/>
      <c r="J5280"/>
      <c r="K5280"/>
      <c r="L5280"/>
    </row>
    <row r="5281" spans="1:12" x14ac:dyDescent="0.3">
      <c r="A5281"/>
      <c r="B5281"/>
      <c r="C5281"/>
      <c r="D5281"/>
      <c r="E5281"/>
      <c r="F5281"/>
      <c r="G5281"/>
      <c r="H5281"/>
      <c r="I5281"/>
      <c r="J5281"/>
      <c r="K5281"/>
      <c r="L5281"/>
    </row>
    <row r="5282" spans="1:12" x14ac:dyDescent="0.3">
      <c r="A5282"/>
      <c r="B5282"/>
      <c r="C5282"/>
      <c r="D5282"/>
      <c r="E5282"/>
      <c r="F5282"/>
      <c r="G5282"/>
      <c r="H5282"/>
      <c r="I5282"/>
      <c r="J5282"/>
      <c r="K5282"/>
      <c r="L5282"/>
    </row>
    <row r="5283" spans="1:12" x14ac:dyDescent="0.3">
      <c r="A5283"/>
      <c r="B5283"/>
      <c r="C5283"/>
      <c r="D5283"/>
      <c r="E5283"/>
      <c r="F5283"/>
      <c r="G5283"/>
      <c r="H5283"/>
      <c r="I5283"/>
      <c r="J5283"/>
      <c r="K5283"/>
      <c r="L5283"/>
    </row>
    <row r="5284" spans="1:12" x14ac:dyDescent="0.3">
      <c r="A5284"/>
      <c r="B5284"/>
      <c r="C5284"/>
      <c r="D5284"/>
      <c r="E5284"/>
      <c r="F5284"/>
      <c r="G5284"/>
      <c r="H5284"/>
      <c r="I5284"/>
      <c r="J5284"/>
      <c r="K5284"/>
      <c r="L5284"/>
    </row>
    <row r="5285" spans="1:12" x14ac:dyDescent="0.3">
      <c r="A5285"/>
      <c r="B5285"/>
      <c r="C5285"/>
      <c r="D5285"/>
      <c r="E5285"/>
      <c r="F5285"/>
      <c r="G5285"/>
      <c r="H5285"/>
      <c r="I5285"/>
      <c r="J5285"/>
      <c r="K5285"/>
      <c r="L5285"/>
    </row>
    <row r="5286" spans="1:12" x14ac:dyDescent="0.3">
      <c r="A5286"/>
      <c r="B5286"/>
      <c r="C5286"/>
      <c r="D5286"/>
      <c r="E5286"/>
      <c r="F5286"/>
      <c r="G5286"/>
      <c r="H5286"/>
      <c r="I5286"/>
      <c r="J5286"/>
      <c r="K5286"/>
      <c r="L5286"/>
    </row>
    <row r="5287" spans="1:12" x14ac:dyDescent="0.3">
      <c r="A5287"/>
      <c r="B5287"/>
      <c r="C5287"/>
      <c r="D5287"/>
      <c r="E5287"/>
      <c r="F5287"/>
      <c r="G5287"/>
      <c r="H5287"/>
      <c r="I5287"/>
      <c r="J5287"/>
      <c r="K5287"/>
      <c r="L5287"/>
    </row>
    <row r="5288" spans="1:12" x14ac:dyDescent="0.3">
      <c r="A5288"/>
      <c r="B5288"/>
      <c r="C5288"/>
      <c r="D5288"/>
      <c r="E5288"/>
      <c r="F5288"/>
      <c r="G5288"/>
      <c r="H5288"/>
      <c r="I5288"/>
      <c r="J5288"/>
      <c r="K5288"/>
      <c r="L5288"/>
    </row>
    <row r="5289" spans="1:12" x14ac:dyDescent="0.3">
      <c r="A5289"/>
      <c r="B5289"/>
      <c r="C5289"/>
      <c r="D5289"/>
      <c r="E5289"/>
      <c r="F5289"/>
      <c r="G5289"/>
      <c r="H5289"/>
      <c r="I5289"/>
      <c r="J5289"/>
      <c r="K5289"/>
      <c r="L5289"/>
    </row>
    <row r="5290" spans="1:12" x14ac:dyDescent="0.3">
      <c r="A5290"/>
      <c r="B5290"/>
      <c r="C5290"/>
      <c r="D5290"/>
      <c r="E5290"/>
      <c r="F5290"/>
      <c r="G5290"/>
      <c r="H5290"/>
      <c r="I5290"/>
      <c r="J5290"/>
      <c r="K5290"/>
      <c r="L5290"/>
    </row>
    <row r="5291" spans="1:12" x14ac:dyDescent="0.3">
      <c r="A5291"/>
      <c r="B5291"/>
      <c r="C5291"/>
      <c r="D5291"/>
      <c r="E5291"/>
      <c r="F5291"/>
      <c r="G5291"/>
      <c r="H5291"/>
      <c r="I5291"/>
      <c r="J5291"/>
      <c r="K5291"/>
      <c r="L5291"/>
    </row>
    <row r="5292" spans="1:12" x14ac:dyDescent="0.3">
      <c r="A5292"/>
      <c r="B5292"/>
      <c r="C5292"/>
      <c r="D5292"/>
      <c r="E5292"/>
      <c r="F5292"/>
      <c r="G5292"/>
      <c r="H5292"/>
      <c r="I5292"/>
      <c r="J5292"/>
      <c r="K5292"/>
      <c r="L5292"/>
    </row>
    <row r="5293" spans="1:12" x14ac:dyDescent="0.3">
      <c r="A5293"/>
      <c r="B5293"/>
      <c r="C5293"/>
      <c r="D5293"/>
      <c r="E5293"/>
      <c r="F5293"/>
      <c r="G5293"/>
      <c r="H5293"/>
      <c r="I5293"/>
      <c r="J5293"/>
      <c r="K5293"/>
      <c r="L5293"/>
    </row>
    <row r="5294" spans="1:12" x14ac:dyDescent="0.3">
      <c r="A5294"/>
      <c r="B5294"/>
      <c r="C5294"/>
      <c r="D5294"/>
      <c r="E5294"/>
      <c r="F5294"/>
      <c r="G5294"/>
      <c r="H5294"/>
      <c r="I5294"/>
      <c r="J5294"/>
      <c r="K5294"/>
      <c r="L5294"/>
    </row>
    <row r="5295" spans="1:12" x14ac:dyDescent="0.3">
      <c r="A5295"/>
      <c r="B5295"/>
      <c r="C5295"/>
      <c r="D5295"/>
      <c r="E5295"/>
      <c r="F5295"/>
      <c r="G5295"/>
      <c r="H5295"/>
      <c r="I5295"/>
      <c r="J5295"/>
      <c r="K5295"/>
      <c r="L5295"/>
    </row>
    <row r="5296" spans="1:12" x14ac:dyDescent="0.3">
      <c r="A5296"/>
      <c r="B5296"/>
      <c r="C5296"/>
      <c r="D5296"/>
      <c r="E5296"/>
      <c r="F5296"/>
      <c r="G5296"/>
      <c r="H5296"/>
      <c r="I5296"/>
      <c r="J5296"/>
      <c r="K5296"/>
      <c r="L5296"/>
    </row>
    <row r="5297" spans="1:12" x14ac:dyDescent="0.3">
      <c r="A5297"/>
      <c r="B5297"/>
      <c r="C5297"/>
      <c r="D5297"/>
      <c r="E5297"/>
      <c r="F5297"/>
      <c r="G5297"/>
      <c r="H5297"/>
      <c r="I5297"/>
      <c r="J5297"/>
      <c r="K5297"/>
      <c r="L5297"/>
    </row>
    <row r="5298" spans="1:12" x14ac:dyDescent="0.3">
      <c r="A5298"/>
      <c r="B5298"/>
      <c r="C5298"/>
      <c r="D5298"/>
      <c r="E5298"/>
      <c r="F5298"/>
      <c r="G5298"/>
      <c r="H5298"/>
      <c r="I5298"/>
      <c r="J5298"/>
      <c r="K5298"/>
      <c r="L5298"/>
    </row>
    <row r="5299" spans="1:12" x14ac:dyDescent="0.3">
      <c r="A5299"/>
      <c r="B5299"/>
      <c r="C5299"/>
      <c r="D5299"/>
      <c r="E5299"/>
      <c r="F5299"/>
      <c r="G5299"/>
      <c r="H5299"/>
      <c r="I5299"/>
      <c r="J5299"/>
      <c r="K5299"/>
      <c r="L5299"/>
    </row>
    <row r="5300" spans="1:12" x14ac:dyDescent="0.3">
      <c r="A5300"/>
      <c r="B5300"/>
      <c r="C5300"/>
      <c r="D5300"/>
      <c r="E5300"/>
      <c r="F5300"/>
      <c r="G5300"/>
      <c r="H5300"/>
      <c r="I5300"/>
      <c r="J5300"/>
      <c r="K5300"/>
      <c r="L5300"/>
    </row>
    <row r="5301" spans="1:12" x14ac:dyDescent="0.3">
      <c r="A5301"/>
      <c r="B5301"/>
      <c r="C5301"/>
      <c r="D5301"/>
      <c r="E5301"/>
      <c r="F5301"/>
      <c r="G5301"/>
      <c r="H5301"/>
      <c r="I5301"/>
      <c r="J5301"/>
      <c r="K5301"/>
      <c r="L5301"/>
    </row>
    <row r="5302" spans="1:12" x14ac:dyDescent="0.3">
      <c r="A5302"/>
      <c r="B5302"/>
      <c r="C5302"/>
      <c r="D5302"/>
      <c r="E5302"/>
      <c r="F5302"/>
      <c r="G5302"/>
      <c r="H5302"/>
      <c r="I5302"/>
      <c r="J5302"/>
      <c r="K5302"/>
      <c r="L5302"/>
    </row>
    <row r="5303" spans="1:12" x14ac:dyDescent="0.3">
      <c r="A5303"/>
      <c r="B5303"/>
      <c r="C5303"/>
      <c r="D5303"/>
      <c r="E5303"/>
      <c r="F5303"/>
      <c r="G5303"/>
      <c r="H5303"/>
      <c r="I5303"/>
      <c r="J5303"/>
      <c r="K5303"/>
      <c r="L5303"/>
    </row>
    <row r="5304" spans="1:12" x14ac:dyDescent="0.3">
      <c r="A5304"/>
      <c r="B5304"/>
      <c r="C5304"/>
      <c r="D5304"/>
      <c r="E5304"/>
      <c r="F5304"/>
      <c r="G5304"/>
      <c r="H5304"/>
      <c r="I5304"/>
      <c r="J5304"/>
      <c r="K5304"/>
      <c r="L5304"/>
    </row>
    <row r="5305" spans="1:12" x14ac:dyDescent="0.3">
      <c r="A5305"/>
      <c r="B5305"/>
      <c r="C5305"/>
      <c r="D5305"/>
      <c r="E5305"/>
      <c r="F5305"/>
      <c r="G5305"/>
      <c r="H5305"/>
      <c r="I5305"/>
      <c r="J5305"/>
      <c r="K5305"/>
      <c r="L5305"/>
    </row>
    <row r="5306" spans="1:12" x14ac:dyDescent="0.3">
      <c r="A5306"/>
      <c r="B5306"/>
      <c r="C5306"/>
      <c r="D5306"/>
      <c r="E5306"/>
      <c r="F5306"/>
      <c r="G5306"/>
      <c r="H5306"/>
      <c r="I5306"/>
      <c r="J5306"/>
      <c r="K5306"/>
      <c r="L5306"/>
    </row>
    <row r="5307" spans="1:12" x14ac:dyDescent="0.3">
      <c r="A5307"/>
      <c r="B5307"/>
      <c r="C5307"/>
      <c r="D5307"/>
      <c r="E5307"/>
      <c r="F5307"/>
      <c r="G5307"/>
      <c r="H5307"/>
      <c r="I5307"/>
      <c r="J5307"/>
      <c r="K5307"/>
      <c r="L5307"/>
    </row>
    <row r="5308" spans="1:12" x14ac:dyDescent="0.3">
      <c r="A5308"/>
      <c r="B5308"/>
      <c r="C5308"/>
      <c r="D5308"/>
      <c r="E5308"/>
      <c r="F5308"/>
      <c r="G5308"/>
      <c r="H5308"/>
      <c r="I5308"/>
      <c r="J5308"/>
      <c r="K5308"/>
      <c r="L5308"/>
    </row>
    <row r="5309" spans="1:12" x14ac:dyDescent="0.3">
      <c r="A5309"/>
      <c r="B5309"/>
      <c r="C5309"/>
      <c r="D5309"/>
      <c r="E5309"/>
      <c r="F5309"/>
      <c r="G5309"/>
      <c r="H5309"/>
      <c r="I5309"/>
      <c r="J5309"/>
      <c r="K5309"/>
      <c r="L5309"/>
    </row>
    <row r="5310" spans="1:12" x14ac:dyDescent="0.3">
      <c r="A5310"/>
      <c r="B5310"/>
      <c r="C5310"/>
      <c r="D5310"/>
      <c r="E5310"/>
      <c r="F5310"/>
      <c r="G5310"/>
      <c r="H5310"/>
      <c r="I5310"/>
      <c r="J5310"/>
      <c r="K5310"/>
      <c r="L5310"/>
    </row>
    <row r="5311" spans="1:12" x14ac:dyDescent="0.3">
      <c r="A5311"/>
      <c r="B5311"/>
      <c r="C5311"/>
      <c r="D5311"/>
      <c r="E5311"/>
      <c r="F5311"/>
      <c r="G5311"/>
      <c r="H5311"/>
      <c r="I5311"/>
      <c r="J5311"/>
      <c r="K5311"/>
      <c r="L5311"/>
    </row>
    <row r="5312" spans="1:12" x14ac:dyDescent="0.3">
      <c r="A5312"/>
      <c r="B5312"/>
      <c r="C5312"/>
      <c r="D5312"/>
      <c r="E5312"/>
      <c r="F5312"/>
      <c r="G5312"/>
      <c r="H5312"/>
      <c r="I5312"/>
      <c r="J5312"/>
      <c r="K5312"/>
      <c r="L5312"/>
    </row>
    <row r="5313" spans="1:12" x14ac:dyDescent="0.3">
      <c r="A5313"/>
      <c r="B5313"/>
      <c r="C5313"/>
      <c r="D5313"/>
      <c r="E5313"/>
      <c r="F5313"/>
      <c r="G5313"/>
      <c r="H5313"/>
      <c r="I5313"/>
      <c r="J5313"/>
      <c r="K5313"/>
      <c r="L5313"/>
    </row>
    <row r="5314" spans="1:12" x14ac:dyDescent="0.3">
      <c r="A5314"/>
      <c r="B5314"/>
      <c r="C5314"/>
      <c r="D5314"/>
      <c r="E5314"/>
      <c r="F5314"/>
      <c r="G5314"/>
      <c r="H5314"/>
      <c r="I5314"/>
      <c r="J5314"/>
      <c r="K5314"/>
      <c r="L5314"/>
    </row>
    <row r="5315" spans="1:12" x14ac:dyDescent="0.3">
      <c r="A5315"/>
      <c r="B5315"/>
      <c r="C5315"/>
      <c r="D5315"/>
      <c r="E5315"/>
      <c r="F5315"/>
      <c r="G5315"/>
      <c r="H5315"/>
      <c r="I5315"/>
      <c r="J5315"/>
      <c r="K5315"/>
      <c r="L5315"/>
    </row>
    <row r="5316" spans="1:12" x14ac:dyDescent="0.3">
      <c r="A5316"/>
      <c r="B5316"/>
      <c r="C5316"/>
      <c r="D5316"/>
      <c r="E5316"/>
      <c r="F5316"/>
      <c r="G5316"/>
      <c r="H5316"/>
      <c r="I5316"/>
      <c r="J5316"/>
      <c r="K5316"/>
      <c r="L5316"/>
    </row>
    <row r="5317" spans="1:12" x14ac:dyDescent="0.3">
      <c r="A5317"/>
      <c r="B5317"/>
      <c r="C5317"/>
      <c r="D5317"/>
      <c r="E5317"/>
      <c r="F5317"/>
      <c r="G5317"/>
      <c r="H5317"/>
      <c r="I5317"/>
      <c r="J5317"/>
      <c r="K5317"/>
      <c r="L5317"/>
    </row>
    <row r="5318" spans="1:12" x14ac:dyDescent="0.3">
      <c r="A5318"/>
      <c r="B5318"/>
      <c r="C5318"/>
      <c r="D5318"/>
      <c r="E5318"/>
      <c r="F5318"/>
      <c r="G5318"/>
      <c r="H5318"/>
      <c r="I5318"/>
      <c r="J5318"/>
      <c r="K5318"/>
      <c r="L5318"/>
    </row>
    <row r="5319" spans="1:12" x14ac:dyDescent="0.3">
      <c r="A5319"/>
      <c r="B5319"/>
      <c r="C5319"/>
      <c r="D5319"/>
      <c r="E5319"/>
      <c r="F5319"/>
      <c r="G5319"/>
      <c r="H5319"/>
      <c r="I5319"/>
      <c r="J5319"/>
      <c r="K5319"/>
      <c r="L5319"/>
    </row>
    <row r="5320" spans="1:12" x14ac:dyDescent="0.3">
      <c r="A5320"/>
      <c r="B5320"/>
      <c r="C5320"/>
      <c r="D5320"/>
      <c r="E5320"/>
      <c r="F5320"/>
      <c r="G5320"/>
      <c r="H5320"/>
      <c r="I5320"/>
      <c r="J5320"/>
      <c r="K5320"/>
      <c r="L5320"/>
    </row>
    <row r="5321" spans="1:12" x14ac:dyDescent="0.3">
      <c r="A5321"/>
      <c r="B5321"/>
      <c r="C5321"/>
      <c r="D5321"/>
      <c r="E5321"/>
      <c r="F5321"/>
      <c r="G5321"/>
      <c r="H5321"/>
      <c r="I5321"/>
      <c r="J5321"/>
      <c r="K5321"/>
      <c r="L5321"/>
    </row>
    <row r="5322" spans="1:12" x14ac:dyDescent="0.3">
      <c r="A5322"/>
      <c r="B5322"/>
      <c r="C5322"/>
      <c r="D5322"/>
      <c r="E5322"/>
      <c r="F5322"/>
      <c r="G5322"/>
      <c r="H5322"/>
      <c r="I5322"/>
      <c r="J5322"/>
      <c r="K5322"/>
      <c r="L5322"/>
    </row>
    <row r="5323" spans="1:12" x14ac:dyDescent="0.3">
      <c r="A5323"/>
      <c r="B5323"/>
      <c r="C5323"/>
      <c r="D5323"/>
      <c r="E5323"/>
      <c r="F5323"/>
      <c r="G5323"/>
      <c r="H5323"/>
      <c r="I5323"/>
      <c r="J5323"/>
      <c r="K5323"/>
      <c r="L5323"/>
    </row>
    <row r="5324" spans="1:12" x14ac:dyDescent="0.3">
      <c r="A5324"/>
      <c r="B5324"/>
      <c r="C5324"/>
      <c r="D5324"/>
      <c r="E5324"/>
      <c r="F5324"/>
      <c r="G5324"/>
      <c r="H5324"/>
      <c r="I5324"/>
      <c r="J5324"/>
      <c r="K5324"/>
      <c r="L5324"/>
    </row>
    <row r="5325" spans="1:12" x14ac:dyDescent="0.3">
      <c r="A5325"/>
      <c r="B5325"/>
      <c r="C5325"/>
      <c r="D5325"/>
      <c r="E5325"/>
      <c r="F5325"/>
      <c r="G5325"/>
      <c r="H5325"/>
      <c r="I5325"/>
      <c r="J5325"/>
      <c r="K5325"/>
      <c r="L5325"/>
    </row>
    <row r="5326" spans="1:12" x14ac:dyDescent="0.3">
      <c r="A5326"/>
      <c r="B5326"/>
      <c r="C5326"/>
      <c r="D5326"/>
      <c r="E5326"/>
      <c r="F5326"/>
      <c r="G5326"/>
      <c r="H5326"/>
      <c r="I5326"/>
      <c r="J5326"/>
      <c r="K5326"/>
      <c r="L5326"/>
    </row>
    <row r="5327" spans="1:12" x14ac:dyDescent="0.3">
      <c r="A5327"/>
      <c r="B5327"/>
      <c r="C5327"/>
      <c r="D5327"/>
      <c r="E5327"/>
      <c r="F5327"/>
      <c r="G5327"/>
      <c r="H5327"/>
      <c r="I5327"/>
      <c r="J5327"/>
      <c r="K5327"/>
      <c r="L5327"/>
    </row>
    <row r="5328" spans="1:12" x14ac:dyDescent="0.3">
      <c r="A5328"/>
      <c r="B5328"/>
      <c r="C5328"/>
      <c r="D5328"/>
      <c r="E5328"/>
      <c r="F5328"/>
      <c r="G5328"/>
      <c r="H5328"/>
      <c r="I5328"/>
      <c r="J5328"/>
      <c r="K5328"/>
      <c r="L5328"/>
    </row>
    <row r="5329" spans="1:12" x14ac:dyDescent="0.3">
      <c r="A5329"/>
      <c r="B5329"/>
      <c r="C5329"/>
      <c r="D5329"/>
      <c r="E5329"/>
      <c r="F5329"/>
      <c r="G5329"/>
      <c r="H5329"/>
      <c r="I5329"/>
      <c r="J5329"/>
      <c r="K5329"/>
      <c r="L5329"/>
    </row>
    <row r="5330" spans="1:12" x14ac:dyDescent="0.3">
      <c r="A5330"/>
      <c r="B5330"/>
      <c r="C5330"/>
      <c r="D5330"/>
      <c r="E5330"/>
      <c r="F5330"/>
      <c r="G5330"/>
      <c r="H5330"/>
      <c r="I5330"/>
      <c r="J5330"/>
      <c r="K5330"/>
      <c r="L5330"/>
    </row>
    <row r="5331" spans="1:12" x14ac:dyDescent="0.3">
      <c r="A5331"/>
      <c r="B5331"/>
      <c r="C5331"/>
      <c r="D5331"/>
      <c r="E5331"/>
      <c r="F5331"/>
      <c r="G5331"/>
      <c r="H5331"/>
      <c r="I5331"/>
      <c r="J5331"/>
      <c r="K5331"/>
      <c r="L5331"/>
    </row>
    <row r="5332" spans="1:12" x14ac:dyDescent="0.3">
      <c r="A5332"/>
      <c r="B5332"/>
      <c r="C5332"/>
      <c r="D5332"/>
      <c r="E5332"/>
      <c r="F5332"/>
      <c r="G5332"/>
      <c r="H5332"/>
      <c r="I5332"/>
      <c r="J5332"/>
      <c r="K5332"/>
      <c r="L5332"/>
    </row>
    <row r="5333" spans="1:12" x14ac:dyDescent="0.3">
      <c r="A5333"/>
      <c r="B5333"/>
      <c r="C5333"/>
      <c r="D5333"/>
      <c r="E5333"/>
      <c r="F5333"/>
      <c r="G5333"/>
      <c r="H5333"/>
      <c r="I5333"/>
      <c r="J5333"/>
      <c r="K5333"/>
      <c r="L5333"/>
    </row>
    <row r="5334" spans="1:12" x14ac:dyDescent="0.3">
      <c r="A5334"/>
      <c r="B5334"/>
      <c r="C5334"/>
      <c r="D5334"/>
      <c r="E5334"/>
      <c r="F5334"/>
      <c r="G5334"/>
      <c r="H5334"/>
      <c r="I5334"/>
      <c r="J5334"/>
      <c r="K5334"/>
      <c r="L5334"/>
    </row>
    <row r="5335" spans="1:12" x14ac:dyDescent="0.3">
      <c r="A5335"/>
      <c r="B5335"/>
      <c r="C5335"/>
      <c r="D5335"/>
      <c r="E5335"/>
      <c r="F5335"/>
      <c r="G5335"/>
      <c r="H5335"/>
      <c r="I5335"/>
      <c r="J5335"/>
      <c r="K5335"/>
      <c r="L5335"/>
    </row>
    <row r="5336" spans="1:12" x14ac:dyDescent="0.3">
      <c r="A5336"/>
      <c r="B5336"/>
      <c r="C5336"/>
      <c r="D5336"/>
      <c r="E5336"/>
      <c r="F5336"/>
      <c r="G5336"/>
      <c r="H5336"/>
      <c r="I5336"/>
      <c r="J5336"/>
      <c r="K5336"/>
      <c r="L5336"/>
    </row>
    <row r="5337" spans="1:12" x14ac:dyDescent="0.3">
      <c r="A5337"/>
      <c r="B5337"/>
      <c r="C5337"/>
      <c r="D5337"/>
      <c r="E5337"/>
      <c r="F5337"/>
      <c r="G5337"/>
      <c r="H5337"/>
      <c r="I5337"/>
      <c r="J5337"/>
      <c r="K5337"/>
      <c r="L5337"/>
    </row>
    <row r="5338" spans="1:12" x14ac:dyDescent="0.3">
      <c r="A5338"/>
      <c r="B5338"/>
      <c r="C5338"/>
      <c r="D5338"/>
      <c r="E5338"/>
      <c r="F5338"/>
      <c r="G5338"/>
      <c r="H5338"/>
      <c r="I5338"/>
      <c r="J5338"/>
      <c r="K5338"/>
      <c r="L5338"/>
    </row>
    <row r="5339" spans="1:12" x14ac:dyDescent="0.3">
      <c r="A5339"/>
      <c r="B5339"/>
      <c r="C5339"/>
      <c r="D5339"/>
      <c r="E5339"/>
      <c r="F5339"/>
      <c r="G5339"/>
      <c r="H5339"/>
      <c r="I5339"/>
      <c r="J5339"/>
      <c r="K5339"/>
      <c r="L5339"/>
    </row>
    <row r="5340" spans="1:12" x14ac:dyDescent="0.3">
      <c r="A5340"/>
      <c r="B5340"/>
      <c r="C5340"/>
      <c r="D5340"/>
      <c r="E5340"/>
      <c r="F5340"/>
      <c r="G5340"/>
      <c r="H5340"/>
      <c r="I5340"/>
      <c r="J5340"/>
      <c r="K5340"/>
      <c r="L5340"/>
    </row>
    <row r="5341" spans="1:12" x14ac:dyDescent="0.3">
      <c r="A5341"/>
      <c r="B5341"/>
      <c r="C5341"/>
      <c r="D5341"/>
      <c r="E5341"/>
      <c r="F5341"/>
      <c r="G5341"/>
      <c r="H5341"/>
      <c r="I5341"/>
      <c r="J5341"/>
      <c r="K5341"/>
      <c r="L5341"/>
    </row>
    <row r="5342" spans="1:12" x14ac:dyDescent="0.3">
      <c r="A5342"/>
      <c r="B5342"/>
      <c r="C5342"/>
      <c r="D5342"/>
      <c r="E5342"/>
      <c r="F5342"/>
      <c r="G5342"/>
      <c r="H5342"/>
      <c r="I5342"/>
      <c r="J5342"/>
      <c r="K5342"/>
      <c r="L5342"/>
    </row>
    <row r="5343" spans="1:12" x14ac:dyDescent="0.3">
      <c r="A5343"/>
      <c r="B5343"/>
      <c r="C5343"/>
      <c r="D5343"/>
      <c r="E5343"/>
      <c r="F5343"/>
      <c r="G5343"/>
      <c r="H5343"/>
      <c r="I5343"/>
      <c r="J5343"/>
      <c r="K5343"/>
      <c r="L5343"/>
    </row>
    <row r="5344" spans="1:12" x14ac:dyDescent="0.3">
      <c r="A5344"/>
      <c r="B5344"/>
      <c r="C5344"/>
      <c r="D5344"/>
      <c r="E5344"/>
      <c r="F5344"/>
      <c r="G5344"/>
      <c r="H5344"/>
      <c r="I5344"/>
      <c r="J5344"/>
      <c r="K5344"/>
      <c r="L5344"/>
    </row>
    <row r="5345" spans="1:12" x14ac:dyDescent="0.3">
      <c r="A5345"/>
      <c r="B5345"/>
      <c r="C5345"/>
      <c r="D5345"/>
      <c r="E5345"/>
      <c r="F5345"/>
      <c r="G5345"/>
      <c r="H5345"/>
      <c r="I5345"/>
      <c r="J5345"/>
      <c r="K5345"/>
      <c r="L5345"/>
    </row>
    <row r="5346" spans="1:12" x14ac:dyDescent="0.3">
      <c r="A5346"/>
      <c r="B5346"/>
      <c r="C5346"/>
      <c r="D5346"/>
      <c r="E5346"/>
      <c r="F5346"/>
      <c r="G5346"/>
      <c r="H5346"/>
      <c r="I5346"/>
      <c r="J5346"/>
      <c r="K5346"/>
      <c r="L5346"/>
    </row>
    <row r="5347" spans="1:12" x14ac:dyDescent="0.3">
      <c r="A5347"/>
      <c r="B5347"/>
      <c r="C5347"/>
      <c r="D5347"/>
      <c r="E5347"/>
      <c r="F5347"/>
      <c r="G5347"/>
      <c r="H5347"/>
      <c r="I5347"/>
      <c r="J5347"/>
      <c r="K5347"/>
      <c r="L5347"/>
    </row>
    <row r="5348" spans="1:12" x14ac:dyDescent="0.3">
      <c r="A5348"/>
      <c r="B5348"/>
      <c r="C5348"/>
      <c r="D5348"/>
      <c r="E5348"/>
      <c r="F5348"/>
      <c r="G5348"/>
      <c r="H5348"/>
      <c r="I5348"/>
      <c r="J5348"/>
      <c r="K5348"/>
      <c r="L5348"/>
    </row>
    <row r="5349" spans="1:12" x14ac:dyDescent="0.3">
      <c r="A5349"/>
      <c r="B5349"/>
      <c r="C5349"/>
      <c r="D5349"/>
      <c r="E5349"/>
      <c r="F5349"/>
      <c r="G5349"/>
      <c r="H5349"/>
      <c r="I5349"/>
      <c r="J5349"/>
      <c r="K5349"/>
      <c r="L5349"/>
    </row>
    <row r="5350" spans="1:12" x14ac:dyDescent="0.3">
      <c r="A5350"/>
      <c r="B5350"/>
      <c r="C5350"/>
      <c r="D5350"/>
      <c r="E5350"/>
      <c r="F5350"/>
      <c r="G5350"/>
      <c r="H5350"/>
      <c r="I5350"/>
      <c r="J5350"/>
      <c r="K5350"/>
      <c r="L5350"/>
    </row>
    <row r="5351" spans="1:12" x14ac:dyDescent="0.3">
      <c r="A5351"/>
      <c r="B5351"/>
      <c r="C5351"/>
      <c r="D5351"/>
      <c r="E5351"/>
      <c r="F5351"/>
      <c r="G5351"/>
      <c r="H5351"/>
      <c r="I5351"/>
      <c r="J5351"/>
      <c r="K5351"/>
      <c r="L5351"/>
    </row>
    <row r="5352" spans="1:12" x14ac:dyDescent="0.3">
      <c r="A5352"/>
      <c r="B5352"/>
      <c r="C5352"/>
      <c r="D5352"/>
      <c r="E5352"/>
      <c r="F5352"/>
      <c r="G5352"/>
      <c r="H5352"/>
      <c r="I5352"/>
      <c r="J5352"/>
      <c r="K5352"/>
      <c r="L5352"/>
    </row>
    <row r="5353" spans="1:12" x14ac:dyDescent="0.3">
      <c r="A5353"/>
      <c r="B5353"/>
      <c r="C5353"/>
      <c r="D5353"/>
      <c r="E5353"/>
      <c r="F5353"/>
      <c r="G5353"/>
      <c r="H5353"/>
      <c r="I5353"/>
      <c r="J5353"/>
      <c r="K5353"/>
      <c r="L5353"/>
    </row>
    <row r="5354" spans="1:12" x14ac:dyDescent="0.3">
      <c r="A5354"/>
      <c r="B5354"/>
      <c r="C5354"/>
      <c r="D5354"/>
      <c r="E5354"/>
      <c r="F5354"/>
      <c r="G5354"/>
      <c r="H5354"/>
      <c r="I5354"/>
      <c r="J5354"/>
      <c r="K5354"/>
      <c r="L5354"/>
    </row>
    <row r="5355" spans="1:12" x14ac:dyDescent="0.3">
      <c r="A5355"/>
      <c r="B5355"/>
      <c r="C5355"/>
      <c r="D5355"/>
      <c r="E5355"/>
      <c r="F5355"/>
      <c r="G5355"/>
      <c r="H5355"/>
      <c r="I5355"/>
      <c r="J5355"/>
      <c r="K5355"/>
      <c r="L5355"/>
    </row>
    <row r="5356" spans="1:12" x14ac:dyDescent="0.3">
      <c r="A5356"/>
      <c r="B5356"/>
      <c r="C5356"/>
      <c r="D5356"/>
      <c r="E5356"/>
      <c r="F5356"/>
      <c r="G5356"/>
      <c r="H5356"/>
      <c r="I5356"/>
      <c r="J5356"/>
      <c r="K5356"/>
      <c r="L5356"/>
    </row>
    <row r="5357" spans="1:12" x14ac:dyDescent="0.3">
      <c r="A5357"/>
      <c r="B5357"/>
      <c r="C5357"/>
      <c r="D5357"/>
      <c r="E5357"/>
      <c r="F5357"/>
      <c r="G5357"/>
      <c r="H5357"/>
      <c r="I5357"/>
      <c r="J5357"/>
      <c r="K5357"/>
      <c r="L5357"/>
    </row>
    <row r="5358" spans="1:12" x14ac:dyDescent="0.3">
      <c r="A5358"/>
      <c r="B5358"/>
      <c r="C5358"/>
      <c r="D5358"/>
      <c r="E5358"/>
      <c r="F5358"/>
      <c r="G5358"/>
      <c r="H5358"/>
      <c r="I5358"/>
      <c r="J5358"/>
      <c r="K5358"/>
      <c r="L5358"/>
    </row>
    <row r="5359" spans="1:12" x14ac:dyDescent="0.3">
      <c r="A5359"/>
      <c r="B5359"/>
      <c r="C5359"/>
      <c r="D5359"/>
      <c r="E5359"/>
      <c r="F5359"/>
      <c r="G5359"/>
      <c r="H5359"/>
      <c r="I5359"/>
      <c r="J5359"/>
      <c r="K5359"/>
      <c r="L5359"/>
    </row>
    <row r="5360" spans="1:12" x14ac:dyDescent="0.3">
      <c r="A5360"/>
      <c r="B5360"/>
      <c r="C5360"/>
      <c r="D5360"/>
      <c r="E5360"/>
      <c r="F5360"/>
      <c r="G5360"/>
      <c r="H5360"/>
      <c r="I5360"/>
      <c r="J5360"/>
      <c r="K5360"/>
      <c r="L5360"/>
    </row>
    <row r="5361" spans="1:12" x14ac:dyDescent="0.3">
      <c r="A5361"/>
      <c r="B5361"/>
      <c r="C5361"/>
      <c r="D5361"/>
      <c r="E5361"/>
      <c r="F5361"/>
      <c r="G5361"/>
      <c r="H5361"/>
      <c r="I5361"/>
      <c r="J5361"/>
      <c r="K5361"/>
      <c r="L5361"/>
    </row>
    <row r="5362" spans="1:12" x14ac:dyDescent="0.3">
      <c r="A5362"/>
      <c r="B5362"/>
      <c r="C5362"/>
      <c r="D5362"/>
      <c r="E5362"/>
      <c r="F5362"/>
      <c r="G5362"/>
      <c r="H5362"/>
      <c r="I5362"/>
      <c r="J5362"/>
      <c r="K5362"/>
      <c r="L5362"/>
    </row>
    <row r="5363" spans="1:12" x14ac:dyDescent="0.3">
      <c r="A5363"/>
      <c r="B5363"/>
      <c r="C5363"/>
      <c r="D5363"/>
      <c r="E5363"/>
      <c r="F5363"/>
      <c r="G5363"/>
      <c r="H5363"/>
      <c r="I5363"/>
      <c r="J5363"/>
      <c r="K5363"/>
      <c r="L5363"/>
    </row>
    <row r="5364" spans="1:12" x14ac:dyDescent="0.3">
      <c r="A5364"/>
      <c r="B5364"/>
      <c r="C5364"/>
      <c r="D5364"/>
      <c r="E5364"/>
      <c r="F5364"/>
      <c r="G5364"/>
      <c r="H5364"/>
      <c r="I5364"/>
      <c r="J5364"/>
      <c r="K5364"/>
      <c r="L5364"/>
    </row>
    <row r="5365" spans="1:12" x14ac:dyDescent="0.3">
      <c r="A5365"/>
      <c r="B5365"/>
      <c r="C5365"/>
      <c r="D5365"/>
      <c r="E5365"/>
      <c r="F5365"/>
      <c r="G5365"/>
      <c r="H5365"/>
      <c r="I5365"/>
      <c r="J5365"/>
      <c r="K5365"/>
      <c r="L5365"/>
    </row>
    <row r="5366" spans="1:12" x14ac:dyDescent="0.3">
      <c r="A5366"/>
      <c r="B5366"/>
      <c r="C5366"/>
      <c r="D5366"/>
      <c r="E5366"/>
      <c r="F5366"/>
      <c r="G5366"/>
      <c r="H5366"/>
      <c r="I5366"/>
      <c r="J5366"/>
      <c r="K5366"/>
      <c r="L5366"/>
    </row>
    <row r="5367" spans="1:12" x14ac:dyDescent="0.3">
      <c r="A5367"/>
      <c r="B5367"/>
      <c r="C5367"/>
      <c r="D5367"/>
      <c r="E5367"/>
      <c r="F5367"/>
      <c r="G5367"/>
      <c r="H5367"/>
      <c r="I5367"/>
      <c r="J5367"/>
      <c r="K5367"/>
      <c r="L5367"/>
    </row>
    <row r="5368" spans="1:12" x14ac:dyDescent="0.3">
      <c r="A5368"/>
      <c r="B5368"/>
      <c r="C5368"/>
      <c r="D5368"/>
      <c r="E5368"/>
      <c r="F5368"/>
      <c r="G5368"/>
      <c r="H5368"/>
      <c r="I5368"/>
      <c r="J5368"/>
      <c r="K5368"/>
      <c r="L5368"/>
    </row>
    <row r="5369" spans="1:12" x14ac:dyDescent="0.3">
      <c r="A5369"/>
      <c r="B5369"/>
      <c r="C5369"/>
      <c r="D5369"/>
      <c r="E5369"/>
      <c r="F5369"/>
      <c r="G5369"/>
      <c r="H5369"/>
      <c r="I5369"/>
      <c r="J5369"/>
      <c r="K5369"/>
      <c r="L5369"/>
    </row>
    <row r="5370" spans="1:12" x14ac:dyDescent="0.3">
      <c r="A5370"/>
      <c r="B5370"/>
      <c r="C5370"/>
      <c r="D5370"/>
      <c r="E5370"/>
      <c r="F5370"/>
      <c r="G5370"/>
      <c r="H5370"/>
      <c r="I5370"/>
      <c r="J5370"/>
      <c r="K5370"/>
      <c r="L5370"/>
    </row>
    <row r="5371" spans="1:12" x14ac:dyDescent="0.3">
      <c r="A5371"/>
      <c r="B5371"/>
      <c r="C5371"/>
      <c r="D5371"/>
      <c r="E5371"/>
      <c r="F5371"/>
      <c r="G5371"/>
      <c r="H5371"/>
      <c r="I5371"/>
      <c r="J5371"/>
      <c r="K5371"/>
      <c r="L5371"/>
    </row>
    <row r="5372" spans="1:12" x14ac:dyDescent="0.3">
      <c r="A5372"/>
      <c r="B5372"/>
      <c r="C5372"/>
      <c r="D5372"/>
      <c r="E5372"/>
      <c r="F5372"/>
      <c r="G5372"/>
      <c r="H5372"/>
      <c r="I5372"/>
      <c r="J5372"/>
      <c r="K5372"/>
      <c r="L5372"/>
    </row>
    <row r="5373" spans="1:12" x14ac:dyDescent="0.3">
      <c r="A5373"/>
      <c r="B5373"/>
      <c r="C5373"/>
      <c r="D5373"/>
      <c r="E5373"/>
      <c r="F5373"/>
      <c r="G5373"/>
      <c r="H5373"/>
      <c r="I5373"/>
      <c r="J5373"/>
      <c r="K5373"/>
      <c r="L5373"/>
    </row>
    <row r="5374" spans="1:12" x14ac:dyDescent="0.3">
      <c r="A5374"/>
      <c r="B5374"/>
      <c r="C5374"/>
      <c r="D5374"/>
      <c r="E5374"/>
      <c r="F5374"/>
      <c r="G5374"/>
      <c r="H5374"/>
      <c r="I5374"/>
      <c r="J5374"/>
      <c r="K5374"/>
      <c r="L5374"/>
    </row>
    <row r="5375" spans="1:12" x14ac:dyDescent="0.3">
      <c r="A5375"/>
      <c r="B5375"/>
      <c r="C5375"/>
      <c r="D5375"/>
      <c r="E5375"/>
      <c r="F5375"/>
      <c r="G5375"/>
      <c r="H5375"/>
      <c r="I5375"/>
      <c r="J5375"/>
      <c r="K5375"/>
      <c r="L5375"/>
    </row>
    <row r="5376" spans="1:12" x14ac:dyDescent="0.3">
      <c r="A5376"/>
      <c r="B5376"/>
      <c r="C5376"/>
      <c r="D5376"/>
      <c r="E5376"/>
      <c r="F5376"/>
      <c r="G5376"/>
      <c r="H5376"/>
      <c r="I5376"/>
      <c r="J5376"/>
      <c r="K5376"/>
      <c r="L5376"/>
    </row>
    <row r="5377" spans="1:12" x14ac:dyDescent="0.3">
      <c r="A5377"/>
      <c r="B5377"/>
      <c r="C5377"/>
      <c r="D5377"/>
      <c r="E5377"/>
      <c r="F5377"/>
      <c r="G5377"/>
      <c r="H5377"/>
      <c r="I5377"/>
      <c r="J5377"/>
      <c r="K5377"/>
      <c r="L5377"/>
    </row>
    <row r="5378" spans="1:12" x14ac:dyDescent="0.3">
      <c r="A5378"/>
      <c r="B5378"/>
      <c r="C5378"/>
      <c r="D5378"/>
      <c r="E5378"/>
      <c r="F5378"/>
      <c r="G5378"/>
      <c r="H5378"/>
      <c r="I5378"/>
      <c r="J5378"/>
      <c r="K5378"/>
      <c r="L5378"/>
    </row>
    <row r="5379" spans="1:12" x14ac:dyDescent="0.3">
      <c r="A5379"/>
      <c r="B5379"/>
      <c r="C5379"/>
      <c r="D5379"/>
      <c r="E5379"/>
      <c r="F5379"/>
      <c r="G5379"/>
      <c r="H5379"/>
      <c r="I5379"/>
      <c r="J5379"/>
      <c r="K5379"/>
      <c r="L5379"/>
    </row>
    <row r="5380" spans="1:12" x14ac:dyDescent="0.3">
      <c r="A5380"/>
      <c r="B5380"/>
      <c r="C5380"/>
      <c r="D5380"/>
      <c r="E5380"/>
      <c r="F5380"/>
      <c r="G5380"/>
      <c r="H5380"/>
      <c r="I5380"/>
      <c r="J5380"/>
      <c r="K5380"/>
      <c r="L5380"/>
    </row>
    <row r="5381" spans="1:12" x14ac:dyDescent="0.3">
      <c r="A5381"/>
      <c r="B5381"/>
      <c r="C5381"/>
      <c r="D5381"/>
      <c r="E5381"/>
      <c r="F5381"/>
      <c r="G5381"/>
      <c r="H5381"/>
      <c r="I5381"/>
      <c r="J5381"/>
      <c r="K5381"/>
      <c r="L5381"/>
    </row>
    <row r="5382" spans="1:12" x14ac:dyDescent="0.3">
      <c r="A5382"/>
      <c r="B5382"/>
      <c r="C5382"/>
      <c r="D5382"/>
      <c r="E5382"/>
      <c r="F5382"/>
      <c r="G5382"/>
      <c r="H5382"/>
      <c r="I5382"/>
      <c r="J5382"/>
      <c r="K5382"/>
      <c r="L5382"/>
    </row>
    <row r="5383" spans="1:12" x14ac:dyDescent="0.3">
      <c r="A5383"/>
      <c r="B5383"/>
      <c r="C5383"/>
      <c r="D5383"/>
      <c r="E5383"/>
      <c r="F5383"/>
      <c r="G5383"/>
      <c r="H5383"/>
      <c r="I5383"/>
      <c r="J5383"/>
      <c r="K5383"/>
      <c r="L5383"/>
    </row>
    <row r="5384" spans="1:12" x14ac:dyDescent="0.3">
      <c r="A5384"/>
      <c r="B5384"/>
      <c r="C5384"/>
      <c r="D5384"/>
      <c r="E5384"/>
      <c r="F5384"/>
      <c r="G5384"/>
      <c r="H5384"/>
      <c r="I5384"/>
      <c r="J5384"/>
      <c r="K5384"/>
      <c r="L5384"/>
    </row>
    <row r="5385" spans="1:12" x14ac:dyDescent="0.3">
      <c r="A5385"/>
      <c r="B5385"/>
      <c r="C5385"/>
      <c r="D5385"/>
      <c r="E5385"/>
      <c r="F5385"/>
      <c r="G5385"/>
      <c r="H5385"/>
      <c r="I5385"/>
      <c r="J5385"/>
      <c r="K5385"/>
      <c r="L5385"/>
    </row>
    <row r="5386" spans="1:12" x14ac:dyDescent="0.3">
      <c r="A5386"/>
      <c r="B5386"/>
      <c r="C5386"/>
      <c r="D5386"/>
      <c r="E5386"/>
      <c r="F5386"/>
      <c r="G5386"/>
      <c r="H5386"/>
      <c r="I5386"/>
      <c r="J5386"/>
      <c r="K5386"/>
      <c r="L5386"/>
    </row>
    <row r="5387" spans="1:12" x14ac:dyDescent="0.3">
      <c r="A5387"/>
      <c r="B5387"/>
      <c r="C5387"/>
      <c r="D5387"/>
      <c r="E5387"/>
      <c r="F5387"/>
      <c r="G5387"/>
      <c r="H5387"/>
      <c r="I5387"/>
      <c r="J5387"/>
      <c r="K5387"/>
      <c r="L5387"/>
    </row>
    <row r="5388" spans="1:12" x14ac:dyDescent="0.3">
      <c r="A5388"/>
      <c r="B5388"/>
      <c r="C5388"/>
      <c r="D5388"/>
      <c r="E5388"/>
      <c r="F5388"/>
      <c r="G5388"/>
      <c r="H5388"/>
      <c r="I5388"/>
      <c r="J5388"/>
      <c r="K5388"/>
      <c r="L5388"/>
    </row>
    <row r="5389" spans="1:12" x14ac:dyDescent="0.3">
      <c r="A5389"/>
      <c r="B5389"/>
      <c r="C5389"/>
      <c r="D5389"/>
      <c r="E5389"/>
      <c r="F5389"/>
      <c r="G5389"/>
      <c r="H5389"/>
      <c r="I5389"/>
      <c r="J5389"/>
      <c r="K5389"/>
      <c r="L5389"/>
    </row>
    <row r="5390" spans="1:12" x14ac:dyDescent="0.3">
      <c r="A5390"/>
      <c r="B5390"/>
      <c r="C5390"/>
      <c r="D5390"/>
      <c r="E5390"/>
      <c r="F5390"/>
      <c r="G5390"/>
      <c r="H5390"/>
      <c r="I5390"/>
      <c r="J5390"/>
      <c r="K5390"/>
      <c r="L5390"/>
    </row>
    <row r="5391" spans="1:12" x14ac:dyDescent="0.3">
      <c r="A5391"/>
      <c r="B5391"/>
      <c r="C5391"/>
      <c r="D5391"/>
      <c r="E5391"/>
      <c r="F5391"/>
      <c r="G5391"/>
      <c r="H5391"/>
      <c r="I5391"/>
      <c r="J5391"/>
      <c r="K5391"/>
      <c r="L5391"/>
    </row>
    <row r="5392" spans="1:12" x14ac:dyDescent="0.3">
      <c r="A5392"/>
      <c r="B5392"/>
      <c r="C5392"/>
      <c r="D5392"/>
      <c r="E5392"/>
      <c r="F5392"/>
      <c r="G5392"/>
      <c r="H5392"/>
      <c r="I5392"/>
      <c r="J5392"/>
      <c r="K5392"/>
      <c r="L5392"/>
    </row>
    <row r="5393" spans="1:12" x14ac:dyDescent="0.3">
      <c r="A5393"/>
      <c r="B5393"/>
      <c r="C5393"/>
      <c r="D5393"/>
      <c r="E5393"/>
      <c r="F5393"/>
      <c r="G5393"/>
      <c r="H5393"/>
      <c r="I5393"/>
      <c r="J5393"/>
      <c r="K5393"/>
      <c r="L5393"/>
    </row>
    <row r="5394" spans="1:12" x14ac:dyDescent="0.3">
      <c r="A5394"/>
      <c r="B5394"/>
      <c r="C5394"/>
      <c r="D5394"/>
      <c r="E5394"/>
      <c r="F5394"/>
      <c r="G5394"/>
      <c r="H5394"/>
      <c r="I5394"/>
      <c r="J5394"/>
      <c r="K5394"/>
      <c r="L5394"/>
    </row>
    <row r="5395" spans="1:12" x14ac:dyDescent="0.3">
      <c r="A5395"/>
      <c r="B5395"/>
      <c r="C5395"/>
      <c r="D5395"/>
      <c r="E5395"/>
      <c r="F5395"/>
      <c r="G5395"/>
      <c r="H5395"/>
      <c r="I5395"/>
      <c r="J5395"/>
      <c r="K5395"/>
      <c r="L5395"/>
    </row>
    <row r="5396" spans="1:12" x14ac:dyDescent="0.3">
      <c r="A5396"/>
      <c r="B5396"/>
      <c r="C5396"/>
      <c r="D5396"/>
      <c r="E5396"/>
      <c r="F5396"/>
      <c r="G5396"/>
      <c r="H5396"/>
      <c r="I5396"/>
      <c r="J5396"/>
      <c r="K5396"/>
      <c r="L5396"/>
    </row>
    <row r="5397" spans="1:12" x14ac:dyDescent="0.3">
      <c r="A5397"/>
      <c r="B5397"/>
      <c r="C5397"/>
      <c r="D5397"/>
      <c r="E5397"/>
      <c r="F5397"/>
      <c r="G5397"/>
      <c r="H5397"/>
      <c r="I5397"/>
      <c r="J5397"/>
      <c r="K5397"/>
      <c r="L5397"/>
    </row>
    <row r="5398" spans="1:12" x14ac:dyDescent="0.3">
      <c r="A5398"/>
      <c r="B5398"/>
      <c r="C5398"/>
      <c r="D5398"/>
      <c r="E5398"/>
      <c r="F5398"/>
      <c r="G5398"/>
      <c r="H5398"/>
      <c r="I5398"/>
      <c r="J5398"/>
      <c r="K5398"/>
      <c r="L5398"/>
    </row>
    <row r="5399" spans="1:12" x14ac:dyDescent="0.3">
      <c r="A5399"/>
      <c r="B5399"/>
      <c r="C5399"/>
      <c r="D5399"/>
      <c r="E5399"/>
      <c r="F5399"/>
      <c r="G5399"/>
      <c r="H5399"/>
      <c r="I5399"/>
      <c r="J5399"/>
      <c r="K5399"/>
      <c r="L5399"/>
    </row>
    <row r="5400" spans="1:12" x14ac:dyDescent="0.3">
      <c r="A5400"/>
      <c r="B5400"/>
      <c r="C5400"/>
      <c r="D5400"/>
      <c r="E5400"/>
      <c r="F5400"/>
      <c r="G5400"/>
      <c r="H5400"/>
      <c r="I5400"/>
      <c r="J5400"/>
      <c r="K5400"/>
      <c r="L5400"/>
    </row>
    <row r="5401" spans="1:12" x14ac:dyDescent="0.3">
      <c r="A5401"/>
      <c r="B5401"/>
      <c r="C5401"/>
      <c r="D5401"/>
      <c r="E5401"/>
      <c r="F5401"/>
      <c r="G5401"/>
      <c r="H5401"/>
      <c r="I5401"/>
      <c r="J5401"/>
      <c r="K5401"/>
      <c r="L5401"/>
    </row>
    <row r="5402" spans="1:12" x14ac:dyDescent="0.3">
      <c r="A5402"/>
      <c r="B5402"/>
      <c r="C5402"/>
      <c r="D5402"/>
      <c r="E5402"/>
      <c r="F5402"/>
      <c r="G5402"/>
      <c r="H5402"/>
      <c r="I5402"/>
      <c r="J5402"/>
      <c r="K5402"/>
      <c r="L5402"/>
    </row>
    <row r="5403" spans="1:12" x14ac:dyDescent="0.3">
      <c r="A5403"/>
      <c r="B5403"/>
      <c r="C5403"/>
      <c r="D5403"/>
      <c r="E5403"/>
      <c r="F5403"/>
      <c r="G5403"/>
      <c r="H5403"/>
      <c r="I5403"/>
      <c r="J5403"/>
      <c r="K5403"/>
      <c r="L5403"/>
    </row>
    <row r="5404" spans="1:12" x14ac:dyDescent="0.3">
      <c r="A5404"/>
      <c r="B5404"/>
      <c r="C5404"/>
      <c r="D5404"/>
      <c r="E5404"/>
      <c r="F5404"/>
      <c r="G5404"/>
      <c r="H5404"/>
      <c r="I5404"/>
      <c r="J5404"/>
      <c r="K5404"/>
      <c r="L5404"/>
    </row>
    <row r="5405" spans="1:12" x14ac:dyDescent="0.3">
      <c r="A5405"/>
      <c r="B5405"/>
      <c r="C5405"/>
      <c r="D5405"/>
      <c r="E5405"/>
      <c r="F5405"/>
      <c r="G5405"/>
      <c r="H5405"/>
      <c r="I5405"/>
      <c r="J5405"/>
      <c r="K5405"/>
      <c r="L5405"/>
    </row>
    <row r="5406" spans="1:12" x14ac:dyDescent="0.3">
      <c r="A5406"/>
      <c r="B5406"/>
      <c r="C5406"/>
      <c r="D5406"/>
      <c r="E5406"/>
      <c r="F5406"/>
      <c r="G5406"/>
      <c r="H5406"/>
      <c r="I5406"/>
      <c r="J5406"/>
      <c r="K5406"/>
      <c r="L5406"/>
    </row>
    <row r="5407" spans="1:12" x14ac:dyDescent="0.3">
      <c r="A5407"/>
      <c r="B5407"/>
      <c r="C5407"/>
      <c r="D5407"/>
      <c r="E5407"/>
      <c r="F5407"/>
      <c r="G5407"/>
      <c r="H5407"/>
      <c r="I5407"/>
      <c r="J5407"/>
      <c r="K5407"/>
      <c r="L5407"/>
    </row>
    <row r="5408" spans="1:12" x14ac:dyDescent="0.3">
      <c r="A5408"/>
      <c r="B5408"/>
      <c r="C5408"/>
      <c r="D5408"/>
      <c r="E5408"/>
      <c r="F5408"/>
      <c r="G5408"/>
      <c r="H5408"/>
      <c r="I5408"/>
      <c r="J5408"/>
      <c r="K5408"/>
      <c r="L5408"/>
    </row>
    <row r="5409" spans="1:12" x14ac:dyDescent="0.3">
      <c r="A5409"/>
      <c r="B5409"/>
      <c r="C5409"/>
      <c r="D5409"/>
      <c r="E5409"/>
      <c r="F5409"/>
      <c r="G5409"/>
      <c r="H5409"/>
      <c r="I5409"/>
      <c r="J5409"/>
      <c r="K5409"/>
      <c r="L5409"/>
    </row>
    <row r="5410" spans="1:12" x14ac:dyDescent="0.3">
      <c r="A5410"/>
      <c r="B5410"/>
      <c r="C5410"/>
      <c r="D5410"/>
      <c r="E5410"/>
      <c r="F5410"/>
      <c r="G5410"/>
      <c r="H5410"/>
      <c r="I5410"/>
      <c r="J5410"/>
      <c r="K5410"/>
      <c r="L5410"/>
    </row>
    <row r="5411" spans="1:12" x14ac:dyDescent="0.3">
      <c r="A5411"/>
      <c r="B5411"/>
      <c r="C5411"/>
      <c r="D5411"/>
      <c r="E5411"/>
      <c r="F5411"/>
      <c r="G5411"/>
      <c r="H5411"/>
      <c r="I5411"/>
      <c r="J5411"/>
      <c r="K5411"/>
      <c r="L5411"/>
    </row>
    <row r="5412" spans="1:12" x14ac:dyDescent="0.3">
      <c r="A5412"/>
      <c r="B5412"/>
      <c r="C5412"/>
      <c r="D5412"/>
      <c r="E5412"/>
      <c r="F5412"/>
      <c r="G5412"/>
      <c r="H5412"/>
      <c r="I5412"/>
      <c r="J5412"/>
      <c r="K5412"/>
      <c r="L5412"/>
    </row>
    <row r="5413" spans="1:12" x14ac:dyDescent="0.3">
      <c r="A5413"/>
      <c r="B5413"/>
      <c r="C5413"/>
      <c r="D5413"/>
      <c r="E5413"/>
      <c r="F5413"/>
      <c r="G5413"/>
      <c r="H5413"/>
      <c r="I5413"/>
      <c r="J5413"/>
      <c r="K5413"/>
      <c r="L5413"/>
    </row>
    <row r="5414" spans="1:12" x14ac:dyDescent="0.3">
      <c r="A5414"/>
      <c r="B5414"/>
      <c r="C5414"/>
      <c r="D5414"/>
      <c r="E5414"/>
      <c r="F5414"/>
      <c r="G5414"/>
      <c r="H5414"/>
      <c r="I5414"/>
      <c r="J5414"/>
      <c r="K5414"/>
      <c r="L5414"/>
    </row>
    <row r="5415" spans="1:12" x14ac:dyDescent="0.3">
      <c r="A5415"/>
      <c r="B5415"/>
      <c r="C5415"/>
      <c r="D5415"/>
      <c r="E5415"/>
      <c r="F5415"/>
      <c r="G5415"/>
      <c r="H5415"/>
      <c r="I5415"/>
      <c r="J5415"/>
      <c r="K5415"/>
      <c r="L5415"/>
    </row>
    <row r="5416" spans="1:12" x14ac:dyDescent="0.3">
      <c r="A5416"/>
      <c r="B5416"/>
      <c r="C5416"/>
      <c r="D5416"/>
      <c r="E5416"/>
      <c r="F5416"/>
      <c r="G5416"/>
      <c r="H5416"/>
      <c r="I5416"/>
      <c r="J5416"/>
      <c r="K5416"/>
      <c r="L5416"/>
    </row>
    <row r="5417" spans="1:12" x14ac:dyDescent="0.3">
      <c r="A5417"/>
      <c r="B5417"/>
      <c r="C5417"/>
      <c r="D5417"/>
      <c r="E5417"/>
      <c r="F5417"/>
      <c r="G5417"/>
      <c r="H5417"/>
      <c r="I5417"/>
      <c r="J5417"/>
      <c r="K5417"/>
      <c r="L5417"/>
    </row>
    <row r="5418" spans="1:12" x14ac:dyDescent="0.3">
      <c r="A5418"/>
      <c r="B5418"/>
      <c r="C5418"/>
      <c r="D5418"/>
      <c r="E5418"/>
      <c r="F5418"/>
      <c r="G5418"/>
      <c r="H5418"/>
      <c r="I5418"/>
      <c r="J5418"/>
      <c r="K5418"/>
      <c r="L5418"/>
    </row>
    <row r="5419" spans="1:12" x14ac:dyDescent="0.3">
      <c r="A5419"/>
      <c r="B5419"/>
      <c r="C5419"/>
      <c r="D5419"/>
      <c r="E5419"/>
      <c r="F5419"/>
      <c r="G5419"/>
      <c r="H5419"/>
      <c r="I5419"/>
      <c r="J5419"/>
      <c r="K5419"/>
      <c r="L5419"/>
    </row>
    <row r="5420" spans="1:12" x14ac:dyDescent="0.3">
      <c r="A5420"/>
      <c r="B5420"/>
      <c r="C5420"/>
      <c r="D5420"/>
      <c r="E5420"/>
      <c r="F5420"/>
      <c r="G5420"/>
      <c r="H5420"/>
      <c r="I5420"/>
      <c r="J5420"/>
      <c r="K5420"/>
      <c r="L5420"/>
    </row>
    <row r="5421" spans="1:12" x14ac:dyDescent="0.3">
      <c r="A5421"/>
      <c r="B5421"/>
      <c r="C5421"/>
      <c r="D5421"/>
      <c r="E5421"/>
      <c r="F5421"/>
      <c r="G5421"/>
      <c r="H5421"/>
      <c r="I5421"/>
      <c r="J5421"/>
      <c r="K5421"/>
      <c r="L5421"/>
    </row>
    <row r="5422" spans="1:12" x14ac:dyDescent="0.3">
      <c r="A5422"/>
      <c r="B5422"/>
      <c r="C5422"/>
      <c r="D5422"/>
      <c r="E5422"/>
      <c r="F5422"/>
      <c r="G5422"/>
      <c r="H5422"/>
      <c r="I5422"/>
      <c r="J5422"/>
      <c r="K5422"/>
      <c r="L5422"/>
    </row>
    <row r="5423" spans="1:12" x14ac:dyDescent="0.3">
      <c r="A5423"/>
      <c r="B5423"/>
      <c r="C5423"/>
      <c r="D5423"/>
      <c r="E5423"/>
      <c r="F5423"/>
      <c r="G5423"/>
      <c r="H5423"/>
      <c r="I5423"/>
      <c r="J5423"/>
      <c r="K5423"/>
      <c r="L5423"/>
    </row>
    <row r="5424" spans="1:12" x14ac:dyDescent="0.3">
      <c r="A5424"/>
      <c r="B5424"/>
      <c r="C5424"/>
      <c r="D5424"/>
      <c r="E5424"/>
      <c r="F5424"/>
      <c r="G5424"/>
      <c r="H5424"/>
      <c r="I5424"/>
      <c r="J5424"/>
      <c r="K5424"/>
      <c r="L5424"/>
    </row>
    <row r="5425" spans="1:12" x14ac:dyDescent="0.3">
      <c r="A5425"/>
      <c r="B5425"/>
      <c r="C5425"/>
      <c r="D5425"/>
      <c r="E5425"/>
      <c r="F5425"/>
      <c r="G5425"/>
      <c r="H5425"/>
      <c r="I5425"/>
      <c r="J5425"/>
      <c r="K5425"/>
      <c r="L5425"/>
    </row>
    <row r="5426" spans="1:12" x14ac:dyDescent="0.3">
      <c r="A5426"/>
      <c r="B5426"/>
      <c r="C5426"/>
      <c r="D5426"/>
      <c r="E5426"/>
      <c r="F5426"/>
      <c r="G5426"/>
      <c r="H5426"/>
      <c r="I5426"/>
      <c r="J5426"/>
      <c r="K5426"/>
      <c r="L5426"/>
    </row>
    <row r="5427" spans="1:12" x14ac:dyDescent="0.3">
      <c r="A5427"/>
      <c r="B5427"/>
      <c r="C5427"/>
      <c r="D5427"/>
      <c r="E5427"/>
      <c r="F5427"/>
      <c r="G5427"/>
      <c r="H5427"/>
      <c r="I5427"/>
      <c r="J5427"/>
      <c r="K5427"/>
      <c r="L5427"/>
    </row>
    <row r="5428" spans="1:12" x14ac:dyDescent="0.3">
      <c r="A5428"/>
      <c r="B5428"/>
      <c r="C5428"/>
      <c r="D5428"/>
      <c r="E5428"/>
      <c r="F5428"/>
      <c r="G5428"/>
      <c r="H5428"/>
      <c r="I5428"/>
      <c r="J5428"/>
      <c r="K5428"/>
      <c r="L5428"/>
    </row>
    <row r="5429" spans="1:12" x14ac:dyDescent="0.3">
      <c r="A5429"/>
      <c r="B5429"/>
      <c r="C5429"/>
      <c r="D5429"/>
      <c r="E5429"/>
      <c r="F5429"/>
      <c r="G5429"/>
      <c r="H5429"/>
      <c r="I5429"/>
      <c r="J5429"/>
      <c r="K5429"/>
      <c r="L5429"/>
    </row>
    <row r="5430" spans="1:12" x14ac:dyDescent="0.3">
      <c r="A5430"/>
      <c r="B5430"/>
      <c r="C5430"/>
      <c r="D5430"/>
      <c r="E5430"/>
      <c r="F5430"/>
      <c r="G5430"/>
      <c r="H5430"/>
      <c r="I5430"/>
      <c r="J5430"/>
      <c r="K5430"/>
      <c r="L5430"/>
    </row>
    <row r="5431" spans="1:12" x14ac:dyDescent="0.3">
      <c r="A5431"/>
      <c r="B5431"/>
      <c r="C5431"/>
      <c r="D5431"/>
      <c r="E5431"/>
      <c r="F5431"/>
      <c r="G5431"/>
      <c r="H5431"/>
      <c r="I5431"/>
      <c r="J5431"/>
      <c r="K5431"/>
      <c r="L5431"/>
    </row>
    <row r="5432" spans="1:12" x14ac:dyDescent="0.3">
      <c r="A5432"/>
      <c r="B5432"/>
      <c r="C5432"/>
      <c r="D5432"/>
      <c r="E5432"/>
      <c r="F5432"/>
      <c r="G5432"/>
      <c r="H5432"/>
      <c r="I5432"/>
      <c r="J5432"/>
      <c r="K5432"/>
      <c r="L5432"/>
    </row>
    <row r="5433" spans="1:12" x14ac:dyDescent="0.3">
      <c r="A5433"/>
      <c r="B5433"/>
      <c r="C5433"/>
      <c r="D5433"/>
      <c r="E5433"/>
      <c r="F5433"/>
      <c r="G5433"/>
      <c r="H5433"/>
      <c r="I5433"/>
      <c r="J5433"/>
      <c r="K5433"/>
      <c r="L5433"/>
    </row>
    <row r="5434" spans="1:12" x14ac:dyDescent="0.3">
      <c r="A5434"/>
      <c r="B5434"/>
      <c r="C5434"/>
      <c r="D5434"/>
      <c r="E5434"/>
      <c r="F5434"/>
      <c r="G5434"/>
      <c r="H5434"/>
      <c r="I5434"/>
      <c r="J5434"/>
      <c r="K5434"/>
      <c r="L5434"/>
    </row>
    <row r="5435" spans="1:12" x14ac:dyDescent="0.3">
      <c r="A5435"/>
      <c r="B5435"/>
      <c r="C5435"/>
      <c r="D5435"/>
      <c r="E5435"/>
      <c r="F5435"/>
      <c r="G5435"/>
      <c r="H5435"/>
      <c r="I5435"/>
      <c r="J5435"/>
      <c r="K5435"/>
      <c r="L5435"/>
    </row>
    <row r="5436" spans="1:12" x14ac:dyDescent="0.3">
      <c r="A5436"/>
      <c r="B5436"/>
      <c r="C5436"/>
      <c r="D5436"/>
      <c r="E5436"/>
      <c r="F5436"/>
      <c r="G5436"/>
      <c r="H5436"/>
      <c r="I5436"/>
      <c r="J5436"/>
      <c r="K5436"/>
      <c r="L5436"/>
    </row>
    <row r="5437" spans="1:12" x14ac:dyDescent="0.3">
      <c r="A5437"/>
      <c r="B5437"/>
      <c r="C5437"/>
      <c r="D5437"/>
      <c r="E5437"/>
      <c r="F5437"/>
      <c r="G5437"/>
      <c r="H5437"/>
      <c r="I5437"/>
      <c r="J5437"/>
      <c r="K5437"/>
      <c r="L5437"/>
    </row>
    <row r="5438" spans="1:12" x14ac:dyDescent="0.3">
      <c r="A5438"/>
      <c r="B5438"/>
      <c r="C5438"/>
      <c r="D5438"/>
      <c r="E5438"/>
      <c r="F5438"/>
      <c r="G5438"/>
      <c r="H5438"/>
      <c r="I5438"/>
      <c r="J5438"/>
      <c r="K5438"/>
      <c r="L5438"/>
    </row>
    <row r="5439" spans="1:12" x14ac:dyDescent="0.3">
      <c r="A5439"/>
      <c r="B5439"/>
      <c r="C5439"/>
      <c r="D5439"/>
      <c r="E5439"/>
      <c r="F5439"/>
      <c r="G5439"/>
      <c r="H5439"/>
      <c r="I5439"/>
      <c r="J5439"/>
      <c r="K5439"/>
      <c r="L5439"/>
    </row>
    <row r="5440" spans="1:12" x14ac:dyDescent="0.3">
      <c r="A5440"/>
      <c r="B5440"/>
      <c r="C5440"/>
      <c r="D5440"/>
      <c r="E5440"/>
      <c r="F5440"/>
      <c r="G5440"/>
      <c r="H5440"/>
      <c r="I5440"/>
      <c r="J5440"/>
      <c r="K5440"/>
      <c r="L5440"/>
    </row>
    <row r="5441" spans="1:12" x14ac:dyDescent="0.3">
      <c r="A5441"/>
      <c r="B5441"/>
      <c r="C5441"/>
      <c r="D5441"/>
      <c r="E5441"/>
      <c r="F5441"/>
      <c r="G5441"/>
      <c r="H5441"/>
      <c r="I5441"/>
      <c r="J5441"/>
      <c r="K5441"/>
      <c r="L5441"/>
    </row>
    <row r="5442" spans="1:12" x14ac:dyDescent="0.3">
      <c r="A5442"/>
      <c r="B5442"/>
      <c r="C5442"/>
      <c r="D5442"/>
      <c r="E5442"/>
      <c r="F5442"/>
      <c r="G5442"/>
      <c r="H5442"/>
      <c r="I5442"/>
      <c r="J5442"/>
      <c r="K5442"/>
      <c r="L5442"/>
    </row>
    <row r="5443" spans="1:12" x14ac:dyDescent="0.3">
      <c r="A5443"/>
      <c r="B5443"/>
      <c r="C5443"/>
      <c r="D5443"/>
      <c r="E5443"/>
      <c r="F5443"/>
      <c r="G5443"/>
      <c r="H5443"/>
      <c r="I5443"/>
      <c r="J5443"/>
      <c r="K5443"/>
      <c r="L5443"/>
    </row>
    <row r="5444" spans="1:12" x14ac:dyDescent="0.3">
      <c r="A5444"/>
      <c r="B5444"/>
      <c r="C5444"/>
      <c r="D5444"/>
      <c r="E5444"/>
      <c r="F5444"/>
      <c r="G5444"/>
      <c r="H5444"/>
      <c r="I5444"/>
      <c r="J5444"/>
      <c r="K5444"/>
      <c r="L5444"/>
    </row>
    <row r="5445" spans="1:12" x14ac:dyDescent="0.3">
      <c r="A5445"/>
      <c r="B5445"/>
      <c r="C5445"/>
      <c r="D5445"/>
      <c r="E5445"/>
      <c r="F5445"/>
      <c r="G5445"/>
      <c r="H5445"/>
      <c r="I5445"/>
      <c r="J5445"/>
      <c r="K5445"/>
      <c r="L5445"/>
    </row>
    <row r="5446" spans="1:12" x14ac:dyDescent="0.3">
      <c r="A5446"/>
      <c r="B5446"/>
      <c r="C5446"/>
      <c r="D5446"/>
      <c r="E5446"/>
      <c r="F5446"/>
      <c r="G5446"/>
      <c r="H5446"/>
      <c r="I5446"/>
      <c r="J5446"/>
      <c r="K5446"/>
      <c r="L5446"/>
    </row>
    <row r="5447" spans="1:12" x14ac:dyDescent="0.3">
      <c r="A5447"/>
      <c r="B5447"/>
      <c r="C5447"/>
      <c r="D5447"/>
      <c r="E5447"/>
      <c r="F5447"/>
      <c r="G5447"/>
      <c r="H5447"/>
      <c r="I5447"/>
      <c r="J5447"/>
      <c r="K5447"/>
      <c r="L5447"/>
    </row>
    <row r="5448" spans="1:12" x14ac:dyDescent="0.3">
      <c r="A5448"/>
      <c r="B5448"/>
      <c r="C5448"/>
      <c r="D5448"/>
      <c r="E5448"/>
      <c r="F5448"/>
      <c r="G5448"/>
      <c r="H5448"/>
      <c r="I5448"/>
      <c r="J5448"/>
      <c r="K5448"/>
      <c r="L5448"/>
    </row>
    <row r="5449" spans="1:12" x14ac:dyDescent="0.3">
      <c r="A5449"/>
      <c r="B5449"/>
      <c r="C5449"/>
      <c r="D5449"/>
      <c r="E5449"/>
      <c r="F5449"/>
      <c r="G5449"/>
      <c r="H5449"/>
      <c r="I5449"/>
      <c r="J5449"/>
      <c r="K5449"/>
      <c r="L5449"/>
    </row>
    <row r="5450" spans="1:12" x14ac:dyDescent="0.3">
      <c r="A5450"/>
      <c r="B5450"/>
      <c r="C5450"/>
      <c r="D5450"/>
      <c r="E5450"/>
      <c r="F5450"/>
      <c r="G5450"/>
      <c r="H5450"/>
      <c r="I5450"/>
      <c r="J5450"/>
      <c r="K5450"/>
      <c r="L5450"/>
    </row>
    <row r="5451" spans="1:12" x14ac:dyDescent="0.3">
      <c r="A5451"/>
      <c r="B5451"/>
      <c r="C5451"/>
      <c r="D5451"/>
      <c r="E5451"/>
      <c r="F5451"/>
      <c r="G5451"/>
      <c r="H5451"/>
      <c r="I5451"/>
      <c r="J5451"/>
      <c r="K5451"/>
      <c r="L5451"/>
    </row>
    <row r="5452" spans="1:12" x14ac:dyDescent="0.3">
      <c r="A5452"/>
      <c r="B5452"/>
      <c r="C5452"/>
      <c r="D5452"/>
      <c r="E5452"/>
      <c r="F5452"/>
      <c r="G5452"/>
      <c r="H5452"/>
      <c r="I5452"/>
      <c r="J5452"/>
      <c r="K5452"/>
      <c r="L5452"/>
    </row>
    <row r="5453" spans="1:12" x14ac:dyDescent="0.3">
      <c r="A5453"/>
      <c r="B5453"/>
      <c r="C5453"/>
      <c r="D5453"/>
      <c r="E5453"/>
      <c r="F5453"/>
      <c r="G5453"/>
      <c r="H5453"/>
      <c r="I5453"/>
      <c r="J5453"/>
      <c r="K5453"/>
      <c r="L5453"/>
    </row>
    <row r="5454" spans="1:12" x14ac:dyDescent="0.3">
      <c r="A5454"/>
      <c r="B5454"/>
      <c r="C5454"/>
      <c r="D5454"/>
      <c r="E5454"/>
      <c r="F5454"/>
      <c r="G5454"/>
      <c r="H5454"/>
      <c r="I5454"/>
      <c r="J5454"/>
      <c r="K5454"/>
      <c r="L5454"/>
    </row>
    <row r="5455" spans="1:12" x14ac:dyDescent="0.3">
      <c r="A5455"/>
      <c r="B5455"/>
      <c r="C5455"/>
      <c r="D5455"/>
      <c r="E5455"/>
      <c r="F5455"/>
      <c r="G5455"/>
      <c r="H5455"/>
      <c r="I5455"/>
      <c r="J5455"/>
      <c r="K5455"/>
      <c r="L5455"/>
    </row>
    <row r="5456" spans="1:12" x14ac:dyDescent="0.3">
      <c r="A5456"/>
      <c r="B5456"/>
      <c r="C5456"/>
      <c r="D5456"/>
      <c r="E5456"/>
      <c r="F5456"/>
      <c r="G5456"/>
      <c r="H5456"/>
      <c r="I5456"/>
      <c r="J5456"/>
      <c r="K5456"/>
      <c r="L5456"/>
    </row>
    <row r="5457" spans="1:12" x14ac:dyDescent="0.3">
      <c r="A5457"/>
      <c r="B5457"/>
      <c r="C5457"/>
      <c r="D5457"/>
      <c r="E5457"/>
      <c r="F5457"/>
      <c r="G5457"/>
      <c r="H5457"/>
      <c r="I5457"/>
      <c r="J5457"/>
      <c r="K5457"/>
      <c r="L5457"/>
    </row>
    <row r="5458" spans="1:12" x14ac:dyDescent="0.3">
      <c r="A5458"/>
      <c r="B5458"/>
      <c r="C5458"/>
      <c r="D5458"/>
      <c r="E5458"/>
      <c r="F5458"/>
      <c r="G5458"/>
      <c r="H5458"/>
      <c r="I5458"/>
      <c r="J5458"/>
      <c r="K5458"/>
      <c r="L5458"/>
    </row>
    <row r="5459" spans="1:12" x14ac:dyDescent="0.3">
      <c r="A5459"/>
      <c r="B5459"/>
      <c r="C5459"/>
      <c r="D5459"/>
      <c r="E5459"/>
      <c r="F5459"/>
      <c r="G5459"/>
      <c r="H5459"/>
      <c r="I5459"/>
      <c r="J5459"/>
      <c r="K5459"/>
      <c r="L5459"/>
    </row>
    <row r="5460" spans="1:12" x14ac:dyDescent="0.3">
      <c r="A5460"/>
      <c r="B5460"/>
      <c r="C5460"/>
      <c r="D5460"/>
      <c r="E5460"/>
      <c r="F5460"/>
      <c r="G5460"/>
      <c r="H5460"/>
      <c r="I5460"/>
      <c r="J5460"/>
      <c r="K5460"/>
      <c r="L5460"/>
    </row>
    <row r="5461" spans="1:12" x14ac:dyDescent="0.3">
      <c r="A5461"/>
      <c r="B5461"/>
      <c r="C5461"/>
      <c r="D5461"/>
      <c r="E5461"/>
      <c r="F5461"/>
      <c r="G5461"/>
      <c r="H5461"/>
      <c r="I5461"/>
      <c r="J5461"/>
      <c r="K5461"/>
      <c r="L5461"/>
    </row>
    <row r="5462" spans="1:12" x14ac:dyDescent="0.3">
      <c r="A5462"/>
      <c r="B5462"/>
      <c r="C5462"/>
      <c r="D5462"/>
      <c r="E5462"/>
      <c r="F5462"/>
      <c r="G5462"/>
      <c r="H5462"/>
      <c r="I5462"/>
      <c r="J5462"/>
      <c r="K5462"/>
      <c r="L5462"/>
    </row>
    <row r="5463" spans="1:12" x14ac:dyDescent="0.3">
      <c r="A5463"/>
      <c r="B5463"/>
      <c r="C5463"/>
      <c r="D5463"/>
      <c r="E5463"/>
      <c r="F5463"/>
      <c r="G5463"/>
      <c r="H5463"/>
      <c r="I5463"/>
      <c r="J5463"/>
      <c r="K5463"/>
      <c r="L5463"/>
    </row>
    <row r="5464" spans="1:12" x14ac:dyDescent="0.3">
      <c r="A5464"/>
      <c r="B5464"/>
      <c r="C5464"/>
      <c r="D5464"/>
      <c r="E5464"/>
      <c r="F5464"/>
      <c r="G5464"/>
      <c r="H5464"/>
      <c r="I5464"/>
      <c r="J5464"/>
      <c r="K5464"/>
      <c r="L5464"/>
    </row>
    <row r="5465" spans="1:12" x14ac:dyDescent="0.3">
      <c r="A5465"/>
      <c r="B5465"/>
      <c r="C5465"/>
      <c r="D5465"/>
      <c r="E5465"/>
      <c r="F5465"/>
      <c r="G5465"/>
      <c r="H5465"/>
      <c r="I5465"/>
      <c r="J5465"/>
      <c r="K5465"/>
      <c r="L5465"/>
    </row>
    <row r="5466" spans="1:12" x14ac:dyDescent="0.3">
      <c r="A5466"/>
      <c r="B5466"/>
      <c r="C5466"/>
      <c r="D5466"/>
      <c r="E5466"/>
      <c r="F5466"/>
      <c r="G5466"/>
      <c r="H5466"/>
      <c r="I5466"/>
      <c r="J5466"/>
      <c r="K5466"/>
      <c r="L5466"/>
    </row>
    <row r="5467" spans="1:12" x14ac:dyDescent="0.3">
      <c r="A5467"/>
      <c r="B5467"/>
      <c r="C5467"/>
      <c r="D5467"/>
      <c r="E5467"/>
      <c r="F5467"/>
      <c r="G5467"/>
      <c r="H5467"/>
      <c r="I5467"/>
      <c r="J5467"/>
      <c r="K5467"/>
      <c r="L5467"/>
    </row>
    <row r="5468" spans="1:12" x14ac:dyDescent="0.3">
      <c r="A5468"/>
      <c r="B5468"/>
      <c r="C5468"/>
      <c r="D5468"/>
      <c r="E5468"/>
      <c r="F5468"/>
      <c r="G5468"/>
      <c r="H5468"/>
      <c r="I5468"/>
      <c r="J5468"/>
      <c r="K5468"/>
      <c r="L5468"/>
    </row>
    <row r="5469" spans="1:12" x14ac:dyDescent="0.3">
      <c r="A5469"/>
      <c r="B5469"/>
      <c r="C5469"/>
      <c r="D5469"/>
      <c r="E5469"/>
      <c r="F5469"/>
      <c r="G5469"/>
      <c r="H5469"/>
      <c r="I5469"/>
      <c r="J5469"/>
      <c r="K5469"/>
      <c r="L5469"/>
    </row>
    <row r="5470" spans="1:12" x14ac:dyDescent="0.3">
      <c r="A5470"/>
      <c r="B5470"/>
      <c r="C5470"/>
      <c r="D5470"/>
      <c r="E5470"/>
      <c r="F5470"/>
      <c r="G5470"/>
      <c r="H5470"/>
      <c r="I5470"/>
      <c r="J5470"/>
      <c r="K5470"/>
      <c r="L5470"/>
    </row>
    <row r="5471" spans="1:12" x14ac:dyDescent="0.3">
      <c r="A5471"/>
      <c r="B5471"/>
      <c r="C5471"/>
      <c r="D5471"/>
      <c r="E5471"/>
      <c r="F5471"/>
      <c r="G5471"/>
      <c r="H5471"/>
      <c r="I5471"/>
      <c r="J5471"/>
      <c r="K5471"/>
      <c r="L5471"/>
    </row>
    <row r="5472" spans="1:12" x14ac:dyDescent="0.3">
      <c r="A5472"/>
      <c r="B5472"/>
      <c r="C5472"/>
      <c r="D5472"/>
      <c r="E5472"/>
      <c r="F5472"/>
      <c r="G5472"/>
      <c r="H5472"/>
      <c r="I5472"/>
      <c r="J5472"/>
      <c r="K5472"/>
      <c r="L5472"/>
    </row>
    <row r="5473" spans="1:12" x14ac:dyDescent="0.3">
      <c r="A5473"/>
      <c r="B5473"/>
      <c r="C5473"/>
      <c r="D5473"/>
      <c r="E5473"/>
      <c r="F5473"/>
      <c r="G5473"/>
      <c r="H5473"/>
      <c r="I5473"/>
      <c r="J5473"/>
      <c r="K5473"/>
      <c r="L5473"/>
    </row>
    <row r="5474" spans="1:12" x14ac:dyDescent="0.3">
      <c r="A5474"/>
      <c r="B5474"/>
      <c r="C5474"/>
      <c r="D5474"/>
      <c r="E5474"/>
      <c r="F5474"/>
      <c r="G5474"/>
      <c r="H5474"/>
      <c r="I5474"/>
      <c r="J5474"/>
      <c r="K5474"/>
      <c r="L5474"/>
    </row>
    <row r="5475" spans="1:12" x14ac:dyDescent="0.3">
      <c r="A5475"/>
      <c r="B5475"/>
      <c r="C5475"/>
      <c r="D5475"/>
      <c r="E5475"/>
      <c r="F5475"/>
      <c r="G5475"/>
      <c r="H5475"/>
      <c r="I5475"/>
      <c r="J5475"/>
      <c r="K5475"/>
      <c r="L5475"/>
    </row>
    <row r="5476" spans="1:12" x14ac:dyDescent="0.3">
      <c r="A5476"/>
      <c r="B5476"/>
      <c r="C5476"/>
      <c r="D5476"/>
      <c r="E5476"/>
      <c r="F5476"/>
      <c r="G5476"/>
      <c r="H5476"/>
      <c r="I5476"/>
      <c r="J5476"/>
      <c r="K5476"/>
      <c r="L5476"/>
    </row>
    <row r="5477" spans="1:12" x14ac:dyDescent="0.3">
      <c r="A5477"/>
      <c r="B5477"/>
      <c r="C5477"/>
      <c r="D5477"/>
      <c r="E5477"/>
      <c r="F5477"/>
      <c r="G5477"/>
      <c r="H5477"/>
      <c r="I5477"/>
      <c r="J5477"/>
      <c r="K5477"/>
      <c r="L5477"/>
    </row>
    <row r="5478" spans="1:12" x14ac:dyDescent="0.3">
      <c r="A5478"/>
      <c r="B5478"/>
      <c r="C5478"/>
      <c r="D5478"/>
      <c r="E5478"/>
      <c r="F5478"/>
      <c r="G5478"/>
      <c r="H5478"/>
      <c r="I5478"/>
      <c r="J5478"/>
      <c r="K5478"/>
      <c r="L5478"/>
    </row>
    <row r="5479" spans="1:12" x14ac:dyDescent="0.3">
      <c r="A5479"/>
      <c r="B5479"/>
      <c r="C5479"/>
      <c r="D5479"/>
      <c r="E5479"/>
      <c r="F5479"/>
      <c r="G5479"/>
      <c r="H5479"/>
      <c r="I5479"/>
      <c r="J5479"/>
      <c r="K5479"/>
      <c r="L5479"/>
    </row>
    <row r="5480" spans="1:12" x14ac:dyDescent="0.3">
      <c r="A5480"/>
      <c r="B5480"/>
      <c r="C5480"/>
      <c r="D5480"/>
      <c r="E5480"/>
      <c r="F5480"/>
      <c r="G5480"/>
      <c r="H5480"/>
      <c r="I5480"/>
      <c r="J5480"/>
      <c r="K5480"/>
      <c r="L5480"/>
    </row>
    <row r="5481" spans="1:12" x14ac:dyDescent="0.3">
      <c r="A5481"/>
      <c r="B5481"/>
      <c r="C5481"/>
      <c r="D5481"/>
      <c r="E5481"/>
      <c r="F5481"/>
      <c r="G5481"/>
      <c r="H5481"/>
      <c r="I5481"/>
      <c r="J5481"/>
      <c r="K5481"/>
      <c r="L5481"/>
    </row>
    <row r="5482" spans="1:12" x14ac:dyDescent="0.3">
      <c r="A5482"/>
      <c r="B5482"/>
      <c r="C5482"/>
      <c r="D5482"/>
      <c r="E5482"/>
      <c r="F5482"/>
      <c r="G5482"/>
      <c r="H5482"/>
      <c r="I5482"/>
      <c r="J5482"/>
      <c r="K5482"/>
      <c r="L5482"/>
    </row>
    <row r="5483" spans="1:12" x14ac:dyDescent="0.3">
      <c r="A5483"/>
      <c r="B5483"/>
      <c r="C5483"/>
      <c r="D5483"/>
      <c r="E5483"/>
      <c r="F5483"/>
      <c r="G5483"/>
      <c r="H5483"/>
      <c r="I5483"/>
      <c r="J5483"/>
      <c r="K5483"/>
      <c r="L5483"/>
    </row>
    <row r="5484" spans="1:12" x14ac:dyDescent="0.3">
      <c r="A5484"/>
      <c r="B5484"/>
      <c r="C5484"/>
      <c r="D5484"/>
      <c r="E5484"/>
      <c r="F5484"/>
      <c r="G5484"/>
      <c r="H5484"/>
      <c r="I5484"/>
      <c r="J5484"/>
      <c r="K5484"/>
      <c r="L5484"/>
    </row>
    <row r="5485" spans="1:12" x14ac:dyDescent="0.3">
      <c r="A5485"/>
      <c r="B5485"/>
      <c r="C5485"/>
      <c r="D5485"/>
      <c r="E5485"/>
      <c r="F5485"/>
      <c r="G5485"/>
      <c r="H5485"/>
      <c r="I5485"/>
      <c r="J5485"/>
      <c r="K5485"/>
      <c r="L5485"/>
    </row>
    <row r="5486" spans="1:12" x14ac:dyDescent="0.3">
      <c r="A5486"/>
      <c r="B5486"/>
      <c r="C5486"/>
      <c r="D5486"/>
      <c r="E5486"/>
      <c r="F5486"/>
      <c r="G5486"/>
      <c r="H5486"/>
      <c r="I5486"/>
      <c r="J5486"/>
      <c r="K5486"/>
      <c r="L5486"/>
    </row>
    <row r="5487" spans="1:12" x14ac:dyDescent="0.3">
      <c r="A5487"/>
      <c r="B5487"/>
      <c r="C5487"/>
      <c r="D5487"/>
      <c r="E5487"/>
      <c r="F5487"/>
      <c r="G5487"/>
      <c r="H5487"/>
      <c r="I5487"/>
      <c r="J5487"/>
      <c r="K5487"/>
      <c r="L5487"/>
    </row>
    <row r="5488" spans="1:12" x14ac:dyDescent="0.3">
      <c r="A5488"/>
      <c r="B5488"/>
      <c r="C5488"/>
      <c r="D5488"/>
      <c r="E5488"/>
      <c r="F5488"/>
      <c r="G5488"/>
      <c r="H5488"/>
      <c r="I5488"/>
      <c r="J5488"/>
      <c r="K5488"/>
      <c r="L5488"/>
    </row>
    <row r="5489" spans="1:12" x14ac:dyDescent="0.3">
      <c r="A5489"/>
      <c r="B5489"/>
      <c r="C5489"/>
      <c r="D5489"/>
      <c r="E5489"/>
      <c r="F5489"/>
      <c r="G5489"/>
      <c r="H5489"/>
      <c r="I5489"/>
      <c r="J5489"/>
      <c r="K5489"/>
      <c r="L5489"/>
    </row>
    <row r="5490" spans="1:12" x14ac:dyDescent="0.3">
      <c r="A5490"/>
      <c r="B5490"/>
      <c r="C5490"/>
      <c r="D5490"/>
      <c r="E5490"/>
      <c r="F5490"/>
      <c r="G5490"/>
      <c r="H5490"/>
      <c r="I5490"/>
      <c r="J5490"/>
      <c r="K5490"/>
      <c r="L5490"/>
    </row>
    <row r="5491" spans="1:12" x14ac:dyDescent="0.3">
      <c r="A5491"/>
      <c r="B5491"/>
      <c r="C5491"/>
      <c r="D5491"/>
      <c r="E5491"/>
      <c r="F5491"/>
      <c r="G5491"/>
      <c r="H5491"/>
      <c r="I5491"/>
      <c r="J5491"/>
      <c r="K5491"/>
      <c r="L5491"/>
    </row>
    <row r="5492" spans="1:12" x14ac:dyDescent="0.3">
      <c r="A5492"/>
      <c r="B5492"/>
      <c r="C5492"/>
      <c r="D5492"/>
      <c r="E5492"/>
      <c r="F5492"/>
      <c r="G5492"/>
      <c r="H5492"/>
      <c r="I5492"/>
      <c r="J5492"/>
      <c r="K5492"/>
      <c r="L5492"/>
    </row>
    <row r="5493" spans="1:12" x14ac:dyDescent="0.3">
      <c r="A5493"/>
      <c r="B5493"/>
      <c r="C5493"/>
      <c r="D5493"/>
      <c r="E5493"/>
      <c r="F5493"/>
      <c r="G5493"/>
      <c r="H5493"/>
      <c r="I5493"/>
      <c r="J5493"/>
      <c r="K5493"/>
      <c r="L5493"/>
    </row>
    <row r="5494" spans="1:12" x14ac:dyDescent="0.3">
      <c r="A5494"/>
      <c r="B5494"/>
      <c r="C5494"/>
      <c r="D5494"/>
      <c r="E5494"/>
      <c r="F5494"/>
      <c r="G5494"/>
      <c r="H5494"/>
      <c r="I5494"/>
      <c r="J5494"/>
      <c r="K5494"/>
      <c r="L5494"/>
    </row>
    <row r="5495" spans="1:12" x14ac:dyDescent="0.3">
      <c r="A5495"/>
      <c r="B5495"/>
      <c r="C5495"/>
      <c r="D5495"/>
      <c r="E5495"/>
      <c r="F5495"/>
      <c r="G5495"/>
      <c r="H5495"/>
      <c r="I5495"/>
      <c r="J5495"/>
      <c r="K5495"/>
      <c r="L5495"/>
    </row>
    <row r="5496" spans="1:12" x14ac:dyDescent="0.3">
      <c r="A5496"/>
      <c r="B5496"/>
      <c r="C5496"/>
      <c r="D5496"/>
      <c r="E5496"/>
      <c r="F5496"/>
      <c r="G5496"/>
      <c r="H5496"/>
      <c r="I5496"/>
      <c r="J5496"/>
      <c r="K5496"/>
      <c r="L5496"/>
    </row>
    <row r="5497" spans="1:12" x14ac:dyDescent="0.3">
      <c r="A5497"/>
      <c r="B5497"/>
      <c r="C5497"/>
      <c r="D5497"/>
      <c r="E5497"/>
      <c r="F5497"/>
      <c r="G5497"/>
      <c r="H5497"/>
      <c r="I5497"/>
      <c r="J5497"/>
      <c r="K5497"/>
      <c r="L5497"/>
    </row>
    <row r="5498" spans="1:12" x14ac:dyDescent="0.3">
      <c r="A5498"/>
      <c r="B5498"/>
      <c r="C5498"/>
      <c r="D5498"/>
      <c r="E5498"/>
      <c r="F5498"/>
      <c r="G5498"/>
      <c r="H5498"/>
      <c r="I5498"/>
      <c r="J5498"/>
      <c r="K5498"/>
      <c r="L5498"/>
    </row>
    <row r="5499" spans="1:12" x14ac:dyDescent="0.3">
      <c r="A5499"/>
      <c r="B5499"/>
      <c r="C5499"/>
      <c r="D5499"/>
      <c r="E5499"/>
      <c r="F5499"/>
      <c r="G5499"/>
      <c r="H5499"/>
      <c r="I5499"/>
      <c r="J5499"/>
      <c r="K5499"/>
      <c r="L5499"/>
    </row>
    <row r="5500" spans="1:12" x14ac:dyDescent="0.3">
      <c r="A5500"/>
      <c r="B5500"/>
      <c r="C5500"/>
      <c r="D5500"/>
      <c r="E5500"/>
      <c r="F5500"/>
      <c r="G5500"/>
      <c r="H5500"/>
      <c r="I5500"/>
      <c r="J5500"/>
      <c r="K5500"/>
      <c r="L5500"/>
    </row>
    <row r="5501" spans="1:12" x14ac:dyDescent="0.3">
      <c r="A5501"/>
      <c r="B5501"/>
      <c r="C5501"/>
      <c r="D5501"/>
      <c r="E5501"/>
      <c r="F5501"/>
      <c r="G5501"/>
      <c r="H5501"/>
      <c r="I5501"/>
      <c r="J5501"/>
      <c r="K5501"/>
      <c r="L5501"/>
    </row>
    <row r="5502" spans="1:12" x14ac:dyDescent="0.3">
      <c r="A5502"/>
      <c r="B5502"/>
      <c r="C5502"/>
      <c r="D5502"/>
      <c r="E5502"/>
      <c r="F5502"/>
      <c r="G5502"/>
      <c r="H5502"/>
      <c r="I5502"/>
      <c r="J5502"/>
      <c r="K5502"/>
      <c r="L5502"/>
    </row>
    <row r="5503" spans="1:12" x14ac:dyDescent="0.3">
      <c r="A5503"/>
      <c r="B5503"/>
      <c r="C5503"/>
      <c r="D5503"/>
      <c r="E5503"/>
      <c r="F5503"/>
      <c r="G5503"/>
      <c r="H5503"/>
      <c r="I5503"/>
      <c r="J5503"/>
      <c r="K5503"/>
      <c r="L5503"/>
    </row>
    <row r="5504" spans="1:12" x14ac:dyDescent="0.3">
      <c r="A5504"/>
      <c r="B5504"/>
      <c r="C5504"/>
      <c r="D5504"/>
      <c r="E5504"/>
      <c r="F5504"/>
      <c r="G5504"/>
      <c r="H5504"/>
      <c r="I5504"/>
      <c r="J5504"/>
      <c r="K5504"/>
      <c r="L5504"/>
    </row>
    <row r="5505" spans="1:12" x14ac:dyDescent="0.3">
      <c r="A5505"/>
      <c r="B5505"/>
      <c r="C5505"/>
      <c r="D5505"/>
      <c r="E5505"/>
      <c r="F5505"/>
      <c r="G5505"/>
      <c r="H5505"/>
      <c r="I5505"/>
      <c r="J5505"/>
      <c r="K5505"/>
      <c r="L5505"/>
    </row>
    <row r="5506" spans="1:12" x14ac:dyDescent="0.3">
      <c r="A5506"/>
      <c r="B5506"/>
      <c r="C5506"/>
      <c r="D5506"/>
      <c r="E5506"/>
      <c r="F5506"/>
      <c r="G5506"/>
      <c r="H5506"/>
      <c r="I5506"/>
      <c r="J5506"/>
      <c r="K5506"/>
      <c r="L5506"/>
    </row>
    <row r="5507" spans="1:12" x14ac:dyDescent="0.3">
      <c r="A5507"/>
      <c r="B5507"/>
      <c r="C5507"/>
      <c r="D5507"/>
      <c r="E5507"/>
      <c r="F5507"/>
      <c r="G5507"/>
      <c r="H5507"/>
      <c r="I5507"/>
      <c r="J5507"/>
      <c r="K5507"/>
      <c r="L5507"/>
    </row>
    <row r="5508" spans="1:12" x14ac:dyDescent="0.3">
      <c r="A5508"/>
      <c r="B5508"/>
      <c r="C5508"/>
      <c r="D5508"/>
      <c r="E5508"/>
      <c r="F5508"/>
      <c r="G5508"/>
      <c r="H5508"/>
      <c r="I5508"/>
      <c r="J5508"/>
      <c r="K5508"/>
      <c r="L5508"/>
    </row>
    <row r="5509" spans="1:12" x14ac:dyDescent="0.3">
      <c r="A5509"/>
      <c r="B5509"/>
      <c r="C5509"/>
      <c r="D5509"/>
      <c r="E5509"/>
      <c r="F5509"/>
      <c r="G5509"/>
      <c r="H5509"/>
      <c r="I5509"/>
      <c r="J5509"/>
      <c r="K5509"/>
      <c r="L5509"/>
    </row>
    <row r="5510" spans="1:12" x14ac:dyDescent="0.3">
      <c r="A5510"/>
      <c r="B5510"/>
      <c r="C5510"/>
      <c r="D5510"/>
      <c r="E5510"/>
      <c r="F5510"/>
      <c r="G5510"/>
      <c r="H5510"/>
      <c r="I5510"/>
      <c r="J5510"/>
      <c r="K5510"/>
      <c r="L5510"/>
    </row>
    <row r="5511" spans="1:12" x14ac:dyDescent="0.3">
      <c r="A5511"/>
      <c r="B5511"/>
      <c r="C5511"/>
      <c r="D5511"/>
      <c r="E5511"/>
      <c r="F5511"/>
      <c r="G5511"/>
      <c r="H5511"/>
      <c r="I5511"/>
      <c r="J5511"/>
      <c r="K5511"/>
      <c r="L5511"/>
    </row>
    <row r="5512" spans="1:12" x14ac:dyDescent="0.3">
      <c r="A5512"/>
      <c r="B5512"/>
      <c r="C5512"/>
      <c r="D5512"/>
      <c r="E5512"/>
      <c r="F5512"/>
      <c r="G5512"/>
      <c r="H5512"/>
      <c r="I5512"/>
      <c r="J5512"/>
      <c r="K5512"/>
      <c r="L5512"/>
    </row>
    <row r="5513" spans="1:12" x14ac:dyDescent="0.3">
      <c r="A5513"/>
      <c r="B5513"/>
      <c r="C5513"/>
      <c r="D5513"/>
      <c r="E5513"/>
      <c r="F5513"/>
      <c r="G5513"/>
      <c r="H5513"/>
      <c r="I5513"/>
      <c r="J5513"/>
      <c r="K5513"/>
      <c r="L5513"/>
    </row>
    <row r="5514" spans="1:12" x14ac:dyDescent="0.3">
      <c r="A5514"/>
      <c r="B5514"/>
      <c r="C5514"/>
      <c r="D5514"/>
      <c r="E5514"/>
      <c r="F5514"/>
      <c r="G5514"/>
      <c r="H5514"/>
      <c r="I5514"/>
      <c r="J5514"/>
      <c r="K5514"/>
      <c r="L5514"/>
    </row>
    <row r="5515" spans="1:12" x14ac:dyDescent="0.3">
      <c r="A5515"/>
      <c r="B5515"/>
      <c r="C5515"/>
      <c r="D5515"/>
      <c r="E5515"/>
      <c r="F5515"/>
      <c r="G5515"/>
      <c r="H5515"/>
      <c r="I5515"/>
      <c r="J5515"/>
      <c r="K5515"/>
      <c r="L5515"/>
    </row>
    <row r="5516" spans="1:12" x14ac:dyDescent="0.3">
      <c r="A5516"/>
      <c r="B5516"/>
      <c r="C5516"/>
      <c r="D5516"/>
      <c r="E5516"/>
      <c r="F5516"/>
      <c r="G5516"/>
      <c r="H5516"/>
      <c r="I5516"/>
      <c r="J5516"/>
      <c r="K5516"/>
      <c r="L5516"/>
    </row>
    <row r="5517" spans="1:12" x14ac:dyDescent="0.3">
      <c r="A5517"/>
      <c r="B5517"/>
      <c r="C5517"/>
      <c r="D5517"/>
      <c r="E5517"/>
      <c r="F5517"/>
      <c r="G5517"/>
      <c r="H5517"/>
      <c r="I5517"/>
      <c r="J5517"/>
      <c r="K5517"/>
      <c r="L5517"/>
    </row>
    <row r="5518" spans="1:12" x14ac:dyDescent="0.3">
      <c r="A5518"/>
      <c r="B5518"/>
      <c r="C5518"/>
      <c r="D5518"/>
      <c r="E5518"/>
      <c r="F5518"/>
      <c r="G5518"/>
      <c r="H5518"/>
      <c r="I5518"/>
      <c r="J5518"/>
      <c r="K5518"/>
      <c r="L5518"/>
    </row>
    <row r="5519" spans="1:12" x14ac:dyDescent="0.3">
      <c r="A5519"/>
      <c r="B5519"/>
      <c r="C5519"/>
      <c r="D5519"/>
      <c r="E5519"/>
      <c r="F5519"/>
      <c r="G5519"/>
      <c r="H5519"/>
      <c r="I5519"/>
      <c r="J5519"/>
      <c r="K5519"/>
      <c r="L5519"/>
    </row>
    <row r="5520" spans="1:12" x14ac:dyDescent="0.3">
      <c r="A5520"/>
      <c r="B5520"/>
      <c r="C5520"/>
      <c r="D5520"/>
      <c r="E5520"/>
      <c r="F5520"/>
      <c r="G5520"/>
      <c r="H5520"/>
      <c r="I5520"/>
      <c r="J5520"/>
      <c r="K5520"/>
      <c r="L5520"/>
    </row>
    <row r="5521" spans="1:12" x14ac:dyDescent="0.3">
      <c r="A5521"/>
      <c r="B5521"/>
      <c r="C5521"/>
      <c r="D5521"/>
      <c r="E5521"/>
      <c r="F5521"/>
      <c r="G5521"/>
      <c r="H5521"/>
      <c r="I5521"/>
      <c r="J5521"/>
      <c r="K5521"/>
      <c r="L5521"/>
    </row>
    <row r="5522" spans="1:12" x14ac:dyDescent="0.3">
      <c r="A5522"/>
      <c r="B5522"/>
      <c r="C5522"/>
      <c r="D5522"/>
      <c r="E5522"/>
      <c r="F5522"/>
      <c r="G5522"/>
      <c r="H5522"/>
      <c r="I5522"/>
      <c r="J5522"/>
      <c r="K5522"/>
      <c r="L5522"/>
    </row>
    <row r="5523" spans="1:12" x14ac:dyDescent="0.3">
      <c r="A5523"/>
      <c r="B5523"/>
      <c r="C5523"/>
      <c r="D5523"/>
      <c r="E5523"/>
      <c r="F5523"/>
      <c r="G5523"/>
      <c r="H5523"/>
      <c r="I5523"/>
      <c r="J5523"/>
      <c r="K5523"/>
      <c r="L5523"/>
    </row>
    <row r="5524" spans="1:12" x14ac:dyDescent="0.3">
      <c r="A5524"/>
      <c r="B5524"/>
      <c r="C5524"/>
      <c r="D5524"/>
      <c r="E5524"/>
      <c r="F5524"/>
      <c r="G5524"/>
      <c r="H5524"/>
      <c r="I5524"/>
      <c r="J5524"/>
      <c r="K5524"/>
      <c r="L5524"/>
    </row>
    <row r="5525" spans="1:12" x14ac:dyDescent="0.3">
      <c r="A5525"/>
      <c r="B5525"/>
      <c r="C5525"/>
      <c r="D5525"/>
      <c r="E5525"/>
      <c r="F5525"/>
      <c r="G5525"/>
      <c r="H5525"/>
      <c r="I5525"/>
      <c r="J5525"/>
      <c r="K5525"/>
      <c r="L5525"/>
    </row>
    <row r="5526" spans="1:12" x14ac:dyDescent="0.3">
      <c r="A5526"/>
      <c r="B5526"/>
      <c r="C5526"/>
      <c r="D5526"/>
      <c r="E5526"/>
      <c r="F5526"/>
      <c r="G5526"/>
      <c r="H5526"/>
      <c r="I5526"/>
      <c r="J5526"/>
      <c r="K5526"/>
      <c r="L5526"/>
    </row>
    <row r="5527" spans="1:12" x14ac:dyDescent="0.3">
      <c r="A5527"/>
      <c r="B5527"/>
      <c r="C5527"/>
      <c r="D5527"/>
      <c r="E5527"/>
      <c r="F5527"/>
      <c r="G5527"/>
      <c r="H5527"/>
      <c r="I5527"/>
      <c r="J5527"/>
      <c r="K5527"/>
      <c r="L5527"/>
    </row>
    <row r="5528" spans="1:12" x14ac:dyDescent="0.3">
      <c r="A5528"/>
      <c r="B5528"/>
      <c r="C5528"/>
      <c r="D5528"/>
      <c r="E5528"/>
      <c r="F5528"/>
      <c r="G5528"/>
      <c r="H5528"/>
      <c r="I5528"/>
      <c r="J5528"/>
      <c r="K5528"/>
      <c r="L5528"/>
    </row>
    <row r="5529" spans="1:12" x14ac:dyDescent="0.3">
      <c r="A5529"/>
      <c r="B5529"/>
      <c r="C5529"/>
      <c r="D5529"/>
      <c r="E5529"/>
      <c r="F5529"/>
      <c r="G5529"/>
      <c r="H5529"/>
      <c r="I5529"/>
      <c r="J5529"/>
      <c r="K5529"/>
      <c r="L5529"/>
    </row>
    <row r="5530" spans="1:12" x14ac:dyDescent="0.3">
      <c r="A5530"/>
      <c r="B5530"/>
      <c r="C5530"/>
      <c r="D5530"/>
      <c r="E5530"/>
      <c r="F5530"/>
      <c r="G5530"/>
      <c r="H5530"/>
      <c r="I5530"/>
      <c r="J5530"/>
      <c r="K5530"/>
      <c r="L5530"/>
    </row>
    <row r="5531" spans="1:12" x14ac:dyDescent="0.3">
      <c r="A5531"/>
      <c r="B5531"/>
      <c r="C5531"/>
      <c r="D5531"/>
      <c r="E5531"/>
      <c r="F5531"/>
      <c r="G5531"/>
      <c r="H5531"/>
      <c r="I5531"/>
      <c r="J5531"/>
      <c r="K5531"/>
      <c r="L5531"/>
    </row>
    <row r="5532" spans="1:12" x14ac:dyDescent="0.3">
      <c r="A5532"/>
      <c r="B5532"/>
      <c r="C5532"/>
      <c r="D5532"/>
      <c r="E5532"/>
      <c r="F5532"/>
      <c r="G5532"/>
      <c r="H5532"/>
      <c r="I5532"/>
      <c r="J5532"/>
      <c r="K5532"/>
      <c r="L5532"/>
    </row>
    <row r="5533" spans="1:12" x14ac:dyDescent="0.3">
      <c r="A5533"/>
      <c r="B5533"/>
      <c r="C5533"/>
      <c r="D5533"/>
      <c r="E5533"/>
      <c r="F5533"/>
      <c r="G5533"/>
      <c r="H5533"/>
      <c r="I5533"/>
      <c r="J5533"/>
      <c r="K5533"/>
      <c r="L5533"/>
    </row>
    <row r="5534" spans="1:12" x14ac:dyDescent="0.3">
      <c r="A5534"/>
      <c r="B5534"/>
      <c r="C5534"/>
      <c r="D5534"/>
      <c r="E5534"/>
      <c r="F5534"/>
      <c r="G5534"/>
      <c r="H5534"/>
      <c r="I5534"/>
      <c r="J5534"/>
      <c r="K5534"/>
      <c r="L5534"/>
    </row>
    <row r="5535" spans="1:12" x14ac:dyDescent="0.3">
      <c r="A5535"/>
      <c r="B5535"/>
      <c r="C5535"/>
      <c r="D5535"/>
      <c r="E5535"/>
      <c r="F5535"/>
      <c r="G5535"/>
      <c r="H5535"/>
      <c r="I5535"/>
      <c r="J5535"/>
      <c r="K5535"/>
      <c r="L5535"/>
    </row>
    <row r="5536" spans="1:12" x14ac:dyDescent="0.3">
      <c r="A5536"/>
      <c r="B5536"/>
      <c r="C5536"/>
      <c r="D5536"/>
      <c r="E5536"/>
      <c r="F5536"/>
      <c r="G5536"/>
      <c r="H5536"/>
      <c r="I5536"/>
      <c r="J5536"/>
      <c r="K5536"/>
      <c r="L5536"/>
    </row>
    <row r="5537" spans="1:12" x14ac:dyDescent="0.3">
      <c r="A5537"/>
      <c r="B5537"/>
      <c r="C5537"/>
      <c r="D5537"/>
      <c r="E5537"/>
      <c r="F5537"/>
      <c r="G5537"/>
      <c r="H5537"/>
      <c r="I5537"/>
      <c r="J5537"/>
      <c r="K5537"/>
      <c r="L5537"/>
    </row>
    <row r="5538" spans="1:12" x14ac:dyDescent="0.3">
      <c r="A5538"/>
      <c r="B5538"/>
      <c r="C5538"/>
      <c r="D5538"/>
      <c r="E5538"/>
      <c r="F5538"/>
      <c r="G5538"/>
      <c r="H5538"/>
      <c r="I5538"/>
      <c r="J5538"/>
      <c r="K5538"/>
      <c r="L5538"/>
    </row>
    <row r="5539" spans="1:12" x14ac:dyDescent="0.3">
      <c r="A5539"/>
      <c r="B5539"/>
      <c r="C5539"/>
      <c r="D5539"/>
      <c r="E5539"/>
      <c r="F5539"/>
      <c r="G5539"/>
      <c r="H5539"/>
      <c r="I5539"/>
      <c r="J5539"/>
      <c r="K5539"/>
      <c r="L5539"/>
    </row>
    <row r="5540" spans="1:12" x14ac:dyDescent="0.3">
      <c r="A5540"/>
      <c r="B5540"/>
      <c r="C5540"/>
      <c r="D5540"/>
      <c r="E5540"/>
      <c r="F5540"/>
      <c r="G5540"/>
      <c r="H5540"/>
      <c r="I5540"/>
      <c r="J5540"/>
      <c r="K5540"/>
      <c r="L5540"/>
    </row>
    <row r="5541" spans="1:12" x14ac:dyDescent="0.3">
      <c r="A5541"/>
      <c r="B5541"/>
      <c r="C5541"/>
      <c r="D5541"/>
      <c r="E5541"/>
      <c r="F5541"/>
      <c r="G5541"/>
      <c r="H5541"/>
      <c r="I5541"/>
      <c r="J5541"/>
      <c r="K5541"/>
      <c r="L5541"/>
    </row>
    <row r="5542" spans="1:12" x14ac:dyDescent="0.3">
      <c r="A5542"/>
      <c r="B5542"/>
      <c r="C5542"/>
      <c r="D5542"/>
      <c r="E5542"/>
      <c r="F5542"/>
      <c r="G5542"/>
      <c r="H5542"/>
      <c r="I5542"/>
      <c r="J5542"/>
      <c r="K5542"/>
      <c r="L5542"/>
    </row>
    <row r="5543" spans="1:12" x14ac:dyDescent="0.3">
      <c r="A5543"/>
      <c r="B5543"/>
      <c r="C5543"/>
      <c r="D5543"/>
      <c r="E5543"/>
      <c r="F5543"/>
      <c r="G5543"/>
      <c r="H5543"/>
      <c r="I5543"/>
      <c r="J5543"/>
      <c r="K5543"/>
      <c r="L5543"/>
    </row>
    <row r="5544" spans="1:12" x14ac:dyDescent="0.3">
      <c r="A5544"/>
      <c r="B5544"/>
      <c r="C5544"/>
      <c r="D5544"/>
      <c r="E5544"/>
      <c r="F5544"/>
      <c r="G5544"/>
      <c r="H5544"/>
      <c r="I5544"/>
      <c r="J5544"/>
      <c r="K5544"/>
      <c r="L5544"/>
    </row>
    <row r="5545" spans="1:12" x14ac:dyDescent="0.3">
      <c r="A5545"/>
      <c r="B5545"/>
      <c r="C5545"/>
      <c r="D5545"/>
      <c r="E5545"/>
      <c r="F5545"/>
      <c r="G5545"/>
      <c r="H5545"/>
      <c r="I5545"/>
      <c r="J5545"/>
      <c r="K5545"/>
      <c r="L5545"/>
    </row>
    <row r="5546" spans="1:12" x14ac:dyDescent="0.3">
      <c r="A5546"/>
      <c r="B5546"/>
      <c r="C5546"/>
      <c r="D5546"/>
      <c r="E5546"/>
      <c r="F5546"/>
      <c r="G5546"/>
      <c r="H5546"/>
      <c r="I5546"/>
      <c r="J5546"/>
      <c r="K5546"/>
      <c r="L5546"/>
    </row>
    <row r="5547" spans="1:12" x14ac:dyDescent="0.3">
      <c r="A5547"/>
      <c r="B5547"/>
      <c r="C5547"/>
      <c r="D5547"/>
      <c r="E5547"/>
      <c r="F5547"/>
      <c r="G5547"/>
      <c r="H5547"/>
      <c r="I5547"/>
      <c r="J5547"/>
      <c r="K5547"/>
      <c r="L5547"/>
    </row>
    <row r="5548" spans="1:12" x14ac:dyDescent="0.3">
      <c r="A5548"/>
      <c r="B5548"/>
      <c r="C5548"/>
      <c r="D5548"/>
      <c r="E5548"/>
      <c r="F5548"/>
      <c r="G5548"/>
      <c r="H5548"/>
      <c r="I5548"/>
      <c r="J5548"/>
      <c r="K5548"/>
      <c r="L5548"/>
    </row>
    <row r="5549" spans="1:12" x14ac:dyDescent="0.3">
      <c r="A5549"/>
      <c r="B5549"/>
      <c r="C5549"/>
      <c r="D5549"/>
      <c r="E5549"/>
      <c r="F5549"/>
      <c r="G5549"/>
      <c r="H5549"/>
      <c r="I5549"/>
      <c r="J5549"/>
      <c r="K5549"/>
      <c r="L5549"/>
    </row>
    <row r="5550" spans="1:12" x14ac:dyDescent="0.3">
      <c r="A5550"/>
      <c r="B5550"/>
      <c r="C5550"/>
      <c r="D5550"/>
      <c r="E5550"/>
      <c r="F5550"/>
      <c r="G5550"/>
      <c r="H5550"/>
      <c r="I5550"/>
      <c r="J5550"/>
      <c r="K5550"/>
      <c r="L5550"/>
    </row>
    <row r="5551" spans="1:12" x14ac:dyDescent="0.3">
      <c r="A5551"/>
      <c r="B5551"/>
      <c r="C5551"/>
      <c r="D5551"/>
      <c r="E5551"/>
      <c r="F5551"/>
      <c r="G5551"/>
      <c r="H5551"/>
      <c r="I5551"/>
      <c r="J5551"/>
      <c r="K5551"/>
      <c r="L5551"/>
    </row>
    <row r="5552" spans="1:12" x14ac:dyDescent="0.3">
      <c r="A5552"/>
      <c r="B5552"/>
      <c r="C5552"/>
      <c r="D5552"/>
      <c r="E5552"/>
      <c r="F5552"/>
      <c r="G5552"/>
      <c r="H5552"/>
      <c r="I5552"/>
      <c r="J5552"/>
      <c r="K5552"/>
      <c r="L5552"/>
    </row>
    <row r="5553" spans="1:12" x14ac:dyDescent="0.3">
      <c r="A5553"/>
      <c r="B5553"/>
      <c r="C5553"/>
      <c r="D5553"/>
      <c r="E5553"/>
      <c r="F5553"/>
      <c r="G5553"/>
      <c r="H5553"/>
      <c r="I5553"/>
      <c r="J5553"/>
      <c r="K5553"/>
      <c r="L5553"/>
    </row>
    <row r="5554" spans="1:12" x14ac:dyDescent="0.3">
      <c r="A5554"/>
      <c r="B5554"/>
      <c r="C5554"/>
      <c r="D5554"/>
      <c r="E5554"/>
      <c r="F5554"/>
      <c r="G5554"/>
      <c r="H5554"/>
      <c r="I5554"/>
      <c r="J5554"/>
      <c r="K5554"/>
      <c r="L5554"/>
    </row>
    <row r="5555" spans="1:12" x14ac:dyDescent="0.3">
      <c r="A5555"/>
      <c r="B5555"/>
      <c r="C5555"/>
      <c r="D5555"/>
      <c r="E5555"/>
      <c r="F5555"/>
      <c r="G5555"/>
      <c r="H5555"/>
      <c r="I5555"/>
      <c r="J5555"/>
      <c r="K5555"/>
      <c r="L5555"/>
    </row>
    <row r="5556" spans="1:12" x14ac:dyDescent="0.3">
      <c r="A5556"/>
      <c r="B5556"/>
      <c r="C5556"/>
      <c r="D5556"/>
      <c r="E5556"/>
      <c r="F5556"/>
      <c r="G5556"/>
      <c r="H5556"/>
      <c r="I5556"/>
      <c r="J5556"/>
      <c r="K5556"/>
      <c r="L5556"/>
    </row>
    <row r="5557" spans="1:12" x14ac:dyDescent="0.3">
      <c r="A5557"/>
      <c r="B5557"/>
      <c r="C5557"/>
      <c r="D5557"/>
      <c r="E5557"/>
      <c r="F5557"/>
      <c r="G5557"/>
      <c r="H5557"/>
      <c r="I5557"/>
      <c r="J5557"/>
      <c r="K5557"/>
      <c r="L5557"/>
    </row>
    <row r="5558" spans="1:12" x14ac:dyDescent="0.3">
      <c r="A5558"/>
      <c r="B5558"/>
      <c r="C5558"/>
      <c r="D5558"/>
      <c r="E5558"/>
      <c r="F5558"/>
      <c r="G5558"/>
      <c r="H5558"/>
      <c r="I5558"/>
      <c r="J5558"/>
      <c r="K5558"/>
      <c r="L5558"/>
    </row>
    <row r="5559" spans="1:12" x14ac:dyDescent="0.3">
      <c r="A5559"/>
      <c r="B5559"/>
      <c r="C5559"/>
      <c r="D5559"/>
      <c r="E5559"/>
      <c r="F5559"/>
      <c r="G5559"/>
      <c r="H5559"/>
      <c r="I5559"/>
      <c r="J5559"/>
      <c r="K5559"/>
      <c r="L5559"/>
    </row>
    <row r="5560" spans="1:12" x14ac:dyDescent="0.3">
      <c r="A5560"/>
      <c r="B5560"/>
      <c r="C5560"/>
      <c r="D5560"/>
      <c r="E5560"/>
      <c r="F5560"/>
      <c r="G5560"/>
      <c r="H5560"/>
      <c r="I5560"/>
      <c r="J5560"/>
      <c r="K5560"/>
      <c r="L5560"/>
    </row>
    <row r="5561" spans="1:12" x14ac:dyDescent="0.3">
      <c r="A5561"/>
      <c r="B5561"/>
      <c r="C5561"/>
      <c r="D5561"/>
      <c r="E5561"/>
      <c r="F5561"/>
      <c r="G5561"/>
      <c r="H5561"/>
      <c r="I5561"/>
      <c r="J5561"/>
      <c r="K5561"/>
      <c r="L5561"/>
    </row>
    <row r="5562" spans="1:12" x14ac:dyDescent="0.3">
      <c r="A5562"/>
      <c r="B5562"/>
      <c r="C5562"/>
      <c r="D5562"/>
      <c r="E5562"/>
      <c r="F5562"/>
      <c r="G5562"/>
      <c r="H5562"/>
      <c r="I5562"/>
      <c r="J5562"/>
      <c r="K5562"/>
      <c r="L5562"/>
    </row>
    <row r="5563" spans="1:12" x14ac:dyDescent="0.3">
      <c r="A5563"/>
      <c r="B5563"/>
      <c r="C5563"/>
      <c r="D5563"/>
      <c r="E5563"/>
      <c r="F5563"/>
      <c r="G5563"/>
      <c r="H5563"/>
      <c r="I5563"/>
      <c r="J5563"/>
      <c r="K5563"/>
      <c r="L5563"/>
    </row>
    <row r="5564" spans="1:12" x14ac:dyDescent="0.3">
      <c r="A5564"/>
      <c r="B5564"/>
      <c r="C5564"/>
      <c r="D5564"/>
      <c r="E5564"/>
      <c r="F5564"/>
      <c r="G5564"/>
      <c r="H5564"/>
      <c r="I5564"/>
      <c r="J5564"/>
      <c r="K5564"/>
      <c r="L5564"/>
    </row>
    <row r="5565" spans="1:12" x14ac:dyDescent="0.3">
      <c r="A5565"/>
      <c r="B5565"/>
      <c r="C5565"/>
      <c r="D5565"/>
      <c r="E5565"/>
      <c r="F5565"/>
      <c r="G5565"/>
      <c r="H5565"/>
      <c r="I5565"/>
      <c r="J5565"/>
      <c r="K5565"/>
      <c r="L5565"/>
    </row>
    <row r="5566" spans="1:12" x14ac:dyDescent="0.3">
      <c r="A5566"/>
      <c r="B5566"/>
      <c r="C5566"/>
      <c r="D5566"/>
      <c r="E5566"/>
      <c r="F5566"/>
      <c r="G5566"/>
      <c r="H5566"/>
      <c r="I5566"/>
      <c r="J5566"/>
      <c r="K5566"/>
      <c r="L5566"/>
    </row>
    <row r="5567" spans="1:12" x14ac:dyDescent="0.3">
      <c r="A5567"/>
      <c r="B5567"/>
      <c r="C5567"/>
      <c r="D5567"/>
      <c r="E5567"/>
      <c r="F5567"/>
      <c r="G5567"/>
      <c r="H5567"/>
      <c r="I5567"/>
      <c r="J5567"/>
      <c r="K5567"/>
      <c r="L5567"/>
    </row>
    <row r="5568" spans="1:12" x14ac:dyDescent="0.3">
      <c r="A5568"/>
      <c r="B5568"/>
      <c r="C5568"/>
      <c r="D5568"/>
      <c r="E5568"/>
      <c r="F5568"/>
      <c r="G5568"/>
      <c r="H5568"/>
      <c r="I5568"/>
      <c r="J5568"/>
      <c r="K5568"/>
      <c r="L5568"/>
    </row>
    <row r="5569" spans="1:12" x14ac:dyDescent="0.3">
      <c r="A5569"/>
      <c r="B5569"/>
      <c r="C5569"/>
      <c r="D5569"/>
      <c r="E5569"/>
      <c r="F5569"/>
      <c r="G5569"/>
      <c r="H5569"/>
      <c r="I5569"/>
      <c r="J5569"/>
      <c r="K5569"/>
      <c r="L5569"/>
    </row>
    <row r="5570" spans="1:12" x14ac:dyDescent="0.3">
      <c r="A5570"/>
      <c r="B5570"/>
      <c r="C5570"/>
      <c r="D5570"/>
      <c r="E5570"/>
      <c r="F5570"/>
      <c r="G5570"/>
      <c r="H5570"/>
      <c r="I5570"/>
      <c r="J5570"/>
      <c r="K5570"/>
      <c r="L5570"/>
    </row>
    <row r="5571" spans="1:12" x14ac:dyDescent="0.3">
      <c r="A5571"/>
      <c r="B5571"/>
      <c r="C5571"/>
      <c r="D5571"/>
      <c r="E5571"/>
      <c r="F5571"/>
      <c r="G5571"/>
      <c r="H5571"/>
      <c r="I5571"/>
      <c r="J5571"/>
      <c r="K5571"/>
      <c r="L5571"/>
    </row>
    <row r="5572" spans="1:12" x14ac:dyDescent="0.3">
      <c r="A5572"/>
      <c r="B5572"/>
      <c r="C5572"/>
      <c r="D5572"/>
      <c r="E5572"/>
      <c r="F5572"/>
      <c r="G5572"/>
      <c r="H5572"/>
      <c r="I5572"/>
      <c r="J5572"/>
      <c r="K5572"/>
      <c r="L5572"/>
    </row>
    <row r="5573" spans="1:12" x14ac:dyDescent="0.3">
      <c r="A5573"/>
      <c r="B5573"/>
      <c r="C5573"/>
      <c r="D5573"/>
      <c r="E5573"/>
      <c r="F5573"/>
      <c r="G5573"/>
      <c r="H5573"/>
      <c r="I5573"/>
      <c r="J5573"/>
      <c r="K5573"/>
      <c r="L5573"/>
    </row>
    <row r="5574" spans="1:12" x14ac:dyDescent="0.3">
      <c r="A5574"/>
      <c r="B5574"/>
      <c r="C5574"/>
      <c r="D5574"/>
      <c r="E5574"/>
      <c r="F5574"/>
      <c r="G5574"/>
      <c r="H5574"/>
      <c r="I5574"/>
      <c r="J5574"/>
      <c r="K5574"/>
      <c r="L5574"/>
    </row>
    <row r="5575" spans="1:12" x14ac:dyDescent="0.3">
      <c r="A5575"/>
      <c r="B5575"/>
      <c r="C5575"/>
      <c r="D5575"/>
      <c r="E5575"/>
      <c r="F5575"/>
      <c r="G5575"/>
      <c r="H5575"/>
      <c r="I5575"/>
      <c r="J5575"/>
      <c r="K5575"/>
      <c r="L5575"/>
    </row>
    <row r="5576" spans="1:12" x14ac:dyDescent="0.3">
      <c r="A5576"/>
      <c r="B5576"/>
      <c r="C5576"/>
      <c r="D5576"/>
      <c r="E5576"/>
      <c r="F5576"/>
      <c r="G5576"/>
      <c r="H5576"/>
      <c r="I5576"/>
      <c r="J5576"/>
      <c r="K5576"/>
      <c r="L5576"/>
    </row>
    <row r="5577" spans="1:12" x14ac:dyDescent="0.3">
      <c r="A5577"/>
      <c r="B5577"/>
      <c r="C5577"/>
      <c r="D5577"/>
      <c r="E5577"/>
      <c r="F5577"/>
      <c r="G5577"/>
      <c r="H5577"/>
      <c r="I5577"/>
      <c r="J5577"/>
      <c r="K5577"/>
      <c r="L5577"/>
    </row>
    <row r="5578" spans="1:12" x14ac:dyDescent="0.3">
      <c r="A5578"/>
      <c r="B5578"/>
      <c r="C5578"/>
      <c r="D5578"/>
      <c r="E5578"/>
      <c r="F5578"/>
      <c r="G5578"/>
      <c r="H5578"/>
      <c r="I5578"/>
      <c r="J5578"/>
      <c r="K5578"/>
      <c r="L5578"/>
    </row>
    <row r="5579" spans="1:12" x14ac:dyDescent="0.3">
      <c r="A5579"/>
      <c r="B5579"/>
      <c r="C5579"/>
      <c r="D5579"/>
      <c r="E5579"/>
      <c r="F5579"/>
      <c r="G5579"/>
      <c r="H5579"/>
      <c r="I5579"/>
      <c r="J5579"/>
      <c r="K5579"/>
      <c r="L5579"/>
    </row>
    <row r="5580" spans="1:12" x14ac:dyDescent="0.3">
      <c r="A5580"/>
      <c r="B5580"/>
      <c r="C5580"/>
      <c r="D5580"/>
      <c r="E5580"/>
      <c r="F5580"/>
      <c r="G5580"/>
      <c r="H5580"/>
      <c r="I5580"/>
      <c r="J5580"/>
      <c r="K5580"/>
      <c r="L5580"/>
    </row>
    <row r="5581" spans="1:12" x14ac:dyDescent="0.3">
      <c r="A5581"/>
      <c r="B5581"/>
      <c r="C5581"/>
      <c r="D5581"/>
      <c r="E5581"/>
      <c r="F5581"/>
      <c r="G5581"/>
      <c r="H5581"/>
      <c r="I5581"/>
      <c r="J5581"/>
      <c r="K5581"/>
      <c r="L5581"/>
    </row>
    <row r="5582" spans="1:12" x14ac:dyDescent="0.3">
      <c r="A5582"/>
      <c r="B5582"/>
      <c r="C5582"/>
      <c r="D5582"/>
      <c r="E5582"/>
      <c r="F5582"/>
      <c r="G5582"/>
      <c r="H5582"/>
      <c r="I5582"/>
      <c r="J5582"/>
      <c r="K5582"/>
      <c r="L5582"/>
    </row>
    <row r="5583" spans="1:12" x14ac:dyDescent="0.3">
      <c r="A5583"/>
      <c r="B5583"/>
      <c r="C5583"/>
      <c r="D5583"/>
      <c r="E5583"/>
      <c r="F5583"/>
      <c r="G5583"/>
      <c r="H5583"/>
      <c r="I5583"/>
      <c r="J5583"/>
      <c r="K5583"/>
      <c r="L5583"/>
    </row>
    <row r="5584" spans="1:12" x14ac:dyDescent="0.3">
      <c r="A5584"/>
      <c r="B5584"/>
      <c r="C5584"/>
      <c r="D5584"/>
      <c r="E5584"/>
      <c r="F5584"/>
      <c r="G5584"/>
      <c r="H5584"/>
      <c r="I5584"/>
      <c r="J5584"/>
      <c r="K5584"/>
      <c r="L5584"/>
    </row>
    <row r="5585" spans="1:12" x14ac:dyDescent="0.3">
      <c r="A5585"/>
      <c r="B5585"/>
      <c r="C5585"/>
      <c r="D5585"/>
      <c r="E5585"/>
      <c r="F5585"/>
      <c r="G5585"/>
      <c r="H5585"/>
      <c r="I5585"/>
      <c r="J5585"/>
      <c r="K5585"/>
      <c r="L5585"/>
    </row>
    <row r="5586" spans="1:12" x14ac:dyDescent="0.3">
      <c r="A5586"/>
      <c r="B5586"/>
      <c r="C5586"/>
      <c r="D5586"/>
      <c r="E5586"/>
      <c r="F5586"/>
      <c r="G5586"/>
      <c r="H5586"/>
      <c r="I5586"/>
      <c r="J5586"/>
      <c r="K5586"/>
      <c r="L5586"/>
    </row>
    <row r="5587" spans="1:12" x14ac:dyDescent="0.3">
      <c r="A5587"/>
      <c r="B5587"/>
      <c r="C5587"/>
      <c r="D5587"/>
      <c r="E5587"/>
      <c r="F5587"/>
      <c r="G5587"/>
      <c r="H5587"/>
      <c r="I5587"/>
      <c r="J5587"/>
      <c r="K5587"/>
      <c r="L5587"/>
    </row>
    <row r="5588" spans="1:12" x14ac:dyDescent="0.3">
      <c r="A5588"/>
      <c r="B5588"/>
      <c r="C5588"/>
      <c r="D5588"/>
      <c r="E5588"/>
      <c r="F5588"/>
      <c r="G5588"/>
      <c r="H5588"/>
      <c r="I5588"/>
      <c r="J5588"/>
      <c r="K5588"/>
      <c r="L5588"/>
    </row>
    <row r="5589" spans="1:12" x14ac:dyDescent="0.3">
      <c r="A5589"/>
      <c r="B5589"/>
      <c r="C5589"/>
      <c r="D5589"/>
      <c r="E5589"/>
      <c r="F5589"/>
      <c r="G5589"/>
      <c r="H5589"/>
      <c r="I5589"/>
      <c r="J5589"/>
      <c r="K5589"/>
      <c r="L5589"/>
    </row>
    <row r="5590" spans="1:12" x14ac:dyDescent="0.3">
      <c r="A5590"/>
      <c r="B5590"/>
      <c r="C5590"/>
      <c r="D5590"/>
      <c r="E5590"/>
      <c r="F5590"/>
      <c r="G5590"/>
      <c r="H5590"/>
      <c r="I5590"/>
      <c r="J5590"/>
      <c r="K5590"/>
      <c r="L5590"/>
    </row>
    <row r="5591" spans="1:12" x14ac:dyDescent="0.3">
      <c r="A5591"/>
      <c r="B5591"/>
      <c r="C5591"/>
      <c r="D5591"/>
      <c r="E5591"/>
      <c r="F5591"/>
      <c r="G5591"/>
      <c r="H5591"/>
      <c r="I5591"/>
      <c r="J5591"/>
      <c r="K5591"/>
      <c r="L5591"/>
    </row>
    <row r="5592" spans="1:12" x14ac:dyDescent="0.3">
      <c r="A5592"/>
      <c r="B5592"/>
      <c r="C5592"/>
      <c r="D5592"/>
      <c r="E5592"/>
      <c r="F5592"/>
      <c r="G5592"/>
      <c r="H5592"/>
      <c r="I5592"/>
      <c r="J5592"/>
      <c r="K5592"/>
      <c r="L5592"/>
    </row>
    <row r="5593" spans="1:12" x14ac:dyDescent="0.3">
      <c r="A5593"/>
      <c r="B5593"/>
      <c r="C5593"/>
      <c r="D5593"/>
      <c r="E5593"/>
      <c r="F5593"/>
      <c r="G5593"/>
      <c r="H5593"/>
      <c r="I5593"/>
      <c r="J5593"/>
      <c r="K5593"/>
      <c r="L5593"/>
    </row>
    <row r="5594" spans="1:12" x14ac:dyDescent="0.3">
      <c r="A5594"/>
      <c r="B5594"/>
      <c r="C5594"/>
      <c r="D5594"/>
      <c r="E5594"/>
      <c r="F5594"/>
      <c r="G5594"/>
      <c r="H5594"/>
      <c r="I5594"/>
      <c r="J5594"/>
      <c r="K5594"/>
      <c r="L5594"/>
    </row>
    <row r="5595" spans="1:12" x14ac:dyDescent="0.3">
      <c r="A5595"/>
      <c r="B5595"/>
      <c r="C5595"/>
      <c r="D5595"/>
      <c r="E5595"/>
      <c r="F5595"/>
      <c r="G5595"/>
      <c r="H5595"/>
      <c r="I5595"/>
      <c r="J5595"/>
      <c r="K5595"/>
      <c r="L5595"/>
    </row>
    <row r="5596" spans="1:12" x14ac:dyDescent="0.3">
      <c r="A5596"/>
      <c r="B5596"/>
      <c r="C5596"/>
      <c r="D5596"/>
      <c r="E5596"/>
      <c r="F5596"/>
      <c r="G5596"/>
      <c r="H5596"/>
      <c r="I5596"/>
      <c r="J5596"/>
      <c r="K5596"/>
      <c r="L5596"/>
    </row>
    <row r="5597" spans="1:12" x14ac:dyDescent="0.3">
      <c r="A5597"/>
      <c r="B5597"/>
      <c r="C5597"/>
      <c r="D5597"/>
      <c r="E5597"/>
      <c r="F5597"/>
      <c r="G5597"/>
      <c r="H5597"/>
      <c r="I5597"/>
      <c r="J5597"/>
      <c r="K5597"/>
      <c r="L5597"/>
    </row>
    <row r="5598" spans="1:12" x14ac:dyDescent="0.3">
      <c r="A5598"/>
      <c r="B5598"/>
      <c r="C5598"/>
      <c r="D5598"/>
      <c r="E5598"/>
      <c r="F5598"/>
      <c r="G5598"/>
      <c r="H5598"/>
      <c r="I5598"/>
      <c r="J5598"/>
      <c r="K5598"/>
      <c r="L5598"/>
    </row>
    <row r="5599" spans="1:12" x14ac:dyDescent="0.3">
      <c r="A5599"/>
      <c r="B5599"/>
      <c r="C5599"/>
      <c r="D5599"/>
      <c r="E5599"/>
      <c r="F5599"/>
      <c r="G5599"/>
      <c r="H5599"/>
      <c r="I5599"/>
      <c r="J5599"/>
      <c r="K5599"/>
      <c r="L5599"/>
    </row>
    <row r="5600" spans="1:12" x14ac:dyDescent="0.3">
      <c r="A5600"/>
      <c r="B5600"/>
      <c r="C5600"/>
      <c r="D5600"/>
      <c r="E5600"/>
      <c r="F5600"/>
      <c r="G5600"/>
      <c r="H5600"/>
      <c r="I5600"/>
      <c r="J5600"/>
      <c r="K5600"/>
      <c r="L5600"/>
    </row>
    <row r="5601" spans="1:12" x14ac:dyDescent="0.3">
      <c r="A5601"/>
      <c r="B5601"/>
      <c r="C5601"/>
      <c r="D5601"/>
      <c r="E5601"/>
      <c r="F5601"/>
      <c r="G5601"/>
      <c r="H5601"/>
      <c r="I5601"/>
      <c r="J5601"/>
      <c r="K5601"/>
      <c r="L5601"/>
    </row>
    <row r="5602" spans="1:12" x14ac:dyDescent="0.3">
      <c r="A5602"/>
      <c r="B5602"/>
      <c r="C5602"/>
      <c r="D5602"/>
      <c r="E5602"/>
      <c r="F5602"/>
      <c r="G5602"/>
      <c r="H5602"/>
      <c r="I5602"/>
      <c r="J5602"/>
      <c r="K5602"/>
      <c r="L5602"/>
    </row>
    <row r="5603" spans="1:12" x14ac:dyDescent="0.3">
      <c r="A5603"/>
      <c r="B5603"/>
      <c r="C5603"/>
      <c r="D5603"/>
      <c r="E5603"/>
      <c r="F5603"/>
      <c r="G5603"/>
      <c r="H5603"/>
      <c r="I5603"/>
      <c r="J5603"/>
      <c r="K5603"/>
      <c r="L5603"/>
    </row>
    <row r="5604" spans="1:12" x14ac:dyDescent="0.3">
      <c r="A5604"/>
      <c r="B5604"/>
      <c r="C5604"/>
      <c r="D5604"/>
      <c r="E5604"/>
      <c r="F5604"/>
      <c r="G5604"/>
      <c r="H5604"/>
      <c r="I5604"/>
      <c r="J5604"/>
      <c r="K5604"/>
      <c r="L5604"/>
    </row>
    <row r="5605" spans="1:12" x14ac:dyDescent="0.3">
      <c r="A5605"/>
      <c r="B5605"/>
      <c r="C5605"/>
      <c r="D5605"/>
      <c r="E5605"/>
      <c r="F5605"/>
      <c r="G5605"/>
      <c r="H5605"/>
      <c r="I5605"/>
      <c r="J5605"/>
      <c r="K5605"/>
      <c r="L5605"/>
    </row>
    <row r="5606" spans="1:12" x14ac:dyDescent="0.3">
      <c r="A5606"/>
      <c r="B5606"/>
      <c r="C5606"/>
      <c r="D5606"/>
      <c r="E5606"/>
      <c r="F5606"/>
      <c r="G5606"/>
      <c r="H5606"/>
      <c r="I5606"/>
      <c r="J5606"/>
      <c r="K5606"/>
      <c r="L5606"/>
    </row>
    <row r="5607" spans="1:12" x14ac:dyDescent="0.3">
      <c r="A5607"/>
      <c r="B5607"/>
      <c r="C5607"/>
      <c r="D5607"/>
      <c r="E5607"/>
      <c r="F5607"/>
      <c r="G5607"/>
      <c r="H5607"/>
      <c r="I5607"/>
      <c r="J5607"/>
      <c r="K5607"/>
      <c r="L5607"/>
    </row>
    <row r="5608" spans="1:12" x14ac:dyDescent="0.3">
      <c r="A5608"/>
      <c r="B5608"/>
      <c r="C5608"/>
      <c r="D5608"/>
      <c r="E5608"/>
      <c r="F5608"/>
      <c r="G5608"/>
      <c r="H5608"/>
      <c r="I5608"/>
      <c r="J5608"/>
      <c r="K5608"/>
      <c r="L5608"/>
    </row>
    <row r="5609" spans="1:12" x14ac:dyDescent="0.3">
      <c r="A5609"/>
      <c r="B5609"/>
      <c r="C5609"/>
      <c r="D5609"/>
      <c r="E5609"/>
      <c r="F5609"/>
      <c r="G5609"/>
      <c r="H5609"/>
      <c r="I5609"/>
      <c r="J5609"/>
      <c r="K5609"/>
      <c r="L5609"/>
    </row>
    <row r="5610" spans="1:12" x14ac:dyDescent="0.3">
      <c r="A5610"/>
      <c r="B5610"/>
      <c r="C5610"/>
      <c r="D5610"/>
      <c r="E5610"/>
      <c r="F5610"/>
      <c r="G5610"/>
      <c r="H5610"/>
      <c r="I5610"/>
      <c r="J5610"/>
      <c r="K5610"/>
      <c r="L5610"/>
    </row>
    <row r="5611" spans="1:12" x14ac:dyDescent="0.3">
      <c r="A5611"/>
      <c r="B5611"/>
      <c r="C5611"/>
      <c r="D5611"/>
      <c r="E5611"/>
      <c r="F5611"/>
      <c r="G5611"/>
      <c r="H5611"/>
      <c r="I5611"/>
      <c r="J5611"/>
      <c r="K5611"/>
      <c r="L5611"/>
    </row>
    <row r="5612" spans="1:12" x14ac:dyDescent="0.3">
      <c r="A5612"/>
      <c r="B5612"/>
      <c r="C5612"/>
      <c r="D5612"/>
      <c r="E5612"/>
      <c r="F5612"/>
      <c r="G5612"/>
      <c r="H5612"/>
      <c r="I5612"/>
      <c r="J5612"/>
      <c r="K5612"/>
      <c r="L5612"/>
    </row>
    <row r="5613" spans="1:12" x14ac:dyDescent="0.3">
      <c r="A5613"/>
      <c r="B5613"/>
      <c r="C5613"/>
      <c r="D5613"/>
      <c r="E5613"/>
      <c r="F5613"/>
      <c r="G5613"/>
      <c r="H5613"/>
      <c r="I5613"/>
      <c r="J5613"/>
      <c r="K5613"/>
      <c r="L5613"/>
    </row>
    <row r="5614" spans="1:12" x14ac:dyDescent="0.3">
      <c r="A5614"/>
      <c r="B5614"/>
      <c r="C5614"/>
      <c r="D5614"/>
      <c r="E5614"/>
      <c r="F5614"/>
      <c r="G5614"/>
      <c r="H5614"/>
      <c r="I5614"/>
      <c r="J5614"/>
      <c r="K5614"/>
      <c r="L5614"/>
    </row>
    <row r="5615" spans="1:12" x14ac:dyDescent="0.3">
      <c r="A5615"/>
      <c r="B5615"/>
      <c r="C5615"/>
      <c r="D5615"/>
      <c r="E5615"/>
      <c r="F5615"/>
      <c r="G5615"/>
      <c r="H5615"/>
      <c r="I5615"/>
      <c r="J5615"/>
      <c r="K5615"/>
      <c r="L5615"/>
    </row>
    <row r="5616" spans="1:12" x14ac:dyDescent="0.3">
      <c r="A5616"/>
      <c r="B5616"/>
      <c r="C5616"/>
      <c r="D5616"/>
      <c r="E5616"/>
      <c r="F5616"/>
      <c r="G5616"/>
      <c r="H5616"/>
      <c r="I5616"/>
      <c r="J5616"/>
      <c r="K5616"/>
      <c r="L5616"/>
    </row>
    <row r="5617" spans="1:12" x14ac:dyDescent="0.3">
      <c r="A5617"/>
      <c r="B5617"/>
      <c r="C5617"/>
      <c r="D5617"/>
      <c r="E5617"/>
      <c r="F5617"/>
      <c r="G5617"/>
      <c r="H5617"/>
      <c r="I5617"/>
      <c r="J5617"/>
      <c r="K5617"/>
      <c r="L5617"/>
    </row>
    <row r="5618" spans="1:12" x14ac:dyDescent="0.3">
      <c r="A5618"/>
      <c r="B5618"/>
      <c r="C5618"/>
      <c r="D5618"/>
      <c r="E5618"/>
      <c r="F5618"/>
      <c r="G5618"/>
      <c r="H5618"/>
      <c r="I5618"/>
      <c r="J5618"/>
      <c r="K5618"/>
      <c r="L5618"/>
    </row>
    <row r="5619" spans="1:12" x14ac:dyDescent="0.3">
      <c r="A5619"/>
      <c r="B5619"/>
      <c r="C5619"/>
      <c r="D5619"/>
      <c r="E5619"/>
      <c r="F5619"/>
      <c r="G5619"/>
      <c r="H5619"/>
      <c r="I5619"/>
      <c r="J5619"/>
      <c r="K5619"/>
      <c r="L5619"/>
    </row>
    <row r="5620" spans="1:12" x14ac:dyDescent="0.3">
      <c r="A5620"/>
      <c r="B5620"/>
      <c r="C5620"/>
      <c r="D5620"/>
      <c r="E5620"/>
      <c r="F5620"/>
      <c r="G5620"/>
      <c r="H5620"/>
      <c r="I5620"/>
      <c r="J5620"/>
      <c r="K5620"/>
      <c r="L5620"/>
    </row>
    <row r="5621" spans="1:12" x14ac:dyDescent="0.3">
      <c r="A5621"/>
      <c r="B5621"/>
      <c r="C5621"/>
      <c r="D5621"/>
      <c r="E5621"/>
      <c r="F5621"/>
      <c r="G5621"/>
      <c r="H5621"/>
      <c r="I5621"/>
      <c r="J5621"/>
      <c r="K5621"/>
      <c r="L5621"/>
    </row>
    <row r="5622" spans="1:12" x14ac:dyDescent="0.3">
      <c r="A5622"/>
      <c r="B5622"/>
      <c r="C5622"/>
      <c r="D5622"/>
      <c r="E5622"/>
      <c r="F5622"/>
      <c r="G5622"/>
      <c r="H5622"/>
      <c r="I5622"/>
      <c r="J5622"/>
      <c r="K5622"/>
      <c r="L5622"/>
    </row>
    <row r="5623" spans="1:12" x14ac:dyDescent="0.3">
      <c r="A5623"/>
      <c r="B5623"/>
      <c r="C5623"/>
      <c r="D5623"/>
      <c r="E5623"/>
      <c r="F5623"/>
      <c r="G5623"/>
      <c r="H5623"/>
      <c r="I5623"/>
      <c r="J5623"/>
      <c r="K5623"/>
      <c r="L5623"/>
    </row>
    <row r="5624" spans="1:12" x14ac:dyDescent="0.3">
      <c r="A5624"/>
      <c r="B5624"/>
      <c r="C5624"/>
      <c r="D5624"/>
      <c r="E5624"/>
      <c r="F5624"/>
      <c r="G5624"/>
      <c r="H5624"/>
      <c r="I5624"/>
      <c r="J5624"/>
      <c r="K5624"/>
      <c r="L5624"/>
    </row>
    <row r="5625" spans="1:12" x14ac:dyDescent="0.3">
      <c r="A5625"/>
      <c r="B5625"/>
      <c r="C5625"/>
      <c r="D5625"/>
      <c r="E5625"/>
      <c r="F5625"/>
      <c r="G5625"/>
      <c r="H5625"/>
      <c r="I5625"/>
      <c r="J5625"/>
      <c r="K5625"/>
      <c r="L5625"/>
    </row>
    <row r="5626" spans="1:12" x14ac:dyDescent="0.3">
      <c r="A5626"/>
      <c r="B5626"/>
      <c r="C5626"/>
      <c r="D5626"/>
      <c r="E5626"/>
      <c r="F5626"/>
      <c r="G5626"/>
      <c r="H5626"/>
      <c r="I5626"/>
      <c r="J5626"/>
      <c r="K5626"/>
      <c r="L5626"/>
    </row>
    <row r="5627" spans="1:12" x14ac:dyDescent="0.3">
      <c r="A5627"/>
      <c r="B5627"/>
      <c r="C5627"/>
      <c r="D5627"/>
      <c r="E5627"/>
      <c r="F5627"/>
      <c r="G5627"/>
      <c r="H5627"/>
      <c r="I5627"/>
      <c r="J5627"/>
      <c r="K5627"/>
      <c r="L5627"/>
    </row>
    <row r="5628" spans="1:12" x14ac:dyDescent="0.3">
      <c r="A5628"/>
      <c r="B5628"/>
      <c r="C5628"/>
      <c r="D5628"/>
      <c r="E5628"/>
      <c r="F5628"/>
      <c r="G5628"/>
      <c r="H5628"/>
      <c r="I5628"/>
      <c r="J5628"/>
      <c r="K5628"/>
      <c r="L5628"/>
    </row>
    <row r="5629" spans="1:12" x14ac:dyDescent="0.3">
      <c r="A5629"/>
      <c r="B5629"/>
      <c r="C5629"/>
      <c r="D5629"/>
      <c r="E5629"/>
      <c r="F5629"/>
      <c r="G5629"/>
      <c r="H5629"/>
      <c r="I5629"/>
      <c r="J5629"/>
      <c r="K5629"/>
      <c r="L5629"/>
    </row>
    <row r="5630" spans="1:12" x14ac:dyDescent="0.3">
      <c r="A5630"/>
      <c r="B5630"/>
      <c r="C5630"/>
      <c r="D5630"/>
      <c r="E5630"/>
      <c r="F5630"/>
      <c r="G5630"/>
      <c r="H5630"/>
      <c r="I5630"/>
      <c r="J5630"/>
      <c r="K5630"/>
      <c r="L5630"/>
    </row>
    <row r="5631" spans="1:12" x14ac:dyDescent="0.3">
      <c r="A5631"/>
      <c r="B5631"/>
      <c r="C5631"/>
      <c r="D5631"/>
      <c r="E5631"/>
      <c r="F5631"/>
      <c r="G5631"/>
      <c r="H5631"/>
      <c r="I5631"/>
      <c r="J5631"/>
      <c r="K5631"/>
      <c r="L5631"/>
    </row>
    <row r="5632" spans="1:12" x14ac:dyDescent="0.3">
      <c r="A5632"/>
      <c r="B5632"/>
      <c r="C5632"/>
      <c r="D5632"/>
      <c r="E5632"/>
      <c r="F5632"/>
      <c r="G5632"/>
      <c r="H5632"/>
      <c r="I5632"/>
      <c r="J5632"/>
      <c r="K5632"/>
      <c r="L5632"/>
    </row>
    <row r="5633" spans="1:12" x14ac:dyDescent="0.3">
      <c r="A5633"/>
      <c r="B5633"/>
      <c r="C5633"/>
      <c r="D5633"/>
      <c r="E5633"/>
      <c r="F5633"/>
      <c r="G5633"/>
      <c r="H5633"/>
      <c r="I5633"/>
      <c r="J5633"/>
      <c r="K5633"/>
      <c r="L5633"/>
    </row>
    <row r="5634" spans="1:12" x14ac:dyDescent="0.3">
      <c r="A5634"/>
      <c r="B5634"/>
      <c r="C5634"/>
      <c r="D5634"/>
      <c r="E5634"/>
      <c r="F5634"/>
      <c r="G5634"/>
      <c r="H5634"/>
      <c r="I5634"/>
      <c r="J5634"/>
      <c r="K5634"/>
      <c r="L5634"/>
    </row>
    <row r="5635" spans="1:12" x14ac:dyDescent="0.3">
      <c r="A5635"/>
      <c r="B5635"/>
      <c r="C5635"/>
      <c r="D5635"/>
      <c r="E5635"/>
      <c r="F5635"/>
      <c r="G5635"/>
      <c r="H5635"/>
      <c r="I5635"/>
      <c r="J5635"/>
      <c r="K5635"/>
      <c r="L5635"/>
    </row>
    <row r="5636" spans="1:12" x14ac:dyDescent="0.3">
      <c r="A5636"/>
      <c r="B5636"/>
      <c r="C5636"/>
      <c r="D5636"/>
      <c r="E5636"/>
      <c r="F5636"/>
      <c r="G5636"/>
      <c r="H5636"/>
      <c r="I5636"/>
      <c r="J5636"/>
      <c r="K5636"/>
      <c r="L5636"/>
    </row>
    <row r="5637" spans="1:12" x14ac:dyDescent="0.3">
      <c r="A5637"/>
      <c r="B5637"/>
      <c r="C5637"/>
      <c r="D5637"/>
      <c r="E5637"/>
      <c r="F5637"/>
      <c r="G5637"/>
      <c r="H5637"/>
      <c r="I5637"/>
      <c r="J5637"/>
      <c r="K5637"/>
      <c r="L5637"/>
    </row>
    <row r="5638" spans="1:12" x14ac:dyDescent="0.3">
      <c r="A5638"/>
      <c r="B5638"/>
      <c r="C5638"/>
      <c r="D5638"/>
      <c r="E5638"/>
      <c r="F5638"/>
      <c r="G5638"/>
      <c r="H5638"/>
      <c r="I5638"/>
      <c r="J5638"/>
      <c r="K5638"/>
      <c r="L5638"/>
    </row>
    <row r="5639" spans="1:12" x14ac:dyDescent="0.3">
      <c r="A5639"/>
      <c r="B5639"/>
      <c r="C5639"/>
      <c r="D5639"/>
      <c r="E5639"/>
      <c r="F5639"/>
      <c r="G5639"/>
      <c r="H5639"/>
      <c r="I5639"/>
      <c r="J5639"/>
      <c r="K5639"/>
      <c r="L5639"/>
    </row>
    <row r="5640" spans="1:12" x14ac:dyDescent="0.3">
      <c r="A5640"/>
      <c r="B5640"/>
      <c r="C5640"/>
      <c r="D5640"/>
      <c r="E5640"/>
      <c r="F5640"/>
      <c r="G5640"/>
      <c r="H5640"/>
      <c r="I5640"/>
      <c r="J5640"/>
      <c r="K5640"/>
      <c r="L5640"/>
    </row>
    <row r="5641" spans="1:12" x14ac:dyDescent="0.3">
      <c r="A5641"/>
      <c r="B5641"/>
      <c r="C5641"/>
      <c r="D5641"/>
      <c r="E5641"/>
      <c r="F5641"/>
      <c r="G5641"/>
      <c r="H5641"/>
      <c r="I5641"/>
      <c r="J5641"/>
      <c r="K5641"/>
      <c r="L5641"/>
    </row>
    <row r="5642" spans="1:12" x14ac:dyDescent="0.3">
      <c r="A5642"/>
      <c r="B5642"/>
      <c r="C5642"/>
      <c r="D5642"/>
      <c r="E5642"/>
      <c r="F5642"/>
      <c r="G5642"/>
      <c r="H5642"/>
      <c r="I5642"/>
      <c r="J5642"/>
      <c r="K5642"/>
      <c r="L5642"/>
    </row>
    <row r="5643" spans="1:12" x14ac:dyDescent="0.3">
      <c r="A5643"/>
      <c r="B5643"/>
      <c r="C5643"/>
      <c r="D5643"/>
      <c r="E5643"/>
      <c r="F5643"/>
      <c r="G5643"/>
      <c r="H5643"/>
      <c r="I5643"/>
      <c r="J5643"/>
      <c r="K5643"/>
      <c r="L5643"/>
    </row>
    <row r="5644" spans="1:12" x14ac:dyDescent="0.3">
      <c r="A5644"/>
      <c r="B5644"/>
      <c r="C5644"/>
      <c r="D5644"/>
      <c r="E5644"/>
      <c r="F5644"/>
      <c r="G5644"/>
      <c r="H5644"/>
      <c r="I5644"/>
      <c r="J5644"/>
      <c r="K5644"/>
      <c r="L5644"/>
    </row>
    <row r="5645" spans="1:12" x14ac:dyDescent="0.3">
      <c r="A5645"/>
      <c r="B5645"/>
      <c r="C5645"/>
      <c r="D5645"/>
      <c r="E5645"/>
      <c r="F5645"/>
      <c r="G5645"/>
      <c r="H5645"/>
      <c r="I5645"/>
      <c r="J5645"/>
      <c r="K5645"/>
      <c r="L5645"/>
    </row>
    <row r="5646" spans="1:12" x14ac:dyDescent="0.3">
      <c r="A5646"/>
      <c r="B5646"/>
      <c r="C5646"/>
      <c r="D5646"/>
      <c r="E5646"/>
      <c r="F5646"/>
      <c r="G5646"/>
      <c r="H5646"/>
      <c r="I5646"/>
      <c r="J5646"/>
      <c r="K5646"/>
      <c r="L5646"/>
    </row>
    <row r="5647" spans="1:12" x14ac:dyDescent="0.3">
      <c r="A5647"/>
      <c r="B5647"/>
      <c r="C5647"/>
      <c r="D5647"/>
      <c r="E5647"/>
      <c r="F5647"/>
      <c r="G5647"/>
      <c r="H5647"/>
      <c r="I5647"/>
      <c r="J5647"/>
      <c r="K5647"/>
      <c r="L5647"/>
    </row>
    <row r="5648" spans="1:12" x14ac:dyDescent="0.3">
      <c r="A5648"/>
      <c r="B5648"/>
      <c r="C5648"/>
      <c r="D5648"/>
      <c r="E5648"/>
      <c r="F5648"/>
      <c r="G5648"/>
      <c r="H5648"/>
      <c r="I5648"/>
      <c r="J5648"/>
      <c r="K5648"/>
      <c r="L5648"/>
    </row>
    <row r="5649" spans="1:12" x14ac:dyDescent="0.3">
      <c r="A5649"/>
      <c r="B5649"/>
      <c r="C5649"/>
      <c r="D5649"/>
      <c r="E5649"/>
      <c r="F5649"/>
      <c r="G5649"/>
      <c r="H5649"/>
      <c r="I5649"/>
      <c r="J5649"/>
      <c r="K5649"/>
      <c r="L5649"/>
    </row>
    <row r="5650" spans="1:12" x14ac:dyDescent="0.3">
      <c r="A5650"/>
      <c r="B5650"/>
      <c r="C5650"/>
      <c r="D5650"/>
      <c r="E5650"/>
      <c r="F5650"/>
      <c r="G5650"/>
      <c r="H5650"/>
      <c r="I5650"/>
      <c r="J5650"/>
      <c r="K5650"/>
      <c r="L5650"/>
    </row>
    <row r="5651" spans="1:12" x14ac:dyDescent="0.3">
      <c r="A5651"/>
      <c r="B5651"/>
      <c r="C5651"/>
      <c r="D5651"/>
      <c r="E5651"/>
      <c r="F5651"/>
      <c r="G5651"/>
      <c r="H5651"/>
      <c r="I5651"/>
      <c r="J5651"/>
      <c r="K5651"/>
      <c r="L5651"/>
    </row>
    <row r="5652" spans="1:12" x14ac:dyDescent="0.3">
      <c r="A5652"/>
      <c r="B5652"/>
      <c r="C5652"/>
      <c r="D5652"/>
      <c r="E5652"/>
      <c r="F5652"/>
      <c r="G5652"/>
      <c r="H5652"/>
      <c r="I5652"/>
      <c r="J5652"/>
      <c r="K5652"/>
      <c r="L5652"/>
    </row>
    <row r="5653" spans="1:12" x14ac:dyDescent="0.3">
      <c r="A5653"/>
      <c r="B5653"/>
      <c r="C5653"/>
      <c r="D5653"/>
      <c r="E5653"/>
      <c r="F5653"/>
      <c r="G5653"/>
      <c r="H5653"/>
      <c r="I5653"/>
      <c r="J5653"/>
      <c r="K5653"/>
      <c r="L5653"/>
    </row>
    <row r="5654" spans="1:12" x14ac:dyDescent="0.3">
      <c r="A5654"/>
      <c r="B5654"/>
      <c r="C5654"/>
      <c r="D5654"/>
      <c r="E5654"/>
      <c r="F5654"/>
      <c r="G5654"/>
      <c r="H5654"/>
      <c r="I5654"/>
      <c r="J5654"/>
      <c r="K5654"/>
      <c r="L5654"/>
    </row>
    <row r="5655" spans="1:12" x14ac:dyDescent="0.3">
      <c r="A5655"/>
      <c r="B5655"/>
      <c r="C5655"/>
      <c r="D5655"/>
      <c r="E5655"/>
      <c r="F5655"/>
      <c r="G5655"/>
      <c r="H5655"/>
      <c r="I5655"/>
      <c r="J5655"/>
      <c r="K5655"/>
      <c r="L5655"/>
    </row>
    <row r="5656" spans="1:12" x14ac:dyDescent="0.3">
      <c r="A5656"/>
      <c r="B5656"/>
      <c r="C5656"/>
      <c r="D5656"/>
      <c r="E5656"/>
      <c r="F5656"/>
      <c r="G5656"/>
      <c r="H5656"/>
      <c r="I5656"/>
      <c r="J5656"/>
      <c r="K5656"/>
      <c r="L5656"/>
    </row>
    <row r="5657" spans="1:12" x14ac:dyDescent="0.3">
      <c r="A5657"/>
      <c r="B5657"/>
      <c r="C5657"/>
      <c r="D5657"/>
      <c r="E5657"/>
      <c r="F5657"/>
      <c r="G5657"/>
      <c r="H5657"/>
      <c r="I5657"/>
      <c r="J5657"/>
      <c r="K5657"/>
      <c r="L5657"/>
    </row>
    <row r="5658" spans="1:12" x14ac:dyDescent="0.3">
      <c r="A5658"/>
      <c r="B5658"/>
      <c r="C5658"/>
      <c r="D5658"/>
      <c r="E5658"/>
      <c r="F5658"/>
      <c r="G5658"/>
      <c r="H5658"/>
      <c r="I5658"/>
      <c r="J5658"/>
      <c r="K5658"/>
      <c r="L5658"/>
    </row>
    <row r="5659" spans="1:12" x14ac:dyDescent="0.3">
      <c r="A5659"/>
      <c r="B5659"/>
      <c r="C5659"/>
      <c r="D5659"/>
      <c r="E5659"/>
      <c r="F5659"/>
      <c r="G5659"/>
      <c r="H5659"/>
      <c r="I5659"/>
      <c r="J5659"/>
      <c r="K5659"/>
      <c r="L5659"/>
    </row>
    <row r="5660" spans="1:12" x14ac:dyDescent="0.3">
      <c r="A5660"/>
      <c r="B5660"/>
      <c r="C5660"/>
      <c r="D5660"/>
      <c r="E5660"/>
      <c r="F5660"/>
      <c r="G5660"/>
      <c r="H5660"/>
      <c r="I5660"/>
      <c r="J5660"/>
      <c r="K5660"/>
      <c r="L5660"/>
    </row>
    <row r="5661" spans="1:12" x14ac:dyDescent="0.3">
      <c r="A5661"/>
      <c r="B5661"/>
      <c r="C5661"/>
      <c r="D5661"/>
      <c r="E5661"/>
      <c r="F5661"/>
      <c r="G5661"/>
      <c r="H5661"/>
      <c r="I5661"/>
      <c r="J5661"/>
      <c r="K5661"/>
      <c r="L5661"/>
    </row>
    <row r="5662" spans="1:12" x14ac:dyDescent="0.3">
      <c r="A5662"/>
      <c r="B5662"/>
      <c r="C5662"/>
      <c r="D5662"/>
      <c r="E5662"/>
      <c r="F5662"/>
      <c r="G5662"/>
      <c r="H5662"/>
      <c r="I5662"/>
      <c r="J5662"/>
      <c r="K5662"/>
      <c r="L5662"/>
    </row>
    <row r="5663" spans="1:12" x14ac:dyDescent="0.3">
      <c r="A5663"/>
      <c r="B5663"/>
      <c r="C5663"/>
      <c r="D5663"/>
      <c r="E5663"/>
      <c r="F5663"/>
      <c r="G5663"/>
      <c r="H5663"/>
      <c r="I5663"/>
      <c r="J5663"/>
      <c r="K5663"/>
      <c r="L5663"/>
    </row>
    <row r="5664" spans="1:12" x14ac:dyDescent="0.3">
      <c r="A5664"/>
      <c r="B5664"/>
      <c r="C5664"/>
      <c r="D5664"/>
      <c r="E5664"/>
      <c r="F5664"/>
      <c r="G5664"/>
      <c r="H5664"/>
      <c r="I5664"/>
      <c r="J5664"/>
      <c r="K5664"/>
      <c r="L5664"/>
    </row>
    <row r="5665" spans="1:12" x14ac:dyDescent="0.3">
      <c r="A5665"/>
      <c r="B5665"/>
      <c r="C5665"/>
      <c r="D5665"/>
      <c r="E5665"/>
      <c r="F5665"/>
      <c r="G5665"/>
      <c r="H5665"/>
      <c r="I5665"/>
      <c r="J5665"/>
      <c r="K5665"/>
      <c r="L5665"/>
    </row>
    <row r="5666" spans="1:12" x14ac:dyDescent="0.3">
      <c r="A5666"/>
      <c r="B5666"/>
      <c r="C5666"/>
      <c r="D5666"/>
      <c r="E5666"/>
      <c r="F5666"/>
      <c r="G5666"/>
      <c r="H5666"/>
      <c r="I5666"/>
      <c r="J5666"/>
      <c r="K5666"/>
      <c r="L5666"/>
    </row>
    <row r="5667" spans="1:12" x14ac:dyDescent="0.3">
      <c r="A5667"/>
      <c r="B5667"/>
      <c r="C5667"/>
      <c r="D5667"/>
      <c r="E5667"/>
      <c r="F5667"/>
      <c r="G5667"/>
      <c r="H5667"/>
      <c r="I5667"/>
      <c r="J5667"/>
      <c r="K5667"/>
      <c r="L5667"/>
    </row>
    <row r="5668" spans="1:12" x14ac:dyDescent="0.3">
      <c r="A5668"/>
      <c r="B5668"/>
      <c r="C5668"/>
      <c r="D5668"/>
      <c r="E5668"/>
      <c r="F5668"/>
      <c r="G5668"/>
      <c r="H5668"/>
      <c r="I5668"/>
      <c r="J5668"/>
      <c r="K5668"/>
      <c r="L5668"/>
    </row>
    <row r="5669" spans="1:12" x14ac:dyDescent="0.3">
      <c r="A5669"/>
      <c r="B5669"/>
      <c r="C5669"/>
      <c r="D5669"/>
      <c r="E5669"/>
      <c r="F5669"/>
      <c r="G5669"/>
      <c r="H5669"/>
      <c r="I5669"/>
      <c r="J5669"/>
      <c r="K5669"/>
      <c r="L5669"/>
    </row>
    <row r="5670" spans="1:12" x14ac:dyDescent="0.3">
      <c r="A5670"/>
      <c r="B5670"/>
      <c r="C5670"/>
      <c r="D5670"/>
      <c r="E5670"/>
      <c r="F5670"/>
      <c r="G5670"/>
      <c r="H5670"/>
      <c r="I5670"/>
      <c r="J5670"/>
      <c r="K5670"/>
      <c r="L5670"/>
    </row>
    <row r="5671" spans="1:12" x14ac:dyDescent="0.3">
      <c r="A5671"/>
      <c r="B5671"/>
      <c r="C5671"/>
      <c r="D5671"/>
      <c r="E5671"/>
      <c r="F5671"/>
      <c r="G5671"/>
      <c r="H5671"/>
      <c r="I5671"/>
      <c r="J5671"/>
      <c r="K5671"/>
      <c r="L5671"/>
    </row>
    <row r="5672" spans="1:12" x14ac:dyDescent="0.3">
      <c r="A5672"/>
      <c r="B5672"/>
      <c r="C5672"/>
      <c r="D5672"/>
      <c r="E5672"/>
      <c r="F5672"/>
      <c r="G5672"/>
      <c r="H5672"/>
      <c r="I5672"/>
      <c r="J5672"/>
      <c r="K5672"/>
      <c r="L5672"/>
    </row>
    <row r="5673" spans="1:12" x14ac:dyDescent="0.3">
      <c r="A5673"/>
      <c r="B5673"/>
      <c r="C5673"/>
      <c r="D5673"/>
      <c r="E5673"/>
      <c r="F5673"/>
      <c r="G5673"/>
      <c r="H5673"/>
      <c r="I5673"/>
      <c r="J5673"/>
      <c r="K5673"/>
      <c r="L5673"/>
    </row>
    <row r="5674" spans="1:12" x14ac:dyDescent="0.3">
      <c r="A5674"/>
      <c r="B5674"/>
      <c r="C5674"/>
      <c r="D5674"/>
      <c r="E5674"/>
      <c r="F5674"/>
      <c r="G5674"/>
      <c r="H5674"/>
      <c r="I5674"/>
      <c r="J5674"/>
      <c r="K5674"/>
      <c r="L5674"/>
    </row>
    <row r="5675" spans="1:12" x14ac:dyDescent="0.3">
      <c r="A5675"/>
      <c r="B5675"/>
      <c r="C5675"/>
      <c r="D5675"/>
      <c r="E5675"/>
      <c r="F5675"/>
      <c r="G5675"/>
      <c r="H5675"/>
      <c r="I5675"/>
      <c r="J5675"/>
      <c r="K5675"/>
      <c r="L5675"/>
    </row>
    <row r="5676" spans="1:12" x14ac:dyDescent="0.3">
      <c r="A5676"/>
      <c r="B5676"/>
      <c r="C5676"/>
      <c r="D5676"/>
      <c r="E5676"/>
      <c r="F5676"/>
      <c r="G5676"/>
      <c r="H5676"/>
      <c r="I5676"/>
      <c r="J5676"/>
      <c r="K5676"/>
      <c r="L5676"/>
    </row>
    <row r="5677" spans="1:12" x14ac:dyDescent="0.3">
      <c r="A5677"/>
      <c r="B5677"/>
      <c r="C5677"/>
      <c r="D5677"/>
      <c r="E5677"/>
      <c r="F5677"/>
      <c r="G5677"/>
      <c r="H5677"/>
      <c r="I5677"/>
      <c r="J5677"/>
      <c r="K5677"/>
      <c r="L5677"/>
    </row>
    <row r="5678" spans="1:12" x14ac:dyDescent="0.3">
      <c r="A5678"/>
      <c r="B5678"/>
      <c r="C5678"/>
      <c r="D5678"/>
      <c r="E5678"/>
      <c r="F5678"/>
      <c r="G5678"/>
      <c r="H5678"/>
      <c r="I5678"/>
      <c r="J5678"/>
      <c r="K5678"/>
      <c r="L5678"/>
    </row>
    <row r="5679" spans="1:12" x14ac:dyDescent="0.3">
      <c r="A5679"/>
      <c r="B5679"/>
      <c r="C5679"/>
      <c r="D5679"/>
      <c r="E5679"/>
      <c r="F5679"/>
      <c r="G5679"/>
      <c r="H5679"/>
      <c r="I5679"/>
      <c r="J5679"/>
      <c r="K5679"/>
      <c r="L5679"/>
    </row>
    <row r="5680" spans="1:12" x14ac:dyDescent="0.3">
      <c r="A5680"/>
      <c r="B5680"/>
      <c r="C5680"/>
      <c r="D5680"/>
      <c r="E5680"/>
      <c r="F5680"/>
      <c r="G5680"/>
      <c r="H5680"/>
      <c r="I5680"/>
      <c r="J5680"/>
      <c r="K5680"/>
      <c r="L5680"/>
    </row>
    <row r="5681" spans="1:12" x14ac:dyDescent="0.3">
      <c r="A5681"/>
      <c r="B5681"/>
      <c r="C5681"/>
      <c r="D5681"/>
      <c r="E5681"/>
      <c r="F5681"/>
      <c r="G5681"/>
      <c r="H5681"/>
      <c r="I5681"/>
      <c r="J5681"/>
      <c r="K5681"/>
      <c r="L5681"/>
    </row>
    <row r="5682" spans="1:12" x14ac:dyDescent="0.3">
      <c r="A5682"/>
      <c r="B5682"/>
      <c r="C5682"/>
      <c r="D5682"/>
      <c r="E5682"/>
      <c r="F5682"/>
      <c r="G5682"/>
      <c r="H5682"/>
      <c r="I5682"/>
      <c r="J5682"/>
      <c r="K5682"/>
      <c r="L5682"/>
    </row>
    <row r="5683" spans="1:12" x14ac:dyDescent="0.3">
      <c r="A5683"/>
      <c r="B5683"/>
      <c r="C5683"/>
      <c r="D5683"/>
      <c r="E5683"/>
      <c r="F5683"/>
      <c r="G5683"/>
      <c r="H5683"/>
      <c r="I5683"/>
      <c r="J5683"/>
      <c r="K5683"/>
      <c r="L5683"/>
    </row>
    <row r="5684" spans="1:12" x14ac:dyDescent="0.3">
      <c r="A5684"/>
      <c r="B5684"/>
      <c r="C5684"/>
      <c r="D5684"/>
      <c r="E5684"/>
      <c r="F5684"/>
      <c r="G5684"/>
      <c r="H5684"/>
      <c r="I5684"/>
      <c r="J5684"/>
      <c r="K5684"/>
      <c r="L5684"/>
    </row>
    <row r="5685" spans="1:12" x14ac:dyDescent="0.3">
      <c r="A5685"/>
      <c r="B5685"/>
      <c r="C5685"/>
      <c r="D5685"/>
      <c r="E5685"/>
      <c r="F5685"/>
      <c r="G5685"/>
      <c r="H5685"/>
      <c r="I5685"/>
      <c r="J5685"/>
      <c r="K5685"/>
      <c r="L5685"/>
    </row>
    <row r="5686" spans="1:12" x14ac:dyDescent="0.3">
      <c r="A5686"/>
      <c r="B5686"/>
      <c r="C5686"/>
      <c r="D5686"/>
      <c r="E5686"/>
      <c r="F5686"/>
      <c r="G5686"/>
      <c r="H5686"/>
      <c r="I5686"/>
      <c r="J5686"/>
      <c r="K5686"/>
      <c r="L5686"/>
    </row>
    <row r="5687" spans="1:12" x14ac:dyDescent="0.3">
      <c r="A5687"/>
      <c r="B5687"/>
      <c r="C5687"/>
      <c r="D5687"/>
      <c r="E5687"/>
      <c r="F5687"/>
      <c r="G5687"/>
      <c r="H5687"/>
      <c r="I5687"/>
      <c r="J5687"/>
      <c r="K5687"/>
      <c r="L5687"/>
    </row>
    <row r="5688" spans="1:12" x14ac:dyDescent="0.3">
      <c r="A5688"/>
      <c r="B5688"/>
      <c r="C5688"/>
      <c r="D5688"/>
      <c r="E5688"/>
      <c r="F5688"/>
      <c r="G5688"/>
      <c r="H5688"/>
      <c r="I5688"/>
      <c r="J5688"/>
      <c r="K5688"/>
      <c r="L5688"/>
    </row>
    <row r="5689" spans="1:12" x14ac:dyDescent="0.3">
      <c r="A5689"/>
      <c r="B5689"/>
      <c r="C5689"/>
      <c r="D5689"/>
      <c r="E5689"/>
      <c r="F5689"/>
      <c r="G5689"/>
      <c r="H5689"/>
      <c r="I5689"/>
      <c r="J5689"/>
      <c r="K5689"/>
      <c r="L5689"/>
    </row>
    <row r="5690" spans="1:12" x14ac:dyDescent="0.3">
      <c r="A5690"/>
      <c r="B5690"/>
      <c r="C5690"/>
      <c r="D5690"/>
      <c r="E5690"/>
      <c r="F5690"/>
      <c r="G5690"/>
      <c r="H5690"/>
      <c r="I5690"/>
      <c r="J5690"/>
      <c r="K5690"/>
      <c r="L5690"/>
    </row>
    <row r="5691" spans="1:12" x14ac:dyDescent="0.3">
      <c r="A5691"/>
      <c r="B5691"/>
      <c r="C5691"/>
      <c r="D5691"/>
      <c r="E5691"/>
      <c r="F5691"/>
      <c r="G5691"/>
      <c r="H5691"/>
      <c r="I5691"/>
      <c r="J5691"/>
      <c r="K5691"/>
      <c r="L5691"/>
    </row>
    <row r="5692" spans="1:12" x14ac:dyDescent="0.3">
      <c r="A5692"/>
      <c r="B5692"/>
      <c r="C5692"/>
      <c r="D5692"/>
      <c r="E5692"/>
      <c r="F5692"/>
      <c r="G5692"/>
      <c r="H5692"/>
      <c r="I5692"/>
      <c r="J5692"/>
      <c r="K5692"/>
      <c r="L5692"/>
    </row>
    <row r="5693" spans="1:12" x14ac:dyDescent="0.3">
      <c r="A5693"/>
      <c r="B5693"/>
      <c r="C5693"/>
      <c r="D5693"/>
      <c r="E5693"/>
      <c r="F5693"/>
      <c r="G5693"/>
      <c r="H5693"/>
      <c r="I5693"/>
      <c r="J5693"/>
      <c r="K5693"/>
      <c r="L5693"/>
    </row>
    <row r="5694" spans="1:12" x14ac:dyDescent="0.3">
      <c r="A5694"/>
      <c r="B5694"/>
      <c r="C5694"/>
      <c r="D5694"/>
      <c r="E5694"/>
      <c r="F5694"/>
      <c r="G5694"/>
      <c r="H5694"/>
      <c r="I5694"/>
      <c r="J5694"/>
      <c r="K5694"/>
      <c r="L5694"/>
    </row>
    <row r="5695" spans="1:12" x14ac:dyDescent="0.3">
      <c r="A5695"/>
      <c r="B5695"/>
      <c r="C5695"/>
      <c r="D5695"/>
      <c r="E5695"/>
      <c r="F5695"/>
      <c r="G5695"/>
      <c r="H5695"/>
      <c r="I5695"/>
      <c r="J5695"/>
      <c r="K5695"/>
      <c r="L5695"/>
    </row>
    <row r="5696" spans="1:12" x14ac:dyDescent="0.3">
      <c r="A5696"/>
      <c r="B5696"/>
      <c r="C5696"/>
      <c r="D5696"/>
      <c r="E5696"/>
      <c r="F5696"/>
      <c r="G5696"/>
      <c r="H5696"/>
      <c r="I5696"/>
      <c r="J5696"/>
      <c r="K5696"/>
      <c r="L5696"/>
    </row>
    <row r="5697" spans="1:12" x14ac:dyDescent="0.3">
      <c r="A5697"/>
      <c r="B5697"/>
      <c r="C5697"/>
      <c r="D5697"/>
      <c r="E5697"/>
      <c r="F5697"/>
      <c r="G5697"/>
      <c r="H5697"/>
      <c r="I5697"/>
      <c r="J5697"/>
      <c r="K5697"/>
      <c r="L5697"/>
    </row>
    <row r="5698" spans="1:12" x14ac:dyDescent="0.3">
      <c r="A5698"/>
      <c r="B5698"/>
      <c r="C5698"/>
      <c r="D5698"/>
      <c r="E5698"/>
      <c r="F5698"/>
      <c r="G5698"/>
      <c r="H5698"/>
      <c r="I5698"/>
      <c r="J5698"/>
      <c r="K5698"/>
      <c r="L5698"/>
    </row>
    <row r="5699" spans="1:12" x14ac:dyDescent="0.3">
      <c r="A5699"/>
      <c r="B5699"/>
      <c r="C5699"/>
      <c r="D5699"/>
      <c r="E5699"/>
      <c r="F5699"/>
      <c r="G5699"/>
      <c r="H5699"/>
      <c r="I5699"/>
      <c r="J5699"/>
      <c r="K5699"/>
      <c r="L5699"/>
    </row>
    <row r="5700" spans="1:12" x14ac:dyDescent="0.3">
      <c r="A5700"/>
      <c r="B5700"/>
      <c r="C5700"/>
      <c r="D5700"/>
      <c r="E5700"/>
      <c r="F5700"/>
      <c r="G5700"/>
      <c r="H5700"/>
      <c r="I5700"/>
      <c r="J5700"/>
      <c r="K5700"/>
      <c r="L5700"/>
    </row>
    <row r="5701" spans="1:12" x14ac:dyDescent="0.3">
      <c r="A5701"/>
      <c r="B5701"/>
      <c r="C5701"/>
      <c r="D5701"/>
      <c r="E5701"/>
      <c r="F5701"/>
      <c r="G5701"/>
      <c r="H5701"/>
      <c r="I5701"/>
      <c r="J5701"/>
      <c r="K5701"/>
      <c r="L5701"/>
    </row>
    <row r="5702" spans="1:12" x14ac:dyDescent="0.3">
      <c r="A5702"/>
      <c r="B5702"/>
      <c r="C5702"/>
      <c r="D5702"/>
      <c r="E5702"/>
      <c r="F5702"/>
      <c r="G5702"/>
      <c r="H5702"/>
      <c r="I5702"/>
      <c r="J5702"/>
      <c r="K5702"/>
      <c r="L5702"/>
    </row>
    <row r="5703" spans="1:12" x14ac:dyDescent="0.3">
      <c r="A5703"/>
      <c r="B5703"/>
      <c r="C5703"/>
      <c r="D5703"/>
      <c r="E5703"/>
      <c r="F5703"/>
      <c r="G5703"/>
      <c r="H5703"/>
      <c r="I5703"/>
      <c r="J5703"/>
      <c r="K5703"/>
      <c r="L5703"/>
    </row>
    <row r="5704" spans="1:12" x14ac:dyDescent="0.3">
      <c r="A5704"/>
      <c r="B5704"/>
      <c r="C5704"/>
      <c r="D5704"/>
      <c r="E5704"/>
      <c r="F5704"/>
      <c r="G5704"/>
      <c r="H5704"/>
      <c r="I5704"/>
      <c r="J5704"/>
      <c r="K5704"/>
      <c r="L5704"/>
    </row>
    <row r="5705" spans="1:12" x14ac:dyDescent="0.3">
      <c r="A5705"/>
      <c r="B5705"/>
      <c r="C5705"/>
      <c r="D5705"/>
      <c r="E5705"/>
      <c r="F5705"/>
      <c r="G5705"/>
      <c r="H5705"/>
      <c r="I5705"/>
      <c r="J5705"/>
      <c r="K5705"/>
      <c r="L5705"/>
    </row>
    <row r="5706" spans="1:12" x14ac:dyDescent="0.3">
      <c r="A5706"/>
      <c r="B5706"/>
      <c r="C5706"/>
      <c r="D5706"/>
      <c r="E5706"/>
      <c r="F5706"/>
      <c r="G5706"/>
      <c r="H5706"/>
      <c r="I5706"/>
      <c r="J5706"/>
      <c r="K5706"/>
      <c r="L5706"/>
    </row>
    <row r="5707" spans="1:12" x14ac:dyDescent="0.3">
      <c r="A5707"/>
      <c r="B5707"/>
      <c r="C5707"/>
      <c r="D5707"/>
      <c r="E5707"/>
      <c r="F5707"/>
      <c r="G5707"/>
      <c r="H5707"/>
      <c r="I5707"/>
      <c r="J5707"/>
      <c r="K5707"/>
      <c r="L5707"/>
    </row>
    <row r="5708" spans="1:12" x14ac:dyDescent="0.3">
      <c r="A5708"/>
      <c r="B5708"/>
      <c r="C5708"/>
      <c r="D5708"/>
      <c r="E5708"/>
      <c r="F5708"/>
      <c r="G5708"/>
      <c r="H5708"/>
      <c r="I5708"/>
      <c r="J5708"/>
      <c r="K5708"/>
      <c r="L5708"/>
    </row>
    <row r="5709" spans="1:12" x14ac:dyDescent="0.3">
      <c r="A5709"/>
      <c r="B5709"/>
      <c r="C5709"/>
      <c r="D5709"/>
      <c r="E5709"/>
      <c r="F5709"/>
      <c r="G5709"/>
      <c r="H5709"/>
      <c r="I5709"/>
      <c r="J5709"/>
      <c r="K5709"/>
      <c r="L5709"/>
    </row>
    <row r="5710" spans="1:12" x14ac:dyDescent="0.3">
      <c r="A5710"/>
      <c r="B5710"/>
      <c r="C5710"/>
      <c r="D5710"/>
      <c r="E5710"/>
      <c r="F5710"/>
      <c r="G5710"/>
      <c r="H5710"/>
      <c r="I5710"/>
      <c r="J5710"/>
      <c r="K5710"/>
      <c r="L5710"/>
    </row>
    <row r="5711" spans="1:12" x14ac:dyDescent="0.3">
      <c r="A5711"/>
      <c r="B5711"/>
      <c r="C5711"/>
      <c r="D5711"/>
      <c r="E5711"/>
      <c r="F5711"/>
      <c r="G5711"/>
      <c r="H5711"/>
      <c r="I5711"/>
      <c r="J5711"/>
      <c r="K5711"/>
      <c r="L5711"/>
    </row>
    <row r="5712" spans="1:12" x14ac:dyDescent="0.3">
      <c r="A5712"/>
      <c r="B5712"/>
      <c r="C5712"/>
      <c r="D5712"/>
      <c r="E5712"/>
      <c r="F5712"/>
      <c r="G5712"/>
      <c r="H5712"/>
      <c r="I5712"/>
      <c r="J5712"/>
      <c r="K5712"/>
      <c r="L5712"/>
    </row>
    <row r="5713" spans="1:12" x14ac:dyDescent="0.3">
      <c r="A5713"/>
      <c r="B5713"/>
      <c r="C5713"/>
      <c r="D5713"/>
      <c r="E5713"/>
      <c r="F5713"/>
      <c r="G5713"/>
      <c r="H5713"/>
      <c r="I5713"/>
      <c r="J5713"/>
      <c r="K5713"/>
      <c r="L5713"/>
    </row>
    <row r="5714" spans="1:12" x14ac:dyDescent="0.3">
      <c r="A5714"/>
      <c r="B5714"/>
      <c r="C5714"/>
      <c r="D5714"/>
      <c r="E5714"/>
      <c r="F5714"/>
      <c r="G5714"/>
      <c r="H5714"/>
      <c r="I5714"/>
      <c r="J5714"/>
      <c r="K5714"/>
      <c r="L5714"/>
    </row>
    <row r="5715" spans="1:12" x14ac:dyDescent="0.3">
      <c r="A5715"/>
      <c r="B5715"/>
      <c r="C5715"/>
      <c r="D5715"/>
      <c r="E5715"/>
      <c r="F5715"/>
      <c r="G5715"/>
      <c r="H5715"/>
      <c r="I5715"/>
      <c r="J5715"/>
      <c r="K5715"/>
      <c r="L5715"/>
    </row>
    <row r="5716" spans="1:12" x14ac:dyDescent="0.3">
      <c r="A5716"/>
      <c r="B5716"/>
      <c r="C5716"/>
      <c r="D5716"/>
      <c r="E5716"/>
      <c r="F5716"/>
      <c r="G5716"/>
      <c r="H5716"/>
      <c r="I5716"/>
      <c r="J5716"/>
      <c r="K5716"/>
      <c r="L5716"/>
    </row>
    <row r="5717" spans="1:12" x14ac:dyDescent="0.3">
      <c r="A5717"/>
      <c r="B5717"/>
      <c r="C5717"/>
      <c r="D5717"/>
      <c r="E5717"/>
      <c r="F5717"/>
      <c r="G5717"/>
      <c r="H5717"/>
      <c r="I5717"/>
      <c r="J5717"/>
      <c r="K5717"/>
      <c r="L5717"/>
    </row>
    <row r="5718" spans="1:12" x14ac:dyDescent="0.3">
      <c r="A5718"/>
      <c r="B5718"/>
      <c r="C5718"/>
      <c r="D5718"/>
      <c r="E5718"/>
      <c r="F5718"/>
      <c r="G5718"/>
      <c r="H5718"/>
      <c r="I5718"/>
      <c r="J5718"/>
      <c r="K5718"/>
      <c r="L5718"/>
    </row>
    <row r="5719" spans="1:12" x14ac:dyDescent="0.3">
      <c r="A5719"/>
      <c r="B5719"/>
      <c r="C5719"/>
      <c r="D5719"/>
      <c r="E5719"/>
      <c r="F5719"/>
      <c r="G5719"/>
      <c r="H5719"/>
      <c r="I5719"/>
      <c r="J5719"/>
      <c r="K5719"/>
      <c r="L5719"/>
    </row>
    <row r="5720" spans="1:12" x14ac:dyDescent="0.3">
      <c r="A5720"/>
      <c r="B5720"/>
      <c r="C5720"/>
      <c r="D5720"/>
      <c r="E5720"/>
      <c r="F5720"/>
      <c r="G5720"/>
      <c r="H5720"/>
      <c r="I5720"/>
      <c r="J5720"/>
      <c r="K5720"/>
      <c r="L5720"/>
    </row>
    <row r="5721" spans="1:12" x14ac:dyDescent="0.3">
      <c r="A5721"/>
      <c r="B5721"/>
      <c r="C5721"/>
      <c r="D5721"/>
      <c r="E5721"/>
      <c r="F5721"/>
      <c r="G5721"/>
      <c r="H5721"/>
      <c r="I5721"/>
      <c r="J5721"/>
      <c r="K5721"/>
      <c r="L5721"/>
    </row>
    <row r="5722" spans="1:12" x14ac:dyDescent="0.3">
      <c r="A5722"/>
      <c r="B5722"/>
      <c r="C5722"/>
      <c r="D5722"/>
      <c r="E5722"/>
      <c r="F5722"/>
      <c r="G5722"/>
      <c r="H5722"/>
      <c r="I5722"/>
      <c r="J5722"/>
      <c r="K5722"/>
      <c r="L5722"/>
    </row>
    <row r="5723" spans="1:12" x14ac:dyDescent="0.3">
      <c r="A5723"/>
      <c r="B5723"/>
      <c r="C5723"/>
      <c r="D5723"/>
      <c r="E5723"/>
      <c r="F5723"/>
      <c r="G5723"/>
      <c r="H5723"/>
      <c r="I5723"/>
      <c r="J5723"/>
      <c r="K5723"/>
      <c r="L5723"/>
    </row>
    <row r="5724" spans="1:12" x14ac:dyDescent="0.3">
      <c r="A5724"/>
      <c r="B5724"/>
      <c r="C5724"/>
      <c r="D5724"/>
      <c r="E5724"/>
      <c r="F5724"/>
      <c r="G5724"/>
      <c r="H5724"/>
      <c r="I5724"/>
      <c r="J5724"/>
      <c r="K5724"/>
      <c r="L5724"/>
    </row>
    <row r="5725" spans="1:12" x14ac:dyDescent="0.3">
      <c r="A5725"/>
      <c r="B5725"/>
      <c r="C5725"/>
      <c r="D5725"/>
      <c r="E5725"/>
      <c r="F5725"/>
      <c r="G5725"/>
      <c r="H5725"/>
      <c r="I5725"/>
      <c r="J5725"/>
      <c r="K5725"/>
      <c r="L5725"/>
    </row>
    <row r="5726" spans="1:12" x14ac:dyDescent="0.3">
      <c r="A5726"/>
      <c r="B5726"/>
      <c r="C5726"/>
      <c r="D5726"/>
      <c r="E5726"/>
      <c r="F5726"/>
      <c r="G5726"/>
      <c r="H5726"/>
      <c r="I5726"/>
      <c r="J5726"/>
      <c r="K5726"/>
      <c r="L5726"/>
    </row>
    <row r="5727" spans="1:12" x14ac:dyDescent="0.3">
      <c r="A5727"/>
      <c r="B5727"/>
      <c r="C5727"/>
      <c r="D5727"/>
      <c r="E5727"/>
      <c r="F5727"/>
      <c r="G5727"/>
      <c r="H5727"/>
      <c r="I5727"/>
      <c r="J5727"/>
      <c r="K5727"/>
      <c r="L5727"/>
    </row>
    <row r="5728" spans="1:12" x14ac:dyDescent="0.3">
      <c r="A5728"/>
      <c r="B5728"/>
      <c r="C5728"/>
      <c r="D5728"/>
      <c r="E5728"/>
      <c r="F5728"/>
      <c r="G5728"/>
      <c r="H5728"/>
      <c r="I5728"/>
      <c r="J5728"/>
      <c r="K5728"/>
      <c r="L5728"/>
    </row>
    <row r="5729" spans="1:12" x14ac:dyDescent="0.3">
      <c r="A5729"/>
      <c r="B5729"/>
      <c r="C5729"/>
      <c r="D5729"/>
      <c r="E5729"/>
      <c r="F5729"/>
      <c r="G5729"/>
      <c r="H5729"/>
      <c r="I5729"/>
      <c r="J5729"/>
      <c r="K5729"/>
      <c r="L5729"/>
    </row>
    <row r="5730" spans="1:12" x14ac:dyDescent="0.3">
      <c r="A5730"/>
      <c r="B5730"/>
      <c r="C5730"/>
      <c r="D5730"/>
      <c r="E5730"/>
      <c r="F5730"/>
      <c r="G5730"/>
      <c r="H5730"/>
      <c r="I5730"/>
      <c r="J5730"/>
      <c r="K5730"/>
      <c r="L5730"/>
    </row>
    <row r="5731" spans="1:12" x14ac:dyDescent="0.3">
      <c r="A5731"/>
      <c r="B5731"/>
      <c r="C5731"/>
      <c r="D5731"/>
      <c r="E5731"/>
      <c r="F5731"/>
      <c r="G5731"/>
      <c r="H5731"/>
      <c r="I5731"/>
      <c r="J5731"/>
      <c r="K5731"/>
      <c r="L5731"/>
    </row>
    <row r="5732" spans="1:12" x14ac:dyDescent="0.3">
      <c r="A5732"/>
      <c r="B5732"/>
      <c r="C5732"/>
      <c r="D5732"/>
      <c r="E5732"/>
      <c r="F5732"/>
      <c r="G5732"/>
      <c r="H5732"/>
      <c r="I5732"/>
      <c r="J5732"/>
      <c r="K5732"/>
      <c r="L5732"/>
    </row>
    <row r="5733" spans="1:12" x14ac:dyDescent="0.3">
      <c r="A5733"/>
      <c r="B5733"/>
      <c r="C5733"/>
      <c r="D5733"/>
      <c r="E5733"/>
      <c r="F5733"/>
      <c r="G5733"/>
      <c r="H5733"/>
      <c r="I5733"/>
      <c r="J5733"/>
      <c r="K5733"/>
      <c r="L5733"/>
    </row>
    <row r="5734" spans="1:12" x14ac:dyDescent="0.3">
      <c r="A5734"/>
      <c r="B5734"/>
      <c r="C5734"/>
      <c r="D5734"/>
      <c r="E5734"/>
      <c r="F5734"/>
      <c r="G5734"/>
      <c r="H5734"/>
      <c r="I5734"/>
      <c r="J5734"/>
      <c r="K5734"/>
      <c r="L5734"/>
    </row>
    <row r="5735" spans="1:12" x14ac:dyDescent="0.3">
      <c r="A5735"/>
      <c r="B5735"/>
      <c r="C5735"/>
      <c r="D5735"/>
      <c r="E5735"/>
      <c r="F5735"/>
      <c r="G5735"/>
      <c r="H5735"/>
      <c r="I5735"/>
      <c r="J5735"/>
      <c r="K5735"/>
      <c r="L5735"/>
    </row>
    <row r="5736" spans="1:12" x14ac:dyDescent="0.3">
      <c r="A5736"/>
      <c r="B5736"/>
      <c r="C5736"/>
      <c r="D5736"/>
      <c r="E5736"/>
      <c r="F5736"/>
      <c r="G5736"/>
      <c r="H5736"/>
      <c r="I5736"/>
      <c r="J5736"/>
      <c r="K5736"/>
      <c r="L5736"/>
    </row>
    <row r="5737" spans="1:12" x14ac:dyDescent="0.3">
      <c r="A5737"/>
      <c r="B5737"/>
      <c r="C5737"/>
      <c r="D5737"/>
      <c r="E5737"/>
      <c r="F5737"/>
      <c r="G5737"/>
      <c r="H5737"/>
      <c r="I5737"/>
      <c r="J5737"/>
      <c r="K5737"/>
      <c r="L5737"/>
    </row>
    <row r="5738" spans="1:12" x14ac:dyDescent="0.3">
      <c r="A5738"/>
      <c r="B5738"/>
      <c r="C5738"/>
      <c r="D5738"/>
      <c r="E5738"/>
      <c r="F5738"/>
      <c r="G5738"/>
      <c r="H5738"/>
      <c r="I5738"/>
      <c r="J5738"/>
      <c r="K5738"/>
      <c r="L5738"/>
    </row>
    <row r="5739" spans="1:12" x14ac:dyDescent="0.3">
      <c r="A5739"/>
      <c r="B5739"/>
      <c r="C5739"/>
      <c r="D5739"/>
      <c r="E5739"/>
      <c r="F5739"/>
      <c r="G5739"/>
      <c r="H5739"/>
      <c r="I5739"/>
      <c r="J5739"/>
      <c r="K5739"/>
      <c r="L5739"/>
    </row>
    <row r="5740" spans="1:12" x14ac:dyDescent="0.3">
      <c r="A5740"/>
      <c r="B5740"/>
      <c r="C5740"/>
      <c r="D5740"/>
      <c r="E5740"/>
      <c r="F5740"/>
      <c r="G5740"/>
      <c r="H5740"/>
      <c r="I5740"/>
      <c r="J5740"/>
      <c r="K5740"/>
      <c r="L5740"/>
    </row>
    <row r="5741" spans="1:12" x14ac:dyDescent="0.3">
      <c r="A5741"/>
      <c r="B5741"/>
      <c r="C5741"/>
      <c r="D5741"/>
      <c r="E5741"/>
      <c r="F5741"/>
      <c r="G5741"/>
      <c r="H5741"/>
      <c r="I5741"/>
      <c r="J5741"/>
      <c r="K5741"/>
      <c r="L5741"/>
    </row>
    <row r="5742" spans="1:12" x14ac:dyDescent="0.3">
      <c r="A5742"/>
      <c r="B5742"/>
      <c r="C5742"/>
      <c r="D5742"/>
      <c r="E5742"/>
      <c r="F5742"/>
      <c r="G5742"/>
      <c r="H5742"/>
      <c r="I5742"/>
      <c r="J5742"/>
      <c r="K5742"/>
      <c r="L5742"/>
    </row>
    <row r="5743" spans="1:12" x14ac:dyDescent="0.3">
      <c r="A5743"/>
      <c r="B5743"/>
      <c r="C5743"/>
      <c r="D5743"/>
      <c r="E5743"/>
      <c r="F5743"/>
      <c r="G5743"/>
      <c r="H5743"/>
      <c r="I5743"/>
      <c r="J5743"/>
      <c r="K5743"/>
      <c r="L5743"/>
    </row>
    <row r="5744" spans="1:12" x14ac:dyDescent="0.3">
      <c r="A5744"/>
      <c r="B5744"/>
      <c r="C5744"/>
      <c r="D5744"/>
      <c r="E5744"/>
      <c r="F5744"/>
      <c r="G5744"/>
      <c r="H5744"/>
      <c r="I5744"/>
      <c r="J5744"/>
      <c r="K5744"/>
      <c r="L5744"/>
    </row>
    <row r="5745" spans="1:12" x14ac:dyDescent="0.3">
      <c r="A5745"/>
      <c r="B5745"/>
      <c r="C5745"/>
      <c r="D5745"/>
      <c r="E5745"/>
      <c r="F5745"/>
      <c r="G5745"/>
      <c r="H5745"/>
      <c r="I5745"/>
      <c r="J5745"/>
      <c r="K5745"/>
      <c r="L5745"/>
    </row>
    <row r="5746" spans="1:12" x14ac:dyDescent="0.3">
      <c r="A5746"/>
      <c r="B5746"/>
      <c r="C5746"/>
      <c r="D5746"/>
      <c r="E5746"/>
      <c r="F5746"/>
      <c r="G5746"/>
      <c r="H5746"/>
      <c r="I5746"/>
      <c r="J5746"/>
      <c r="K5746"/>
      <c r="L5746"/>
    </row>
    <row r="5747" spans="1:12" x14ac:dyDescent="0.3">
      <c r="A5747"/>
      <c r="B5747"/>
      <c r="C5747"/>
      <c r="D5747"/>
      <c r="E5747"/>
      <c r="F5747"/>
      <c r="G5747"/>
      <c r="H5747"/>
      <c r="I5747"/>
      <c r="J5747"/>
      <c r="K5747"/>
      <c r="L5747"/>
    </row>
    <row r="5748" spans="1:12" x14ac:dyDescent="0.3">
      <c r="A5748"/>
      <c r="B5748"/>
      <c r="C5748"/>
      <c r="D5748"/>
      <c r="E5748"/>
      <c r="F5748"/>
      <c r="G5748"/>
      <c r="H5748"/>
      <c r="I5748"/>
      <c r="J5748"/>
      <c r="K5748"/>
      <c r="L5748"/>
    </row>
    <row r="5749" spans="1:12" x14ac:dyDescent="0.3">
      <c r="A5749"/>
      <c r="B5749"/>
      <c r="C5749"/>
      <c r="D5749"/>
      <c r="E5749"/>
      <c r="F5749"/>
      <c r="G5749"/>
      <c r="H5749"/>
      <c r="I5749"/>
      <c r="J5749"/>
      <c r="K5749"/>
      <c r="L5749"/>
    </row>
    <row r="5750" spans="1:12" x14ac:dyDescent="0.3">
      <c r="A5750"/>
      <c r="B5750"/>
      <c r="C5750"/>
      <c r="D5750"/>
      <c r="E5750"/>
      <c r="F5750"/>
      <c r="G5750"/>
      <c r="H5750"/>
      <c r="I5750"/>
      <c r="J5750"/>
      <c r="K5750"/>
      <c r="L5750"/>
    </row>
    <row r="5751" spans="1:12" x14ac:dyDescent="0.3">
      <c r="A5751"/>
      <c r="B5751"/>
      <c r="C5751"/>
      <c r="D5751"/>
      <c r="E5751"/>
      <c r="F5751"/>
      <c r="G5751"/>
      <c r="H5751"/>
      <c r="I5751"/>
      <c r="J5751"/>
      <c r="K5751"/>
      <c r="L5751"/>
    </row>
    <row r="5752" spans="1:12" x14ac:dyDescent="0.3">
      <c r="A5752"/>
      <c r="B5752"/>
      <c r="C5752"/>
      <c r="D5752"/>
      <c r="E5752"/>
      <c r="F5752"/>
      <c r="G5752"/>
      <c r="H5752"/>
      <c r="I5752"/>
      <c r="J5752"/>
      <c r="K5752"/>
      <c r="L5752"/>
    </row>
    <row r="5753" spans="1:12" x14ac:dyDescent="0.3">
      <c r="A5753"/>
      <c r="B5753"/>
      <c r="C5753"/>
      <c r="D5753"/>
      <c r="E5753"/>
      <c r="F5753"/>
      <c r="G5753"/>
      <c r="H5753"/>
      <c r="I5753"/>
      <c r="J5753"/>
      <c r="K5753"/>
      <c r="L5753"/>
    </row>
    <row r="5754" spans="1:12" x14ac:dyDescent="0.3">
      <c r="A5754"/>
      <c r="B5754"/>
      <c r="C5754"/>
      <c r="D5754"/>
      <c r="E5754"/>
      <c r="F5754"/>
      <c r="G5754"/>
      <c r="H5754"/>
      <c r="I5754"/>
      <c r="J5754"/>
      <c r="K5754"/>
      <c r="L5754"/>
    </row>
    <row r="5755" spans="1:12" x14ac:dyDescent="0.3">
      <c r="A5755"/>
      <c r="B5755"/>
      <c r="C5755"/>
      <c r="D5755"/>
      <c r="E5755"/>
      <c r="F5755"/>
      <c r="G5755"/>
      <c r="H5755"/>
      <c r="I5755"/>
      <c r="J5755"/>
      <c r="K5755"/>
      <c r="L5755"/>
    </row>
    <row r="5756" spans="1:12" x14ac:dyDescent="0.3">
      <c r="A5756"/>
      <c r="B5756"/>
      <c r="C5756"/>
      <c r="D5756"/>
      <c r="E5756"/>
      <c r="F5756"/>
      <c r="G5756"/>
      <c r="H5756"/>
      <c r="I5756"/>
      <c r="J5756"/>
      <c r="K5756"/>
      <c r="L5756"/>
    </row>
    <row r="5757" spans="1:12" x14ac:dyDescent="0.3">
      <c r="A5757"/>
      <c r="B5757"/>
      <c r="C5757"/>
      <c r="D5757"/>
      <c r="E5757"/>
      <c r="F5757"/>
      <c r="G5757"/>
      <c r="H5757"/>
      <c r="I5757"/>
      <c r="J5757"/>
      <c r="K5757"/>
      <c r="L5757"/>
    </row>
    <row r="5758" spans="1:12" x14ac:dyDescent="0.3">
      <c r="A5758"/>
      <c r="B5758"/>
      <c r="C5758"/>
      <c r="D5758"/>
      <c r="E5758"/>
      <c r="F5758"/>
      <c r="G5758"/>
      <c r="H5758"/>
      <c r="I5758"/>
      <c r="J5758"/>
      <c r="K5758"/>
      <c r="L5758"/>
    </row>
    <row r="5759" spans="1:12" x14ac:dyDescent="0.3">
      <c r="A5759"/>
      <c r="B5759"/>
      <c r="C5759"/>
      <c r="D5759"/>
      <c r="E5759"/>
      <c r="F5759"/>
      <c r="G5759"/>
      <c r="H5759"/>
      <c r="I5759"/>
      <c r="J5759"/>
      <c r="K5759"/>
      <c r="L5759"/>
    </row>
    <row r="5760" spans="1:12" x14ac:dyDescent="0.3">
      <c r="A5760"/>
      <c r="B5760"/>
      <c r="C5760"/>
      <c r="D5760"/>
      <c r="E5760"/>
      <c r="F5760"/>
      <c r="G5760"/>
      <c r="H5760"/>
      <c r="I5760"/>
      <c r="J5760"/>
      <c r="K5760"/>
      <c r="L5760"/>
    </row>
    <row r="5761" spans="1:12" x14ac:dyDescent="0.3">
      <c r="A5761"/>
      <c r="B5761"/>
      <c r="C5761"/>
      <c r="D5761"/>
      <c r="E5761"/>
      <c r="F5761"/>
      <c r="G5761"/>
      <c r="H5761"/>
      <c r="I5761"/>
      <c r="J5761"/>
      <c r="K5761"/>
      <c r="L5761"/>
    </row>
    <row r="5762" spans="1:12" x14ac:dyDescent="0.3">
      <c r="A5762"/>
      <c r="B5762"/>
      <c r="C5762"/>
      <c r="D5762"/>
      <c r="E5762"/>
      <c r="F5762"/>
      <c r="G5762"/>
      <c r="H5762"/>
      <c r="I5762"/>
      <c r="J5762"/>
      <c r="K5762"/>
      <c r="L5762"/>
    </row>
    <row r="5763" spans="1:12" x14ac:dyDescent="0.3">
      <c r="A5763"/>
      <c r="B5763"/>
      <c r="C5763"/>
      <c r="D5763"/>
      <c r="E5763"/>
      <c r="F5763"/>
      <c r="G5763"/>
      <c r="H5763"/>
      <c r="I5763"/>
      <c r="J5763"/>
      <c r="K5763"/>
      <c r="L5763"/>
    </row>
    <row r="5764" spans="1:12" x14ac:dyDescent="0.3">
      <c r="A5764"/>
      <c r="B5764"/>
      <c r="C5764"/>
      <c r="D5764"/>
      <c r="E5764"/>
      <c r="F5764"/>
      <c r="G5764"/>
      <c r="H5764"/>
      <c r="I5764"/>
      <c r="J5764"/>
      <c r="K5764"/>
      <c r="L5764"/>
    </row>
    <row r="5765" spans="1:12" x14ac:dyDescent="0.3">
      <c r="A5765"/>
      <c r="B5765"/>
      <c r="C5765"/>
      <c r="D5765"/>
      <c r="E5765"/>
      <c r="F5765"/>
      <c r="G5765"/>
      <c r="H5765"/>
      <c r="I5765"/>
      <c r="J5765"/>
      <c r="K5765"/>
      <c r="L5765"/>
    </row>
    <row r="5766" spans="1:12" x14ac:dyDescent="0.3">
      <c r="A5766"/>
      <c r="B5766"/>
      <c r="C5766"/>
      <c r="D5766"/>
      <c r="E5766"/>
      <c r="F5766"/>
      <c r="G5766"/>
      <c r="H5766"/>
      <c r="I5766"/>
      <c r="J5766"/>
      <c r="K5766"/>
      <c r="L5766"/>
    </row>
    <row r="5767" spans="1:12" x14ac:dyDescent="0.3">
      <c r="A5767"/>
      <c r="B5767"/>
      <c r="C5767"/>
      <c r="D5767"/>
      <c r="E5767"/>
      <c r="F5767"/>
      <c r="G5767"/>
      <c r="H5767"/>
      <c r="I5767"/>
      <c r="J5767"/>
      <c r="K5767"/>
      <c r="L5767"/>
    </row>
    <row r="5768" spans="1:12" x14ac:dyDescent="0.3">
      <c r="A5768"/>
      <c r="B5768"/>
      <c r="C5768"/>
      <c r="D5768"/>
      <c r="E5768"/>
      <c r="F5768"/>
      <c r="G5768"/>
      <c r="H5768"/>
      <c r="I5768"/>
      <c r="J5768"/>
      <c r="K5768"/>
      <c r="L5768"/>
    </row>
    <row r="5769" spans="1:12" x14ac:dyDescent="0.3">
      <c r="A5769"/>
      <c r="B5769"/>
      <c r="C5769"/>
      <c r="D5769"/>
      <c r="E5769"/>
      <c r="F5769"/>
      <c r="G5769"/>
      <c r="H5769"/>
      <c r="I5769"/>
      <c r="J5769"/>
      <c r="K5769"/>
      <c r="L5769"/>
    </row>
    <row r="5770" spans="1:12" x14ac:dyDescent="0.3">
      <c r="A5770"/>
      <c r="B5770"/>
      <c r="C5770"/>
      <c r="D5770"/>
      <c r="E5770"/>
      <c r="F5770"/>
      <c r="G5770"/>
      <c r="H5770"/>
      <c r="I5770"/>
      <c r="J5770"/>
      <c r="K5770"/>
      <c r="L5770"/>
    </row>
    <row r="5771" spans="1:12" x14ac:dyDescent="0.3">
      <c r="A5771"/>
      <c r="B5771"/>
      <c r="C5771"/>
      <c r="D5771"/>
      <c r="E5771"/>
      <c r="F5771"/>
      <c r="G5771"/>
      <c r="H5771"/>
      <c r="I5771"/>
      <c r="J5771"/>
      <c r="K5771"/>
      <c r="L5771"/>
    </row>
    <row r="5772" spans="1:12" x14ac:dyDescent="0.3">
      <c r="A5772"/>
      <c r="B5772"/>
      <c r="C5772"/>
      <c r="D5772"/>
      <c r="E5772"/>
      <c r="F5772"/>
      <c r="G5772"/>
      <c r="H5772"/>
      <c r="I5772"/>
      <c r="J5772"/>
      <c r="K5772"/>
      <c r="L5772"/>
    </row>
    <row r="5773" spans="1:12" x14ac:dyDescent="0.3">
      <c r="A5773"/>
      <c r="B5773"/>
      <c r="C5773"/>
      <c r="D5773"/>
      <c r="E5773"/>
      <c r="F5773"/>
      <c r="G5773"/>
      <c r="H5773"/>
      <c r="I5773"/>
      <c r="J5773"/>
      <c r="K5773"/>
      <c r="L5773"/>
    </row>
    <row r="5774" spans="1:12" x14ac:dyDescent="0.3">
      <c r="A5774"/>
      <c r="B5774"/>
      <c r="C5774"/>
      <c r="D5774"/>
      <c r="E5774"/>
      <c r="F5774"/>
      <c r="G5774"/>
      <c r="H5774"/>
      <c r="I5774"/>
      <c r="J5774"/>
      <c r="K5774"/>
      <c r="L5774"/>
    </row>
    <row r="5775" spans="1:12" x14ac:dyDescent="0.3">
      <c r="A5775"/>
      <c r="B5775"/>
      <c r="C5775"/>
      <c r="D5775"/>
      <c r="E5775"/>
      <c r="F5775"/>
      <c r="G5775"/>
      <c r="H5775"/>
      <c r="I5775"/>
      <c r="J5775"/>
      <c r="K5775"/>
      <c r="L5775"/>
    </row>
    <row r="5776" spans="1:12" x14ac:dyDescent="0.3">
      <c r="A5776"/>
      <c r="B5776"/>
      <c r="C5776"/>
      <c r="D5776"/>
      <c r="E5776"/>
      <c r="F5776"/>
      <c r="G5776"/>
      <c r="H5776"/>
      <c r="I5776"/>
      <c r="J5776"/>
      <c r="K5776"/>
      <c r="L5776"/>
    </row>
    <row r="5777" spans="1:12" x14ac:dyDescent="0.3">
      <c r="A5777"/>
      <c r="B5777"/>
      <c r="C5777"/>
      <c r="D5777"/>
      <c r="E5777"/>
      <c r="F5777"/>
      <c r="G5777"/>
      <c r="H5777"/>
      <c r="I5777"/>
      <c r="J5777"/>
      <c r="K5777"/>
      <c r="L5777"/>
    </row>
    <row r="5778" spans="1:12" x14ac:dyDescent="0.3">
      <c r="A5778"/>
      <c r="B5778"/>
      <c r="C5778"/>
      <c r="D5778"/>
      <c r="E5778"/>
      <c r="F5778"/>
      <c r="G5778"/>
      <c r="H5778"/>
      <c r="I5778"/>
      <c r="J5778"/>
      <c r="K5778"/>
      <c r="L5778"/>
    </row>
    <row r="5779" spans="1:12" x14ac:dyDescent="0.3">
      <c r="A5779"/>
      <c r="B5779"/>
      <c r="C5779"/>
      <c r="D5779"/>
      <c r="E5779"/>
      <c r="F5779"/>
      <c r="G5779"/>
      <c r="H5779"/>
      <c r="I5779"/>
      <c r="J5779"/>
      <c r="K5779"/>
      <c r="L5779"/>
    </row>
    <row r="5780" spans="1:12" x14ac:dyDescent="0.3">
      <c r="A5780"/>
      <c r="B5780"/>
      <c r="C5780"/>
      <c r="D5780"/>
      <c r="E5780"/>
      <c r="F5780"/>
      <c r="G5780"/>
      <c r="H5780"/>
      <c r="I5780"/>
      <c r="J5780"/>
      <c r="K5780"/>
      <c r="L5780"/>
    </row>
    <row r="5781" spans="1:12" x14ac:dyDescent="0.3">
      <c r="A5781"/>
      <c r="B5781"/>
      <c r="C5781"/>
      <c r="D5781"/>
      <c r="E5781"/>
      <c r="F5781"/>
      <c r="G5781"/>
      <c r="H5781"/>
      <c r="I5781"/>
      <c r="J5781"/>
      <c r="K5781"/>
      <c r="L5781"/>
    </row>
    <row r="5782" spans="1:12" x14ac:dyDescent="0.3">
      <c r="A5782"/>
      <c r="B5782"/>
      <c r="C5782"/>
      <c r="D5782"/>
      <c r="E5782"/>
      <c r="F5782"/>
      <c r="G5782"/>
      <c r="H5782"/>
      <c r="I5782"/>
      <c r="J5782"/>
      <c r="K5782"/>
      <c r="L5782"/>
    </row>
    <row r="5783" spans="1:12" x14ac:dyDescent="0.3">
      <c r="A5783"/>
      <c r="B5783"/>
      <c r="C5783"/>
      <c r="D5783"/>
      <c r="E5783"/>
      <c r="F5783"/>
      <c r="G5783"/>
      <c r="H5783"/>
      <c r="I5783"/>
      <c r="J5783"/>
      <c r="K5783"/>
      <c r="L5783"/>
    </row>
    <row r="5784" spans="1:12" x14ac:dyDescent="0.3">
      <c r="A5784"/>
      <c r="B5784"/>
      <c r="C5784"/>
      <c r="D5784"/>
      <c r="E5784"/>
      <c r="F5784"/>
      <c r="G5784"/>
      <c r="H5784"/>
      <c r="I5784"/>
      <c r="J5784"/>
      <c r="K5784"/>
      <c r="L5784"/>
    </row>
    <row r="5785" spans="1:12" x14ac:dyDescent="0.3">
      <c r="A5785"/>
      <c r="B5785"/>
      <c r="C5785"/>
      <c r="D5785"/>
      <c r="E5785"/>
      <c r="F5785"/>
      <c r="G5785"/>
      <c r="H5785"/>
      <c r="I5785"/>
      <c r="J5785"/>
      <c r="K5785"/>
      <c r="L5785"/>
    </row>
    <row r="5786" spans="1:12" x14ac:dyDescent="0.3">
      <c r="A5786"/>
      <c r="B5786"/>
      <c r="C5786"/>
      <c r="D5786"/>
      <c r="E5786"/>
      <c r="F5786"/>
      <c r="G5786"/>
      <c r="H5786"/>
      <c r="I5786"/>
      <c r="J5786"/>
      <c r="K5786"/>
      <c r="L5786"/>
    </row>
    <row r="5787" spans="1:12" x14ac:dyDescent="0.3">
      <c r="A5787"/>
      <c r="B5787"/>
      <c r="C5787"/>
      <c r="D5787"/>
      <c r="E5787"/>
      <c r="F5787"/>
      <c r="G5787"/>
      <c r="H5787"/>
      <c r="I5787"/>
      <c r="J5787"/>
      <c r="K5787"/>
      <c r="L5787"/>
    </row>
    <row r="5788" spans="1:12" x14ac:dyDescent="0.3">
      <c r="A5788"/>
      <c r="B5788"/>
      <c r="C5788"/>
      <c r="D5788"/>
      <c r="E5788"/>
      <c r="F5788"/>
      <c r="G5788"/>
      <c r="H5788"/>
      <c r="I5788"/>
      <c r="J5788"/>
      <c r="K5788"/>
      <c r="L5788"/>
    </row>
    <row r="5789" spans="1:12" x14ac:dyDescent="0.3">
      <c r="A5789"/>
      <c r="B5789"/>
      <c r="C5789"/>
      <c r="D5789"/>
      <c r="E5789"/>
      <c r="F5789"/>
      <c r="G5789"/>
      <c r="H5789"/>
      <c r="I5789"/>
      <c r="J5789"/>
      <c r="K5789"/>
      <c r="L5789"/>
    </row>
    <row r="5790" spans="1:12" x14ac:dyDescent="0.3">
      <c r="A5790"/>
      <c r="B5790"/>
      <c r="C5790"/>
      <c r="D5790"/>
      <c r="E5790"/>
      <c r="F5790"/>
      <c r="G5790"/>
      <c r="H5790"/>
      <c r="I5790"/>
      <c r="J5790"/>
      <c r="K5790"/>
      <c r="L5790"/>
    </row>
    <row r="5791" spans="1:12" x14ac:dyDescent="0.3">
      <c r="A5791"/>
      <c r="B5791"/>
      <c r="C5791"/>
      <c r="D5791"/>
      <c r="E5791"/>
      <c r="F5791"/>
      <c r="G5791"/>
      <c r="H5791"/>
      <c r="I5791"/>
      <c r="J5791"/>
      <c r="K5791"/>
      <c r="L5791"/>
    </row>
    <row r="5792" spans="1:12" x14ac:dyDescent="0.3">
      <c r="A5792"/>
      <c r="B5792"/>
      <c r="C5792"/>
      <c r="D5792"/>
      <c r="E5792"/>
      <c r="F5792"/>
      <c r="G5792"/>
      <c r="H5792"/>
      <c r="I5792"/>
      <c r="J5792"/>
      <c r="K5792"/>
      <c r="L5792"/>
    </row>
    <row r="5793" spans="1:12" x14ac:dyDescent="0.3">
      <c r="A5793"/>
      <c r="B5793"/>
      <c r="C5793"/>
      <c r="D5793"/>
      <c r="E5793"/>
      <c r="F5793"/>
      <c r="G5793"/>
      <c r="H5793"/>
      <c r="I5793"/>
      <c r="J5793"/>
      <c r="K5793"/>
      <c r="L5793"/>
    </row>
    <row r="5794" spans="1:12" x14ac:dyDescent="0.3">
      <c r="A5794"/>
      <c r="B5794"/>
      <c r="C5794"/>
      <c r="D5794"/>
      <c r="E5794"/>
      <c r="F5794"/>
      <c r="G5794"/>
      <c r="H5794"/>
      <c r="I5794"/>
      <c r="J5794"/>
      <c r="K5794"/>
      <c r="L5794"/>
    </row>
    <row r="5795" spans="1:12" x14ac:dyDescent="0.3">
      <c r="A5795"/>
      <c r="B5795"/>
      <c r="C5795"/>
      <c r="D5795"/>
      <c r="E5795"/>
      <c r="F5795"/>
      <c r="G5795"/>
      <c r="H5795"/>
      <c r="I5795"/>
      <c r="J5795"/>
      <c r="K5795"/>
      <c r="L5795"/>
    </row>
    <row r="5796" spans="1:12" x14ac:dyDescent="0.3">
      <c r="A5796"/>
      <c r="B5796"/>
      <c r="C5796"/>
      <c r="D5796"/>
      <c r="E5796"/>
      <c r="F5796"/>
      <c r="G5796"/>
      <c r="H5796"/>
      <c r="I5796"/>
      <c r="J5796"/>
      <c r="K5796"/>
      <c r="L5796"/>
    </row>
    <row r="5797" spans="1:12" x14ac:dyDescent="0.3">
      <c r="A5797"/>
      <c r="B5797"/>
      <c r="C5797"/>
      <c r="D5797"/>
      <c r="E5797"/>
      <c r="F5797"/>
      <c r="G5797"/>
      <c r="H5797"/>
      <c r="I5797"/>
      <c r="J5797"/>
      <c r="K5797"/>
      <c r="L5797"/>
    </row>
    <row r="5798" spans="1:12" x14ac:dyDescent="0.3">
      <c r="A5798"/>
      <c r="B5798"/>
      <c r="C5798"/>
      <c r="D5798"/>
      <c r="E5798"/>
      <c r="F5798"/>
      <c r="G5798"/>
      <c r="H5798"/>
      <c r="I5798"/>
      <c r="J5798"/>
      <c r="K5798"/>
      <c r="L5798"/>
    </row>
    <row r="5799" spans="1:12" x14ac:dyDescent="0.3">
      <c r="A5799"/>
      <c r="B5799"/>
      <c r="C5799"/>
      <c r="D5799"/>
      <c r="E5799"/>
      <c r="F5799"/>
      <c r="G5799"/>
      <c r="H5799"/>
      <c r="I5799"/>
      <c r="J5799"/>
      <c r="K5799"/>
      <c r="L5799"/>
    </row>
    <row r="5800" spans="1:12" x14ac:dyDescent="0.3">
      <c r="A5800"/>
      <c r="B5800"/>
      <c r="C5800"/>
      <c r="D5800"/>
      <c r="E5800"/>
      <c r="F5800"/>
      <c r="G5800"/>
      <c r="H5800"/>
      <c r="I5800"/>
      <c r="J5800"/>
      <c r="K5800"/>
      <c r="L5800"/>
    </row>
    <row r="5801" spans="1:12" x14ac:dyDescent="0.3">
      <c r="A5801"/>
      <c r="B5801"/>
      <c r="C5801"/>
      <c r="D5801"/>
      <c r="E5801"/>
      <c r="F5801"/>
      <c r="G5801"/>
      <c r="H5801"/>
      <c r="I5801"/>
      <c r="J5801"/>
      <c r="K5801"/>
      <c r="L5801"/>
    </row>
    <row r="5802" spans="1:12" x14ac:dyDescent="0.3">
      <c r="A5802"/>
      <c r="B5802"/>
      <c r="C5802"/>
      <c r="D5802"/>
      <c r="E5802"/>
      <c r="F5802"/>
      <c r="G5802"/>
      <c r="H5802"/>
      <c r="I5802"/>
      <c r="J5802"/>
      <c r="K5802"/>
      <c r="L5802"/>
    </row>
    <row r="5803" spans="1:12" x14ac:dyDescent="0.3">
      <c r="A5803"/>
      <c r="B5803"/>
      <c r="C5803"/>
      <c r="D5803"/>
      <c r="E5803"/>
      <c r="F5803"/>
      <c r="G5803"/>
      <c r="H5803"/>
      <c r="I5803"/>
      <c r="J5803"/>
      <c r="K5803"/>
      <c r="L5803"/>
    </row>
    <row r="5804" spans="1:12" x14ac:dyDescent="0.3">
      <c r="A5804"/>
      <c r="B5804"/>
      <c r="C5804"/>
      <c r="D5804"/>
      <c r="E5804"/>
      <c r="F5804"/>
      <c r="G5804"/>
      <c r="H5804"/>
      <c r="I5804"/>
      <c r="J5804"/>
      <c r="K5804"/>
      <c r="L5804"/>
    </row>
    <row r="5805" spans="1:12" x14ac:dyDescent="0.3">
      <c r="A5805"/>
      <c r="B5805"/>
      <c r="C5805"/>
      <c r="D5805"/>
      <c r="E5805"/>
      <c r="F5805"/>
      <c r="G5805"/>
      <c r="H5805"/>
      <c r="I5805"/>
      <c r="J5805"/>
      <c r="K5805"/>
      <c r="L5805"/>
    </row>
    <row r="5806" spans="1:12" x14ac:dyDescent="0.3">
      <c r="A5806"/>
      <c r="B5806"/>
      <c r="C5806"/>
      <c r="D5806"/>
      <c r="E5806"/>
      <c r="F5806"/>
      <c r="G5806"/>
      <c r="H5806"/>
      <c r="I5806"/>
      <c r="J5806"/>
      <c r="K5806"/>
      <c r="L5806"/>
    </row>
    <row r="5807" spans="1:12" x14ac:dyDescent="0.3">
      <c r="A5807"/>
      <c r="B5807"/>
      <c r="C5807"/>
      <c r="D5807"/>
      <c r="E5807"/>
      <c r="F5807"/>
      <c r="G5807"/>
      <c r="H5807"/>
      <c r="I5807"/>
      <c r="J5807"/>
      <c r="K5807"/>
      <c r="L5807"/>
    </row>
    <row r="5808" spans="1:12" x14ac:dyDescent="0.3">
      <c r="A5808"/>
      <c r="B5808"/>
      <c r="C5808"/>
      <c r="D5808"/>
      <c r="E5808"/>
      <c r="F5808"/>
      <c r="G5808"/>
      <c r="H5808"/>
      <c r="I5808"/>
      <c r="J5808"/>
      <c r="K5808"/>
      <c r="L5808"/>
    </row>
    <row r="5809" spans="1:12" x14ac:dyDescent="0.3">
      <c r="A5809"/>
      <c r="B5809"/>
      <c r="C5809"/>
      <c r="D5809"/>
      <c r="E5809"/>
      <c r="F5809"/>
      <c r="G5809"/>
      <c r="H5809"/>
      <c r="I5809"/>
      <c r="J5809"/>
      <c r="K5809"/>
      <c r="L5809"/>
    </row>
    <row r="5810" spans="1:12" x14ac:dyDescent="0.3">
      <c r="A5810"/>
      <c r="B5810"/>
      <c r="C5810"/>
      <c r="D5810"/>
      <c r="E5810"/>
      <c r="F5810"/>
      <c r="G5810"/>
      <c r="H5810"/>
      <c r="I5810"/>
      <c r="J5810"/>
      <c r="K5810"/>
      <c r="L5810"/>
    </row>
    <row r="5811" spans="1:12" x14ac:dyDescent="0.3">
      <c r="A5811"/>
      <c r="B5811"/>
      <c r="C5811"/>
      <c r="D5811"/>
      <c r="E5811"/>
      <c r="F5811"/>
      <c r="G5811"/>
      <c r="H5811"/>
      <c r="I5811"/>
      <c r="J5811"/>
      <c r="K5811"/>
      <c r="L5811"/>
    </row>
    <row r="5812" spans="1:12" x14ac:dyDescent="0.3">
      <c r="A5812"/>
      <c r="B5812"/>
      <c r="C5812"/>
      <c r="D5812"/>
      <c r="E5812"/>
      <c r="F5812"/>
      <c r="G5812"/>
      <c r="H5812"/>
      <c r="I5812"/>
      <c r="J5812"/>
      <c r="K5812"/>
      <c r="L5812"/>
    </row>
    <row r="5813" spans="1:12" x14ac:dyDescent="0.3">
      <c r="A5813"/>
      <c r="B5813"/>
      <c r="C5813"/>
      <c r="D5813"/>
      <c r="E5813"/>
      <c r="F5813"/>
      <c r="G5813"/>
      <c r="H5813"/>
      <c r="I5813"/>
      <c r="J5813"/>
      <c r="K5813"/>
      <c r="L5813"/>
    </row>
    <row r="5814" spans="1:12" x14ac:dyDescent="0.3">
      <c r="A5814"/>
      <c r="B5814"/>
      <c r="C5814"/>
      <c r="D5814"/>
      <c r="E5814"/>
      <c r="F5814"/>
      <c r="G5814"/>
      <c r="H5814"/>
      <c r="I5814"/>
      <c r="J5814"/>
      <c r="K5814"/>
      <c r="L5814"/>
    </row>
    <row r="5815" spans="1:12" x14ac:dyDescent="0.3">
      <c r="A5815"/>
      <c r="B5815"/>
      <c r="C5815"/>
      <c r="D5815"/>
      <c r="E5815"/>
      <c r="F5815"/>
      <c r="G5815"/>
      <c r="H5815"/>
      <c r="I5815"/>
      <c r="J5815"/>
      <c r="K5815"/>
      <c r="L5815"/>
    </row>
    <row r="5816" spans="1:12" x14ac:dyDescent="0.3">
      <c r="A5816"/>
      <c r="B5816"/>
      <c r="C5816"/>
      <c r="D5816"/>
      <c r="E5816"/>
      <c r="F5816"/>
      <c r="G5816"/>
      <c r="H5816"/>
      <c r="I5816"/>
      <c r="J5816"/>
      <c r="K5816"/>
      <c r="L5816"/>
    </row>
    <row r="5817" spans="1:12" x14ac:dyDescent="0.3">
      <c r="A5817"/>
      <c r="B5817"/>
      <c r="C5817"/>
      <c r="D5817"/>
      <c r="E5817"/>
      <c r="F5817"/>
      <c r="G5817"/>
      <c r="H5817"/>
      <c r="I5817"/>
      <c r="J5817"/>
      <c r="K5817"/>
      <c r="L5817"/>
    </row>
    <row r="5818" spans="1:12" x14ac:dyDescent="0.3">
      <c r="A5818"/>
      <c r="B5818"/>
      <c r="C5818"/>
      <c r="D5818"/>
      <c r="E5818"/>
      <c r="F5818"/>
      <c r="G5818"/>
      <c r="H5818"/>
      <c r="I5818"/>
      <c r="J5818"/>
      <c r="K5818"/>
      <c r="L5818"/>
    </row>
    <row r="5819" spans="1:12" x14ac:dyDescent="0.3">
      <c r="A5819"/>
      <c r="B5819"/>
      <c r="C5819"/>
      <c r="D5819"/>
      <c r="E5819"/>
      <c r="F5819"/>
      <c r="G5819"/>
      <c r="H5819"/>
      <c r="I5819"/>
      <c r="J5819"/>
      <c r="K5819"/>
      <c r="L5819"/>
    </row>
    <row r="5820" spans="1:12" x14ac:dyDescent="0.3">
      <c r="A5820"/>
      <c r="B5820"/>
      <c r="C5820"/>
      <c r="D5820"/>
      <c r="E5820"/>
      <c r="F5820"/>
      <c r="G5820"/>
      <c r="H5820"/>
      <c r="I5820"/>
      <c r="J5820"/>
      <c r="K5820"/>
      <c r="L5820"/>
    </row>
    <row r="5821" spans="1:12" x14ac:dyDescent="0.3">
      <c r="A5821"/>
      <c r="B5821"/>
      <c r="C5821"/>
      <c r="D5821"/>
      <c r="E5821"/>
      <c r="F5821"/>
      <c r="G5821"/>
      <c r="H5821"/>
      <c r="I5821"/>
      <c r="J5821"/>
      <c r="K5821"/>
      <c r="L5821"/>
    </row>
    <row r="5822" spans="1:12" x14ac:dyDescent="0.3">
      <c r="A5822"/>
      <c r="B5822"/>
      <c r="C5822"/>
      <c r="D5822"/>
      <c r="E5822"/>
      <c r="F5822"/>
      <c r="G5822"/>
      <c r="H5822"/>
      <c r="I5822"/>
      <c r="J5822"/>
      <c r="K5822"/>
      <c r="L5822"/>
    </row>
    <row r="5823" spans="1:12" x14ac:dyDescent="0.3">
      <c r="A5823"/>
      <c r="B5823"/>
      <c r="C5823"/>
      <c r="D5823"/>
      <c r="E5823"/>
      <c r="F5823"/>
      <c r="G5823"/>
      <c r="H5823"/>
      <c r="I5823"/>
      <c r="J5823"/>
      <c r="K5823"/>
      <c r="L5823"/>
    </row>
    <row r="5824" spans="1:12" x14ac:dyDescent="0.3">
      <c r="A5824"/>
      <c r="B5824"/>
      <c r="C5824"/>
      <c r="D5824"/>
      <c r="E5824"/>
      <c r="F5824"/>
      <c r="G5824"/>
      <c r="H5824"/>
      <c r="I5824"/>
      <c r="J5824"/>
      <c r="K5824"/>
      <c r="L5824"/>
    </row>
    <row r="5825" spans="1:12" x14ac:dyDescent="0.3">
      <c r="A5825"/>
      <c r="B5825"/>
      <c r="C5825"/>
      <c r="D5825"/>
      <c r="E5825"/>
      <c r="F5825"/>
      <c r="G5825"/>
      <c r="H5825"/>
      <c r="I5825"/>
      <c r="J5825"/>
      <c r="K5825"/>
      <c r="L5825"/>
    </row>
    <row r="5826" spans="1:12" x14ac:dyDescent="0.3">
      <c r="A5826"/>
      <c r="B5826"/>
      <c r="C5826"/>
      <c r="D5826"/>
      <c r="E5826"/>
      <c r="F5826"/>
      <c r="G5826"/>
      <c r="H5826"/>
      <c r="I5826"/>
      <c r="J5826"/>
      <c r="K5826"/>
      <c r="L5826"/>
    </row>
    <row r="5827" spans="1:12" x14ac:dyDescent="0.3">
      <c r="A5827"/>
      <c r="B5827"/>
      <c r="C5827"/>
      <c r="D5827"/>
      <c r="E5827"/>
      <c r="F5827"/>
      <c r="G5827"/>
      <c r="H5827"/>
      <c r="I5827"/>
      <c r="J5827"/>
      <c r="K5827"/>
      <c r="L5827"/>
    </row>
    <row r="5828" spans="1:12" x14ac:dyDescent="0.3">
      <c r="A5828"/>
      <c r="B5828"/>
      <c r="C5828"/>
      <c r="D5828"/>
      <c r="E5828"/>
      <c r="F5828"/>
      <c r="G5828"/>
      <c r="H5828"/>
      <c r="I5828"/>
      <c r="J5828"/>
      <c r="K5828"/>
      <c r="L5828"/>
    </row>
    <row r="5829" spans="1:12" x14ac:dyDescent="0.3">
      <c r="A5829"/>
      <c r="B5829"/>
      <c r="C5829"/>
      <c r="D5829"/>
      <c r="E5829"/>
      <c r="F5829"/>
      <c r="G5829"/>
      <c r="H5829"/>
      <c r="I5829"/>
      <c r="J5829"/>
      <c r="K5829"/>
      <c r="L5829"/>
    </row>
    <row r="5830" spans="1:12" x14ac:dyDescent="0.3">
      <c r="A5830"/>
      <c r="B5830"/>
      <c r="C5830"/>
      <c r="D5830"/>
      <c r="E5830"/>
      <c r="F5830"/>
      <c r="G5830"/>
      <c r="H5830"/>
      <c r="I5830"/>
      <c r="J5830"/>
      <c r="K5830"/>
      <c r="L5830"/>
    </row>
    <row r="5831" spans="1:12" x14ac:dyDescent="0.3">
      <c r="A5831"/>
      <c r="B5831"/>
      <c r="C5831"/>
      <c r="D5831"/>
      <c r="E5831"/>
      <c r="F5831"/>
      <c r="G5831"/>
      <c r="H5831"/>
      <c r="I5831"/>
      <c r="J5831"/>
      <c r="K5831"/>
      <c r="L5831"/>
    </row>
    <row r="5832" spans="1:12" x14ac:dyDescent="0.3">
      <c r="A5832"/>
      <c r="B5832"/>
      <c r="C5832"/>
      <c r="D5832"/>
      <c r="E5832"/>
      <c r="F5832"/>
      <c r="G5832"/>
      <c r="H5832"/>
      <c r="I5832"/>
      <c r="J5832"/>
      <c r="K5832"/>
      <c r="L5832"/>
    </row>
    <row r="5833" spans="1:12" x14ac:dyDescent="0.3">
      <c r="A5833"/>
      <c r="B5833"/>
      <c r="C5833"/>
      <c r="D5833"/>
      <c r="E5833"/>
      <c r="F5833"/>
      <c r="G5833"/>
      <c r="H5833"/>
      <c r="I5833"/>
      <c r="J5833"/>
      <c r="K5833"/>
      <c r="L5833"/>
    </row>
    <row r="5834" spans="1:12" x14ac:dyDescent="0.3">
      <c r="A5834"/>
      <c r="B5834"/>
      <c r="C5834"/>
      <c r="D5834"/>
      <c r="E5834"/>
      <c r="F5834"/>
      <c r="G5834"/>
      <c r="H5834"/>
      <c r="I5834"/>
      <c r="J5834"/>
      <c r="K5834"/>
      <c r="L5834"/>
    </row>
    <row r="5835" spans="1:12" x14ac:dyDescent="0.3">
      <c r="A5835"/>
      <c r="B5835"/>
      <c r="C5835"/>
      <c r="D5835"/>
      <c r="E5835"/>
      <c r="F5835"/>
      <c r="G5835"/>
      <c r="H5835"/>
      <c r="I5835"/>
      <c r="J5835"/>
      <c r="K5835"/>
      <c r="L5835"/>
    </row>
    <row r="5836" spans="1:12" x14ac:dyDescent="0.3">
      <c r="A5836"/>
      <c r="B5836"/>
      <c r="C5836"/>
      <c r="D5836"/>
      <c r="E5836"/>
      <c r="F5836"/>
      <c r="G5836"/>
      <c r="H5836"/>
      <c r="I5836"/>
      <c r="J5836"/>
      <c r="K5836"/>
      <c r="L5836"/>
    </row>
    <row r="5837" spans="1:12" x14ac:dyDescent="0.3">
      <c r="A5837"/>
      <c r="B5837"/>
      <c r="C5837"/>
      <c r="D5837"/>
      <c r="E5837"/>
      <c r="F5837"/>
      <c r="G5837"/>
      <c r="H5837"/>
      <c r="I5837"/>
      <c r="J5837"/>
      <c r="K5837"/>
      <c r="L5837"/>
    </row>
    <row r="5838" spans="1:12" x14ac:dyDescent="0.3">
      <c r="A5838"/>
      <c r="B5838"/>
      <c r="C5838"/>
      <c r="D5838"/>
      <c r="E5838"/>
      <c r="F5838"/>
      <c r="G5838"/>
      <c r="H5838"/>
      <c r="I5838"/>
      <c r="J5838"/>
      <c r="K5838"/>
      <c r="L5838"/>
    </row>
    <row r="5839" spans="1:12" x14ac:dyDescent="0.3">
      <c r="A5839"/>
      <c r="B5839"/>
      <c r="C5839"/>
      <c r="D5839"/>
      <c r="E5839"/>
      <c r="F5839"/>
      <c r="G5839"/>
      <c r="H5839"/>
      <c r="I5839"/>
      <c r="J5839"/>
      <c r="K5839"/>
      <c r="L5839"/>
    </row>
    <row r="5840" spans="1:12" x14ac:dyDescent="0.3">
      <c r="A5840"/>
      <c r="B5840"/>
      <c r="C5840"/>
      <c r="D5840"/>
      <c r="E5840"/>
      <c r="F5840"/>
      <c r="G5840"/>
      <c r="H5840"/>
      <c r="I5840"/>
      <c r="J5840"/>
      <c r="K5840"/>
      <c r="L5840"/>
    </row>
    <row r="5841" spans="1:12" x14ac:dyDescent="0.3">
      <c r="A5841"/>
      <c r="B5841"/>
      <c r="C5841"/>
      <c r="D5841"/>
      <c r="E5841"/>
      <c r="F5841"/>
      <c r="G5841"/>
      <c r="H5841"/>
      <c r="I5841"/>
      <c r="J5841"/>
      <c r="K5841"/>
      <c r="L5841"/>
    </row>
    <row r="5842" spans="1:12" x14ac:dyDescent="0.3">
      <c r="A5842"/>
      <c r="B5842"/>
      <c r="C5842"/>
      <c r="D5842"/>
      <c r="E5842"/>
      <c r="F5842"/>
      <c r="G5842"/>
      <c r="H5842"/>
      <c r="I5842"/>
      <c r="J5842"/>
      <c r="K5842"/>
      <c r="L5842"/>
    </row>
    <row r="5843" spans="1:12" x14ac:dyDescent="0.3">
      <c r="A5843"/>
      <c r="B5843"/>
      <c r="C5843"/>
      <c r="D5843"/>
      <c r="E5843"/>
      <c r="F5843"/>
      <c r="G5843"/>
      <c r="H5843"/>
      <c r="I5843"/>
      <c r="J5843"/>
      <c r="K5843"/>
      <c r="L5843"/>
    </row>
    <row r="5844" spans="1:12" x14ac:dyDescent="0.3">
      <c r="A5844"/>
      <c r="B5844"/>
      <c r="C5844"/>
      <c r="D5844"/>
      <c r="E5844"/>
      <c r="F5844"/>
      <c r="G5844"/>
      <c r="H5844"/>
      <c r="I5844"/>
      <c r="J5844"/>
      <c r="K5844"/>
      <c r="L5844"/>
    </row>
    <row r="5845" spans="1:12" x14ac:dyDescent="0.3">
      <c r="A5845"/>
      <c r="B5845"/>
      <c r="C5845"/>
      <c r="D5845"/>
      <c r="E5845"/>
      <c r="F5845"/>
      <c r="G5845"/>
      <c r="H5845"/>
      <c r="I5845"/>
      <c r="J5845"/>
      <c r="K5845"/>
      <c r="L5845"/>
    </row>
    <row r="5846" spans="1:12" x14ac:dyDescent="0.3">
      <c r="A5846"/>
      <c r="B5846"/>
      <c r="C5846"/>
      <c r="D5846"/>
      <c r="E5846"/>
      <c r="F5846"/>
      <c r="G5846"/>
      <c r="H5846"/>
      <c r="I5846"/>
      <c r="J5846"/>
      <c r="K5846"/>
      <c r="L5846"/>
    </row>
    <row r="5847" spans="1:12" x14ac:dyDescent="0.3">
      <c r="A5847"/>
      <c r="B5847"/>
      <c r="C5847"/>
      <c r="D5847"/>
      <c r="E5847"/>
      <c r="F5847"/>
      <c r="G5847"/>
      <c r="H5847"/>
      <c r="I5847"/>
      <c r="J5847"/>
      <c r="K5847"/>
      <c r="L5847"/>
    </row>
    <row r="5848" spans="1:12" x14ac:dyDescent="0.3">
      <c r="A5848"/>
      <c r="B5848"/>
      <c r="C5848"/>
      <c r="D5848"/>
      <c r="E5848"/>
      <c r="F5848"/>
      <c r="G5848"/>
      <c r="H5848"/>
      <c r="I5848"/>
      <c r="J5848"/>
      <c r="K5848"/>
      <c r="L5848"/>
    </row>
    <row r="5849" spans="1:12" x14ac:dyDescent="0.3">
      <c r="A5849"/>
      <c r="B5849"/>
      <c r="C5849"/>
      <c r="D5849"/>
      <c r="E5849"/>
      <c r="F5849"/>
      <c r="G5849"/>
      <c r="H5849"/>
      <c r="I5849"/>
      <c r="J5849"/>
      <c r="K5849"/>
      <c r="L5849"/>
    </row>
    <row r="5850" spans="1:12" x14ac:dyDescent="0.3">
      <c r="A5850"/>
      <c r="B5850"/>
      <c r="C5850"/>
      <c r="D5850"/>
      <c r="E5850"/>
      <c r="F5850"/>
      <c r="G5850"/>
      <c r="H5850"/>
      <c r="I5850"/>
      <c r="J5850"/>
      <c r="K5850"/>
      <c r="L5850"/>
    </row>
    <row r="5851" spans="1:12" x14ac:dyDescent="0.3">
      <c r="A5851"/>
      <c r="B5851"/>
      <c r="C5851"/>
      <c r="D5851"/>
      <c r="E5851"/>
      <c r="F5851"/>
      <c r="G5851"/>
      <c r="H5851"/>
      <c r="I5851"/>
      <c r="J5851"/>
      <c r="K5851"/>
      <c r="L5851"/>
    </row>
    <row r="5852" spans="1:12" x14ac:dyDescent="0.3">
      <c r="A5852"/>
      <c r="B5852"/>
      <c r="C5852"/>
      <c r="D5852"/>
      <c r="E5852"/>
      <c r="F5852"/>
      <c r="G5852"/>
      <c r="H5852"/>
      <c r="I5852"/>
      <c r="J5852"/>
      <c r="K5852"/>
      <c r="L5852"/>
    </row>
    <row r="5853" spans="1:12" x14ac:dyDescent="0.3">
      <c r="A5853"/>
      <c r="B5853"/>
      <c r="C5853"/>
      <c r="D5853"/>
      <c r="E5853"/>
      <c r="F5853"/>
      <c r="G5853"/>
      <c r="H5853"/>
      <c r="I5853"/>
      <c r="J5853"/>
      <c r="K5853"/>
      <c r="L5853"/>
    </row>
    <row r="5854" spans="1:12" x14ac:dyDescent="0.3">
      <c r="A5854"/>
      <c r="B5854"/>
      <c r="C5854"/>
      <c r="D5854"/>
      <c r="E5854"/>
      <c r="F5854"/>
      <c r="G5854"/>
      <c r="H5854"/>
      <c r="I5854"/>
      <c r="J5854"/>
      <c r="K5854"/>
      <c r="L5854"/>
    </row>
    <row r="5855" spans="1:12" x14ac:dyDescent="0.3">
      <c r="A5855"/>
      <c r="B5855"/>
      <c r="C5855"/>
      <c r="D5855"/>
      <c r="E5855"/>
      <c r="F5855"/>
      <c r="G5855"/>
      <c r="H5855"/>
      <c r="I5855"/>
      <c r="J5855"/>
      <c r="K5855"/>
      <c r="L5855"/>
    </row>
    <row r="5856" spans="1:12" x14ac:dyDescent="0.3">
      <c r="A5856"/>
      <c r="B5856"/>
      <c r="C5856"/>
      <c r="D5856"/>
      <c r="E5856"/>
      <c r="F5856"/>
      <c r="G5856"/>
      <c r="H5856"/>
      <c r="I5856"/>
      <c r="J5856"/>
      <c r="K5856"/>
      <c r="L5856"/>
    </row>
    <row r="5857" spans="1:12" x14ac:dyDescent="0.3">
      <c r="A5857"/>
      <c r="B5857"/>
      <c r="C5857"/>
      <c r="D5857"/>
      <c r="E5857"/>
      <c r="F5857"/>
      <c r="G5857"/>
      <c r="H5857"/>
      <c r="I5857"/>
      <c r="J5857"/>
      <c r="K5857"/>
      <c r="L5857"/>
    </row>
    <row r="5858" spans="1:12" x14ac:dyDescent="0.3">
      <c r="A5858"/>
      <c r="B5858"/>
      <c r="C5858"/>
      <c r="D5858"/>
      <c r="E5858"/>
      <c r="F5858"/>
      <c r="G5858"/>
      <c r="H5858"/>
      <c r="I5858"/>
      <c r="J5858"/>
      <c r="K5858"/>
      <c r="L5858"/>
    </row>
    <row r="5859" spans="1:12" x14ac:dyDescent="0.3">
      <c r="A5859"/>
      <c r="B5859"/>
      <c r="C5859"/>
      <c r="D5859"/>
      <c r="E5859"/>
      <c r="F5859"/>
      <c r="G5859"/>
      <c r="H5859"/>
      <c r="I5859"/>
      <c r="J5859"/>
      <c r="K5859"/>
      <c r="L5859"/>
    </row>
    <row r="5860" spans="1:12" x14ac:dyDescent="0.3">
      <c r="A5860"/>
      <c r="B5860"/>
      <c r="C5860"/>
      <c r="D5860"/>
      <c r="E5860"/>
      <c r="F5860"/>
      <c r="G5860"/>
      <c r="H5860"/>
      <c r="I5860"/>
      <c r="J5860"/>
      <c r="K5860"/>
      <c r="L5860"/>
    </row>
    <row r="5861" spans="1:12" x14ac:dyDescent="0.3">
      <c r="A5861"/>
      <c r="B5861"/>
      <c r="C5861"/>
      <c r="D5861"/>
      <c r="E5861"/>
      <c r="F5861"/>
      <c r="G5861"/>
      <c r="H5861"/>
      <c r="I5861"/>
      <c r="J5861"/>
      <c r="K5861"/>
      <c r="L5861"/>
    </row>
    <row r="5862" spans="1:12" x14ac:dyDescent="0.3">
      <c r="A5862"/>
      <c r="B5862"/>
      <c r="C5862"/>
      <c r="D5862"/>
      <c r="E5862"/>
      <c r="F5862"/>
      <c r="G5862"/>
      <c r="H5862"/>
      <c r="I5862"/>
      <c r="J5862"/>
      <c r="K5862"/>
      <c r="L5862"/>
    </row>
    <row r="5863" spans="1:12" x14ac:dyDescent="0.3">
      <c r="A5863"/>
      <c r="B5863"/>
      <c r="C5863"/>
      <c r="D5863"/>
      <c r="E5863"/>
      <c r="F5863"/>
      <c r="G5863"/>
      <c r="H5863"/>
      <c r="I5863"/>
      <c r="J5863"/>
      <c r="K5863"/>
      <c r="L5863"/>
    </row>
    <row r="5864" spans="1:12" x14ac:dyDescent="0.3">
      <c r="A5864"/>
      <c r="B5864"/>
      <c r="C5864"/>
      <c r="D5864"/>
      <c r="E5864"/>
      <c r="F5864"/>
      <c r="G5864"/>
      <c r="H5864"/>
      <c r="I5864"/>
      <c r="J5864"/>
      <c r="K5864"/>
      <c r="L5864"/>
    </row>
    <row r="5865" spans="1:12" x14ac:dyDescent="0.3">
      <c r="A5865"/>
      <c r="B5865"/>
      <c r="C5865"/>
      <c r="D5865"/>
      <c r="E5865"/>
      <c r="F5865"/>
      <c r="G5865"/>
      <c r="H5865"/>
      <c r="I5865"/>
      <c r="J5865"/>
      <c r="K5865"/>
      <c r="L5865"/>
    </row>
    <row r="5866" spans="1:12" x14ac:dyDescent="0.3">
      <c r="A5866"/>
      <c r="B5866"/>
      <c r="C5866"/>
      <c r="D5866"/>
      <c r="E5866"/>
      <c r="F5866"/>
      <c r="G5866"/>
      <c r="H5866"/>
      <c r="I5866"/>
      <c r="J5866"/>
      <c r="K5866"/>
      <c r="L5866"/>
    </row>
    <row r="5867" spans="1:12" x14ac:dyDescent="0.3">
      <c r="A5867"/>
      <c r="B5867"/>
      <c r="C5867"/>
      <c r="D5867"/>
      <c r="E5867"/>
      <c r="F5867"/>
      <c r="G5867"/>
      <c r="H5867"/>
      <c r="I5867"/>
      <c r="J5867"/>
      <c r="K5867"/>
      <c r="L5867"/>
    </row>
    <row r="5868" spans="1:12" x14ac:dyDescent="0.3">
      <c r="A5868"/>
      <c r="B5868"/>
      <c r="C5868"/>
      <c r="D5868"/>
      <c r="E5868"/>
      <c r="F5868"/>
      <c r="G5868"/>
      <c r="H5868"/>
      <c r="I5868"/>
      <c r="J5868"/>
      <c r="K5868"/>
      <c r="L5868"/>
    </row>
    <row r="5869" spans="1:12" x14ac:dyDescent="0.3">
      <c r="A5869"/>
      <c r="B5869"/>
      <c r="C5869"/>
      <c r="D5869"/>
      <c r="E5869"/>
      <c r="F5869"/>
      <c r="G5869"/>
      <c r="H5869"/>
      <c r="I5869"/>
      <c r="J5869"/>
      <c r="K5869"/>
      <c r="L5869"/>
    </row>
    <row r="5870" spans="1:12" x14ac:dyDescent="0.3">
      <c r="A5870"/>
      <c r="B5870"/>
      <c r="C5870"/>
      <c r="D5870"/>
      <c r="E5870"/>
      <c r="F5870"/>
      <c r="G5870"/>
      <c r="H5870"/>
      <c r="I5870"/>
      <c r="J5870"/>
      <c r="K5870"/>
      <c r="L5870"/>
    </row>
    <row r="5871" spans="1:12" x14ac:dyDescent="0.3">
      <c r="A5871"/>
      <c r="B5871"/>
      <c r="C5871"/>
      <c r="D5871"/>
      <c r="E5871"/>
      <c r="F5871"/>
      <c r="G5871"/>
      <c r="H5871"/>
      <c r="I5871"/>
      <c r="J5871"/>
      <c r="K5871"/>
      <c r="L5871"/>
    </row>
    <row r="5872" spans="1:12" x14ac:dyDescent="0.3">
      <c r="A5872"/>
      <c r="B5872"/>
      <c r="C5872"/>
      <c r="D5872"/>
      <c r="E5872"/>
      <c r="F5872"/>
      <c r="G5872"/>
      <c r="H5872"/>
      <c r="I5872"/>
      <c r="J5872"/>
      <c r="K5872"/>
      <c r="L5872"/>
    </row>
    <row r="5873" spans="1:12" x14ac:dyDescent="0.3">
      <c r="A5873"/>
      <c r="B5873"/>
      <c r="C5873"/>
      <c r="D5873"/>
      <c r="E5873"/>
      <c r="F5873"/>
      <c r="G5873"/>
      <c r="H5873"/>
      <c r="I5873"/>
      <c r="J5873"/>
      <c r="K5873"/>
      <c r="L5873"/>
    </row>
    <row r="5874" spans="1:12" x14ac:dyDescent="0.3">
      <c r="A5874"/>
      <c r="B5874"/>
      <c r="C5874"/>
      <c r="D5874"/>
      <c r="E5874"/>
      <c r="F5874"/>
      <c r="G5874"/>
      <c r="H5874"/>
      <c r="I5874"/>
      <c r="J5874"/>
      <c r="K5874"/>
      <c r="L5874"/>
    </row>
    <row r="5875" spans="1:12" x14ac:dyDescent="0.3">
      <c r="A5875"/>
      <c r="B5875"/>
      <c r="C5875"/>
      <c r="D5875"/>
      <c r="E5875"/>
      <c r="F5875"/>
      <c r="G5875"/>
      <c r="H5875"/>
      <c r="I5875"/>
      <c r="J5875"/>
      <c r="K5875"/>
      <c r="L5875"/>
    </row>
    <row r="5876" spans="1:12" x14ac:dyDescent="0.3">
      <c r="A5876"/>
      <c r="B5876"/>
      <c r="C5876"/>
      <c r="D5876"/>
      <c r="E5876"/>
      <c r="F5876"/>
      <c r="G5876"/>
      <c r="H5876"/>
      <c r="I5876"/>
      <c r="J5876"/>
      <c r="K5876"/>
      <c r="L5876"/>
    </row>
    <row r="5877" spans="1:12" x14ac:dyDescent="0.3">
      <c r="A5877"/>
      <c r="B5877"/>
      <c r="C5877"/>
      <c r="D5877"/>
      <c r="E5877"/>
      <c r="F5877"/>
      <c r="G5877"/>
      <c r="H5877"/>
      <c r="I5877"/>
      <c r="J5877"/>
      <c r="K5877"/>
      <c r="L5877"/>
    </row>
    <row r="5878" spans="1:12" x14ac:dyDescent="0.3">
      <c r="A5878"/>
      <c r="B5878"/>
      <c r="C5878"/>
      <c r="D5878"/>
      <c r="E5878"/>
      <c r="F5878"/>
      <c r="G5878"/>
      <c r="H5878"/>
      <c r="I5878"/>
      <c r="J5878"/>
      <c r="K5878"/>
      <c r="L5878"/>
    </row>
    <row r="5879" spans="1:12" x14ac:dyDescent="0.3">
      <c r="A5879"/>
      <c r="B5879"/>
      <c r="C5879"/>
      <c r="D5879"/>
      <c r="E5879"/>
      <c r="F5879"/>
      <c r="G5879"/>
      <c r="H5879"/>
      <c r="I5879"/>
      <c r="J5879"/>
      <c r="K5879"/>
      <c r="L5879"/>
    </row>
    <row r="5880" spans="1:12" x14ac:dyDescent="0.3">
      <c r="A5880"/>
      <c r="B5880"/>
      <c r="C5880"/>
      <c r="D5880"/>
      <c r="E5880"/>
      <c r="F5880"/>
      <c r="G5880"/>
      <c r="H5880"/>
      <c r="I5880"/>
      <c r="J5880"/>
      <c r="K5880"/>
      <c r="L5880"/>
    </row>
    <row r="5881" spans="1:12" x14ac:dyDescent="0.3">
      <c r="A5881"/>
      <c r="B5881"/>
      <c r="C5881"/>
      <c r="D5881"/>
      <c r="E5881"/>
      <c r="F5881"/>
      <c r="G5881"/>
      <c r="H5881"/>
      <c r="I5881"/>
      <c r="J5881"/>
      <c r="K5881"/>
      <c r="L5881"/>
    </row>
    <row r="5882" spans="1:12" x14ac:dyDescent="0.3">
      <c r="A5882"/>
      <c r="B5882"/>
      <c r="C5882"/>
      <c r="D5882"/>
      <c r="E5882"/>
      <c r="F5882"/>
      <c r="G5882"/>
      <c r="H5882"/>
      <c r="I5882"/>
      <c r="J5882"/>
      <c r="K5882"/>
      <c r="L5882"/>
    </row>
    <row r="5883" spans="1:12" x14ac:dyDescent="0.3">
      <c r="A5883"/>
      <c r="B5883"/>
      <c r="C5883"/>
      <c r="D5883"/>
      <c r="E5883"/>
      <c r="F5883"/>
      <c r="G5883"/>
      <c r="H5883"/>
      <c r="I5883"/>
      <c r="J5883"/>
      <c r="K5883"/>
      <c r="L5883"/>
    </row>
    <row r="5884" spans="1:12" x14ac:dyDescent="0.3">
      <c r="A5884"/>
      <c r="B5884"/>
      <c r="C5884"/>
      <c r="D5884"/>
      <c r="E5884"/>
      <c r="F5884"/>
      <c r="G5884"/>
      <c r="H5884"/>
      <c r="I5884"/>
      <c r="J5884"/>
      <c r="K5884"/>
      <c r="L5884"/>
    </row>
    <row r="5885" spans="1:12" x14ac:dyDescent="0.3">
      <c r="A5885"/>
      <c r="B5885"/>
      <c r="C5885"/>
      <c r="D5885"/>
      <c r="E5885"/>
      <c r="F5885"/>
      <c r="G5885"/>
      <c r="H5885"/>
      <c r="I5885"/>
      <c r="J5885"/>
      <c r="K5885"/>
      <c r="L5885"/>
    </row>
    <row r="5886" spans="1:12" x14ac:dyDescent="0.3">
      <c r="A5886"/>
      <c r="B5886"/>
      <c r="C5886"/>
      <c r="D5886"/>
      <c r="E5886"/>
      <c r="F5886"/>
      <c r="G5886"/>
      <c r="H5886"/>
      <c r="I5886"/>
      <c r="J5886"/>
      <c r="K5886"/>
      <c r="L5886"/>
    </row>
    <row r="5887" spans="1:12" x14ac:dyDescent="0.3">
      <c r="A5887"/>
      <c r="B5887"/>
      <c r="C5887"/>
      <c r="D5887"/>
      <c r="E5887"/>
      <c r="F5887"/>
      <c r="G5887"/>
      <c r="H5887"/>
      <c r="I5887"/>
      <c r="J5887"/>
      <c r="K5887"/>
      <c r="L5887"/>
    </row>
    <row r="5888" spans="1:12" x14ac:dyDescent="0.3">
      <c r="A5888"/>
      <c r="B5888"/>
      <c r="C5888"/>
      <c r="D5888"/>
      <c r="E5888"/>
      <c r="F5888"/>
      <c r="G5888"/>
      <c r="H5888"/>
      <c r="I5888"/>
      <c r="J5888"/>
      <c r="K5888"/>
      <c r="L5888"/>
    </row>
    <row r="5889" spans="1:12" x14ac:dyDescent="0.3">
      <c r="A5889"/>
      <c r="B5889"/>
      <c r="C5889"/>
      <c r="D5889"/>
      <c r="E5889"/>
      <c r="F5889"/>
      <c r="G5889"/>
      <c r="H5889"/>
      <c r="I5889"/>
      <c r="J5889"/>
      <c r="K5889"/>
      <c r="L5889"/>
    </row>
    <row r="5890" spans="1:12" x14ac:dyDescent="0.3">
      <c r="A5890"/>
      <c r="B5890"/>
      <c r="C5890"/>
      <c r="D5890"/>
      <c r="E5890"/>
      <c r="F5890"/>
      <c r="G5890"/>
      <c r="H5890"/>
      <c r="I5890"/>
      <c r="J5890"/>
      <c r="K5890"/>
      <c r="L5890"/>
    </row>
    <row r="5891" spans="1:12" x14ac:dyDescent="0.3">
      <c r="A5891"/>
      <c r="B5891"/>
      <c r="C5891"/>
      <c r="D5891"/>
      <c r="E5891"/>
      <c r="F5891"/>
      <c r="G5891"/>
      <c r="H5891"/>
      <c r="I5891"/>
      <c r="J5891"/>
      <c r="K5891"/>
      <c r="L5891"/>
    </row>
    <row r="5892" spans="1:12" x14ac:dyDescent="0.3">
      <c r="A5892"/>
      <c r="B5892"/>
      <c r="C5892"/>
      <c r="D5892"/>
      <c r="E5892"/>
      <c r="F5892"/>
      <c r="G5892"/>
      <c r="H5892"/>
      <c r="I5892"/>
      <c r="J5892"/>
      <c r="K5892"/>
      <c r="L5892"/>
    </row>
    <row r="5893" spans="1:12" x14ac:dyDescent="0.3">
      <c r="A5893"/>
      <c r="B5893"/>
      <c r="C5893"/>
      <c r="D5893"/>
      <c r="E5893"/>
      <c r="F5893"/>
      <c r="G5893"/>
      <c r="H5893"/>
      <c r="I5893"/>
      <c r="J5893"/>
      <c r="K5893"/>
      <c r="L5893"/>
    </row>
    <row r="5894" spans="1:12" x14ac:dyDescent="0.3">
      <c r="A5894"/>
      <c r="B5894"/>
      <c r="C5894"/>
      <c r="D5894"/>
      <c r="E5894"/>
      <c r="F5894"/>
      <c r="G5894"/>
      <c r="H5894"/>
      <c r="I5894"/>
      <c r="J5894"/>
      <c r="K5894"/>
      <c r="L5894"/>
    </row>
    <row r="5895" spans="1:12" x14ac:dyDescent="0.3">
      <c r="A5895"/>
      <c r="B5895"/>
      <c r="C5895"/>
      <c r="D5895"/>
      <c r="E5895"/>
      <c r="F5895"/>
      <c r="G5895"/>
      <c r="H5895"/>
      <c r="I5895"/>
      <c r="J5895"/>
      <c r="K5895"/>
      <c r="L5895"/>
    </row>
    <row r="5896" spans="1:12" x14ac:dyDescent="0.3">
      <c r="A5896"/>
      <c r="B5896"/>
      <c r="C5896"/>
      <c r="D5896"/>
      <c r="E5896"/>
      <c r="F5896"/>
      <c r="G5896"/>
      <c r="H5896"/>
      <c r="I5896"/>
      <c r="J5896"/>
      <c r="K5896"/>
      <c r="L5896"/>
    </row>
    <row r="5897" spans="1:12" x14ac:dyDescent="0.3">
      <c r="A5897"/>
      <c r="B5897"/>
      <c r="C5897"/>
      <c r="D5897"/>
      <c r="E5897"/>
      <c r="F5897"/>
      <c r="G5897"/>
      <c r="H5897"/>
      <c r="I5897"/>
      <c r="J5897"/>
      <c r="K5897"/>
      <c r="L5897"/>
    </row>
    <row r="5898" spans="1:12" x14ac:dyDescent="0.3">
      <c r="A5898"/>
      <c r="B5898"/>
      <c r="C5898"/>
      <c r="D5898"/>
      <c r="E5898"/>
      <c r="F5898"/>
      <c r="G5898"/>
      <c r="H5898"/>
      <c r="I5898"/>
      <c r="J5898"/>
      <c r="K5898"/>
      <c r="L5898"/>
    </row>
    <row r="5899" spans="1:12" x14ac:dyDescent="0.3">
      <c r="A5899"/>
      <c r="B5899"/>
      <c r="C5899"/>
      <c r="D5899"/>
      <c r="E5899"/>
      <c r="F5899"/>
      <c r="G5899"/>
      <c r="H5899"/>
      <c r="I5899"/>
      <c r="J5899"/>
      <c r="K5899"/>
      <c r="L5899"/>
    </row>
    <row r="5900" spans="1:12" x14ac:dyDescent="0.3">
      <c r="A5900"/>
      <c r="B5900"/>
      <c r="C5900"/>
      <c r="D5900"/>
      <c r="E5900"/>
      <c r="F5900"/>
      <c r="G5900"/>
      <c r="H5900"/>
      <c r="I5900"/>
      <c r="J5900"/>
      <c r="K5900"/>
      <c r="L5900"/>
    </row>
    <row r="5901" spans="1:12" x14ac:dyDescent="0.3">
      <c r="A5901"/>
      <c r="B5901"/>
      <c r="C5901"/>
      <c r="D5901"/>
      <c r="E5901"/>
      <c r="F5901"/>
      <c r="G5901"/>
      <c r="H5901"/>
      <c r="I5901"/>
      <c r="J5901"/>
      <c r="K5901"/>
      <c r="L5901"/>
    </row>
    <row r="5902" spans="1:12" x14ac:dyDescent="0.3">
      <c r="A5902"/>
      <c r="B5902"/>
      <c r="C5902"/>
      <c r="D5902"/>
      <c r="E5902"/>
      <c r="F5902"/>
      <c r="G5902"/>
      <c r="H5902"/>
      <c r="I5902"/>
      <c r="J5902"/>
      <c r="K5902"/>
      <c r="L5902"/>
    </row>
    <row r="5903" spans="1:12" x14ac:dyDescent="0.3">
      <c r="A5903"/>
      <c r="B5903"/>
      <c r="C5903"/>
      <c r="D5903"/>
      <c r="E5903"/>
      <c r="F5903"/>
      <c r="G5903"/>
      <c r="H5903"/>
      <c r="I5903"/>
      <c r="J5903"/>
      <c r="K5903"/>
      <c r="L5903"/>
    </row>
    <row r="5904" spans="1:12" x14ac:dyDescent="0.3">
      <c r="A5904"/>
      <c r="B5904"/>
      <c r="C5904"/>
      <c r="D5904"/>
      <c r="E5904"/>
      <c r="F5904"/>
      <c r="G5904"/>
      <c r="H5904"/>
      <c r="I5904"/>
      <c r="J5904"/>
      <c r="K5904"/>
      <c r="L5904"/>
    </row>
    <row r="5905" spans="1:12" x14ac:dyDescent="0.3">
      <c r="A5905"/>
      <c r="B5905"/>
      <c r="C5905"/>
      <c r="D5905"/>
      <c r="E5905"/>
      <c r="F5905"/>
      <c r="G5905"/>
      <c r="H5905"/>
      <c r="I5905"/>
      <c r="J5905"/>
      <c r="K5905"/>
      <c r="L5905"/>
    </row>
    <row r="5906" spans="1:12" x14ac:dyDescent="0.3">
      <c r="A5906"/>
      <c r="B5906"/>
      <c r="C5906"/>
      <c r="D5906"/>
      <c r="E5906"/>
      <c r="F5906"/>
      <c r="G5906"/>
      <c r="H5906"/>
      <c r="I5906"/>
      <c r="J5906"/>
      <c r="K5906"/>
      <c r="L5906"/>
    </row>
    <row r="5907" spans="1:12" x14ac:dyDescent="0.3">
      <c r="A5907"/>
      <c r="B5907"/>
      <c r="C5907"/>
      <c r="D5907"/>
      <c r="E5907"/>
      <c r="F5907"/>
      <c r="G5907"/>
      <c r="H5907"/>
      <c r="I5907"/>
      <c r="J5907"/>
      <c r="K5907"/>
      <c r="L5907"/>
    </row>
    <row r="5908" spans="1:12" x14ac:dyDescent="0.3">
      <c r="A5908"/>
      <c r="B5908"/>
      <c r="C5908"/>
      <c r="D5908"/>
      <c r="E5908"/>
      <c r="F5908"/>
      <c r="G5908"/>
      <c r="H5908"/>
      <c r="I5908"/>
      <c r="J5908"/>
      <c r="K5908"/>
      <c r="L5908"/>
    </row>
    <row r="5909" spans="1:12" x14ac:dyDescent="0.3">
      <c r="A5909"/>
      <c r="B5909"/>
      <c r="C5909"/>
      <c r="D5909"/>
      <c r="E5909"/>
      <c r="F5909"/>
      <c r="G5909"/>
      <c r="H5909"/>
      <c r="I5909"/>
      <c r="J5909"/>
      <c r="K5909"/>
      <c r="L5909"/>
    </row>
    <row r="5910" spans="1:12" x14ac:dyDescent="0.3">
      <c r="A5910"/>
      <c r="B5910"/>
      <c r="C5910"/>
      <c r="D5910"/>
      <c r="E5910"/>
      <c r="F5910"/>
      <c r="G5910"/>
      <c r="H5910"/>
      <c r="I5910"/>
      <c r="J5910"/>
      <c r="K5910"/>
      <c r="L5910"/>
    </row>
    <row r="5911" spans="1:12" x14ac:dyDescent="0.3">
      <c r="A5911"/>
      <c r="B5911"/>
      <c r="C5911"/>
      <c r="D5911"/>
      <c r="E5911"/>
      <c r="F5911"/>
      <c r="G5911"/>
      <c r="H5911"/>
      <c r="I5911"/>
      <c r="J5911"/>
      <c r="K5911"/>
      <c r="L5911"/>
    </row>
    <row r="5912" spans="1:12" x14ac:dyDescent="0.3">
      <c r="A5912"/>
      <c r="B5912"/>
      <c r="C5912"/>
      <c r="D5912"/>
      <c r="E5912"/>
      <c r="F5912"/>
      <c r="G5912"/>
      <c r="H5912"/>
      <c r="I5912"/>
      <c r="J5912"/>
      <c r="K5912"/>
      <c r="L5912"/>
    </row>
    <row r="5913" spans="1:12" x14ac:dyDescent="0.3">
      <c r="A5913"/>
      <c r="B5913"/>
      <c r="C5913"/>
      <c r="D5913"/>
      <c r="E5913"/>
      <c r="F5913"/>
      <c r="G5913"/>
      <c r="H5913"/>
      <c r="I5913"/>
      <c r="J5913"/>
      <c r="K5913"/>
      <c r="L5913"/>
    </row>
    <row r="5914" spans="1:12" x14ac:dyDescent="0.3">
      <c r="A5914"/>
      <c r="B5914"/>
      <c r="C5914"/>
      <c r="D5914"/>
      <c r="E5914"/>
      <c r="F5914"/>
      <c r="G5914"/>
      <c r="H5914"/>
      <c r="I5914"/>
      <c r="J5914"/>
      <c r="K5914"/>
      <c r="L5914"/>
    </row>
    <row r="5915" spans="1:12" x14ac:dyDescent="0.3">
      <c r="A5915"/>
      <c r="B5915"/>
      <c r="C5915"/>
      <c r="D5915"/>
      <c r="E5915"/>
      <c r="F5915"/>
      <c r="G5915"/>
      <c r="H5915"/>
      <c r="I5915"/>
      <c r="J5915"/>
      <c r="K5915"/>
      <c r="L5915"/>
    </row>
    <row r="5916" spans="1:12" x14ac:dyDescent="0.3">
      <c r="A5916"/>
      <c r="B5916"/>
      <c r="C5916"/>
      <c r="D5916"/>
      <c r="E5916"/>
      <c r="F5916"/>
      <c r="G5916"/>
      <c r="H5916"/>
      <c r="I5916"/>
      <c r="J5916"/>
      <c r="K5916"/>
      <c r="L5916"/>
    </row>
    <row r="5917" spans="1:12" x14ac:dyDescent="0.3">
      <c r="A5917"/>
      <c r="B5917"/>
      <c r="C5917"/>
      <c r="D5917"/>
      <c r="E5917"/>
      <c r="F5917"/>
      <c r="G5917"/>
      <c r="H5917"/>
      <c r="I5917"/>
      <c r="J5917"/>
      <c r="K5917"/>
      <c r="L5917"/>
    </row>
    <row r="5918" spans="1:12" x14ac:dyDescent="0.3">
      <c r="A5918"/>
      <c r="B5918"/>
      <c r="C5918"/>
      <c r="D5918"/>
      <c r="E5918"/>
      <c r="F5918"/>
      <c r="G5918"/>
      <c r="H5918"/>
      <c r="I5918"/>
      <c r="J5918"/>
      <c r="K5918"/>
      <c r="L5918"/>
    </row>
    <row r="5919" spans="1:12" x14ac:dyDescent="0.3">
      <c r="A5919"/>
      <c r="B5919"/>
      <c r="C5919"/>
      <c r="D5919"/>
      <c r="E5919"/>
      <c r="F5919"/>
      <c r="G5919"/>
      <c r="H5919"/>
      <c r="I5919"/>
      <c r="J5919"/>
      <c r="K5919"/>
      <c r="L5919"/>
    </row>
    <row r="5920" spans="1:12" x14ac:dyDescent="0.3">
      <c r="A5920"/>
      <c r="B5920"/>
      <c r="C5920"/>
      <c r="D5920"/>
      <c r="E5920"/>
      <c r="F5920"/>
      <c r="G5920"/>
      <c r="H5920"/>
      <c r="I5920"/>
      <c r="J5920"/>
      <c r="K5920"/>
      <c r="L5920"/>
    </row>
    <row r="5921" spans="1:12" x14ac:dyDescent="0.3">
      <c r="A5921"/>
      <c r="B5921"/>
      <c r="C5921"/>
      <c r="D5921"/>
      <c r="E5921"/>
      <c r="F5921"/>
      <c r="G5921"/>
      <c r="H5921"/>
      <c r="I5921"/>
      <c r="J5921"/>
      <c r="K5921"/>
      <c r="L5921"/>
    </row>
    <row r="5922" spans="1:12" x14ac:dyDescent="0.3">
      <c r="A5922"/>
      <c r="B5922"/>
      <c r="C5922"/>
      <c r="D5922"/>
      <c r="E5922"/>
      <c r="F5922"/>
      <c r="G5922"/>
      <c r="H5922"/>
      <c r="I5922"/>
      <c r="J5922"/>
      <c r="K5922"/>
      <c r="L5922"/>
    </row>
    <row r="5923" spans="1:12" x14ac:dyDescent="0.3">
      <c r="A5923"/>
      <c r="B5923"/>
      <c r="C5923"/>
      <c r="D5923"/>
      <c r="E5923"/>
      <c r="F5923"/>
      <c r="G5923"/>
      <c r="H5923"/>
      <c r="I5923"/>
      <c r="J5923"/>
      <c r="K5923"/>
      <c r="L5923"/>
    </row>
    <row r="5924" spans="1:12" x14ac:dyDescent="0.3">
      <c r="A5924"/>
      <c r="B5924"/>
      <c r="C5924"/>
      <c r="D5924"/>
      <c r="E5924"/>
      <c r="F5924"/>
      <c r="G5924"/>
      <c r="H5924"/>
      <c r="I5924"/>
      <c r="J5924"/>
      <c r="K5924"/>
      <c r="L5924"/>
    </row>
    <row r="5925" spans="1:12" x14ac:dyDescent="0.3">
      <c r="A5925"/>
      <c r="B5925"/>
      <c r="C5925"/>
      <c r="D5925"/>
      <c r="E5925"/>
      <c r="F5925"/>
      <c r="G5925"/>
      <c r="H5925"/>
      <c r="I5925"/>
      <c r="J5925"/>
      <c r="K5925"/>
      <c r="L5925"/>
    </row>
    <row r="5926" spans="1:12" x14ac:dyDescent="0.3">
      <c r="A5926"/>
      <c r="B5926"/>
      <c r="C5926"/>
      <c r="D5926"/>
      <c r="E5926"/>
      <c r="F5926"/>
      <c r="G5926"/>
      <c r="H5926"/>
      <c r="I5926"/>
      <c r="J5926"/>
      <c r="K5926"/>
      <c r="L5926"/>
    </row>
    <row r="5927" spans="1:12" x14ac:dyDescent="0.3">
      <c r="A5927"/>
      <c r="B5927"/>
      <c r="C5927"/>
      <c r="D5927"/>
      <c r="E5927"/>
      <c r="F5927"/>
      <c r="G5927"/>
      <c r="H5927"/>
      <c r="I5927"/>
      <c r="J5927"/>
      <c r="K5927"/>
      <c r="L5927"/>
    </row>
    <row r="5928" spans="1:12" x14ac:dyDescent="0.3">
      <c r="A5928"/>
      <c r="B5928"/>
      <c r="C5928"/>
      <c r="D5928"/>
      <c r="E5928"/>
      <c r="F5928"/>
      <c r="G5928"/>
      <c r="H5928"/>
      <c r="I5928"/>
      <c r="J5928"/>
      <c r="K5928"/>
      <c r="L5928"/>
    </row>
    <row r="5929" spans="1:12" x14ac:dyDescent="0.3">
      <c r="A5929"/>
      <c r="B5929"/>
      <c r="C5929"/>
      <c r="D5929"/>
      <c r="E5929"/>
      <c r="F5929"/>
      <c r="G5929"/>
      <c r="H5929"/>
      <c r="I5929"/>
      <c r="J5929"/>
      <c r="K5929"/>
      <c r="L5929"/>
    </row>
    <row r="5930" spans="1:12" x14ac:dyDescent="0.3">
      <c r="A5930"/>
      <c r="B5930"/>
      <c r="C5930"/>
      <c r="D5930"/>
      <c r="E5930"/>
      <c r="F5930"/>
      <c r="G5930"/>
      <c r="H5930"/>
      <c r="I5930"/>
      <c r="J5930"/>
      <c r="K5930"/>
      <c r="L5930"/>
    </row>
    <row r="5931" spans="1:12" x14ac:dyDescent="0.3">
      <c r="A5931"/>
      <c r="B5931"/>
      <c r="C5931"/>
      <c r="D5931"/>
      <c r="E5931"/>
      <c r="F5931"/>
      <c r="G5931"/>
      <c r="H5931"/>
      <c r="I5931"/>
      <c r="J5931"/>
      <c r="K5931"/>
      <c r="L5931"/>
    </row>
    <row r="5932" spans="1:12" x14ac:dyDescent="0.3">
      <c r="A5932"/>
      <c r="B5932"/>
      <c r="C5932"/>
      <c r="D5932"/>
      <c r="E5932"/>
      <c r="F5932"/>
      <c r="G5932"/>
      <c r="H5932"/>
      <c r="I5932"/>
      <c r="J5932"/>
      <c r="K5932"/>
      <c r="L5932"/>
    </row>
    <row r="5933" spans="1:12" x14ac:dyDescent="0.3">
      <c r="A5933"/>
      <c r="B5933"/>
      <c r="C5933"/>
      <c r="D5933"/>
      <c r="E5933"/>
      <c r="F5933"/>
      <c r="G5933"/>
      <c r="H5933"/>
      <c r="I5933"/>
      <c r="J5933"/>
      <c r="K5933"/>
      <c r="L5933"/>
    </row>
    <row r="5934" spans="1:12" x14ac:dyDescent="0.3">
      <c r="A5934"/>
      <c r="B5934"/>
      <c r="C5934"/>
      <c r="D5934"/>
      <c r="E5934"/>
      <c r="F5934"/>
      <c r="G5934"/>
      <c r="H5934"/>
      <c r="I5934"/>
      <c r="J5934"/>
      <c r="K5934"/>
      <c r="L5934"/>
    </row>
    <row r="5935" spans="1:12" x14ac:dyDescent="0.3">
      <c r="A5935"/>
      <c r="B5935"/>
      <c r="C5935"/>
      <c r="D5935"/>
      <c r="E5935"/>
      <c r="F5935"/>
      <c r="G5935"/>
      <c r="H5935"/>
      <c r="I5935"/>
      <c r="J5935"/>
      <c r="K5935"/>
      <c r="L5935"/>
    </row>
    <row r="5936" spans="1:12" x14ac:dyDescent="0.3">
      <c r="A5936"/>
      <c r="B5936"/>
      <c r="C5936"/>
      <c r="D5936"/>
      <c r="E5936"/>
      <c r="F5936"/>
      <c r="G5936"/>
      <c r="H5936"/>
      <c r="I5936"/>
      <c r="J5936"/>
      <c r="K5936"/>
      <c r="L5936"/>
    </row>
    <row r="5937" spans="1:12" x14ac:dyDescent="0.3">
      <c r="A5937"/>
      <c r="B5937"/>
      <c r="C5937"/>
      <c r="D5937"/>
      <c r="E5937"/>
      <c r="F5937"/>
      <c r="G5937"/>
      <c r="H5937"/>
      <c r="I5937"/>
      <c r="J5937"/>
      <c r="K5937"/>
      <c r="L5937"/>
    </row>
    <row r="5938" spans="1:12" x14ac:dyDescent="0.3">
      <c r="A5938"/>
      <c r="B5938"/>
      <c r="C5938"/>
      <c r="D5938"/>
      <c r="E5938"/>
      <c r="F5938"/>
      <c r="G5938"/>
      <c r="H5938"/>
      <c r="I5938"/>
      <c r="J5938"/>
      <c r="K5938"/>
      <c r="L5938"/>
    </row>
    <row r="5939" spans="1:12" x14ac:dyDescent="0.3">
      <c r="A5939"/>
      <c r="B5939"/>
      <c r="C5939"/>
      <c r="D5939"/>
      <c r="E5939"/>
      <c r="F5939"/>
      <c r="G5939"/>
      <c r="H5939"/>
      <c r="I5939"/>
      <c r="J5939"/>
      <c r="K5939"/>
      <c r="L5939"/>
    </row>
    <row r="5940" spans="1:12" x14ac:dyDescent="0.3">
      <c r="A5940"/>
      <c r="B5940"/>
      <c r="C5940"/>
      <c r="D5940"/>
      <c r="E5940"/>
      <c r="F5940"/>
      <c r="G5940"/>
      <c r="H5940"/>
      <c r="I5940"/>
      <c r="J5940"/>
      <c r="K5940"/>
      <c r="L5940"/>
    </row>
    <row r="5941" spans="1:12" x14ac:dyDescent="0.3">
      <c r="A5941"/>
      <c r="B5941"/>
      <c r="C5941"/>
      <c r="D5941"/>
      <c r="E5941"/>
      <c r="F5941"/>
      <c r="G5941"/>
      <c r="H5941"/>
      <c r="I5941"/>
      <c r="J5941"/>
      <c r="K5941"/>
      <c r="L5941"/>
    </row>
    <row r="5942" spans="1:12" x14ac:dyDescent="0.3">
      <c r="A5942"/>
      <c r="B5942"/>
      <c r="C5942"/>
      <c r="D5942"/>
      <c r="E5942"/>
      <c r="F5942"/>
      <c r="G5942"/>
      <c r="H5942"/>
      <c r="I5942"/>
      <c r="J5942"/>
      <c r="K5942"/>
      <c r="L5942"/>
    </row>
    <row r="5943" spans="1:12" x14ac:dyDescent="0.3">
      <c r="A5943"/>
      <c r="B5943"/>
      <c r="C5943"/>
      <c r="D5943"/>
      <c r="E5943"/>
      <c r="F5943"/>
      <c r="G5943"/>
      <c r="H5943"/>
      <c r="I5943"/>
      <c r="J5943"/>
      <c r="K5943"/>
      <c r="L5943"/>
    </row>
    <row r="5944" spans="1:12" x14ac:dyDescent="0.3">
      <c r="A5944"/>
      <c r="B5944"/>
      <c r="C5944"/>
      <c r="D5944"/>
      <c r="E5944"/>
      <c r="F5944"/>
      <c r="G5944"/>
      <c r="H5944"/>
      <c r="I5944"/>
      <c r="J5944"/>
      <c r="K5944"/>
      <c r="L5944"/>
    </row>
    <row r="5945" spans="1:12" x14ac:dyDescent="0.3">
      <c r="A5945"/>
      <c r="B5945"/>
      <c r="C5945"/>
      <c r="D5945"/>
      <c r="E5945"/>
      <c r="F5945"/>
      <c r="G5945"/>
      <c r="H5945"/>
      <c r="I5945"/>
      <c r="J5945"/>
      <c r="K5945"/>
      <c r="L5945"/>
    </row>
    <row r="5946" spans="1:12" x14ac:dyDescent="0.3">
      <c r="A5946"/>
      <c r="B5946"/>
      <c r="C5946"/>
      <c r="D5946"/>
      <c r="E5946"/>
      <c r="F5946"/>
      <c r="G5946"/>
      <c r="H5946"/>
      <c r="I5946"/>
      <c r="J5946"/>
      <c r="K5946"/>
      <c r="L5946"/>
    </row>
    <row r="5947" spans="1:12" x14ac:dyDescent="0.3">
      <c r="A5947"/>
      <c r="B5947"/>
      <c r="C5947"/>
      <c r="D5947"/>
      <c r="E5947"/>
      <c r="F5947"/>
      <c r="G5947"/>
      <c r="H5947"/>
      <c r="I5947"/>
      <c r="J5947"/>
      <c r="K5947"/>
      <c r="L5947"/>
    </row>
    <row r="5948" spans="1:12" x14ac:dyDescent="0.3">
      <c r="A5948"/>
      <c r="B5948"/>
      <c r="C5948"/>
      <c r="D5948"/>
      <c r="E5948"/>
      <c r="F5948"/>
      <c r="G5948"/>
      <c r="H5948"/>
      <c r="I5948"/>
      <c r="J5948"/>
      <c r="K5948"/>
      <c r="L5948"/>
    </row>
    <row r="5949" spans="1:12" x14ac:dyDescent="0.3">
      <c r="A5949"/>
      <c r="B5949"/>
      <c r="C5949"/>
      <c r="D5949"/>
      <c r="E5949"/>
      <c r="F5949"/>
      <c r="G5949"/>
      <c r="H5949"/>
      <c r="I5949"/>
      <c r="J5949"/>
      <c r="K5949"/>
      <c r="L5949"/>
    </row>
    <row r="5950" spans="1:12" x14ac:dyDescent="0.3">
      <c r="A5950"/>
      <c r="B5950"/>
      <c r="C5950"/>
      <c r="D5950"/>
      <c r="E5950"/>
      <c r="F5950"/>
      <c r="G5950"/>
      <c r="H5950"/>
      <c r="I5950"/>
      <c r="J5950"/>
      <c r="K5950"/>
      <c r="L5950"/>
    </row>
    <row r="5951" spans="1:12" x14ac:dyDescent="0.3">
      <c r="A5951"/>
      <c r="B5951"/>
      <c r="C5951"/>
      <c r="D5951"/>
      <c r="E5951"/>
      <c r="F5951"/>
      <c r="G5951"/>
      <c r="H5951"/>
      <c r="I5951"/>
      <c r="J5951"/>
      <c r="K5951"/>
      <c r="L5951"/>
    </row>
    <row r="5952" spans="1:12" x14ac:dyDescent="0.3">
      <c r="A5952"/>
      <c r="B5952"/>
      <c r="C5952"/>
      <c r="D5952"/>
      <c r="E5952"/>
      <c r="F5952"/>
      <c r="G5952"/>
      <c r="H5952"/>
      <c r="I5952"/>
      <c r="J5952"/>
      <c r="K5952"/>
      <c r="L5952"/>
    </row>
    <row r="5953" spans="1:12" x14ac:dyDescent="0.3">
      <c r="A5953"/>
      <c r="B5953"/>
      <c r="C5953"/>
      <c r="D5953"/>
      <c r="E5953"/>
      <c r="F5953"/>
      <c r="G5953"/>
      <c r="H5953"/>
      <c r="I5953"/>
      <c r="J5953"/>
      <c r="K5953"/>
      <c r="L5953"/>
    </row>
    <row r="5954" spans="1:12" x14ac:dyDescent="0.3">
      <c r="A5954"/>
      <c r="B5954"/>
      <c r="C5954"/>
      <c r="D5954"/>
      <c r="E5954"/>
      <c r="F5954"/>
      <c r="G5954"/>
      <c r="H5954"/>
      <c r="I5954"/>
      <c r="J5954"/>
      <c r="K5954"/>
      <c r="L5954"/>
    </row>
    <row r="5955" spans="1:12" x14ac:dyDescent="0.3">
      <c r="A5955"/>
      <c r="B5955"/>
      <c r="C5955"/>
      <c r="D5955"/>
      <c r="E5955"/>
      <c r="F5955"/>
      <c r="G5955"/>
      <c r="H5955"/>
      <c r="I5955"/>
      <c r="J5955"/>
      <c r="K5955"/>
      <c r="L5955"/>
    </row>
    <row r="5956" spans="1:12" x14ac:dyDescent="0.3">
      <c r="A5956"/>
      <c r="B5956"/>
      <c r="C5956"/>
      <c r="D5956"/>
      <c r="E5956"/>
      <c r="F5956"/>
      <c r="G5956"/>
      <c r="H5956"/>
      <c r="I5956"/>
      <c r="J5956"/>
      <c r="K5956"/>
      <c r="L5956"/>
    </row>
    <row r="5957" spans="1:12" x14ac:dyDescent="0.3">
      <c r="A5957"/>
      <c r="B5957"/>
      <c r="C5957"/>
      <c r="D5957"/>
      <c r="E5957"/>
      <c r="F5957"/>
      <c r="G5957"/>
      <c r="H5957"/>
      <c r="I5957"/>
      <c r="J5957"/>
      <c r="K5957"/>
      <c r="L5957"/>
    </row>
    <row r="5958" spans="1:12" x14ac:dyDescent="0.3">
      <c r="A5958"/>
      <c r="B5958"/>
      <c r="C5958"/>
      <c r="D5958"/>
      <c r="E5958"/>
      <c r="F5958"/>
      <c r="G5958"/>
      <c r="H5958"/>
      <c r="I5958"/>
      <c r="J5958"/>
      <c r="K5958"/>
      <c r="L5958"/>
    </row>
    <row r="5959" spans="1:12" x14ac:dyDescent="0.3">
      <c r="A5959"/>
      <c r="B5959"/>
      <c r="C5959"/>
      <c r="D5959"/>
      <c r="E5959"/>
      <c r="F5959"/>
      <c r="G5959"/>
      <c r="H5959"/>
      <c r="I5959"/>
      <c r="J5959"/>
      <c r="K5959"/>
      <c r="L5959"/>
    </row>
    <row r="5960" spans="1:12" x14ac:dyDescent="0.3">
      <c r="A5960"/>
      <c r="B5960"/>
      <c r="C5960"/>
      <c r="D5960"/>
      <c r="E5960"/>
      <c r="F5960"/>
      <c r="G5960"/>
      <c r="H5960"/>
      <c r="I5960"/>
      <c r="J5960"/>
      <c r="K5960"/>
      <c r="L5960"/>
    </row>
    <row r="5961" spans="1:12" x14ac:dyDescent="0.3">
      <c r="A5961"/>
      <c r="B5961"/>
      <c r="C5961"/>
      <c r="D5961"/>
      <c r="E5961"/>
      <c r="F5961"/>
      <c r="G5961"/>
      <c r="H5961"/>
      <c r="I5961"/>
      <c r="J5961"/>
      <c r="K5961"/>
      <c r="L5961"/>
    </row>
    <row r="5962" spans="1:12" x14ac:dyDescent="0.3">
      <c r="A5962"/>
      <c r="B5962"/>
      <c r="C5962"/>
      <c r="D5962"/>
      <c r="E5962"/>
      <c r="F5962"/>
      <c r="G5962"/>
      <c r="H5962"/>
      <c r="I5962"/>
      <c r="J5962"/>
      <c r="K5962"/>
      <c r="L5962"/>
    </row>
    <row r="5963" spans="1:12" x14ac:dyDescent="0.3">
      <c r="A5963"/>
      <c r="B5963"/>
      <c r="C5963"/>
      <c r="D5963"/>
      <c r="E5963"/>
      <c r="F5963"/>
      <c r="G5963"/>
      <c r="H5963"/>
      <c r="I5963"/>
      <c r="J5963"/>
      <c r="K5963"/>
      <c r="L5963"/>
    </row>
    <row r="5964" spans="1:12" x14ac:dyDescent="0.3">
      <c r="A5964"/>
      <c r="B5964"/>
      <c r="C5964"/>
      <c r="D5964"/>
      <c r="E5964"/>
      <c r="F5964"/>
      <c r="G5964"/>
      <c r="H5964"/>
      <c r="I5964"/>
      <c r="J5964"/>
      <c r="K5964"/>
      <c r="L5964"/>
    </row>
    <row r="5965" spans="1:12" x14ac:dyDescent="0.3">
      <c r="A5965"/>
      <c r="B5965"/>
      <c r="C5965"/>
      <c r="D5965"/>
      <c r="E5965"/>
      <c r="F5965"/>
      <c r="G5965"/>
      <c r="H5965"/>
      <c r="I5965"/>
      <c r="J5965"/>
      <c r="K5965"/>
      <c r="L5965"/>
    </row>
    <row r="5966" spans="1:12" x14ac:dyDescent="0.3">
      <c r="A5966"/>
      <c r="B5966"/>
      <c r="C5966"/>
      <c r="D5966"/>
      <c r="E5966"/>
      <c r="F5966"/>
      <c r="G5966"/>
      <c r="H5966"/>
      <c r="I5966"/>
      <c r="J5966"/>
      <c r="K5966"/>
      <c r="L5966"/>
    </row>
    <row r="5967" spans="1:12" x14ac:dyDescent="0.3">
      <c r="A5967"/>
      <c r="B5967"/>
      <c r="C5967"/>
      <c r="D5967"/>
      <c r="E5967"/>
      <c r="F5967"/>
      <c r="G5967"/>
      <c r="H5967"/>
      <c r="I5967"/>
      <c r="J5967"/>
      <c r="K5967"/>
      <c r="L5967"/>
    </row>
    <row r="5968" spans="1:12" x14ac:dyDescent="0.3">
      <c r="A5968"/>
      <c r="B5968"/>
      <c r="C5968"/>
      <c r="D5968"/>
      <c r="E5968"/>
      <c r="F5968"/>
      <c r="G5968"/>
      <c r="H5968"/>
      <c r="I5968"/>
      <c r="J5968"/>
      <c r="K5968"/>
      <c r="L5968"/>
    </row>
    <row r="5969" spans="1:12" x14ac:dyDescent="0.3">
      <c r="A5969"/>
      <c r="B5969"/>
      <c r="C5969"/>
      <c r="D5969"/>
      <c r="E5969"/>
      <c r="F5969"/>
      <c r="G5969"/>
      <c r="H5969"/>
      <c r="I5969"/>
      <c r="J5969"/>
      <c r="K5969"/>
      <c r="L5969"/>
    </row>
    <row r="5970" spans="1:12" x14ac:dyDescent="0.3">
      <c r="A5970"/>
      <c r="B5970"/>
      <c r="C5970"/>
      <c r="D5970"/>
      <c r="E5970"/>
      <c r="F5970"/>
      <c r="G5970"/>
      <c r="H5970"/>
      <c r="I5970"/>
      <c r="J5970"/>
      <c r="K5970"/>
      <c r="L5970"/>
    </row>
    <row r="5971" spans="1:12" x14ac:dyDescent="0.3">
      <c r="A5971"/>
      <c r="B5971"/>
      <c r="C5971"/>
      <c r="D5971"/>
      <c r="E5971"/>
      <c r="F5971"/>
      <c r="G5971"/>
      <c r="H5971"/>
      <c r="I5971"/>
      <c r="J5971"/>
      <c r="K5971"/>
      <c r="L5971"/>
    </row>
    <row r="5972" spans="1:12" x14ac:dyDescent="0.3">
      <c r="A5972"/>
      <c r="B5972"/>
      <c r="C5972"/>
      <c r="D5972"/>
      <c r="E5972"/>
      <c r="F5972"/>
      <c r="G5972"/>
      <c r="H5972"/>
      <c r="I5972"/>
      <c r="J5972"/>
      <c r="K5972"/>
      <c r="L5972"/>
    </row>
    <row r="5973" spans="1:12" x14ac:dyDescent="0.3">
      <c r="A5973"/>
      <c r="B5973"/>
      <c r="C5973"/>
      <c r="D5973"/>
      <c r="E5973"/>
      <c r="F5973"/>
      <c r="G5973"/>
      <c r="H5973"/>
      <c r="I5973"/>
      <c r="J5973"/>
      <c r="K5973"/>
      <c r="L5973"/>
    </row>
    <row r="5974" spans="1:12" x14ac:dyDescent="0.3">
      <c r="A5974"/>
      <c r="B5974"/>
      <c r="C5974"/>
      <c r="D5974"/>
      <c r="E5974"/>
      <c r="F5974"/>
      <c r="G5974"/>
      <c r="H5974"/>
      <c r="I5974"/>
      <c r="J5974"/>
      <c r="K5974"/>
      <c r="L5974"/>
    </row>
    <row r="5975" spans="1:12" x14ac:dyDescent="0.3">
      <c r="A5975"/>
      <c r="B5975"/>
      <c r="C5975"/>
      <c r="D5975"/>
      <c r="E5975"/>
      <c r="F5975"/>
      <c r="G5975"/>
      <c r="H5975"/>
      <c r="I5975"/>
      <c r="J5975"/>
      <c r="K5975"/>
      <c r="L5975"/>
    </row>
    <row r="5976" spans="1:12" x14ac:dyDescent="0.3">
      <c r="A5976"/>
      <c r="B5976"/>
      <c r="C5976"/>
      <c r="D5976"/>
      <c r="E5976"/>
      <c r="F5976"/>
      <c r="G5976"/>
      <c r="H5976"/>
      <c r="I5976"/>
      <c r="J5976"/>
      <c r="K5976"/>
      <c r="L5976"/>
    </row>
    <row r="5977" spans="1:12" x14ac:dyDescent="0.3">
      <c r="A5977"/>
      <c r="B5977"/>
      <c r="C5977"/>
      <c r="D5977"/>
      <c r="E5977"/>
      <c r="F5977"/>
      <c r="G5977"/>
      <c r="H5977"/>
      <c r="I5977"/>
      <c r="J5977"/>
      <c r="K5977"/>
      <c r="L5977"/>
    </row>
    <row r="5978" spans="1:12" x14ac:dyDescent="0.3">
      <c r="A5978"/>
      <c r="B5978"/>
      <c r="C5978"/>
      <c r="D5978"/>
      <c r="E5978"/>
      <c r="F5978"/>
      <c r="G5978"/>
      <c r="H5978"/>
      <c r="I5978"/>
      <c r="J5978"/>
      <c r="K5978"/>
      <c r="L5978"/>
    </row>
    <row r="5979" spans="1:12" x14ac:dyDescent="0.3">
      <c r="A5979"/>
      <c r="B5979"/>
      <c r="C5979"/>
      <c r="D5979"/>
      <c r="E5979"/>
      <c r="F5979"/>
      <c r="G5979"/>
      <c r="H5979"/>
      <c r="I5979"/>
      <c r="J5979"/>
      <c r="K5979"/>
      <c r="L5979"/>
    </row>
    <row r="5980" spans="1:12" x14ac:dyDescent="0.3">
      <c r="A5980"/>
      <c r="B5980"/>
      <c r="C5980"/>
      <c r="D5980"/>
      <c r="E5980"/>
      <c r="F5980"/>
      <c r="G5980"/>
      <c r="H5980"/>
      <c r="I5980"/>
      <c r="J5980"/>
      <c r="K5980"/>
      <c r="L5980"/>
    </row>
    <row r="5981" spans="1:12" x14ac:dyDescent="0.3">
      <c r="A5981"/>
      <c r="B5981"/>
      <c r="C5981"/>
      <c r="D5981"/>
      <c r="E5981"/>
      <c r="F5981"/>
      <c r="G5981"/>
      <c r="H5981"/>
      <c r="I5981"/>
      <c r="J5981"/>
      <c r="K5981"/>
      <c r="L5981"/>
    </row>
    <row r="5982" spans="1:12" x14ac:dyDescent="0.3">
      <c r="A5982"/>
      <c r="B5982"/>
      <c r="C5982"/>
      <c r="D5982"/>
      <c r="E5982"/>
      <c r="F5982"/>
      <c r="G5982"/>
      <c r="H5982"/>
      <c r="I5982"/>
      <c r="J5982"/>
      <c r="K5982"/>
      <c r="L5982"/>
    </row>
    <row r="5983" spans="1:12" x14ac:dyDescent="0.3">
      <c r="A5983"/>
      <c r="B5983"/>
      <c r="C5983"/>
      <c r="D5983"/>
      <c r="E5983"/>
      <c r="F5983"/>
      <c r="G5983"/>
      <c r="H5983"/>
      <c r="I5983"/>
      <c r="J5983"/>
      <c r="K5983"/>
      <c r="L5983"/>
    </row>
    <row r="5984" spans="1:12" x14ac:dyDescent="0.3">
      <c r="A5984"/>
      <c r="B5984"/>
      <c r="C5984"/>
      <c r="D5984"/>
      <c r="E5984"/>
      <c r="F5984"/>
      <c r="G5984"/>
      <c r="H5984"/>
      <c r="I5984"/>
      <c r="J5984"/>
      <c r="K5984"/>
      <c r="L5984"/>
    </row>
    <row r="5985" spans="1:12" x14ac:dyDescent="0.3">
      <c r="A5985"/>
      <c r="B5985"/>
      <c r="C5985"/>
      <c r="D5985"/>
      <c r="E5985"/>
      <c r="F5985"/>
      <c r="G5985"/>
      <c r="H5985"/>
      <c r="I5985"/>
      <c r="J5985"/>
      <c r="K5985"/>
      <c r="L5985"/>
    </row>
    <row r="5986" spans="1:12" x14ac:dyDescent="0.3">
      <c r="A5986"/>
      <c r="B5986"/>
      <c r="C5986"/>
      <c r="D5986"/>
      <c r="E5986"/>
      <c r="F5986"/>
      <c r="G5986"/>
      <c r="H5986"/>
      <c r="I5986"/>
      <c r="J5986"/>
      <c r="K5986"/>
      <c r="L5986"/>
    </row>
    <row r="5987" spans="1:12" x14ac:dyDescent="0.3">
      <c r="A5987"/>
      <c r="B5987"/>
      <c r="C5987"/>
      <c r="D5987"/>
      <c r="E5987"/>
      <c r="F5987"/>
      <c r="G5987"/>
      <c r="H5987"/>
      <c r="I5987"/>
      <c r="J5987"/>
      <c r="K5987"/>
      <c r="L5987"/>
    </row>
    <row r="5988" spans="1:12" x14ac:dyDescent="0.3">
      <c r="A5988"/>
      <c r="B5988"/>
      <c r="C5988"/>
      <c r="D5988"/>
      <c r="E5988"/>
      <c r="F5988"/>
      <c r="G5988"/>
      <c r="H5988"/>
      <c r="I5988"/>
      <c r="J5988"/>
      <c r="K5988"/>
      <c r="L5988"/>
    </row>
    <row r="5989" spans="1:12" x14ac:dyDescent="0.3">
      <c r="A5989"/>
      <c r="B5989"/>
      <c r="C5989"/>
      <c r="D5989"/>
      <c r="E5989"/>
      <c r="F5989"/>
      <c r="G5989"/>
      <c r="H5989"/>
      <c r="I5989"/>
      <c r="J5989"/>
      <c r="K5989"/>
      <c r="L5989"/>
    </row>
    <row r="5990" spans="1:12" x14ac:dyDescent="0.3">
      <c r="A5990"/>
      <c r="B5990"/>
      <c r="C5990"/>
      <c r="D5990"/>
      <c r="E5990"/>
      <c r="F5990"/>
      <c r="G5990"/>
      <c r="H5990"/>
      <c r="I5990"/>
      <c r="J5990"/>
      <c r="K5990"/>
      <c r="L5990"/>
    </row>
    <row r="5991" spans="1:12" x14ac:dyDescent="0.3">
      <c r="A5991"/>
      <c r="B5991"/>
      <c r="C5991"/>
      <c r="D5991"/>
      <c r="E5991"/>
      <c r="F5991"/>
      <c r="G5991"/>
      <c r="H5991"/>
      <c r="I5991"/>
      <c r="J5991"/>
      <c r="K5991"/>
      <c r="L5991"/>
    </row>
    <row r="5992" spans="1:12" x14ac:dyDescent="0.3">
      <c r="A5992"/>
      <c r="B5992"/>
      <c r="C5992"/>
      <c r="D5992"/>
      <c r="E5992"/>
      <c r="F5992"/>
      <c r="G5992"/>
      <c r="H5992"/>
      <c r="I5992"/>
      <c r="J5992"/>
      <c r="K5992"/>
      <c r="L5992"/>
    </row>
    <row r="5993" spans="1:12" x14ac:dyDescent="0.3">
      <c r="A5993"/>
      <c r="B5993"/>
      <c r="C5993"/>
      <c r="D5993"/>
      <c r="E5993"/>
      <c r="F5993"/>
      <c r="G5993"/>
      <c r="H5993"/>
      <c r="I5993"/>
      <c r="J5993"/>
      <c r="K5993"/>
      <c r="L5993"/>
    </row>
    <row r="5994" spans="1:12" x14ac:dyDescent="0.3">
      <c r="A5994"/>
      <c r="B5994"/>
      <c r="C5994"/>
      <c r="D5994"/>
      <c r="E5994"/>
      <c r="F5994"/>
      <c r="G5994"/>
      <c r="H5994"/>
      <c r="I5994"/>
      <c r="J5994"/>
      <c r="K5994"/>
      <c r="L5994"/>
    </row>
    <row r="5995" spans="1:12" x14ac:dyDescent="0.3">
      <c r="A5995"/>
      <c r="B5995"/>
      <c r="C5995"/>
      <c r="D5995"/>
      <c r="E5995"/>
      <c r="F5995"/>
      <c r="G5995"/>
      <c r="H5995"/>
      <c r="I5995"/>
      <c r="J5995"/>
      <c r="K5995"/>
      <c r="L5995"/>
    </row>
    <row r="5996" spans="1:12" x14ac:dyDescent="0.3">
      <c r="A5996"/>
      <c r="B5996"/>
      <c r="C5996"/>
      <c r="D5996"/>
      <c r="E5996"/>
      <c r="F5996"/>
      <c r="G5996"/>
      <c r="H5996"/>
      <c r="I5996"/>
      <c r="J5996"/>
      <c r="K5996"/>
      <c r="L5996"/>
    </row>
    <row r="5997" spans="1:12" x14ac:dyDescent="0.3">
      <c r="A5997"/>
      <c r="B5997"/>
      <c r="C5997"/>
      <c r="D5997"/>
      <c r="E5997"/>
      <c r="F5997"/>
      <c r="G5997"/>
      <c r="H5997"/>
      <c r="I5997"/>
      <c r="J5997"/>
      <c r="K5997"/>
      <c r="L5997"/>
    </row>
    <row r="5998" spans="1:12" x14ac:dyDescent="0.3">
      <c r="A5998"/>
      <c r="B5998"/>
      <c r="C5998"/>
      <c r="D5998"/>
      <c r="E5998"/>
      <c r="F5998"/>
      <c r="G5998"/>
      <c r="H5998"/>
      <c r="I5998"/>
      <c r="J5998"/>
      <c r="K5998"/>
      <c r="L5998"/>
    </row>
    <row r="5999" spans="1:12" x14ac:dyDescent="0.3">
      <c r="A5999"/>
      <c r="B5999"/>
      <c r="C5999"/>
      <c r="D5999"/>
      <c r="E5999"/>
      <c r="F5999"/>
      <c r="G5999"/>
      <c r="H5999"/>
      <c r="I5999"/>
      <c r="J5999"/>
      <c r="K5999"/>
      <c r="L5999"/>
    </row>
    <row r="6000" spans="1:12" x14ac:dyDescent="0.3">
      <c r="A6000"/>
      <c r="B6000"/>
      <c r="C6000"/>
      <c r="D6000"/>
      <c r="E6000"/>
      <c r="F6000"/>
      <c r="G6000"/>
      <c r="H6000"/>
      <c r="I6000"/>
      <c r="J6000"/>
      <c r="K6000"/>
      <c r="L6000"/>
    </row>
    <row r="6001" spans="1:12" x14ac:dyDescent="0.3">
      <c r="A6001"/>
      <c r="B6001"/>
      <c r="C6001"/>
      <c r="D6001"/>
      <c r="E6001"/>
      <c r="F6001"/>
      <c r="G6001"/>
      <c r="H6001"/>
      <c r="I6001"/>
      <c r="J6001"/>
      <c r="K6001"/>
      <c r="L6001"/>
    </row>
    <row r="6002" spans="1:12" x14ac:dyDescent="0.3">
      <c r="A6002"/>
      <c r="B6002"/>
      <c r="C6002"/>
      <c r="D6002"/>
      <c r="E6002"/>
      <c r="F6002"/>
      <c r="G6002"/>
      <c r="H6002"/>
      <c r="I6002"/>
      <c r="J6002"/>
      <c r="K6002"/>
      <c r="L6002"/>
    </row>
    <row r="6003" spans="1:12" x14ac:dyDescent="0.3">
      <c r="A6003"/>
      <c r="B6003"/>
      <c r="C6003"/>
      <c r="D6003"/>
      <c r="E6003"/>
      <c r="F6003"/>
      <c r="G6003"/>
      <c r="H6003"/>
      <c r="I6003"/>
      <c r="J6003"/>
      <c r="K6003"/>
      <c r="L6003"/>
    </row>
    <row r="6004" spans="1:12" x14ac:dyDescent="0.3">
      <c r="A6004"/>
      <c r="B6004"/>
      <c r="C6004"/>
      <c r="D6004"/>
      <c r="E6004"/>
      <c r="F6004"/>
      <c r="G6004"/>
      <c r="H6004"/>
      <c r="I6004"/>
      <c r="J6004"/>
      <c r="K6004"/>
      <c r="L6004"/>
    </row>
    <row r="6005" spans="1:12" x14ac:dyDescent="0.3">
      <c r="A6005"/>
      <c r="B6005"/>
      <c r="C6005"/>
      <c r="D6005"/>
      <c r="E6005"/>
      <c r="F6005"/>
      <c r="G6005"/>
      <c r="H6005"/>
      <c r="I6005"/>
      <c r="J6005"/>
      <c r="K6005"/>
      <c r="L6005"/>
    </row>
    <row r="6006" spans="1:12" x14ac:dyDescent="0.3">
      <c r="A6006"/>
      <c r="B6006"/>
      <c r="C6006"/>
      <c r="D6006"/>
      <c r="E6006"/>
      <c r="F6006"/>
      <c r="G6006"/>
      <c r="H6006"/>
      <c r="I6006"/>
      <c r="J6006"/>
      <c r="K6006"/>
      <c r="L6006"/>
    </row>
    <row r="6007" spans="1:12" x14ac:dyDescent="0.3">
      <c r="A6007"/>
      <c r="B6007"/>
      <c r="C6007"/>
      <c r="D6007"/>
      <c r="E6007"/>
      <c r="F6007"/>
      <c r="G6007"/>
      <c r="H6007"/>
      <c r="I6007"/>
      <c r="J6007"/>
      <c r="K6007"/>
      <c r="L6007"/>
    </row>
    <row r="6008" spans="1:12" x14ac:dyDescent="0.3">
      <c r="A6008"/>
      <c r="B6008"/>
      <c r="C6008"/>
      <c r="D6008"/>
      <c r="E6008"/>
      <c r="F6008"/>
      <c r="G6008"/>
      <c r="H6008"/>
      <c r="I6008"/>
      <c r="J6008"/>
      <c r="K6008"/>
      <c r="L6008"/>
    </row>
    <row r="6009" spans="1:12" x14ac:dyDescent="0.3">
      <c r="A6009"/>
      <c r="B6009"/>
      <c r="C6009"/>
      <c r="D6009"/>
      <c r="E6009"/>
      <c r="F6009"/>
      <c r="G6009"/>
      <c r="H6009"/>
      <c r="I6009"/>
      <c r="J6009"/>
      <c r="K6009"/>
      <c r="L6009"/>
    </row>
    <row r="6010" spans="1:12" x14ac:dyDescent="0.3">
      <c r="A6010"/>
      <c r="B6010"/>
      <c r="C6010"/>
      <c r="D6010"/>
      <c r="E6010"/>
      <c r="F6010"/>
      <c r="G6010"/>
      <c r="H6010"/>
      <c r="I6010"/>
      <c r="J6010"/>
      <c r="K6010"/>
      <c r="L6010"/>
    </row>
    <row r="6011" spans="1:12" x14ac:dyDescent="0.3">
      <c r="A6011"/>
      <c r="B6011"/>
      <c r="C6011"/>
      <c r="D6011"/>
      <c r="E6011"/>
      <c r="F6011"/>
      <c r="G6011"/>
      <c r="H6011"/>
      <c r="I6011"/>
      <c r="J6011"/>
      <c r="K6011"/>
      <c r="L6011"/>
    </row>
    <row r="6012" spans="1:12" x14ac:dyDescent="0.3">
      <c r="A6012"/>
      <c r="B6012"/>
      <c r="C6012"/>
      <c r="D6012"/>
      <c r="E6012"/>
      <c r="F6012"/>
      <c r="G6012"/>
      <c r="H6012"/>
      <c r="I6012"/>
      <c r="J6012"/>
      <c r="K6012"/>
      <c r="L6012"/>
    </row>
    <row r="6013" spans="1:12" x14ac:dyDescent="0.3">
      <c r="A6013"/>
      <c r="B6013"/>
      <c r="C6013"/>
      <c r="D6013"/>
      <c r="E6013"/>
      <c r="F6013"/>
      <c r="G6013"/>
      <c r="H6013"/>
      <c r="I6013"/>
      <c r="J6013"/>
      <c r="K6013"/>
      <c r="L6013"/>
    </row>
    <row r="6014" spans="1:12" x14ac:dyDescent="0.3">
      <c r="A6014"/>
      <c r="B6014"/>
      <c r="C6014"/>
      <c r="D6014"/>
      <c r="E6014"/>
      <c r="F6014"/>
      <c r="G6014"/>
      <c r="H6014"/>
      <c r="I6014"/>
      <c r="J6014"/>
      <c r="K6014"/>
      <c r="L6014"/>
    </row>
    <row r="6015" spans="1:12" x14ac:dyDescent="0.3">
      <c r="A6015"/>
      <c r="B6015"/>
      <c r="C6015"/>
      <c r="D6015"/>
      <c r="E6015"/>
      <c r="F6015"/>
      <c r="G6015"/>
      <c r="H6015"/>
      <c r="I6015"/>
      <c r="J6015"/>
      <c r="K6015"/>
      <c r="L6015"/>
    </row>
    <row r="6016" spans="1:12" x14ac:dyDescent="0.3">
      <c r="A6016"/>
      <c r="B6016"/>
      <c r="C6016"/>
      <c r="D6016"/>
      <c r="E6016"/>
      <c r="F6016"/>
      <c r="G6016"/>
      <c r="H6016"/>
      <c r="I6016"/>
      <c r="J6016"/>
      <c r="K6016"/>
      <c r="L6016"/>
    </row>
    <row r="6017" spans="1:12" x14ac:dyDescent="0.3">
      <c r="A6017"/>
      <c r="B6017"/>
      <c r="C6017"/>
      <c r="D6017"/>
      <c r="E6017"/>
      <c r="F6017"/>
      <c r="G6017"/>
      <c r="H6017"/>
      <c r="I6017"/>
      <c r="J6017"/>
      <c r="K6017"/>
      <c r="L6017"/>
    </row>
    <row r="6018" spans="1:12" x14ac:dyDescent="0.3">
      <c r="A6018"/>
      <c r="B6018"/>
      <c r="C6018"/>
      <c r="D6018"/>
      <c r="E6018"/>
      <c r="F6018"/>
      <c r="G6018"/>
      <c r="H6018"/>
      <c r="I6018"/>
      <c r="J6018"/>
      <c r="K6018"/>
      <c r="L6018"/>
    </row>
    <row r="6019" spans="1:12" x14ac:dyDescent="0.3">
      <c r="A6019"/>
      <c r="B6019"/>
      <c r="C6019"/>
      <c r="D6019"/>
      <c r="E6019"/>
      <c r="F6019"/>
      <c r="G6019"/>
      <c r="H6019"/>
      <c r="I6019"/>
      <c r="J6019"/>
      <c r="K6019"/>
      <c r="L6019"/>
    </row>
    <row r="6020" spans="1:12" x14ac:dyDescent="0.3">
      <c r="A6020"/>
      <c r="B6020"/>
      <c r="C6020"/>
      <c r="D6020"/>
      <c r="E6020"/>
      <c r="F6020"/>
      <c r="G6020"/>
      <c r="H6020"/>
      <c r="I6020"/>
      <c r="J6020"/>
      <c r="K6020"/>
      <c r="L6020"/>
    </row>
    <row r="6021" spans="1:12" x14ac:dyDescent="0.3">
      <c r="A6021"/>
      <c r="B6021"/>
      <c r="C6021"/>
      <c r="D6021"/>
      <c r="E6021"/>
      <c r="F6021"/>
      <c r="G6021"/>
      <c r="H6021"/>
      <c r="I6021"/>
      <c r="J6021"/>
      <c r="K6021"/>
      <c r="L6021"/>
    </row>
    <row r="6022" spans="1:12" x14ac:dyDescent="0.3">
      <c r="A6022"/>
      <c r="B6022"/>
      <c r="C6022"/>
      <c r="D6022"/>
      <c r="E6022"/>
      <c r="F6022"/>
      <c r="G6022"/>
      <c r="H6022"/>
      <c r="I6022"/>
      <c r="J6022"/>
      <c r="K6022"/>
      <c r="L6022"/>
    </row>
    <row r="6023" spans="1:12" x14ac:dyDescent="0.3">
      <c r="A6023"/>
      <c r="B6023"/>
      <c r="C6023"/>
      <c r="D6023"/>
      <c r="E6023"/>
      <c r="F6023"/>
      <c r="G6023"/>
      <c r="H6023"/>
      <c r="I6023"/>
      <c r="J6023"/>
      <c r="K6023"/>
      <c r="L6023"/>
    </row>
    <row r="6024" spans="1:12" x14ac:dyDescent="0.3">
      <c r="A6024"/>
      <c r="B6024"/>
      <c r="C6024"/>
      <c r="D6024"/>
      <c r="E6024"/>
      <c r="F6024"/>
      <c r="G6024"/>
      <c r="H6024"/>
      <c r="I6024"/>
      <c r="J6024"/>
      <c r="K6024"/>
      <c r="L6024"/>
    </row>
    <row r="6025" spans="1:12" x14ac:dyDescent="0.3">
      <c r="A6025"/>
      <c r="B6025"/>
      <c r="C6025"/>
      <c r="D6025"/>
      <c r="E6025"/>
      <c r="F6025"/>
      <c r="G6025"/>
      <c r="H6025"/>
      <c r="I6025"/>
      <c r="J6025"/>
      <c r="K6025"/>
      <c r="L6025"/>
    </row>
    <row r="6026" spans="1:12" x14ac:dyDescent="0.3">
      <c r="A6026"/>
      <c r="B6026"/>
      <c r="C6026"/>
      <c r="D6026"/>
      <c r="E6026"/>
      <c r="F6026"/>
      <c r="G6026"/>
      <c r="H6026"/>
      <c r="I6026"/>
      <c r="J6026"/>
      <c r="K6026"/>
      <c r="L6026"/>
    </row>
    <row r="6027" spans="1:12" x14ac:dyDescent="0.3">
      <c r="A6027"/>
      <c r="B6027"/>
      <c r="C6027"/>
      <c r="D6027"/>
      <c r="E6027"/>
      <c r="F6027"/>
      <c r="G6027"/>
      <c r="H6027"/>
      <c r="I6027"/>
      <c r="J6027"/>
      <c r="K6027"/>
      <c r="L6027"/>
    </row>
    <row r="6028" spans="1:12" x14ac:dyDescent="0.3">
      <c r="A6028"/>
      <c r="B6028"/>
      <c r="C6028"/>
      <c r="D6028"/>
      <c r="E6028"/>
      <c r="F6028"/>
      <c r="G6028"/>
      <c r="H6028"/>
      <c r="I6028"/>
      <c r="J6028"/>
      <c r="K6028"/>
      <c r="L6028"/>
    </row>
    <row r="6029" spans="1:12" x14ac:dyDescent="0.3">
      <c r="A6029"/>
      <c r="B6029"/>
      <c r="C6029"/>
      <c r="D6029"/>
      <c r="E6029"/>
      <c r="F6029"/>
      <c r="G6029"/>
      <c r="H6029"/>
      <c r="I6029"/>
      <c r="J6029"/>
      <c r="K6029"/>
      <c r="L6029"/>
    </row>
    <row r="6030" spans="1:12" x14ac:dyDescent="0.3">
      <c r="A6030"/>
      <c r="B6030"/>
      <c r="C6030"/>
      <c r="D6030"/>
      <c r="E6030"/>
      <c r="F6030"/>
      <c r="G6030"/>
      <c r="H6030"/>
      <c r="I6030"/>
      <c r="J6030"/>
      <c r="K6030"/>
      <c r="L6030"/>
    </row>
    <row r="6031" spans="1:12" x14ac:dyDescent="0.3">
      <c r="A6031"/>
      <c r="B6031"/>
      <c r="C6031"/>
      <c r="D6031"/>
      <c r="E6031"/>
      <c r="F6031"/>
      <c r="G6031"/>
      <c r="H6031"/>
      <c r="I6031"/>
      <c r="J6031"/>
      <c r="K6031"/>
      <c r="L6031"/>
    </row>
    <row r="6032" spans="1:12" x14ac:dyDescent="0.3">
      <c r="A6032"/>
      <c r="B6032"/>
      <c r="C6032"/>
      <c r="D6032"/>
      <c r="E6032"/>
      <c r="F6032"/>
      <c r="G6032"/>
      <c r="H6032"/>
      <c r="I6032"/>
      <c r="J6032"/>
      <c r="K6032"/>
      <c r="L6032"/>
    </row>
    <row r="6033" spans="1:12" x14ac:dyDescent="0.3">
      <c r="A6033"/>
      <c r="B6033"/>
      <c r="C6033"/>
      <c r="D6033"/>
      <c r="E6033"/>
      <c r="F6033"/>
      <c r="G6033"/>
      <c r="H6033"/>
      <c r="I6033"/>
      <c r="J6033"/>
      <c r="K6033"/>
      <c r="L6033"/>
    </row>
    <row r="6034" spans="1:12" x14ac:dyDescent="0.3">
      <c r="A6034"/>
      <c r="B6034"/>
      <c r="C6034"/>
      <c r="D6034"/>
      <c r="E6034"/>
      <c r="F6034"/>
      <c r="G6034"/>
      <c r="H6034"/>
      <c r="I6034"/>
      <c r="J6034"/>
      <c r="K6034"/>
      <c r="L6034"/>
    </row>
    <row r="6035" spans="1:12" x14ac:dyDescent="0.3">
      <c r="A6035"/>
      <c r="B6035"/>
      <c r="C6035"/>
      <c r="D6035"/>
      <c r="E6035"/>
      <c r="F6035"/>
      <c r="G6035"/>
      <c r="H6035"/>
      <c r="I6035"/>
      <c r="J6035"/>
      <c r="K6035"/>
      <c r="L6035"/>
    </row>
    <row r="6036" spans="1:12" x14ac:dyDescent="0.3">
      <c r="A6036"/>
      <c r="B6036"/>
      <c r="C6036"/>
      <c r="D6036"/>
      <c r="E6036"/>
      <c r="F6036"/>
      <c r="G6036"/>
      <c r="H6036"/>
      <c r="I6036"/>
      <c r="J6036"/>
      <c r="K6036"/>
      <c r="L6036"/>
    </row>
    <row r="6037" spans="1:12" x14ac:dyDescent="0.3">
      <c r="A6037"/>
      <c r="B6037"/>
      <c r="C6037"/>
      <c r="D6037"/>
      <c r="E6037"/>
      <c r="F6037"/>
      <c r="G6037"/>
      <c r="H6037"/>
      <c r="I6037"/>
      <c r="J6037"/>
      <c r="K6037"/>
      <c r="L6037"/>
    </row>
    <row r="6038" spans="1:12" x14ac:dyDescent="0.3">
      <c r="A6038"/>
      <c r="B6038"/>
      <c r="C6038"/>
      <c r="D6038"/>
      <c r="E6038"/>
      <c r="F6038"/>
      <c r="G6038"/>
      <c r="H6038"/>
      <c r="I6038"/>
      <c r="J6038"/>
      <c r="K6038"/>
      <c r="L6038"/>
    </row>
    <row r="6039" spans="1:12" x14ac:dyDescent="0.3">
      <c r="A6039"/>
      <c r="B6039"/>
      <c r="C6039"/>
      <c r="D6039"/>
      <c r="E6039"/>
      <c r="F6039"/>
      <c r="G6039"/>
      <c r="H6039"/>
      <c r="I6039"/>
      <c r="J6039"/>
      <c r="K6039"/>
      <c r="L6039"/>
    </row>
    <row r="6040" spans="1:12" x14ac:dyDescent="0.3">
      <c r="A6040"/>
      <c r="B6040"/>
      <c r="C6040"/>
      <c r="D6040"/>
      <c r="E6040"/>
      <c r="F6040"/>
      <c r="G6040"/>
      <c r="H6040"/>
      <c r="I6040"/>
      <c r="J6040"/>
      <c r="K6040"/>
      <c r="L6040"/>
    </row>
    <row r="6041" spans="1:12" x14ac:dyDescent="0.3">
      <c r="A6041"/>
      <c r="B6041"/>
      <c r="C6041"/>
      <c r="D6041"/>
      <c r="E6041"/>
      <c r="F6041"/>
      <c r="G6041"/>
      <c r="H6041"/>
      <c r="I6041"/>
      <c r="J6041"/>
      <c r="K6041"/>
      <c r="L6041"/>
    </row>
    <row r="6042" spans="1:12" x14ac:dyDescent="0.3">
      <c r="A6042"/>
      <c r="B6042"/>
      <c r="C6042"/>
      <c r="D6042"/>
      <c r="E6042"/>
      <c r="F6042"/>
      <c r="G6042"/>
      <c r="H6042"/>
      <c r="I6042"/>
      <c r="J6042"/>
      <c r="K6042"/>
      <c r="L6042"/>
    </row>
    <row r="6043" spans="1:12" x14ac:dyDescent="0.3">
      <c r="A6043"/>
      <c r="B6043"/>
      <c r="C6043"/>
      <c r="D6043"/>
      <c r="E6043"/>
      <c r="F6043"/>
      <c r="G6043"/>
      <c r="H6043"/>
      <c r="I6043"/>
      <c r="J6043"/>
      <c r="K6043"/>
      <c r="L6043"/>
    </row>
    <row r="6044" spans="1:12" x14ac:dyDescent="0.3">
      <c r="A6044"/>
      <c r="B6044"/>
      <c r="C6044"/>
      <c r="D6044"/>
      <c r="E6044"/>
      <c r="F6044"/>
      <c r="G6044"/>
      <c r="H6044"/>
      <c r="I6044"/>
      <c r="J6044"/>
      <c r="K6044"/>
      <c r="L6044"/>
    </row>
    <row r="6045" spans="1:12" x14ac:dyDescent="0.3">
      <c r="A6045"/>
      <c r="B6045"/>
      <c r="C6045"/>
      <c r="D6045"/>
      <c r="E6045"/>
      <c r="F6045"/>
      <c r="G6045"/>
      <c r="H6045"/>
      <c r="I6045"/>
      <c r="J6045"/>
      <c r="K6045"/>
      <c r="L6045"/>
    </row>
    <row r="6046" spans="1:12" x14ac:dyDescent="0.3">
      <c r="A6046"/>
      <c r="B6046"/>
      <c r="C6046"/>
      <c r="D6046"/>
      <c r="E6046"/>
      <c r="F6046"/>
      <c r="G6046"/>
      <c r="H6046"/>
      <c r="I6046"/>
      <c r="J6046"/>
      <c r="K6046"/>
      <c r="L6046"/>
    </row>
    <row r="6047" spans="1:12" x14ac:dyDescent="0.3">
      <c r="A6047"/>
      <c r="B6047"/>
      <c r="C6047"/>
      <c r="D6047"/>
      <c r="E6047"/>
      <c r="F6047"/>
      <c r="G6047"/>
      <c r="H6047"/>
      <c r="I6047"/>
      <c r="J6047"/>
      <c r="K6047"/>
      <c r="L6047"/>
    </row>
    <row r="6048" spans="1:12" x14ac:dyDescent="0.3">
      <c r="A6048"/>
      <c r="B6048"/>
      <c r="C6048"/>
      <c r="D6048"/>
      <c r="E6048"/>
      <c r="F6048"/>
      <c r="G6048"/>
      <c r="H6048"/>
      <c r="I6048"/>
      <c r="J6048"/>
      <c r="K6048"/>
      <c r="L6048"/>
    </row>
    <row r="6049" spans="1:12" x14ac:dyDescent="0.3">
      <c r="A6049"/>
      <c r="B6049"/>
      <c r="C6049"/>
      <c r="D6049"/>
      <c r="E6049"/>
      <c r="F6049"/>
      <c r="G6049"/>
      <c r="H6049"/>
      <c r="I6049"/>
      <c r="J6049"/>
      <c r="K6049"/>
      <c r="L6049"/>
    </row>
    <row r="6050" spans="1:12" x14ac:dyDescent="0.3">
      <c r="A6050"/>
      <c r="B6050"/>
      <c r="C6050"/>
      <c r="D6050"/>
      <c r="E6050"/>
      <c r="F6050"/>
      <c r="G6050"/>
      <c r="H6050"/>
      <c r="I6050"/>
      <c r="J6050"/>
      <c r="K6050"/>
      <c r="L6050"/>
    </row>
    <row r="6051" spans="1:12" x14ac:dyDescent="0.3">
      <c r="A6051"/>
      <c r="B6051"/>
      <c r="C6051"/>
      <c r="D6051"/>
      <c r="E6051"/>
      <c r="F6051"/>
      <c r="G6051"/>
      <c r="H6051"/>
      <c r="I6051"/>
      <c r="J6051"/>
      <c r="K6051"/>
      <c r="L6051"/>
    </row>
    <row r="6052" spans="1:12" x14ac:dyDescent="0.3">
      <c r="A6052"/>
      <c r="B6052"/>
      <c r="C6052"/>
      <c r="D6052"/>
      <c r="E6052"/>
      <c r="F6052"/>
      <c r="G6052"/>
      <c r="H6052"/>
      <c r="I6052"/>
      <c r="J6052"/>
      <c r="K6052"/>
      <c r="L6052"/>
    </row>
    <row r="6053" spans="1:12" x14ac:dyDescent="0.3">
      <c r="A6053"/>
      <c r="B6053"/>
      <c r="C6053"/>
      <c r="D6053"/>
      <c r="E6053"/>
      <c r="F6053"/>
      <c r="G6053"/>
      <c r="H6053"/>
      <c r="I6053"/>
      <c r="J6053"/>
      <c r="K6053"/>
      <c r="L6053"/>
    </row>
    <row r="6054" spans="1:12" x14ac:dyDescent="0.3">
      <c r="A6054"/>
      <c r="B6054"/>
      <c r="C6054"/>
      <c r="D6054"/>
      <c r="E6054"/>
      <c r="F6054"/>
      <c r="G6054"/>
      <c r="H6054"/>
      <c r="I6054"/>
      <c r="J6054"/>
      <c r="K6054"/>
      <c r="L6054"/>
    </row>
    <row r="6055" spans="1:12" x14ac:dyDescent="0.3">
      <c r="A6055"/>
      <c r="B6055"/>
      <c r="C6055"/>
      <c r="D6055"/>
      <c r="E6055"/>
      <c r="F6055"/>
      <c r="G6055"/>
      <c r="H6055"/>
      <c r="I6055"/>
      <c r="J6055"/>
      <c r="K6055"/>
      <c r="L6055"/>
    </row>
    <row r="6056" spans="1:12" x14ac:dyDescent="0.3">
      <c r="A6056"/>
      <c r="B6056"/>
      <c r="C6056"/>
      <c r="D6056"/>
      <c r="E6056"/>
      <c r="F6056"/>
      <c r="G6056"/>
      <c r="H6056"/>
      <c r="I6056"/>
      <c r="J6056"/>
      <c r="K6056"/>
      <c r="L6056"/>
    </row>
    <row r="6057" spans="1:12" x14ac:dyDescent="0.3">
      <c r="A6057"/>
      <c r="B6057"/>
      <c r="C6057"/>
      <c r="D6057"/>
      <c r="E6057"/>
      <c r="F6057"/>
      <c r="G6057"/>
      <c r="H6057"/>
      <c r="I6057"/>
      <c r="J6057"/>
      <c r="K6057"/>
      <c r="L6057"/>
    </row>
    <row r="6058" spans="1:12" x14ac:dyDescent="0.3">
      <c r="A6058"/>
      <c r="B6058"/>
      <c r="C6058"/>
      <c r="D6058"/>
      <c r="E6058"/>
      <c r="F6058"/>
      <c r="G6058"/>
      <c r="H6058"/>
      <c r="I6058"/>
      <c r="J6058"/>
      <c r="K6058"/>
      <c r="L6058"/>
    </row>
    <row r="6059" spans="1:12" x14ac:dyDescent="0.3">
      <c r="A6059"/>
      <c r="B6059"/>
      <c r="C6059"/>
      <c r="D6059"/>
      <c r="E6059"/>
      <c r="F6059"/>
      <c r="G6059"/>
      <c r="H6059"/>
      <c r="I6059"/>
      <c r="J6059"/>
      <c r="K6059"/>
      <c r="L6059"/>
    </row>
    <row r="6060" spans="1:12" x14ac:dyDescent="0.3">
      <c r="A6060"/>
      <c r="B6060"/>
      <c r="C6060"/>
      <c r="D6060"/>
      <c r="E6060"/>
      <c r="F6060"/>
      <c r="G6060"/>
      <c r="H6060"/>
      <c r="I6060"/>
      <c r="J6060"/>
      <c r="K6060"/>
      <c r="L6060"/>
    </row>
    <row r="6061" spans="1:12" x14ac:dyDescent="0.3">
      <c r="A6061"/>
      <c r="B6061"/>
      <c r="C6061"/>
      <c r="D6061"/>
      <c r="E6061"/>
      <c r="F6061"/>
      <c r="G6061"/>
      <c r="H6061"/>
      <c r="I6061"/>
      <c r="J6061"/>
      <c r="K6061"/>
      <c r="L6061"/>
    </row>
    <row r="6062" spans="1:12" x14ac:dyDescent="0.3">
      <c r="A6062"/>
      <c r="B6062"/>
      <c r="C6062"/>
      <c r="D6062"/>
      <c r="E6062"/>
      <c r="F6062"/>
      <c r="G6062"/>
      <c r="H6062"/>
      <c r="I6062"/>
      <c r="J6062"/>
      <c r="K6062"/>
      <c r="L6062"/>
    </row>
    <row r="6063" spans="1:12" x14ac:dyDescent="0.3">
      <c r="A6063"/>
      <c r="B6063"/>
      <c r="C6063"/>
      <c r="D6063"/>
      <c r="E6063"/>
      <c r="F6063"/>
      <c r="G6063"/>
      <c r="H6063"/>
      <c r="I6063"/>
      <c r="J6063"/>
      <c r="K6063"/>
      <c r="L6063"/>
    </row>
    <row r="6064" spans="1:12" x14ac:dyDescent="0.3">
      <c r="A6064"/>
      <c r="B6064"/>
      <c r="C6064"/>
      <c r="D6064"/>
      <c r="E6064"/>
      <c r="F6064"/>
      <c r="G6064"/>
      <c r="H6064"/>
      <c r="I6064"/>
      <c r="J6064"/>
      <c r="K6064"/>
      <c r="L6064"/>
    </row>
    <row r="6065" spans="1:12" x14ac:dyDescent="0.3">
      <c r="A6065"/>
      <c r="B6065"/>
      <c r="C6065"/>
      <c r="D6065"/>
      <c r="E6065"/>
      <c r="F6065"/>
      <c r="G6065"/>
      <c r="H6065"/>
      <c r="I6065"/>
      <c r="J6065"/>
      <c r="K6065"/>
      <c r="L6065"/>
    </row>
    <row r="6066" spans="1:12" x14ac:dyDescent="0.3">
      <c r="A6066"/>
      <c r="B6066"/>
      <c r="C6066"/>
      <c r="D6066"/>
      <c r="E6066"/>
      <c r="F6066"/>
      <c r="G6066"/>
      <c r="H6066"/>
      <c r="I6066"/>
      <c r="J6066"/>
      <c r="K6066"/>
      <c r="L6066"/>
    </row>
    <row r="6067" spans="1:12" x14ac:dyDescent="0.3">
      <c r="A6067"/>
      <c r="B6067"/>
      <c r="C6067"/>
      <c r="D6067"/>
      <c r="E6067"/>
      <c r="F6067"/>
      <c r="G6067"/>
      <c r="H6067"/>
      <c r="I6067"/>
      <c r="J6067"/>
      <c r="K6067"/>
      <c r="L6067"/>
    </row>
    <row r="6068" spans="1:12" x14ac:dyDescent="0.3">
      <c r="A6068"/>
      <c r="B6068"/>
      <c r="C6068"/>
      <c r="D6068"/>
      <c r="E6068"/>
      <c r="F6068"/>
      <c r="G6068"/>
      <c r="H6068"/>
      <c r="I6068"/>
      <c r="J6068"/>
      <c r="K6068"/>
      <c r="L6068"/>
    </row>
    <row r="6069" spans="1:12" x14ac:dyDescent="0.3">
      <c r="A6069"/>
      <c r="B6069"/>
      <c r="C6069"/>
      <c r="D6069"/>
      <c r="E6069"/>
      <c r="F6069"/>
      <c r="G6069"/>
      <c r="H6069"/>
      <c r="I6069"/>
      <c r="J6069"/>
      <c r="K6069"/>
      <c r="L6069"/>
    </row>
    <row r="6070" spans="1:12" x14ac:dyDescent="0.3">
      <c r="A6070"/>
      <c r="B6070"/>
      <c r="C6070"/>
      <c r="D6070"/>
      <c r="E6070"/>
      <c r="F6070"/>
      <c r="G6070"/>
      <c r="H6070"/>
      <c r="I6070"/>
      <c r="J6070"/>
      <c r="K6070"/>
      <c r="L6070"/>
    </row>
    <row r="6071" spans="1:12" x14ac:dyDescent="0.3">
      <c r="A6071"/>
      <c r="B6071"/>
      <c r="C6071"/>
      <c r="D6071"/>
      <c r="E6071"/>
      <c r="F6071"/>
      <c r="G6071"/>
      <c r="H6071"/>
      <c r="I6071"/>
      <c r="J6071"/>
      <c r="K6071"/>
      <c r="L6071"/>
    </row>
    <row r="6072" spans="1:12" x14ac:dyDescent="0.3">
      <c r="A6072"/>
      <c r="B6072"/>
      <c r="C6072"/>
      <c r="D6072"/>
      <c r="E6072"/>
      <c r="F6072"/>
      <c r="G6072"/>
      <c r="H6072"/>
      <c r="I6072"/>
      <c r="J6072"/>
      <c r="K6072"/>
      <c r="L6072"/>
    </row>
    <row r="6073" spans="1:12" x14ac:dyDescent="0.3">
      <c r="A6073"/>
      <c r="B6073"/>
      <c r="C6073"/>
      <c r="D6073"/>
      <c r="E6073"/>
      <c r="F6073"/>
      <c r="G6073"/>
      <c r="H6073"/>
      <c r="I6073"/>
      <c r="J6073"/>
      <c r="K6073"/>
      <c r="L6073"/>
    </row>
    <row r="6074" spans="1:12" x14ac:dyDescent="0.3">
      <c r="A6074"/>
      <c r="B6074"/>
      <c r="C6074"/>
      <c r="D6074"/>
      <c r="E6074"/>
      <c r="F6074"/>
      <c r="G6074"/>
      <c r="H6074"/>
      <c r="I6074"/>
      <c r="J6074"/>
      <c r="K6074"/>
      <c r="L6074"/>
    </row>
    <row r="6075" spans="1:12" x14ac:dyDescent="0.3">
      <c r="A6075"/>
      <c r="B6075"/>
      <c r="C6075"/>
      <c r="D6075"/>
      <c r="E6075"/>
      <c r="F6075"/>
      <c r="G6075"/>
      <c r="H6075"/>
      <c r="I6075"/>
      <c r="J6075"/>
      <c r="K6075"/>
      <c r="L6075"/>
    </row>
    <row r="6076" spans="1:12" x14ac:dyDescent="0.3">
      <c r="A6076"/>
      <c r="B6076"/>
      <c r="C6076"/>
      <c r="D6076"/>
      <c r="E6076"/>
      <c r="F6076"/>
      <c r="G6076"/>
      <c r="H6076"/>
      <c r="I6076"/>
      <c r="J6076"/>
      <c r="K6076"/>
      <c r="L6076"/>
    </row>
    <row r="6077" spans="1:12" x14ac:dyDescent="0.3">
      <c r="A6077"/>
      <c r="B6077"/>
      <c r="C6077"/>
      <c r="D6077"/>
      <c r="E6077"/>
      <c r="F6077"/>
      <c r="G6077"/>
      <c r="H6077"/>
      <c r="I6077"/>
      <c r="J6077"/>
      <c r="K6077"/>
      <c r="L6077"/>
    </row>
    <row r="6078" spans="1:12" x14ac:dyDescent="0.3">
      <c r="A6078"/>
      <c r="B6078"/>
      <c r="C6078"/>
      <c r="D6078"/>
      <c r="E6078"/>
      <c r="F6078"/>
      <c r="G6078"/>
      <c r="H6078"/>
      <c r="I6078"/>
      <c r="J6078"/>
      <c r="K6078"/>
      <c r="L6078"/>
    </row>
    <row r="6079" spans="1:12" x14ac:dyDescent="0.3">
      <c r="A6079"/>
      <c r="B6079"/>
      <c r="C6079"/>
      <c r="D6079"/>
      <c r="E6079"/>
      <c r="F6079"/>
      <c r="G6079"/>
      <c r="H6079"/>
      <c r="I6079"/>
      <c r="J6079"/>
      <c r="K6079"/>
      <c r="L6079"/>
    </row>
    <row r="6080" spans="1:12" x14ac:dyDescent="0.3">
      <c r="A6080"/>
      <c r="B6080"/>
      <c r="C6080"/>
      <c r="D6080"/>
      <c r="E6080"/>
      <c r="F6080"/>
      <c r="G6080"/>
      <c r="H6080"/>
      <c r="I6080"/>
      <c r="J6080"/>
      <c r="K6080"/>
      <c r="L6080"/>
    </row>
    <row r="6081" spans="1:12" x14ac:dyDescent="0.3">
      <c r="A6081"/>
      <c r="B6081"/>
      <c r="C6081"/>
      <c r="D6081"/>
      <c r="E6081"/>
      <c r="F6081"/>
      <c r="G6081"/>
      <c r="H6081"/>
      <c r="I6081"/>
      <c r="J6081"/>
      <c r="K6081"/>
      <c r="L6081"/>
    </row>
    <row r="6082" spans="1:12" x14ac:dyDescent="0.3">
      <c r="A6082"/>
      <c r="B6082"/>
      <c r="C6082"/>
      <c r="D6082"/>
      <c r="E6082"/>
      <c r="F6082"/>
      <c r="G6082"/>
      <c r="H6082"/>
      <c r="I6082"/>
      <c r="J6082"/>
      <c r="K6082"/>
      <c r="L6082"/>
    </row>
    <row r="6083" spans="1:12" x14ac:dyDescent="0.3">
      <c r="A6083"/>
      <c r="B6083"/>
      <c r="C6083"/>
      <c r="D6083"/>
      <c r="E6083"/>
      <c r="F6083"/>
      <c r="G6083"/>
      <c r="H6083"/>
      <c r="I6083"/>
      <c r="J6083"/>
      <c r="K6083"/>
      <c r="L6083"/>
    </row>
    <row r="6084" spans="1:12" x14ac:dyDescent="0.3">
      <c r="A6084"/>
      <c r="B6084"/>
      <c r="C6084"/>
      <c r="D6084"/>
      <c r="E6084"/>
      <c r="F6084"/>
      <c r="G6084"/>
      <c r="H6084"/>
      <c r="I6084"/>
      <c r="J6084"/>
      <c r="K6084"/>
      <c r="L6084"/>
    </row>
    <row r="6085" spans="1:12" x14ac:dyDescent="0.3">
      <c r="A6085"/>
      <c r="B6085"/>
      <c r="C6085"/>
      <c r="D6085"/>
      <c r="E6085"/>
      <c r="F6085"/>
      <c r="G6085"/>
      <c r="H6085"/>
      <c r="I6085"/>
      <c r="J6085"/>
      <c r="K6085"/>
      <c r="L6085"/>
    </row>
    <row r="6086" spans="1:12" x14ac:dyDescent="0.3">
      <c r="A6086"/>
      <c r="B6086"/>
      <c r="C6086"/>
      <c r="D6086"/>
      <c r="E6086"/>
      <c r="F6086"/>
      <c r="G6086"/>
      <c r="H6086"/>
      <c r="I6086"/>
      <c r="J6086"/>
      <c r="K6086"/>
      <c r="L6086"/>
    </row>
    <row r="6087" spans="1:12" x14ac:dyDescent="0.3">
      <c r="A6087"/>
      <c r="B6087"/>
      <c r="C6087"/>
      <c r="D6087"/>
      <c r="E6087"/>
      <c r="F6087"/>
      <c r="G6087"/>
      <c r="H6087"/>
      <c r="I6087"/>
      <c r="J6087"/>
      <c r="K6087"/>
      <c r="L6087"/>
    </row>
    <row r="6088" spans="1:12" x14ac:dyDescent="0.3">
      <c r="A6088"/>
      <c r="B6088"/>
      <c r="C6088"/>
      <c r="D6088"/>
      <c r="E6088"/>
      <c r="F6088"/>
      <c r="G6088"/>
      <c r="H6088"/>
      <c r="I6088"/>
      <c r="J6088"/>
      <c r="K6088"/>
      <c r="L6088"/>
    </row>
    <row r="6089" spans="1:12" x14ac:dyDescent="0.3">
      <c r="A6089"/>
      <c r="B6089"/>
      <c r="C6089"/>
      <c r="D6089"/>
      <c r="E6089"/>
      <c r="F6089"/>
      <c r="G6089"/>
      <c r="H6089"/>
      <c r="I6089"/>
      <c r="J6089"/>
      <c r="K6089"/>
      <c r="L6089"/>
    </row>
    <row r="6090" spans="1:12" x14ac:dyDescent="0.3">
      <c r="A6090"/>
      <c r="B6090"/>
      <c r="C6090"/>
      <c r="D6090"/>
      <c r="E6090"/>
      <c r="F6090"/>
      <c r="G6090"/>
      <c r="H6090"/>
      <c r="I6090"/>
      <c r="J6090"/>
      <c r="K6090"/>
      <c r="L6090"/>
    </row>
    <row r="6091" spans="1:12" x14ac:dyDescent="0.3">
      <c r="A6091"/>
      <c r="B6091"/>
      <c r="C6091"/>
      <c r="D6091"/>
      <c r="E6091"/>
      <c r="F6091"/>
      <c r="G6091"/>
      <c r="H6091"/>
      <c r="I6091"/>
      <c r="J6091"/>
      <c r="K6091"/>
      <c r="L6091"/>
    </row>
    <row r="6092" spans="1:12" x14ac:dyDescent="0.3">
      <c r="A6092"/>
      <c r="B6092"/>
      <c r="C6092"/>
      <c r="D6092"/>
      <c r="E6092"/>
      <c r="F6092"/>
      <c r="G6092"/>
      <c r="H6092"/>
      <c r="I6092"/>
      <c r="J6092"/>
      <c r="K6092"/>
      <c r="L6092"/>
    </row>
    <row r="6093" spans="1:12" x14ac:dyDescent="0.3">
      <c r="A6093"/>
      <c r="B6093"/>
      <c r="C6093"/>
      <c r="D6093"/>
      <c r="E6093"/>
      <c r="F6093"/>
      <c r="G6093"/>
      <c r="H6093"/>
      <c r="I6093"/>
      <c r="J6093"/>
      <c r="K6093"/>
      <c r="L6093"/>
    </row>
    <row r="6094" spans="1:12" x14ac:dyDescent="0.3">
      <c r="A6094"/>
      <c r="B6094"/>
      <c r="C6094"/>
      <c r="D6094"/>
      <c r="E6094"/>
      <c r="F6094"/>
      <c r="G6094"/>
      <c r="H6094"/>
      <c r="I6094"/>
      <c r="J6094"/>
      <c r="K6094"/>
      <c r="L6094"/>
    </row>
    <row r="6095" spans="1:12" x14ac:dyDescent="0.3">
      <c r="A6095"/>
      <c r="B6095"/>
      <c r="C6095"/>
      <c r="D6095"/>
      <c r="E6095"/>
      <c r="F6095"/>
      <c r="G6095"/>
      <c r="H6095"/>
      <c r="I6095"/>
      <c r="J6095"/>
      <c r="K6095"/>
      <c r="L6095"/>
    </row>
    <row r="6096" spans="1:12" x14ac:dyDescent="0.3">
      <c r="A6096"/>
      <c r="B6096"/>
      <c r="C6096"/>
      <c r="D6096"/>
      <c r="E6096"/>
      <c r="F6096"/>
      <c r="G6096"/>
      <c r="H6096"/>
      <c r="I6096"/>
      <c r="J6096"/>
      <c r="K6096"/>
      <c r="L6096"/>
    </row>
    <row r="6097" spans="1:12" x14ac:dyDescent="0.3">
      <c r="A6097"/>
      <c r="B6097"/>
      <c r="C6097"/>
      <c r="D6097"/>
      <c r="E6097"/>
      <c r="F6097"/>
      <c r="G6097"/>
      <c r="H6097"/>
      <c r="I6097"/>
      <c r="J6097"/>
      <c r="K6097"/>
      <c r="L6097"/>
    </row>
    <row r="6098" spans="1:12" x14ac:dyDescent="0.3">
      <c r="A6098"/>
      <c r="B6098"/>
      <c r="C6098"/>
      <c r="D6098"/>
      <c r="E6098"/>
      <c r="F6098"/>
      <c r="G6098"/>
      <c r="H6098"/>
      <c r="I6098"/>
      <c r="J6098"/>
      <c r="K6098"/>
      <c r="L6098"/>
    </row>
    <row r="6099" spans="1:12" x14ac:dyDescent="0.3">
      <c r="A6099"/>
      <c r="B6099"/>
      <c r="C6099"/>
      <c r="D6099"/>
      <c r="E6099"/>
      <c r="F6099"/>
      <c r="G6099"/>
      <c r="H6099"/>
      <c r="I6099"/>
      <c r="J6099"/>
      <c r="K6099"/>
      <c r="L6099"/>
    </row>
    <row r="6100" spans="1:12" x14ac:dyDescent="0.3">
      <c r="A6100"/>
      <c r="B6100"/>
      <c r="C6100"/>
      <c r="D6100"/>
      <c r="E6100"/>
      <c r="F6100"/>
      <c r="G6100"/>
      <c r="H6100"/>
      <c r="I6100"/>
      <c r="J6100"/>
      <c r="K6100"/>
      <c r="L6100"/>
    </row>
    <row r="6101" spans="1:12" x14ac:dyDescent="0.3">
      <c r="A6101"/>
      <c r="B6101"/>
      <c r="C6101"/>
      <c r="D6101"/>
      <c r="E6101"/>
      <c r="F6101"/>
      <c r="G6101"/>
      <c r="H6101"/>
      <c r="I6101"/>
      <c r="J6101"/>
      <c r="K6101"/>
      <c r="L6101"/>
    </row>
    <row r="6102" spans="1:12" x14ac:dyDescent="0.3">
      <c r="A6102"/>
      <c r="B6102"/>
      <c r="C6102"/>
      <c r="D6102"/>
      <c r="E6102"/>
      <c r="F6102"/>
      <c r="G6102"/>
      <c r="H6102"/>
      <c r="I6102"/>
      <c r="J6102"/>
      <c r="K6102"/>
      <c r="L6102"/>
    </row>
    <row r="6103" spans="1:12" x14ac:dyDescent="0.3">
      <c r="A6103"/>
      <c r="B6103"/>
      <c r="C6103"/>
      <c r="D6103"/>
      <c r="E6103"/>
      <c r="F6103"/>
      <c r="G6103"/>
      <c r="H6103"/>
      <c r="I6103"/>
      <c r="J6103"/>
      <c r="K6103"/>
      <c r="L6103"/>
    </row>
    <row r="6104" spans="1:12" x14ac:dyDescent="0.3">
      <c r="A6104"/>
      <c r="B6104"/>
      <c r="C6104"/>
      <c r="D6104"/>
      <c r="E6104"/>
      <c r="F6104"/>
      <c r="G6104"/>
      <c r="H6104"/>
      <c r="I6104"/>
      <c r="J6104"/>
      <c r="K6104"/>
      <c r="L6104"/>
    </row>
    <row r="6105" spans="1:12" x14ac:dyDescent="0.3">
      <c r="A6105"/>
      <c r="B6105"/>
      <c r="C6105"/>
      <c r="D6105"/>
      <c r="E6105"/>
      <c r="F6105"/>
      <c r="G6105"/>
      <c r="H6105"/>
      <c r="I6105"/>
      <c r="J6105"/>
      <c r="K6105"/>
      <c r="L6105"/>
    </row>
    <row r="6106" spans="1:12" x14ac:dyDescent="0.3">
      <c r="A6106"/>
      <c r="B6106"/>
      <c r="C6106"/>
      <c r="D6106"/>
      <c r="E6106"/>
      <c r="F6106"/>
      <c r="G6106"/>
      <c r="H6106"/>
      <c r="I6106"/>
      <c r="J6106"/>
      <c r="K6106"/>
      <c r="L6106"/>
    </row>
    <row r="6107" spans="1:12" x14ac:dyDescent="0.3">
      <c r="A6107"/>
      <c r="B6107"/>
      <c r="C6107"/>
      <c r="D6107"/>
      <c r="E6107"/>
      <c r="F6107"/>
      <c r="G6107"/>
      <c r="H6107"/>
      <c r="I6107"/>
      <c r="J6107"/>
      <c r="K6107"/>
      <c r="L6107"/>
    </row>
    <row r="6108" spans="1:12" x14ac:dyDescent="0.3">
      <c r="A6108"/>
      <c r="B6108"/>
      <c r="C6108"/>
      <c r="D6108"/>
      <c r="E6108"/>
      <c r="F6108"/>
      <c r="G6108"/>
      <c r="H6108"/>
      <c r="I6108"/>
      <c r="J6108"/>
      <c r="K6108"/>
      <c r="L6108"/>
    </row>
    <row r="6109" spans="1:12" x14ac:dyDescent="0.3">
      <c r="A6109"/>
      <c r="B6109"/>
      <c r="C6109"/>
      <c r="D6109"/>
      <c r="E6109"/>
      <c r="F6109"/>
      <c r="G6109"/>
      <c r="H6109"/>
      <c r="I6109"/>
      <c r="J6109"/>
      <c r="K6109"/>
      <c r="L6109"/>
    </row>
    <row r="6110" spans="1:12" x14ac:dyDescent="0.3">
      <c r="A6110"/>
      <c r="B6110"/>
      <c r="C6110"/>
      <c r="D6110"/>
      <c r="E6110"/>
      <c r="F6110"/>
      <c r="G6110"/>
      <c r="H6110"/>
      <c r="I6110"/>
      <c r="J6110"/>
      <c r="K6110"/>
      <c r="L6110"/>
    </row>
    <row r="6111" spans="1:12" x14ac:dyDescent="0.3">
      <c r="A6111"/>
      <c r="B6111"/>
      <c r="C6111"/>
      <c r="D6111"/>
      <c r="E6111"/>
      <c r="F6111"/>
      <c r="G6111"/>
      <c r="H6111"/>
      <c r="I6111"/>
      <c r="J6111"/>
      <c r="K6111"/>
      <c r="L6111"/>
    </row>
    <row r="6112" spans="1:12" x14ac:dyDescent="0.3">
      <c r="A6112"/>
      <c r="B6112"/>
      <c r="C6112"/>
      <c r="D6112"/>
      <c r="E6112"/>
      <c r="F6112"/>
      <c r="G6112"/>
      <c r="H6112"/>
      <c r="I6112"/>
      <c r="J6112"/>
      <c r="K6112"/>
      <c r="L6112"/>
    </row>
    <row r="6113" spans="1:12" x14ac:dyDescent="0.3">
      <c r="A6113"/>
      <c r="B6113"/>
      <c r="C6113"/>
      <c r="D6113"/>
      <c r="E6113"/>
      <c r="F6113"/>
      <c r="G6113"/>
      <c r="H6113"/>
      <c r="I6113"/>
      <c r="J6113"/>
      <c r="K6113"/>
      <c r="L6113"/>
    </row>
    <row r="6114" spans="1:12" x14ac:dyDescent="0.3">
      <c r="A6114"/>
      <c r="B6114"/>
      <c r="C6114"/>
      <c r="D6114"/>
      <c r="E6114"/>
      <c r="F6114"/>
      <c r="G6114"/>
      <c r="H6114"/>
      <c r="I6114"/>
      <c r="J6114"/>
      <c r="K6114"/>
      <c r="L6114"/>
    </row>
    <row r="6115" spans="1:12" x14ac:dyDescent="0.3">
      <c r="A6115"/>
      <c r="B6115"/>
      <c r="C6115"/>
      <c r="D6115"/>
      <c r="E6115"/>
      <c r="F6115"/>
      <c r="G6115"/>
      <c r="H6115"/>
      <c r="I6115"/>
      <c r="J6115"/>
      <c r="K6115"/>
      <c r="L6115"/>
    </row>
    <row r="6116" spans="1:12" x14ac:dyDescent="0.3">
      <c r="A6116"/>
      <c r="B6116"/>
      <c r="C6116"/>
      <c r="D6116"/>
      <c r="E6116"/>
      <c r="F6116"/>
      <c r="G6116"/>
      <c r="H6116"/>
      <c r="I6116"/>
      <c r="J6116"/>
      <c r="K6116"/>
      <c r="L6116"/>
    </row>
    <row r="6117" spans="1:12" x14ac:dyDescent="0.3">
      <c r="A6117"/>
      <c r="B6117"/>
      <c r="C6117"/>
      <c r="D6117"/>
      <c r="E6117"/>
      <c r="F6117"/>
      <c r="G6117"/>
      <c r="H6117"/>
      <c r="I6117"/>
      <c r="J6117"/>
      <c r="K6117"/>
      <c r="L6117"/>
    </row>
    <row r="6118" spans="1:12" x14ac:dyDescent="0.3">
      <c r="A6118"/>
      <c r="B6118"/>
      <c r="C6118"/>
      <c r="D6118"/>
      <c r="E6118"/>
      <c r="F6118"/>
      <c r="G6118"/>
      <c r="H6118"/>
      <c r="I6118"/>
      <c r="J6118"/>
      <c r="K6118"/>
      <c r="L6118"/>
    </row>
    <row r="6119" spans="1:12" x14ac:dyDescent="0.3">
      <c r="A6119"/>
      <c r="B6119"/>
      <c r="C6119"/>
      <c r="D6119"/>
      <c r="E6119"/>
      <c r="F6119"/>
      <c r="G6119"/>
      <c r="H6119"/>
      <c r="I6119"/>
      <c r="J6119"/>
      <c r="K6119"/>
      <c r="L6119"/>
    </row>
    <row r="6120" spans="1:12" x14ac:dyDescent="0.3">
      <c r="A6120"/>
      <c r="B6120"/>
      <c r="C6120"/>
      <c r="D6120"/>
      <c r="E6120"/>
      <c r="F6120"/>
      <c r="G6120"/>
      <c r="H6120"/>
      <c r="I6120"/>
      <c r="J6120"/>
      <c r="K6120"/>
      <c r="L6120"/>
    </row>
    <row r="6121" spans="1:12" x14ac:dyDescent="0.3">
      <c r="A6121"/>
      <c r="B6121"/>
      <c r="C6121"/>
      <c r="D6121"/>
      <c r="E6121"/>
      <c r="F6121"/>
      <c r="G6121"/>
      <c r="H6121"/>
      <c r="I6121"/>
      <c r="J6121"/>
      <c r="K6121"/>
      <c r="L6121"/>
    </row>
    <row r="6122" spans="1:12" x14ac:dyDescent="0.3">
      <c r="A6122"/>
      <c r="B6122"/>
      <c r="C6122"/>
      <c r="D6122"/>
      <c r="E6122"/>
      <c r="F6122"/>
      <c r="G6122"/>
      <c r="H6122"/>
      <c r="I6122"/>
      <c r="J6122"/>
      <c r="K6122"/>
      <c r="L6122"/>
    </row>
    <row r="6123" spans="1:12" x14ac:dyDescent="0.3">
      <c r="A6123"/>
      <c r="B6123"/>
      <c r="C6123"/>
      <c r="D6123"/>
      <c r="E6123"/>
      <c r="F6123"/>
      <c r="G6123"/>
      <c r="H6123"/>
      <c r="I6123"/>
      <c r="J6123"/>
      <c r="K6123"/>
      <c r="L6123"/>
    </row>
    <row r="6124" spans="1:12" x14ac:dyDescent="0.3">
      <c r="A6124"/>
      <c r="B6124"/>
      <c r="C6124"/>
      <c r="D6124"/>
      <c r="E6124"/>
      <c r="F6124"/>
      <c r="G6124"/>
      <c r="H6124"/>
      <c r="I6124"/>
      <c r="J6124"/>
      <c r="K6124"/>
      <c r="L6124"/>
    </row>
    <row r="6125" spans="1:12" x14ac:dyDescent="0.3">
      <c r="A6125"/>
      <c r="B6125"/>
      <c r="C6125"/>
      <c r="D6125"/>
      <c r="E6125"/>
      <c r="F6125"/>
      <c r="G6125"/>
      <c r="H6125"/>
      <c r="I6125"/>
      <c r="J6125"/>
      <c r="K6125"/>
      <c r="L6125"/>
    </row>
    <row r="6126" spans="1:12" x14ac:dyDescent="0.3">
      <c r="A6126"/>
      <c r="B6126"/>
      <c r="C6126"/>
      <c r="D6126"/>
      <c r="E6126"/>
      <c r="F6126"/>
      <c r="G6126"/>
      <c r="H6126"/>
      <c r="I6126"/>
      <c r="J6126"/>
      <c r="K6126"/>
      <c r="L6126"/>
    </row>
    <row r="6127" spans="1:12" x14ac:dyDescent="0.3">
      <c r="A6127"/>
      <c r="B6127"/>
      <c r="C6127"/>
      <c r="D6127"/>
      <c r="E6127"/>
      <c r="F6127"/>
      <c r="G6127"/>
      <c r="H6127"/>
      <c r="I6127"/>
      <c r="J6127"/>
      <c r="K6127"/>
      <c r="L6127"/>
    </row>
    <row r="6128" spans="1:12" x14ac:dyDescent="0.3">
      <c r="A6128"/>
      <c r="B6128"/>
      <c r="C6128"/>
      <c r="D6128"/>
      <c r="E6128"/>
      <c r="F6128"/>
      <c r="G6128"/>
      <c r="H6128"/>
      <c r="I6128"/>
      <c r="J6128"/>
      <c r="K6128"/>
      <c r="L6128"/>
    </row>
    <row r="6129" spans="1:12" x14ac:dyDescent="0.3">
      <c r="A6129"/>
      <c r="B6129"/>
      <c r="C6129"/>
      <c r="D6129"/>
      <c r="E6129"/>
      <c r="F6129"/>
      <c r="G6129"/>
      <c r="H6129"/>
      <c r="I6129"/>
      <c r="J6129"/>
      <c r="K6129"/>
      <c r="L6129"/>
    </row>
    <row r="6130" spans="1:12" x14ac:dyDescent="0.3">
      <c r="A6130"/>
      <c r="B6130"/>
      <c r="C6130"/>
      <c r="D6130"/>
      <c r="E6130"/>
      <c r="F6130"/>
      <c r="G6130"/>
      <c r="H6130"/>
      <c r="I6130"/>
      <c r="J6130"/>
      <c r="K6130"/>
      <c r="L6130"/>
    </row>
    <row r="6131" spans="1:12" x14ac:dyDescent="0.3">
      <c r="A6131"/>
      <c r="B6131"/>
      <c r="C6131"/>
      <c r="D6131"/>
      <c r="E6131"/>
      <c r="F6131"/>
      <c r="G6131"/>
      <c r="H6131"/>
      <c r="I6131"/>
      <c r="J6131"/>
      <c r="K6131"/>
      <c r="L6131"/>
    </row>
    <row r="6132" spans="1:12" x14ac:dyDescent="0.3">
      <c r="A6132"/>
      <c r="B6132"/>
      <c r="C6132"/>
      <c r="D6132"/>
      <c r="E6132"/>
      <c r="F6132"/>
      <c r="G6132"/>
      <c r="H6132"/>
      <c r="I6132"/>
      <c r="J6132"/>
      <c r="K6132"/>
      <c r="L6132"/>
    </row>
    <row r="6133" spans="1:12" x14ac:dyDescent="0.3">
      <c r="A6133"/>
      <c r="B6133"/>
      <c r="C6133"/>
      <c r="D6133"/>
      <c r="E6133"/>
      <c r="F6133"/>
      <c r="G6133"/>
      <c r="H6133"/>
      <c r="I6133"/>
      <c r="J6133"/>
      <c r="K6133"/>
      <c r="L6133"/>
    </row>
    <row r="6134" spans="1:12" x14ac:dyDescent="0.3">
      <c r="A6134"/>
      <c r="B6134"/>
      <c r="C6134"/>
      <c r="D6134"/>
      <c r="E6134"/>
      <c r="F6134"/>
      <c r="G6134"/>
      <c r="H6134"/>
      <c r="I6134"/>
      <c r="J6134"/>
      <c r="K6134"/>
      <c r="L6134"/>
    </row>
    <row r="6135" spans="1:12" x14ac:dyDescent="0.3">
      <c r="A6135"/>
      <c r="B6135"/>
      <c r="C6135"/>
      <c r="D6135"/>
      <c r="E6135"/>
      <c r="F6135"/>
      <c r="G6135"/>
      <c r="H6135"/>
      <c r="I6135"/>
      <c r="J6135"/>
      <c r="K6135"/>
      <c r="L6135"/>
    </row>
    <row r="6136" spans="1:12" x14ac:dyDescent="0.3">
      <c r="A6136"/>
      <c r="B6136"/>
      <c r="C6136"/>
      <c r="D6136"/>
      <c r="E6136"/>
      <c r="F6136"/>
      <c r="G6136"/>
      <c r="H6136"/>
      <c r="I6136"/>
      <c r="J6136"/>
      <c r="K6136"/>
      <c r="L6136"/>
    </row>
    <row r="6137" spans="1:12" x14ac:dyDescent="0.3">
      <c r="A6137"/>
      <c r="B6137"/>
      <c r="C6137"/>
      <c r="D6137"/>
      <c r="E6137"/>
      <c r="F6137"/>
      <c r="G6137"/>
      <c r="H6137"/>
      <c r="I6137"/>
      <c r="J6137"/>
      <c r="K6137"/>
      <c r="L6137"/>
    </row>
    <row r="6138" spans="1:12" x14ac:dyDescent="0.3">
      <c r="A6138"/>
      <c r="B6138"/>
      <c r="C6138"/>
      <c r="D6138"/>
      <c r="E6138"/>
      <c r="F6138"/>
      <c r="G6138"/>
      <c r="H6138"/>
      <c r="I6138"/>
      <c r="J6138"/>
      <c r="K6138"/>
      <c r="L6138"/>
    </row>
    <row r="6139" spans="1:12" x14ac:dyDescent="0.3">
      <c r="A6139"/>
      <c r="B6139"/>
      <c r="C6139"/>
      <c r="D6139"/>
      <c r="E6139"/>
      <c r="F6139"/>
      <c r="G6139"/>
      <c r="H6139"/>
      <c r="I6139"/>
      <c r="J6139"/>
      <c r="K6139"/>
      <c r="L6139"/>
    </row>
    <row r="6140" spans="1:12" x14ac:dyDescent="0.3">
      <c r="A6140"/>
      <c r="B6140"/>
      <c r="C6140"/>
      <c r="D6140"/>
      <c r="E6140"/>
      <c r="F6140"/>
      <c r="G6140"/>
      <c r="H6140"/>
      <c r="I6140"/>
      <c r="J6140"/>
      <c r="K6140"/>
      <c r="L6140"/>
    </row>
    <row r="6141" spans="1:12" x14ac:dyDescent="0.3">
      <c r="A6141"/>
      <c r="B6141"/>
      <c r="C6141"/>
      <c r="D6141"/>
      <c r="E6141"/>
      <c r="F6141"/>
      <c r="G6141"/>
      <c r="H6141"/>
      <c r="I6141"/>
      <c r="J6141"/>
      <c r="K6141"/>
      <c r="L6141"/>
    </row>
    <row r="6142" spans="1:12" x14ac:dyDescent="0.3">
      <c r="A6142"/>
      <c r="B6142"/>
      <c r="C6142"/>
      <c r="D6142"/>
      <c r="E6142"/>
      <c r="F6142"/>
      <c r="G6142"/>
      <c r="H6142"/>
      <c r="I6142"/>
      <c r="J6142"/>
      <c r="K6142"/>
      <c r="L6142"/>
    </row>
    <row r="6143" spans="1:12" x14ac:dyDescent="0.3">
      <c r="A6143"/>
      <c r="B6143"/>
      <c r="C6143"/>
      <c r="D6143"/>
      <c r="E6143"/>
      <c r="F6143"/>
      <c r="G6143"/>
      <c r="H6143"/>
      <c r="I6143"/>
      <c r="J6143"/>
      <c r="K6143"/>
      <c r="L6143"/>
    </row>
    <row r="6144" spans="1:12" x14ac:dyDescent="0.3">
      <c r="A6144"/>
      <c r="B6144"/>
      <c r="C6144"/>
      <c r="D6144"/>
      <c r="E6144"/>
      <c r="F6144"/>
      <c r="G6144"/>
      <c r="H6144"/>
      <c r="I6144"/>
      <c r="J6144"/>
      <c r="K6144"/>
      <c r="L6144"/>
    </row>
    <row r="6145" spans="1:12" x14ac:dyDescent="0.3">
      <c r="A6145"/>
      <c r="B6145"/>
      <c r="C6145"/>
      <c r="D6145"/>
      <c r="E6145"/>
      <c r="F6145"/>
      <c r="G6145"/>
      <c r="H6145"/>
      <c r="I6145"/>
      <c r="J6145"/>
      <c r="K6145"/>
      <c r="L6145"/>
    </row>
    <row r="6146" spans="1:12" x14ac:dyDescent="0.3">
      <c r="A6146"/>
      <c r="B6146"/>
      <c r="C6146"/>
      <c r="D6146"/>
      <c r="E6146"/>
      <c r="F6146"/>
      <c r="G6146"/>
      <c r="H6146"/>
      <c r="I6146"/>
      <c r="J6146"/>
      <c r="K6146"/>
      <c r="L6146"/>
    </row>
    <row r="6147" spans="1:12" x14ac:dyDescent="0.3">
      <c r="A6147"/>
      <c r="B6147"/>
      <c r="C6147"/>
      <c r="D6147"/>
      <c r="E6147"/>
      <c r="F6147"/>
      <c r="G6147"/>
      <c r="H6147"/>
      <c r="I6147"/>
      <c r="J6147"/>
      <c r="K6147"/>
      <c r="L6147"/>
    </row>
    <row r="6148" spans="1:12" x14ac:dyDescent="0.3">
      <c r="A6148"/>
      <c r="B6148"/>
      <c r="C6148"/>
      <c r="D6148"/>
      <c r="E6148"/>
      <c r="F6148"/>
      <c r="G6148"/>
      <c r="H6148"/>
      <c r="I6148"/>
      <c r="J6148"/>
      <c r="K6148"/>
      <c r="L6148"/>
    </row>
    <row r="6149" spans="1:12" x14ac:dyDescent="0.3">
      <c r="A6149"/>
      <c r="B6149"/>
      <c r="C6149"/>
      <c r="D6149"/>
      <c r="E6149"/>
      <c r="F6149"/>
      <c r="G6149"/>
      <c r="H6149"/>
      <c r="I6149"/>
      <c r="J6149"/>
      <c r="K6149"/>
      <c r="L6149"/>
    </row>
    <row r="6150" spans="1:12" x14ac:dyDescent="0.3">
      <c r="A6150"/>
      <c r="B6150"/>
      <c r="C6150"/>
      <c r="D6150"/>
      <c r="E6150"/>
      <c r="F6150"/>
      <c r="G6150"/>
      <c r="H6150"/>
      <c r="I6150"/>
      <c r="J6150"/>
      <c r="K6150"/>
      <c r="L6150"/>
    </row>
    <row r="6151" spans="1:12" x14ac:dyDescent="0.3">
      <c r="A6151"/>
      <c r="B6151"/>
      <c r="C6151"/>
      <c r="D6151"/>
      <c r="E6151"/>
      <c r="F6151"/>
      <c r="G6151"/>
      <c r="H6151"/>
      <c r="I6151"/>
      <c r="J6151"/>
      <c r="K6151"/>
      <c r="L6151"/>
    </row>
    <row r="6152" spans="1:12" x14ac:dyDescent="0.3">
      <c r="A6152"/>
      <c r="B6152"/>
      <c r="C6152"/>
      <c r="D6152"/>
      <c r="E6152"/>
      <c r="F6152"/>
      <c r="G6152"/>
      <c r="H6152"/>
      <c r="I6152"/>
      <c r="J6152"/>
      <c r="K6152"/>
      <c r="L6152"/>
    </row>
    <row r="6153" spans="1:12" x14ac:dyDescent="0.3">
      <c r="A6153"/>
      <c r="B6153"/>
      <c r="C6153"/>
      <c r="D6153"/>
      <c r="E6153"/>
      <c r="F6153"/>
      <c r="G6153"/>
      <c r="H6153"/>
      <c r="I6153"/>
      <c r="J6153"/>
      <c r="K6153"/>
      <c r="L6153"/>
    </row>
    <row r="6154" spans="1:12" x14ac:dyDescent="0.3">
      <c r="A6154"/>
      <c r="B6154"/>
      <c r="C6154"/>
      <c r="D6154"/>
      <c r="E6154"/>
      <c r="F6154"/>
      <c r="G6154"/>
      <c r="H6154"/>
      <c r="I6154"/>
      <c r="J6154"/>
      <c r="K6154"/>
      <c r="L6154"/>
    </row>
    <row r="6155" spans="1:12" x14ac:dyDescent="0.3">
      <c r="A6155"/>
      <c r="B6155"/>
      <c r="C6155"/>
      <c r="D6155"/>
      <c r="E6155"/>
      <c r="F6155"/>
      <c r="G6155"/>
      <c r="H6155"/>
      <c r="I6155"/>
      <c r="J6155"/>
      <c r="K6155"/>
      <c r="L6155"/>
    </row>
    <row r="6156" spans="1:12" x14ac:dyDescent="0.3">
      <c r="A6156"/>
      <c r="B6156"/>
      <c r="C6156"/>
      <c r="D6156"/>
      <c r="E6156"/>
      <c r="F6156"/>
      <c r="G6156"/>
      <c r="H6156"/>
      <c r="I6156"/>
      <c r="J6156"/>
      <c r="K6156"/>
      <c r="L6156"/>
    </row>
    <row r="6157" spans="1:12" x14ac:dyDescent="0.3">
      <c r="A6157"/>
      <c r="B6157"/>
      <c r="C6157"/>
      <c r="D6157"/>
      <c r="E6157"/>
      <c r="F6157"/>
      <c r="G6157"/>
      <c r="H6157"/>
      <c r="I6157"/>
      <c r="J6157"/>
      <c r="K6157"/>
      <c r="L6157"/>
    </row>
    <row r="6158" spans="1:12" x14ac:dyDescent="0.3">
      <c r="A6158"/>
      <c r="B6158"/>
      <c r="C6158"/>
      <c r="D6158"/>
      <c r="E6158"/>
      <c r="F6158"/>
      <c r="G6158"/>
      <c r="H6158"/>
      <c r="I6158"/>
      <c r="J6158"/>
      <c r="K6158"/>
      <c r="L6158"/>
    </row>
    <row r="6159" spans="1:12" x14ac:dyDescent="0.3">
      <c r="A6159"/>
      <c r="B6159"/>
      <c r="C6159"/>
      <c r="D6159"/>
      <c r="E6159"/>
      <c r="F6159"/>
      <c r="G6159"/>
      <c r="H6159"/>
      <c r="I6159"/>
      <c r="J6159"/>
      <c r="K6159"/>
      <c r="L6159"/>
    </row>
    <row r="6160" spans="1:12" x14ac:dyDescent="0.3">
      <c r="A6160"/>
      <c r="B6160"/>
      <c r="C6160"/>
      <c r="D6160"/>
      <c r="E6160"/>
      <c r="F6160"/>
      <c r="G6160"/>
      <c r="H6160"/>
      <c r="I6160"/>
      <c r="J6160"/>
      <c r="K6160"/>
      <c r="L6160"/>
    </row>
    <row r="6161" spans="1:12" x14ac:dyDescent="0.3">
      <c r="A6161"/>
      <c r="B6161"/>
      <c r="C6161"/>
      <c r="D6161"/>
      <c r="E6161"/>
      <c r="F6161"/>
      <c r="G6161"/>
      <c r="H6161"/>
      <c r="I6161"/>
      <c r="J6161"/>
      <c r="K6161"/>
      <c r="L6161"/>
    </row>
    <row r="6162" spans="1:12" x14ac:dyDescent="0.3">
      <c r="A6162"/>
      <c r="B6162"/>
      <c r="C6162"/>
      <c r="D6162"/>
      <c r="E6162"/>
      <c r="F6162"/>
      <c r="G6162"/>
      <c r="H6162"/>
      <c r="I6162"/>
      <c r="J6162"/>
      <c r="K6162"/>
      <c r="L6162"/>
    </row>
    <row r="6163" spans="1:12" x14ac:dyDescent="0.3">
      <c r="A6163"/>
      <c r="B6163"/>
      <c r="C6163"/>
      <c r="D6163"/>
      <c r="E6163"/>
      <c r="F6163"/>
      <c r="G6163"/>
      <c r="H6163"/>
      <c r="I6163"/>
      <c r="J6163"/>
      <c r="K6163"/>
      <c r="L6163"/>
    </row>
    <row r="6164" spans="1:12" x14ac:dyDescent="0.3">
      <c r="A6164"/>
      <c r="B6164"/>
      <c r="C6164"/>
      <c r="D6164"/>
      <c r="E6164"/>
      <c r="F6164"/>
      <c r="G6164"/>
      <c r="H6164"/>
      <c r="I6164"/>
      <c r="J6164"/>
      <c r="K6164"/>
      <c r="L6164"/>
    </row>
    <row r="6165" spans="1:12" x14ac:dyDescent="0.3">
      <c r="A6165"/>
      <c r="B6165"/>
      <c r="C6165"/>
      <c r="D6165"/>
      <c r="E6165"/>
      <c r="F6165"/>
      <c r="G6165"/>
      <c r="H6165"/>
      <c r="I6165"/>
      <c r="J6165"/>
      <c r="K6165"/>
      <c r="L6165"/>
    </row>
    <row r="6166" spans="1:12" x14ac:dyDescent="0.3">
      <c r="A6166"/>
      <c r="B6166"/>
      <c r="C6166"/>
      <c r="D6166"/>
      <c r="E6166"/>
      <c r="F6166"/>
      <c r="G6166"/>
      <c r="H6166"/>
      <c r="I6166"/>
      <c r="J6166"/>
      <c r="K6166"/>
      <c r="L6166"/>
    </row>
    <row r="6167" spans="1:12" x14ac:dyDescent="0.3">
      <c r="A6167"/>
      <c r="B6167"/>
      <c r="C6167"/>
      <c r="D6167"/>
      <c r="E6167"/>
      <c r="F6167"/>
      <c r="G6167"/>
      <c r="H6167"/>
      <c r="I6167"/>
      <c r="J6167"/>
      <c r="K6167"/>
      <c r="L6167"/>
    </row>
    <row r="6168" spans="1:12" x14ac:dyDescent="0.3">
      <c r="A6168"/>
      <c r="B6168"/>
      <c r="C6168"/>
      <c r="D6168"/>
      <c r="E6168"/>
      <c r="F6168"/>
      <c r="G6168"/>
      <c r="H6168"/>
      <c r="I6168"/>
      <c r="J6168"/>
      <c r="K6168"/>
      <c r="L6168"/>
    </row>
    <row r="6169" spans="1:12" x14ac:dyDescent="0.3">
      <c r="A6169"/>
      <c r="B6169"/>
      <c r="C6169"/>
      <c r="D6169"/>
      <c r="E6169"/>
      <c r="F6169"/>
      <c r="G6169"/>
      <c r="H6169"/>
      <c r="I6169"/>
      <c r="J6169"/>
      <c r="K6169"/>
      <c r="L6169"/>
    </row>
    <row r="6170" spans="1:12" x14ac:dyDescent="0.3">
      <c r="A6170"/>
      <c r="B6170"/>
      <c r="C6170"/>
      <c r="D6170"/>
      <c r="E6170"/>
      <c r="F6170"/>
      <c r="G6170"/>
      <c r="H6170"/>
      <c r="I6170"/>
      <c r="J6170"/>
      <c r="K6170"/>
      <c r="L6170"/>
    </row>
    <row r="6171" spans="1:12" x14ac:dyDescent="0.3">
      <c r="A6171"/>
      <c r="B6171"/>
      <c r="C6171"/>
      <c r="D6171"/>
      <c r="E6171"/>
      <c r="F6171"/>
      <c r="G6171"/>
      <c r="H6171"/>
      <c r="I6171"/>
      <c r="J6171"/>
      <c r="K6171"/>
      <c r="L6171"/>
    </row>
    <row r="6172" spans="1:12" x14ac:dyDescent="0.3">
      <c r="A6172"/>
      <c r="B6172"/>
      <c r="C6172"/>
      <c r="D6172"/>
      <c r="E6172"/>
      <c r="F6172"/>
      <c r="G6172"/>
      <c r="H6172"/>
      <c r="I6172"/>
      <c r="J6172"/>
      <c r="K6172"/>
      <c r="L6172"/>
    </row>
    <row r="6173" spans="1:12" x14ac:dyDescent="0.3">
      <c r="A6173"/>
      <c r="B6173"/>
      <c r="C6173"/>
      <c r="D6173"/>
      <c r="E6173"/>
      <c r="F6173"/>
      <c r="G6173"/>
      <c r="H6173"/>
      <c r="I6173"/>
      <c r="J6173"/>
      <c r="K6173"/>
      <c r="L6173"/>
    </row>
    <row r="6174" spans="1:12" x14ac:dyDescent="0.3">
      <c r="A6174"/>
      <c r="B6174"/>
      <c r="C6174"/>
      <c r="D6174"/>
      <c r="E6174"/>
      <c r="F6174"/>
      <c r="G6174"/>
      <c r="H6174"/>
      <c r="I6174"/>
      <c r="J6174"/>
      <c r="K6174"/>
      <c r="L6174"/>
    </row>
    <row r="6175" spans="1:12" x14ac:dyDescent="0.3">
      <c r="A6175"/>
      <c r="B6175"/>
      <c r="C6175"/>
      <c r="D6175"/>
      <c r="E6175"/>
      <c r="F6175"/>
      <c r="G6175"/>
      <c r="H6175"/>
      <c r="I6175"/>
      <c r="J6175"/>
      <c r="K6175"/>
      <c r="L6175"/>
    </row>
    <row r="6176" spans="1:12" x14ac:dyDescent="0.3">
      <c r="A6176"/>
      <c r="B6176"/>
      <c r="C6176"/>
      <c r="D6176"/>
      <c r="E6176"/>
      <c r="F6176"/>
      <c r="G6176"/>
      <c r="H6176"/>
      <c r="I6176"/>
      <c r="J6176"/>
      <c r="K6176"/>
      <c r="L6176"/>
    </row>
    <row r="6177" spans="1:12" x14ac:dyDescent="0.3">
      <c r="A6177"/>
      <c r="B6177"/>
      <c r="C6177"/>
      <c r="D6177"/>
      <c r="E6177"/>
      <c r="F6177"/>
      <c r="G6177"/>
      <c r="H6177"/>
      <c r="I6177"/>
      <c r="J6177"/>
      <c r="K6177"/>
      <c r="L6177"/>
    </row>
    <row r="6178" spans="1:12" x14ac:dyDescent="0.3">
      <c r="A6178"/>
      <c r="B6178"/>
      <c r="C6178"/>
      <c r="D6178"/>
      <c r="E6178"/>
      <c r="F6178"/>
      <c r="G6178"/>
      <c r="H6178"/>
      <c r="I6178"/>
      <c r="J6178"/>
      <c r="K6178"/>
      <c r="L6178"/>
    </row>
    <row r="6179" spans="1:12" x14ac:dyDescent="0.3">
      <c r="A6179"/>
      <c r="B6179"/>
      <c r="C6179"/>
      <c r="D6179"/>
      <c r="E6179"/>
      <c r="F6179"/>
      <c r="G6179"/>
      <c r="H6179"/>
      <c r="I6179"/>
      <c r="J6179"/>
      <c r="K6179"/>
      <c r="L6179"/>
    </row>
    <row r="6180" spans="1:12" x14ac:dyDescent="0.3">
      <c r="A6180"/>
      <c r="B6180"/>
      <c r="C6180"/>
      <c r="D6180"/>
      <c r="E6180"/>
      <c r="F6180"/>
      <c r="G6180"/>
      <c r="H6180"/>
      <c r="I6180"/>
      <c r="J6180"/>
      <c r="K6180"/>
      <c r="L6180"/>
    </row>
    <row r="6181" spans="1:12" x14ac:dyDescent="0.3">
      <c r="A6181"/>
      <c r="B6181"/>
      <c r="C6181"/>
      <c r="D6181"/>
      <c r="E6181"/>
      <c r="F6181"/>
      <c r="G6181"/>
      <c r="H6181"/>
      <c r="I6181"/>
      <c r="J6181"/>
      <c r="K6181"/>
      <c r="L6181"/>
    </row>
    <row r="6182" spans="1:12" x14ac:dyDescent="0.3">
      <c r="A6182"/>
      <c r="B6182"/>
      <c r="C6182"/>
      <c r="D6182"/>
      <c r="E6182"/>
      <c r="F6182"/>
      <c r="G6182"/>
      <c r="H6182"/>
      <c r="I6182"/>
      <c r="J6182"/>
      <c r="K6182"/>
      <c r="L6182"/>
    </row>
    <row r="6183" spans="1:12" x14ac:dyDescent="0.3">
      <c r="A6183"/>
      <c r="B6183"/>
      <c r="C6183"/>
      <c r="D6183"/>
      <c r="E6183"/>
      <c r="F6183"/>
      <c r="G6183"/>
      <c r="H6183"/>
      <c r="I6183"/>
      <c r="J6183"/>
      <c r="K6183"/>
      <c r="L6183"/>
    </row>
    <row r="6184" spans="1:12" x14ac:dyDescent="0.3">
      <c r="A6184"/>
      <c r="B6184"/>
      <c r="C6184"/>
      <c r="D6184"/>
      <c r="E6184"/>
      <c r="F6184"/>
      <c r="G6184"/>
      <c r="H6184"/>
      <c r="I6184"/>
      <c r="J6184"/>
      <c r="K6184"/>
      <c r="L6184"/>
    </row>
    <row r="6185" spans="1:12" x14ac:dyDescent="0.3">
      <c r="A6185"/>
      <c r="B6185"/>
      <c r="C6185"/>
      <c r="D6185"/>
      <c r="E6185"/>
      <c r="F6185"/>
      <c r="G6185"/>
      <c r="H6185"/>
      <c r="I6185"/>
      <c r="J6185"/>
      <c r="K6185"/>
      <c r="L6185"/>
    </row>
    <row r="6186" spans="1:12" x14ac:dyDescent="0.3">
      <c r="A6186"/>
      <c r="B6186"/>
      <c r="C6186"/>
      <c r="D6186"/>
      <c r="E6186"/>
      <c r="F6186"/>
      <c r="G6186"/>
      <c r="H6186"/>
      <c r="I6186"/>
      <c r="J6186"/>
      <c r="K6186"/>
      <c r="L6186"/>
    </row>
    <row r="6187" spans="1:12" x14ac:dyDescent="0.3">
      <c r="A6187"/>
      <c r="B6187"/>
      <c r="C6187"/>
      <c r="D6187"/>
      <c r="E6187"/>
      <c r="F6187"/>
      <c r="G6187"/>
      <c r="H6187"/>
      <c r="I6187"/>
      <c r="J6187"/>
      <c r="K6187"/>
      <c r="L6187"/>
    </row>
    <row r="6188" spans="1:12" x14ac:dyDescent="0.3">
      <c r="A6188"/>
      <c r="B6188"/>
      <c r="C6188"/>
      <c r="D6188"/>
      <c r="E6188"/>
      <c r="F6188"/>
      <c r="G6188"/>
      <c r="H6188"/>
      <c r="I6188"/>
      <c r="J6188"/>
      <c r="K6188"/>
      <c r="L6188"/>
    </row>
    <row r="6189" spans="1:12" x14ac:dyDescent="0.3">
      <c r="A6189"/>
      <c r="B6189"/>
      <c r="C6189"/>
      <c r="D6189"/>
      <c r="E6189"/>
      <c r="F6189"/>
      <c r="G6189"/>
      <c r="H6189"/>
      <c r="I6189"/>
      <c r="J6189"/>
      <c r="K6189"/>
      <c r="L6189"/>
    </row>
    <row r="6190" spans="1:12" x14ac:dyDescent="0.3">
      <c r="A6190"/>
      <c r="B6190"/>
      <c r="C6190"/>
      <c r="D6190"/>
      <c r="E6190"/>
      <c r="F6190"/>
      <c r="G6190"/>
      <c r="H6190"/>
      <c r="I6190"/>
      <c r="J6190"/>
      <c r="K6190"/>
      <c r="L6190"/>
    </row>
    <row r="6191" spans="1:12" x14ac:dyDescent="0.3">
      <c r="A6191"/>
      <c r="B6191"/>
      <c r="C6191"/>
      <c r="D6191"/>
      <c r="E6191"/>
      <c r="F6191"/>
      <c r="G6191"/>
      <c r="H6191"/>
      <c r="I6191"/>
      <c r="J6191"/>
      <c r="K6191"/>
      <c r="L6191"/>
    </row>
    <row r="6192" spans="1:12" x14ac:dyDescent="0.3">
      <c r="A6192"/>
      <c r="B6192"/>
      <c r="C6192"/>
      <c r="D6192"/>
      <c r="E6192"/>
      <c r="F6192"/>
      <c r="G6192"/>
      <c r="H6192"/>
      <c r="I6192"/>
      <c r="J6192"/>
      <c r="K6192"/>
      <c r="L6192"/>
    </row>
    <row r="6193" spans="1:12" x14ac:dyDescent="0.3">
      <c r="A6193"/>
      <c r="B6193"/>
      <c r="C6193"/>
      <c r="D6193"/>
      <c r="E6193"/>
      <c r="F6193"/>
      <c r="G6193"/>
      <c r="H6193"/>
      <c r="I6193"/>
      <c r="J6193"/>
      <c r="K6193"/>
      <c r="L6193"/>
    </row>
    <row r="6194" spans="1:12" x14ac:dyDescent="0.3">
      <c r="A6194"/>
      <c r="B6194"/>
      <c r="C6194"/>
      <c r="D6194"/>
      <c r="E6194"/>
      <c r="F6194"/>
      <c r="G6194"/>
      <c r="H6194"/>
      <c r="I6194"/>
      <c r="J6194"/>
      <c r="K6194"/>
      <c r="L6194"/>
    </row>
    <row r="6195" spans="1:12" x14ac:dyDescent="0.3">
      <c r="A6195"/>
      <c r="B6195"/>
      <c r="C6195"/>
      <c r="D6195"/>
      <c r="E6195"/>
      <c r="F6195"/>
      <c r="G6195"/>
      <c r="H6195"/>
      <c r="I6195"/>
      <c r="J6195"/>
      <c r="K6195"/>
      <c r="L6195"/>
    </row>
    <row r="6196" spans="1:12" x14ac:dyDescent="0.3">
      <c r="A6196"/>
      <c r="B6196"/>
      <c r="C6196"/>
      <c r="D6196"/>
      <c r="E6196"/>
      <c r="F6196"/>
      <c r="G6196"/>
      <c r="H6196"/>
      <c r="I6196"/>
      <c r="J6196"/>
      <c r="K6196"/>
      <c r="L6196"/>
    </row>
    <row r="6197" spans="1:12" x14ac:dyDescent="0.3">
      <c r="A6197"/>
      <c r="B6197"/>
      <c r="C6197"/>
      <c r="D6197"/>
      <c r="E6197"/>
      <c r="F6197"/>
      <c r="G6197"/>
      <c r="H6197"/>
      <c r="I6197"/>
      <c r="J6197"/>
      <c r="K6197"/>
      <c r="L6197"/>
    </row>
    <row r="6198" spans="1:12" x14ac:dyDescent="0.3">
      <c r="A6198"/>
      <c r="B6198"/>
      <c r="C6198"/>
      <c r="D6198"/>
      <c r="E6198"/>
      <c r="F6198"/>
      <c r="G6198"/>
      <c r="H6198"/>
      <c r="I6198"/>
      <c r="J6198"/>
      <c r="K6198"/>
      <c r="L6198"/>
    </row>
    <row r="6199" spans="1:12" x14ac:dyDescent="0.3">
      <c r="A6199"/>
      <c r="B6199"/>
      <c r="C6199"/>
      <c r="D6199"/>
      <c r="E6199"/>
      <c r="F6199"/>
      <c r="G6199"/>
      <c r="H6199"/>
      <c r="I6199"/>
      <c r="J6199"/>
      <c r="K6199"/>
      <c r="L6199"/>
    </row>
    <row r="6200" spans="1:12" x14ac:dyDescent="0.3">
      <c r="A6200"/>
      <c r="B6200"/>
      <c r="C6200"/>
      <c r="D6200"/>
      <c r="E6200"/>
      <c r="F6200"/>
      <c r="G6200"/>
      <c r="H6200"/>
      <c r="I6200"/>
      <c r="J6200"/>
      <c r="K6200"/>
      <c r="L6200"/>
    </row>
    <row r="6201" spans="1:12" x14ac:dyDescent="0.3">
      <c r="A6201"/>
      <c r="B6201"/>
      <c r="C6201"/>
      <c r="D6201"/>
      <c r="E6201"/>
      <c r="F6201"/>
      <c r="G6201"/>
      <c r="H6201"/>
      <c r="I6201"/>
      <c r="J6201"/>
      <c r="K6201"/>
      <c r="L6201"/>
    </row>
    <row r="6202" spans="1:12" x14ac:dyDescent="0.3">
      <c r="A6202"/>
      <c r="B6202"/>
      <c r="C6202"/>
      <c r="D6202"/>
      <c r="E6202"/>
      <c r="F6202"/>
      <c r="G6202"/>
      <c r="H6202"/>
      <c r="I6202"/>
      <c r="J6202"/>
      <c r="K6202"/>
      <c r="L6202"/>
    </row>
    <row r="6203" spans="1:12" x14ac:dyDescent="0.3">
      <c r="A6203"/>
      <c r="B6203"/>
      <c r="C6203"/>
      <c r="D6203"/>
      <c r="E6203"/>
      <c r="F6203"/>
      <c r="G6203"/>
      <c r="H6203"/>
      <c r="I6203"/>
      <c r="J6203"/>
      <c r="K6203"/>
      <c r="L6203"/>
    </row>
    <row r="6204" spans="1:12" x14ac:dyDescent="0.3">
      <c r="A6204"/>
      <c r="B6204"/>
      <c r="C6204"/>
      <c r="D6204"/>
      <c r="E6204"/>
      <c r="F6204"/>
      <c r="G6204"/>
      <c r="H6204"/>
      <c r="I6204"/>
      <c r="J6204"/>
      <c r="K6204"/>
      <c r="L6204"/>
    </row>
    <row r="6205" spans="1:12" x14ac:dyDescent="0.3">
      <c r="A6205"/>
      <c r="B6205"/>
      <c r="C6205"/>
      <c r="D6205"/>
      <c r="E6205"/>
      <c r="F6205"/>
      <c r="G6205"/>
      <c r="H6205"/>
      <c r="I6205"/>
      <c r="J6205"/>
      <c r="K6205"/>
      <c r="L6205"/>
    </row>
    <row r="6206" spans="1:12" x14ac:dyDescent="0.3">
      <c r="A6206"/>
      <c r="B6206"/>
      <c r="C6206"/>
      <c r="D6206"/>
      <c r="E6206"/>
      <c r="F6206"/>
      <c r="G6206"/>
      <c r="H6206"/>
      <c r="I6206"/>
      <c r="J6206"/>
      <c r="K6206"/>
      <c r="L6206"/>
    </row>
    <row r="6207" spans="1:12" x14ac:dyDescent="0.3">
      <c r="A6207"/>
      <c r="B6207"/>
      <c r="C6207"/>
      <c r="D6207"/>
      <c r="E6207"/>
      <c r="F6207"/>
      <c r="G6207"/>
      <c r="H6207"/>
      <c r="I6207"/>
      <c r="J6207"/>
      <c r="K6207"/>
      <c r="L6207"/>
    </row>
    <row r="6208" spans="1:12" x14ac:dyDescent="0.3">
      <c r="A6208"/>
      <c r="B6208"/>
      <c r="C6208"/>
      <c r="D6208"/>
      <c r="E6208"/>
      <c r="F6208"/>
      <c r="G6208"/>
      <c r="H6208"/>
      <c r="I6208"/>
      <c r="J6208"/>
      <c r="K6208"/>
      <c r="L6208"/>
    </row>
    <row r="6209" spans="1:12" x14ac:dyDescent="0.3">
      <c r="A6209"/>
      <c r="B6209"/>
      <c r="C6209"/>
      <c r="D6209"/>
      <c r="E6209"/>
      <c r="F6209"/>
      <c r="G6209"/>
      <c r="H6209"/>
      <c r="I6209"/>
      <c r="J6209"/>
      <c r="K6209"/>
      <c r="L6209"/>
    </row>
    <row r="6210" spans="1:12" x14ac:dyDescent="0.3">
      <c r="A6210"/>
      <c r="B6210"/>
      <c r="C6210"/>
      <c r="D6210"/>
      <c r="E6210"/>
      <c r="F6210"/>
      <c r="G6210"/>
      <c r="H6210"/>
      <c r="I6210"/>
      <c r="J6210"/>
      <c r="K6210"/>
      <c r="L6210"/>
    </row>
    <row r="6211" spans="1:12" x14ac:dyDescent="0.3">
      <c r="A6211"/>
      <c r="B6211"/>
      <c r="C6211"/>
      <c r="D6211"/>
      <c r="E6211"/>
      <c r="F6211"/>
      <c r="G6211"/>
      <c r="H6211"/>
      <c r="I6211"/>
      <c r="J6211"/>
      <c r="K6211"/>
      <c r="L6211"/>
    </row>
    <row r="6212" spans="1:12" x14ac:dyDescent="0.3">
      <c r="A6212"/>
      <c r="B6212"/>
      <c r="C6212"/>
      <c r="D6212"/>
      <c r="E6212"/>
      <c r="F6212"/>
      <c r="G6212"/>
      <c r="H6212"/>
      <c r="I6212"/>
      <c r="J6212"/>
      <c r="K6212"/>
      <c r="L6212"/>
    </row>
    <row r="6213" spans="1:12" x14ac:dyDescent="0.3">
      <c r="A6213"/>
      <c r="B6213"/>
      <c r="C6213"/>
      <c r="D6213"/>
      <c r="E6213"/>
      <c r="F6213"/>
      <c r="G6213"/>
      <c r="H6213"/>
      <c r="I6213"/>
      <c r="J6213"/>
      <c r="K6213"/>
      <c r="L6213"/>
    </row>
    <row r="6214" spans="1:12" x14ac:dyDescent="0.3">
      <c r="A6214"/>
      <c r="B6214"/>
      <c r="C6214"/>
      <c r="D6214"/>
      <c r="E6214"/>
      <c r="F6214"/>
      <c r="G6214"/>
      <c r="H6214"/>
      <c r="I6214"/>
      <c r="J6214"/>
      <c r="K6214"/>
      <c r="L6214"/>
    </row>
    <row r="6215" spans="1:12" x14ac:dyDescent="0.3">
      <c r="A6215"/>
      <c r="B6215"/>
      <c r="C6215"/>
      <c r="D6215"/>
      <c r="E6215"/>
      <c r="F6215"/>
      <c r="G6215"/>
      <c r="H6215"/>
      <c r="I6215"/>
      <c r="J6215"/>
      <c r="K6215"/>
      <c r="L6215"/>
    </row>
    <row r="6216" spans="1:12" x14ac:dyDescent="0.3">
      <c r="A6216"/>
      <c r="B6216"/>
      <c r="C6216"/>
      <c r="D6216"/>
      <c r="E6216"/>
      <c r="F6216"/>
      <c r="G6216"/>
      <c r="H6216"/>
      <c r="I6216"/>
      <c r="J6216"/>
      <c r="K6216"/>
      <c r="L6216"/>
    </row>
    <row r="6217" spans="1:12" x14ac:dyDescent="0.3">
      <c r="A6217"/>
      <c r="B6217"/>
      <c r="C6217"/>
      <c r="D6217"/>
      <c r="E6217"/>
      <c r="F6217"/>
      <c r="G6217"/>
      <c r="H6217"/>
      <c r="I6217"/>
      <c r="J6217"/>
      <c r="K6217"/>
      <c r="L6217"/>
    </row>
    <row r="6218" spans="1:12" x14ac:dyDescent="0.3">
      <c r="A6218"/>
      <c r="B6218"/>
      <c r="C6218"/>
      <c r="D6218"/>
      <c r="E6218"/>
      <c r="F6218"/>
      <c r="G6218"/>
      <c r="H6218"/>
      <c r="I6218"/>
      <c r="J6218"/>
      <c r="K6218"/>
      <c r="L6218"/>
    </row>
    <row r="6219" spans="1:12" x14ac:dyDescent="0.3">
      <c r="A6219"/>
      <c r="B6219"/>
      <c r="C6219"/>
      <c r="D6219"/>
      <c r="E6219"/>
      <c r="F6219"/>
      <c r="G6219"/>
      <c r="H6219"/>
      <c r="I6219"/>
      <c r="J6219"/>
      <c r="K6219"/>
      <c r="L6219"/>
    </row>
    <row r="6220" spans="1:12" x14ac:dyDescent="0.3">
      <c r="A6220"/>
      <c r="B6220"/>
      <c r="C6220"/>
      <c r="D6220"/>
      <c r="E6220"/>
      <c r="F6220"/>
      <c r="G6220"/>
      <c r="H6220"/>
      <c r="I6220"/>
      <c r="J6220"/>
      <c r="K6220"/>
      <c r="L6220"/>
    </row>
    <row r="6221" spans="1:12" x14ac:dyDescent="0.3">
      <c r="A6221"/>
      <c r="B6221"/>
      <c r="C6221"/>
      <c r="D6221"/>
      <c r="E6221"/>
      <c r="F6221"/>
      <c r="G6221"/>
      <c r="H6221"/>
      <c r="I6221"/>
      <c r="J6221"/>
      <c r="K6221"/>
      <c r="L6221"/>
    </row>
    <row r="6222" spans="1:12" x14ac:dyDescent="0.3">
      <c r="A6222"/>
      <c r="B6222"/>
      <c r="C6222"/>
      <c r="D6222"/>
      <c r="E6222"/>
      <c r="F6222"/>
      <c r="G6222"/>
      <c r="H6222"/>
      <c r="I6222"/>
      <c r="J6222"/>
      <c r="K6222"/>
      <c r="L6222"/>
    </row>
    <row r="6223" spans="1:12" x14ac:dyDescent="0.3">
      <c r="A6223"/>
      <c r="B6223"/>
      <c r="C6223"/>
      <c r="D6223"/>
      <c r="E6223"/>
      <c r="F6223"/>
      <c r="G6223"/>
      <c r="H6223"/>
      <c r="I6223"/>
      <c r="J6223"/>
      <c r="K6223"/>
      <c r="L6223"/>
    </row>
    <row r="6224" spans="1:12" x14ac:dyDescent="0.3">
      <c r="A6224"/>
      <c r="B6224"/>
      <c r="C6224"/>
      <c r="D6224"/>
      <c r="E6224"/>
      <c r="F6224"/>
      <c r="G6224"/>
      <c r="H6224"/>
      <c r="I6224"/>
      <c r="J6224"/>
      <c r="K6224"/>
      <c r="L6224"/>
    </row>
    <row r="6225" spans="1:12" x14ac:dyDescent="0.3">
      <c r="A6225"/>
      <c r="B6225"/>
      <c r="C6225"/>
      <c r="D6225"/>
      <c r="E6225"/>
      <c r="F6225"/>
      <c r="G6225"/>
      <c r="H6225"/>
      <c r="I6225"/>
      <c r="J6225"/>
      <c r="K6225"/>
      <c r="L6225"/>
    </row>
    <row r="6226" spans="1:12" x14ac:dyDescent="0.3">
      <c r="A6226"/>
      <c r="B6226"/>
      <c r="C6226"/>
      <c r="D6226"/>
      <c r="E6226"/>
      <c r="F6226"/>
      <c r="G6226"/>
      <c r="H6226"/>
      <c r="I6226"/>
      <c r="J6226"/>
      <c r="K6226"/>
      <c r="L6226"/>
    </row>
    <row r="6227" spans="1:12" x14ac:dyDescent="0.3">
      <c r="A6227"/>
      <c r="B6227"/>
      <c r="C6227"/>
      <c r="D6227"/>
      <c r="E6227"/>
      <c r="F6227"/>
      <c r="G6227"/>
      <c r="H6227"/>
      <c r="I6227"/>
      <c r="J6227"/>
      <c r="K6227"/>
      <c r="L6227"/>
    </row>
    <row r="6228" spans="1:12" x14ac:dyDescent="0.3">
      <c r="A6228"/>
      <c r="B6228"/>
      <c r="C6228"/>
      <c r="D6228"/>
      <c r="E6228"/>
      <c r="F6228"/>
      <c r="G6228"/>
      <c r="H6228"/>
      <c r="I6228"/>
      <c r="J6228"/>
      <c r="K6228"/>
      <c r="L6228"/>
    </row>
    <row r="6229" spans="1:12" x14ac:dyDescent="0.3">
      <c r="A6229"/>
      <c r="B6229"/>
      <c r="C6229"/>
      <c r="D6229"/>
      <c r="E6229"/>
      <c r="F6229"/>
      <c r="G6229"/>
      <c r="H6229"/>
      <c r="I6229"/>
      <c r="J6229"/>
      <c r="K6229"/>
      <c r="L6229"/>
    </row>
    <row r="6230" spans="1:12" x14ac:dyDescent="0.3">
      <c r="A6230"/>
      <c r="B6230"/>
      <c r="C6230"/>
      <c r="D6230"/>
      <c r="E6230"/>
      <c r="F6230"/>
      <c r="G6230"/>
      <c r="H6230"/>
      <c r="I6230"/>
      <c r="J6230"/>
      <c r="K6230"/>
      <c r="L6230"/>
    </row>
    <row r="6231" spans="1:12" x14ac:dyDescent="0.3">
      <c r="A6231"/>
      <c r="B6231"/>
      <c r="C6231"/>
      <c r="D6231"/>
      <c r="E6231"/>
      <c r="F6231"/>
      <c r="G6231"/>
      <c r="H6231"/>
      <c r="I6231"/>
      <c r="J6231"/>
      <c r="K6231"/>
      <c r="L6231"/>
    </row>
    <row r="6232" spans="1:12" x14ac:dyDescent="0.3">
      <c r="A6232"/>
      <c r="B6232"/>
      <c r="C6232"/>
      <c r="D6232"/>
      <c r="E6232"/>
      <c r="F6232"/>
      <c r="G6232"/>
      <c r="H6232"/>
      <c r="I6232"/>
      <c r="J6232"/>
      <c r="K6232"/>
      <c r="L6232"/>
    </row>
    <row r="6233" spans="1:12" x14ac:dyDescent="0.3">
      <c r="A6233"/>
      <c r="B6233"/>
      <c r="C6233"/>
      <c r="D6233"/>
      <c r="E6233"/>
      <c r="F6233"/>
      <c r="G6233"/>
      <c r="H6233"/>
      <c r="I6233"/>
      <c r="J6233"/>
      <c r="K6233"/>
      <c r="L6233"/>
    </row>
    <row r="6234" spans="1:12" x14ac:dyDescent="0.3">
      <c r="A6234"/>
      <c r="B6234"/>
      <c r="C6234"/>
      <c r="D6234"/>
      <c r="E6234"/>
      <c r="F6234"/>
      <c r="G6234"/>
      <c r="H6234"/>
      <c r="I6234"/>
      <c r="J6234"/>
      <c r="K6234"/>
      <c r="L6234"/>
    </row>
    <row r="6235" spans="1:12" x14ac:dyDescent="0.3">
      <c r="A6235"/>
      <c r="B6235"/>
      <c r="C6235"/>
      <c r="D6235"/>
      <c r="E6235"/>
      <c r="F6235"/>
      <c r="G6235"/>
      <c r="H6235"/>
      <c r="I6235"/>
      <c r="J6235"/>
      <c r="K6235"/>
      <c r="L6235"/>
    </row>
    <row r="6236" spans="1:12" x14ac:dyDescent="0.3">
      <c r="A6236"/>
      <c r="B6236"/>
      <c r="C6236"/>
      <c r="D6236"/>
      <c r="E6236"/>
      <c r="F6236"/>
      <c r="G6236"/>
      <c r="H6236"/>
      <c r="I6236"/>
      <c r="J6236"/>
      <c r="K6236"/>
      <c r="L6236"/>
    </row>
    <row r="6237" spans="1:12" x14ac:dyDescent="0.3">
      <c r="A6237"/>
      <c r="B6237"/>
      <c r="C6237"/>
      <c r="D6237"/>
      <c r="E6237"/>
      <c r="F6237"/>
      <c r="G6237"/>
      <c r="H6237"/>
      <c r="I6237"/>
      <c r="J6237"/>
      <c r="K6237"/>
      <c r="L6237"/>
    </row>
    <row r="6238" spans="1:12" x14ac:dyDescent="0.3">
      <c r="A6238"/>
      <c r="B6238"/>
      <c r="C6238"/>
      <c r="D6238"/>
      <c r="E6238"/>
      <c r="F6238"/>
      <c r="G6238"/>
      <c r="H6238"/>
      <c r="I6238"/>
      <c r="J6238"/>
      <c r="K6238"/>
      <c r="L6238"/>
    </row>
    <row r="6239" spans="1:12" x14ac:dyDescent="0.3">
      <c r="A6239"/>
      <c r="B6239"/>
      <c r="C6239"/>
      <c r="D6239"/>
      <c r="E6239"/>
      <c r="F6239"/>
      <c r="G6239"/>
      <c r="H6239"/>
      <c r="I6239"/>
      <c r="J6239"/>
      <c r="K6239"/>
      <c r="L6239"/>
    </row>
    <row r="6240" spans="1:12" x14ac:dyDescent="0.3">
      <c r="A6240"/>
      <c r="B6240"/>
      <c r="C6240"/>
      <c r="D6240"/>
      <c r="E6240"/>
      <c r="F6240"/>
      <c r="G6240"/>
      <c r="H6240"/>
      <c r="I6240"/>
      <c r="J6240"/>
      <c r="K6240"/>
      <c r="L6240"/>
    </row>
    <row r="6241" spans="1:12" x14ac:dyDescent="0.3">
      <c r="A6241"/>
      <c r="B6241"/>
      <c r="C6241"/>
      <c r="D6241"/>
      <c r="E6241"/>
      <c r="F6241"/>
      <c r="G6241"/>
      <c r="H6241"/>
      <c r="I6241"/>
      <c r="J6241"/>
      <c r="K6241"/>
      <c r="L6241"/>
    </row>
    <row r="6242" spans="1:12" x14ac:dyDescent="0.3">
      <c r="A6242"/>
      <c r="B6242"/>
      <c r="C6242"/>
      <c r="D6242"/>
      <c r="E6242"/>
      <c r="F6242"/>
      <c r="G6242"/>
      <c r="H6242"/>
      <c r="I6242"/>
      <c r="J6242"/>
      <c r="K6242"/>
      <c r="L6242"/>
    </row>
    <row r="6243" spans="1:12" x14ac:dyDescent="0.3">
      <c r="A6243"/>
      <c r="B6243"/>
      <c r="C6243"/>
      <c r="D6243"/>
      <c r="E6243"/>
      <c r="F6243"/>
      <c r="G6243"/>
      <c r="H6243"/>
      <c r="I6243"/>
      <c r="J6243"/>
      <c r="K6243"/>
      <c r="L6243"/>
    </row>
    <row r="6244" spans="1:12" x14ac:dyDescent="0.3">
      <c r="A6244"/>
      <c r="B6244"/>
      <c r="C6244"/>
      <c r="D6244"/>
      <c r="E6244"/>
      <c r="F6244"/>
      <c r="G6244"/>
      <c r="H6244"/>
      <c r="I6244"/>
      <c r="J6244"/>
      <c r="K6244"/>
      <c r="L6244"/>
    </row>
    <row r="6245" spans="1:12" x14ac:dyDescent="0.3">
      <c r="A6245"/>
      <c r="B6245"/>
      <c r="C6245"/>
      <c r="D6245"/>
      <c r="E6245"/>
      <c r="F6245"/>
      <c r="G6245"/>
      <c r="H6245"/>
      <c r="I6245"/>
      <c r="J6245"/>
      <c r="K6245"/>
      <c r="L6245"/>
    </row>
    <row r="6246" spans="1:12" x14ac:dyDescent="0.3">
      <c r="A6246"/>
      <c r="B6246"/>
      <c r="C6246"/>
      <c r="D6246"/>
      <c r="E6246"/>
      <c r="F6246"/>
      <c r="G6246"/>
      <c r="H6246"/>
      <c r="I6246"/>
      <c r="J6246"/>
      <c r="K6246"/>
      <c r="L6246"/>
    </row>
    <row r="6247" spans="1:12" x14ac:dyDescent="0.3">
      <c r="A6247"/>
      <c r="B6247"/>
      <c r="C6247"/>
      <c r="D6247"/>
      <c r="E6247"/>
      <c r="F6247"/>
      <c r="G6247"/>
      <c r="H6247"/>
      <c r="I6247"/>
      <c r="J6247"/>
      <c r="K6247"/>
      <c r="L6247"/>
    </row>
    <row r="6248" spans="1:12" x14ac:dyDescent="0.3">
      <c r="A6248"/>
      <c r="B6248"/>
      <c r="C6248"/>
      <c r="D6248"/>
      <c r="E6248"/>
      <c r="F6248"/>
      <c r="G6248"/>
      <c r="H6248"/>
      <c r="I6248"/>
      <c r="J6248"/>
      <c r="K6248"/>
      <c r="L6248"/>
    </row>
    <row r="6249" spans="1:12" x14ac:dyDescent="0.3">
      <c r="A6249"/>
      <c r="B6249"/>
      <c r="C6249"/>
      <c r="D6249"/>
      <c r="E6249"/>
      <c r="F6249"/>
      <c r="G6249"/>
      <c r="H6249"/>
      <c r="I6249"/>
      <c r="J6249"/>
      <c r="K6249"/>
      <c r="L6249"/>
    </row>
    <row r="6250" spans="1:12" x14ac:dyDescent="0.3">
      <c r="A6250"/>
      <c r="B6250"/>
      <c r="C6250"/>
      <c r="D6250"/>
      <c r="E6250"/>
      <c r="F6250"/>
      <c r="G6250"/>
      <c r="H6250"/>
      <c r="I6250"/>
      <c r="J6250"/>
      <c r="K6250"/>
      <c r="L6250"/>
    </row>
    <row r="6251" spans="1:12" x14ac:dyDescent="0.3">
      <c r="A6251"/>
      <c r="B6251"/>
      <c r="C6251"/>
      <c r="D6251"/>
      <c r="E6251"/>
      <c r="F6251"/>
      <c r="G6251"/>
      <c r="H6251"/>
      <c r="I6251"/>
      <c r="J6251"/>
      <c r="K6251"/>
      <c r="L6251"/>
    </row>
    <row r="6252" spans="1:12" x14ac:dyDescent="0.3">
      <c r="A6252"/>
      <c r="B6252"/>
      <c r="C6252"/>
      <c r="D6252"/>
      <c r="E6252"/>
      <c r="F6252"/>
      <c r="G6252"/>
      <c r="H6252"/>
      <c r="I6252"/>
      <c r="J6252"/>
      <c r="K6252"/>
      <c r="L6252"/>
    </row>
    <row r="6253" spans="1:12" x14ac:dyDescent="0.3">
      <c r="A6253"/>
      <c r="B6253"/>
      <c r="C6253"/>
      <c r="D6253"/>
      <c r="E6253"/>
      <c r="F6253"/>
      <c r="G6253"/>
      <c r="H6253"/>
      <c r="I6253"/>
      <c r="J6253"/>
      <c r="K6253"/>
      <c r="L6253"/>
    </row>
    <row r="6254" spans="1:12" x14ac:dyDescent="0.3">
      <c r="A6254"/>
      <c r="B6254"/>
      <c r="C6254"/>
      <c r="D6254"/>
      <c r="E6254"/>
      <c r="F6254"/>
      <c r="G6254"/>
      <c r="H6254"/>
      <c r="I6254"/>
      <c r="J6254"/>
      <c r="K6254"/>
      <c r="L6254"/>
    </row>
    <row r="6255" spans="1:12" x14ac:dyDescent="0.3">
      <c r="A6255"/>
      <c r="B6255"/>
      <c r="C6255"/>
      <c r="D6255"/>
      <c r="E6255"/>
      <c r="F6255"/>
      <c r="G6255"/>
      <c r="H6255"/>
      <c r="I6255"/>
      <c r="J6255"/>
      <c r="K6255"/>
      <c r="L6255"/>
    </row>
    <row r="6256" spans="1:12" x14ac:dyDescent="0.3">
      <c r="A6256"/>
      <c r="B6256"/>
      <c r="C6256"/>
      <c r="D6256"/>
      <c r="E6256"/>
      <c r="F6256"/>
      <c r="G6256"/>
      <c r="H6256"/>
      <c r="I6256"/>
      <c r="J6256"/>
      <c r="K6256"/>
      <c r="L6256"/>
    </row>
    <row r="6257" spans="1:12" x14ac:dyDescent="0.3">
      <c r="A6257"/>
      <c r="B6257"/>
      <c r="C6257"/>
      <c r="D6257"/>
      <c r="E6257"/>
      <c r="F6257"/>
      <c r="G6257"/>
      <c r="H6257"/>
      <c r="I6257"/>
      <c r="J6257"/>
      <c r="K6257"/>
      <c r="L6257"/>
    </row>
    <row r="6258" spans="1:12" x14ac:dyDescent="0.3">
      <c r="A6258"/>
      <c r="B6258"/>
      <c r="C6258"/>
      <c r="D6258"/>
      <c r="E6258"/>
      <c r="F6258"/>
      <c r="G6258"/>
      <c r="H6258"/>
      <c r="I6258"/>
      <c r="J6258"/>
      <c r="K6258"/>
      <c r="L6258"/>
    </row>
    <row r="6259" spans="1:12" x14ac:dyDescent="0.3">
      <c r="A6259"/>
      <c r="B6259"/>
      <c r="C6259"/>
      <c r="D6259"/>
      <c r="E6259"/>
      <c r="F6259"/>
      <c r="G6259"/>
      <c r="H6259"/>
      <c r="I6259"/>
      <c r="J6259"/>
      <c r="K6259"/>
      <c r="L6259"/>
    </row>
    <row r="6260" spans="1:12" x14ac:dyDescent="0.3">
      <c r="A6260"/>
      <c r="B6260"/>
      <c r="C6260"/>
      <c r="D6260"/>
      <c r="E6260"/>
      <c r="F6260"/>
      <c r="G6260"/>
      <c r="H6260"/>
      <c r="I6260"/>
      <c r="J6260"/>
      <c r="K6260"/>
      <c r="L6260"/>
    </row>
    <row r="6261" spans="1:12" x14ac:dyDescent="0.3">
      <c r="A6261"/>
      <c r="B6261"/>
      <c r="C6261"/>
      <c r="D6261"/>
      <c r="E6261"/>
      <c r="F6261"/>
      <c r="G6261"/>
      <c r="H6261"/>
      <c r="I6261"/>
      <c r="J6261"/>
      <c r="K6261"/>
      <c r="L6261"/>
    </row>
    <row r="6262" spans="1:12" x14ac:dyDescent="0.3">
      <c r="A6262"/>
      <c r="B6262"/>
      <c r="C6262"/>
      <c r="D6262"/>
      <c r="E6262"/>
      <c r="F6262"/>
      <c r="G6262"/>
      <c r="H6262"/>
      <c r="I6262"/>
      <c r="J6262"/>
      <c r="K6262"/>
      <c r="L6262"/>
    </row>
    <row r="6263" spans="1:12" x14ac:dyDescent="0.3">
      <c r="A6263"/>
      <c r="B6263"/>
      <c r="C6263"/>
      <c r="D6263"/>
      <c r="E6263"/>
      <c r="F6263"/>
      <c r="G6263"/>
      <c r="H6263"/>
      <c r="I6263"/>
      <c r="J6263"/>
      <c r="K6263"/>
      <c r="L6263"/>
    </row>
    <row r="6264" spans="1:12" x14ac:dyDescent="0.3">
      <c r="A6264"/>
      <c r="B6264"/>
      <c r="C6264"/>
      <c r="D6264"/>
      <c r="E6264"/>
      <c r="F6264"/>
      <c r="G6264"/>
      <c r="H6264"/>
      <c r="I6264"/>
      <c r="J6264"/>
      <c r="K6264"/>
      <c r="L6264"/>
    </row>
    <row r="6265" spans="1:12" x14ac:dyDescent="0.3">
      <c r="A6265"/>
      <c r="B6265"/>
      <c r="C6265"/>
      <c r="D6265"/>
      <c r="E6265"/>
      <c r="F6265"/>
      <c r="G6265"/>
      <c r="H6265"/>
      <c r="I6265"/>
      <c r="J6265"/>
      <c r="K6265"/>
      <c r="L6265"/>
    </row>
    <row r="6266" spans="1:12" x14ac:dyDescent="0.3">
      <c r="A6266"/>
      <c r="B6266"/>
      <c r="C6266"/>
      <c r="D6266"/>
      <c r="E6266"/>
      <c r="F6266"/>
      <c r="G6266"/>
      <c r="H6266"/>
      <c r="I6266"/>
      <c r="J6266"/>
      <c r="K6266"/>
      <c r="L6266"/>
    </row>
    <row r="6267" spans="1:12" x14ac:dyDescent="0.3">
      <c r="A6267"/>
      <c r="B6267"/>
      <c r="C6267"/>
      <c r="D6267"/>
      <c r="E6267"/>
      <c r="F6267"/>
      <c r="G6267"/>
      <c r="H6267"/>
      <c r="I6267"/>
      <c r="J6267"/>
      <c r="K6267"/>
      <c r="L6267"/>
    </row>
    <row r="6268" spans="1:12" x14ac:dyDescent="0.3">
      <c r="A6268"/>
      <c r="B6268"/>
      <c r="C6268"/>
      <c r="D6268"/>
      <c r="E6268"/>
      <c r="F6268"/>
      <c r="G6268"/>
      <c r="H6268"/>
      <c r="I6268"/>
      <c r="J6268"/>
      <c r="K6268"/>
      <c r="L6268"/>
    </row>
    <row r="6269" spans="1:12" x14ac:dyDescent="0.3">
      <c r="A6269"/>
      <c r="B6269"/>
      <c r="C6269"/>
      <c r="D6269"/>
      <c r="E6269"/>
      <c r="F6269"/>
      <c r="G6269"/>
      <c r="H6269"/>
      <c r="I6269"/>
      <c r="J6269"/>
      <c r="K6269"/>
      <c r="L6269"/>
    </row>
    <row r="6270" spans="1:12" x14ac:dyDescent="0.3">
      <c r="A6270"/>
      <c r="B6270"/>
      <c r="C6270"/>
      <c r="D6270"/>
      <c r="E6270"/>
      <c r="F6270"/>
      <c r="G6270"/>
      <c r="H6270"/>
      <c r="I6270"/>
      <c r="J6270"/>
      <c r="K6270"/>
      <c r="L6270"/>
    </row>
    <row r="6271" spans="1:12" x14ac:dyDescent="0.3">
      <c r="A6271"/>
      <c r="B6271"/>
      <c r="C6271"/>
      <c r="D6271"/>
      <c r="E6271"/>
      <c r="F6271"/>
      <c r="G6271"/>
      <c r="H6271"/>
      <c r="I6271"/>
      <c r="J6271"/>
      <c r="K6271"/>
      <c r="L6271"/>
    </row>
    <row r="6272" spans="1:12" x14ac:dyDescent="0.3">
      <c r="A6272"/>
      <c r="B6272"/>
      <c r="C6272"/>
      <c r="D6272"/>
      <c r="E6272"/>
      <c r="F6272"/>
      <c r="G6272"/>
      <c r="H6272"/>
      <c r="I6272"/>
      <c r="J6272"/>
      <c r="K6272"/>
      <c r="L6272"/>
    </row>
    <row r="6273" spans="1:12" x14ac:dyDescent="0.3">
      <c r="A6273"/>
      <c r="B6273"/>
      <c r="C6273"/>
      <c r="D6273"/>
      <c r="E6273"/>
      <c r="F6273"/>
      <c r="G6273"/>
      <c r="H6273"/>
      <c r="I6273"/>
      <c r="J6273"/>
      <c r="K6273"/>
      <c r="L6273"/>
    </row>
    <row r="6274" spans="1:12" x14ac:dyDescent="0.3">
      <c r="A6274"/>
      <c r="B6274"/>
      <c r="C6274"/>
      <c r="D6274"/>
      <c r="E6274"/>
      <c r="F6274"/>
      <c r="G6274"/>
      <c r="H6274"/>
      <c r="I6274"/>
      <c r="J6274"/>
      <c r="K6274"/>
      <c r="L6274"/>
    </row>
    <row r="6275" spans="1:12" x14ac:dyDescent="0.3">
      <c r="A6275"/>
      <c r="B6275"/>
      <c r="C6275"/>
      <c r="D6275"/>
      <c r="E6275"/>
      <c r="F6275"/>
      <c r="G6275"/>
      <c r="H6275"/>
      <c r="I6275"/>
      <c r="J6275"/>
      <c r="K6275"/>
      <c r="L6275"/>
    </row>
    <row r="6276" spans="1:12" x14ac:dyDescent="0.3">
      <c r="A6276"/>
      <c r="B6276"/>
      <c r="C6276"/>
      <c r="D6276"/>
      <c r="E6276"/>
      <c r="F6276"/>
      <c r="G6276"/>
      <c r="H6276"/>
      <c r="I6276"/>
      <c r="J6276"/>
      <c r="K6276"/>
      <c r="L6276"/>
    </row>
    <row r="6277" spans="1:12" x14ac:dyDescent="0.3">
      <c r="A6277"/>
      <c r="B6277"/>
      <c r="C6277"/>
      <c r="D6277"/>
      <c r="E6277"/>
      <c r="F6277"/>
      <c r="G6277"/>
      <c r="H6277"/>
      <c r="I6277"/>
      <c r="J6277"/>
      <c r="K6277"/>
      <c r="L6277"/>
    </row>
    <row r="6278" spans="1:12" x14ac:dyDescent="0.3">
      <c r="A6278"/>
      <c r="B6278"/>
      <c r="C6278"/>
      <c r="D6278"/>
      <c r="E6278"/>
      <c r="F6278"/>
      <c r="G6278"/>
      <c r="H6278"/>
      <c r="I6278"/>
      <c r="J6278"/>
      <c r="K6278"/>
      <c r="L6278"/>
    </row>
    <row r="6279" spans="1:12" x14ac:dyDescent="0.3">
      <c r="A6279"/>
      <c r="B6279"/>
      <c r="C6279"/>
      <c r="D6279"/>
      <c r="E6279"/>
      <c r="F6279"/>
      <c r="G6279"/>
      <c r="H6279"/>
      <c r="I6279"/>
      <c r="J6279"/>
      <c r="K6279"/>
      <c r="L6279"/>
    </row>
    <row r="6280" spans="1:12" x14ac:dyDescent="0.3">
      <c r="A6280"/>
      <c r="B6280"/>
      <c r="C6280"/>
      <c r="D6280"/>
      <c r="E6280"/>
      <c r="F6280"/>
      <c r="G6280"/>
      <c r="H6280"/>
      <c r="I6280"/>
      <c r="J6280"/>
      <c r="K6280"/>
      <c r="L6280"/>
    </row>
    <row r="6281" spans="1:12" x14ac:dyDescent="0.3">
      <c r="A6281"/>
      <c r="B6281"/>
      <c r="C6281"/>
      <c r="D6281"/>
      <c r="E6281"/>
      <c r="F6281"/>
      <c r="G6281"/>
      <c r="H6281"/>
      <c r="I6281"/>
      <c r="J6281"/>
      <c r="K6281"/>
      <c r="L6281"/>
    </row>
    <row r="6282" spans="1:12" x14ac:dyDescent="0.3">
      <c r="A6282"/>
      <c r="B6282"/>
      <c r="C6282"/>
      <c r="D6282"/>
      <c r="E6282"/>
      <c r="F6282"/>
      <c r="G6282"/>
      <c r="H6282"/>
      <c r="I6282"/>
      <c r="J6282"/>
      <c r="K6282"/>
      <c r="L6282"/>
    </row>
    <row r="6283" spans="1:12" x14ac:dyDescent="0.3">
      <c r="A6283"/>
      <c r="B6283"/>
      <c r="C6283"/>
      <c r="D6283"/>
      <c r="E6283"/>
      <c r="F6283"/>
      <c r="G6283"/>
      <c r="H6283"/>
      <c r="I6283"/>
      <c r="J6283"/>
      <c r="K6283"/>
      <c r="L6283"/>
    </row>
    <row r="6284" spans="1:12" x14ac:dyDescent="0.3">
      <c r="A6284"/>
      <c r="B6284"/>
      <c r="C6284"/>
      <c r="D6284"/>
      <c r="E6284"/>
      <c r="F6284"/>
      <c r="G6284"/>
      <c r="H6284"/>
      <c r="I6284"/>
      <c r="J6284"/>
      <c r="K6284"/>
      <c r="L6284"/>
    </row>
    <row r="6285" spans="1:12" x14ac:dyDescent="0.3">
      <c r="A6285"/>
      <c r="B6285"/>
      <c r="C6285"/>
      <c r="D6285"/>
      <c r="E6285"/>
      <c r="F6285"/>
      <c r="G6285"/>
      <c r="H6285"/>
      <c r="I6285"/>
      <c r="J6285"/>
      <c r="K6285"/>
      <c r="L6285"/>
    </row>
    <row r="6286" spans="1:12" x14ac:dyDescent="0.3">
      <c r="A6286"/>
      <c r="B6286"/>
      <c r="C6286"/>
      <c r="D6286"/>
      <c r="E6286"/>
      <c r="F6286"/>
      <c r="G6286"/>
      <c r="H6286"/>
      <c r="I6286"/>
      <c r="J6286"/>
      <c r="K6286"/>
      <c r="L6286"/>
    </row>
    <row r="6287" spans="1:12" x14ac:dyDescent="0.3">
      <c r="A6287"/>
      <c r="B6287"/>
      <c r="C6287"/>
      <c r="D6287"/>
      <c r="E6287"/>
      <c r="F6287"/>
      <c r="G6287"/>
      <c r="H6287"/>
      <c r="I6287"/>
      <c r="J6287"/>
      <c r="K6287"/>
      <c r="L6287"/>
    </row>
    <row r="6288" spans="1:12" x14ac:dyDescent="0.3">
      <c r="A6288"/>
      <c r="B6288"/>
      <c r="C6288"/>
      <c r="D6288"/>
      <c r="E6288"/>
      <c r="F6288"/>
      <c r="G6288"/>
      <c r="H6288"/>
      <c r="I6288"/>
      <c r="J6288"/>
      <c r="K6288"/>
      <c r="L6288"/>
    </row>
    <row r="6289" spans="1:12" x14ac:dyDescent="0.3">
      <c r="A6289"/>
      <c r="B6289"/>
      <c r="C6289"/>
      <c r="D6289"/>
      <c r="E6289"/>
      <c r="F6289"/>
      <c r="G6289"/>
      <c r="H6289"/>
      <c r="I6289"/>
      <c r="J6289"/>
      <c r="K6289"/>
      <c r="L6289"/>
    </row>
    <row r="6290" spans="1:12" x14ac:dyDescent="0.3">
      <c r="A6290"/>
      <c r="B6290"/>
      <c r="C6290"/>
      <c r="D6290"/>
      <c r="E6290"/>
      <c r="F6290"/>
      <c r="G6290"/>
      <c r="H6290"/>
      <c r="I6290"/>
      <c r="J6290"/>
      <c r="K6290"/>
      <c r="L6290"/>
    </row>
    <row r="6291" spans="1:12" x14ac:dyDescent="0.3">
      <c r="A6291"/>
      <c r="B6291"/>
      <c r="C6291"/>
      <c r="D6291"/>
      <c r="E6291"/>
      <c r="F6291"/>
      <c r="G6291"/>
      <c r="H6291"/>
      <c r="I6291"/>
      <c r="J6291"/>
      <c r="K6291"/>
      <c r="L6291"/>
    </row>
    <row r="6292" spans="1:12" x14ac:dyDescent="0.3">
      <c r="A6292"/>
      <c r="B6292"/>
      <c r="C6292"/>
      <c r="D6292"/>
      <c r="E6292"/>
      <c r="F6292"/>
      <c r="G6292"/>
      <c r="H6292"/>
      <c r="I6292"/>
      <c r="J6292"/>
      <c r="K6292"/>
      <c r="L6292"/>
    </row>
    <row r="6293" spans="1:12" x14ac:dyDescent="0.3">
      <c r="A6293"/>
      <c r="B6293"/>
      <c r="C6293"/>
      <c r="D6293"/>
      <c r="E6293"/>
      <c r="F6293"/>
      <c r="G6293"/>
      <c r="H6293"/>
      <c r="I6293"/>
      <c r="J6293"/>
      <c r="K6293"/>
      <c r="L6293"/>
    </row>
    <row r="6294" spans="1:12" x14ac:dyDescent="0.3">
      <c r="A6294"/>
      <c r="B6294"/>
      <c r="C6294"/>
      <c r="D6294"/>
      <c r="E6294"/>
      <c r="F6294"/>
      <c r="G6294"/>
      <c r="H6294"/>
      <c r="I6294"/>
      <c r="J6294"/>
      <c r="K6294"/>
      <c r="L6294"/>
    </row>
    <row r="6295" spans="1:12" x14ac:dyDescent="0.3">
      <c r="A6295"/>
      <c r="B6295"/>
      <c r="C6295"/>
      <c r="D6295"/>
      <c r="E6295"/>
      <c r="F6295"/>
      <c r="G6295"/>
      <c r="H6295"/>
      <c r="I6295"/>
      <c r="J6295"/>
      <c r="K6295"/>
      <c r="L6295"/>
    </row>
    <row r="6296" spans="1:12" x14ac:dyDescent="0.3">
      <c r="A6296"/>
      <c r="B6296"/>
      <c r="C6296"/>
      <c r="D6296"/>
      <c r="E6296"/>
      <c r="F6296"/>
      <c r="G6296"/>
      <c r="H6296"/>
      <c r="I6296"/>
      <c r="J6296"/>
      <c r="K6296"/>
      <c r="L6296"/>
    </row>
    <row r="6297" spans="1:12" x14ac:dyDescent="0.3">
      <c r="A6297"/>
      <c r="B6297"/>
      <c r="C6297"/>
      <c r="D6297"/>
      <c r="E6297"/>
      <c r="F6297"/>
      <c r="G6297"/>
      <c r="H6297"/>
      <c r="I6297"/>
      <c r="J6297"/>
      <c r="K6297"/>
      <c r="L6297"/>
    </row>
    <row r="6298" spans="1:12" x14ac:dyDescent="0.3">
      <c r="A6298"/>
      <c r="B6298"/>
      <c r="C6298"/>
      <c r="D6298"/>
      <c r="E6298"/>
      <c r="F6298"/>
      <c r="G6298"/>
      <c r="H6298"/>
      <c r="I6298"/>
      <c r="J6298"/>
      <c r="K6298"/>
      <c r="L6298"/>
    </row>
    <row r="6299" spans="1:12" x14ac:dyDescent="0.3">
      <c r="A6299"/>
      <c r="B6299"/>
      <c r="C6299"/>
      <c r="D6299"/>
      <c r="E6299"/>
      <c r="F6299"/>
      <c r="G6299"/>
      <c r="H6299"/>
      <c r="I6299"/>
      <c r="J6299"/>
      <c r="K6299"/>
      <c r="L6299"/>
    </row>
    <row r="6300" spans="1:12" x14ac:dyDescent="0.3">
      <c r="A6300"/>
      <c r="B6300"/>
      <c r="C6300"/>
      <c r="D6300"/>
      <c r="E6300"/>
      <c r="F6300"/>
      <c r="G6300"/>
      <c r="H6300"/>
      <c r="I6300"/>
      <c r="J6300"/>
      <c r="K6300"/>
      <c r="L6300"/>
    </row>
    <row r="6301" spans="1:12" x14ac:dyDescent="0.3">
      <c r="A6301"/>
      <c r="B6301"/>
      <c r="C6301"/>
      <c r="D6301"/>
      <c r="E6301"/>
      <c r="F6301"/>
      <c r="G6301"/>
      <c r="H6301"/>
      <c r="I6301"/>
      <c r="J6301"/>
      <c r="K6301"/>
      <c r="L6301"/>
    </row>
    <row r="6302" spans="1:12" x14ac:dyDescent="0.3">
      <c r="A6302"/>
      <c r="B6302"/>
      <c r="C6302"/>
      <c r="D6302"/>
      <c r="E6302"/>
      <c r="F6302"/>
      <c r="G6302"/>
      <c r="H6302"/>
      <c r="I6302"/>
      <c r="J6302"/>
      <c r="K6302"/>
      <c r="L6302"/>
    </row>
    <row r="6303" spans="1:12" x14ac:dyDescent="0.3">
      <c r="A6303"/>
      <c r="B6303"/>
      <c r="C6303"/>
      <c r="D6303"/>
      <c r="E6303"/>
      <c r="F6303"/>
      <c r="G6303"/>
      <c r="H6303"/>
      <c r="I6303"/>
      <c r="J6303"/>
      <c r="K6303"/>
      <c r="L6303"/>
    </row>
    <row r="6304" spans="1:12" x14ac:dyDescent="0.3">
      <c r="A6304"/>
      <c r="B6304"/>
      <c r="C6304"/>
      <c r="D6304"/>
      <c r="E6304"/>
      <c r="F6304"/>
      <c r="G6304"/>
      <c r="H6304"/>
      <c r="I6304"/>
      <c r="J6304"/>
      <c r="K6304"/>
      <c r="L6304"/>
    </row>
    <row r="6305" spans="1:12" x14ac:dyDescent="0.3">
      <c r="A6305"/>
      <c r="B6305"/>
      <c r="C6305"/>
      <c r="D6305"/>
      <c r="E6305"/>
      <c r="F6305"/>
      <c r="G6305"/>
      <c r="H6305"/>
      <c r="I6305"/>
      <c r="J6305"/>
      <c r="K6305"/>
      <c r="L6305"/>
    </row>
    <row r="6306" spans="1:12" x14ac:dyDescent="0.3">
      <c r="A6306"/>
      <c r="B6306"/>
      <c r="C6306"/>
      <c r="D6306"/>
      <c r="E6306"/>
      <c r="F6306"/>
      <c r="G6306"/>
      <c r="H6306"/>
      <c r="I6306"/>
      <c r="J6306"/>
      <c r="K6306"/>
      <c r="L6306"/>
    </row>
    <row r="6307" spans="1:12" x14ac:dyDescent="0.3">
      <c r="A6307"/>
      <c r="B6307"/>
      <c r="C6307"/>
      <c r="D6307"/>
      <c r="E6307"/>
      <c r="F6307"/>
      <c r="G6307"/>
      <c r="H6307"/>
      <c r="I6307"/>
      <c r="J6307"/>
      <c r="K6307"/>
      <c r="L6307"/>
    </row>
    <row r="6308" spans="1:12" x14ac:dyDescent="0.3">
      <c r="A6308"/>
      <c r="B6308"/>
      <c r="C6308"/>
      <c r="D6308"/>
      <c r="E6308"/>
      <c r="F6308"/>
      <c r="G6308"/>
      <c r="H6308"/>
      <c r="I6308"/>
      <c r="J6308"/>
      <c r="K6308"/>
      <c r="L6308"/>
    </row>
    <row r="6309" spans="1:12" x14ac:dyDescent="0.3">
      <c r="A6309"/>
      <c r="B6309"/>
      <c r="C6309"/>
      <c r="D6309"/>
      <c r="E6309"/>
      <c r="F6309"/>
      <c r="G6309"/>
      <c r="H6309"/>
      <c r="I6309"/>
      <c r="J6309"/>
      <c r="K6309"/>
      <c r="L6309"/>
    </row>
    <row r="6310" spans="1:12" x14ac:dyDescent="0.3">
      <c r="A6310"/>
      <c r="B6310"/>
      <c r="C6310"/>
      <c r="D6310"/>
      <c r="E6310"/>
      <c r="F6310"/>
      <c r="G6310"/>
      <c r="H6310"/>
      <c r="I6310"/>
      <c r="J6310"/>
      <c r="K6310"/>
      <c r="L6310"/>
    </row>
    <row r="6311" spans="1:12" x14ac:dyDescent="0.3">
      <c r="A6311"/>
      <c r="B6311"/>
      <c r="C6311"/>
      <c r="D6311"/>
      <c r="E6311"/>
      <c r="F6311"/>
      <c r="G6311"/>
      <c r="H6311"/>
      <c r="I6311"/>
      <c r="J6311"/>
      <c r="K6311"/>
      <c r="L6311"/>
    </row>
    <row r="6312" spans="1:12" x14ac:dyDescent="0.3">
      <c r="A6312"/>
      <c r="B6312"/>
      <c r="C6312"/>
      <c r="D6312"/>
      <c r="E6312"/>
      <c r="F6312"/>
      <c r="G6312"/>
      <c r="H6312"/>
      <c r="I6312"/>
      <c r="J6312"/>
      <c r="K6312"/>
      <c r="L6312"/>
    </row>
    <row r="6313" spans="1:12" x14ac:dyDescent="0.3">
      <c r="A6313"/>
      <c r="B6313"/>
      <c r="C6313"/>
      <c r="D6313"/>
      <c r="E6313"/>
      <c r="F6313"/>
      <c r="G6313"/>
      <c r="H6313"/>
      <c r="I6313"/>
      <c r="J6313"/>
      <c r="K6313"/>
      <c r="L6313"/>
    </row>
    <row r="6314" spans="1:12" x14ac:dyDescent="0.3">
      <c r="A6314"/>
      <c r="B6314"/>
      <c r="C6314"/>
      <c r="D6314"/>
      <c r="E6314"/>
      <c r="F6314"/>
      <c r="G6314"/>
      <c r="H6314"/>
      <c r="I6314"/>
      <c r="J6314"/>
      <c r="K6314"/>
      <c r="L6314"/>
    </row>
    <row r="6315" spans="1:12" x14ac:dyDescent="0.3">
      <c r="A6315"/>
      <c r="B6315"/>
      <c r="C6315"/>
      <c r="D6315"/>
      <c r="E6315"/>
      <c r="F6315"/>
      <c r="G6315"/>
      <c r="H6315"/>
      <c r="I6315"/>
      <c r="J6315"/>
      <c r="K6315"/>
      <c r="L6315"/>
    </row>
    <row r="6316" spans="1:12" x14ac:dyDescent="0.3">
      <c r="A6316"/>
      <c r="B6316"/>
      <c r="C6316"/>
      <c r="D6316"/>
      <c r="E6316"/>
      <c r="F6316"/>
      <c r="G6316"/>
      <c r="H6316"/>
      <c r="I6316"/>
      <c r="J6316"/>
      <c r="K6316"/>
      <c r="L6316"/>
    </row>
    <row r="6317" spans="1:12" x14ac:dyDescent="0.3">
      <c r="A6317"/>
      <c r="B6317"/>
      <c r="C6317"/>
      <c r="D6317"/>
      <c r="E6317"/>
      <c r="F6317"/>
      <c r="G6317"/>
      <c r="H6317"/>
      <c r="I6317"/>
      <c r="J6317"/>
      <c r="K6317"/>
      <c r="L6317"/>
    </row>
    <row r="6318" spans="1:12" x14ac:dyDescent="0.3">
      <c r="A6318"/>
      <c r="B6318"/>
      <c r="C6318"/>
      <c r="D6318"/>
      <c r="E6318"/>
      <c r="F6318"/>
      <c r="G6318"/>
      <c r="H6318"/>
      <c r="I6318"/>
      <c r="J6318"/>
      <c r="K6318"/>
      <c r="L6318"/>
    </row>
    <row r="6319" spans="1:12" x14ac:dyDescent="0.3">
      <c r="A6319"/>
      <c r="B6319"/>
      <c r="C6319"/>
      <c r="D6319"/>
      <c r="E6319"/>
      <c r="F6319"/>
      <c r="G6319"/>
      <c r="H6319"/>
      <c r="I6319"/>
      <c r="J6319"/>
      <c r="K6319"/>
      <c r="L6319"/>
    </row>
    <row r="6320" spans="1:12" x14ac:dyDescent="0.3">
      <c r="A6320"/>
      <c r="B6320"/>
      <c r="C6320"/>
      <c r="D6320"/>
      <c r="E6320"/>
      <c r="F6320"/>
      <c r="G6320"/>
      <c r="H6320"/>
      <c r="I6320"/>
      <c r="J6320"/>
      <c r="K6320"/>
      <c r="L6320"/>
    </row>
    <row r="6321" spans="1:12" x14ac:dyDescent="0.3">
      <c r="A6321"/>
      <c r="B6321"/>
      <c r="C6321"/>
      <c r="D6321"/>
      <c r="E6321"/>
      <c r="F6321"/>
      <c r="G6321"/>
      <c r="H6321"/>
      <c r="I6321"/>
      <c r="J6321"/>
      <c r="K6321"/>
      <c r="L6321"/>
    </row>
    <row r="6322" spans="1:12" x14ac:dyDescent="0.3">
      <c r="A6322"/>
      <c r="B6322"/>
      <c r="C6322"/>
      <c r="D6322"/>
      <c r="E6322"/>
      <c r="F6322"/>
      <c r="G6322"/>
      <c r="H6322"/>
      <c r="I6322"/>
      <c r="J6322"/>
      <c r="K6322"/>
      <c r="L6322"/>
    </row>
    <row r="6323" spans="1:12" x14ac:dyDescent="0.3">
      <c r="A6323"/>
      <c r="B6323"/>
      <c r="C6323"/>
      <c r="D6323"/>
      <c r="E6323"/>
      <c r="F6323"/>
      <c r="G6323"/>
      <c r="H6323"/>
      <c r="I6323"/>
      <c r="J6323"/>
      <c r="K6323"/>
      <c r="L6323"/>
    </row>
    <row r="6324" spans="1:12" x14ac:dyDescent="0.3">
      <c r="A6324"/>
      <c r="B6324"/>
      <c r="C6324"/>
      <c r="D6324"/>
      <c r="E6324"/>
      <c r="F6324"/>
      <c r="G6324"/>
      <c r="H6324"/>
      <c r="I6324"/>
      <c r="J6324"/>
      <c r="K6324"/>
      <c r="L6324"/>
    </row>
    <row r="6325" spans="1:12" x14ac:dyDescent="0.3">
      <c r="A6325"/>
      <c r="B6325"/>
      <c r="C6325"/>
      <c r="D6325"/>
      <c r="E6325"/>
      <c r="F6325"/>
      <c r="G6325"/>
      <c r="H6325"/>
      <c r="I6325"/>
      <c r="J6325"/>
      <c r="K6325"/>
      <c r="L6325"/>
    </row>
    <row r="6326" spans="1:12" x14ac:dyDescent="0.3">
      <c r="A6326"/>
      <c r="B6326"/>
      <c r="C6326"/>
      <c r="D6326"/>
      <c r="E6326"/>
      <c r="F6326"/>
      <c r="G6326"/>
      <c r="H6326"/>
      <c r="I6326"/>
      <c r="J6326"/>
      <c r="K6326"/>
      <c r="L6326"/>
    </row>
    <row r="6327" spans="1:12" x14ac:dyDescent="0.3">
      <c r="A6327"/>
      <c r="B6327"/>
      <c r="C6327"/>
      <c r="D6327"/>
      <c r="E6327"/>
      <c r="F6327"/>
      <c r="G6327"/>
      <c r="H6327"/>
      <c r="I6327"/>
      <c r="J6327"/>
      <c r="K6327"/>
      <c r="L6327"/>
    </row>
    <row r="6328" spans="1:12" x14ac:dyDescent="0.3">
      <c r="A6328"/>
      <c r="B6328"/>
      <c r="C6328"/>
      <c r="D6328"/>
      <c r="E6328"/>
      <c r="F6328"/>
      <c r="G6328"/>
      <c r="H6328"/>
      <c r="I6328"/>
      <c r="J6328"/>
      <c r="K6328"/>
      <c r="L6328"/>
    </row>
    <row r="6329" spans="1:12" x14ac:dyDescent="0.3">
      <c r="A6329"/>
      <c r="B6329"/>
      <c r="C6329"/>
      <c r="D6329"/>
      <c r="E6329"/>
      <c r="F6329"/>
      <c r="G6329"/>
      <c r="H6329"/>
      <c r="I6329"/>
      <c r="J6329"/>
      <c r="K6329"/>
      <c r="L6329"/>
    </row>
    <row r="6330" spans="1:12" x14ac:dyDescent="0.3">
      <c r="A6330"/>
      <c r="B6330"/>
      <c r="C6330"/>
      <c r="D6330"/>
      <c r="E6330"/>
      <c r="F6330"/>
      <c r="G6330"/>
      <c r="H6330"/>
      <c r="I6330"/>
      <c r="J6330"/>
      <c r="K6330"/>
      <c r="L6330"/>
    </row>
    <row r="6331" spans="1:12" x14ac:dyDescent="0.3">
      <c r="A6331"/>
      <c r="B6331"/>
      <c r="C6331"/>
      <c r="D6331"/>
      <c r="E6331"/>
      <c r="F6331"/>
      <c r="G6331"/>
      <c r="H6331"/>
      <c r="I6331"/>
      <c r="J6331"/>
      <c r="K6331"/>
      <c r="L6331"/>
    </row>
    <row r="6332" spans="1:12" x14ac:dyDescent="0.3">
      <c r="A6332"/>
      <c r="B6332"/>
      <c r="C6332"/>
      <c r="D6332"/>
      <c r="E6332"/>
      <c r="F6332"/>
      <c r="G6332"/>
      <c r="H6332"/>
      <c r="I6332"/>
      <c r="J6332"/>
      <c r="K6332"/>
      <c r="L6332"/>
    </row>
    <row r="6333" spans="1:12" x14ac:dyDescent="0.3">
      <c r="A6333"/>
      <c r="B6333"/>
      <c r="C6333"/>
      <c r="D6333"/>
      <c r="E6333"/>
      <c r="F6333"/>
      <c r="G6333"/>
      <c r="H6333"/>
      <c r="I6333"/>
      <c r="J6333"/>
      <c r="K6333"/>
      <c r="L6333"/>
    </row>
    <row r="6334" spans="1:12" x14ac:dyDescent="0.3">
      <c r="A6334"/>
      <c r="B6334"/>
      <c r="C6334"/>
      <c r="D6334"/>
      <c r="E6334"/>
      <c r="F6334"/>
      <c r="G6334"/>
      <c r="H6334"/>
      <c r="I6334"/>
      <c r="J6334"/>
      <c r="K6334"/>
      <c r="L6334"/>
    </row>
    <row r="6335" spans="1:12" x14ac:dyDescent="0.3">
      <c r="A6335"/>
      <c r="B6335"/>
      <c r="C6335"/>
      <c r="D6335"/>
      <c r="E6335"/>
      <c r="F6335"/>
      <c r="G6335"/>
      <c r="H6335"/>
      <c r="I6335"/>
      <c r="J6335"/>
      <c r="K6335"/>
      <c r="L6335"/>
    </row>
    <row r="6336" spans="1:12" x14ac:dyDescent="0.3">
      <c r="A6336"/>
      <c r="B6336"/>
      <c r="C6336"/>
      <c r="D6336"/>
      <c r="E6336"/>
      <c r="F6336"/>
      <c r="G6336"/>
      <c r="H6336"/>
      <c r="I6336"/>
      <c r="J6336"/>
      <c r="K6336"/>
      <c r="L6336"/>
    </row>
    <row r="6337" spans="1:12" x14ac:dyDescent="0.3">
      <c r="A6337"/>
      <c r="B6337"/>
      <c r="C6337"/>
      <c r="D6337"/>
      <c r="E6337"/>
      <c r="F6337"/>
      <c r="G6337"/>
      <c r="H6337"/>
      <c r="I6337"/>
      <c r="J6337"/>
      <c r="K6337"/>
      <c r="L6337"/>
    </row>
    <row r="6338" spans="1:12" x14ac:dyDescent="0.3">
      <c r="A6338"/>
      <c r="B6338"/>
      <c r="C6338"/>
      <c r="D6338"/>
      <c r="E6338"/>
      <c r="F6338"/>
      <c r="G6338"/>
      <c r="H6338"/>
      <c r="I6338"/>
      <c r="J6338"/>
      <c r="K6338"/>
      <c r="L6338"/>
    </row>
    <row r="6339" spans="1:12" x14ac:dyDescent="0.3">
      <c r="A6339"/>
      <c r="B6339"/>
      <c r="C6339"/>
      <c r="D6339"/>
      <c r="E6339"/>
      <c r="F6339"/>
      <c r="G6339"/>
      <c r="H6339"/>
      <c r="I6339"/>
      <c r="J6339"/>
      <c r="K6339"/>
      <c r="L6339"/>
    </row>
    <row r="6340" spans="1:12" x14ac:dyDescent="0.3">
      <c r="A6340"/>
      <c r="B6340"/>
      <c r="C6340"/>
      <c r="D6340"/>
      <c r="E6340"/>
      <c r="F6340"/>
      <c r="G6340"/>
      <c r="H6340"/>
      <c r="I6340"/>
      <c r="J6340"/>
      <c r="K6340"/>
      <c r="L6340"/>
    </row>
    <row r="6341" spans="1:12" x14ac:dyDescent="0.3">
      <c r="A6341"/>
      <c r="B6341"/>
      <c r="C6341"/>
      <c r="D6341"/>
      <c r="E6341"/>
      <c r="F6341"/>
      <c r="G6341"/>
      <c r="H6341"/>
      <c r="I6341"/>
      <c r="J6341"/>
      <c r="K6341"/>
      <c r="L6341"/>
    </row>
    <row r="6342" spans="1:12" x14ac:dyDescent="0.3">
      <c r="A6342"/>
      <c r="B6342"/>
      <c r="C6342"/>
      <c r="D6342"/>
      <c r="E6342"/>
      <c r="F6342"/>
      <c r="G6342"/>
      <c r="H6342"/>
      <c r="I6342"/>
      <c r="J6342"/>
      <c r="K6342"/>
      <c r="L6342"/>
    </row>
    <row r="6343" spans="1:12" x14ac:dyDescent="0.3">
      <c r="A6343"/>
      <c r="B6343"/>
      <c r="C6343"/>
      <c r="D6343"/>
      <c r="E6343"/>
      <c r="F6343"/>
      <c r="G6343"/>
      <c r="H6343"/>
      <c r="I6343"/>
      <c r="J6343"/>
      <c r="K6343"/>
      <c r="L6343"/>
    </row>
    <row r="6344" spans="1:12" x14ac:dyDescent="0.3">
      <c r="A6344"/>
      <c r="B6344"/>
      <c r="C6344"/>
      <c r="D6344"/>
      <c r="E6344"/>
      <c r="F6344"/>
      <c r="G6344"/>
      <c r="H6344"/>
      <c r="I6344"/>
      <c r="J6344"/>
      <c r="K6344"/>
      <c r="L6344"/>
    </row>
    <row r="6345" spans="1:12" x14ac:dyDescent="0.3">
      <c r="A6345"/>
      <c r="B6345"/>
      <c r="C6345"/>
      <c r="D6345"/>
      <c r="E6345"/>
      <c r="F6345"/>
      <c r="G6345"/>
      <c r="H6345"/>
      <c r="I6345"/>
      <c r="J6345"/>
      <c r="K6345"/>
      <c r="L6345"/>
    </row>
    <row r="6346" spans="1:12" x14ac:dyDescent="0.3">
      <c r="A6346"/>
      <c r="B6346"/>
      <c r="C6346"/>
      <c r="D6346"/>
      <c r="E6346"/>
      <c r="F6346"/>
      <c r="G6346"/>
      <c r="H6346"/>
      <c r="I6346"/>
      <c r="J6346"/>
      <c r="K6346"/>
      <c r="L6346"/>
    </row>
    <row r="6347" spans="1:12" x14ac:dyDescent="0.3">
      <c r="A6347"/>
      <c r="B6347"/>
      <c r="C6347"/>
      <c r="D6347"/>
      <c r="E6347"/>
      <c r="F6347"/>
      <c r="G6347"/>
      <c r="H6347"/>
      <c r="I6347"/>
      <c r="J6347"/>
      <c r="K6347"/>
      <c r="L6347"/>
    </row>
    <row r="6348" spans="1:12" x14ac:dyDescent="0.3">
      <c r="A6348"/>
      <c r="B6348"/>
      <c r="C6348"/>
      <c r="D6348"/>
      <c r="E6348"/>
      <c r="F6348"/>
      <c r="G6348"/>
      <c r="H6348"/>
      <c r="I6348"/>
      <c r="J6348"/>
      <c r="K6348"/>
      <c r="L6348"/>
    </row>
    <row r="6349" spans="1:12" x14ac:dyDescent="0.3">
      <c r="A6349"/>
      <c r="B6349"/>
      <c r="C6349"/>
      <c r="D6349"/>
      <c r="E6349"/>
      <c r="F6349"/>
      <c r="G6349"/>
      <c r="H6349"/>
      <c r="I6349"/>
      <c r="J6349"/>
      <c r="K6349"/>
      <c r="L6349"/>
    </row>
    <row r="6350" spans="1:12" x14ac:dyDescent="0.3">
      <c r="A6350"/>
      <c r="B6350"/>
      <c r="C6350"/>
      <c r="D6350"/>
      <c r="E6350"/>
      <c r="F6350"/>
      <c r="G6350"/>
      <c r="H6350"/>
      <c r="I6350"/>
      <c r="J6350"/>
      <c r="K6350"/>
      <c r="L6350"/>
    </row>
    <row r="6351" spans="1:12" x14ac:dyDescent="0.3">
      <c r="A6351"/>
      <c r="B6351"/>
      <c r="C6351"/>
      <c r="D6351"/>
      <c r="E6351"/>
      <c r="F6351"/>
      <c r="G6351"/>
      <c r="H6351"/>
      <c r="I6351"/>
      <c r="J6351"/>
      <c r="K6351"/>
      <c r="L6351"/>
    </row>
    <row r="6352" spans="1:12" x14ac:dyDescent="0.3">
      <c r="A6352"/>
      <c r="B6352"/>
      <c r="C6352"/>
      <c r="D6352"/>
      <c r="E6352"/>
      <c r="F6352"/>
      <c r="G6352"/>
      <c r="H6352"/>
      <c r="I6352"/>
      <c r="J6352"/>
      <c r="K6352"/>
      <c r="L6352"/>
    </row>
    <row r="6353" spans="1:12" x14ac:dyDescent="0.3">
      <c r="A6353"/>
      <c r="B6353"/>
      <c r="C6353"/>
      <c r="D6353"/>
      <c r="E6353"/>
      <c r="F6353"/>
      <c r="G6353"/>
      <c r="H6353"/>
      <c r="I6353"/>
      <c r="J6353"/>
      <c r="K6353"/>
      <c r="L6353"/>
    </row>
    <row r="6354" spans="1:12" x14ac:dyDescent="0.3">
      <c r="A6354"/>
      <c r="B6354"/>
      <c r="C6354"/>
      <c r="D6354"/>
      <c r="E6354"/>
      <c r="F6354"/>
      <c r="G6354"/>
      <c r="H6354"/>
      <c r="I6354"/>
      <c r="J6354"/>
      <c r="K6354"/>
      <c r="L6354"/>
    </row>
    <row r="6355" spans="1:12" x14ac:dyDescent="0.3">
      <c r="A6355"/>
      <c r="B6355"/>
      <c r="C6355"/>
      <c r="D6355"/>
      <c r="E6355"/>
      <c r="F6355"/>
      <c r="G6355"/>
      <c r="H6355"/>
      <c r="I6355"/>
      <c r="J6355"/>
      <c r="K6355"/>
      <c r="L6355"/>
    </row>
    <row r="6356" spans="1:12" x14ac:dyDescent="0.3">
      <c r="A6356"/>
      <c r="B6356"/>
      <c r="C6356"/>
      <c r="D6356"/>
      <c r="E6356"/>
      <c r="F6356"/>
      <c r="G6356"/>
      <c r="H6356"/>
      <c r="I6356"/>
      <c r="J6356"/>
      <c r="K6356"/>
      <c r="L6356"/>
    </row>
    <row r="6357" spans="1:12" x14ac:dyDescent="0.3">
      <c r="A6357"/>
      <c r="B6357"/>
      <c r="C6357"/>
      <c r="D6357"/>
      <c r="E6357"/>
      <c r="F6357"/>
      <c r="G6357"/>
      <c r="H6357"/>
      <c r="I6357"/>
      <c r="J6357"/>
      <c r="K6357"/>
      <c r="L6357"/>
    </row>
    <row r="6358" spans="1:12" x14ac:dyDescent="0.3">
      <c r="A6358"/>
      <c r="B6358"/>
      <c r="C6358"/>
      <c r="D6358"/>
      <c r="E6358"/>
      <c r="F6358"/>
      <c r="G6358"/>
      <c r="H6358"/>
      <c r="I6358"/>
      <c r="J6358"/>
      <c r="K6358"/>
      <c r="L6358"/>
    </row>
    <row r="6359" spans="1:12" x14ac:dyDescent="0.3">
      <c r="A6359"/>
      <c r="B6359"/>
      <c r="C6359"/>
      <c r="D6359"/>
      <c r="E6359"/>
      <c r="F6359"/>
      <c r="G6359"/>
      <c r="H6359"/>
      <c r="I6359"/>
      <c r="J6359"/>
      <c r="K6359"/>
      <c r="L6359"/>
    </row>
    <row r="6360" spans="1:12" x14ac:dyDescent="0.3">
      <c r="A6360"/>
      <c r="B6360"/>
      <c r="C6360"/>
      <c r="D6360"/>
      <c r="E6360"/>
      <c r="F6360"/>
      <c r="G6360"/>
      <c r="H6360"/>
      <c r="I6360"/>
      <c r="J6360"/>
      <c r="K6360"/>
      <c r="L6360"/>
    </row>
    <row r="6361" spans="1:12" x14ac:dyDescent="0.3">
      <c r="A6361"/>
      <c r="B6361"/>
      <c r="C6361"/>
      <c r="D6361"/>
      <c r="E6361"/>
      <c r="F6361"/>
      <c r="G6361"/>
      <c r="H6361"/>
      <c r="I6361"/>
      <c r="J6361"/>
      <c r="K6361"/>
      <c r="L6361"/>
    </row>
    <row r="6362" spans="1:12" x14ac:dyDescent="0.3">
      <c r="A6362"/>
      <c r="B6362"/>
      <c r="C6362"/>
      <c r="D6362"/>
      <c r="E6362"/>
      <c r="F6362"/>
      <c r="G6362"/>
      <c r="H6362"/>
      <c r="I6362"/>
      <c r="J6362"/>
      <c r="K6362"/>
      <c r="L6362"/>
    </row>
    <row r="6363" spans="1:12" x14ac:dyDescent="0.3">
      <c r="A6363"/>
      <c r="B6363"/>
      <c r="C6363"/>
      <c r="D6363"/>
      <c r="E6363"/>
      <c r="F6363"/>
      <c r="G6363"/>
      <c r="H6363"/>
      <c r="I6363"/>
      <c r="J6363"/>
      <c r="K6363"/>
      <c r="L6363"/>
    </row>
    <row r="6364" spans="1:12" x14ac:dyDescent="0.3">
      <c r="A6364"/>
      <c r="B6364"/>
      <c r="C6364"/>
      <c r="D6364"/>
      <c r="E6364"/>
      <c r="F6364"/>
      <c r="G6364"/>
      <c r="H6364"/>
      <c r="I6364"/>
      <c r="J6364"/>
      <c r="K6364"/>
      <c r="L6364"/>
    </row>
    <row r="6365" spans="1:12" x14ac:dyDescent="0.3">
      <c r="A6365"/>
      <c r="B6365"/>
      <c r="C6365"/>
      <c r="D6365"/>
      <c r="E6365"/>
      <c r="F6365"/>
      <c r="G6365"/>
      <c r="H6365"/>
      <c r="I6365"/>
      <c r="J6365"/>
      <c r="K6365"/>
      <c r="L6365"/>
    </row>
    <row r="6366" spans="1:12" x14ac:dyDescent="0.3">
      <c r="A6366"/>
      <c r="B6366"/>
      <c r="C6366"/>
      <c r="D6366"/>
      <c r="E6366"/>
      <c r="F6366"/>
      <c r="G6366"/>
      <c r="H6366"/>
      <c r="I6366"/>
      <c r="J6366"/>
      <c r="K6366"/>
      <c r="L6366"/>
    </row>
    <row r="6367" spans="1:12" x14ac:dyDescent="0.3">
      <c r="A6367"/>
      <c r="B6367"/>
      <c r="C6367"/>
      <c r="D6367"/>
      <c r="E6367"/>
      <c r="F6367"/>
      <c r="G6367"/>
      <c r="H6367"/>
      <c r="I6367"/>
      <c r="J6367"/>
      <c r="K6367"/>
      <c r="L6367"/>
    </row>
    <row r="6368" spans="1:12" x14ac:dyDescent="0.3">
      <c r="A6368"/>
      <c r="B6368"/>
      <c r="C6368"/>
      <c r="D6368"/>
      <c r="E6368"/>
      <c r="F6368"/>
      <c r="G6368"/>
      <c r="H6368"/>
      <c r="I6368"/>
      <c r="J6368"/>
      <c r="K6368"/>
      <c r="L6368"/>
    </row>
    <row r="6369" spans="1:12" x14ac:dyDescent="0.3">
      <c r="A6369"/>
      <c r="B6369"/>
      <c r="C6369"/>
      <c r="D6369"/>
      <c r="E6369"/>
      <c r="F6369"/>
      <c r="G6369"/>
      <c r="H6369"/>
      <c r="I6369"/>
      <c r="J6369"/>
      <c r="K6369"/>
      <c r="L6369"/>
    </row>
    <row r="6370" spans="1:12" x14ac:dyDescent="0.3">
      <c r="A6370"/>
      <c r="B6370"/>
      <c r="C6370"/>
      <c r="D6370"/>
      <c r="E6370"/>
      <c r="F6370"/>
      <c r="G6370"/>
      <c r="H6370"/>
      <c r="I6370"/>
      <c r="J6370"/>
      <c r="K6370"/>
      <c r="L6370"/>
    </row>
    <row r="6371" spans="1:12" x14ac:dyDescent="0.3">
      <c r="A6371"/>
      <c r="B6371"/>
      <c r="C6371"/>
      <c r="D6371"/>
      <c r="E6371"/>
      <c r="F6371"/>
      <c r="G6371"/>
      <c r="H6371"/>
      <c r="I6371"/>
      <c r="J6371"/>
      <c r="K6371"/>
      <c r="L6371"/>
    </row>
    <row r="6372" spans="1:12" x14ac:dyDescent="0.3">
      <c r="A6372"/>
      <c r="B6372"/>
      <c r="C6372"/>
      <c r="D6372"/>
      <c r="E6372"/>
      <c r="F6372"/>
      <c r="G6372"/>
      <c r="H6372"/>
      <c r="I6372"/>
      <c r="J6372"/>
      <c r="K6372"/>
      <c r="L6372"/>
    </row>
    <row r="6373" spans="1:12" x14ac:dyDescent="0.3">
      <c r="A6373"/>
      <c r="B6373"/>
      <c r="C6373"/>
      <c r="D6373"/>
      <c r="E6373"/>
      <c r="F6373"/>
      <c r="G6373"/>
      <c r="H6373"/>
      <c r="I6373"/>
      <c r="J6373"/>
      <c r="K6373"/>
      <c r="L6373"/>
    </row>
    <row r="6374" spans="1:12" x14ac:dyDescent="0.3">
      <c r="A6374"/>
      <c r="B6374"/>
      <c r="C6374"/>
      <c r="D6374"/>
      <c r="E6374"/>
      <c r="F6374"/>
      <c r="G6374"/>
      <c r="H6374"/>
      <c r="I6374"/>
      <c r="J6374"/>
      <c r="K6374"/>
      <c r="L6374"/>
    </row>
    <row r="6375" spans="1:12" x14ac:dyDescent="0.3">
      <c r="A6375"/>
      <c r="B6375"/>
      <c r="C6375"/>
      <c r="D6375"/>
      <c r="E6375"/>
      <c r="F6375"/>
      <c r="G6375"/>
      <c r="H6375"/>
      <c r="I6375"/>
      <c r="J6375"/>
      <c r="K6375"/>
      <c r="L6375"/>
    </row>
    <row r="6376" spans="1:12" x14ac:dyDescent="0.3">
      <c r="A6376"/>
      <c r="B6376"/>
      <c r="C6376"/>
      <c r="D6376"/>
      <c r="E6376"/>
      <c r="F6376"/>
      <c r="G6376"/>
      <c r="H6376"/>
      <c r="I6376"/>
      <c r="J6376"/>
      <c r="K6376"/>
      <c r="L6376"/>
    </row>
    <row r="6377" spans="1:12" x14ac:dyDescent="0.3">
      <c r="A6377"/>
      <c r="B6377"/>
      <c r="C6377"/>
      <c r="D6377"/>
      <c r="E6377"/>
      <c r="F6377"/>
      <c r="G6377"/>
      <c r="H6377"/>
      <c r="I6377"/>
      <c r="J6377"/>
      <c r="K6377"/>
      <c r="L6377"/>
    </row>
    <row r="6378" spans="1:12" x14ac:dyDescent="0.3">
      <c r="A6378"/>
      <c r="B6378"/>
      <c r="C6378"/>
      <c r="D6378"/>
      <c r="E6378"/>
      <c r="F6378"/>
      <c r="G6378"/>
      <c r="H6378"/>
      <c r="I6378"/>
      <c r="J6378"/>
      <c r="K6378"/>
      <c r="L6378"/>
    </row>
    <row r="6379" spans="1:12" x14ac:dyDescent="0.3">
      <c r="A6379"/>
      <c r="B6379"/>
      <c r="C6379"/>
      <c r="D6379"/>
      <c r="E6379"/>
      <c r="F6379"/>
      <c r="G6379"/>
      <c r="H6379"/>
      <c r="I6379"/>
      <c r="J6379"/>
      <c r="K6379"/>
      <c r="L6379"/>
    </row>
    <row r="6380" spans="1:12" x14ac:dyDescent="0.3">
      <c r="A6380"/>
      <c r="B6380"/>
      <c r="C6380"/>
      <c r="D6380"/>
      <c r="E6380"/>
      <c r="F6380"/>
      <c r="G6380"/>
      <c r="H6380"/>
      <c r="I6380"/>
      <c r="J6380"/>
      <c r="K6380"/>
      <c r="L6380"/>
    </row>
    <row r="6381" spans="1:12" x14ac:dyDescent="0.3">
      <c r="A6381"/>
      <c r="B6381"/>
      <c r="C6381"/>
      <c r="D6381"/>
      <c r="E6381"/>
      <c r="F6381"/>
      <c r="G6381"/>
      <c r="H6381"/>
      <c r="I6381"/>
      <c r="J6381"/>
      <c r="K6381"/>
      <c r="L6381"/>
    </row>
    <row r="6382" spans="1:12" x14ac:dyDescent="0.3">
      <c r="A6382"/>
      <c r="B6382"/>
      <c r="C6382"/>
      <c r="D6382"/>
      <c r="E6382"/>
      <c r="F6382"/>
      <c r="G6382"/>
      <c r="H6382"/>
      <c r="I6382"/>
      <c r="J6382"/>
      <c r="K6382"/>
      <c r="L6382"/>
    </row>
    <row r="6383" spans="1:12" x14ac:dyDescent="0.3">
      <c r="A6383"/>
      <c r="B6383"/>
      <c r="C6383"/>
      <c r="D6383"/>
      <c r="E6383"/>
      <c r="F6383"/>
      <c r="G6383"/>
      <c r="H6383"/>
      <c r="I6383"/>
      <c r="J6383"/>
      <c r="K6383"/>
      <c r="L6383"/>
    </row>
    <row r="6384" spans="1:12" x14ac:dyDescent="0.3">
      <c r="A6384"/>
      <c r="B6384"/>
      <c r="C6384"/>
      <c r="D6384"/>
      <c r="E6384"/>
      <c r="F6384"/>
      <c r="G6384"/>
      <c r="H6384"/>
      <c r="I6384"/>
      <c r="J6384"/>
      <c r="K6384"/>
      <c r="L6384"/>
    </row>
    <row r="6385" spans="1:12" x14ac:dyDescent="0.3">
      <c r="A6385"/>
      <c r="B6385"/>
      <c r="C6385"/>
      <c r="D6385"/>
      <c r="E6385"/>
      <c r="F6385"/>
      <c r="G6385"/>
      <c r="H6385"/>
      <c r="I6385"/>
      <c r="J6385"/>
      <c r="K6385"/>
      <c r="L6385"/>
    </row>
    <row r="6386" spans="1:12" x14ac:dyDescent="0.3">
      <c r="A6386"/>
      <c r="B6386"/>
      <c r="C6386"/>
      <c r="D6386"/>
      <c r="E6386"/>
      <c r="F6386"/>
      <c r="G6386"/>
      <c r="H6386"/>
      <c r="I6386"/>
      <c r="J6386"/>
      <c r="K6386"/>
      <c r="L6386"/>
    </row>
    <row r="6387" spans="1:12" x14ac:dyDescent="0.3">
      <c r="A6387"/>
      <c r="B6387"/>
      <c r="C6387"/>
      <c r="D6387"/>
      <c r="E6387"/>
      <c r="F6387"/>
      <c r="G6387"/>
      <c r="H6387"/>
      <c r="I6387"/>
      <c r="J6387"/>
      <c r="K6387"/>
      <c r="L6387"/>
    </row>
    <row r="6388" spans="1:12" x14ac:dyDescent="0.3">
      <c r="A6388"/>
      <c r="B6388"/>
      <c r="C6388"/>
      <c r="D6388"/>
      <c r="E6388"/>
      <c r="F6388"/>
      <c r="G6388"/>
      <c r="H6388"/>
      <c r="I6388"/>
      <c r="J6388"/>
      <c r="K6388"/>
      <c r="L6388"/>
    </row>
    <row r="6389" spans="1:12" x14ac:dyDescent="0.3">
      <c r="A6389"/>
      <c r="B6389"/>
      <c r="C6389"/>
      <c r="D6389"/>
      <c r="E6389"/>
      <c r="F6389"/>
      <c r="G6389"/>
      <c r="H6389"/>
      <c r="I6389"/>
      <c r="J6389"/>
      <c r="K6389"/>
      <c r="L6389"/>
    </row>
    <row r="6390" spans="1:12" x14ac:dyDescent="0.3">
      <c r="A6390"/>
      <c r="B6390"/>
      <c r="C6390"/>
      <c r="D6390"/>
      <c r="E6390"/>
      <c r="F6390"/>
      <c r="G6390"/>
      <c r="H6390"/>
      <c r="I6390"/>
      <c r="J6390"/>
      <c r="K6390"/>
      <c r="L6390"/>
    </row>
    <row r="6391" spans="1:12" x14ac:dyDescent="0.3">
      <c r="A6391"/>
      <c r="B6391"/>
      <c r="C6391"/>
      <c r="D6391"/>
      <c r="E6391"/>
      <c r="F6391"/>
      <c r="G6391"/>
      <c r="H6391"/>
      <c r="I6391"/>
      <c r="J6391"/>
      <c r="K6391"/>
      <c r="L6391"/>
    </row>
    <row r="6392" spans="1:12" x14ac:dyDescent="0.3">
      <c r="A6392"/>
      <c r="B6392"/>
      <c r="C6392"/>
      <c r="D6392"/>
      <c r="E6392"/>
      <c r="F6392"/>
      <c r="G6392"/>
      <c r="H6392"/>
      <c r="I6392"/>
      <c r="J6392"/>
      <c r="K6392"/>
      <c r="L6392"/>
    </row>
    <row r="6393" spans="1:12" x14ac:dyDescent="0.3">
      <c r="A6393"/>
      <c r="B6393"/>
      <c r="C6393"/>
      <c r="D6393"/>
      <c r="E6393"/>
      <c r="F6393"/>
      <c r="G6393"/>
      <c r="H6393"/>
      <c r="I6393"/>
      <c r="J6393"/>
      <c r="K6393"/>
      <c r="L6393"/>
    </row>
    <row r="6394" spans="1:12" x14ac:dyDescent="0.3">
      <c r="A6394"/>
      <c r="B6394"/>
      <c r="C6394"/>
      <c r="D6394"/>
      <c r="E6394"/>
      <c r="F6394"/>
      <c r="G6394"/>
      <c r="H6394"/>
      <c r="I6394"/>
      <c r="J6394"/>
      <c r="K6394"/>
      <c r="L6394"/>
    </row>
    <row r="6395" spans="1:12" x14ac:dyDescent="0.3">
      <c r="A6395"/>
      <c r="B6395"/>
      <c r="C6395"/>
      <c r="D6395"/>
      <c r="E6395"/>
      <c r="F6395"/>
      <c r="G6395"/>
      <c r="H6395"/>
      <c r="I6395"/>
      <c r="J6395"/>
      <c r="K6395"/>
      <c r="L6395"/>
    </row>
    <row r="6396" spans="1:12" x14ac:dyDescent="0.3">
      <c r="A6396"/>
      <c r="B6396"/>
      <c r="C6396"/>
      <c r="D6396"/>
      <c r="E6396"/>
      <c r="F6396"/>
      <c r="G6396"/>
      <c r="H6396"/>
      <c r="I6396"/>
      <c r="J6396"/>
      <c r="K6396"/>
      <c r="L6396"/>
    </row>
    <row r="6397" spans="1:12" x14ac:dyDescent="0.3">
      <c r="A6397"/>
      <c r="B6397"/>
      <c r="C6397"/>
      <c r="D6397"/>
      <c r="E6397"/>
      <c r="F6397"/>
      <c r="G6397"/>
      <c r="H6397"/>
      <c r="I6397"/>
      <c r="J6397"/>
      <c r="K6397"/>
      <c r="L6397"/>
    </row>
    <row r="6398" spans="1:12" x14ac:dyDescent="0.3">
      <c r="A6398"/>
      <c r="B6398"/>
      <c r="C6398"/>
      <c r="D6398"/>
      <c r="E6398"/>
      <c r="F6398"/>
      <c r="G6398"/>
      <c r="H6398"/>
      <c r="I6398"/>
      <c r="J6398"/>
      <c r="K6398"/>
      <c r="L6398"/>
    </row>
    <row r="6399" spans="1:12" x14ac:dyDescent="0.3">
      <c r="A6399"/>
      <c r="B6399"/>
      <c r="C6399"/>
      <c r="D6399"/>
      <c r="E6399"/>
      <c r="F6399"/>
      <c r="G6399"/>
      <c r="H6399"/>
      <c r="I6399"/>
      <c r="J6399"/>
      <c r="K6399"/>
      <c r="L6399"/>
    </row>
    <row r="6400" spans="1:12" x14ac:dyDescent="0.3">
      <c r="A6400"/>
      <c r="B6400"/>
      <c r="C6400"/>
      <c r="D6400"/>
      <c r="E6400"/>
      <c r="F6400"/>
      <c r="G6400"/>
      <c r="H6400"/>
      <c r="I6400"/>
      <c r="J6400"/>
      <c r="K6400"/>
      <c r="L6400"/>
    </row>
    <row r="6401" spans="1:12" x14ac:dyDescent="0.3">
      <c r="A6401"/>
      <c r="B6401"/>
      <c r="C6401"/>
      <c r="D6401"/>
      <c r="E6401"/>
      <c r="F6401"/>
      <c r="G6401"/>
      <c r="H6401"/>
      <c r="I6401"/>
      <c r="J6401"/>
      <c r="K6401"/>
      <c r="L6401"/>
    </row>
    <row r="6402" spans="1:12" x14ac:dyDescent="0.3">
      <c r="A6402"/>
      <c r="B6402"/>
      <c r="C6402"/>
      <c r="D6402"/>
      <c r="E6402"/>
      <c r="F6402"/>
      <c r="G6402"/>
      <c r="H6402"/>
      <c r="I6402"/>
      <c r="J6402"/>
      <c r="K6402"/>
      <c r="L6402"/>
    </row>
    <row r="6403" spans="1:12" x14ac:dyDescent="0.3">
      <c r="A6403"/>
      <c r="B6403"/>
      <c r="C6403"/>
      <c r="D6403"/>
      <c r="E6403"/>
      <c r="F6403"/>
      <c r="G6403"/>
      <c r="H6403"/>
      <c r="I6403"/>
      <c r="J6403"/>
      <c r="K6403"/>
      <c r="L6403"/>
    </row>
    <row r="6404" spans="1:12" x14ac:dyDescent="0.3">
      <c r="A6404"/>
      <c r="B6404"/>
      <c r="C6404"/>
      <c r="D6404"/>
      <c r="E6404"/>
      <c r="F6404"/>
      <c r="G6404"/>
      <c r="H6404"/>
      <c r="I6404"/>
      <c r="J6404"/>
      <c r="K6404"/>
      <c r="L6404"/>
    </row>
    <row r="6405" spans="1:12" x14ac:dyDescent="0.3">
      <c r="A6405"/>
      <c r="B6405"/>
      <c r="C6405"/>
      <c r="D6405"/>
      <c r="E6405"/>
      <c r="F6405"/>
      <c r="G6405"/>
      <c r="H6405"/>
      <c r="I6405"/>
      <c r="J6405"/>
      <c r="K6405"/>
      <c r="L6405"/>
    </row>
    <row r="6406" spans="1:12" x14ac:dyDescent="0.3">
      <c r="A6406"/>
      <c r="B6406"/>
      <c r="C6406"/>
      <c r="D6406"/>
      <c r="E6406"/>
      <c r="F6406"/>
      <c r="G6406"/>
      <c r="H6406"/>
      <c r="I6406"/>
      <c r="J6406"/>
      <c r="K6406"/>
      <c r="L6406"/>
    </row>
    <row r="6407" spans="1:12" x14ac:dyDescent="0.3">
      <c r="A6407"/>
      <c r="B6407"/>
      <c r="C6407"/>
      <c r="D6407"/>
      <c r="E6407"/>
      <c r="F6407"/>
      <c r="G6407"/>
      <c r="H6407"/>
      <c r="I6407"/>
      <c r="J6407"/>
      <c r="K6407"/>
      <c r="L6407"/>
    </row>
    <row r="6408" spans="1:12" x14ac:dyDescent="0.3">
      <c r="A6408"/>
      <c r="B6408"/>
      <c r="C6408"/>
      <c r="D6408"/>
      <c r="E6408"/>
      <c r="F6408"/>
      <c r="G6408"/>
      <c r="H6408"/>
      <c r="I6408"/>
      <c r="J6408"/>
      <c r="K6408"/>
      <c r="L6408"/>
    </row>
    <row r="6409" spans="1:12" x14ac:dyDescent="0.3">
      <c r="A6409"/>
      <c r="B6409"/>
      <c r="C6409"/>
      <c r="D6409"/>
      <c r="E6409"/>
      <c r="F6409"/>
      <c r="G6409"/>
      <c r="H6409"/>
      <c r="I6409"/>
      <c r="J6409"/>
      <c r="K6409"/>
      <c r="L6409"/>
    </row>
    <row r="6410" spans="1:12" x14ac:dyDescent="0.3">
      <c r="A6410"/>
      <c r="B6410"/>
      <c r="C6410"/>
      <c r="D6410"/>
      <c r="E6410"/>
      <c r="F6410"/>
      <c r="G6410"/>
      <c r="H6410"/>
      <c r="I6410"/>
      <c r="J6410"/>
      <c r="K6410"/>
      <c r="L6410"/>
    </row>
    <row r="6411" spans="1:12" x14ac:dyDescent="0.3">
      <c r="A6411"/>
      <c r="B6411"/>
      <c r="C6411"/>
      <c r="D6411"/>
      <c r="E6411"/>
      <c r="F6411"/>
      <c r="G6411"/>
      <c r="H6411"/>
      <c r="I6411"/>
      <c r="J6411"/>
      <c r="K6411"/>
      <c r="L6411"/>
    </row>
    <row r="6412" spans="1:12" x14ac:dyDescent="0.3">
      <c r="A6412"/>
      <c r="B6412"/>
      <c r="C6412"/>
      <c r="D6412"/>
      <c r="E6412"/>
      <c r="F6412"/>
      <c r="G6412"/>
      <c r="H6412"/>
      <c r="I6412"/>
      <c r="J6412"/>
      <c r="K6412"/>
      <c r="L6412"/>
    </row>
    <row r="6413" spans="1:12" x14ac:dyDescent="0.3">
      <c r="A6413"/>
      <c r="B6413"/>
      <c r="C6413"/>
      <c r="D6413"/>
      <c r="E6413"/>
      <c r="F6413"/>
      <c r="G6413"/>
      <c r="H6413"/>
      <c r="I6413"/>
      <c r="J6413"/>
      <c r="K6413"/>
      <c r="L6413"/>
    </row>
    <row r="6414" spans="1:12" x14ac:dyDescent="0.3">
      <c r="A6414"/>
      <c r="B6414"/>
      <c r="C6414"/>
      <c r="D6414"/>
      <c r="E6414"/>
      <c r="F6414"/>
      <c r="G6414"/>
      <c r="H6414"/>
      <c r="I6414"/>
      <c r="J6414"/>
      <c r="K6414"/>
      <c r="L6414"/>
    </row>
    <row r="6415" spans="1:12" x14ac:dyDescent="0.3">
      <c r="A6415"/>
      <c r="B6415"/>
      <c r="C6415"/>
      <c r="D6415"/>
      <c r="E6415"/>
      <c r="F6415"/>
      <c r="G6415"/>
      <c r="H6415"/>
      <c r="I6415"/>
      <c r="J6415"/>
      <c r="K6415"/>
      <c r="L6415"/>
    </row>
    <row r="6416" spans="1:12" x14ac:dyDescent="0.3">
      <c r="A6416"/>
      <c r="B6416"/>
      <c r="C6416"/>
      <c r="D6416"/>
      <c r="E6416"/>
      <c r="F6416"/>
      <c r="G6416"/>
      <c r="H6416"/>
      <c r="I6416"/>
      <c r="J6416"/>
      <c r="K6416"/>
      <c r="L6416"/>
    </row>
    <row r="6417" spans="1:12" x14ac:dyDescent="0.3">
      <c r="A6417"/>
      <c r="B6417"/>
      <c r="C6417"/>
      <c r="D6417"/>
      <c r="E6417"/>
      <c r="F6417"/>
      <c r="G6417"/>
      <c r="H6417"/>
      <c r="I6417"/>
      <c r="J6417"/>
      <c r="K6417"/>
      <c r="L6417"/>
    </row>
    <row r="6418" spans="1:12" x14ac:dyDescent="0.3">
      <c r="A6418"/>
      <c r="B6418"/>
      <c r="C6418"/>
      <c r="D6418"/>
      <c r="E6418"/>
      <c r="F6418"/>
      <c r="G6418"/>
      <c r="H6418"/>
      <c r="I6418"/>
      <c r="J6418"/>
      <c r="K6418"/>
      <c r="L6418"/>
    </row>
    <row r="6419" spans="1:12" x14ac:dyDescent="0.3">
      <c r="A6419"/>
      <c r="B6419"/>
      <c r="C6419"/>
      <c r="D6419"/>
      <c r="E6419"/>
      <c r="F6419"/>
      <c r="G6419"/>
      <c r="H6419"/>
      <c r="I6419"/>
      <c r="J6419"/>
      <c r="K6419"/>
      <c r="L6419"/>
    </row>
    <row r="6420" spans="1:12" x14ac:dyDescent="0.3">
      <c r="A6420"/>
      <c r="B6420"/>
      <c r="C6420"/>
      <c r="D6420"/>
      <c r="E6420"/>
      <c r="F6420"/>
      <c r="G6420"/>
      <c r="H6420"/>
      <c r="I6420"/>
      <c r="J6420"/>
      <c r="K6420"/>
      <c r="L6420"/>
    </row>
    <row r="6421" spans="1:12" x14ac:dyDescent="0.3">
      <c r="A6421"/>
      <c r="B6421"/>
      <c r="C6421"/>
      <c r="D6421"/>
      <c r="E6421"/>
      <c r="F6421"/>
      <c r="G6421"/>
      <c r="H6421"/>
      <c r="I6421"/>
      <c r="J6421"/>
      <c r="K6421"/>
      <c r="L6421"/>
    </row>
    <row r="6422" spans="1:12" x14ac:dyDescent="0.3">
      <c r="A6422"/>
      <c r="B6422"/>
      <c r="C6422"/>
      <c r="D6422"/>
      <c r="E6422"/>
      <c r="F6422"/>
      <c r="G6422"/>
      <c r="H6422"/>
      <c r="I6422"/>
      <c r="J6422"/>
      <c r="K6422"/>
      <c r="L6422"/>
    </row>
    <row r="6423" spans="1:12" x14ac:dyDescent="0.3">
      <c r="A6423"/>
      <c r="B6423"/>
      <c r="C6423"/>
      <c r="D6423"/>
      <c r="E6423"/>
      <c r="F6423"/>
      <c r="G6423"/>
      <c r="H6423"/>
      <c r="I6423"/>
      <c r="J6423"/>
      <c r="K6423"/>
      <c r="L6423"/>
    </row>
    <row r="6424" spans="1:12" x14ac:dyDescent="0.3">
      <c r="A6424"/>
      <c r="B6424"/>
      <c r="C6424"/>
      <c r="D6424"/>
      <c r="E6424"/>
      <c r="F6424"/>
      <c r="G6424"/>
      <c r="H6424"/>
      <c r="I6424"/>
      <c r="J6424"/>
      <c r="K6424"/>
      <c r="L6424"/>
    </row>
    <row r="6425" spans="1:12" x14ac:dyDescent="0.3">
      <c r="A6425"/>
      <c r="B6425"/>
      <c r="C6425"/>
      <c r="D6425"/>
      <c r="E6425"/>
      <c r="F6425"/>
      <c r="G6425"/>
      <c r="H6425"/>
      <c r="I6425"/>
      <c r="J6425"/>
      <c r="K6425"/>
      <c r="L6425"/>
    </row>
    <row r="6426" spans="1:12" x14ac:dyDescent="0.3">
      <c r="A6426"/>
      <c r="B6426"/>
      <c r="C6426"/>
      <c r="D6426"/>
      <c r="E6426"/>
      <c r="F6426"/>
      <c r="G6426"/>
      <c r="H6426"/>
      <c r="I6426"/>
      <c r="J6426"/>
      <c r="K6426"/>
      <c r="L6426"/>
    </row>
    <row r="6427" spans="1:12" x14ac:dyDescent="0.3">
      <c r="A6427"/>
      <c r="B6427"/>
      <c r="C6427"/>
      <c r="D6427"/>
      <c r="E6427"/>
      <c r="F6427"/>
      <c r="G6427"/>
      <c r="H6427"/>
      <c r="I6427"/>
      <c r="J6427"/>
      <c r="K6427"/>
      <c r="L6427"/>
    </row>
    <row r="6428" spans="1:12" x14ac:dyDescent="0.3">
      <c r="A6428"/>
      <c r="B6428"/>
      <c r="C6428"/>
      <c r="D6428"/>
      <c r="E6428"/>
      <c r="F6428"/>
      <c r="G6428"/>
      <c r="H6428"/>
      <c r="I6428"/>
      <c r="J6428"/>
      <c r="K6428"/>
      <c r="L6428"/>
    </row>
    <row r="6429" spans="1:12" x14ac:dyDescent="0.3">
      <c r="A6429"/>
      <c r="B6429"/>
      <c r="C6429"/>
      <c r="D6429"/>
      <c r="E6429"/>
      <c r="F6429"/>
      <c r="G6429"/>
      <c r="H6429"/>
      <c r="I6429"/>
      <c r="J6429"/>
      <c r="K6429"/>
      <c r="L6429"/>
    </row>
    <row r="6430" spans="1:12" x14ac:dyDescent="0.3">
      <c r="A6430"/>
      <c r="B6430"/>
      <c r="C6430"/>
      <c r="D6430"/>
      <c r="E6430"/>
      <c r="F6430"/>
      <c r="G6430"/>
      <c r="H6430"/>
      <c r="I6430"/>
      <c r="J6430"/>
      <c r="K6430"/>
      <c r="L6430"/>
    </row>
    <row r="6431" spans="1:12" x14ac:dyDescent="0.3">
      <c r="A6431"/>
      <c r="B6431"/>
      <c r="C6431"/>
      <c r="D6431"/>
      <c r="E6431"/>
      <c r="F6431"/>
      <c r="G6431"/>
      <c r="H6431"/>
      <c r="I6431"/>
      <c r="J6431"/>
      <c r="K6431"/>
      <c r="L6431"/>
    </row>
    <row r="6432" spans="1:12" x14ac:dyDescent="0.3">
      <c r="A6432"/>
      <c r="B6432"/>
      <c r="C6432"/>
      <c r="D6432"/>
      <c r="E6432"/>
      <c r="F6432"/>
      <c r="G6432"/>
      <c r="H6432"/>
      <c r="I6432"/>
      <c r="J6432"/>
      <c r="K6432"/>
      <c r="L6432"/>
    </row>
    <row r="6433" spans="1:12" x14ac:dyDescent="0.3">
      <c r="A6433"/>
      <c r="B6433"/>
      <c r="C6433"/>
      <c r="D6433"/>
      <c r="E6433"/>
      <c r="F6433"/>
      <c r="G6433"/>
      <c r="H6433"/>
      <c r="I6433"/>
      <c r="J6433"/>
      <c r="K6433"/>
      <c r="L6433"/>
    </row>
    <row r="6434" spans="1:12" x14ac:dyDescent="0.3">
      <c r="A6434"/>
      <c r="B6434"/>
      <c r="C6434"/>
      <c r="D6434"/>
      <c r="E6434"/>
      <c r="F6434"/>
      <c r="G6434"/>
      <c r="H6434"/>
      <c r="I6434"/>
      <c r="J6434"/>
      <c r="K6434"/>
      <c r="L6434"/>
    </row>
    <row r="6435" spans="1:12" x14ac:dyDescent="0.3">
      <c r="A6435"/>
      <c r="B6435"/>
      <c r="C6435"/>
      <c r="D6435"/>
      <c r="E6435"/>
      <c r="F6435"/>
      <c r="G6435"/>
      <c r="H6435"/>
      <c r="I6435"/>
      <c r="J6435"/>
      <c r="K6435"/>
      <c r="L6435"/>
    </row>
    <row r="6436" spans="1:12" x14ac:dyDescent="0.3">
      <c r="A6436"/>
      <c r="B6436"/>
      <c r="C6436"/>
      <c r="D6436"/>
      <c r="E6436"/>
      <c r="F6436"/>
      <c r="G6436"/>
      <c r="H6436"/>
      <c r="I6436"/>
      <c r="J6436"/>
      <c r="K6436"/>
      <c r="L6436"/>
    </row>
    <row r="6437" spans="1:12" x14ac:dyDescent="0.3">
      <c r="A6437"/>
      <c r="B6437"/>
      <c r="C6437"/>
      <c r="D6437"/>
      <c r="E6437"/>
      <c r="F6437"/>
      <c r="G6437"/>
      <c r="H6437"/>
      <c r="I6437"/>
      <c r="J6437"/>
      <c r="K6437"/>
      <c r="L6437"/>
    </row>
    <row r="6438" spans="1:12" x14ac:dyDescent="0.3">
      <c r="A6438"/>
      <c r="B6438"/>
      <c r="C6438"/>
      <c r="D6438"/>
      <c r="E6438"/>
      <c r="F6438"/>
      <c r="G6438"/>
      <c r="H6438"/>
      <c r="I6438"/>
      <c r="J6438"/>
      <c r="K6438"/>
      <c r="L6438"/>
    </row>
    <row r="6439" spans="1:12" x14ac:dyDescent="0.3">
      <c r="A6439"/>
      <c r="B6439"/>
      <c r="C6439"/>
      <c r="D6439"/>
      <c r="E6439"/>
      <c r="F6439"/>
      <c r="G6439"/>
      <c r="H6439"/>
      <c r="I6439"/>
      <c r="J6439"/>
      <c r="K6439"/>
      <c r="L6439"/>
    </row>
    <row r="6440" spans="1:12" x14ac:dyDescent="0.3">
      <c r="A6440"/>
      <c r="B6440"/>
      <c r="C6440"/>
      <c r="D6440"/>
      <c r="E6440"/>
      <c r="F6440"/>
      <c r="G6440"/>
      <c r="H6440"/>
      <c r="I6440"/>
      <c r="J6440"/>
      <c r="K6440"/>
      <c r="L6440"/>
    </row>
    <row r="6441" spans="1:12" x14ac:dyDescent="0.3">
      <c r="A6441"/>
      <c r="B6441"/>
      <c r="C6441"/>
      <c r="D6441"/>
      <c r="E6441"/>
      <c r="F6441"/>
      <c r="G6441"/>
      <c r="H6441"/>
      <c r="I6441"/>
      <c r="J6441"/>
      <c r="K6441"/>
      <c r="L6441"/>
    </row>
    <row r="6442" spans="1:12" x14ac:dyDescent="0.3">
      <c r="A6442"/>
      <c r="B6442"/>
      <c r="C6442"/>
      <c r="D6442"/>
      <c r="E6442"/>
      <c r="F6442"/>
      <c r="G6442"/>
      <c r="H6442"/>
      <c r="I6442"/>
      <c r="J6442"/>
      <c r="K6442"/>
      <c r="L6442"/>
    </row>
    <row r="6443" spans="1:12" x14ac:dyDescent="0.3">
      <c r="A6443"/>
      <c r="B6443"/>
      <c r="C6443"/>
      <c r="D6443"/>
      <c r="E6443"/>
      <c r="F6443"/>
      <c r="G6443"/>
      <c r="H6443"/>
      <c r="I6443"/>
      <c r="J6443"/>
      <c r="K6443"/>
      <c r="L6443"/>
    </row>
    <row r="6444" spans="1:12" x14ac:dyDescent="0.3">
      <c r="A6444"/>
      <c r="B6444"/>
      <c r="C6444"/>
      <c r="D6444"/>
      <c r="E6444"/>
      <c r="F6444"/>
      <c r="G6444"/>
      <c r="H6444"/>
      <c r="I6444"/>
      <c r="J6444"/>
      <c r="K6444"/>
      <c r="L6444"/>
    </row>
    <row r="6445" spans="1:12" x14ac:dyDescent="0.3">
      <c r="A6445"/>
      <c r="B6445"/>
      <c r="C6445"/>
      <c r="D6445"/>
      <c r="E6445"/>
      <c r="F6445"/>
      <c r="G6445"/>
      <c r="H6445"/>
      <c r="I6445"/>
      <c r="J6445"/>
      <c r="K6445"/>
      <c r="L6445"/>
    </row>
    <row r="6446" spans="1:12" x14ac:dyDescent="0.3">
      <c r="A6446"/>
      <c r="B6446"/>
      <c r="C6446"/>
      <c r="D6446"/>
      <c r="E6446"/>
      <c r="F6446"/>
      <c r="G6446"/>
      <c r="H6446"/>
      <c r="I6446"/>
      <c r="J6446"/>
      <c r="K6446"/>
      <c r="L6446"/>
    </row>
    <row r="6447" spans="1:12" x14ac:dyDescent="0.3">
      <c r="A6447"/>
      <c r="B6447"/>
      <c r="C6447"/>
      <c r="D6447"/>
      <c r="E6447"/>
      <c r="F6447"/>
      <c r="G6447"/>
      <c r="H6447"/>
      <c r="I6447"/>
      <c r="J6447"/>
      <c r="K6447"/>
      <c r="L6447"/>
    </row>
    <row r="6448" spans="1:12" x14ac:dyDescent="0.3">
      <c r="A6448"/>
      <c r="B6448"/>
      <c r="C6448"/>
      <c r="D6448"/>
      <c r="E6448"/>
      <c r="F6448"/>
      <c r="G6448"/>
      <c r="H6448"/>
      <c r="I6448"/>
      <c r="J6448"/>
      <c r="K6448"/>
      <c r="L6448"/>
    </row>
    <row r="6449" spans="1:12" x14ac:dyDescent="0.3">
      <c r="A6449"/>
      <c r="B6449"/>
      <c r="C6449"/>
      <c r="D6449"/>
      <c r="E6449"/>
      <c r="F6449"/>
      <c r="G6449"/>
      <c r="H6449"/>
      <c r="I6449"/>
      <c r="J6449"/>
      <c r="K6449"/>
      <c r="L6449"/>
    </row>
    <row r="6450" spans="1:12" x14ac:dyDescent="0.3">
      <c r="A6450"/>
      <c r="B6450"/>
      <c r="C6450"/>
      <c r="D6450"/>
      <c r="E6450"/>
      <c r="F6450"/>
      <c r="G6450"/>
      <c r="H6450"/>
      <c r="I6450"/>
      <c r="J6450"/>
      <c r="K6450"/>
      <c r="L6450"/>
    </row>
    <row r="6451" spans="1:12" x14ac:dyDescent="0.3">
      <c r="A6451"/>
      <c r="B6451"/>
      <c r="C6451"/>
      <c r="D6451"/>
      <c r="E6451"/>
      <c r="F6451"/>
      <c r="G6451"/>
      <c r="H6451"/>
      <c r="I6451"/>
      <c r="J6451"/>
      <c r="K6451"/>
      <c r="L6451"/>
    </row>
    <row r="6452" spans="1:12" x14ac:dyDescent="0.3">
      <c r="A6452"/>
      <c r="B6452"/>
      <c r="C6452"/>
      <c r="D6452"/>
      <c r="E6452"/>
      <c r="F6452"/>
      <c r="G6452"/>
      <c r="H6452"/>
      <c r="I6452"/>
      <c r="J6452"/>
      <c r="K6452"/>
      <c r="L6452"/>
    </row>
    <row r="6453" spans="1:12" x14ac:dyDescent="0.3">
      <c r="A6453"/>
      <c r="B6453"/>
      <c r="C6453"/>
      <c r="D6453"/>
      <c r="E6453"/>
      <c r="F6453"/>
      <c r="G6453"/>
      <c r="H6453"/>
      <c r="I6453"/>
      <c r="J6453"/>
      <c r="K6453"/>
      <c r="L6453"/>
    </row>
    <row r="6454" spans="1:12" x14ac:dyDescent="0.3">
      <c r="A6454"/>
      <c r="B6454"/>
      <c r="C6454"/>
      <c r="D6454"/>
      <c r="E6454"/>
      <c r="F6454"/>
      <c r="G6454"/>
      <c r="H6454"/>
      <c r="I6454"/>
      <c r="J6454"/>
      <c r="K6454"/>
      <c r="L6454"/>
    </row>
    <row r="6455" spans="1:12" x14ac:dyDescent="0.3">
      <c r="A6455"/>
      <c r="B6455"/>
      <c r="C6455"/>
      <c r="D6455"/>
      <c r="E6455"/>
      <c r="F6455"/>
      <c r="G6455"/>
      <c r="H6455"/>
      <c r="I6455"/>
      <c r="J6455"/>
      <c r="K6455"/>
      <c r="L6455"/>
    </row>
    <row r="6456" spans="1:12" x14ac:dyDescent="0.3">
      <c r="A6456"/>
      <c r="B6456"/>
      <c r="C6456"/>
      <c r="D6456"/>
      <c r="E6456"/>
      <c r="F6456"/>
      <c r="G6456"/>
      <c r="H6456"/>
      <c r="I6456"/>
      <c r="J6456"/>
      <c r="K6456"/>
      <c r="L6456"/>
    </row>
    <row r="6457" spans="1:12" x14ac:dyDescent="0.3">
      <c r="A6457"/>
      <c r="B6457"/>
      <c r="C6457"/>
      <c r="D6457"/>
      <c r="E6457"/>
      <c r="F6457"/>
      <c r="G6457"/>
      <c r="H6457"/>
      <c r="I6457"/>
      <c r="J6457"/>
      <c r="K6457"/>
      <c r="L6457"/>
    </row>
    <row r="6458" spans="1:12" x14ac:dyDescent="0.3">
      <c r="A6458"/>
      <c r="B6458"/>
      <c r="C6458"/>
      <c r="D6458"/>
      <c r="E6458"/>
      <c r="F6458"/>
      <c r="G6458"/>
      <c r="H6458"/>
      <c r="I6458"/>
      <c r="J6458"/>
      <c r="K6458"/>
      <c r="L6458"/>
    </row>
    <row r="6459" spans="1:12" x14ac:dyDescent="0.3">
      <c r="A6459"/>
      <c r="B6459"/>
      <c r="C6459"/>
      <c r="D6459"/>
      <c r="E6459"/>
      <c r="F6459"/>
      <c r="G6459"/>
      <c r="H6459"/>
      <c r="I6459"/>
      <c r="J6459"/>
      <c r="K6459"/>
      <c r="L6459"/>
    </row>
    <row r="6460" spans="1:12" x14ac:dyDescent="0.3">
      <c r="A6460"/>
      <c r="B6460"/>
      <c r="C6460"/>
      <c r="D6460"/>
      <c r="E6460"/>
      <c r="F6460"/>
      <c r="G6460"/>
      <c r="H6460"/>
      <c r="I6460"/>
      <c r="J6460"/>
      <c r="K6460"/>
      <c r="L6460"/>
    </row>
    <row r="6461" spans="1:12" x14ac:dyDescent="0.3">
      <c r="A6461"/>
      <c r="B6461"/>
      <c r="C6461"/>
      <c r="D6461"/>
      <c r="E6461"/>
      <c r="F6461"/>
      <c r="G6461"/>
      <c r="H6461"/>
      <c r="I6461"/>
      <c r="J6461"/>
      <c r="K6461"/>
      <c r="L6461"/>
    </row>
    <row r="6462" spans="1:12" x14ac:dyDescent="0.3">
      <c r="A6462"/>
      <c r="B6462"/>
      <c r="C6462"/>
      <c r="D6462"/>
      <c r="E6462"/>
      <c r="F6462"/>
      <c r="G6462"/>
      <c r="H6462"/>
      <c r="I6462"/>
      <c r="J6462"/>
      <c r="K6462"/>
      <c r="L6462"/>
    </row>
    <row r="6463" spans="1:12" x14ac:dyDescent="0.3">
      <c r="A6463"/>
      <c r="B6463"/>
      <c r="C6463"/>
      <c r="D6463"/>
      <c r="E6463"/>
      <c r="F6463"/>
      <c r="G6463"/>
      <c r="H6463"/>
      <c r="I6463"/>
      <c r="J6463"/>
      <c r="K6463"/>
      <c r="L6463"/>
    </row>
    <row r="6464" spans="1:12" x14ac:dyDescent="0.3">
      <c r="A6464"/>
      <c r="B6464"/>
      <c r="C6464"/>
      <c r="D6464"/>
      <c r="E6464"/>
      <c r="F6464"/>
      <c r="G6464"/>
      <c r="H6464"/>
      <c r="I6464"/>
      <c r="J6464"/>
      <c r="K6464"/>
      <c r="L6464"/>
    </row>
    <row r="6465" spans="1:12" x14ac:dyDescent="0.3">
      <c r="A6465"/>
      <c r="B6465"/>
      <c r="C6465"/>
      <c r="D6465"/>
      <c r="E6465"/>
      <c r="F6465"/>
      <c r="G6465"/>
      <c r="H6465"/>
      <c r="I6465"/>
      <c r="J6465"/>
      <c r="K6465"/>
      <c r="L6465"/>
    </row>
    <row r="6466" spans="1:12" x14ac:dyDescent="0.3">
      <c r="A6466"/>
      <c r="B6466"/>
      <c r="C6466"/>
      <c r="D6466"/>
      <c r="E6466"/>
      <c r="F6466"/>
      <c r="G6466"/>
      <c r="H6466"/>
      <c r="I6466"/>
      <c r="J6466"/>
      <c r="K6466"/>
      <c r="L6466"/>
    </row>
    <row r="6467" spans="1:12" x14ac:dyDescent="0.3">
      <c r="A6467"/>
      <c r="B6467"/>
      <c r="C6467"/>
      <c r="D6467"/>
      <c r="E6467"/>
      <c r="F6467"/>
      <c r="G6467"/>
      <c r="H6467"/>
      <c r="I6467"/>
      <c r="J6467"/>
      <c r="K6467"/>
      <c r="L6467"/>
    </row>
    <row r="6468" spans="1:12" x14ac:dyDescent="0.3">
      <c r="A6468"/>
      <c r="B6468"/>
      <c r="C6468"/>
      <c r="D6468"/>
      <c r="E6468"/>
      <c r="F6468"/>
      <c r="G6468"/>
      <c r="H6468"/>
      <c r="I6468"/>
      <c r="J6468"/>
      <c r="K6468"/>
      <c r="L6468"/>
    </row>
    <row r="6469" spans="1:12" x14ac:dyDescent="0.3">
      <c r="A6469"/>
      <c r="B6469"/>
      <c r="C6469"/>
      <c r="D6469"/>
      <c r="E6469"/>
      <c r="F6469"/>
      <c r="G6469"/>
      <c r="H6469"/>
      <c r="I6469"/>
      <c r="J6469"/>
      <c r="K6469"/>
      <c r="L6469"/>
    </row>
    <row r="6470" spans="1:12" x14ac:dyDescent="0.3">
      <c r="A6470"/>
      <c r="B6470"/>
      <c r="C6470"/>
      <c r="D6470"/>
      <c r="E6470"/>
      <c r="F6470"/>
      <c r="G6470"/>
      <c r="H6470"/>
      <c r="I6470"/>
      <c r="J6470"/>
      <c r="K6470"/>
      <c r="L6470"/>
    </row>
    <row r="6471" spans="1:12" x14ac:dyDescent="0.3">
      <c r="A6471"/>
      <c r="B6471"/>
      <c r="C6471"/>
      <c r="D6471"/>
      <c r="E6471"/>
      <c r="F6471"/>
      <c r="G6471"/>
      <c r="H6471"/>
      <c r="I6471"/>
      <c r="J6471"/>
      <c r="K6471"/>
      <c r="L6471"/>
    </row>
    <row r="6472" spans="1:12" x14ac:dyDescent="0.3">
      <c r="A6472"/>
      <c r="B6472"/>
      <c r="C6472"/>
      <c r="D6472"/>
      <c r="E6472"/>
      <c r="F6472"/>
      <c r="G6472"/>
      <c r="H6472"/>
      <c r="I6472"/>
      <c r="J6472"/>
      <c r="K6472"/>
      <c r="L6472"/>
    </row>
    <row r="6473" spans="1:12" x14ac:dyDescent="0.3">
      <c r="A6473"/>
      <c r="B6473"/>
      <c r="C6473"/>
      <c r="D6473"/>
      <c r="E6473"/>
      <c r="F6473"/>
      <c r="G6473"/>
      <c r="H6473"/>
      <c r="I6473"/>
      <c r="J6473"/>
      <c r="K6473"/>
      <c r="L6473"/>
    </row>
    <row r="6474" spans="1:12" x14ac:dyDescent="0.3">
      <c r="A6474"/>
      <c r="B6474"/>
      <c r="C6474"/>
      <c r="D6474"/>
      <c r="E6474"/>
      <c r="F6474"/>
      <c r="G6474"/>
      <c r="H6474"/>
      <c r="I6474"/>
      <c r="J6474"/>
      <c r="K6474"/>
      <c r="L6474"/>
    </row>
    <row r="6475" spans="1:12" x14ac:dyDescent="0.3">
      <c r="A6475"/>
      <c r="B6475"/>
      <c r="C6475"/>
      <c r="D6475"/>
      <c r="E6475"/>
      <c r="F6475"/>
      <c r="G6475"/>
      <c r="H6475"/>
      <c r="I6475"/>
      <c r="J6475"/>
      <c r="K6475"/>
      <c r="L6475"/>
    </row>
    <row r="6476" spans="1:12" x14ac:dyDescent="0.3">
      <c r="A6476"/>
      <c r="B6476"/>
      <c r="C6476"/>
      <c r="D6476"/>
      <c r="E6476"/>
      <c r="F6476"/>
      <c r="G6476"/>
      <c r="H6476"/>
      <c r="I6476"/>
      <c r="J6476"/>
      <c r="K6476"/>
      <c r="L6476"/>
    </row>
    <row r="6477" spans="1:12" x14ac:dyDescent="0.3">
      <c r="A6477"/>
      <c r="B6477"/>
      <c r="C6477"/>
      <c r="D6477"/>
      <c r="E6477"/>
      <c r="F6477"/>
      <c r="G6477"/>
      <c r="H6477"/>
      <c r="I6477"/>
      <c r="J6477"/>
      <c r="K6477"/>
      <c r="L6477"/>
    </row>
    <row r="6478" spans="1:12" x14ac:dyDescent="0.3">
      <c r="A6478"/>
      <c r="B6478"/>
      <c r="C6478"/>
      <c r="D6478"/>
      <c r="E6478"/>
      <c r="F6478"/>
      <c r="G6478"/>
      <c r="H6478"/>
      <c r="I6478"/>
      <c r="J6478"/>
      <c r="K6478"/>
      <c r="L6478"/>
    </row>
    <row r="6479" spans="1:12" x14ac:dyDescent="0.3">
      <c r="A6479"/>
      <c r="B6479"/>
      <c r="C6479"/>
      <c r="D6479"/>
      <c r="E6479"/>
      <c r="F6479"/>
      <c r="G6479"/>
      <c r="H6479"/>
      <c r="I6479"/>
      <c r="J6479"/>
      <c r="K6479"/>
      <c r="L6479"/>
    </row>
    <row r="6480" spans="1:12" x14ac:dyDescent="0.3">
      <c r="A6480"/>
      <c r="B6480"/>
      <c r="C6480"/>
      <c r="D6480"/>
      <c r="E6480"/>
      <c r="F6480"/>
      <c r="G6480"/>
      <c r="H6480"/>
      <c r="I6480"/>
      <c r="J6480"/>
      <c r="K6480"/>
      <c r="L6480"/>
    </row>
    <row r="6481" spans="1:12" x14ac:dyDescent="0.3">
      <c r="A6481"/>
      <c r="B6481"/>
      <c r="C6481"/>
      <c r="D6481"/>
      <c r="E6481"/>
      <c r="F6481"/>
      <c r="G6481"/>
      <c r="H6481"/>
      <c r="I6481"/>
      <c r="J6481"/>
      <c r="K6481"/>
      <c r="L6481"/>
    </row>
    <row r="6482" spans="1:12" x14ac:dyDescent="0.3">
      <c r="A6482"/>
      <c r="B6482"/>
      <c r="C6482"/>
      <c r="D6482"/>
      <c r="E6482"/>
      <c r="F6482"/>
      <c r="G6482"/>
      <c r="H6482"/>
      <c r="I6482"/>
      <c r="J6482"/>
      <c r="K6482"/>
      <c r="L6482"/>
    </row>
    <row r="6483" spans="1:12" x14ac:dyDescent="0.3">
      <c r="A6483"/>
      <c r="B6483"/>
      <c r="C6483"/>
      <c r="D6483"/>
      <c r="E6483"/>
      <c r="F6483"/>
      <c r="G6483"/>
      <c r="H6483"/>
      <c r="I6483"/>
      <c r="J6483"/>
      <c r="K6483"/>
      <c r="L6483"/>
    </row>
    <row r="6484" spans="1:12" x14ac:dyDescent="0.3">
      <c r="A6484"/>
      <c r="B6484"/>
      <c r="C6484"/>
      <c r="D6484"/>
      <c r="E6484"/>
      <c r="F6484"/>
      <c r="G6484"/>
      <c r="H6484"/>
      <c r="I6484"/>
      <c r="J6484"/>
      <c r="K6484"/>
      <c r="L6484"/>
    </row>
    <row r="6485" spans="1:12" x14ac:dyDescent="0.3">
      <c r="A6485"/>
      <c r="B6485"/>
      <c r="C6485"/>
      <c r="D6485"/>
      <c r="E6485"/>
      <c r="F6485"/>
      <c r="G6485"/>
      <c r="H6485"/>
      <c r="I6485"/>
      <c r="J6485"/>
      <c r="K6485"/>
      <c r="L6485"/>
    </row>
    <row r="6486" spans="1:12" x14ac:dyDescent="0.3">
      <c r="A6486"/>
      <c r="B6486"/>
      <c r="C6486"/>
      <c r="D6486"/>
      <c r="E6486"/>
      <c r="F6486"/>
      <c r="G6486"/>
      <c r="H6486"/>
      <c r="I6486"/>
      <c r="J6486"/>
      <c r="K6486"/>
      <c r="L6486"/>
    </row>
    <row r="6487" spans="1:12" x14ac:dyDescent="0.3">
      <c r="A6487"/>
      <c r="B6487"/>
      <c r="C6487"/>
      <c r="D6487"/>
      <c r="E6487"/>
      <c r="F6487"/>
      <c r="G6487"/>
      <c r="H6487"/>
      <c r="I6487"/>
      <c r="J6487"/>
      <c r="K6487"/>
      <c r="L6487"/>
    </row>
    <row r="6488" spans="1:12" x14ac:dyDescent="0.3">
      <c r="A6488"/>
      <c r="B6488"/>
      <c r="C6488"/>
      <c r="D6488"/>
      <c r="E6488"/>
      <c r="F6488"/>
      <c r="G6488"/>
      <c r="H6488"/>
      <c r="I6488"/>
      <c r="J6488"/>
      <c r="K6488"/>
      <c r="L6488"/>
    </row>
    <row r="6489" spans="1:12" x14ac:dyDescent="0.3">
      <c r="A6489"/>
      <c r="B6489"/>
      <c r="C6489"/>
      <c r="D6489"/>
      <c r="E6489"/>
      <c r="F6489"/>
      <c r="G6489"/>
      <c r="H6489"/>
      <c r="I6489"/>
      <c r="J6489"/>
      <c r="K6489"/>
      <c r="L6489"/>
    </row>
    <row r="6490" spans="1:12" x14ac:dyDescent="0.3">
      <c r="A6490"/>
      <c r="B6490"/>
      <c r="C6490"/>
      <c r="D6490"/>
      <c r="E6490"/>
      <c r="F6490"/>
      <c r="G6490"/>
      <c r="H6490"/>
      <c r="I6490"/>
      <c r="J6490"/>
      <c r="K6490"/>
      <c r="L6490"/>
    </row>
    <row r="6491" spans="1:12" x14ac:dyDescent="0.3">
      <c r="A6491"/>
      <c r="B6491"/>
      <c r="C6491"/>
      <c r="D6491"/>
      <c r="E6491"/>
      <c r="F6491"/>
      <c r="G6491"/>
      <c r="H6491"/>
      <c r="I6491"/>
      <c r="J6491"/>
      <c r="K6491"/>
      <c r="L6491"/>
    </row>
    <row r="6492" spans="1:12" x14ac:dyDescent="0.3">
      <c r="A6492"/>
      <c r="B6492"/>
      <c r="C6492"/>
      <c r="D6492"/>
      <c r="E6492"/>
      <c r="F6492"/>
      <c r="G6492"/>
      <c r="H6492"/>
      <c r="I6492"/>
      <c r="J6492"/>
      <c r="K6492"/>
      <c r="L6492"/>
    </row>
    <row r="6493" spans="1:12" x14ac:dyDescent="0.3">
      <c r="A6493"/>
      <c r="B6493"/>
      <c r="C6493"/>
      <c r="D6493"/>
      <c r="E6493"/>
      <c r="F6493"/>
      <c r="G6493"/>
      <c r="H6493"/>
      <c r="I6493"/>
      <c r="J6493"/>
      <c r="K6493"/>
      <c r="L6493"/>
    </row>
    <row r="6494" spans="1:12" x14ac:dyDescent="0.3">
      <c r="A6494"/>
      <c r="B6494"/>
      <c r="C6494"/>
      <c r="D6494"/>
      <c r="E6494"/>
      <c r="F6494"/>
      <c r="G6494"/>
      <c r="H6494"/>
      <c r="I6494"/>
      <c r="J6494"/>
      <c r="K6494"/>
      <c r="L6494"/>
    </row>
    <row r="6495" spans="1:12" x14ac:dyDescent="0.3">
      <c r="A6495"/>
      <c r="B6495"/>
      <c r="C6495"/>
      <c r="D6495"/>
      <c r="E6495"/>
      <c r="F6495"/>
      <c r="G6495"/>
      <c r="H6495"/>
      <c r="I6495"/>
      <c r="J6495"/>
      <c r="K6495"/>
      <c r="L6495"/>
    </row>
    <row r="6496" spans="1:12" x14ac:dyDescent="0.3">
      <c r="A6496"/>
      <c r="B6496"/>
      <c r="C6496"/>
      <c r="D6496"/>
      <c r="E6496"/>
      <c r="F6496"/>
      <c r="G6496"/>
      <c r="H6496"/>
      <c r="I6496"/>
      <c r="J6496"/>
      <c r="K6496"/>
      <c r="L6496"/>
    </row>
    <row r="6497" spans="1:12" x14ac:dyDescent="0.3">
      <c r="A6497"/>
      <c r="B6497"/>
      <c r="C6497"/>
      <c r="D6497"/>
      <c r="E6497"/>
      <c r="F6497"/>
      <c r="G6497"/>
      <c r="H6497"/>
      <c r="I6497"/>
      <c r="J6497"/>
      <c r="K6497"/>
      <c r="L6497"/>
    </row>
    <row r="6498" spans="1:12" x14ac:dyDescent="0.3">
      <c r="A6498"/>
      <c r="B6498"/>
      <c r="C6498"/>
      <c r="D6498"/>
      <c r="E6498"/>
      <c r="F6498"/>
      <c r="G6498"/>
      <c r="H6498"/>
      <c r="I6498"/>
      <c r="J6498"/>
      <c r="K6498"/>
      <c r="L6498"/>
    </row>
    <row r="6499" spans="1:12" x14ac:dyDescent="0.3">
      <c r="A6499"/>
      <c r="B6499"/>
      <c r="C6499"/>
      <c r="D6499"/>
      <c r="E6499"/>
      <c r="F6499"/>
      <c r="G6499"/>
      <c r="H6499"/>
      <c r="I6499"/>
      <c r="J6499"/>
      <c r="K6499"/>
      <c r="L6499"/>
    </row>
    <row r="6500" spans="1:12" x14ac:dyDescent="0.3">
      <c r="A6500"/>
      <c r="B6500"/>
      <c r="C6500"/>
      <c r="D6500"/>
      <c r="E6500"/>
      <c r="F6500"/>
      <c r="G6500"/>
      <c r="H6500"/>
      <c r="I6500"/>
      <c r="J6500"/>
      <c r="K6500"/>
      <c r="L6500"/>
    </row>
    <row r="6501" spans="1:12" x14ac:dyDescent="0.3">
      <c r="A6501"/>
      <c r="B6501"/>
      <c r="C6501"/>
      <c r="D6501"/>
      <c r="E6501"/>
      <c r="F6501"/>
      <c r="G6501"/>
      <c r="H6501"/>
      <c r="I6501"/>
      <c r="J6501"/>
      <c r="K6501"/>
      <c r="L6501"/>
    </row>
    <row r="6502" spans="1:12" x14ac:dyDescent="0.3">
      <c r="A6502"/>
      <c r="B6502"/>
      <c r="C6502"/>
      <c r="D6502"/>
      <c r="E6502"/>
      <c r="F6502"/>
      <c r="G6502"/>
      <c r="H6502"/>
      <c r="I6502"/>
      <c r="J6502"/>
      <c r="K6502"/>
      <c r="L6502"/>
    </row>
    <row r="6503" spans="1:12" x14ac:dyDescent="0.3">
      <c r="A6503"/>
      <c r="B6503"/>
      <c r="C6503"/>
      <c r="D6503"/>
      <c r="E6503"/>
      <c r="F6503"/>
      <c r="G6503"/>
      <c r="H6503"/>
      <c r="I6503"/>
      <c r="J6503"/>
      <c r="K6503"/>
      <c r="L6503"/>
    </row>
    <row r="6504" spans="1:12" x14ac:dyDescent="0.3">
      <c r="A6504"/>
      <c r="B6504"/>
      <c r="C6504"/>
      <c r="D6504"/>
      <c r="E6504"/>
      <c r="F6504"/>
      <c r="G6504"/>
      <c r="H6504"/>
      <c r="I6504"/>
      <c r="J6504"/>
      <c r="K6504"/>
      <c r="L6504"/>
    </row>
    <row r="6505" spans="1:12" x14ac:dyDescent="0.3">
      <c r="A6505"/>
      <c r="B6505"/>
      <c r="C6505"/>
      <c r="D6505"/>
      <c r="E6505"/>
      <c r="F6505"/>
      <c r="G6505"/>
      <c r="H6505"/>
      <c r="I6505"/>
      <c r="J6505"/>
      <c r="K6505"/>
      <c r="L6505"/>
    </row>
    <row r="6506" spans="1:12" x14ac:dyDescent="0.3">
      <c r="A6506"/>
      <c r="B6506"/>
      <c r="C6506"/>
      <c r="D6506"/>
      <c r="E6506"/>
      <c r="F6506"/>
      <c r="G6506"/>
      <c r="H6506"/>
      <c r="I6506"/>
      <c r="J6506"/>
      <c r="K6506"/>
      <c r="L6506"/>
    </row>
    <row r="6507" spans="1:12" x14ac:dyDescent="0.3">
      <c r="A6507"/>
      <c r="B6507"/>
      <c r="C6507"/>
      <c r="D6507"/>
      <c r="E6507"/>
      <c r="F6507"/>
      <c r="G6507"/>
      <c r="H6507"/>
      <c r="I6507"/>
      <c r="J6507"/>
      <c r="K6507"/>
      <c r="L6507"/>
    </row>
    <row r="6508" spans="1:12" x14ac:dyDescent="0.3">
      <c r="A6508"/>
      <c r="B6508"/>
      <c r="C6508"/>
      <c r="D6508"/>
      <c r="E6508"/>
      <c r="F6508"/>
      <c r="G6508"/>
      <c r="H6508"/>
      <c r="I6508"/>
      <c r="J6508"/>
      <c r="K6508"/>
      <c r="L6508"/>
    </row>
    <row r="6509" spans="1:12" x14ac:dyDescent="0.3">
      <c r="A6509"/>
      <c r="B6509"/>
      <c r="C6509"/>
      <c r="D6509"/>
      <c r="E6509"/>
      <c r="F6509"/>
      <c r="G6509"/>
      <c r="H6509"/>
      <c r="I6509"/>
      <c r="J6509"/>
      <c r="K6509"/>
      <c r="L6509"/>
    </row>
    <row r="6510" spans="1:12" x14ac:dyDescent="0.3">
      <c r="A6510"/>
      <c r="B6510"/>
      <c r="C6510"/>
      <c r="D6510"/>
      <c r="E6510"/>
      <c r="F6510"/>
      <c r="G6510"/>
      <c r="H6510"/>
      <c r="I6510"/>
      <c r="J6510"/>
      <c r="K6510"/>
      <c r="L6510"/>
    </row>
    <row r="6511" spans="1:12" x14ac:dyDescent="0.3">
      <c r="A6511"/>
      <c r="B6511"/>
      <c r="C6511"/>
      <c r="D6511"/>
      <c r="E6511"/>
      <c r="F6511"/>
      <c r="G6511"/>
      <c r="H6511"/>
      <c r="I6511"/>
      <c r="J6511"/>
      <c r="K6511"/>
      <c r="L6511"/>
    </row>
    <row r="6512" spans="1:12" x14ac:dyDescent="0.3">
      <c r="A6512"/>
      <c r="B6512"/>
      <c r="C6512"/>
      <c r="D6512"/>
      <c r="E6512"/>
      <c r="F6512"/>
      <c r="G6512"/>
      <c r="H6512"/>
      <c r="I6512"/>
      <c r="J6512"/>
      <c r="K6512"/>
      <c r="L6512"/>
    </row>
    <row r="6513" spans="1:12" x14ac:dyDescent="0.3">
      <c r="A6513"/>
      <c r="B6513"/>
      <c r="C6513"/>
      <c r="D6513"/>
      <c r="E6513"/>
      <c r="F6513"/>
      <c r="G6513"/>
      <c r="H6513"/>
      <c r="I6513"/>
      <c r="J6513"/>
      <c r="K6513"/>
      <c r="L6513"/>
    </row>
    <row r="6514" spans="1:12" x14ac:dyDescent="0.3">
      <c r="A6514"/>
      <c r="B6514"/>
      <c r="C6514"/>
      <c r="D6514"/>
      <c r="E6514"/>
      <c r="F6514"/>
      <c r="G6514"/>
      <c r="H6514"/>
      <c r="I6514"/>
      <c r="J6514"/>
      <c r="K6514"/>
      <c r="L6514"/>
    </row>
    <row r="6515" spans="1:12" x14ac:dyDescent="0.3">
      <c r="A6515"/>
      <c r="B6515"/>
      <c r="C6515"/>
      <c r="D6515"/>
      <c r="E6515"/>
      <c r="F6515"/>
      <c r="G6515"/>
      <c r="H6515"/>
      <c r="I6515"/>
      <c r="J6515"/>
      <c r="K6515"/>
      <c r="L6515"/>
    </row>
    <row r="6516" spans="1:12" x14ac:dyDescent="0.3">
      <c r="A6516"/>
      <c r="B6516"/>
      <c r="C6516"/>
      <c r="D6516"/>
      <c r="E6516"/>
      <c r="F6516"/>
      <c r="G6516"/>
      <c r="H6516"/>
      <c r="I6516"/>
      <c r="J6516"/>
      <c r="K6516"/>
      <c r="L6516"/>
    </row>
    <row r="6517" spans="1:12" x14ac:dyDescent="0.3">
      <c r="A6517"/>
      <c r="B6517"/>
      <c r="C6517"/>
      <c r="D6517"/>
      <c r="E6517"/>
      <c r="F6517"/>
      <c r="G6517"/>
      <c r="H6517"/>
      <c r="I6517"/>
      <c r="J6517"/>
      <c r="K6517"/>
      <c r="L6517"/>
    </row>
    <row r="6518" spans="1:12" x14ac:dyDescent="0.3">
      <c r="A6518"/>
      <c r="B6518"/>
      <c r="C6518"/>
      <c r="D6518"/>
      <c r="E6518"/>
      <c r="F6518"/>
      <c r="G6518"/>
      <c r="H6518"/>
      <c r="I6518"/>
      <c r="J6518"/>
      <c r="K6518"/>
      <c r="L6518"/>
    </row>
    <row r="6519" spans="1:12" x14ac:dyDescent="0.3">
      <c r="A6519"/>
      <c r="B6519"/>
      <c r="C6519"/>
      <c r="D6519"/>
      <c r="E6519"/>
      <c r="F6519"/>
      <c r="G6519"/>
      <c r="H6519"/>
      <c r="I6519"/>
      <c r="J6519"/>
      <c r="K6519"/>
      <c r="L6519"/>
    </row>
    <row r="6520" spans="1:12" x14ac:dyDescent="0.3">
      <c r="A6520"/>
      <c r="B6520"/>
      <c r="C6520"/>
      <c r="D6520"/>
      <c r="E6520"/>
      <c r="F6520"/>
      <c r="G6520"/>
      <c r="H6520"/>
      <c r="I6520"/>
      <c r="J6520"/>
      <c r="K6520"/>
      <c r="L6520"/>
    </row>
    <row r="6521" spans="1:12" x14ac:dyDescent="0.3">
      <c r="A6521"/>
      <c r="B6521"/>
      <c r="C6521"/>
      <c r="D6521"/>
      <c r="E6521"/>
      <c r="F6521"/>
      <c r="G6521"/>
      <c r="H6521"/>
      <c r="I6521"/>
      <c r="J6521"/>
      <c r="K6521"/>
      <c r="L6521"/>
    </row>
    <row r="6522" spans="1:12" x14ac:dyDescent="0.3">
      <c r="A6522"/>
      <c r="B6522"/>
      <c r="C6522"/>
      <c r="D6522"/>
      <c r="E6522"/>
      <c r="F6522"/>
      <c r="G6522"/>
      <c r="H6522"/>
      <c r="I6522"/>
      <c r="J6522"/>
      <c r="K6522"/>
      <c r="L6522"/>
    </row>
    <row r="6523" spans="1:12" x14ac:dyDescent="0.3">
      <c r="A6523"/>
      <c r="B6523"/>
      <c r="C6523"/>
      <c r="D6523"/>
      <c r="E6523"/>
      <c r="F6523"/>
      <c r="G6523"/>
      <c r="H6523"/>
      <c r="I6523"/>
      <c r="J6523"/>
      <c r="K6523"/>
      <c r="L6523"/>
    </row>
    <row r="6524" spans="1:12" x14ac:dyDescent="0.3">
      <c r="A6524"/>
      <c r="B6524"/>
      <c r="C6524"/>
      <c r="D6524"/>
      <c r="E6524"/>
      <c r="F6524"/>
      <c r="G6524"/>
      <c r="H6524"/>
      <c r="I6524"/>
      <c r="J6524"/>
      <c r="K6524"/>
      <c r="L6524"/>
    </row>
    <row r="6525" spans="1:12" x14ac:dyDescent="0.3">
      <c r="A6525"/>
      <c r="B6525"/>
      <c r="C6525"/>
      <c r="D6525"/>
      <c r="E6525"/>
      <c r="F6525"/>
      <c r="G6525"/>
      <c r="H6525"/>
      <c r="I6525"/>
      <c r="J6525"/>
      <c r="K6525"/>
      <c r="L6525"/>
    </row>
    <row r="6526" spans="1:12" x14ac:dyDescent="0.3">
      <c r="A6526"/>
      <c r="B6526"/>
      <c r="C6526"/>
      <c r="D6526"/>
      <c r="E6526"/>
      <c r="F6526"/>
      <c r="G6526"/>
      <c r="H6526"/>
      <c r="I6526"/>
      <c r="J6526"/>
      <c r="K6526"/>
      <c r="L6526"/>
    </row>
    <row r="6527" spans="1:12" x14ac:dyDescent="0.3">
      <c r="A6527"/>
      <c r="B6527"/>
      <c r="C6527"/>
      <c r="D6527"/>
      <c r="E6527"/>
      <c r="F6527"/>
      <c r="G6527"/>
      <c r="H6527"/>
      <c r="I6527"/>
      <c r="J6527"/>
      <c r="K6527"/>
      <c r="L6527"/>
    </row>
    <row r="6528" spans="1:12" x14ac:dyDescent="0.3">
      <c r="A6528"/>
      <c r="B6528"/>
      <c r="C6528"/>
      <c r="D6528"/>
      <c r="E6528"/>
      <c r="F6528"/>
      <c r="G6528"/>
      <c r="H6528"/>
      <c r="I6528"/>
      <c r="J6528"/>
      <c r="K6528"/>
      <c r="L6528"/>
    </row>
    <row r="6529" spans="1:12" x14ac:dyDescent="0.3">
      <c r="A6529"/>
      <c r="B6529"/>
      <c r="C6529"/>
      <c r="D6529"/>
      <c r="E6529"/>
      <c r="F6529"/>
      <c r="G6529"/>
      <c r="H6529"/>
      <c r="I6529"/>
      <c r="J6529"/>
      <c r="K6529"/>
      <c r="L6529"/>
    </row>
    <row r="6530" spans="1:12" x14ac:dyDescent="0.3">
      <c r="A6530"/>
      <c r="B6530"/>
      <c r="C6530"/>
      <c r="D6530"/>
      <c r="E6530"/>
      <c r="F6530"/>
      <c r="G6530"/>
      <c r="H6530"/>
      <c r="I6530"/>
      <c r="J6530"/>
      <c r="K6530"/>
      <c r="L6530"/>
    </row>
    <row r="6531" spans="1:12" x14ac:dyDescent="0.3">
      <c r="A6531"/>
      <c r="B6531"/>
      <c r="C6531"/>
      <c r="D6531"/>
      <c r="E6531"/>
      <c r="F6531"/>
      <c r="G6531"/>
      <c r="H6531"/>
      <c r="I6531"/>
      <c r="J6531"/>
      <c r="K6531"/>
      <c r="L6531"/>
    </row>
    <row r="6532" spans="1:12" x14ac:dyDescent="0.3">
      <c r="A6532"/>
      <c r="B6532"/>
      <c r="C6532"/>
      <c r="D6532"/>
      <c r="E6532"/>
      <c r="F6532"/>
      <c r="G6532"/>
      <c r="H6532"/>
      <c r="I6532"/>
      <c r="J6532"/>
      <c r="K6532"/>
      <c r="L6532"/>
    </row>
    <row r="6533" spans="1:12" x14ac:dyDescent="0.3">
      <c r="A6533"/>
      <c r="B6533"/>
      <c r="C6533"/>
      <c r="D6533"/>
      <c r="E6533"/>
      <c r="F6533"/>
      <c r="G6533"/>
      <c r="H6533"/>
      <c r="I6533"/>
      <c r="J6533"/>
      <c r="K6533"/>
      <c r="L6533"/>
    </row>
    <row r="6534" spans="1:12" x14ac:dyDescent="0.3">
      <c r="A6534"/>
      <c r="B6534"/>
      <c r="C6534"/>
      <c r="D6534"/>
      <c r="E6534"/>
      <c r="F6534"/>
      <c r="G6534"/>
      <c r="H6534"/>
      <c r="I6534"/>
      <c r="J6534"/>
      <c r="K6534"/>
      <c r="L6534"/>
    </row>
    <row r="6535" spans="1:12" x14ac:dyDescent="0.3">
      <c r="A6535"/>
      <c r="B6535"/>
      <c r="C6535"/>
      <c r="D6535"/>
      <c r="E6535"/>
      <c r="F6535"/>
      <c r="G6535"/>
      <c r="H6535"/>
      <c r="I6535"/>
      <c r="J6535"/>
      <c r="K6535"/>
      <c r="L6535"/>
    </row>
    <row r="6536" spans="1:12" x14ac:dyDescent="0.3">
      <c r="A6536"/>
      <c r="B6536"/>
      <c r="C6536"/>
      <c r="D6536"/>
      <c r="E6536"/>
      <c r="F6536"/>
      <c r="G6536"/>
      <c r="H6536"/>
      <c r="I6536"/>
      <c r="J6536"/>
      <c r="K6536"/>
      <c r="L6536"/>
    </row>
    <row r="6537" spans="1:12" x14ac:dyDescent="0.3">
      <c r="A6537"/>
      <c r="B6537"/>
      <c r="C6537"/>
      <c r="D6537"/>
      <c r="E6537"/>
      <c r="F6537"/>
      <c r="G6537"/>
      <c r="H6537"/>
      <c r="I6537"/>
      <c r="J6537"/>
      <c r="K6537"/>
      <c r="L6537"/>
    </row>
    <row r="6538" spans="1:12" x14ac:dyDescent="0.3">
      <c r="A6538"/>
      <c r="B6538"/>
      <c r="C6538"/>
      <c r="D6538"/>
      <c r="E6538"/>
      <c r="F6538"/>
      <c r="G6538"/>
      <c r="H6538"/>
      <c r="I6538"/>
      <c r="J6538"/>
      <c r="K6538"/>
      <c r="L6538"/>
    </row>
    <row r="6539" spans="1:12" x14ac:dyDescent="0.3">
      <c r="A6539"/>
      <c r="B6539"/>
      <c r="C6539"/>
      <c r="D6539"/>
      <c r="E6539"/>
      <c r="F6539"/>
      <c r="G6539"/>
      <c r="H6539"/>
      <c r="I6539"/>
      <c r="J6539"/>
      <c r="K6539"/>
      <c r="L6539"/>
    </row>
    <row r="6540" spans="1:12" x14ac:dyDescent="0.3">
      <c r="A6540"/>
      <c r="B6540"/>
      <c r="C6540"/>
      <c r="D6540"/>
      <c r="E6540"/>
      <c r="F6540"/>
      <c r="G6540"/>
      <c r="H6540"/>
      <c r="I6540"/>
      <c r="J6540"/>
      <c r="K6540"/>
      <c r="L6540"/>
    </row>
    <row r="6541" spans="1:12" x14ac:dyDescent="0.3">
      <c r="A6541"/>
      <c r="B6541"/>
      <c r="C6541"/>
      <c r="D6541"/>
      <c r="E6541"/>
      <c r="F6541"/>
      <c r="G6541"/>
      <c r="H6541"/>
      <c r="I6541"/>
      <c r="J6541"/>
      <c r="K6541"/>
      <c r="L6541"/>
    </row>
    <row r="6542" spans="1:12" x14ac:dyDescent="0.3">
      <c r="A6542"/>
      <c r="B6542"/>
      <c r="C6542"/>
      <c r="D6542"/>
      <c r="E6542"/>
      <c r="F6542"/>
      <c r="G6542"/>
      <c r="H6542"/>
      <c r="I6542"/>
      <c r="J6542"/>
      <c r="K6542"/>
      <c r="L6542"/>
    </row>
    <row r="6543" spans="1:12" x14ac:dyDescent="0.3">
      <c r="A6543"/>
      <c r="B6543"/>
      <c r="C6543"/>
      <c r="D6543"/>
      <c r="E6543"/>
      <c r="F6543"/>
      <c r="G6543"/>
      <c r="H6543"/>
      <c r="I6543"/>
      <c r="J6543"/>
      <c r="K6543"/>
      <c r="L6543"/>
    </row>
    <row r="6544" spans="1:12" x14ac:dyDescent="0.3">
      <c r="A6544"/>
      <c r="B6544"/>
      <c r="C6544"/>
      <c r="D6544"/>
      <c r="E6544"/>
      <c r="F6544"/>
      <c r="G6544"/>
      <c r="H6544"/>
      <c r="I6544"/>
      <c r="J6544"/>
      <c r="K6544"/>
      <c r="L6544"/>
    </row>
    <row r="6545" spans="1:12" x14ac:dyDescent="0.3">
      <c r="A6545"/>
      <c r="B6545"/>
      <c r="C6545"/>
      <c r="D6545"/>
      <c r="E6545"/>
      <c r="F6545"/>
      <c r="G6545"/>
      <c r="H6545"/>
      <c r="I6545"/>
      <c r="J6545"/>
      <c r="K6545"/>
      <c r="L6545"/>
    </row>
    <row r="6546" spans="1:12" x14ac:dyDescent="0.3">
      <c r="A6546"/>
      <c r="B6546"/>
      <c r="C6546"/>
      <c r="D6546"/>
      <c r="E6546"/>
      <c r="F6546"/>
      <c r="G6546"/>
      <c r="H6546"/>
      <c r="I6546"/>
      <c r="J6546"/>
      <c r="K6546"/>
      <c r="L6546"/>
    </row>
    <row r="6547" spans="1:12" x14ac:dyDescent="0.3">
      <c r="A6547"/>
      <c r="B6547"/>
      <c r="C6547"/>
      <c r="D6547"/>
      <c r="E6547"/>
      <c r="F6547"/>
      <c r="G6547"/>
      <c r="H6547"/>
      <c r="I6547"/>
      <c r="J6547"/>
      <c r="K6547"/>
      <c r="L6547"/>
    </row>
    <row r="6548" spans="1:12" x14ac:dyDescent="0.3">
      <c r="A6548"/>
      <c r="B6548"/>
      <c r="C6548"/>
      <c r="D6548"/>
      <c r="E6548"/>
      <c r="F6548"/>
      <c r="G6548"/>
      <c r="H6548"/>
      <c r="I6548"/>
      <c r="J6548"/>
      <c r="K6548"/>
      <c r="L6548"/>
    </row>
    <row r="6549" spans="1:12" x14ac:dyDescent="0.3">
      <c r="A6549"/>
      <c r="B6549"/>
      <c r="C6549"/>
      <c r="D6549"/>
      <c r="E6549"/>
      <c r="F6549"/>
      <c r="G6549"/>
      <c r="H6549"/>
      <c r="I6549"/>
      <c r="J6549"/>
      <c r="K6549"/>
      <c r="L6549"/>
    </row>
    <row r="6550" spans="1:12" x14ac:dyDescent="0.3">
      <c r="A6550"/>
      <c r="B6550"/>
      <c r="C6550"/>
      <c r="D6550"/>
      <c r="E6550"/>
      <c r="F6550"/>
      <c r="G6550"/>
      <c r="H6550"/>
      <c r="I6550"/>
      <c r="J6550"/>
      <c r="K6550"/>
      <c r="L6550"/>
    </row>
    <row r="6551" spans="1:12" x14ac:dyDescent="0.3">
      <c r="A6551"/>
      <c r="B6551"/>
      <c r="C6551"/>
      <c r="D6551"/>
      <c r="E6551"/>
      <c r="F6551"/>
      <c r="G6551"/>
      <c r="H6551"/>
      <c r="I6551"/>
      <c r="J6551"/>
      <c r="K6551"/>
      <c r="L6551"/>
    </row>
    <row r="6552" spans="1:12" x14ac:dyDescent="0.3">
      <c r="A6552"/>
      <c r="B6552"/>
      <c r="C6552"/>
      <c r="D6552"/>
      <c r="E6552"/>
      <c r="F6552"/>
      <c r="G6552"/>
      <c r="H6552"/>
      <c r="I6552"/>
      <c r="J6552"/>
      <c r="K6552"/>
      <c r="L6552"/>
    </row>
    <row r="6553" spans="1:12" x14ac:dyDescent="0.3">
      <c r="A6553"/>
      <c r="B6553"/>
      <c r="C6553"/>
      <c r="D6553"/>
      <c r="E6553"/>
      <c r="F6553"/>
      <c r="G6553"/>
      <c r="H6553"/>
      <c r="I6553"/>
      <c r="J6553"/>
      <c r="K6553"/>
      <c r="L6553"/>
    </row>
    <row r="6554" spans="1:12" x14ac:dyDescent="0.3">
      <c r="A6554"/>
      <c r="B6554"/>
      <c r="C6554"/>
      <c r="D6554"/>
      <c r="E6554"/>
      <c r="F6554"/>
      <c r="G6554"/>
      <c r="H6554"/>
      <c r="I6554"/>
      <c r="J6554"/>
      <c r="K6554"/>
      <c r="L6554"/>
    </row>
    <row r="6555" spans="1:12" x14ac:dyDescent="0.3">
      <c r="A6555"/>
      <c r="B6555"/>
      <c r="C6555"/>
      <c r="D6555"/>
      <c r="E6555"/>
      <c r="F6555"/>
      <c r="G6555"/>
      <c r="H6555"/>
      <c r="I6555"/>
      <c r="J6555"/>
      <c r="K6555"/>
      <c r="L6555"/>
    </row>
    <row r="6556" spans="1:12" x14ac:dyDescent="0.3">
      <c r="A6556"/>
      <c r="B6556"/>
      <c r="C6556"/>
      <c r="D6556"/>
      <c r="E6556"/>
      <c r="F6556"/>
      <c r="G6556"/>
      <c r="H6556"/>
      <c r="I6556"/>
      <c r="J6556"/>
      <c r="K6556"/>
      <c r="L6556"/>
    </row>
    <row r="6557" spans="1:12" x14ac:dyDescent="0.3">
      <c r="A6557"/>
      <c r="B6557"/>
      <c r="C6557"/>
      <c r="D6557"/>
      <c r="E6557"/>
      <c r="F6557"/>
      <c r="G6557"/>
      <c r="H6557"/>
      <c r="I6557"/>
      <c r="J6557"/>
      <c r="K6557"/>
      <c r="L6557"/>
    </row>
    <row r="6558" spans="1:12" x14ac:dyDescent="0.3">
      <c r="A6558"/>
      <c r="B6558"/>
      <c r="C6558"/>
      <c r="D6558"/>
      <c r="E6558"/>
      <c r="F6558"/>
      <c r="G6558"/>
      <c r="H6558"/>
      <c r="I6558"/>
      <c r="J6558"/>
      <c r="K6558"/>
      <c r="L6558"/>
    </row>
    <row r="6559" spans="1:12" x14ac:dyDescent="0.3">
      <c r="A6559"/>
      <c r="B6559"/>
      <c r="C6559"/>
      <c r="D6559"/>
      <c r="E6559"/>
      <c r="F6559"/>
      <c r="G6559"/>
      <c r="H6559"/>
      <c r="I6559"/>
      <c r="J6559"/>
      <c r="K6559"/>
      <c r="L6559"/>
    </row>
    <row r="6560" spans="1:12" x14ac:dyDescent="0.3">
      <c r="A6560"/>
      <c r="B6560"/>
      <c r="C6560"/>
      <c r="D6560"/>
      <c r="E6560"/>
      <c r="F6560"/>
      <c r="G6560"/>
      <c r="H6560"/>
      <c r="I6560"/>
      <c r="J6560"/>
      <c r="K6560"/>
      <c r="L6560"/>
    </row>
    <row r="6561" spans="1:12" x14ac:dyDescent="0.3">
      <c r="A6561"/>
      <c r="B6561"/>
      <c r="C6561"/>
      <c r="D6561"/>
      <c r="E6561"/>
      <c r="F6561"/>
      <c r="G6561"/>
      <c r="H6561"/>
      <c r="I6561"/>
      <c r="J6561"/>
      <c r="K6561"/>
      <c r="L6561"/>
    </row>
    <row r="6562" spans="1:12" x14ac:dyDescent="0.3">
      <c r="A6562"/>
      <c r="B6562"/>
      <c r="C6562"/>
      <c r="D6562"/>
      <c r="E6562"/>
      <c r="F6562"/>
      <c r="G6562"/>
      <c r="H6562"/>
      <c r="I6562"/>
      <c r="J6562"/>
      <c r="K6562"/>
      <c r="L6562"/>
    </row>
    <row r="6563" spans="1:12" x14ac:dyDescent="0.3">
      <c r="A6563"/>
      <c r="B6563"/>
      <c r="C6563"/>
      <c r="D6563"/>
      <c r="E6563"/>
      <c r="F6563"/>
      <c r="G6563"/>
      <c r="H6563"/>
      <c r="I6563"/>
      <c r="J6563"/>
      <c r="K6563"/>
      <c r="L6563"/>
    </row>
    <row r="6564" spans="1:12" x14ac:dyDescent="0.3">
      <c r="A6564"/>
      <c r="B6564"/>
      <c r="C6564"/>
      <c r="D6564"/>
      <c r="E6564"/>
      <c r="F6564"/>
      <c r="G6564"/>
      <c r="H6564"/>
      <c r="I6564"/>
      <c r="J6564"/>
      <c r="K6564"/>
      <c r="L6564"/>
    </row>
    <row r="6565" spans="1:12" x14ac:dyDescent="0.3">
      <c r="A6565"/>
      <c r="B6565"/>
      <c r="C6565"/>
      <c r="D6565"/>
      <c r="E6565"/>
      <c r="F6565"/>
      <c r="G6565"/>
      <c r="H6565"/>
      <c r="I6565"/>
      <c r="J6565"/>
      <c r="K6565"/>
      <c r="L6565"/>
    </row>
    <row r="6566" spans="1:12" x14ac:dyDescent="0.3">
      <c r="A6566"/>
      <c r="B6566"/>
      <c r="C6566"/>
      <c r="D6566"/>
      <c r="E6566"/>
      <c r="F6566"/>
      <c r="G6566"/>
      <c r="H6566"/>
      <c r="I6566"/>
      <c r="J6566"/>
      <c r="K6566"/>
      <c r="L6566"/>
    </row>
    <row r="6567" spans="1:12" x14ac:dyDescent="0.3">
      <c r="A6567"/>
      <c r="B6567"/>
      <c r="C6567"/>
      <c r="D6567"/>
      <c r="E6567"/>
      <c r="F6567"/>
      <c r="G6567"/>
      <c r="H6567"/>
      <c r="I6567"/>
      <c r="J6567"/>
      <c r="K6567"/>
      <c r="L6567"/>
    </row>
    <row r="6568" spans="1:12" x14ac:dyDescent="0.3">
      <c r="A6568"/>
      <c r="B6568"/>
      <c r="C6568"/>
      <c r="D6568"/>
      <c r="E6568"/>
      <c r="F6568"/>
      <c r="G6568"/>
      <c r="H6568"/>
      <c r="I6568"/>
      <c r="J6568"/>
      <c r="K6568"/>
      <c r="L6568"/>
    </row>
    <row r="6569" spans="1:12" x14ac:dyDescent="0.3">
      <c r="A6569"/>
      <c r="B6569"/>
      <c r="C6569"/>
      <c r="D6569"/>
      <c r="E6569"/>
      <c r="F6569"/>
      <c r="G6569"/>
      <c r="H6569"/>
      <c r="I6569"/>
      <c r="J6569"/>
      <c r="K6569"/>
      <c r="L6569"/>
    </row>
    <row r="6570" spans="1:12" x14ac:dyDescent="0.3">
      <c r="A6570"/>
      <c r="B6570"/>
      <c r="C6570"/>
      <c r="D6570"/>
      <c r="E6570"/>
      <c r="F6570"/>
      <c r="G6570"/>
      <c r="H6570"/>
      <c r="I6570"/>
      <c r="J6570"/>
      <c r="K6570"/>
      <c r="L6570"/>
    </row>
    <row r="6571" spans="1:12" x14ac:dyDescent="0.3">
      <c r="A6571"/>
      <c r="B6571"/>
      <c r="C6571"/>
      <c r="D6571"/>
      <c r="E6571"/>
      <c r="F6571"/>
      <c r="G6571"/>
      <c r="H6571"/>
      <c r="I6571"/>
      <c r="J6571"/>
      <c r="K6571"/>
      <c r="L6571"/>
    </row>
    <row r="6572" spans="1:12" x14ac:dyDescent="0.3">
      <c r="A6572"/>
      <c r="B6572"/>
      <c r="C6572"/>
      <c r="D6572"/>
      <c r="E6572"/>
      <c r="F6572"/>
      <c r="G6572"/>
      <c r="H6572"/>
      <c r="I6572"/>
      <c r="J6572"/>
      <c r="K6572"/>
      <c r="L6572"/>
    </row>
    <row r="6573" spans="1:12" x14ac:dyDescent="0.3">
      <c r="A6573"/>
      <c r="B6573"/>
      <c r="C6573"/>
      <c r="D6573"/>
      <c r="E6573"/>
      <c r="F6573"/>
      <c r="G6573"/>
      <c r="H6573"/>
      <c r="I6573"/>
      <c r="J6573"/>
      <c r="K6573"/>
      <c r="L6573"/>
    </row>
    <row r="6574" spans="1:12" x14ac:dyDescent="0.3">
      <c r="A6574"/>
      <c r="B6574"/>
      <c r="C6574"/>
      <c r="D6574"/>
      <c r="E6574"/>
      <c r="F6574"/>
      <c r="G6574"/>
      <c r="H6574"/>
      <c r="I6574"/>
      <c r="J6574"/>
      <c r="K6574"/>
      <c r="L6574"/>
    </row>
    <row r="6575" spans="1:12" x14ac:dyDescent="0.3">
      <c r="A6575"/>
      <c r="B6575"/>
      <c r="C6575"/>
      <c r="D6575"/>
      <c r="E6575"/>
      <c r="F6575"/>
      <c r="G6575"/>
      <c r="H6575"/>
      <c r="I6575"/>
      <c r="J6575"/>
      <c r="K6575"/>
      <c r="L6575"/>
    </row>
    <row r="6576" spans="1:12" x14ac:dyDescent="0.3">
      <c r="A6576"/>
      <c r="B6576"/>
      <c r="C6576"/>
      <c r="D6576"/>
      <c r="E6576"/>
      <c r="F6576"/>
      <c r="G6576"/>
      <c r="H6576"/>
      <c r="I6576"/>
      <c r="J6576"/>
      <c r="K6576"/>
      <c r="L6576"/>
    </row>
    <row r="6577" spans="1:12" x14ac:dyDescent="0.3">
      <c r="A6577"/>
      <c r="B6577"/>
      <c r="C6577"/>
      <c r="D6577"/>
      <c r="E6577"/>
      <c r="F6577"/>
      <c r="G6577"/>
      <c r="H6577"/>
      <c r="I6577"/>
      <c r="J6577"/>
      <c r="K6577"/>
      <c r="L6577"/>
    </row>
    <row r="6578" spans="1:12" x14ac:dyDescent="0.3">
      <c r="A6578"/>
      <c r="B6578"/>
      <c r="C6578"/>
      <c r="D6578"/>
      <c r="E6578"/>
      <c r="F6578"/>
      <c r="G6578"/>
      <c r="H6578"/>
      <c r="I6578"/>
      <c r="J6578"/>
      <c r="K6578"/>
      <c r="L6578"/>
    </row>
    <row r="6579" spans="1:12" x14ac:dyDescent="0.3">
      <c r="A6579"/>
      <c r="B6579"/>
      <c r="C6579"/>
      <c r="D6579"/>
      <c r="E6579"/>
      <c r="F6579"/>
      <c r="G6579"/>
      <c r="H6579"/>
      <c r="I6579"/>
      <c r="J6579"/>
      <c r="K6579"/>
      <c r="L6579"/>
    </row>
    <row r="6580" spans="1:12" x14ac:dyDescent="0.3">
      <c r="A6580"/>
      <c r="B6580"/>
      <c r="C6580"/>
      <c r="D6580"/>
      <c r="E6580"/>
      <c r="F6580"/>
      <c r="G6580"/>
      <c r="H6580"/>
      <c r="I6580"/>
      <c r="J6580"/>
      <c r="K6580"/>
      <c r="L6580"/>
    </row>
    <row r="6581" spans="1:12" x14ac:dyDescent="0.3">
      <c r="A6581"/>
      <c r="B6581"/>
      <c r="C6581"/>
      <c r="D6581"/>
      <c r="E6581"/>
      <c r="F6581"/>
      <c r="G6581"/>
      <c r="H6581"/>
      <c r="I6581"/>
      <c r="J6581"/>
      <c r="K6581"/>
      <c r="L6581"/>
    </row>
    <row r="6582" spans="1:12" x14ac:dyDescent="0.3">
      <c r="A6582"/>
      <c r="B6582"/>
      <c r="C6582"/>
      <c r="D6582"/>
      <c r="E6582"/>
      <c r="F6582"/>
      <c r="G6582"/>
      <c r="H6582"/>
      <c r="I6582"/>
      <c r="J6582"/>
      <c r="K6582"/>
      <c r="L6582"/>
    </row>
    <row r="6583" spans="1:12" x14ac:dyDescent="0.3">
      <c r="A6583"/>
      <c r="B6583"/>
      <c r="C6583"/>
      <c r="D6583"/>
      <c r="E6583"/>
      <c r="F6583"/>
      <c r="G6583"/>
      <c r="H6583"/>
      <c r="I6583"/>
      <c r="J6583"/>
      <c r="K6583"/>
      <c r="L6583"/>
    </row>
    <row r="6584" spans="1:12" x14ac:dyDescent="0.3">
      <c r="A6584"/>
      <c r="B6584"/>
      <c r="C6584"/>
      <c r="D6584"/>
      <c r="E6584"/>
      <c r="F6584"/>
      <c r="G6584"/>
      <c r="H6584"/>
      <c r="I6584"/>
      <c r="J6584"/>
      <c r="K6584"/>
      <c r="L6584"/>
    </row>
    <row r="6585" spans="1:12" x14ac:dyDescent="0.3">
      <c r="A6585"/>
      <c r="B6585"/>
      <c r="C6585"/>
      <c r="D6585"/>
      <c r="E6585"/>
      <c r="F6585"/>
      <c r="G6585"/>
      <c r="H6585"/>
      <c r="I6585"/>
      <c r="J6585"/>
      <c r="K6585"/>
      <c r="L6585"/>
    </row>
    <row r="6586" spans="1:12" x14ac:dyDescent="0.3">
      <c r="A6586"/>
      <c r="B6586"/>
      <c r="C6586"/>
      <c r="D6586"/>
      <c r="E6586"/>
      <c r="F6586"/>
      <c r="G6586"/>
      <c r="H6586"/>
      <c r="I6586"/>
      <c r="J6586"/>
      <c r="K6586"/>
      <c r="L6586"/>
    </row>
    <row r="6587" spans="1:12" x14ac:dyDescent="0.3">
      <c r="A6587"/>
      <c r="B6587"/>
      <c r="C6587"/>
      <c r="D6587"/>
      <c r="E6587"/>
      <c r="F6587"/>
      <c r="G6587"/>
      <c r="H6587"/>
      <c r="I6587"/>
      <c r="J6587"/>
      <c r="K6587"/>
      <c r="L6587"/>
    </row>
    <row r="6588" spans="1:12" x14ac:dyDescent="0.3">
      <c r="A6588"/>
      <c r="B6588"/>
      <c r="C6588"/>
      <c r="D6588"/>
      <c r="E6588"/>
      <c r="F6588"/>
      <c r="G6588"/>
      <c r="H6588"/>
      <c r="I6588"/>
      <c r="J6588"/>
      <c r="K6588"/>
      <c r="L6588"/>
    </row>
    <row r="6589" spans="1:12" x14ac:dyDescent="0.3">
      <c r="A6589"/>
      <c r="B6589"/>
      <c r="C6589"/>
      <c r="D6589"/>
      <c r="E6589"/>
      <c r="F6589"/>
      <c r="G6589"/>
      <c r="H6589"/>
      <c r="I6589"/>
      <c r="J6589"/>
      <c r="K6589"/>
      <c r="L6589"/>
    </row>
    <row r="6590" spans="1:12" x14ac:dyDescent="0.3">
      <c r="A6590"/>
      <c r="B6590"/>
      <c r="C6590"/>
      <c r="D6590"/>
      <c r="E6590"/>
      <c r="F6590"/>
      <c r="G6590"/>
      <c r="H6590"/>
      <c r="I6590"/>
      <c r="J6590"/>
      <c r="K6590"/>
      <c r="L6590"/>
    </row>
    <row r="6591" spans="1:12" x14ac:dyDescent="0.3">
      <c r="A6591"/>
      <c r="B6591"/>
      <c r="C6591"/>
      <c r="D6591"/>
      <c r="E6591"/>
      <c r="F6591"/>
      <c r="G6591"/>
      <c r="H6591"/>
      <c r="I6591"/>
      <c r="J6591"/>
      <c r="K6591"/>
      <c r="L6591"/>
    </row>
    <row r="6592" spans="1:12" x14ac:dyDescent="0.3">
      <c r="A6592"/>
      <c r="B6592"/>
      <c r="C6592"/>
      <c r="D6592"/>
      <c r="E6592"/>
      <c r="F6592"/>
      <c r="G6592"/>
      <c r="H6592"/>
      <c r="I6592"/>
      <c r="J6592"/>
      <c r="K6592"/>
      <c r="L6592"/>
    </row>
    <row r="6593" spans="1:12" x14ac:dyDescent="0.3">
      <c r="A6593"/>
      <c r="B6593"/>
      <c r="C6593"/>
      <c r="D6593"/>
      <c r="E6593"/>
      <c r="F6593"/>
      <c r="G6593"/>
      <c r="H6593"/>
      <c r="I6593"/>
      <c r="J6593"/>
      <c r="K6593"/>
      <c r="L6593"/>
    </row>
    <row r="6594" spans="1:12" x14ac:dyDescent="0.3">
      <c r="A6594"/>
      <c r="B6594"/>
      <c r="C6594"/>
      <c r="D6594"/>
      <c r="E6594"/>
      <c r="F6594"/>
      <c r="G6594"/>
      <c r="H6594"/>
      <c r="I6594"/>
      <c r="J6594"/>
      <c r="K6594"/>
      <c r="L6594"/>
    </row>
    <row r="6595" spans="1:12" x14ac:dyDescent="0.3">
      <c r="A6595"/>
      <c r="B6595"/>
      <c r="C6595"/>
      <c r="D6595"/>
      <c r="E6595"/>
      <c r="F6595"/>
      <c r="G6595"/>
      <c r="H6595"/>
      <c r="I6595"/>
      <c r="J6595"/>
      <c r="K6595"/>
      <c r="L6595"/>
    </row>
    <row r="6596" spans="1:12" x14ac:dyDescent="0.3">
      <c r="A6596"/>
      <c r="B6596"/>
      <c r="C6596"/>
      <c r="D6596"/>
      <c r="E6596"/>
      <c r="F6596"/>
      <c r="G6596"/>
      <c r="H6596"/>
      <c r="I6596"/>
      <c r="J6596"/>
      <c r="K6596"/>
      <c r="L6596"/>
    </row>
    <row r="6597" spans="1:12" x14ac:dyDescent="0.3">
      <c r="A6597"/>
      <c r="B6597"/>
      <c r="C6597"/>
      <c r="D6597"/>
      <c r="E6597"/>
      <c r="F6597"/>
      <c r="G6597"/>
      <c r="H6597"/>
      <c r="I6597"/>
      <c r="J6597"/>
      <c r="K6597"/>
      <c r="L6597"/>
    </row>
    <row r="6598" spans="1:12" x14ac:dyDescent="0.3">
      <c r="A6598"/>
      <c r="B6598"/>
      <c r="C6598"/>
      <c r="D6598"/>
      <c r="E6598"/>
      <c r="F6598"/>
      <c r="G6598"/>
      <c r="H6598"/>
      <c r="I6598"/>
      <c r="J6598"/>
      <c r="K6598"/>
      <c r="L6598"/>
    </row>
    <row r="6599" spans="1:12" x14ac:dyDescent="0.3">
      <c r="A6599"/>
      <c r="B6599"/>
      <c r="C6599"/>
      <c r="D6599"/>
      <c r="E6599"/>
      <c r="F6599"/>
      <c r="G6599"/>
      <c r="H6599"/>
      <c r="I6599"/>
      <c r="J6599"/>
      <c r="K6599"/>
      <c r="L6599"/>
    </row>
    <row r="6600" spans="1:12" x14ac:dyDescent="0.3">
      <c r="A6600"/>
      <c r="B6600"/>
      <c r="C6600"/>
      <c r="D6600"/>
      <c r="E6600"/>
      <c r="F6600"/>
      <c r="G6600"/>
      <c r="H6600"/>
      <c r="I6600"/>
      <c r="J6600"/>
      <c r="K6600"/>
      <c r="L6600"/>
    </row>
    <row r="6601" spans="1:12" x14ac:dyDescent="0.3">
      <c r="A6601"/>
      <c r="B6601"/>
      <c r="C6601"/>
      <c r="D6601"/>
      <c r="E6601"/>
      <c r="F6601"/>
      <c r="G6601"/>
      <c r="H6601"/>
      <c r="I6601"/>
      <c r="J6601"/>
      <c r="K6601"/>
      <c r="L6601"/>
    </row>
    <row r="6602" spans="1:12" x14ac:dyDescent="0.3">
      <c r="A6602"/>
      <c r="B6602"/>
      <c r="C6602"/>
      <c r="D6602"/>
      <c r="E6602"/>
      <c r="F6602"/>
      <c r="G6602"/>
      <c r="H6602"/>
      <c r="I6602"/>
      <c r="J6602"/>
      <c r="K6602"/>
      <c r="L6602"/>
    </row>
    <row r="6603" spans="1:12" x14ac:dyDescent="0.3">
      <c r="A6603"/>
      <c r="B6603"/>
      <c r="C6603"/>
      <c r="D6603"/>
      <c r="E6603"/>
      <c r="F6603"/>
      <c r="G6603"/>
      <c r="H6603"/>
      <c r="I6603"/>
      <c r="J6603"/>
      <c r="K6603"/>
      <c r="L6603"/>
    </row>
    <row r="6604" spans="1:12" x14ac:dyDescent="0.3">
      <c r="A6604"/>
      <c r="B6604"/>
      <c r="C6604"/>
      <c r="D6604"/>
      <c r="E6604"/>
      <c r="F6604"/>
      <c r="G6604"/>
      <c r="H6604"/>
      <c r="I6604"/>
      <c r="J6604"/>
      <c r="K6604"/>
      <c r="L6604"/>
    </row>
    <row r="6605" spans="1:12" x14ac:dyDescent="0.3">
      <c r="A6605"/>
      <c r="B6605"/>
      <c r="C6605"/>
      <c r="D6605"/>
      <c r="E6605"/>
      <c r="F6605"/>
      <c r="G6605"/>
      <c r="H6605"/>
      <c r="I6605"/>
      <c r="J6605"/>
      <c r="K6605"/>
      <c r="L6605"/>
    </row>
    <row r="6606" spans="1:12" x14ac:dyDescent="0.3">
      <c r="A6606"/>
      <c r="B6606"/>
      <c r="C6606"/>
      <c r="D6606"/>
      <c r="E6606"/>
      <c r="F6606"/>
      <c r="G6606"/>
      <c r="H6606"/>
      <c r="I6606"/>
      <c r="J6606"/>
      <c r="K6606"/>
      <c r="L6606"/>
    </row>
    <row r="6607" spans="1:12" x14ac:dyDescent="0.3">
      <c r="A6607"/>
      <c r="B6607"/>
      <c r="C6607"/>
      <c r="D6607"/>
      <c r="E6607"/>
      <c r="F6607"/>
      <c r="G6607"/>
      <c r="H6607"/>
      <c r="I6607"/>
      <c r="J6607"/>
      <c r="K6607"/>
      <c r="L6607"/>
    </row>
    <row r="6608" spans="1:12" x14ac:dyDescent="0.3">
      <c r="A6608"/>
      <c r="B6608"/>
      <c r="C6608"/>
      <c r="D6608"/>
      <c r="E6608"/>
      <c r="F6608"/>
      <c r="G6608"/>
      <c r="H6608"/>
      <c r="I6608"/>
      <c r="J6608"/>
      <c r="K6608"/>
      <c r="L6608"/>
    </row>
    <row r="6609" spans="1:12" x14ac:dyDescent="0.3">
      <c r="A6609"/>
      <c r="B6609"/>
      <c r="C6609"/>
      <c r="D6609"/>
      <c r="E6609"/>
      <c r="F6609"/>
      <c r="G6609"/>
      <c r="H6609"/>
      <c r="I6609"/>
      <c r="J6609"/>
      <c r="K6609"/>
      <c r="L6609"/>
    </row>
    <row r="6610" spans="1:12" x14ac:dyDescent="0.3">
      <c r="A6610"/>
      <c r="B6610"/>
      <c r="C6610"/>
      <c r="D6610"/>
      <c r="E6610"/>
      <c r="F6610"/>
      <c r="G6610"/>
      <c r="H6610"/>
      <c r="I6610"/>
      <c r="J6610"/>
      <c r="K6610"/>
      <c r="L6610"/>
    </row>
    <row r="6611" spans="1:12" x14ac:dyDescent="0.3">
      <c r="A6611"/>
      <c r="B6611"/>
      <c r="C6611"/>
      <c r="D6611"/>
      <c r="E6611"/>
      <c r="F6611"/>
      <c r="G6611"/>
      <c r="H6611"/>
      <c r="I6611"/>
      <c r="J6611"/>
      <c r="K6611"/>
      <c r="L6611"/>
    </row>
    <row r="6612" spans="1:12" x14ac:dyDescent="0.3">
      <c r="A6612"/>
      <c r="B6612"/>
      <c r="C6612"/>
      <c r="D6612"/>
      <c r="E6612"/>
      <c r="F6612"/>
      <c r="G6612"/>
      <c r="H6612"/>
      <c r="I6612"/>
      <c r="J6612"/>
      <c r="K6612"/>
      <c r="L6612"/>
    </row>
    <row r="6613" spans="1:12" x14ac:dyDescent="0.3">
      <c r="A6613"/>
      <c r="B6613"/>
      <c r="C6613"/>
      <c r="D6613"/>
      <c r="E6613"/>
      <c r="F6613"/>
      <c r="G6613"/>
      <c r="H6613"/>
      <c r="I6613"/>
      <c r="J6613"/>
      <c r="K6613"/>
      <c r="L6613"/>
    </row>
    <row r="6614" spans="1:12" x14ac:dyDescent="0.3">
      <c r="A6614"/>
      <c r="B6614"/>
      <c r="C6614"/>
      <c r="D6614"/>
      <c r="E6614"/>
      <c r="F6614"/>
      <c r="G6614"/>
      <c r="H6614"/>
      <c r="I6614"/>
      <c r="J6614"/>
      <c r="K6614"/>
      <c r="L6614"/>
    </row>
    <row r="6615" spans="1:12" x14ac:dyDescent="0.3">
      <c r="A6615"/>
      <c r="B6615"/>
      <c r="C6615"/>
      <c r="D6615"/>
      <c r="E6615"/>
      <c r="F6615"/>
      <c r="G6615"/>
      <c r="H6615"/>
      <c r="I6615"/>
      <c r="J6615"/>
      <c r="K6615"/>
      <c r="L6615"/>
    </row>
    <row r="6616" spans="1:12" x14ac:dyDescent="0.3">
      <c r="A6616"/>
      <c r="B6616"/>
      <c r="C6616"/>
      <c r="D6616"/>
      <c r="E6616"/>
      <c r="F6616"/>
      <c r="G6616"/>
      <c r="H6616"/>
      <c r="I6616"/>
      <c r="J6616"/>
      <c r="K6616"/>
      <c r="L6616"/>
    </row>
    <row r="6617" spans="1:12" x14ac:dyDescent="0.3">
      <c r="A6617"/>
      <c r="B6617"/>
      <c r="C6617"/>
      <c r="D6617"/>
      <c r="E6617"/>
      <c r="F6617"/>
      <c r="G6617"/>
      <c r="H6617"/>
      <c r="I6617"/>
      <c r="J6617"/>
      <c r="K6617"/>
      <c r="L6617"/>
    </row>
    <row r="6618" spans="1:12" x14ac:dyDescent="0.3">
      <c r="A6618"/>
      <c r="B6618"/>
      <c r="C6618"/>
      <c r="D6618"/>
      <c r="E6618"/>
      <c r="F6618"/>
      <c r="G6618"/>
      <c r="H6618"/>
      <c r="I6618"/>
      <c r="J6618"/>
      <c r="K6618"/>
      <c r="L6618"/>
    </row>
    <row r="6619" spans="1:12" x14ac:dyDescent="0.3">
      <c r="A6619"/>
      <c r="B6619"/>
      <c r="C6619"/>
      <c r="D6619"/>
      <c r="E6619"/>
      <c r="F6619"/>
      <c r="G6619"/>
      <c r="H6619"/>
      <c r="I6619"/>
      <c r="J6619"/>
      <c r="K6619"/>
      <c r="L6619"/>
    </row>
    <row r="6620" spans="1:12" x14ac:dyDescent="0.3">
      <c r="A6620"/>
      <c r="B6620"/>
      <c r="C6620"/>
      <c r="D6620"/>
      <c r="E6620"/>
      <c r="F6620"/>
      <c r="G6620"/>
      <c r="H6620"/>
      <c r="I6620"/>
      <c r="J6620"/>
      <c r="K6620"/>
      <c r="L6620"/>
    </row>
    <row r="6621" spans="1:12" x14ac:dyDescent="0.3">
      <c r="A6621"/>
      <c r="B6621"/>
      <c r="C6621"/>
      <c r="D6621"/>
      <c r="E6621"/>
      <c r="F6621"/>
      <c r="G6621"/>
      <c r="H6621"/>
      <c r="I6621"/>
      <c r="J6621"/>
      <c r="K6621"/>
      <c r="L6621"/>
    </row>
    <row r="6622" spans="1:12" x14ac:dyDescent="0.3">
      <c r="A6622"/>
      <c r="B6622"/>
      <c r="C6622"/>
      <c r="D6622"/>
      <c r="E6622"/>
      <c r="F6622"/>
      <c r="G6622"/>
      <c r="H6622"/>
      <c r="I6622"/>
      <c r="J6622"/>
      <c r="K6622"/>
      <c r="L6622"/>
    </row>
    <row r="6623" spans="1:12" x14ac:dyDescent="0.3">
      <c r="A6623"/>
      <c r="B6623"/>
      <c r="C6623"/>
      <c r="D6623"/>
      <c r="E6623"/>
      <c r="F6623"/>
      <c r="G6623"/>
      <c r="H6623"/>
      <c r="I6623"/>
      <c r="J6623"/>
      <c r="K6623"/>
      <c r="L6623"/>
    </row>
    <row r="6624" spans="1:12" x14ac:dyDescent="0.3">
      <c r="A6624"/>
      <c r="B6624"/>
      <c r="C6624"/>
      <c r="D6624"/>
      <c r="E6624"/>
      <c r="F6624"/>
      <c r="G6624"/>
      <c r="H6624"/>
      <c r="I6624"/>
      <c r="J6624"/>
      <c r="K6624"/>
      <c r="L6624"/>
    </row>
    <row r="6625" spans="1:12" x14ac:dyDescent="0.3">
      <c r="A6625"/>
      <c r="B6625"/>
      <c r="C6625"/>
      <c r="D6625"/>
      <c r="E6625"/>
      <c r="F6625"/>
      <c r="G6625"/>
      <c r="H6625"/>
      <c r="I6625"/>
      <c r="J6625"/>
      <c r="K6625"/>
      <c r="L6625"/>
    </row>
    <row r="6626" spans="1:12" x14ac:dyDescent="0.3">
      <c r="A6626"/>
      <c r="B6626"/>
      <c r="C6626"/>
      <c r="D6626"/>
      <c r="E6626"/>
      <c r="F6626"/>
      <c r="G6626"/>
      <c r="H6626"/>
      <c r="I6626"/>
      <c r="J6626"/>
      <c r="K6626"/>
      <c r="L6626"/>
    </row>
    <row r="6627" spans="1:12" x14ac:dyDescent="0.3">
      <c r="A6627"/>
      <c r="B6627"/>
      <c r="C6627"/>
      <c r="D6627"/>
      <c r="E6627"/>
      <c r="F6627"/>
      <c r="G6627"/>
      <c r="H6627"/>
      <c r="I6627"/>
      <c r="J6627"/>
      <c r="K6627"/>
      <c r="L6627"/>
    </row>
    <row r="6628" spans="1:12" x14ac:dyDescent="0.3">
      <c r="A6628"/>
      <c r="B6628"/>
      <c r="C6628"/>
      <c r="D6628"/>
      <c r="E6628"/>
      <c r="F6628"/>
      <c r="G6628"/>
      <c r="H6628"/>
      <c r="I6628"/>
      <c r="J6628"/>
      <c r="K6628"/>
      <c r="L6628"/>
    </row>
    <row r="6629" spans="1:12" x14ac:dyDescent="0.3">
      <c r="A6629"/>
      <c r="B6629"/>
      <c r="C6629"/>
      <c r="D6629"/>
      <c r="E6629"/>
      <c r="F6629"/>
      <c r="G6629"/>
      <c r="H6629"/>
      <c r="I6629"/>
      <c r="J6629"/>
      <c r="K6629"/>
      <c r="L6629"/>
    </row>
    <row r="6630" spans="1:12" x14ac:dyDescent="0.3">
      <c r="A6630"/>
      <c r="B6630"/>
      <c r="C6630"/>
      <c r="D6630"/>
      <c r="E6630"/>
      <c r="F6630"/>
      <c r="G6630"/>
      <c r="H6630"/>
      <c r="I6630"/>
      <c r="J6630"/>
      <c r="K6630"/>
      <c r="L6630"/>
    </row>
    <row r="6631" spans="1:12" x14ac:dyDescent="0.3">
      <c r="A6631"/>
      <c r="B6631"/>
      <c r="C6631"/>
      <c r="D6631"/>
      <c r="E6631"/>
      <c r="F6631"/>
      <c r="G6631"/>
      <c r="H6631"/>
      <c r="I6631"/>
      <c r="J6631"/>
      <c r="K6631"/>
      <c r="L6631"/>
    </row>
    <row r="6632" spans="1:12" x14ac:dyDescent="0.3">
      <c r="A6632"/>
      <c r="B6632"/>
      <c r="C6632"/>
      <c r="D6632"/>
      <c r="E6632"/>
      <c r="F6632"/>
      <c r="G6632"/>
      <c r="H6632"/>
      <c r="I6632"/>
      <c r="J6632"/>
      <c r="K6632"/>
      <c r="L6632"/>
    </row>
    <row r="6633" spans="1:12" x14ac:dyDescent="0.3">
      <c r="A6633"/>
      <c r="B6633"/>
      <c r="C6633"/>
      <c r="D6633"/>
      <c r="E6633"/>
      <c r="F6633"/>
      <c r="G6633"/>
      <c r="H6633"/>
      <c r="I6633"/>
      <c r="J6633"/>
      <c r="K6633"/>
      <c r="L6633"/>
    </row>
    <row r="6634" spans="1:12" x14ac:dyDescent="0.3">
      <c r="A6634"/>
      <c r="B6634"/>
      <c r="C6634"/>
      <c r="D6634"/>
      <c r="E6634"/>
      <c r="F6634"/>
      <c r="G6634"/>
      <c r="H6634"/>
      <c r="I6634"/>
      <c r="J6634"/>
      <c r="K6634"/>
      <c r="L6634"/>
    </row>
    <row r="6635" spans="1:12" x14ac:dyDescent="0.3">
      <c r="A6635"/>
      <c r="B6635"/>
      <c r="C6635"/>
      <c r="D6635"/>
      <c r="E6635"/>
      <c r="F6635"/>
      <c r="G6635"/>
      <c r="H6635"/>
      <c r="I6635"/>
      <c r="J6635"/>
      <c r="K6635"/>
      <c r="L6635"/>
    </row>
    <row r="6636" spans="1:12" x14ac:dyDescent="0.3">
      <c r="A6636"/>
      <c r="B6636"/>
      <c r="C6636"/>
      <c r="D6636"/>
      <c r="E6636"/>
      <c r="F6636"/>
      <c r="G6636"/>
      <c r="H6636"/>
      <c r="I6636"/>
      <c r="J6636"/>
      <c r="K6636"/>
      <c r="L6636"/>
    </row>
    <row r="6637" spans="1:12" x14ac:dyDescent="0.3">
      <c r="A6637"/>
      <c r="B6637"/>
      <c r="C6637"/>
      <c r="D6637"/>
      <c r="E6637"/>
      <c r="F6637"/>
      <c r="G6637"/>
      <c r="H6637"/>
      <c r="I6637"/>
      <c r="J6637"/>
      <c r="K6637"/>
      <c r="L6637"/>
    </row>
    <row r="6638" spans="1:12" x14ac:dyDescent="0.3">
      <c r="A6638"/>
      <c r="B6638"/>
      <c r="C6638"/>
      <c r="D6638"/>
      <c r="E6638"/>
      <c r="F6638"/>
      <c r="G6638"/>
      <c r="H6638"/>
      <c r="I6638"/>
      <c r="J6638"/>
      <c r="K6638"/>
      <c r="L6638"/>
    </row>
    <row r="6639" spans="1:12" x14ac:dyDescent="0.3">
      <c r="A6639"/>
      <c r="B6639"/>
      <c r="C6639"/>
      <c r="D6639"/>
      <c r="E6639"/>
      <c r="F6639"/>
      <c r="G6639"/>
      <c r="H6639"/>
      <c r="I6639"/>
      <c r="J6639"/>
      <c r="K6639"/>
      <c r="L6639"/>
    </row>
    <row r="6640" spans="1:12" x14ac:dyDescent="0.3">
      <c r="A6640"/>
      <c r="B6640"/>
      <c r="C6640"/>
      <c r="D6640"/>
      <c r="E6640"/>
      <c r="F6640"/>
      <c r="G6640"/>
      <c r="H6640"/>
      <c r="I6640"/>
      <c r="J6640"/>
      <c r="K6640"/>
      <c r="L6640"/>
    </row>
    <row r="6641" spans="1:12" x14ac:dyDescent="0.3">
      <c r="A6641"/>
      <c r="B6641"/>
      <c r="C6641"/>
      <c r="D6641"/>
      <c r="E6641"/>
      <c r="F6641"/>
      <c r="G6641"/>
      <c r="H6641"/>
      <c r="I6641"/>
      <c r="J6641"/>
      <c r="K6641"/>
      <c r="L6641"/>
    </row>
    <row r="6642" spans="1:12" x14ac:dyDescent="0.3">
      <c r="A6642"/>
      <c r="B6642"/>
      <c r="C6642"/>
      <c r="D6642"/>
      <c r="E6642"/>
      <c r="F6642"/>
      <c r="G6642"/>
      <c r="H6642"/>
      <c r="I6642"/>
      <c r="J6642"/>
      <c r="K6642"/>
      <c r="L6642"/>
    </row>
    <row r="6643" spans="1:12" x14ac:dyDescent="0.3">
      <c r="A6643"/>
      <c r="B6643"/>
      <c r="C6643"/>
      <c r="D6643"/>
      <c r="E6643"/>
      <c r="F6643"/>
      <c r="G6643"/>
      <c r="H6643"/>
      <c r="I6643"/>
      <c r="J6643"/>
      <c r="K6643"/>
      <c r="L6643"/>
    </row>
    <row r="6644" spans="1:12" x14ac:dyDescent="0.3">
      <c r="A6644"/>
      <c r="B6644"/>
      <c r="C6644"/>
      <c r="D6644"/>
      <c r="E6644"/>
      <c r="F6644"/>
      <c r="G6644"/>
      <c r="H6644"/>
      <c r="I6644"/>
      <c r="J6644"/>
      <c r="K6644"/>
      <c r="L6644"/>
    </row>
    <row r="6645" spans="1:12" x14ac:dyDescent="0.3">
      <c r="A6645"/>
      <c r="B6645"/>
      <c r="C6645"/>
      <c r="D6645"/>
      <c r="E6645"/>
      <c r="F6645"/>
      <c r="G6645"/>
      <c r="H6645"/>
      <c r="I6645"/>
      <c r="J6645"/>
      <c r="K6645"/>
      <c r="L6645"/>
    </row>
    <row r="6646" spans="1:12" x14ac:dyDescent="0.3">
      <c r="A6646"/>
      <c r="B6646"/>
      <c r="C6646"/>
      <c r="D6646"/>
      <c r="E6646"/>
      <c r="F6646"/>
      <c r="G6646"/>
      <c r="H6646"/>
      <c r="I6646"/>
      <c r="J6646"/>
      <c r="K6646"/>
      <c r="L6646"/>
    </row>
    <row r="6647" spans="1:12" x14ac:dyDescent="0.3">
      <c r="A6647"/>
      <c r="B6647"/>
      <c r="C6647"/>
      <c r="D6647"/>
      <c r="E6647"/>
      <c r="F6647"/>
      <c r="G6647"/>
      <c r="H6647"/>
      <c r="I6647"/>
      <c r="J6647"/>
      <c r="K6647"/>
      <c r="L6647"/>
    </row>
    <row r="6648" spans="1:12" x14ac:dyDescent="0.3">
      <c r="A6648"/>
      <c r="B6648"/>
      <c r="C6648"/>
      <c r="D6648"/>
      <c r="E6648"/>
      <c r="F6648"/>
      <c r="G6648"/>
      <c r="H6648"/>
      <c r="I6648"/>
      <c r="J6648"/>
      <c r="K6648"/>
      <c r="L6648"/>
    </row>
    <row r="6649" spans="1:12" x14ac:dyDescent="0.3">
      <c r="A6649"/>
      <c r="B6649"/>
      <c r="C6649"/>
      <c r="D6649"/>
      <c r="E6649"/>
      <c r="F6649"/>
      <c r="G6649"/>
      <c r="H6649"/>
      <c r="I6649"/>
      <c r="J6649"/>
      <c r="K6649"/>
      <c r="L6649"/>
    </row>
    <row r="6650" spans="1:12" x14ac:dyDescent="0.3">
      <c r="A6650"/>
      <c r="B6650"/>
      <c r="C6650"/>
      <c r="D6650"/>
      <c r="E6650"/>
      <c r="F6650"/>
      <c r="G6650"/>
      <c r="H6650"/>
      <c r="I6650"/>
      <c r="J6650"/>
      <c r="K6650"/>
      <c r="L6650"/>
    </row>
    <row r="6651" spans="1:12" x14ac:dyDescent="0.3">
      <c r="A6651"/>
      <c r="B6651"/>
      <c r="C6651"/>
      <c r="D6651"/>
      <c r="E6651"/>
      <c r="F6651"/>
      <c r="G6651"/>
      <c r="H6651"/>
      <c r="I6651"/>
      <c r="J6651"/>
      <c r="K6651"/>
      <c r="L6651"/>
    </row>
    <row r="6652" spans="1:12" x14ac:dyDescent="0.3">
      <c r="A6652"/>
      <c r="B6652"/>
      <c r="C6652"/>
      <c r="D6652"/>
      <c r="E6652"/>
      <c r="F6652"/>
      <c r="G6652"/>
      <c r="H6652"/>
      <c r="I6652"/>
      <c r="J6652"/>
      <c r="K6652"/>
      <c r="L6652"/>
    </row>
    <row r="6653" spans="1:12" x14ac:dyDescent="0.3">
      <c r="A6653"/>
      <c r="B6653"/>
      <c r="C6653"/>
      <c r="D6653"/>
      <c r="E6653"/>
      <c r="F6653"/>
      <c r="G6653"/>
      <c r="H6653"/>
      <c r="I6653"/>
      <c r="J6653"/>
      <c r="K6653"/>
      <c r="L6653"/>
    </row>
    <row r="6654" spans="1:12" x14ac:dyDescent="0.3">
      <c r="A6654"/>
      <c r="B6654"/>
      <c r="C6654"/>
      <c r="D6654"/>
      <c r="E6654"/>
      <c r="F6654"/>
      <c r="G6654"/>
      <c r="H6654"/>
      <c r="I6654"/>
      <c r="J6654"/>
      <c r="K6654"/>
      <c r="L6654"/>
    </row>
    <row r="6655" spans="1:12" x14ac:dyDescent="0.3">
      <c r="A6655"/>
      <c r="B6655"/>
      <c r="C6655"/>
      <c r="D6655"/>
      <c r="E6655"/>
      <c r="F6655"/>
      <c r="G6655"/>
      <c r="H6655"/>
      <c r="I6655"/>
      <c r="J6655"/>
      <c r="K6655"/>
      <c r="L6655"/>
    </row>
    <row r="6656" spans="1:12" x14ac:dyDescent="0.3">
      <c r="A6656"/>
      <c r="B6656"/>
      <c r="C6656"/>
      <c r="D6656"/>
      <c r="E6656"/>
      <c r="F6656"/>
      <c r="G6656"/>
      <c r="H6656"/>
      <c r="I6656"/>
      <c r="J6656"/>
      <c r="K6656"/>
      <c r="L6656"/>
    </row>
    <row r="6657" spans="1:12" x14ac:dyDescent="0.3">
      <c r="A6657"/>
      <c r="B6657"/>
      <c r="C6657"/>
      <c r="D6657"/>
      <c r="E6657"/>
      <c r="F6657"/>
      <c r="G6657"/>
      <c r="H6657"/>
      <c r="I6657"/>
      <c r="J6657"/>
      <c r="K6657"/>
      <c r="L6657"/>
    </row>
    <row r="6658" spans="1:12" x14ac:dyDescent="0.3">
      <c r="A6658"/>
      <c r="B6658"/>
      <c r="C6658"/>
      <c r="D6658"/>
      <c r="E6658"/>
      <c r="F6658"/>
      <c r="G6658"/>
      <c r="H6658"/>
      <c r="I6658"/>
      <c r="J6658"/>
      <c r="K6658"/>
      <c r="L6658"/>
    </row>
    <row r="6659" spans="1:12" x14ac:dyDescent="0.3">
      <c r="A6659"/>
      <c r="B6659"/>
      <c r="C6659"/>
      <c r="D6659"/>
      <c r="E6659"/>
      <c r="F6659"/>
      <c r="G6659"/>
      <c r="H6659"/>
      <c r="I6659"/>
      <c r="J6659"/>
      <c r="K6659"/>
      <c r="L6659"/>
    </row>
    <row r="6660" spans="1:12" x14ac:dyDescent="0.3">
      <c r="A6660"/>
      <c r="B6660"/>
      <c r="C6660"/>
      <c r="D6660"/>
      <c r="E6660"/>
      <c r="F6660"/>
      <c r="G6660"/>
      <c r="H6660"/>
      <c r="I6660"/>
      <c r="J6660"/>
      <c r="K6660"/>
      <c r="L6660"/>
    </row>
    <row r="6661" spans="1:12" x14ac:dyDescent="0.3">
      <c r="A6661"/>
      <c r="B6661"/>
      <c r="C6661"/>
      <c r="D6661"/>
      <c r="E6661"/>
      <c r="F6661"/>
      <c r="G6661"/>
      <c r="H6661"/>
      <c r="I6661"/>
      <c r="J6661"/>
      <c r="K6661"/>
      <c r="L6661"/>
    </row>
    <row r="6662" spans="1:12" x14ac:dyDescent="0.3">
      <c r="A6662"/>
      <c r="B6662"/>
      <c r="C6662"/>
      <c r="D6662"/>
      <c r="E6662"/>
      <c r="F6662"/>
      <c r="G6662"/>
      <c r="H6662"/>
      <c r="I6662"/>
      <c r="J6662"/>
      <c r="K6662"/>
      <c r="L6662"/>
    </row>
    <row r="6663" spans="1:12" x14ac:dyDescent="0.3">
      <c r="A6663"/>
      <c r="B6663"/>
      <c r="C6663"/>
      <c r="D6663"/>
      <c r="E6663"/>
      <c r="F6663"/>
      <c r="G6663"/>
      <c r="H6663"/>
      <c r="I6663"/>
      <c r="J6663"/>
      <c r="K6663"/>
      <c r="L6663"/>
    </row>
    <row r="6664" spans="1:12" x14ac:dyDescent="0.3">
      <c r="A6664"/>
      <c r="B6664"/>
      <c r="C6664"/>
      <c r="D6664"/>
      <c r="E6664"/>
      <c r="F6664"/>
      <c r="G6664"/>
      <c r="H6664"/>
      <c r="I6664"/>
      <c r="J6664"/>
      <c r="K6664"/>
      <c r="L6664"/>
    </row>
    <row r="6665" spans="1:12" x14ac:dyDescent="0.3">
      <c r="A6665"/>
      <c r="B6665"/>
      <c r="C6665"/>
      <c r="D6665"/>
      <c r="E6665"/>
      <c r="F6665"/>
      <c r="G6665"/>
      <c r="H6665"/>
      <c r="I6665"/>
      <c r="J6665"/>
      <c r="K6665"/>
      <c r="L6665"/>
    </row>
    <row r="6666" spans="1:12" x14ac:dyDescent="0.3">
      <c r="A6666"/>
      <c r="B6666"/>
      <c r="C6666"/>
      <c r="D6666"/>
      <c r="E6666"/>
      <c r="F6666"/>
      <c r="G6666"/>
      <c r="H6666"/>
      <c r="I6666"/>
      <c r="J6666"/>
      <c r="K6666"/>
      <c r="L6666"/>
    </row>
    <row r="6667" spans="1:12" x14ac:dyDescent="0.3">
      <c r="A6667"/>
      <c r="B6667"/>
      <c r="C6667"/>
      <c r="D6667"/>
      <c r="E6667"/>
      <c r="F6667"/>
      <c r="G6667"/>
      <c r="H6667"/>
      <c r="I6667"/>
      <c r="J6667"/>
      <c r="K6667"/>
      <c r="L6667"/>
    </row>
    <row r="6668" spans="1:12" x14ac:dyDescent="0.3">
      <c r="A6668"/>
      <c r="B6668"/>
      <c r="C6668"/>
      <c r="D6668"/>
      <c r="E6668"/>
      <c r="F6668"/>
      <c r="G6668"/>
      <c r="H6668"/>
      <c r="I6668"/>
      <c r="J6668"/>
      <c r="K6668"/>
      <c r="L6668"/>
    </row>
    <row r="6669" spans="1:12" x14ac:dyDescent="0.3">
      <c r="A6669"/>
      <c r="B6669"/>
      <c r="C6669"/>
      <c r="D6669"/>
      <c r="E6669"/>
      <c r="F6669"/>
      <c r="G6669"/>
      <c r="H6669"/>
      <c r="I6669"/>
      <c r="J6669"/>
      <c r="K6669"/>
      <c r="L6669"/>
    </row>
    <row r="6670" spans="1:12" x14ac:dyDescent="0.3">
      <c r="A6670"/>
      <c r="B6670"/>
      <c r="C6670"/>
      <c r="D6670"/>
      <c r="E6670"/>
      <c r="F6670"/>
      <c r="G6670"/>
      <c r="H6670"/>
      <c r="I6670"/>
      <c r="J6670"/>
      <c r="K6670"/>
      <c r="L6670"/>
    </row>
    <row r="6671" spans="1:12" x14ac:dyDescent="0.3">
      <c r="A6671"/>
      <c r="B6671"/>
      <c r="C6671"/>
      <c r="D6671"/>
      <c r="E6671"/>
      <c r="F6671"/>
      <c r="G6671"/>
      <c r="H6671"/>
      <c r="I6671"/>
      <c r="J6671"/>
      <c r="K6671"/>
      <c r="L6671"/>
    </row>
    <row r="6672" spans="1:12" x14ac:dyDescent="0.3">
      <c r="A6672"/>
      <c r="B6672"/>
      <c r="C6672"/>
      <c r="D6672"/>
      <c r="E6672"/>
      <c r="F6672"/>
      <c r="G6672"/>
      <c r="H6672"/>
      <c r="I6672"/>
      <c r="J6672"/>
      <c r="K6672"/>
      <c r="L6672"/>
    </row>
    <row r="6673" spans="1:12" x14ac:dyDescent="0.3">
      <c r="A6673"/>
      <c r="B6673"/>
      <c r="C6673"/>
      <c r="D6673"/>
      <c r="E6673"/>
      <c r="F6673"/>
      <c r="G6673"/>
      <c r="H6673"/>
      <c r="I6673"/>
      <c r="J6673"/>
      <c r="K6673"/>
      <c r="L6673"/>
    </row>
    <row r="6674" spans="1:12" x14ac:dyDescent="0.3">
      <c r="A6674"/>
      <c r="B6674"/>
      <c r="C6674"/>
      <c r="D6674"/>
      <c r="E6674"/>
      <c r="F6674"/>
      <c r="G6674"/>
      <c r="H6674"/>
      <c r="I6674"/>
      <c r="J6674"/>
      <c r="K6674"/>
      <c r="L6674"/>
    </row>
    <row r="6675" spans="1:12" x14ac:dyDescent="0.3">
      <c r="A6675"/>
      <c r="B6675"/>
      <c r="C6675"/>
      <c r="D6675"/>
      <c r="E6675"/>
      <c r="F6675"/>
      <c r="G6675"/>
      <c r="H6675"/>
      <c r="I6675"/>
      <c r="J6675"/>
      <c r="K6675"/>
      <c r="L6675"/>
    </row>
    <row r="6676" spans="1:12" x14ac:dyDescent="0.3">
      <c r="A6676"/>
      <c r="B6676"/>
      <c r="C6676"/>
      <c r="D6676"/>
      <c r="E6676"/>
      <c r="F6676"/>
      <c r="G6676"/>
      <c r="H6676"/>
      <c r="I6676"/>
      <c r="J6676"/>
      <c r="K6676"/>
      <c r="L6676"/>
    </row>
    <row r="6677" spans="1:12" x14ac:dyDescent="0.3">
      <c r="A6677"/>
      <c r="B6677"/>
      <c r="C6677"/>
      <c r="D6677"/>
      <c r="E6677"/>
      <c r="F6677"/>
      <c r="G6677"/>
      <c r="H6677"/>
      <c r="I6677"/>
      <c r="J6677"/>
      <c r="K6677"/>
      <c r="L6677"/>
    </row>
    <row r="6678" spans="1:12" x14ac:dyDescent="0.3">
      <c r="A6678"/>
      <c r="B6678"/>
      <c r="C6678"/>
      <c r="D6678"/>
      <c r="E6678"/>
      <c r="F6678"/>
      <c r="G6678"/>
      <c r="H6678"/>
      <c r="I6678"/>
      <c r="J6678"/>
      <c r="K6678"/>
      <c r="L6678"/>
    </row>
    <row r="6679" spans="1:12" x14ac:dyDescent="0.3">
      <c r="A6679"/>
      <c r="B6679"/>
      <c r="C6679"/>
      <c r="D6679"/>
      <c r="E6679"/>
      <c r="F6679"/>
      <c r="G6679"/>
      <c r="H6679"/>
      <c r="I6679"/>
      <c r="J6679"/>
      <c r="K6679"/>
      <c r="L6679"/>
    </row>
    <row r="6680" spans="1:12" x14ac:dyDescent="0.3">
      <c r="A6680"/>
      <c r="B6680"/>
      <c r="C6680"/>
      <c r="D6680"/>
      <c r="E6680"/>
      <c r="F6680"/>
      <c r="G6680"/>
      <c r="H6680"/>
      <c r="I6680"/>
      <c r="J6680"/>
      <c r="K6680"/>
      <c r="L6680"/>
    </row>
    <row r="6681" spans="1:12" x14ac:dyDescent="0.3">
      <c r="A6681"/>
      <c r="B6681"/>
      <c r="C6681"/>
      <c r="D6681"/>
      <c r="E6681"/>
      <c r="F6681"/>
      <c r="G6681"/>
      <c r="H6681"/>
      <c r="I6681"/>
      <c r="J6681"/>
      <c r="K6681"/>
      <c r="L6681"/>
    </row>
    <row r="6682" spans="1:12" x14ac:dyDescent="0.3">
      <c r="A6682"/>
      <c r="B6682"/>
      <c r="C6682"/>
      <c r="D6682"/>
      <c r="E6682"/>
      <c r="F6682"/>
      <c r="G6682"/>
      <c r="H6682"/>
      <c r="I6682"/>
      <c r="J6682"/>
      <c r="K6682"/>
      <c r="L6682"/>
    </row>
    <row r="6683" spans="1:12" x14ac:dyDescent="0.3">
      <c r="A6683"/>
      <c r="B6683"/>
      <c r="C6683"/>
      <c r="D6683"/>
      <c r="E6683"/>
      <c r="F6683"/>
      <c r="G6683"/>
      <c r="H6683"/>
      <c r="I6683"/>
      <c r="J6683"/>
      <c r="K6683"/>
      <c r="L6683"/>
    </row>
    <row r="6684" spans="1:12" x14ac:dyDescent="0.3">
      <c r="A6684"/>
      <c r="B6684"/>
      <c r="C6684"/>
      <c r="D6684"/>
      <c r="E6684"/>
      <c r="F6684"/>
      <c r="G6684"/>
      <c r="H6684"/>
      <c r="I6684"/>
      <c r="J6684"/>
      <c r="K6684"/>
      <c r="L6684"/>
    </row>
    <row r="6685" spans="1:12" x14ac:dyDescent="0.3">
      <c r="A6685"/>
      <c r="B6685"/>
      <c r="C6685"/>
      <c r="D6685"/>
      <c r="E6685"/>
      <c r="F6685"/>
      <c r="G6685"/>
      <c r="H6685"/>
      <c r="I6685"/>
      <c r="J6685"/>
      <c r="K6685"/>
      <c r="L6685"/>
    </row>
    <row r="6686" spans="1:12" x14ac:dyDescent="0.3">
      <c r="A6686"/>
      <c r="B6686"/>
      <c r="C6686"/>
      <c r="D6686"/>
      <c r="E6686"/>
      <c r="F6686"/>
      <c r="G6686"/>
      <c r="H6686"/>
      <c r="I6686"/>
      <c r="J6686"/>
      <c r="K6686"/>
      <c r="L6686"/>
    </row>
    <row r="6687" spans="1:12" x14ac:dyDescent="0.3">
      <c r="A6687"/>
      <c r="B6687"/>
      <c r="C6687"/>
      <c r="D6687"/>
      <c r="E6687"/>
      <c r="F6687"/>
      <c r="G6687"/>
      <c r="H6687"/>
      <c r="I6687"/>
      <c r="J6687"/>
      <c r="K6687"/>
      <c r="L6687"/>
    </row>
    <row r="6688" spans="1:12" x14ac:dyDescent="0.3">
      <c r="A6688"/>
      <c r="B6688"/>
      <c r="C6688"/>
      <c r="D6688"/>
      <c r="E6688"/>
      <c r="F6688"/>
      <c r="G6688"/>
      <c r="H6688"/>
      <c r="I6688"/>
      <c r="J6688"/>
      <c r="K6688"/>
      <c r="L6688"/>
    </row>
    <row r="6689" spans="1:12" x14ac:dyDescent="0.3">
      <c r="A6689"/>
      <c r="B6689"/>
      <c r="C6689"/>
      <c r="D6689"/>
      <c r="E6689"/>
      <c r="F6689"/>
      <c r="G6689"/>
      <c r="H6689"/>
      <c r="I6689"/>
      <c r="J6689"/>
      <c r="K6689"/>
      <c r="L6689"/>
    </row>
    <row r="6690" spans="1:12" x14ac:dyDescent="0.3">
      <c r="A6690"/>
      <c r="B6690"/>
      <c r="C6690"/>
      <c r="D6690"/>
      <c r="E6690"/>
      <c r="F6690"/>
      <c r="G6690"/>
      <c r="H6690"/>
      <c r="I6690"/>
      <c r="J6690"/>
      <c r="K6690"/>
      <c r="L6690"/>
    </row>
    <row r="6691" spans="1:12" x14ac:dyDescent="0.3">
      <c r="A6691"/>
      <c r="B6691"/>
      <c r="C6691"/>
      <c r="D6691"/>
      <c r="E6691"/>
      <c r="F6691"/>
      <c r="G6691"/>
      <c r="H6691"/>
      <c r="I6691"/>
      <c r="J6691"/>
      <c r="K6691"/>
      <c r="L6691"/>
    </row>
    <row r="6692" spans="1:12" x14ac:dyDescent="0.3">
      <c r="A6692"/>
      <c r="B6692"/>
      <c r="C6692"/>
      <c r="D6692"/>
      <c r="E6692"/>
      <c r="F6692"/>
      <c r="G6692"/>
      <c r="H6692"/>
      <c r="I6692"/>
      <c r="J6692"/>
      <c r="K6692"/>
      <c r="L6692"/>
    </row>
    <row r="6693" spans="1:12" x14ac:dyDescent="0.3">
      <c r="A6693"/>
      <c r="B6693"/>
      <c r="C6693"/>
      <c r="D6693"/>
      <c r="E6693"/>
      <c r="F6693"/>
      <c r="G6693"/>
      <c r="H6693"/>
      <c r="I6693"/>
      <c r="J6693"/>
      <c r="K6693"/>
      <c r="L6693"/>
    </row>
    <row r="6694" spans="1:12" x14ac:dyDescent="0.3">
      <c r="A6694"/>
      <c r="B6694"/>
      <c r="C6694"/>
      <c r="D6694"/>
      <c r="E6694"/>
      <c r="F6694"/>
      <c r="G6694"/>
      <c r="H6694"/>
      <c r="I6694"/>
      <c r="J6694"/>
      <c r="K6694"/>
      <c r="L6694"/>
    </row>
    <row r="6695" spans="1:12" x14ac:dyDescent="0.3">
      <c r="A6695"/>
      <c r="B6695"/>
      <c r="C6695"/>
      <c r="D6695"/>
      <c r="E6695"/>
      <c r="F6695"/>
      <c r="G6695"/>
      <c r="H6695"/>
      <c r="I6695"/>
      <c r="J6695"/>
      <c r="K6695"/>
      <c r="L6695"/>
    </row>
    <row r="6696" spans="1:12" x14ac:dyDescent="0.3">
      <c r="A6696"/>
      <c r="B6696"/>
      <c r="C6696"/>
      <c r="D6696"/>
      <c r="E6696"/>
      <c r="F6696"/>
      <c r="G6696"/>
      <c r="H6696"/>
      <c r="I6696"/>
      <c r="J6696"/>
      <c r="K6696"/>
      <c r="L6696"/>
    </row>
    <row r="6697" spans="1:12" x14ac:dyDescent="0.3">
      <c r="A6697"/>
      <c r="B6697"/>
      <c r="C6697"/>
      <c r="D6697"/>
      <c r="E6697"/>
      <c r="F6697"/>
      <c r="G6697"/>
      <c r="H6697"/>
      <c r="I6697"/>
      <c r="J6697"/>
      <c r="K6697"/>
      <c r="L6697"/>
    </row>
    <row r="6698" spans="1:12" x14ac:dyDescent="0.3">
      <c r="A6698"/>
      <c r="B6698"/>
      <c r="C6698"/>
      <c r="D6698"/>
      <c r="E6698"/>
      <c r="F6698"/>
      <c r="G6698"/>
      <c r="H6698"/>
      <c r="I6698"/>
      <c r="J6698"/>
      <c r="K6698"/>
      <c r="L6698"/>
    </row>
    <row r="6699" spans="1:12" x14ac:dyDescent="0.3">
      <c r="A6699"/>
      <c r="B6699"/>
      <c r="C6699"/>
      <c r="D6699"/>
      <c r="E6699"/>
      <c r="F6699"/>
      <c r="G6699"/>
      <c r="H6699"/>
      <c r="I6699"/>
      <c r="J6699"/>
      <c r="K6699"/>
      <c r="L6699"/>
    </row>
    <row r="6700" spans="1:12" x14ac:dyDescent="0.3">
      <c r="A6700"/>
      <c r="B6700"/>
      <c r="C6700"/>
      <c r="D6700"/>
      <c r="E6700"/>
      <c r="F6700"/>
      <c r="G6700"/>
      <c r="H6700"/>
      <c r="I6700"/>
      <c r="J6700"/>
      <c r="K6700"/>
      <c r="L6700"/>
    </row>
    <row r="6701" spans="1:12" x14ac:dyDescent="0.3">
      <c r="A6701"/>
      <c r="B6701"/>
      <c r="C6701"/>
      <c r="D6701"/>
      <c r="E6701"/>
      <c r="F6701"/>
      <c r="G6701"/>
      <c r="H6701"/>
      <c r="I6701"/>
      <c r="J6701"/>
      <c r="K6701"/>
      <c r="L6701"/>
    </row>
    <row r="6702" spans="1:12" x14ac:dyDescent="0.3">
      <c r="A6702"/>
      <c r="B6702"/>
      <c r="C6702"/>
      <c r="D6702"/>
      <c r="E6702"/>
      <c r="F6702"/>
      <c r="G6702"/>
      <c r="H6702"/>
      <c r="I6702"/>
      <c r="J6702"/>
      <c r="K6702"/>
      <c r="L6702"/>
    </row>
    <row r="6703" spans="1:12" x14ac:dyDescent="0.3">
      <c r="A6703"/>
      <c r="B6703"/>
      <c r="C6703"/>
      <c r="D6703"/>
      <c r="E6703"/>
      <c r="F6703"/>
      <c r="G6703"/>
      <c r="H6703"/>
      <c r="I6703"/>
      <c r="J6703"/>
      <c r="K6703"/>
      <c r="L6703"/>
    </row>
    <row r="6704" spans="1:12" x14ac:dyDescent="0.3">
      <c r="A6704"/>
      <c r="B6704"/>
      <c r="C6704"/>
      <c r="D6704"/>
      <c r="E6704"/>
      <c r="F6704"/>
      <c r="G6704"/>
      <c r="H6704"/>
      <c r="I6704"/>
      <c r="J6704"/>
      <c r="K6704"/>
      <c r="L6704"/>
    </row>
    <row r="6705" spans="1:12" x14ac:dyDescent="0.3">
      <c r="A6705"/>
      <c r="B6705"/>
      <c r="C6705"/>
      <c r="D6705"/>
      <c r="E6705"/>
      <c r="F6705"/>
      <c r="G6705"/>
      <c r="H6705"/>
      <c r="I6705"/>
      <c r="J6705"/>
      <c r="K6705"/>
      <c r="L6705"/>
    </row>
    <row r="6706" spans="1:12" x14ac:dyDescent="0.3">
      <c r="A6706"/>
      <c r="B6706"/>
      <c r="C6706"/>
      <c r="D6706"/>
      <c r="E6706"/>
      <c r="F6706"/>
      <c r="G6706"/>
      <c r="H6706"/>
      <c r="I6706"/>
      <c r="J6706"/>
      <c r="K6706"/>
      <c r="L6706"/>
    </row>
    <row r="6707" spans="1:12" x14ac:dyDescent="0.3">
      <c r="A6707"/>
      <c r="B6707"/>
      <c r="C6707"/>
      <c r="D6707"/>
      <c r="E6707"/>
      <c r="F6707"/>
      <c r="G6707"/>
      <c r="H6707"/>
      <c r="I6707"/>
      <c r="J6707"/>
      <c r="K6707"/>
      <c r="L6707"/>
    </row>
    <row r="6708" spans="1:12" x14ac:dyDescent="0.3">
      <c r="A6708"/>
      <c r="B6708"/>
      <c r="C6708"/>
      <c r="D6708"/>
      <c r="E6708"/>
      <c r="F6708"/>
      <c r="G6708"/>
      <c r="H6708"/>
      <c r="I6708"/>
      <c r="J6708"/>
      <c r="K6708"/>
      <c r="L6708"/>
    </row>
    <row r="6709" spans="1:12" x14ac:dyDescent="0.3">
      <c r="A6709"/>
      <c r="B6709"/>
      <c r="C6709"/>
      <c r="D6709"/>
      <c r="E6709"/>
      <c r="F6709"/>
      <c r="G6709"/>
      <c r="H6709"/>
      <c r="I6709"/>
      <c r="J6709"/>
      <c r="K6709"/>
      <c r="L6709"/>
    </row>
    <row r="6710" spans="1:12" x14ac:dyDescent="0.3">
      <c r="A6710"/>
      <c r="B6710"/>
      <c r="C6710"/>
      <c r="D6710"/>
      <c r="E6710"/>
      <c r="F6710"/>
      <c r="G6710"/>
      <c r="H6710"/>
      <c r="I6710"/>
      <c r="J6710"/>
      <c r="K6710"/>
      <c r="L6710"/>
    </row>
    <row r="6711" spans="1:12" x14ac:dyDescent="0.3">
      <c r="A6711"/>
      <c r="B6711"/>
      <c r="C6711"/>
      <c r="D6711"/>
      <c r="E6711"/>
      <c r="F6711"/>
      <c r="G6711"/>
      <c r="H6711"/>
      <c r="I6711"/>
      <c r="J6711"/>
      <c r="K6711"/>
      <c r="L6711"/>
    </row>
    <row r="6712" spans="1:12" x14ac:dyDescent="0.3">
      <c r="A6712"/>
      <c r="B6712"/>
      <c r="C6712"/>
      <c r="D6712"/>
      <c r="E6712"/>
      <c r="F6712"/>
      <c r="G6712"/>
      <c r="H6712"/>
      <c r="I6712"/>
      <c r="J6712"/>
      <c r="K6712"/>
      <c r="L6712"/>
    </row>
    <row r="6713" spans="1:12" x14ac:dyDescent="0.3">
      <c r="A6713"/>
      <c r="B6713"/>
      <c r="C6713"/>
      <c r="D6713"/>
      <c r="E6713"/>
      <c r="F6713"/>
      <c r="G6713"/>
      <c r="H6713"/>
      <c r="I6713"/>
      <c r="J6713"/>
      <c r="K6713"/>
      <c r="L6713"/>
    </row>
    <row r="6714" spans="1:12" x14ac:dyDescent="0.3">
      <c r="A6714"/>
      <c r="B6714"/>
      <c r="C6714"/>
      <c r="D6714"/>
      <c r="E6714"/>
      <c r="F6714"/>
      <c r="G6714"/>
      <c r="H6714"/>
      <c r="I6714"/>
      <c r="J6714"/>
      <c r="K6714"/>
      <c r="L6714"/>
    </row>
    <row r="6715" spans="1:12" x14ac:dyDescent="0.3">
      <c r="A6715"/>
      <c r="B6715"/>
      <c r="C6715"/>
      <c r="D6715"/>
      <c r="E6715"/>
      <c r="F6715"/>
      <c r="G6715"/>
      <c r="H6715"/>
      <c r="I6715"/>
      <c r="J6715"/>
      <c r="K6715"/>
      <c r="L6715"/>
    </row>
    <row r="6716" spans="1:12" x14ac:dyDescent="0.3">
      <c r="A6716"/>
      <c r="B6716"/>
      <c r="C6716"/>
      <c r="D6716"/>
      <c r="E6716"/>
      <c r="F6716"/>
      <c r="G6716"/>
      <c r="H6716"/>
      <c r="I6716"/>
      <c r="J6716"/>
      <c r="K6716"/>
      <c r="L6716"/>
    </row>
    <row r="6717" spans="1:12" x14ac:dyDescent="0.3">
      <c r="A6717"/>
      <c r="B6717"/>
      <c r="C6717"/>
      <c r="D6717"/>
      <c r="E6717"/>
      <c r="F6717"/>
      <c r="G6717"/>
      <c r="H6717"/>
      <c r="I6717"/>
      <c r="J6717"/>
      <c r="K6717"/>
      <c r="L6717"/>
    </row>
    <row r="6718" spans="1:12" x14ac:dyDescent="0.3">
      <c r="A6718"/>
      <c r="B6718"/>
      <c r="C6718"/>
      <c r="D6718"/>
      <c r="E6718"/>
      <c r="F6718"/>
      <c r="G6718"/>
      <c r="H6718"/>
      <c r="I6718"/>
      <c r="J6718"/>
      <c r="K6718"/>
      <c r="L6718"/>
    </row>
    <row r="6719" spans="1:12" x14ac:dyDescent="0.3">
      <c r="A6719"/>
      <c r="B6719"/>
      <c r="C6719"/>
      <c r="D6719"/>
      <c r="E6719"/>
      <c r="F6719"/>
      <c r="G6719"/>
      <c r="H6719"/>
      <c r="I6719"/>
      <c r="J6719"/>
      <c r="K6719"/>
      <c r="L6719"/>
    </row>
    <row r="6720" spans="1:12" x14ac:dyDescent="0.3">
      <c r="A6720"/>
      <c r="B6720"/>
      <c r="C6720"/>
      <c r="D6720"/>
      <c r="E6720"/>
      <c r="F6720"/>
      <c r="G6720"/>
      <c r="H6720"/>
      <c r="I6720"/>
      <c r="J6720"/>
      <c r="K6720"/>
      <c r="L6720"/>
    </row>
    <row r="6721" spans="1:12" x14ac:dyDescent="0.3">
      <c r="A6721"/>
      <c r="B6721"/>
      <c r="C6721"/>
      <c r="D6721"/>
      <c r="E6721"/>
      <c r="F6721"/>
      <c r="G6721"/>
      <c r="H6721"/>
      <c r="I6721"/>
      <c r="J6721"/>
      <c r="K6721"/>
      <c r="L6721"/>
    </row>
    <row r="6722" spans="1:12" x14ac:dyDescent="0.3">
      <c r="A6722"/>
      <c r="B6722"/>
      <c r="C6722"/>
      <c r="D6722"/>
      <c r="E6722"/>
      <c r="F6722"/>
      <c r="G6722"/>
      <c r="H6722"/>
      <c r="I6722"/>
      <c r="J6722"/>
      <c r="K6722"/>
      <c r="L6722"/>
    </row>
    <row r="6723" spans="1:12" x14ac:dyDescent="0.3">
      <c r="A6723"/>
      <c r="B6723"/>
      <c r="C6723"/>
      <c r="D6723"/>
      <c r="E6723"/>
      <c r="F6723"/>
      <c r="G6723"/>
      <c r="H6723"/>
      <c r="I6723"/>
      <c r="J6723"/>
      <c r="K6723"/>
      <c r="L6723"/>
    </row>
    <row r="6724" spans="1:12" x14ac:dyDescent="0.3">
      <c r="A6724"/>
      <c r="B6724"/>
      <c r="C6724"/>
      <c r="D6724"/>
      <c r="E6724"/>
      <c r="F6724"/>
      <c r="G6724"/>
      <c r="H6724"/>
      <c r="I6724"/>
      <c r="J6724"/>
      <c r="K6724"/>
      <c r="L6724"/>
    </row>
    <row r="6725" spans="1:12" x14ac:dyDescent="0.3">
      <c r="A6725"/>
      <c r="B6725"/>
      <c r="C6725"/>
      <c r="D6725"/>
      <c r="E6725"/>
      <c r="F6725"/>
      <c r="G6725"/>
      <c r="H6725"/>
      <c r="I6725"/>
      <c r="J6725"/>
      <c r="K6725"/>
      <c r="L6725"/>
    </row>
    <row r="6726" spans="1:12" x14ac:dyDescent="0.3">
      <c r="A6726"/>
      <c r="B6726"/>
      <c r="C6726"/>
      <c r="D6726"/>
      <c r="E6726"/>
      <c r="F6726"/>
      <c r="G6726"/>
      <c r="H6726"/>
      <c r="I6726"/>
      <c r="J6726"/>
      <c r="K6726"/>
      <c r="L6726"/>
    </row>
    <row r="6727" spans="1:12" x14ac:dyDescent="0.3">
      <c r="A6727"/>
      <c r="B6727"/>
      <c r="C6727"/>
      <c r="D6727"/>
      <c r="E6727"/>
      <c r="F6727"/>
      <c r="G6727"/>
      <c r="H6727"/>
      <c r="I6727"/>
      <c r="J6727"/>
      <c r="K6727"/>
      <c r="L6727"/>
    </row>
    <row r="6728" spans="1:12" x14ac:dyDescent="0.3">
      <c r="A6728"/>
      <c r="B6728"/>
      <c r="C6728"/>
      <c r="D6728"/>
      <c r="E6728"/>
      <c r="F6728"/>
      <c r="G6728"/>
      <c r="H6728"/>
      <c r="I6728"/>
      <c r="J6728"/>
      <c r="K6728"/>
      <c r="L6728"/>
    </row>
    <row r="6729" spans="1:12" x14ac:dyDescent="0.3">
      <c r="A6729"/>
      <c r="B6729"/>
      <c r="C6729"/>
      <c r="D6729"/>
      <c r="E6729"/>
      <c r="F6729"/>
      <c r="G6729"/>
      <c r="H6729"/>
      <c r="I6729"/>
      <c r="J6729"/>
      <c r="K6729"/>
      <c r="L6729"/>
    </row>
    <row r="6730" spans="1:12" x14ac:dyDescent="0.3">
      <c r="A6730"/>
      <c r="B6730"/>
      <c r="C6730"/>
      <c r="D6730"/>
      <c r="E6730"/>
      <c r="F6730"/>
      <c r="G6730"/>
      <c r="H6730"/>
      <c r="I6730"/>
      <c r="J6730"/>
      <c r="K6730"/>
      <c r="L6730"/>
    </row>
    <row r="6731" spans="1:12" x14ac:dyDescent="0.3">
      <c r="A6731"/>
      <c r="B6731"/>
      <c r="C6731"/>
      <c r="D6731"/>
      <c r="E6731"/>
      <c r="F6731"/>
      <c r="G6731"/>
      <c r="H6731"/>
      <c r="I6731"/>
      <c r="J6731"/>
      <c r="K6731"/>
      <c r="L6731"/>
    </row>
    <row r="6732" spans="1:12" x14ac:dyDescent="0.3">
      <c r="A6732"/>
      <c r="B6732"/>
      <c r="C6732"/>
      <c r="D6732"/>
      <c r="E6732"/>
      <c r="F6732"/>
      <c r="G6732"/>
      <c r="H6732"/>
      <c r="I6732"/>
      <c r="J6732"/>
      <c r="K6732"/>
      <c r="L6732"/>
    </row>
    <row r="6733" spans="1:12" x14ac:dyDescent="0.3">
      <c r="A6733"/>
      <c r="B6733"/>
      <c r="C6733"/>
      <c r="D6733"/>
      <c r="E6733"/>
      <c r="F6733"/>
      <c r="G6733"/>
      <c r="H6733"/>
      <c r="I6733"/>
      <c r="J6733"/>
      <c r="K6733"/>
      <c r="L6733"/>
    </row>
    <row r="6734" spans="1:12" x14ac:dyDescent="0.3">
      <c r="A6734"/>
      <c r="B6734"/>
      <c r="C6734"/>
      <c r="D6734"/>
      <c r="E6734"/>
      <c r="F6734"/>
      <c r="G6734"/>
      <c r="H6734"/>
      <c r="I6734"/>
      <c r="J6734"/>
      <c r="K6734"/>
      <c r="L6734"/>
    </row>
    <row r="6735" spans="1:12" x14ac:dyDescent="0.3">
      <c r="A6735"/>
      <c r="B6735"/>
      <c r="C6735"/>
      <c r="D6735"/>
      <c r="E6735"/>
      <c r="F6735"/>
      <c r="G6735"/>
      <c r="H6735"/>
      <c r="I6735"/>
      <c r="J6735"/>
      <c r="K6735"/>
      <c r="L6735"/>
    </row>
    <row r="6736" spans="1:12" x14ac:dyDescent="0.3">
      <c r="A6736"/>
      <c r="B6736"/>
      <c r="C6736"/>
      <c r="D6736"/>
      <c r="E6736"/>
      <c r="F6736"/>
      <c r="G6736"/>
      <c r="H6736"/>
      <c r="I6736"/>
      <c r="J6736"/>
      <c r="K6736"/>
      <c r="L6736"/>
    </row>
    <row r="6737" spans="1:12" x14ac:dyDescent="0.3">
      <c r="A6737"/>
      <c r="B6737"/>
      <c r="C6737"/>
      <c r="D6737"/>
      <c r="E6737"/>
      <c r="F6737"/>
      <c r="G6737"/>
      <c r="H6737"/>
      <c r="I6737"/>
      <c r="J6737"/>
      <c r="K6737"/>
      <c r="L6737"/>
    </row>
    <row r="6738" spans="1:12" x14ac:dyDescent="0.3">
      <c r="A6738"/>
      <c r="B6738"/>
      <c r="C6738"/>
      <c r="D6738"/>
      <c r="E6738"/>
      <c r="F6738"/>
      <c r="G6738"/>
      <c r="H6738"/>
      <c r="I6738"/>
      <c r="J6738"/>
      <c r="K6738"/>
      <c r="L6738"/>
    </row>
    <row r="6739" spans="1:12" x14ac:dyDescent="0.3">
      <c r="A6739"/>
      <c r="B6739"/>
      <c r="C6739"/>
      <c r="D6739"/>
      <c r="E6739"/>
      <c r="F6739"/>
      <c r="G6739"/>
      <c r="H6739"/>
      <c r="I6739"/>
      <c r="J6739"/>
      <c r="K6739"/>
      <c r="L6739"/>
    </row>
    <row r="6740" spans="1:12" x14ac:dyDescent="0.3">
      <c r="A6740"/>
      <c r="B6740"/>
      <c r="C6740"/>
      <c r="D6740"/>
      <c r="E6740"/>
      <c r="F6740"/>
      <c r="G6740"/>
      <c r="H6740"/>
      <c r="I6740"/>
      <c r="J6740"/>
      <c r="K6740"/>
      <c r="L6740"/>
    </row>
    <row r="6741" spans="1:12" x14ac:dyDescent="0.3">
      <c r="A6741"/>
      <c r="B6741"/>
      <c r="C6741"/>
      <c r="D6741"/>
      <c r="E6741"/>
      <c r="F6741"/>
      <c r="G6741"/>
      <c r="H6741"/>
      <c r="I6741"/>
      <c r="J6741"/>
      <c r="K6741"/>
      <c r="L6741"/>
    </row>
    <row r="6742" spans="1:12" x14ac:dyDescent="0.3">
      <c r="A6742"/>
      <c r="B6742"/>
      <c r="C6742"/>
      <c r="D6742"/>
      <c r="E6742"/>
      <c r="F6742"/>
      <c r="G6742"/>
      <c r="H6742"/>
      <c r="I6742"/>
      <c r="J6742"/>
      <c r="K6742"/>
      <c r="L6742"/>
    </row>
    <row r="6743" spans="1:12" x14ac:dyDescent="0.3">
      <c r="A6743"/>
      <c r="B6743"/>
      <c r="C6743"/>
      <c r="D6743"/>
      <c r="E6743"/>
      <c r="F6743"/>
      <c r="G6743"/>
      <c r="H6743"/>
      <c r="I6743"/>
      <c r="J6743"/>
      <c r="K6743"/>
      <c r="L6743"/>
    </row>
    <row r="6744" spans="1:12" x14ac:dyDescent="0.3">
      <c r="A6744"/>
      <c r="B6744"/>
      <c r="C6744"/>
      <c r="D6744"/>
      <c r="E6744"/>
      <c r="F6744"/>
      <c r="G6744"/>
      <c r="H6744"/>
      <c r="I6744"/>
      <c r="J6744"/>
      <c r="K6744"/>
      <c r="L6744"/>
    </row>
    <row r="6745" spans="1:12" x14ac:dyDescent="0.3">
      <c r="A6745"/>
      <c r="B6745"/>
      <c r="C6745"/>
      <c r="D6745"/>
      <c r="E6745"/>
      <c r="F6745"/>
      <c r="G6745"/>
      <c r="H6745"/>
      <c r="I6745"/>
      <c r="J6745"/>
      <c r="K6745"/>
      <c r="L6745"/>
    </row>
    <row r="6746" spans="1:12" x14ac:dyDescent="0.3">
      <c r="A6746"/>
      <c r="B6746"/>
      <c r="C6746"/>
      <c r="D6746"/>
      <c r="E6746"/>
      <c r="F6746"/>
      <c r="G6746"/>
      <c r="H6746"/>
      <c r="I6746"/>
      <c r="J6746"/>
      <c r="K6746"/>
      <c r="L6746"/>
    </row>
    <row r="6747" spans="1:12" x14ac:dyDescent="0.3">
      <c r="A6747"/>
      <c r="B6747"/>
      <c r="C6747"/>
      <c r="D6747"/>
      <c r="E6747"/>
      <c r="F6747"/>
      <c r="G6747"/>
      <c r="H6747"/>
      <c r="I6747"/>
      <c r="J6747"/>
      <c r="K6747"/>
      <c r="L6747"/>
    </row>
    <row r="6748" spans="1:12" x14ac:dyDescent="0.3">
      <c r="A6748"/>
      <c r="B6748"/>
      <c r="C6748"/>
      <c r="D6748"/>
      <c r="E6748"/>
      <c r="F6748"/>
      <c r="G6748"/>
      <c r="H6748"/>
      <c r="I6748"/>
      <c r="J6748"/>
      <c r="K6748"/>
      <c r="L6748"/>
    </row>
    <row r="6749" spans="1:12" x14ac:dyDescent="0.3">
      <c r="A6749"/>
      <c r="B6749"/>
      <c r="C6749"/>
      <c r="D6749"/>
      <c r="E6749"/>
      <c r="F6749"/>
      <c r="G6749"/>
      <c r="H6749"/>
      <c r="I6749"/>
      <c r="J6749"/>
      <c r="K6749"/>
      <c r="L6749"/>
    </row>
    <row r="6750" spans="1:12" x14ac:dyDescent="0.3">
      <c r="A6750"/>
      <c r="B6750"/>
      <c r="C6750"/>
      <c r="D6750"/>
      <c r="E6750"/>
      <c r="F6750"/>
      <c r="G6750"/>
      <c r="H6750"/>
      <c r="I6750"/>
      <c r="J6750"/>
      <c r="K6750"/>
      <c r="L6750"/>
    </row>
    <row r="6751" spans="1:12" x14ac:dyDescent="0.3">
      <c r="A6751"/>
      <c r="B6751"/>
      <c r="C6751"/>
      <c r="D6751"/>
      <c r="E6751"/>
      <c r="F6751"/>
      <c r="G6751"/>
      <c r="H6751"/>
      <c r="I6751"/>
      <c r="J6751"/>
      <c r="K6751"/>
      <c r="L6751"/>
    </row>
    <row r="6752" spans="1:12" x14ac:dyDescent="0.3">
      <c r="A6752"/>
      <c r="B6752"/>
      <c r="C6752"/>
      <c r="D6752"/>
      <c r="E6752"/>
      <c r="F6752"/>
      <c r="G6752"/>
      <c r="H6752"/>
      <c r="I6752"/>
      <c r="J6752"/>
      <c r="K6752"/>
      <c r="L6752"/>
    </row>
    <row r="6753" spans="1:12" x14ac:dyDescent="0.3">
      <c r="A6753"/>
      <c r="B6753"/>
      <c r="C6753"/>
      <c r="D6753"/>
      <c r="E6753"/>
      <c r="F6753"/>
      <c r="G6753"/>
      <c r="H6753"/>
      <c r="I6753"/>
      <c r="J6753"/>
      <c r="K6753"/>
      <c r="L6753"/>
    </row>
    <row r="6754" spans="1:12" x14ac:dyDescent="0.3">
      <c r="A6754"/>
      <c r="B6754"/>
      <c r="C6754"/>
      <c r="D6754"/>
      <c r="E6754"/>
      <c r="F6754"/>
      <c r="G6754"/>
      <c r="H6754"/>
      <c r="I6754"/>
      <c r="J6754"/>
      <c r="K6754"/>
      <c r="L6754"/>
    </row>
    <row r="6755" spans="1:12" x14ac:dyDescent="0.3">
      <c r="A6755"/>
      <c r="B6755"/>
      <c r="C6755"/>
      <c r="D6755"/>
      <c r="E6755"/>
      <c r="F6755"/>
      <c r="G6755"/>
      <c r="H6755"/>
      <c r="I6755"/>
      <c r="J6755"/>
      <c r="K6755"/>
      <c r="L6755"/>
    </row>
    <row r="6756" spans="1:12" x14ac:dyDescent="0.3">
      <c r="A6756"/>
      <c r="B6756"/>
      <c r="C6756"/>
      <c r="D6756"/>
      <c r="E6756"/>
      <c r="F6756"/>
      <c r="G6756"/>
      <c r="H6756"/>
      <c r="I6756"/>
      <c r="J6756"/>
      <c r="K6756"/>
      <c r="L6756"/>
    </row>
    <row r="6757" spans="1:12" x14ac:dyDescent="0.3">
      <c r="A6757"/>
      <c r="B6757"/>
      <c r="C6757"/>
      <c r="D6757"/>
      <c r="E6757"/>
      <c r="F6757"/>
      <c r="G6757"/>
      <c r="H6757"/>
      <c r="I6757"/>
      <c r="J6757"/>
      <c r="K6757"/>
      <c r="L6757"/>
    </row>
    <row r="6758" spans="1:12" x14ac:dyDescent="0.3">
      <c r="A6758"/>
      <c r="B6758"/>
      <c r="C6758"/>
      <c r="D6758"/>
      <c r="E6758"/>
      <c r="F6758"/>
      <c r="G6758"/>
      <c r="H6758"/>
      <c r="I6758"/>
      <c r="J6758"/>
      <c r="K6758"/>
      <c r="L6758"/>
    </row>
    <row r="6759" spans="1:12" x14ac:dyDescent="0.3">
      <c r="A6759"/>
      <c r="B6759"/>
      <c r="C6759"/>
      <c r="D6759"/>
      <c r="E6759"/>
      <c r="F6759"/>
      <c r="G6759"/>
      <c r="H6759"/>
      <c r="I6759"/>
      <c r="J6759"/>
      <c r="K6759"/>
      <c r="L6759"/>
    </row>
    <row r="6760" spans="1:12" x14ac:dyDescent="0.3">
      <c r="A6760"/>
      <c r="B6760"/>
      <c r="C6760"/>
      <c r="D6760"/>
      <c r="E6760"/>
      <c r="F6760"/>
      <c r="G6760"/>
      <c r="H6760"/>
      <c r="I6760"/>
      <c r="J6760"/>
      <c r="K6760"/>
      <c r="L6760"/>
    </row>
    <row r="6761" spans="1:12" x14ac:dyDescent="0.3">
      <c r="A6761"/>
      <c r="B6761"/>
      <c r="C6761"/>
      <c r="D6761"/>
      <c r="E6761"/>
      <c r="F6761"/>
      <c r="G6761"/>
      <c r="H6761"/>
      <c r="I6761"/>
      <c r="J6761"/>
      <c r="K6761"/>
      <c r="L6761"/>
    </row>
    <row r="6762" spans="1:12" x14ac:dyDescent="0.3">
      <c r="A6762"/>
      <c r="B6762"/>
      <c r="C6762"/>
      <c r="D6762"/>
      <c r="E6762"/>
      <c r="F6762"/>
      <c r="G6762"/>
      <c r="H6762"/>
      <c r="I6762"/>
      <c r="J6762"/>
      <c r="K6762"/>
      <c r="L6762"/>
    </row>
    <row r="6763" spans="1:12" x14ac:dyDescent="0.3">
      <c r="A6763"/>
      <c r="B6763"/>
      <c r="C6763"/>
      <c r="D6763"/>
      <c r="E6763"/>
      <c r="F6763"/>
      <c r="G6763"/>
      <c r="H6763"/>
      <c r="I6763"/>
      <c r="J6763"/>
      <c r="K6763"/>
      <c r="L6763"/>
    </row>
    <row r="6764" spans="1:12" x14ac:dyDescent="0.3">
      <c r="A6764"/>
      <c r="B6764"/>
      <c r="C6764"/>
      <c r="D6764"/>
      <c r="E6764"/>
      <c r="F6764"/>
      <c r="G6764"/>
      <c r="H6764"/>
      <c r="I6764"/>
      <c r="J6764"/>
      <c r="K6764"/>
      <c r="L6764"/>
    </row>
    <row r="6765" spans="1:12" x14ac:dyDescent="0.3">
      <c r="A6765"/>
      <c r="B6765"/>
      <c r="C6765"/>
      <c r="D6765"/>
      <c r="E6765"/>
      <c r="F6765"/>
      <c r="G6765"/>
      <c r="H6765"/>
      <c r="I6765"/>
      <c r="J6765"/>
      <c r="K6765"/>
      <c r="L6765"/>
    </row>
    <row r="6766" spans="1:12" x14ac:dyDescent="0.3">
      <c r="A6766"/>
      <c r="B6766"/>
      <c r="C6766"/>
      <c r="D6766"/>
      <c r="E6766"/>
      <c r="F6766"/>
      <c r="G6766"/>
      <c r="H6766"/>
      <c r="I6766"/>
      <c r="J6766"/>
      <c r="K6766"/>
      <c r="L6766"/>
    </row>
    <row r="6767" spans="1:12" x14ac:dyDescent="0.3">
      <c r="A6767"/>
      <c r="B6767"/>
      <c r="C6767"/>
      <c r="D6767"/>
      <c r="E6767"/>
      <c r="F6767"/>
      <c r="G6767"/>
      <c r="H6767"/>
      <c r="I6767"/>
      <c r="J6767"/>
      <c r="K6767"/>
      <c r="L6767"/>
    </row>
    <row r="6768" spans="1:12" x14ac:dyDescent="0.3">
      <c r="A6768"/>
      <c r="B6768"/>
      <c r="C6768"/>
      <c r="D6768"/>
      <c r="E6768"/>
      <c r="F6768"/>
      <c r="G6768"/>
      <c r="H6768"/>
      <c r="I6768"/>
      <c r="J6768"/>
      <c r="K6768"/>
      <c r="L6768"/>
    </row>
    <row r="6769" spans="1:12" x14ac:dyDescent="0.3">
      <c r="A6769"/>
      <c r="B6769"/>
      <c r="C6769"/>
      <c r="D6769"/>
      <c r="E6769"/>
      <c r="F6769"/>
      <c r="G6769"/>
      <c r="H6769"/>
      <c r="I6769"/>
      <c r="J6769"/>
      <c r="K6769"/>
      <c r="L6769"/>
    </row>
    <row r="6770" spans="1:12" x14ac:dyDescent="0.3">
      <c r="A6770"/>
      <c r="B6770"/>
      <c r="C6770"/>
      <c r="D6770"/>
      <c r="E6770"/>
      <c r="F6770"/>
      <c r="G6770"/>
      <c r="H6770"/>
      <c r="I6770"/>
      <c r="J6770"/>
      <c r="K6770"/>
      <c r="L6770"/>
    </row>
    <row r="6771" spans="1:12" x14ac:dyDescent="0.3">
      <c r="A6771"/>
      <c r="B6771"/>
      <c r="C6771"/>
      <c r="D6771"/>
      <c r="E6771"/>
      <c r="F6771"/>
      <c r="G6771"/>
      <c r="H6771"/>
      <c r="I6771"/>
      <c r="J6771"/>
      <c r="K6771"/>
      <c r="L6771"/>
    </row>
    <row r="6772" spans="1:12" x14ac:dyDescent="0.3">
      <c r="A6772"/>
      <c r="B6772"/>
      <c r="C6772"/>
      <c r="D6772"/>
      <c r="E6772"/>
      <c r="F6772"/>
      <c r="G6772"/>
      <c r="H6772"/>
      <c r="I6772"/>
      <c r="J6772"/>
      <c r="K6772"/>
      <c r="L6772"/>
    </row>
    <row r="6773" spans="1:12" x14ac:dyDescent="0.3">
      <c r="A6773"/>
      <c r="B6773"/>
      <c r="C6773"/>
      <c r="D6773"/>
      <c r="E6773"/>
      <c r="F6773"/>
      <c r="G6773"/>
      <c r="H6773"/>
      <c r="I6773"/>
      <c r="J6773"/>
      <c r="K6773"/>
      <c r="L6773"/>
    </row>
    <row r="6774" spans="1:12" x14ac:dyDescent="0.3">
      <c r="A6774"/>
      <c r="B6774"/>
      <c r="C6774"/>
      <c r="D6774"/>
      <c r="E6774"/>
      <c r="F6774"/>
      <c r="G6774"/>
      <c r="H6774"/>
      <c r="I6774"/>
      <c r="J6774"/>
      <c r="K6774"/>
      <c r="L6774"/>
    </row>
    <row r="6775" spans="1:12" x14ac:dyDescent="0.3">
      <c r="A6775"/>
      <c r="B6775"/>
      <c r="C6775"/>
      <c r="D6775"/>
      <c r="E6775"/>
      <c r="F6775"/>
      <c r="G6775"/>
      <c r="H6775"/>
      <c r="I6775"/>
      <c r="J6775"/>
      <c r="K6775"/>
      <c r="L6775"/>
    </row>
    <row r="6776" spans="1:12" x14ac:dyDescent="0.3">
      <c r="A6776"/>
      <c r="B6776"/>
      <c r="C6776"/>
      <c r="D6776"/>
      <c r="E6776"/>
      <c r="F6776"/>
      <c r="G6776"/>
      <c r="H6776"/>
      <c r="I6776"/>
      <c r="J6776"/>
      <c r="K6776"/>
      <c r="L6776"/>
    </row>
    <row r="6777" spans="1:12" x14ac:dyDescent="0.3">
      <c r="A6777"/>
      <c r="B6777"/>
      <c r="C6777"/>
      <c r="D6777"/>
      <c r="E6777"/>
      <c r="F6777"/>
      <c r="G6777"/>
      <c r="H6777"/>
      <c r="I6777"/>
      <c r="J6777"/>
      <c r="K6777"/>
      <c r="L6777"/>
    </row>
    <row r="6778" spans="1:12" x14ac:dyDescent="0.3">
      <c r="A6778"/>
      <c r="B6778"/>
      <c r="C6778"/>
      <c r="D6778"/>
      <c r="E6778"/>
      <c r="F6778"/>
      <c r="G6778"/>
      <c r="H6778"/>
      <c r="I6778"/>
      <c r="J6778"/>
      <c r="K6778"/>
      <c r="L6778"/>
    </row>
    <row r="6779" spans="1:12" x14ac:dyDescent="0.3">
      <c r="A6779"/>
      <c r="B6779"/>
      <c r="C6779"/>
      <c r="D6779"/>
      <c r="E6779"/>
      <c r="F6779"/>
      <c r="G6779"/>
      <c r="H6779"/>
      <c r="I6779"/>
      <c r="J6779"/>
      <c r="K6779"/>
      <c r="L6779"/>
    </row>
    <row r="6780" spans="1:12" x14ac:dyDescent="0.3">
      <c r="A6780"/>
      <c r="B6780"/>
      <c r="C6780"/>
      <c r="D6780"/>
      <c r="E6780"/>
      <c r="F6780"/>
      <c r="G6780"/>
      <c r="H6780"/>
      <c r="I6780"/>
      <c r="J6780"/>
      <c r="K6780"/>
      <c r="L6780"/>
    </row>
    <row r="6781" spans="1:12" x14ac:dyDescent="0.3">
      <c r="A6781"/>
      <c r="B6781"/>
      <c r="C6781"/>
      <c r="D6781"/>
      <c r="E6781"/>
      <c r="F6781"/>
      <c r="G6781"/>
      <c r="H6781"/>
      <c r="I6781"/>
      <c r="J6781"/>
      <c r="K6781"/>
      <c r="L6781"/>
    </row>
    <row r="6782" spans="1:12" x14ac:dyDescent="0.3">
      <c r="A6782"/>
      <c r="B6782"/>
      <c r="C6782"/>
      <c r="D6782"/>
      <c r="E6782"/>
      <c r="F6782"/>
      <c r="G6782"/>
      <c r="H6782"/>
      <c r="I6782"/>
      <c r="J6782"/>
      <c r="K6782"/>
      <c r="L6782"/>
    </row>
    <row r="6783" spans="1:12" x14ac:dyDescent="0.3">
      <c r="A6783"/>
      <c r="B6783"/>
      <c r="C6783"/>
      <c r="D6783"/>
      <c r="E6783"/>
      <c r="F6783"/>
      <c r="G6783"/>
      <c r="H6783"/>
      <c r="I6783"/>
      <c r="J6783"/>
      <c r="K6783"/>
      <c r="L6783"/>
    </row>
    <row r="6784" spans="1:12" x14ac:dyDescent="0.3">
      <c r="A6784"/>
      <c r="B6784"/>
      <c r="C6784"/>
      <c r="D6784"/>
      <c r="E6784"/>
      <c r="F6784"/>
      <c r="G6784"/>
      <c r="H6784"/>
      <c r="I6784"/>
      <c r="J6784"/>
      <c r="K6784"/>
      <c r="L6784"/>
    </row>
    <row r="6785" spans="1:12" x14ac:dyDescent="0.3">
      <c r="A6785"/>
      <c r="B6785"/>
      <c r="C6785"/>
      <c r="D6785"/>
      <c r="E6785"/>
      <c r="F6785"/>
      <c r="G6785"/>
      <c r="H6785"/>
      <c r="I6785"/>
      <c r="J6785"/>
      <c r="K6785"/>
      <c r="L6785"/>
    </row>
    <row r="6786" spans="1:12" x14ac:dyDescent="0.3">
      <c r="A6786"/>
      <c r="B6786"/>
      <c r="C6786"/>
      <c r="D6786"/>
      <c r="E6786"/>
      <c r="F6786"/>
      <c r="G6786"/>
      <c r="H6786"/>
      <c r="I6786"/>
      <c r="J6786"/>
      <c r="K6786"/>
      <c r="L6786"/>
    </row>
    <row r="6787" spans="1:12" x14ac:dyDescent="0.3">
      <c r="A6787"/>
      <c r="B6787"/>
      <c r="C6787"/>
      <c r="D6787"/>
      <c r="E6787"/>
      <c r="F6787"/>
      <c r="G6787"/>
      <c r="H6787"/>
      <c r="I6787"/>
      <c r="J6787"/>
      <c r="K6787"/>
      <c r="L6787"/>
    </row>
    <row r="6788" spans="1:12" x14ac:dyDescent="0.3">
      <c r="A6788"/>
      <c r="B6788"/>
      <c r="C6788"/>
      <c r="D6788"/>
      <c r="E6788"/>
      <c r="F6788"/>
      <c r="G6788"/>
      <c r="H6788"/>
      <c r="I6788"/>
      <c r="J6788"/>
      <c r="K6788"/>
      <c r="L6788"/>
    </row>
    <row r="6789" spans="1:12" x14ac:dyDescent="0.3">
      <c r="A6789"/>
      <c r="B6789"/>
      <c r="C6789"/>
      <c r="D6789"/>
      <c r="E6789"/>
      <c r="F6789"/>
      <c r="G6789"/>
      <c r="H6789"/>
      <c r="I6789"/>
      <c r="J6789"/>
      <c r="K6789"/>
      <c r="L6789"/>
    </row>
    <row r="6790" spans="1:12" x14ac:dyDescent="0.3">
      <c r="A6790"/>
      <c r="B6790"/>
      <c r="C6790"/>
      <c r="D6790"/>
      <c r="E6790"/>
      <c r="F6790"/>
      <c r="G6790"/>
      <c r="H6790"/>
      <c r="I6790"/>
      <c r="J6790"/>
      <c r="K6790"/>
      <c r="L6790"/>
    </row>
    <row r="6791" spans="1:12" x14ac:dyDescent="0.3">
      <c r="A6791"/>
      <c r="B6791"/>
      <c r="C6791"/>
      <c r="D6791"/>
      <c r="E6791"/>
      <c r="F6791"/>
      <c r="G6791"/>
      <c r="H6791"/>
      <c r="I6791"/>
      <c r="J6791"/>
      <c r="K6791"/>
      <c r="L6791"/>
    </row>
    <row r="6792" spans="1:12" x14ac:dyDescent="0.3">
      <c r="A6792"/>
      <c r="B6792"/>
      <c r="C6792"/>
      <c r="D6792"/>
      <c r="E6792"/>
      <c r="F6792"/>
      <c r="G6792"/>
      <c r="H6792"/>
      <c r="I6792"/>
      <c r="J6792"/>
      <c r="K6792"/>
      <c r="L6792"/>
    </row>
    <row r="6793" spans="1:12" x14ac:dyDescent="0.3">
      <c r="A6793"/>
      <c r="B6793"/>
      <c r="C6793"/>
      <c r="D6793"/>
      <c r="E6793"/>
      <c r="F6793"/>
      <c r="G6793"/>
      <c r="H6793"/>
      <c r="I6793"/>
      <c r="J6793"/>
      <c r="K6793"/>
      <c r="L6793"/>
    </row>
    <row r="6794" spans="1:12" x14ac:dyDescent="0.3">
      <c r="A6794"/>
      <c r="B6794"/>
      <c r="C6794"/>
      <c r="D6794"/>
      <c r="E6794"/>
      <c r="F6794"/>
      <c r="G6794"/>
      <c r="H6794"/>
      <c r="I6794"/>
      <c r="J6794"/>
      <c r="K6794"/>
      <c r="L6794"/>
    </row>
    <row r="6795" spans="1:12" x14ac:dyDescent="0.3">
      <c r="A6795"/>
      <c r="B6795"/>
      <c r="C6795"/>
      <c r="D6795"/>
      <c r="E6795"/>
      <c r="F6795"/>
      <c r="G6795"/>
      <c r="H6795"/>
      <c r="I6795"/>
      <c r="J6795"/>
      <c r="K6795"/>
      <c r="L6795"/>
    </row>
    <row r="6796" spans="1:12" x14ac:dyDescent="0.3">
      <c r="A6796"/>
      <c r="B6796"/>
      <c r="C6796"/>
      <c r="D6796"/>
      <c r="E6796"/>
      <c r="F6796"/>
      <c r="G6796"/>
      <c r="H6796"/>
      <c r="I6796"/>
      <c r="J6796"/>
      <c r="K6796"/>
      <c r="L6796"/>
    </row>
    <row r="6797" spans="1:12" x14ac:dyDescent="0.3">
      <c r="A6797"/>
      <c r="B6797"/>
      <c r="C6797"/>
      <c r="D6797"/>
      <c r="E6797"/>
      <c r="F6797"/>
      <c r="G6797"/>
      <c r="H6797"/>
      <c r="I6797"/>
      <c r="J6797"/>
      <c r="K6797"/>
      <c r="L6797"/>
    </row>
    <row r="6798" spans="1:12" x14ac:dyDescent="0.3">
      <c r="A6798"/>
      <c r="B6798"/>
      <c r="C6798"/>
      <c r="D6798"/>
      <c r="E6798"/>
      <c r="F6798"/>
      <c r="G6798"/>
      <c r="H6798"/>
      <c r="I6798"/>
      <c r="J6798"/>
      <c r="K6798"/>
      <c r="L6798"/>
    </row>
    <row r="6799" spans="1:12" x14ac:dyDescent="0.3">
      <c r="A6799"/>
      <c r="B6799"/>
      <c r="C6799"/>
      <c r="D6799"/>
      <c r="E6799"/>
      <c r="F6799"/>
      <c r="G6799"/>
      <c r="H6799"/>
      <c r="I6799"/>
      <c r="J6799"/>
      <c r="K6799"/>
      <c r="L6799"/>
    </row>
    <row r="6800" spans="1:12" x14ac:dyDescent="0.3">
      <c r="A6800"/>
      <c r="B6800"/>
      <c r="C6800"/>
      <c r="D6800"/>
      <c r="E6800"/>
      <c r="F6800"/>
      <c r="G6800"/>
      <c r="H6800"/>
      <c r="I6800"/>
      <c r="J6800"/>
      <c r="K6800"/>
      <c r="L6800"/>
    </row>
    <row r="6801" spans="1:12" x14ac:dyDescent="0.3">
      <c r="A6801"/>
      <c r="B6801"/>
      <c r="C6801"/>
      <c r="D6801"/>
      <c r="E6801"/>
      <c r="F6801"/>
      <c r="G6801"/>
      <c r="H6801"/>
      <c r="I6801"/>
      <c r="J6801"/>
      <c r="K6801"/>
      <c r="L6801"/>
    </row>
    <row r="6802" spans="1:12" x14ac:dyDescent="0.3">
      <c r="A6802"/>
      <c r="B6802"/>
      <c r="C6802"/>
      <c r="D6802"/>
      <c r="E6802"/>
      <c r="F6802"/>
      <c r="G6802"/>
      <c r="H6802"/>
      <c r="I6802"/>
      <c r="J6802"/>
      <c r="K6802"/>
      <c r="L6802"/>
    </row>
    <row r="6803" spans="1:12" x14ac:dyDescent="0.3">
      <c r="A6803"/>
      <c r="B6803"/>
      <c r="C6803"/>
      <c r="D6803"/>
      <c r="E6803"/>
      <c r="F6803"/>
      <c r="G6803"/>
      <c r="H6803"/>
      <c r="I6803"/>
      <c r="J6803"/>
      <c r="K6803"/>
      <c r="L6803"/>
    </row>
    <row r="6804" spans="1:12" x14ac:dyDescent="0.3">
      <c r="A6804"/>
      <c r="B6804"/>
      <c r="C6804"/>
      <c r="D6804"/>
      <c r="E6804"/>
      <c r="F6804"/>
      <c r="G6804"/>
      <c r="H6804"/>
      <c r="I6804"/>
      <c r="J6804"/>
      <c r="K6804"/>
      <c r="L6804"/>
    </row>
    <row r="6805" spans="1:12" x14ac:dyDescent="0.3">
      <c r="A6805"/>
      <c r="B6805"/>
      <c r="C6805"/>
      <c r="D6805"/>
      <c r="E6805"/>
      <c r="F6805"/>
      <c r="G6805"/>
      <c r="H6805"/>
      <c r="I6805"/>
      <c r="J6805"/>
      <c r="K6805"/>
      <c r="L6805"/>
    </row>
    <row r="6806" spans="1:12" x14ac:dyDescent="0.3">
      <c r="A6806"/>
      <c r="B6806"/>
      <c r="C6806"/>
      <c r="D6806"/>
      <c r="E6806"/>
      <c r="F6806"/>
      <c r="G6806"/>
      <c r="H6806"/>
      <c r="I6806"/>
      <c r="J6806"/>
      <c r="K6806"/>
      <c r="L6806"/>
    </row>
    <row r="6807" spans="1:12" x14ac:dyDescent="0.3">
      <c r="A6807"/>
      <c r="B6807"/>
      <c r="C6807"/>
      <c r="D6807"/>
      <c r="E6807"/>
      <c r="F6807"/>
      <c r="G6807"/>
      <c r="H6807"/>
      <c r="I6807"/>
      <c r="J6807"/>
      <c r="K6807"/>
      <c r="L6807"/>
    </row>
    <row r="6808" spans="1:12" x14ac:dyDescent="0.3">
      <c r="A6808"/>
      <c r="B6808"/>
      <c r="C6808"/>
      <c r="D6808"/>
      <c r="E6808"/>
      <c r="F6808"/>
      <c r="G6808"/>
      <c r="H6808"/>
      <c r="I6808"/>
      <c r="J6808"/>
      <c r="K6808"/>
      <c r="L6808"/>
    </row>
    <row r="6809" spans="1:12" x14ac:dyDescent="0.3">
      <c r="A6809"/>
      <c r="B6809"/>
      <c r="C6809"/>
      <c r="D6809"/>
      <c r="E6809"/>
      <c r="F6809"/>
      <c r="G6809"/>
      <c r="H6809"/>
      <c r="I6809"/>
      <c r="J6809"/>
      <c r="K6809"/>
      <c r="L6809"/>
    </row>
    <row r="6810" spans="1:12" x14ac:dyDescent="0.3">
      <c r="A6810"/>
      <c r="B6810"/>
      <c r="C6810"/>
      <c r="D6810"/>
      <c r="E6810"/>
      <c r="F6810"/>
      <c r="G6810"/>
      <c r="H6810"/>
      <c r="I6810"/>
      <c r="J6810"/>
      <c r="K6810"/>
      <c r="L6810"/>
    </row>
    <row r="6811" spans="1:12" x14ac:dyDescent="0.3">
      <c r="A6811"/>
      <c r="B6811"/>
      <c r="C6811"/>
      <c r="D6811"/>
      <c r="E6811"/>
      <c r="F6811"/>
      <c r="G6811"/>
      <c r="H6811"/>
      <c r="I6811"/>
      <c r="J6811"/>
      <c r="K6811"/>
      <c r="L6811"/>
    </row>
    <row r="6812" spans="1:12" x14ac:dyDescent="0.3">
      <c r="A6812"/>
      <c r="B6812"/>
      <c r="C6812"/>
      <c r="D6812"/>
      <c r="E6812"/>
      <c r="F6812"/>
      <c r="G6812"/>
      <c r="H6812"/>
      <c r="I6812"/>
      <c r="J6812"/>
      <c r="K6812"/>
      <c r="L6812"/>
    </row>
    <row r="6813" spans="1:12" x14ac:dyDescent="0.3">
      <c r="A6813"/>
      <c r="B6813"/>
      <c r="C6813"/>
      <c r="D6813"/>
      <c r="E6813"/>
      <c r="F6813"/>
      <c r="G6813"/>
      <c r="H6813"/>
      <c r="I6813"/>
      <c r="J6813"/>
      <c r="K6813"/>
      <c r="L6813"/>
    </row>
    <row r="6814" spans="1:12" x14ac:dyDescent="0.3">
      <c r="A6814"/>
      <c r="B6814"/>
      <c r="C6814"/>
      <c r="D6814"/>
      <c r="E6814"/>
      <c r="F6814"/>
      <c r="G6814"/>
      <c r="H6814"/>
      <c r="I6814"/>
      <c r="J6814"/>
      <c r="K6814"/>
      <c r="L6814"/>
    </row>
    <row r="6815" spans="1:12" x14ac:dyDescent="0.3">
      <c r="A6815"/>
      <c r="B6815"/>
      <c r="C6815"/>
      <c r="D6815"/>
      <c r="E6815"/>
      <c r="F6815"/>
      <c r="G6815"/>
      <c r="H6815"/>
      <c r="I6815"/>
      <c r="J6815"/>
      <c r="K6815"/>
      <c r="L6815"/>
    </row>
    <row r="6816" spans="1:12" x14ac:dyDescent="0.3">
      <c r="A6816"/>
      <c r="B6816"/>
      <c r="C6816"/>
      <c r="D6816"/>
      <c r="E6816"/>
      <c r="F6816"/>
      <c r="G6816"/>
      <c r="H6816"/>
      <c r="I6816"/>
      <c r="J6816"/>
      <c r="K6816"/>
      <c r="L6816"/>
    </row>
    <row r="6817" spans="1:12" x14ac:dyDescent="0.3">
      <c r="A6817"/>
      <c r="B6817"/>
      <c r="C6817"/>
      <c r="D6817"/>
      <c r="E6817"/>
      <c r="F6817"/>
      <c r="G6817"/>
      <c r="H6817"/>
      <c r="I6817"/>
      <c r="J6817"/>
      <c r="K6817"/>
      <c r="L6817"/>
    </row>
    <row r="6818" spans="1:12" x14ac:dyDescent="0.3">
      <c r="A6818"/>
      <c r="B6818"/>
      <c r="C6818"/>
      <c r="D6818"/>
      <c r="E6818"/>
      <c r="F6818"/>
      <c r="G6818"/>
      <c r="H6818"/>
      <c r="I6818"/>
      <c r="J6818"/>
      <c r="K6818"/>
      <c r="L6818"/>
    </row>
    <row r="6819" spans="1:12" x14ac:dyDescent="0.3">
      <c r="A6819"/>
      <c r="B6819"/>
      <c r="C6819"/>
      <c r="D6819"/>
      <c r="E6819"/>
      <c r="F6819"/>
      <c r="G6819"/>
      <c r="H6819"/>
      <c r="I6819"/>
      <c r="J6819"/>
      <c r="K6819"/>
      <c r="L6819"/>
    </row>
    <row r="6820" spans="1:12" x14ac:dyDescent="0.3">
      <c r="A6820"/>
      <c r="B6820"/>
      <c r="C6820"/>
      <c r="D6820"/>
      <c r="E6820"/>
      <c r="F6820"/>
      <c r="G6820"/>
      <c r="H6820"/>
      <c r="I6820"/>
      <c r="J6820"/>
      <c r="K6820"/>
      <c r="L6820"/>
    </row>
    <row r="6821" spans="1:12" x14ac:dyDescent="0.3">
      <c r="A6821"/>
      <c r="B6821"/>
      <c r="C6821"/>
      <c r="D6821"/>
      <c r="E6821"/>
      <c r="F6821"/>
      <c r="G6821"/>
      <c r="H6821"/>
      <c r="I6821"/>
      <c r="J6821"/>
      <c r="K6821"/>
      <c r="L6821"/>
    </row>
    <row r="6822" spans="1:12" x14ac:dyDescent="0.3">
      <c r="A6822"/>
      <c r="B6822"/>
      <c r="C6822"/>
      <c r="D6822"/>
      <c r="E6822"/>
      <c r="F6822"/>
      <c r="G6822"/>
      <c r="H6822"/>
      <c r="I6822"/>
      <c r="J6822"/>
      <c r="K6822"/>
      <c r="L6822"/>
    </row>
    <row r="6823" spans="1:12" x14ac:dyDescent="0.3">
      <c r="A6823"/>
      <c r="B6823"/>
      <c r="C6823"/>
      <c r="D6823"/>
      <c r="E6823"/>
      <c r="F6823"/>
      <c r="G6823"/>
      <c r="H6823"/>
      <c r="I6823"/>
      <c r="J6823"/>
      <c r="K6823"/>
      <c r="L6823"/>
    </row>
    <row r="6824" spans="1:12" x14ac:dyDescent="0.3">
      <c r="A6824"/>
      <c r="B6824"/>
      <c r="C6824"/>
      <c r="D6824"/>
      <c r="E6824"/>
      <c r="F6824"/>
      <c r="G6824"/>
      <c r="H6824"/>
      <c r="I6824"/>
      <c r="J6824"/>
      <c r="K6824"/>
      <c r="L6824"/>
    </row>
    <row r="6825" spans="1:12" x14ac:dyDescent="0.3">
      <c r="A6825"/>
      <c r="B6825"/>
      <c r="C6825"/>
      <c r="D6825"/>
      <c r="E6825"/>
      <c r="F6825"/>
      <c r="G6825"/>
      <c r="H6825"/>
      <c r="I6825"/>
      <c r="J6825"/>
      <c r="K6825"/>
      <c r="L6825"/>
    </row>
    <row r="6826" spans="1:12" x14ac:dyDescent="0.3">
      <c r="A6826"/>
      <c r="B6826"/>
      <c r="C6826"/>
      <c r="D6826"/>
      <c r="E6826"/>
      <c r="F6826"/>
      <c r="G6826"/>
      <c r="H6826"/>
      <c r="I6826"/>
      <c r="J6826"/>
      <c r="K6826"/>
      <c r="L6826"/>
    </row>
    <row r="6827" spans="1:12" x14ac:dyDescent="0.3">
      <c r="A6827"/>
      <c r="B6827"/>
      <c r="C6827"/>
      <c r="D6827"/>
      <c r="E6827"/>
      <c r="F6827"/>
      <c r="G6827"/>
      <c r="H6827"/>
      <c r="I6827"/>
      <c r="J6827"/>
      <c r="K6827"/>
      <c r="L6827"/>
    </row>
    <row r="6828" spans="1:12" x14ac:dyDescent="0.3">
      <c r="A6828"/>
      <c r="B6828"/>
      <c r="C6828"/>
      <c r="D6828"/>
      <c r="E6828"/>
      <c r="F6828"/>
      <c r="G6828"/>
      <c r="H6828"/>
      <c r="I6828"/>
      <c r="J6828"/>
      <c r="K6828"/>
      <c r="L6828"/>
    </row>
    <row r="6829" spans="1:12" x14ac:dyDescent="0.3">
      <c r="A6829"/>
      <c r="B6829"/>
      <c r="C6829"/>
      <c r="D6829"/>
      <c r="E6829"/>
      <c r="F6829"/>
      <c r="G6829"/>
      <c r="H6829"/>
      <c r="I6829"/>
      <c r="J6829"/>
      <c r="K6829"/>
      <c r="L6829"/>
    </row>
    <row r="6830" spans="1:12" x14ac:dyDescent="0.3">
      <c r="A6830"/>
      <c r="B6830"/>
      <c r="C6830"/>
      <c r="D6830"/>
      <c r="E6830"/>
      <c r="F6830"/>
      <c r="G6830"/>
      <c r="H6830"/>
      <c r="I6830"/>
      <c r="J6830"/>
      <c r="K6830"/>
      <c r="L6830"/>
    </row>
    <row r="6831" spans="1:12" x14ac:dyDescent="0.3">
      <c r="A6831"/>
      <c r="B6831"/>
      <c r="C6831"/>
      <c r="D6831"/>
      <c r="E6831"/>
      <c r="F6831"/>
      <c r="G6831"/>
      <c r="H6831"/>
      <c r="I6831"/>
      <c r="J6831"/>
      <c r="K6831"/>
      <c r="L6831"/>
    </row>
    <row r="6832" spans="1:12" x14ac:dyDescent="0.3">
      <c r="A6832"/>
      <c r="B6832"/>
      <c r="C6832"/>
      <c r="D6832"/>
      <c r="E6832"/>
      <c r="F6832"/>
      <c r="G6832"/>
      <c r="H6832"/>
      <c r="I6832"/>
      <c r="J6832"/>
      <c r="K6832"/>
      <c r="L6832"/>
    </row>
    <row r="6833" spans="1:12" x14ac:dyDescent="0.3">
      <c r="A6833"/>
      <c r="B6833"/>
      <c r="C6833"/>
      <c r="D6833"/>
      <c r="E6833"/>
      <c r="F6833"/>
      <c r="G6833"/>
      <c r="H6833"/>
      <c r="I6833"/>
      <c r="J6833"/>
      <c r="K6833"/>
      <c r="L6833"/>
    </row>
    <row r="6834" spans="1:12" x14ac:dyDescent="0.3">
      <c r="A6834"/>
      <c r="B6834"/>
      <c r="C6834"/>
      <c r="D6834"/>
      <c r="E6834"/>
      <c r="F6834"/>
      <c r="G6834"/>
      <c r="H6834"/>
      <c r="I6834"/>
      <c r="J6834"/>
      <c r="K6834"/>
      <c r="L6834"/>
    </row>
    <row r="6835" spans="1:12" x14ac:dyDescent="0.3">
      <c r="A6835"/>
      <c r="B6835"/>
      <c r="C6835"/>
      <c r="D6835"/>
      <c r="E6835"/>
      <c r="F6835"/>
      <c r="G6835"/>
      <c r="H6835"/>
      <c r="I6835"/>
      <c r="J6835"/>
      <c r="K6835"/>
      <c r="L6835"/>
    </row>
    <row r="6836" spans="1:12" x14ac:dyDescent="0.3">
      <c r="A6836"/>
      <c r="B6836"/>
      <c r="C6836"/>
      <c r="D6836"/>
      <c r="E6836"/>
      <c r="F6836"/>
      <c r="G6836"/>
      <c r="H6836"/>
      <c r="I6836"/>
      <c r="J6836"/>
      <c r="K6836"/>
      <c r="L6836"/>
    </row>
    <row r="6837" spans="1:12" x14ac:dyDescent="0.3">
      <c r="A6837"/>
      <c r="B6837"/>
      <c r="C6837"/>
      <c r="D6837"/>
      <c r="E6837"/>
      <c r="F6837"/>
      <c r="G6837"/>
      <c r="H6837"/>
      <c r="I6837"/>
      <c r="J6837"/>
      <c r="K6837"/>
      <c r="L6837"/>
    </row>
    <row r="6838" spans="1:12" x14ac:dyDescent="0.3">
      <c r="A6838"/>
      <c r="B6838"/>
      <c r="C6838"/>
      <c r="D6838"/>
      <c r="E6838"/>
      <c r="F6838"/>
      <c r="G6838"/>
      <c r="H6838"/>
      <c r="I6838"/>
      <c r="J6838"/>
      <c r="K6838"/>
      <c r="L6838"/>
    </row>
    <row r="6839" spans="1:12" x14ac:dyDescent="0.3">
      <c r="A6839"/>
      <c r="B6839"/>
      <c r="C6839"/>
      <c r="D6839"/>
      <c r="E6839"/>
      <c r="F6839"/>
      <c r="G6839"/>
      <c r="H6839"/>
      <c r="I6839"/>
      <c r="J6839"/>
      <c r="K6839"/>
      <c r="L6839"/>
    </row>
    <row r="6840" spans="1:12" x14ac:dyDescent="0.3">
      <c r="A6840"/>
      <c r="B6840"/>
      <c r="C6840"/>
      <c r="D6840"/>
      <c r="E6840"/>
      <c r="F6840"/>
      <c r="G6840"/>
      <c r="H6840"/>
      <c r="I6840"/>
      <c r="J6840"/>
      <c r="K6840"/>
      <c r="L6840"/>
    </row>
    <row r="6841" spans="1:12" x14ac:dyDescent="0.3">
      <c r="A6841"/>
      <c r="B6841"/>
      <c r="C6841"/>
      <c r="D6841"/>
      <c r="E6841"/>
      <c r="F6841"/>
      <c r="G6841"/>
      <c r="H6841"/>
      <c r="I6841"/>
      <c r="J6841"/>
      <c r="K6841"/>
      <c r="L6841"/>
    </row>
    <row r="6842" spans="1:12" x14ac:dyDescent="0.3">
      <c r="A6842"/>
      <c r="B6842"/>
      <c r="C6842"/>
      <c r="D6842"/>
      <c r="E6842"/>
      <c r="F6842"/>
      <c r="G6842"/>
      <c r="H6842"/>
      <c r="I6842"/>
      <c r="J6842"/>
      <c r="K6842"/>
      <c r="L6842"/>
    </row>
    <row r="6843" spans="1:12" x14ac:dyDescent="0.3">
      <c r="A6843"/>
      <c r="B6843"/>
      <c r="C6843"/>
      <c r="D6843"/>
      <c r="E6843"/>
      <c r="F6843"/>
      <c r="G6843"/>
      <c r="H6843"/>
      <c r="I6843"/>
      <c r="J6843"/>
      <c r="K6843"/>
      <c r="L6843"/>
    </row>
    <row r="6844" spans="1:12" x14ac:dyDescent="0.3">
      <c r="A6844"/>
      <c r="B6844"/>
      <c r="C6844"/>
      <c r="D6844"/>
      <c r="E6844"/>
      <c r="F6844"/>
      <c r="G6844"/>
      <c r="H6844"/>
      <c r="I6844"/>
      <c r="J6844"/>
      <c r="K6844"/>
      <c r="L6844"/>
    </row>
    <row r="6845" spans="1:12" x14ac:dyDescent="0.3">
      <c r="A6845"/>
      <c r="B6845"/>
      <c r="C6845"/>
      <c r="D6845"/>
      <c r="E6845"/>
      <c r="F6845"/>
      <c r="G6845"/>
      <c r="H6845"/>
      <c r="I6845"/>
      <c r="J6845"/>
      <c r="K6845"/>
      <c r="L6845"/>
    </row>
    <row r="6846" spans="1:12" x14ac:dyDescent="0.3">
      <c r="A6846"/>
      <c r="B6846"/>
      <c r="C6846"/>
      <c r="D6846"/>
      <c r="E6846"/>
      <c r="F6846"/>
      <c r="G6846"/>
      <c r="H6846"/>
      <c r="I6846"/>
      <c r="J6846"/>
      <c r="K6846"/>
      <c r="L6846"/>
    </row>
    <row r="6847" spans="1:12" x14ac:dyDescent="0.3">
      <c r="A6847"/>
      <c r="B6847"/>
      <c r="C6847"/>
      <c r="D6847"/>
      <c r="E6847"/>
      <c r="F6847"/>
      <c r="G6847"/>
      <c r="H6847"/>
      <c r="I6847"/>
      <c r="J6847"/>
      <c r="K6847"/>
      <c r="L6847"/>
    </row>
    <row r="6848" spans="1:12" x14ac:dyDescent="0.3">
      <c r="A6848"/>
      <c r="B6848"/>
      <c r="C6848"/>
      <c r="D6848"/>
      <c r="E6848"/>
      <c r="F6848"/>
      <c r="G6848"/>
      <c r="H6848"/>
      <c r="I6848"/>
      <c r="J6848"/>
      <c r="K6848"/>
      <c r="L6848"/>
    </row>
    <row r="6849" spans="1:12" x14ac:dyDescent="0.3">
      <c r="A6849"/>
      <c r="B6849"/>
      <c r="C6849"/>
      <c r="D6849"/>
      <c r="E6849"/>
      <c r="F6849"/>
      <c r="G6849"/>
      <c r="H6849"/>
      <c r="I6849"/>
      <c r="J6849"/>
      <c r="K6849"/>
      <c r="L6849"/>
    </row>
    <row r="6850" spans="1:12" x14ac:dyDescent="0.3">
      <c r="A6850"/>
      <c r="B6850"/>
      <c r="C6850"/>
      <c r="D6850"/>
      <c r="E6850"/>
      <c r="F6850"/>
      <c r="G6850"/>
      <c r="H6850"/>
      <c r="I6850"/>
      <c r="J6850"/>
      <c r="K6850"/>
      <c r="L6850"/>
    </row>
    <row r="6851" spans="1:12" x14ac:dyDescent="0.3">
      <c r="A6851"/>
      <c r="B6851"/>
      <c r="C6851"/>
      <c r="D6851"/>
      <c r="E6851"/>
      <c r="F6851"/>
      <c r="G6851"/>
      <c r="H6851"/>
      <c r="I6851"/>
      <c r="J6851"/>
      <c r="K6851"/>
      <c r="L6851"/>
    </row>
    <row r="6852" spans="1:12" x14ac:dyDescent="0.3">
      <c r="A6852"/>
      <c r="B6852"/>
      <c r="C6852"/>
      <c r="D6852"/>
      <c r="E6852"/>
      <c r="F6852"/>
      <c r="G6852"/>
      <c r="H6852"/>
      <c r="I6852"/>
      <c r="J6852"/>
      <c r="K6852"/>
      <c r="L6852"/>
    </row>
    <row r="6853" spans="1:12" x14ac:dyDescent="0.3">
      <c r="A6853"/>
      <c r="B6853"/>
      <c r="C6853"/>
      <c r="D6853"/>
      <c r="E6853"/>
      <c r="F6853"/>
      <c r="G6853"/>
      <c r="H6853"/>
      <c r="I6853"/>
      <c r="J6853"/>
      <c r="K6853"/>
      <c r="L6853"/>
    </row>
    <row r="6854" spans="1:12" x14ac:dyDescent="0.3">
      <c r="A6854"/>
      <c r="B6854"/>
      <c r="C6854"/>
      <c r="D6854"/>
      <c r="E6854"/>
      <c r="F6854"/>
      <c r="G6854"/>
      <c r="H6854"/>
      <c r="I6854"/>
      <c r="J6854"/>
      <c r="K6854"/>
      <c r="L6854"/>
    </row>
    <row r="6855" spans="1:12" x14ac:dyDescent="0.3">
      <c r="A6855"/>
      <c r="B6855"/>
      <c r="C6855"/>
      <c r="D6855"/>
      <c r="E6855"/>
      <c r="F6855"/>
      <c r="G6855"/>
      <c r="H6855"/>
      <c r="I6855"/>
      <c r="J6855"/>
      <c r="K6855"/>
      <c r="L6855"/>
    </row>
    <row r="6856" spans="1:12" x14ac:dyDescent="0.3">
      <c r="A6856"/>
      <c r="B6856"/>
      <c r="C6856"/>
      <c r="D6856"/>
      <c r="E6856"/>
      <c r="F6856"/>
      <c r="G6856"/>
      <c r="H6856"/>
      <c r="I6856"/>
      <c r="J6856"/>
      <c r="K6856"/>
      <c r="L6856"/>
    </row>
    <row r="6857" spans="1:12" x14ac:dyDescent="0.3">
      <c r="A6857"/>
      <c r="B6857"/>
      <c r="C6857"/>
      <c r="D6857"/>
      <c r="E6857"/>
      <c r="F6857"/>
      <c r="G6857"/>
      <c r="H6857"/>
      <c r="I6857"/>
      <c r="J6857"/>
      <c r="K6857"/>
      <c r="L6857"/>
    </row>
    <row r="6858" spans="1:12" x14ac:dyDescent="0.3">
      <c r="A6858"/>
      <c r="B6858"/>
      <c r="C6858"/>
      <c r="D6858"/>
      <c r="E6858"/>
      <c r="F6858"/>
      <c r="G6858"/>
      <c r="H6858"/>
      <c r="I6858"/>
      <c r="J6858"/>
      <c r="K6858"/>
      <c r="L6858"/>
    </row>
    <row r="6859" spans="1:12" x14ac:dyDescent="0.3">
      <c r="A6859"/>
      <c r="B6859"/>
      <c r="C6859"/>
      <c r="D6859"/>
      <c r="E6859"/>
      <c r="F6859"/>
      <c r="G6859"/>
      <c r="H6859"/>
      <c r="I6859"/>
      <c r="J6859"/>
      <c r="K6859"/>
      <c r="L6859"/>
    </row>
    <row r="6860" spans="1:12" x14ac:dyDescent="0.3">
      <c r="A6860"/>
      <c r="B6860"/>
      <c r="C6860"/>
      <c r="D6860"/>
      <c r="E6860"/>
      <c r="F6860"/>
      <c r="G6860"/>
      <c r="H6860"/>
      <c r="I6860"/>
      <c r="J6860"/>
      <c r="K6860"/>
      <c r="L6860"/>
    </row>
    <row r="6861" spans="1:12" x14ac:dyDescent="0.3">
      <c r="A6861"/>
      <c r="B6861"/>
      <c r="C6861"/>
      <c r="D6861"/>
      <c r="E6861"/>
      <c r="F6861"/>
      <c r="G6861"/>
      <c r="H6861"/>
      <c r="I6861"/>
      <c r="J6861"/>
      <c r="K6861"/>
      <c r="L6861"/>
    </row>
    <row r="6862" spans="1:12" x14ac:dyDescent="0.3">
      <c r="A6862"/>
      <c r="B6862"/>
      <c r="C6862"/>
      <c r="D6862"/>
      <c r="E6862"/>
      <c r="F6862"/>
      <c r="G6862"/>
      <c r="H6862"/>
      <c r="I6862"/>
      <c r="J6862"/>
      <c r="K6862"/>
      <c r="L6862"/>
    </row>
    <row r="6863" spans="1:12" x14ac:dyDescent="0.3">
      <c r="A6863"/>
      <c r="B6863"/>
      <c r="C6863"/>
      <c r="D6863"/>
      <c r="E6863"/>
      <c r="F6863"/>
      <c r="G6863"/>
      <c r="H6863"/>
      <c r="I6863"/>
      <c r="J6863"/>
      <c r="K6863"/>
      <c r="L6863"/>
    </row>
    <row r="6864" spans="1:12" x14ac:dyDescent="0.3">
      <c r="A6864"/>
      <c r="B6864"/>
      <c r="C6864"/>
      <c r="D6864"/>
      <c r="E6864"/>
      <c r="F6864"/>
      <c r="G6864"/>
      <c r="H6864"/>
      <c r="I6864"/>
      <c r="J6864"/>
      <c r="K6864"/>
      <c r="L6864"/>
    </row>
    <row r="6865" spans="1:12" x14ac:dyDescent="0.3">
      <c r="A6865"/>
      <c r="B6865"/>
      <c r="C6865"/>
      <c r="D6865"/>
      <c r="E6865"/>
      <c r="F6865"/>
      <c r="G6865"/>
      <c r="H6865"/>
      <c r="I6865"/>
      <c r="J6865"/>
      <c r="K6865"/>
      <c r="L6865"/>
    </row>
    <row r="6866" spans="1:12" x14ac:dyDescent="0.3">
      <c r="A6866"/>
      <c r="B6866"/>
      <c r="C6866"/>
      <c r="D6866"/>
      <c r="E6866"/>
      <c r="F6866"/>
      <c r="G6866"/>
      <c r="H6866"/>
      <c r="I6866"/>
      <c r="J6866"/>
      <c r="K6866"/>
      <c r="L6866"/>
    </row>
    <row r="6867" spans="1:12" x14ac:dyDescent="0.3">
      <c r="A6867"/>
      <c r="B6867"/>
      <c r="C6867"/>
      <c r="D6867"/>
      <c r="E6867"/>
      <c r="F6867"/>
      <c r="G6867"/>
      <c r="H6867"/>
      <c r="I6867"/>
      <c r="J6867"/>
      <c r="K6867"/>
      <c r="L6867"/>
    </row>
    <row r="6868" spans="1:12" x14ac:dyDescent="0.3">
      <c r="A6868"/>
      <c r="B6868"/>
      <c r="C6868"/>
      <c r="D6868"/>
      <c r="E6868"/>
      <c r="F6868"/>
      <c r="G6868"/>
      <c r="H6868"/>
      <c r="I6868"/>
      <c r="J6868"/>
      <c r="K6868"/>
      <c r="L6868"/>
    </row>
    <row r="6869" spans="1:12" x14ac:dyDescent="0.3">
      <c r="A6869"/>
      <c r="B6869"/>
      <c r="C6869"/>
      <c r="D6869"/>
      <c r="E6869"/>
      <c r="F6869"/>
      <c r="G6869"/>
      <c r="H6869"/>
      <c r="I6869"/>
      <c r="J6869"/>
      <c r="K6869"/>
      <c r="L6869"/>
    </row>
    <row r="6870" spans="1:12" x14ac:dyDescent="0.3">
      <c r="A6870"/>
      <c r="B6870"/>
      <c r="C6870"/>
      <c r="D6870"/>
      <c r="E6870"/>
      <c r="F6870"/>
      <c r="G6870"/>
      <c r="H6870"/>
      <c r="I6870"/>
      <c r="J6870"/>
      <c r="K6870"/>
      <c r="L6870"/>
    </row>
    <row r="6871" spans="1:12" x14ac:dyDescent="0.3">
      <c r="A6871"/>
      <c r="B6871"/>
      <c r="C6871"/>
      <c r="D6871"/>
      <c r="E6871"/>
      <c r="F6871"/>
      <c r="G6871"/>
      <c r="H6871"/>
      <c r="I6871"/>
      <c r="J6871"/>
      <c r="K6871"/>
      <c r="L6871"/>
    </row>
    <row r="6872" spans="1:12" x14ac:dyDescent="0.3">
      <c r="A6872"/>
      <c r="B6872"/>
      <c r="C6872"/>
      <c r="D6872"/>
      <c r="E6872"/>
      <c r="F6872"/>
      <c r="G6872"/>
      <c r="H6872"/>
      <c r="I6872"/>
      <c r="J6872"/>
      <c r="K6872"/>
      <c r="L6872"/>
    </row>
    <row r="6873" spans="1:12" x14ac:dyDescent="0.3">
      <c r="A6873"/>
      <c r="B6873"/>
      <c r="C6873"/>
      <c r="D6873"/>
      <c r="E6873"/>
      <c r="F6873"/>
      <c r="G6873"/>
      <c r="H6873"/>
      <c r="I6873"/>
      <c r="J6873"/>
      <c r="K6873"/>
      <c r="L6873"/>
    </row>
    <row r="6874" spans="1:12" x14ac:dyDescent="0.3">
      <c r="A6874"/>
      <c r="B6874"/>
      <c r="C6874"/>
      <c r="D6874"/>
      <c r="E6874"/>
      <c r="F6874"/>
      <c r="G6874"/>
      <c r="H6874"/>
      <c r="I6874"/>
      <c r="J6874"/>
      <c r="K6874"/>
      <c r="L6874"/>
    </row>
    <row r="6875" spans="1:12" x14ac:dyDescent="0.3">
      <c r="A6875"/>
      <c r="B6875"/>
      <c r="C6875"/>
      <c r="D6875"/>
      <c r="E6875"/>
      <c r="F6875"/>
      <c r="G6875"/>
      <c r="H6875"/>
      <c r="I6875"/>
      <c r="J6875"/>
      <c r="K6875"/>
      <c r="L6875"/>
    </row>
    <row r="6876" spans="1:12" x14ac:dyDescent="0.3">
      <c r="A6876"/>
      <c r="B6876"/>
      <c r="C6876"/>
      <c r="D6876"/>
      <c r="E6876"/>
      <c r="F6876"/>
      <c r="G6876"/>
      <c r="H6876"/>
      <c r="I6876"/>
      <c r="J6876"/>
      <c r="K6876"/>
      <c r="L6876"/>
    </row>
    <row r="6877" spans="1:12" x14ac:dyDescent="0.3">
      <c r="A6877"/>
      <c r="B6877"/>
      <c r="C6877"/>
      <c r="D6877"/>
      <c r="E6877"/>
      <c r="F6877"/>
      <c r="G6877"/>
      <c r="H6877"/>
      <c r="I6877"/>
      <c r="J6877"/>
      <c r="K6877"/>
      <c r="L6877"/>
    </row>
    <row r="6878" spans="1:12" x14ac:dyDescent="0.3">
      <c r="A6878"/>
      <c r="B6878"/>
      <c r="C6878"/>
      <c r="D6878"/>
      <c r="E6878"/>
      <c r="F6878"/>
      <c r="G6878"/>
      <c r="H6878"/>
      <c r="I6878"/>
      <c r="J6878"/>
      <c r="K6878"/>
      <c r="L6878"/>
    </row>
    <row r="6879" spans="1:12" x14ac:dyDescent="0.3">
      <c r="A6879"/>
      <c r="B6879"/>
      <c r="C6879"/>
      <c r="D6879"/>
      <c r="E6879"/>
      <c r="F6879"/>
      <c r="G6879"/>
      <c r="H6879"/>
      <c r="I6879"/>
      <c r="J6879"/>
      <c r="K6879"/>
      <c r="L6879"/>
    </row>
    <row r="6880" spans="1:12" x14ac:dyDescent="0.3">
      <c r="A6880"/>
      <c r="B6880"/>
      <c r="C6880"/>
      <c r="D6880"/>
      <c r="E6880"/>
      <c r="F6880"/>
      <c r="G6880"/>
      <c r="H6880"/>
      <c r="I6880"/>
      <c r="J6880"/>
      <c r="K6880"/>
      <c r="L6880"/>
    </row>
    <row r="6881" spans="1:12" x14ac:dyDescent="0.3">
      <c r="A6881"/>
      <c r="B6881"/>
      <c r="C6881"/>
      <c r="D6881"/>
      <c r="E6881"/>
      <c r="F6881"/>
      <c r="G6881"/>
      <c r="H6881"/>
      <c r="I6881"/>
      <c r="J6881"/>
      <c r="K6881"/>
      <c r="L6881"/>
    </row>
    <row r="6882" spans="1:12" x14ac:dyDescent="0.3">
      <c r="A6882"/>
      <c r="B6882"/>
      <c r="C6882"/>
      <c r="D6882"/>
      <c r="E6882"/>
      <c r="F6882"/>
      <c r="G6882"/>
      <c r="H6882"/>
      <c r="I6882"/>
      <c r="J6882"/>
      <c r="K6882"/>
      <c r="L6882"/>
    </row>
    <row r="6883" spans="1:12" x14ac:dyDescent="0.3">
      <c r="A6883"/>
      <c r="B6883"/>
      <c r="C6883"/>
      <c r="D6883"/>
      <c r="E6883"/>
      <c r="F6883"/>
      <c r="G6883"/>
      <c r="H6883"/>
      <c r="I6883"/>
      <c r="J6883"/>
      <c r="K6883"/>
      <c r="L6883"/>
    </row>
    <row r="6884" spans="1:12" x14ac:dyDescent="0.3">
      <c r="A6884"/>
      <c r="B6884"/>
      <c r="C6884"/>
      <c r="D6884"/>
      <c r="E6884"/>
      <c r="F6884"/>
      <c r="G6884"/>
      <c r="H6884"/>
      <c r="I6884"/>
      <c r="J6884"/>
      <c r="K6884"/>
      <c r="L6884"/>
    </row>
    <row r="6885" spans="1:12" x14ac:dyDescent="0.3">
      <c r="A6885"/>
      <c r="B6885"/>
      <c r="C6885"/>
      <c r="D6885"/>
      <c r="E6885"/>
      <c r="F6885"/>
      <c r="G6885"/>
      <c r="H6885"/>
      <c r="I6885"/>
      <c r="J6885"/>
      <c r="K6885"/>
      <c r="L6885"/>
    </row>
    <row r="6886" spans="1:12" x14ac:dyDescent="0.3">
      <c r="A6886"/>
      <c r="B6886"/>
      <c r="C6886"/>
      <c r="D6886"/>
      <c r="E6886"/>
      <c r="F6886"/>
      <c r="G6886"/>
      <c r="H6886"/>
      <c r="I6886"/>
      <c r="J6886"/>
      <c r="K6886"/>
      <c r="L6886"/>
    </row>
    <row r="6887" spans="1:12" x14ac:dyDescent="0.3">
      <c r="A6887"/>
      <c r="B6887"/>
      <c r="C6887"/>
      <c r="D6887"/>
      <c r="E6887"/>
      <c r="F6887"/>
      <c r="G6887"/>
      <c r="H6887"/>
      <c r="I6887"/>
      <c r="J6887"/>
      <c r="K6887"/>
      <c r="L6887"/>
    </row>
    <row r="6888" spans="1:12" x14ac:dyDescent="0.3">
      <c r="A6888"/>
      <c r="B6888"/>
      <c r="C6888"/>
      <c r="D6888"/>
      <c r="E6888"/>
      <c r="F6888"/>
      <c r="G6888"/>
      <c r="H6888"/>
      <c r="I6888"/>
      <c r="J6888"/>
      <c r="K6888"/>
      <c r="L6888"/>
    </row>
    <row r="6889" spans="1:12" x14ac:dyDescent="0.3">
      <c r="A6889"/>
      <c r="B6889"/>
      <c r="C6889"/>
      <c r="D6889"/>
      <c r="E6889"/>
      <c r="F6889"/>
      <c r="G6889"/>
      <c r="H6889"/>
      <c r="I6889"/>
      <c r="J6889"/>
      <c r="K6889"/>
      <c r="L6889"/>
    </row>
    <row r="6890" spans="1:12" x14ac:dyDescent="0.3">
      <c r="A6890"/>
      <c r="B6890"/>
      <c r="C6890"/>
      <c r="D6890"/>
      <c r="E6890"/>
      <c r="F6890"/>
      <c r="G6890"/>
      <c r="H6890"/>
      <c r="I6890"/>
      <c r="J6890"/>
      <c r="K6890"/>
      <c r="L6890"/>
    </row>
    <row r="6891" spans="1:12" x14ac:dyDescent="0.3">
      <c r="A6891"/>
      <c r="B6891"/>
      <c r="C6891"/>
      <c r="D6891"/>
      <c r="E6891"/>
      <c r="F6891"/>
      <c r="G6891"/>
      <c r="H6891"/>
      <c r="I6891"/>
      <c r="J6891"/>
      <c r="K6891"/>
      <c r="L6891"/>
    </row>
    <row r="6892" spans="1:12" x14ac:dyDescent="0.3">
      <c r="A6892"/>
      <c r="B6892"/>
      <c r="C6892"/>
      <c r="D6892"/>
      <c r="E6892"/>
      <c r="F6892"/>
      <c r="G6892"/>
      <c r="H6892"/>
      <c r="I6892"/>
      <c r="J6892"/>
      <c r="K6892"/>
      <c r="L6892"/>
    </row>
    <row r="6893" spans="1:12" x14ac:dyDescent="0.3">
      <c r="A6893"/>
      <c r="B6893"/>
      <c r="C6893"/>
      <c r="D6893"/>
      <c r="E6893"/>
      <c r="F6893"/>
      <c r="G6893"/>
      <c r="H6893"/>
      <c r="I6893"/>
      <c r="J6893"/>
      <c r="K6893"/>
      <c r="L6893"/>
    </row>
    <row r="6894" spans="1:12" x14ac:dyDescent="0.3">
      <c r="A6894"/>
      <c r="B6894"/>
      <c r="C6894"/>
      <c r="D6894"/>
      <c r="E6894"/>
      <c r="F6894"/>
      <c r="G6894"/>
      <c r="H6894"/>
      <c r="I6894"/>
      <c r="J6894"/>
      <c r="K6894"/>
      <c r="L6894"/>
    </row>
    <row r="6895" spans="1:12" x14ac:dyDescent="0.3">
      <c r="A6895"/>
      <c r="B6895"/>
      <c r="C6895"/>
      <c r="D6895"/>
      <c r="E6895"/>
      <c r="F6895"/>
      <c r="G6895"/>
      <c r="H6895"/>
      <c r="I6895"/>
      <c r="J6895"/>
      <c r="K6895"/>
      <c r="L6895"/>
    </row>
    <row r="6896" spans="1:12" x14ac:dyDescent="0.3">
      <c r="A6896"/>
      <c r="B6896"/>
      <c r="C6896"/>
      <c r="D6896"/>
      <c r="E6896"/>
      <c r="F6896"/>
      <c r="G6896"/>
      <c r="H6896"/>
      <c r="I6896"/>
      <c r="J6896"/>
      <c r="K6896"/>
      <c r="L6896"/>
    </row>
    <row r="6897" spans="1:12" x14ac:dyDescent="0.3">
      <c r="A6897"/>
      <c r="B6897"/>
      <c r="C6897"/>
      <c r="D6897"/>
      <c r="E6897"/>
      <c r="F6897"/>
      <c r="G6897"/>
      <c r="H6897"/>
      <c r="I6897"/>
      <c r="J6897"/>
      <c r="K6897"/>
      <c r="L6897"/>
    </row>
    <row r="6898" spans="1:12" x14ac:dyDescent="0.3">
      <c r="A6898"/>
      <c r="B6898"/>
      <c r="C6898"/>
      <c r="D6898"/>
      <c r="E6898"/>
      <c r="F6898"/>
      <c r="G6898"/>
      <c r="H6898"/>
      <c r="I6898"/>
      <c r="J6898"/>
      <c r="K6898"/>
      <c r="L6898"/>
    </row>
    <row r="6899" spans="1:12" x14ac:dyDescent="0.3">
      <c r="A6899"/>
      <c r="B6899"/>
      <c r="C6899"/>
      <c r="D6899"/>
      <c r="E6899"/>
      <c r="F6899"/>
      <c r="G6899"/>
      <c r="H6899"/>
      <c r="I6899"/>
      <c r="J6899"/>
      <c r="K6899"/>
      <c r="L6899"/>
    </row>
    <row r="6900" spans="1:12" x14ac:dyDescent="0.3">
      <c r="A6900"/>
      <c r="B6900"/>
      <c r="C6900"/>
      <c r="D6900"/>
      <c r="E6900"/>
      <c r="F6900"/>
      <c r="G6900"/>
      <c r="H6900"/>
      <c r="I6900"/>
      <c r="J6900"/>
      <c r="K6900"/>
      <c r="L6900"/>
    </row>
    <row r="6901" spans="1:12" x14ac:dyDescent="0.3">
      <c r="A6901"/>
      <c r="B6901"/>
      <c r="C6901"/>
      <c r="D6901"/>
      <c r="E6901"/>
      <c r="F6901"/>
      <c r="G6901"/>
      <c r="H6901"/>
      <c r="I6901"/>
      <c r="J6901"/>
      <c r="K6901"/>
      <c r="L6901"/>
    </row>
    <row r="6902" spans="1:12" x14ac:dyDescent="0.3">
      <c r="A6902"/>
      <c r="B6902"/>
      <c r="C6902"/>
      <c r="D6902"/>
      <c r="E6902"/>
      <c r="F6902"/>
      <c r="G6902"/>
      <c r="H6902"/>
      <c r="I6902"/>
      <c r="J6902"/>
      <c r="K6902"/>
      <c r="L6902"/>
    </row>
    <row r="6903" spans="1:12" x14ac:dyDescent="0.3">
      <c r="A6903"/>
      <c r="B6903"/>
      <c r="C6903"/>
      <c r="D6903"/>
      <c r="E6903"/>
      <c r="F6903"/>
      <c r="G6903"/>
      <c r="H6903"/>
      <c r="I6903"/>
      <c r="J6903"/>
      <c r="K6903"/>
      <c r="L6903"/>
    </row>
    <row r="6904" spans="1:12" x14ac:dyDescent="0.3">
      <c r="A6904"/>
      <c r="B6904"/>
      <c r="C6904"/>
      <c r="D6904"/>
      <c r="E6904"/>
      <c r="F6904"/>
      <c r="G6904"/>
      <c r="H6904"/>
      <c r="I6904"/>
      <c r="J6904"/>
      <c r="K6904"/>
      <c r="L6904"/>
    </row>
    <row r="6905" spans="1:12" x14ac:dyDescent="0.3">
      <c r="A6905"/>
      <c r="B6905"/>
      <c r="C6905"/>
      <c r="D6905"/>
      <c r="E6905"/>
      <c r="F6905"/>
      <c r="G6905"/>
      <c r="H6905"/>
      <c r="I6905"/>
      <c r="J6905"/>
      <c r="K6905"/>
      <c r="L6905"/>
    </row>
    <row r="6906" spans="1:12" x14ac:dyDescent="0.3">
      <c r="A6906"/>
      <c r="B6906"/>
      <c r="C6906"/>
      <c r="D6906"/>
      <c r="E6906"/>
      <c r="F6906"/>
      <c r="G6906"/>
      <c r="H6906"/>
      <c r="I6906"/>
      <c r="J6906"/>
      <c r="K6906"/>
      <c r="L6906"/>
    </row>
    <row r="6907" spans="1:12" x14ac:dyDescent="0.3">
      <c r="A6907"/>
      <c r="B6907"/>
      <c r="C6907"/>
      <c r="D6907"/>
      <c r="E6907"/>
      <c r="F6907"/>
      <c r="G6907"/>
      <c r="H6907"/>
      <c r="I6907"/>
      <c r="J6907"/>
      <c r="K6907"/>
      <c r="L6907"/>
    </row>
    <row r="6908" spans="1:12" x14ac:dyDescent="0.3">
      <c r="A6908"/>
      <c r="B6908"/>
      <c r="C6908"/>
      <c r="D6908"/>
      <c r="E6908"/>
      <c r="F6908"/>
      <c r="G6908"/>
      <c r="H6908"/>
      <c r="I6908"/>
      <c r="J6908"/>
      <c r="K6908"/>
      <c r="L6908"/>
    </row>
    <row r="6909" spans="1:12" x14ac:dyDescent="0.3">
      <c r="A6909"/>
      <c r="B6909"/>
      <c r="C6909"/>
      <c r="D6909"/>
      <c r="E6909"/>
      <c r="F6909"/>
      <c r="G6909"/>
      <c r="H6909"/>
      <c r="I6909"/>
      <c r="J6909"/>
      <c r="K6909"/>
      <c r="L6909"/>
    </row>
    <row r="6910" spans="1:12" x14ac:dyDescent="0.3">
      <c r="A6910"/>
      <c r="B6910"/>
      <c r="C6910"/>
      <c r="D6910"/>
      <c r="E6910"/>
      <c r="F6910"/>
      <c r="G6910"/>
      <c r="H6910"/>
      <c r="I6910"/>
      <c r="J6910"/>
      <c r="K6910"/>
      <c r="L6910"/>
    </row>
    <row r="6911" spans="1:12" x14ac:dyDescent="0.3">
      <c r="A6911"/>
      <c r="B6911"/>
      <c r="C6911"/>
      <c r="D6911"/>
      <c r="E6911"/>
      <c r="F6911"/>
      <c r="G6911"/>
      <c r="H6911"/>
      <c r="I6911"/>
      <c r="J6911"/>
      <c r="K6911"/>
      <c r="L6911"/>
    </row>
    <row r="6912" spans="1:12" x14ac:dyDescent="0.3">
      <c r="A6912"/>
      <c r="B6912"/>
      <c r="C6912"/>
      <c r="D6912"/>
      <c r="E6912"/>
      <c r="F6912"/>
      <c r="G6912"/>
      <c r="H6912"/>
      <c r="I6912"/>
      <c r="J6912"/>
      <c r="K6912"/>
      <c r="L6912"/>
    </row>
    <row r="6913" spans="1:12" x14ac:dyDescent="0.3">
      <c r="A6913"/>
      <c r="B6913"/>
      <c r="C6913"/>
      <c r="D6913"/>
      <c r="E6913"/>
      <c r="F6913"/>
      <c r="G6913"/>
      <c r="H6913"/>
      <c r="I6913"/>
      <c r="J6913"/>
      <c r="K6913"/>
      <c r="L6913"/>
    </row>
    <row r="6914" spans="1:12" x14ac:dyDescent="0.3">
      <c r="A6914"/>
      <c r="B6914"/>
      <c r="C6914"/>
      <c r="D6914"/>
      <c r="E6914"/>
      <c r="F6914"/>
      <c r="G6914"/>
      <c r="H6914"/>
      <c r="I6914"/>
      <c r="J6914"/>
      <c r="K6914"/>
      <c r="L6914"/>
    </row>
    <row r="6915" spans="1:12" x14ac:dyDescent="0.3">
      <c r="A6915"/>
      <c r="B6915"/>
      <c r="C6915"/>
      <c r="D6915"/>
      <c r="E6915"/>
      <c r="F6915"/>
      <c r="G6915"/>
      <c r="H6915"/>
      <c r="I6915"/>
      <c r="J6915"/>
      <c r="K6915"/>
      <c r="L6915"/>
    </row>
    <row r="6916" spans="1:12" x14ac:dyDescent="0.3">
      <c r="A6916"/>
      <c r="B6916"/>
      <c r="C6916"/>
      <c r="D6916"/>
      <c r="E6916"/>
      <c r="F6916"/>
      <c r="G6916"/>
      <c r="H6916"/>
      <c r="I6916"/>
      <c r="J6916"/>
      <c r="K6916"/>
      <c r="L6916"/>
    </row>
    <row r="6917" spans="1:12" x14ac:dyDescent="0.3">
      <c r="A6917"/>
      <c r="B6917"/>
      <c r="C6917"/>
      <c r="D6917"/>
      <c r="E6917"/>
      <c r="F6917"/>
      <c r="G6917"/>
      <c r="H6917"/>
      <c r="I6917"/>
      <c r="J6917"/>
      <c r="K6917"/>
      <c r="L6917"/>
    </row>
    <row r="6918" spans="1:12" x14ac:dyDescent="0.3">
      <c r="A6918"/>
      <c r="B6918"/>
      <c r="C6918"/>
      <c r="D6918"/>
      <c r="E6918"/>
      <c r="F6918"/>
      <c r="G6918"/>
      <c r="H6918"/>
      <c r="I6918"/>
      <c r="J6918"/>
      <c r="K6918"/>
      <c r="L6918"/>
    </row>
    <row r="6919" spans="1:12" x14ac:dyDescent="0.3">
      <c r="A6919"/>
      <c r="B6919"/>
      <c r="C6919"/>
      <c r="D6919"/>
      <c r="E6919"/>
      <c r="F6919"/>
      <c r="G6919"/>
      <c r="H6919"/>
      <c r="I6919"/>
      <c r="J6919"/>
      <c r="K6919"/>
      <c r="L6919"/>
    </row>
    <row r="6920" spans="1:12" x14ac:dyDescent="0.3">
      <c r="A6920"/>
      <c r="B6920"/>
      <c r="C6920"/>
      <c r="D6920"/>
      <c r="E6920"/>
      <c r="F6920"/>
      <c r="G6920"/>
      <c r="H6920"/>
      <c r="I6920"/>
      <c r="J6920"/>
      <c r="K6920"/>
      <c r="L6920"/>
    </row>
    <row r="6921" spans="1:12" x14ac:dyDescent="0.3">
      <c r="A6921"/>
      <c r="B6921"/>
      <c r="C6921"/>
      <c r="D6921"/>
      <c r="E6921"/>
      <c r="F6921"/>
      <c r="G6921"/>
      <c r="H6921"/>
      <c r="I6921"/>
      <c r="J6921"/>
      <c r="K6921"/>
      <c r="L6921"/>
    </row>
    <row r="6922" spans="1:12" x14ac:dyDescent="0.3">
      <c r="A6922"/>
      <c r="B6922"/>
      <c r="C6922"/>
      <c r="D6922"/>
      <c r="E6922"/>
      <c r="F6922"/>
      <c r="G6922"/>
      <c r="H6922"/>
      <c r="I6922"/>
      <c r="J6922"/>
      <c r="K6922"/>
      <c r="L6922"/>
    </row>
    <row r="6923" spans="1:12" x14ac:dyDescent="0.3">
      <c r="A6923"/>
      <c r="B6923"/>
      <c r="C6923"/>
      <c r="D6923"/>
      <c r="E6923"/>
      <c r="F6923"/>
      <c r="G6923"/>
      <c r="H6923"/>
      <c r="I6923"/>
      <c r="J6923"/>
      <c r="K6923"/>
      <c r="L6923"/>
    </row>
    <row r="6924" spans="1:12" x14ac:dyDescent="0.3">
      <c r="A6924"/>
      <c r="B6924"/>
      <c r="C6924"/>
      <c r="D6924"/>
      <c r="E6924"/>
      <c r="F6924"/>
      <c r="G6924"/>
      <c r="H6924"/>
      <c r="I6924"/>
      <c r="J6924"/>
      <c r="K6924"/>
      <c r="L6924"/>
    </row>
    <row r="6925" spans="1:12" x14ac:dyDescent="0.3">
      <c r="A6925"/>
      <c r="B6925"/>
      <c r="C6925"/>
      <c r="D6925"/>
      <c r="E6925"/>
      <c r="F6925"/>
      <c r="G6925"/>
      <c r="H6925"/>
      <c r="I6925"/>
      <c r="J6925"/>
      <c r="K6925"/>
      <c r="L6925"/>
    </row>
    <row r="6926" spans="1:12" x14ac:dyDescent="0.3">
      <c r="A6926"/>
      <c r="B6926"/>
      <c r="C6926"/>
      <c r="D6926"/>
      <c r="E6926"/>
      <c r="F6926"/>
      <c r="G6926"/>
      <c r="H6926"/>
      <c r="I6926"/>
      <c r="J6926"/>
      <c r="K6926"/>
      <c r="L6926"/>
    </row>
    <row r="6927" spans="1:12" x14ac:dyDescent="0.3">
      <c r="A6927"/>
      <c r="B6927"/>
      <c r="C6927"/>
      <c r="D6927"/>
      <c r="E6927"/>
      <c r="F6927"/>
      <c r="G6927"/>
      <c r="H6927"/>
      <c r="I6927"/>
      <c r="J6927"/>
      <c r="K6927"/>
      <c r="L6927"/>
    </row>
    <row r="6928" spans="1:12" x14ac:dyDescent="0.3">
      <c r="A6928"/>
      <c r="B6928"/>
      <c r="C6928"/>
      <c r="D6928"/>
      <c r="E6928"/>
      <c r="F6928"/>
      <c r="G6928"/>
      <c r="H6928"/>
      <c r="I6928"/>
      <c r="J6928"/>
      <c r="K6928"/>
      <c r="L6928"/>
    </row>
    <row r="6929" spans="1:12" x14ac:dyDescent="0.3">
      <c r="A6929"/>
      <c r="B6929"/>
      <c r="C6929"/>
      <c r="D6929"/>
      <c r="E6929"/>
      <c r="F6929"/>
      <c r="G6929"/>
      <c r="H6929"/>
      <c r="I6929"/>
      <c r="J6929"/>
      <c r="K6929"/>
      <c r="L6929"/>
    </row>
    <row r="6930" spans="1:12" x14ac:dyDescent="0.3">
      <c r="A6930"/>
      <c r="B6930"/>
      <c r="C6930"/>
      <c r="D6930"/>
      <c r="E6930"/>
      <c r="F6930"/>
      <c r="G6930"/>
      <c r="H6930"/>
      <c r="I6930"/>
      <c r="J6930"/>
      <c r="K6930"/>
      <c r="L6930"/>
    </row>
    <row r="6931" spans="1:12" x14ac:dyDescent="0.3">
      <c r="A6931"/>
      <c r="B6931"/>
      <c r="C6931"/>
      <c r="D6931"/>
      <c r="E6931"/>
      <c r="F6931"/>
      <c r="G6931"/>
      <c r="H6931"/>
      <c r="I6931"/>
      <c r="J6931"/>
      <c r="K6931"/>
      <c r="L6931"/>
    </row>
    <row r="6932" spans="1:12" x14ac:dyDescent="0.3">
      <c r="A6932"/>
      <c r="B6932"/>
      <c r="C6932"/>
      <c r="D6932"/>
      <c r="E6932"/>
      <c r="F6932"/>
      <c r="G6932"/>
      <c r="H6932"/>
      <c r="I6932"/>
      <c r="J6932"/>
      <c r="K6932"/>
      <c r="L6932"/>
    </row>
    <row r="6933" spans="1:12" x14ac:dyDescent="0.3">
      <c r="A6933"/>
      <c r="B6933"/>
      <c r="C6933"/>
      <c r="D6933"/>
      <c r="E6933"/>
      <c r="F6933"/>
      <c r="G6933"/>
      <c r="H6933"/>
      <c r="I6933"/>
      <c r="J6933"/>
      <c r="K6933"/>
      <c r="L6933"/>
    </row>
    <row r="6934" spans="1:12" x14ac:dyDescent="0.3">
      <c r="A6934"/>
      <c r="B6934"/>
      <c r="C6934"/>
      <c r="D6934"/>
      <c r="E6934"/>
      <c r="F6934"/>
      <c r="G6934"/>
      <c r="H6934"/>
      <c r="I6934"/>
      <c r="J6934"/>
      <c r="K6934"/>
      <c r="L6934"/>
    </row>
    <row r="6935" spans="1:12" x14ac:dyDescent="0.3">
      <c r="A6935"/>
      <c r="B6935"/>
      <c r="C6935"/>
      <c r="D6935"/>
      <c r="E6935"/>
      <c r="F6935"/>
      <c r="G6935"/>
      <c r="H6935"/>
      <c r="I6935"/>
      <c r="J6935"/>
      <c r="K6935"/>
      <c r="L6935"/>
    </row>
    <row r="6936" spans="1:12" x14ac:dyDescent="0.3">
      <c r="A6936"/>
      <c r="B6936"/>
      <c r="C6936"/>
      <c r="D6936"/>
      <c r="E6936"/>
      <c r="F6936"/>
      <c r="G6936"/>
      <c r="H6936"/>
      <c r="I6936"/>
      <c r="J6936"/>
      <c r="K6936"/>
      <c r="L6936"/>
    </row>
    <row r="6937" spans="1:12" x14ac:dyDescent="0.3">
      <c r="A6937"/>
      <c r="B6937"/>
      <c r="C6937"/>
      <c r="D6937"/>
      <c r="E6937"/>
      <c r="F6937"/>
      <c r="G6937"/>
      <c r="H6937"/>
      <c r="I6937"/>
      <c r="J6937"/>
      <c r="K6937"/>
      <c r="L6937"/>
    </row>
    <row r="6938" spans="1:12" x14ac:dyDescent="0.3">
      <c r="A6938"/>
      <c r="B6938"/>
      <c r="C6938"/>
      <c r="D6938"/>
      <c r="E6938"/>
      <c r="F6938"/>
      <c r="G6938"/>
      <c r="H6938"/>
      <c r="I6938"/>
      <c r="J6938"/>
      <c r="K6938"/>
      <c r="L6938"/>
    </row>
    <row r="6939" spans="1:12" x14ac:dyDescent="0.3">
      <c r="A6939"/>
      <c r="B6939"/>
      <c r="C6939"/>
      <c r="D6939"/>
      <c r="E6939"/>
      <c r="F6939"/>
      <c r="G6939"/>
      <c r="H6939"/>
      <c r="I6939"/>
      <c r="J6939"/>
      <c r="K6939"/>
      <c r="L6939"/>
    </row>
    <row r="6940" spans="1:12" x14ac:dyDescent="0.3">
      <c r="A6940"/>
      <c r="B6940"/>
      <c r="C6940"/>
      <c r="D6940"/>
      <c r="E6940"/>
      <c r="F6940"/>
      <c r="G6940"/>
      <c r="H6940"/>
      <c r="I6940"/>
      <c r="J6940"/>
      <c r="K6940"/>
      <c r="L6940"/>
    </row>
    <row r="6941" spans="1:12" x14ac:dyDescent="0.3">
      <c r="A6941"/>
      <c r="B6941"/>
      <c r="C6941"/>
      <c r="D6941"/>
      <c r="E6941"/>
      <c r="F6941"/>
      <c r="G6941"/>
      <c r="H6941"/>
      <c r="I6941"/>
      <c r="J6941"/>
      <c r="K6941"/>
      <c r="L6941"/>
    </row>
    <row r="6942" spans="1:12" x14ac:dyDescent="0.3">
      <c r="A6942"/>
      <c r="B6942"/>
      <c r="C6942"/>
      <c r="D6942"/>
      <c r="E6942"/>
      <c r="F6942"/>
      <c r="G6942"/>
      <c r="H6942"/>
      <c r="I6942"/>
      <c r="J6942"/>
      <c r="K6942"/>
      <c r="L6942"/>
    </row>
    <row r="6943" spans="1:12" x14ac:dyDescent="0.3">
      <c r="A6943"/>
      <c r="B6943"/>
      <c r="C6943"/>
      <c r="D6943"/>
      <c r="E6943"/>
      <c r="F6943"/>
      <c r="G6943"/>
      <c r="H6943"/>
      <c r="I6943"/>
      <c r="J6943"/>
      <c r="K6943"/>
      <c r="L6943"/>
    </row>
    <row r="6944" spans="1:12" x14ac:dyDescent="0.3">
      <c r="A6944"/>
      <c r="B6944"/>
      <c r="C6944"/>
      <c r="D6944"/>
      <c r="E6944"/>
      <c r="F6944"/>
      <c r="G6944"/>
      <c r="H6944"/>
      <c r="I6944"/>
      <c r="J6944"/>
      <c r="K6944"/>
      <c r="L6944"/>
    </row>
    <row r="6945" spans="1:12" x14ac:dyDescent="0.3">
      <c r="A6945"/>
      <c r="B6945"/>
      <c r="C6945"/>
      <c r="D6945"/>
      <c r="E6945"/>
      <c r="F6945"/>
      <c r="G6945"/>
      <c r="H6945"/>
      <c r="I6945"/>
      <c r="J6945"/>
      <c r="K6945"/>
      <c r="L6945"/>
    </row>
    <row r="6946" spans="1:12" x14ac:dyDescent="0.3">
      <c r="A6946"/>
      <c r="B6946"/>
      <c r="C6946"/>
      <c r="D6946"/>
      <c r="E6946"/>
      <c r="F6946"/>
      <c r="G6946"/>
      <c r="H6946"/>
      <c r="I6946"/>
      <c r="J6946"/>
      <c r="K6946"/>
      <c r="L6946"/>
    </row>
    <row r="6947" spans="1:12" x14ac:dyDescent="0.3">
      <c r="A6947"/>
      <c r="B6947"/>
      <c r="C6947"/>
      <c r="D6947"/>
      <c r="E6947"/>
      <c r="F6947"/>
      <c r="G6947"/>
      <c r="H6947"/>
      <c r="I6947"/>
      <c r="J6947"/>
      <c r="K6947"/>
      <c r="L6947"/>
    </row>
    <row r="6948" spans="1:12" x14ac:dyDescent="0.3">
      <c r="A6948"/>
      <c r="B6948"/>
      <c r="C6948"/>
      <c r="D6948"/>
      <c r="E6948"/>
      <c r="F6948"/>
      <c r="G6948"/>
      <c r="H6948"/>
      <c r="I6948"/>
      <c r="J6948"/>
      <c r="K6948"/>
      <c r="L6948"/>
    </row>
    <row r="6949" spans="1:12" x14ac:dyDescent="0.3">
      <c r="A6949"/>
      <c r="B6949"/>
      <c r="C6949"/>
      <c r="D6949"/>
      <c r="E6949"/>
      <c r="F6949"/>
      <c r="G6949"/>
      <c r="H6949"/>
      <c r="I6949"/>
      <c r="J6949"/>
      <c r="K6949"/>
      <c r="L6949"/>
    </row>
    <row r="6950" spans="1:12" x14ac:dyDescent="0.3">
      <c r="A6950"/>
      <c r="B6950"/>
      <c r="C6950"/>
      <c r="D6950"/>
      <c r="E6950"/>
      <c r="F6950"/>
      <c r="G6950"/>
      <c r="H6950"/>
      <c r="I6950"/>
      <c r="J6950"/>
      <c r="K6950"/>
      <c r="L6950"/>
    </row>
    <row r="6951" spans="1:12" x14ac:dyDescent="0.3">
      <c r="A6951"/>
      <c r="B6951"/>
      <c r="C6951"/>
      <c r="D6951"/>
      <c r="E6951"/>
      <c r="F6951"/>
      <c r="G6951"/>
      <c r="H6951"/>
      <c r="I6951"/>
      <c r="J6951"/>
      <c r="K6951"/>
      <c r="L6951"/>
    </row>
    <row r="6952" spans="1:12" x14ac:dyDescent="0.3">
      <c r="A6952"/>
      <c r="B6952"/>
      <c r="C6952"/>
      <c r="D6952"/>
      <c r="E6952"/>
      <c r="F6952"/>
      <c r="G6952"/>
      <c r="H6952"/>
      <c r="I6952"/>
      <c r="J6952"/>
      <c r="K6952"/>
      <c r="L6952"/>
    </row>
    <row r="6953" spans="1:12" x14ac:dyDescent="0.3">
      <c r="A6953"/>
      <c r="B6953"/>
      <c r="C6953"/>
      <c r="D6953"/>
      <c r="E6953"/>
      <c r="F6953"/>
      <c r="G6953"/>
      <c r="H6953"/>
      <c r="I6953"/>
      <c r="J6953"/>
      <c r="K6953"/>
      <c r="L6953"/>
    </row>
    <row r="6954" spans="1:12" x14ac:dyDescent="0.3">
      <c r="A6954"/>
      <c r="B6954"/>
      <c r="C6954"/>
      <c r="D6954"/>
      <c r="E6954"/>
      <c r="F6954"/>
      <c r="G6954"/>
      <c r="H6954"/>
      <c r="I6954"/>
      <c r="J6954"/>
      <c r="K6954"/>
      <c r="L6954"/>
    </row>
    <row r="6955" spans="1:12" x14ac:dyDescent="0.3">
      <c r="A6955"/>
      <c r="B6955"/>
      <c r="C6955"/>
      <c r="D6955"/>
      <c r="E6955"/>
      <c r="F6955"/>
      <c r="G6955"/>
      <c r="H6955"/>
      <c r="I6955"/>
      <c r="J6955"/>
      <c r="K6955"/>
      <c r="L6955"/>
    </row>
    <row r="6956" spans="1:12" x14ac:dyDescent="0.3">
      <c r="A6956"/>
      <c r="B6956"/>
      <c r="C6956"/>
      <c r="D6956"/>
      <c r="E6956"/>
      <c r="F6956"/>
      <c r="G6956"/>
      <c r="H6956"/>
      <c r="I6956"/>
      <c r="J6956"/>
      <c r="K6956"/>
      <c r="L6956"/>
    </row>
    <row r="6957" spans="1:12" x14ac:dyDescent="0.3">
      <c r="A6957"/>
      <c r="B6957"/>
      <c r="C6957"/>
      <c r="D6957"/>
      <c r="E6957"/>
      <c r="F6957"/>
      <c r="G6957"/>
      <c r="H6957"/>
      <c r="I6957"/>
      <c r="J6957"/>
      <c r="K6957"/>
      <c r="L6957"/>
    </row>
    <row r="6958" spans="1:12" x14ac:dyDescent="0.3">
      <c r="A6958"/>
      <c r="B6958"/>
      <c r="C6958"/>
      <c r="D6958"/>
      <c r="E6958"/>
      <c r="F6958"/>
      <c r="G6958"/>
      <c r="H6958"/>
      <c r="I6958"/>
      <c r="J6958"/>
      <c r="K6958"/>
      <c r="L6958"/>
    </row>
    <row r="6959" spans="1:12" x14ac:dyDescent="0.3">
      <c r="A6959"/>
      <c r="B6959"/>
      <c r="C6959"/>
      <c r="D6959"/>
      <c r="E6959"/>
      <c r="F6959"/>
      <c r="G6959"/>
      <c r="H6959"/>
      <c r="I6959"/>
      <c r="J6959"/>
      <c r="K6959"/>
      <c r="L6959"/>
    </row>
    <row r="6960" spans="1:12" x14ac:dyDescent="0.3">
      <c r="A6960"/>
      <c r="B6960"/>
      <c r="C6960"/>
      <c r="D6960"/>
      <c r="E6960"/>
      <c r="F6960"/>
      <c r="G6960"/>
      <c r="H6960"/>
      <c r="I6960"/>
      <c r="J6960"/>
      <c r="K6960"/>
      <c r="L6960"/>
    </row>
    <row r="6961" spans="1:12" x14ac:dyDescent="0.3">
      <c r="A6961"/>
      <c r="B6961"/>
      <c r="C6961"/>
      <c r="D6961"/>
      <c r="E6961"/>
      <c r="F6961"/>
      <c r="G6961"/>
      <c r="H6961"/>
      <c r="I6961"/>
      <c r="J6961"/>
      <c r="K6961"/>
      <c r="L6961"/>
    </row>
    <row r="6962" spans="1:12" x14ac:dyDescent="0.3">
      <c r="A6962"/>
      <c r="B6962"/>
      <c r="C6962"/>
      <c r="D6962"/>
      <c r="E6962"/>
      <c r="F6962"/>
      <c r="G6962"/>
      <c r="H6962"/>
      <c r="I6962"/>
      <c r="J6962"/>
      <c r="K6962"/>
      <c r="L6962"/>
    </row>
    <row r="6963" spans="1:12" x14ac:dyDescent="0.3">
      <c r="A6963"/>
      <c r="B6963"/>
      <c r="C6963"/>
      <c r="D6963"/>
      <c r="E6963"/>
      <c r="F6963"/>
      <c r="G6963"/>
      <c r="H6963"/>
      <c r="I6963"/>
      <c r="J6963"/>
      <c r="K6963"/>
      <c r="L6963"/>
    </row>
    <row r="6964" spans="1:12" x14ac:dyDescent="0.3">
      <c r="A6964"/>
      <c r="B6964"/>
      <c r="C6964"/>
      <c r="D6964"/>
      <c r="E6964"/>
      <c r="F6964"/>
      <c r="G6964"/>
      <c r="H6964"/>
      <c r="I6964"/>
      <c r="J6964"/>
      <c r="K6964"/>
      <c r="L6964"/>
    </row>
    <row r="6965" spans="1:12" x14ac:dyDescent="0.3">
      <c r="A6965"/>
      <c r="B6965"/>
      <c r="C6965"/>
      <c r="D6965"/>
      <c r="E6965"/>
      <c r="F6965"/>
      <c r="G6965"/>
      <c r="H6965"/>
      <c r="I6965"/>
      <c r="J6965"/>
      <c r="K6965"/>
      <c r="L6965"/>
    </row>
    <row r="6966" spans="1:12" x14ac:dyDescent="0.3">
      <c r="A6966"/>
      <c r="B6966"/>
      <c r="C6966"/>
      <c r="D6966"/>
      <c r="E6966"/>
      <c r="F6966"/>
      <c r="G6966"/>
      <c r="H6966"/>
      <c r="I6966"/>
      <c r="J6966"/>
      <c r="K6966"/>
      <c r="L6966"/>
    </row>
    <row r="6967" spans="1:12" x14ac:dyDescent="0.3">
      <c r="A6967"/>
      <c r="B6967"/>
      <c r="C6967"/>
      <c r="D6967"/>
      <c r="E6967"/>
      <c r="F6967"/>
      <c r="G6967"/>
      <c r="H6967"/>
      <c r="I6967"/>
      <c r="J6967"/>
      <c r="K6967"/>
      <c r="L6967"/>
    </row>
    <row r="6968" spans="1:12" x14ac:dyDescent="0.3">
      <c r="A6968"/>
      <c r="B6968"/>
      <c r="C6968"/>
      <c r="D6968"/>
      <c r="E6968"/>
      <c r="F6968"/>
      <c r="G6968"/>
      <c r="H6968"/>
      <c r="I6968"/>
      <c r="J6968"/>
      <c r="K6968"/>
      <c r="L6968"/>
    </row>
    <row r="6969" spans="1:12" x14ac:dyDescent="0.3">
      <c r="A6969"/>
      <c r="B6969"/>
      <c r="C6969"/>
      <c r="D6969"/>
      <c r="E6969"/>
      <c r="F6969"/>
      <c r="G6969"/>
      <c r="H6969"/>
      <c r="I6969"/>
      <c r="J6969"/>
      <c r="K6969"/>
      <c r="L6969"/>
    </row>
    <row r="6970" spans="1:12" x14ac:dyDescent="0.3">
      <c r="A6970"/>
      <c r="B6970"/>
      <c r="C6970"/>
      <c r="D6970"/>
      <c r="E6970"/>
      <c r="F6970"/>
      <c r="G6970"/>
      <c r="H6970"/>
      <c r="I6970"/>
      <c r="J6970"/>
      <c r="K6970"/>
      <c r="L6970"/>
    </row>
    <row r="6971" spans="1:12" x14ac:dyDescent="0.3">
      <c r="A6971"/>
      <c r="B6971"/>
      <c r="C6971"/>
      <c r="D6971"/>
      <c r="E6971"/>
      <c r="F6971"/>
      <c r="G6971"/>
      <c r="H6971"/>
      <c r="I6971"/>
      <c r="J6971"/>
      <c r="K6971"/>
      <c r="L6971"/>
    </row>
    <row r="6972" spans="1:12" x14ac:dyDescent="0.3">
      <c r="A6972"/>
      <c r="B6972"/>
      <c r="C6972"/>
      <c r="D6972"/>
      <c r="E6972"/>
      <c r="F6972"/>
      <c r="G6972"/>
      <c r="H6972"/>
      <c r="I6972"/>
      <c r="J6972"/>
      <c r="K6972"/>
      <c r="L6972"/>
    </row>
    <row r="6973" spans="1:12" x14ac:dyDescent="0.3">
      <c r="A6973"/>
      <c r="B6973"/>
      <c r="C6973"/>
      <c r="D6973"/>
      <c r="E6973"/>
      <c r="F6973"/>
      <c r="G6973"/>
      <c r="H6973"/>
      <c r="I6973"/>
      <c r="J6973"/>
      <c r="K6973"/>
      <c r="L6973"/>
    </row>
    <row r="6974" spans="1:12" x14ac:dyDescent="0.3">
      <c r="A6974"/>
      <c r="B6974"/>
      <c r="C6974"/>
      <c r="D6974"/>
      <c r="E6974"/>
      <c r="F6974"/>
      <c r="G6974"/>
      <c r="H6974"/>
      <c r="I6974"/>
      <c r="J6974"/>
      <c r="K6974"/>
      <c r="L6974"/>
    </row>
    <row r="6975" spans="1:12" x14ac:dyDescent="0.3">
      <c r="A6975"/>
      <c r="B6975"/>
      <c r="C6975"/>
      <c r="D6975"/>
      <c r="E6975"/>
      <c r="F6975"/>
      <c r="G6975"/>
      <c r="H6975"/>
      <c r="I6975"/>
      <c r="J6975"/>
      <c r="K6975"/>
      <c r="L6975"/>
    </row>
    <row r="6976" spans="1:12" x14ac:dyDescent="0.3">
      <c r="A6976"/>
      <c r="B6976"/>
      <c r="C6976"/>
      <c r="D6976"/>
      <c r="E6976"/>
      <c r="F6976"/>
      <c r="G6976"/>
      <c r="H6976"/>
      <c r="I6976"/>
      <c r="J6976"/>
      <c r="K6976"/>
      <c r="L6976"/>
    </row>
    <row r="6977" spans="1:12" x14ac:dyDescent="0.3">
      <c r="A6977"/>
      <c r="B6977"/>
      <c r="C6977"/>
      <c r="D6977"/>
      <c r="E6977"/>
      <c r="F6977"/>
      <c r="G6977"/>
      <c r="H6977"/>
      <c r="I6977"/>
      <c r="J6977"/>
      <c r="K6977"/>
      <c r="L6977"/>
    </row>
    <row r="6978" spans="1:12" x14ac:dyDescent="0.3">
      <c r="A6978"/>
      <c r="B6978"/>
      <c r="C6978"/>
      <c r="D6978"/>
      <c r="E6978"/>
      <c r="F6978"/>
      <c r="G6978"/>
      <c r="H6978"/>
      <c r="I6978"/>
      <c r="J6978"/>
      <c r="K6978"/>
      <c r="L6978"/>
    </row>
    <row r="6979" spans="1:12" x14ac:dyDescent="0.3">
      <c r="A6979"/>
      <c r="B6979"/>
      <c r="C6979"/>
      <c r="D6979"/>
      <c r="E6979"/>
      <c r="F6979"/>
      <c r="G6979"/>
      <c r="H6979"/>
      <c r="I6979"/>
      <c r="J6979"/>
      <c r="K6979"/>
      <c r="L6979"/>
    </row>
    <row r="6980" spans="1:12" x14ac:dyDescent="0.3">
      <c r="A6980"/>
      <c r="B6980"/>
      <c r="C6980"/>
      <c r="D6980"/>
      <c r="E6980"/>
      <c r="F6980"/>
      <c r="G6980"/>
      <c r="H6980"/>
      <c r="I6980"/>
      <c r="J6980"/>
      <c r="K6980"/>
      <c r="L6980"/>
    </row>
    <row r="6981" spans="1:12" x14ac:dyDescent="0.3">
      <c r="A6981"/>
      <c r="B6981"/>
      <c r="C6981"/>
      <c r="D6981"/>
      <c r="E6981"/>
      <c r="F6981"/>
      <c r="G6981"/>
      <c r="H6981"/>
      <c r="I6981"/>
      <c r="J6981"/>
      <c r="K6981"/>
      <c r="L6981"/>
    </row>
    <row r="6982" spans="1:12" x14ac:dyDescent="0.3">
      <c r="A6982"/>
      <c r="B6982"/>
      <c r="C6982"/>
      <c r="D6982"/>
      <c r="E6982"/>
      <c r="F6982"/>
      <c r="G6982"/>
      <c r="H6982"/>
      <c r="I6982"/>
      <c r="J6982"/>
      <c r="K6982"/>
      <c r="L6982"/>
    </row>
    <row r="6983" spans="1:12" x14ac:dyDescent="0.3">
      <c r="A6983"/>
      <c r="B6983"/>
      <c r="C6983"/>
      <c r="D6983"/>
      <c r="E6983"/>
      <c r="F6983"/>
      <c r="G6983"/>
      <c r="H6983"/>
      <c r="I6983"/>
      <c r="J6983"/>
      <c r="K6983"/>
      <c r="L6983"/>
    </row>
    <row r="6984" spans="1:12" x14ac:dyDescent="0.3">
      <c r="A6984"/>
      <c r="B6984"/>
      <c r="C6984"/>
      <c r="D6984"/>
      <c r="E6984"/>
      <c r="F6984"/>
      <c r="G6984"/>
      <c r="H6984"/>
      <c r="I6984"/>
      <c r="J6984"/>
      <c r="K6984"/>
      <c r="L6984"/>
    </row>
    <row r="6985" spans="1:12" x14ac:dyDescent="0.3">
      <c r="A6985"/>
      <c r="B6985"/>
      <c r="C6985"/>
      <c r="D6985"/>
      <c r="E6985"/>
      <c r="F6985"/>
      <c r="G6985"/>
      <c r="H6985"/>
      <c r="I6985"/>
      <c r="J6985"/>
      <c r="K6985"/>
      <c r="L6985"/>
    </row>
    <row r="6986" spans="1:12" x14ac:dyDescent="0.3">
      <c r="A6986"/>
      <c r="B6986"/>
      <c r="C6986"/>
      <c r="D6986"/>
      <c r="E6986"/>
      <c r="F6986"/>
      <c r="G6986"/>
      <c r="H6986"/>
      <c r="I6986"/>
      <c r="J6986"/>
      <c r="K6986"/>
      <c r="L6986"/>
    </row>
    <row r="6987" spans="1:12" x14ac:dyDescent="0.3">
      <c r="A6987"/>
      <c r="B6987"/>
      <c r="C6987"/>
      <c r="D6987"/>
      <c r="E6987"/>
      <c r="F6987"/>
      <c r="G6987"/>
      <c r="H6987"/>
      <c r="I6987"/>
      <c r="J6987"/>
      <c r="K6987"/>
      <c r="L6987"/>
    </row>
    <row r="6988" spans="1:12" x14ac:dyDescent="0.3">
      <c r="A6988"/>
      <c r="B6988"/>
      <c r="C6988"/>
      <c r="D6988"/>
      <c r="E6988"/>
      <c r="F6988"/>
      <c r="G6988"/>
      <c r="H6988"/>
      <c r="I6988"/>
      <c r="J6988"/>
      <c r="K6988"/>
      <c r="L6988"/>
    </row>
    <row r="6989" spans="1:12" x14ac:dyDescent="0.3">
      <c r="A6989"/>
      <c r="B6989"/>
      <c r="C6989"/>
      <c r="D6989"/>
      <c r="E6989"/>
      <c r="F6989"/>
      <c r="G6989"/>
      <c r="H6989"/>
      <c r="I6989"/>
      <c r="J6989"/>
      <c r="K6989"/>
      <c r="L6989"/>
    </row>
    <row r="6990" spans="1:12" x14ac:dyDescent="0.3">
      <c r="A6990"/>
      <c r="B6990"/>
      <c r="C6990"/>
      <c r="D6990"/>
      <c r="E6990"/>
      <c r="F6990"/>
      <c r="G6990"/>
      <c r="H6990"/>
      <c r="I6990"/>
      <c r="J6990"/>
      <c r="K6990"/>
      <c r="L6990"/>
    </row>
    <row r="6991" spans="1:12" x14ac:dyDescent="0.3">
      <c r="A6991"/>
      <c r="B6991"/>
      <c r="C6991"/>
      <c r="D6991"/>
      <c r="E6991"/>
      <c r="F6991"/>
      <c r="G6991"/>
      <c r="H6991"/>
      <c r="I6991"/>
      <c r="J6991"/>
      <c r="K6991"/>
      <c r="L6991"/>
    </row>
    <row r="6992" spans="1:12" x14ac:dyDescent="0.3">
      <c r="A6992"/>
      <c r="B6992"/>
      <c r="C6992"/>
      <c r="D6992"/>
      <c r="E6992"/>
      <c r="F6992"/>
      <c r="G6992"/>
      <c r="H6992"/>
      <c r="I6992"/>
      <c r="J6992"/>
      <c r="K6992"/>
      <c r="L6992"/>
    </row>
    <row r="6993" spans="1:12" x14ac:dyDescent="0.3">
      <c r="A6993"/>
      <c r="B6993"/>
      <c r="C6993"/>
      <c r="D6993"/>
      <c r="E6993"/>
      <c r="F6993"/>
      <c r="G6993"/>
      <c r="H6993"/>
      <c r="I6993"/>
      <c r="J6993"/>
      <c r="K6993"/>
      <c r="L6993"/>
    </row>
    <row r="6994" spans="1:12" x14ac:dyDescent="0.3">
      <c r="A6994"/>
      <c r="B6994"/>
      <c r="C6994"/>
      <c r="D6994"/>
      <c r="E6994"/>
      <c r="F6994"/>
      <c r="G6994"/>
      <c r="H6994"/>
      <c r="I6994"/>
      <c r="J6994"/>
      <c r="K6994"/>
      <c r="L6994"/>
    </row>
    <row r="6995" spans="1:12" x14ac:dyDescent="0.3">
      <c r="A6995"/>
      <c r="B6995"/>
      <c r="C6995"/>
      <c r="D6995"/>
      <c r="E6995"/>
      <c r="F6995"/>
      <c r="G6995"/>
      <c r="H6995"/>
      <c r="I6995"/>
      <c r="J6995"/>
      <c r="K6995"/>
      <c r="L6995"/>
    </row>
    <row r="6996" spans="1:12" x14ac:dyDescent="0.3">
      <c r="A6996"/>
      <c r="B6996"/>
      <c r="C6996"/>
      <c r="D6996"/>
      <c r="E6996"/>
      <c r="F6996"/>
      <c r="G6996"/>
      <c r="H6996"/>
      <c r="I6996"/>
      <c r="J6996"/>
      <c r="K6996"/>
      <c r="L6996"/>
    </row>
    <row r="6997" spans="1:12" x14ac:dyDescent="0.3">
      <c r="A6997"/>
      <c r="B6997"/>
      <c r="C6997"/>
      <c r="D6997"/>
      <c r="E6997"/>
      <c r="F6997"/>
      <c r="G6997"/>
      <c r="H6997"/>
      <c r="I6997"/>
      <c r="J6997"/>
      <c r="K6997"/>
      <c r="L6997"/>
    </row>
    <row r="6998" spans="1:12" x14ac:dyDescent="0.3">
      <c r="A6998"/>
      <c r="B6998"/>
      <c r="C6998"/>
      <c r="D6998"/>
      <c r="E6998"/>
      <c r="F6998"/>
      <c r="G6998"/>
      <c r="H6998"/>
      <c r="I6998"/>
      <c r="J6998"/>
      <c r="K6998"/>
      <c r="L6998"/>
    </row>
    <row r="6999" spans="1:12" x14ac:dyDescent="0.3">
      <c r="A6999"/>
      <c r="B6999"/>
      <c r="C6999"/>
      <c r="D6999"/>
      <c r="E6999"/>
      <c r="F6999"/>
      <c r="G6999"/>
      <c r="H6999"/>
      <c r="I6999"/>
      <c r="J6999"/>
      <c r="K6999"/>
      <c r="L6999"/>
    </row>
    <row r="7000" spans="1:12" x14ac:dyDescent="0.3">
      <c r="A7000"/>
      <c r="B7000"/>
      <c r="C7000"/>
      <c r="D7000"/>
      <c r="E7000"/>
      <c r="F7000"/>
      <c r="G7000"/>
      <c r="H7000"/>
      <c r="I7000"/>
      <c r="J7000"/>
      <c r="K7000"/>
      <c r="L7000"/>
    </row>
    <row r="7001" spans="1:12" x14ac:dyDescent="0.3">
      <c r="A7001"/>
      <c r="B7001"/>
      <c r="C7001"/>
      <c r="D7001"/>
      <c r="E7001"/>
      <c r="F7001"/>
      <c r="G7001"/>
      <c r="H7001"/>
      <c r="I7001"/>
      <c r="J7001"/>
      <c r="K7001"/>
      <c r="L7001"/>
    </row>
    <row r="7002" spans="1:12" x14ac:dyDescent="0.3">
      <c r="A7002"/>
      <c r="B7002"/>
      <c r="C7002"/>
      <c r="D7002"/>
      <c r="E7002"/>
      <c r="F7002"/>
      <c r="G7002"/>
      <c r="H7002"/>
      <c r="I7002"/>
      <c r="J7002"/>
      <c r="K7002"/>
      <c r="L7002"/>
    </row>
    <row r="7003" spans="1:12" x14ac:dyDescent="0.3">
      <c r="A7003"/>
      <c r="B7003"/>
      <c r="C7003"/>
      <c r="D7003"/>
      <c r="E7003"/>
      <c r="F7003"/>
      <c r="G7003"/>
      <c r="H7003"/>
      <c r="I7003"/>
      <c r="J7003"/>
      <c r="K7003"/>
      <c r="L7003"/>
    </row>
    <row r="7004" spans="1:12" x14ac:dyDescent="0.3">
      <c r="A7004"/>
      <c r="B7004"/>
      <c r="C7004"/>
      <c r="D7004"/>
      <c r="E7004"/>
      <c r="F7004"/>
      <c r="G7004"/>
      <c r="H7004"/>
      <c r="I7004"/>
      <c r="J7004"/>
      <c r="K7004"/>
      <c r="L7004"/>
    </row>
    <row r="7005" spans="1:12" x14ac:dyDescent="0.3">
      <c r="A7005"/>
      <c r="B7005"/>
      <c r="C7005"/>
      <c r="D7005"/>
      <c r="E7005"/>
      <c r="F7005"/>
      <c r="G7005"/>
      <c r="H7005"/>
      <c r="I7005"/>
      <c r="J7005"/>
      <c r="K7005"/>
      <c r="L7005"/>
    </row>
    <row r="7006" spans="1:12" x14ac:dyDescent="0.3">
      <c r="A7006"/>
      <c r="B7006"/>
      <c r="C7006"/>
      <c r="D7006"/>
      <c r="E7006"/>
      <c r="F7006"/>
      <c r="G7006"/>
      <c r="H7006"/>
      <c r="I7006"/>
      <c r="J7006"/>
      <c r="K7006"/>
      <c r="L7006"/>
    </row>
    <row r="7007" spans="1:12" x14ac:dyDescent="0.3">
      <c r="A7007"/>
      <c r="B7007"/>
      <c r="C7007"/>
      <c r="D7007"/>
      <c r="E7007"/>
      <c r="F7007"/>
      <c r="G7007"/>
      <c r="H7007"/>
      <c r="I7007"/>
      <c r="J7007"/>
      <c r="K7007"/>
      <c r="L7007"/>
    </row>
    <row r="7008" spans="1:12" x14ac:dyDescent="0.3">
      <c r="A7008"/>
      <c r="B7008"/>
      <c r="C7008"/>
      <c r="D7008"/>
      <c r="E7008"/>
      <c r="F7008"/>
      <c r="G7008"/>
      <c r="H7008"/>
      <c r="I7008"/>
      <c r="J7008"/>
      <c r="K7008"/>
      <c r="L7008"/>
    </row>
    <row r="7009" spans="1:12" x14ac:dyDescent="0.3">
      <c r="A7009"/>
      <c r="B7009"/>
      <c r="C7009"/>
      <c r="D7009"/>
      <c r="E7009"/>
      <c r="F7009"/>
      <c r="G7009"/>
      <c r="H7009"/>
      <c r="I7009"/>
      <c r="J7009"/>
      <c r="K7009"/>
      <c r="L7009"/>
    </row>
    <row r="7010" spans="1:12" x14ac:dyDescent="0.3">
      <c r="A7010"/>
      <c r="B7010"/>
      <c r="C7010"/>
      <c r="D7010"/>
      <c r="E7010"/>
      <c r="F7010"/>
      <c r="G7010"/>
      <c r="H7010"/>
      <c r="I7010"/>
      <c r="J7010"/>
      <c r="K7010"/>
      <c r="L7010"/>
    </row>
    <row r="7011" spans="1:12" x14ac:dyDescent="0.3">
      <c r="A7011"/>
      <c r="B7011"/>
      <c r="C7011"/>
      <c r="D7011"/>
      <c r="E7011"/>
      <c r="F7011"/>
      <c r="G7011"/>
      <c r="H7011"/>
      <c r="I7011"/>
      <c r="J7011"/>
      <c r="K7011"/>
      <c r="L7011"/>
    </row>
    <row r="7012" spans="1:12" x14ac:dyDescent="0.3">
      <c r="A7012"/>
      <c r="B7012"/>
      <c r="C7012"/>
      <c r="D7012"/>
      <c r="E7012"/>
      <c r="F7012"/>
      <c r="G7012"/>
      <c r="H7012"/>
      <c r="I7012"/>
      <c r="J7012"/>
      <c r="K7012"/>
      <c r="L7012"/>
    </row>
    <row r="7013" spans="1:12" x14ac:dyDescent="0.3">
      <c r="A7013"/>
      <c r="B7013"/>
      <c r="C7013"/>
      <c r="D7013"/>
      <c r="E7013"/>
      <c r="F7013"/>
      <c r="G7013"/>
      <c r="H7013"/>
      <c r="I7013"/>
      <c r="J7013"/>
      <c r="K7013"/>
      <c r="L7013"/>
    </row>
    <row r="7014" spans="1:12" x14ac:dyDescent="0.3">
      <c r="A7014"/>
      <c r="B7014"/>
      <c r="C7014"/>
      <c r="D7014"/>
      <c r="E7014"/>
      <c r="F7014"/>
      <c r="G7014"/>
      <c r="H7014"/>
      <c r="I7014"/>
      <c r="J7014"/>
      <c r="K7014"/>
      <c r="L7014"/>
    </row>
    <row r="7015" spans="1:12" x14ac:dyDescent="0.3">
      <c r="A7015"/>
      <c r="B7015"/>
      <c r="C7015"/>
      <c r="D7015"/>
      <c r="E7015"/>
      <c r="F7015"/>
      <c r="G7015"/>
      <c r="H7015"/>
      <c r="I7015"/>
      <c r="J7015"/>
      <c r="K7015"/>
      <c r="L7015"/>
    </row>
    <row r="7016" spans="1:12" x14ac:dyDescent="0.3">
      <c r="A7016"/>
      <c r="B7016"/>
      <c r="C7016"/>
      <c r="D7016"/>
      <c r="E7016"/>
      <c r="F7016"/>
      <c r="G7016"/>
      <c r="H7016"/>
      <c r="I7016"/>
      <c r="J7016"/>
      <c r="K7016"/>
      <c r="L7016"/>
    </row>
    <row r="7017" spans="1:12" x14ac:dyDescent="0.3">
      <c r="A7017"/>
      <c r="B7017"/>
      <c r="C7017"/>
      <c r="D7017"/>
      <c r="E7017"/>
      <c r="F7017"/>
      <c r="G7017"/>
      <c r="H7017"/>
      <c r="I7017"/>
      <c r="J7017"/>
      <c r="K7017"/>
      <c r="L7017"/>
    </row>
    <row r="7018" spans="1:12" x14ac:dyDescent="0.3">
      <c r="A7018"/>
      <c r="B7018"/>
      <c r="C7018"/>
      <c r="D7018"/>
      <c r="E7018"/>
      <c r="F7018"/>
      <c r="G7018"/>
      <c r="H7018"/>
      <c r="I7018"/>
      <c r="J7018"/>
      <c r="K7018"/>
      <c r="L7018"/>
    </row>
    <row r="7019" spans="1:12" x14ac:dyDescent="0.3">
      <c r="A7019"/>
      <c r="B7019"/>
      <c r="C7019"/>
      <c r="D7019"/>
      <c r="E7019"/>
      <c r="F7019"/>
      <c r="G7019"/>
      <c r="H7019"/>
      <c r="I7019"/>
      <c r="J7019"/>
      <c r="K7019"/>
      <c r="L7019"/>
    </row>
    <row r="7020" spans="1:12" x14ac:dyDescent="0.3">
      <c r="A7020"/>
      <c r="B7020"/>
      <c r="C7020"/>
      <c r="D7020"/>
      <c r="E7020"/>
      <c r="F7020"/>
      <c r="G7020"/>
      <c r="H7020"/>
      <c r="I7020"/>
      <c r="J7020"/>
      <c r="K7020"/>
      <c r="L7020"/>
    </row>
    <row r="7021" spans="1:12" x14ac:dyDescent="0.3">
      <c r="A7021"/>
      <c r="B7021"/>
      <c r="C7021"/>
      <c r="D7021"/>
      <c r="E7021"/>
      <c r="F7021"/>
      <c r="G7021"/>
      <c r="H7021"/>
      <c r="I7021"/>
      <c r="J7021"/>
      <c r="K7021"/>
      <c r="L7021"/>
    </row>
    <row r="7022" spans="1:12" x14ac:dyDescent="0.3">
      <c r="A7022"/>
      <c r="B7022"/>
      <c r="C7022"/>
      <c r="D7022"/>
      <c r="E7022"/>
      <c r="F7022"/>
      <c r="G7022"/>
      <c r="H7022"/>
      <c r="I7022"/>
      <c r="J7022"/>
      <c r="K7022"/>
      <c r="L7022"/>
    </row>
    <row r="7023" spans="1:12" x14ac:dyDescent="0.3">
      <c r="A7023"/>
      <c r="B7023"/>
      <c r="C7023"/>
      <c r="D7023"/>
      <c r="E7023"/>
      <c r="F7023"/>
      <c r="G7023"/>
      <c r="H7023"/>
      <c r="I7023"/>
      <c r="J7023"/>
      <c r="K7023"/>
      <c r="L7023"/>
    </row>
    <row r="7024" spans="1:12" x14ac:dyDescent="0.3">
      <c r="A7024"/>
      <c r="B7024"/>
      <c r="C7024"/>
      <c r="D7024"/>
      <c r="E7024"/>
      <c r="F7024"/>
      <c r="G7024"/>
      <c r="H7024"/>
      <c r="I7024"/>
      <c r="J7024"/>
      <c r="K7024"/>
      <c r="L7024"/>
    </row>
    <row r="7025" spans="1:12" x14ac:dyDescent="0.3">
      <c r="A7025"/>
      <c r="B7025"/>
      <c r="C7025"/>
      <c r="D7025"/>
      <c r="E7025"/>
      <c r="F7025"/>
      <c r="G7025"/>
      <c r="H7025"/>
      <c r="I7025"/>
      <c r="J7025"/>
      <c r="K7025"/>
      <c r="L7025"/>
    </row>
    <row r="7026" spans="1:12" x14ac:dyDescent="0.3">
      <c r="A7026"/>
      <c r="B7026"/>
      <c r="C7026"/>
      <c r="D7026"/>
      <c r="E7026"/>
      <c r="F7026"/>
      <c r="G7026"/>
      <c r="H7026"/>
      <c r="I7026"/>
      <c r="J7026"/>
      <c r="K7026"/>
      <c r="L7026"/>
    </row>
    <row r="7027" spans="1:12" x14ac:dyDescent="0.3">
      <c r="A7027"/>
      <c r="B7027"/>
      <c r="C7027"/>
      <c r="D7027"/>
      <c r="E7027"/>
      <c r="F7027"/>
      <c r="G7027"/>
      <c r="H7027"/>
      <c r="I7027"/>
      <c r="J7027"/>
      <c r="K7027"/>
      <c r="L7027"/>
    </row>
    <row r="7028" spans="1:12" x14ac:dyDescent="0.3">
      <c r="A7028"/>
      <c r="B7028"/>
      <c r="C7028"/>
      <c r="D7028"/>
      <c r="E7028"/>
      <c r="F7028"/>
      <c r="G7028"/>
      <c r="H7028"/>
      <c r="I7028"/>
      <c r="J7028"/>
      <c r="K7028"/>
      <c r="L7028"/>
    </row>
    <row r="7029" spans="1:12" x14ac:dyDescent="0.3">
      <c r="A7029"/>
      <c r="B7029"/>
      <c r="C7029"/>
      <c r="D7029"/>
      <c r="E7029"/>
      <c r="F7029"/>
      <c r="G7029"/>
      <c r="H7029"/>
      <c r="I7029"/>
      <c r="J7029"/>
      <c r="K7029"/>
      <c r="L7029"/>
    </row>
    <row r="7030" spans="1:12" x14ac:dyDescent="0.3">
      <c r="A7030"/>
      <c r="B7030"/>
      <c r="C7030"/>
      <c r="D7030"/>
      <c r="E7030"/>
      <c r="F7030"/>
      <c r="G7030"/>
      <c r="H7030"/>
      <c r="I7030"/>
      <c r="J7030"/>
      <c r="K7030"/>
      <c r="L7030"/>
    </row>
    <row r="7031" spans="1:12" x14ac:dyDescent="0.3">
      <c r="A7031"/>
      <c r="B7031"/>
      <c r="C7031"/>
      <c r="D7031"/>
      <c r="E7031"/>
      <c r="F7031"/>
      <c r="G7031"/>
      <c r="H7031"/>
      <c r="I7031"/>
      <c r="J7031"/>
      <c r="K7031"/>
      <c r="L7031"/>
    </row>
    <row r="7032" spans="1:12" x14ac:dyDescent="0.3">
      <c r="A7032"/>
      <c r="B7032"/>
      <c r="C7032"/>
      <c r="D7032"/>
      <c r="E7032"/>
      <c r="F7032"/>
      <c r="G7032"/>
      <c r="H7032"/>
      <c r="I7032"/>
      <c r="J7032"/>
      <c r="K7032"/>
      <c r="L7032"/>
    </row>
    <row r="7033" spans="1:12" x14ac:dyDescent="0.3">
      <c r="A7033"/>
      <c r="B7033"/>
      <c r="C7033"/>
      <c r="D7033"/>
      <c r="E7033"/>
      <c r="F7033"/>
      <c r="G7033"/>
      <c r="H7033"/>
      <c r="I7033"/>
      <c r="J7033"/>
      <c r="K7033"/>
      <c r="L7033"/>
    </row>
    <row r="7034" spans="1:12" x14ac:dyDescent="0.3">
      <c r="A7034"/>
      <c r="B7034"/>
      <c r="C7034"/>
      <c r="D7034"/>
      <c r="E7034"/>
      <c r="F7034"/>
      <c r="G7034"/>
      <c r="H7034"/>
      <c r="I7034"/>
      <c r="J7034"/>
      <c r="K7034"/>
      <c r="L7034"/>
    </row>
    <row r="7035" spans="1:12" x14ac:dyDescent="0.3">
      <c r="A7035"/>
      <c r="B7035"/>
      <c r="C7035"/>
      <c r="D7035"/>
      <c r="E7035"/>
      <c r="F7035"/>
      <c r="G7035"/>
      <c r="H7035"/>
      <c r="I7035"/>
      <c r="J7035"/>
      <c r="K7035"/>
      <c r="L7035"/>
    </row>
    <row r="7036" spans="1:12" x14ac:dyDescent="0.3">
      <c r="A7036"/>
      <c r="B7036"/>
      <c r="C7036"/>
      <c r="D7036"/>
      <c r="E7036"/>
      <c r="F7036"/>
      <c r="G7036"/>
      <c r="H7036"/>
      <c r="I7036"/>
      <c r="J7036"/>
      <c r="K7036"/>
      <c r="L7036"/>
    </row>
    <row r="7037" spans="1:12" x14ac:dyDescent="0.3">
      <c r="A7037"/>
      <c r="B7037"/>
      <c r="C7037"/>
      <c r="D7037"/>
      <c r="E7037"/>
      <c r="F7037"/>
      <c r="G7037"/>
      <c r="H7037"/>
      <c r="I7037"/>
      <c r="J7037"/>
      <c r="K7037"/>
      <c r="L7037"/>
    </row>
    <row r="7038" spans="1:12" x14ac:dyDescent="0.3">
      <c r="A7038"/>
      <c r="B7038"/>
      <c r="C7038"/>
      <c r="D7038"/>
      <c r="E7038"/>
      <c r="F7038"/>
      <c r="G7038"/>
      <c r="H7038"/>
      <c r="I7038"/>
      <c r="J7038"/>
      <c r="K7038"/>
      <c r="L7038"/>
    </row>
    <row r="7039" spans="1:12" x14ac:dyDescent="0.3">
      <c r="A7039"/>
      <c r="B7039"/>
      <c r="C7039"/>
      <c r="D7039"/>
      <c r="E7039"/>
      <c r="F7039"/>
      <c r="G7039"/>
      <c r="H7039"/>
      <c r="I7039"/>
      <c r="J7039"/>
      <c r="K7039"/>
      <c r="L7039"/>
    </row>
    <row r="7040" spans="1:12" x14ac:dyDescent="0.3">
      <c r="A7040"/>
      <c r="B7040"/>
      <c r="C7040"/>
      <c r="D7040"/>
      <c r="E7040"/>
      <c r="F7040"/>
      <c r="G7040"/>
      <c r="H7040"/>
      <c r="I7040"/>
      <c r="J7040"/>
      <c r="K7040"/>
      <c r="L7040"/>
    </row>
    <row r="7041" spans="1:12" x14ac:dyDescent="0.3">
      <c r="A7041"/>
      <c r="B7041"/>
      <c r="C7041"/>
      <c r="D7041"/>
      <c r="E7041"/>
      <c r="F7041"/>
      <c r="G7041"/>
      <c r="H7041"/>
      <c r="I7041"/>
      <c r="J7041"/>
      <c r="K7041"/>
      <c r="L7041"/>
    </row>
    <row r="7042" spans="1:12" x14ac:dyDescent="0.3">
      <c r="A7042"/>
      <c r="B7042"/>
      <c r="C7042"/>
      <c r="D7042"/>
      <c r="E7042"/>
      <c r="F7042"/>
      <c r="G7042"/>
      <c r="H7042"/>
      <c r="I7042"/>
      <c r="J7042"/>
      <c r="K7042"/>
      <c r="L7042"/>
    </row>
    <row r="7043" spans="1:12" x14ac:dyDescent="0.3">
      <c r="A7043"/>
      <c r="B7043"/>
      <c r="C7043"/>
      <c r="D7043"/>
      <c r="E7043"/>
      <c r="F7043"/>
      <c r="G7043"/>
      <c r="H7043"/>
      <c r="I7043"/>
      <c r="J7043"/>
      <c r="K7043"/>
      <c r="L7043"/>
    </row>
    <row r="7044" spans="1:12" x14ac:dyDescent="0.3">
      <c r="A7044"/>
      <c r="B7044"/>
      <c r="C7044"/>
      <c r="D7044"/>
      <c r="E7044"/>
      <c r="F7044"/>
      <c r="G7044"/>
      <c r="H7044"/>
      <c r="I7044"/>
      <c r="J7044"/>
      <c r="K7044"/>
      <c r="L7044"/>
    </row>
    <row r="7045" spans="1:12" x14ac:dyDescent="0.3">
      <c r="A7045"/>
      <c r="B7045"/>
      <c r="C7045"/>
      <c r="D7045"/>
      <c r="E7045"/>
      <c r="F7045"/>
      <c r="G7045"/>
      <c r="H7045"/>
      <c r="I7045"/>
      <c r="J7045"/>
      <c r="K7045"/>
      <c r="L7045"/>
    </row>
    <row r="7046" spans="1:12" x14ac:dyDescent="0.3">
      <c r="A7046"/>
      <c r="B7046"/>
      <c r="C7046"/>
      <c r="D7046"/>
      <c r="E7046"/>
      <c r="F7046"/>
      <c r="G7046"/>
      <c r="H7046"/>
      <c r="I7046"/>
      <c r="J7046"/>
      <c r="K7046"/>
      <c r="L7046"/>
    </row>
    <row r="7047" spans="1:12" x14ac:dyDescent="0.3">
      <c r="A7047"/>
      <c r="B7047"/>
      <c r="C7047"/>
      <c r="D7047"/>
      <c r="E7047"/>
      <c r="F7047"/>
      <c r="G7047"/>
      <c r="H7047"/>
      <c r="I7047"/>
      <c r="J7047"/>
      <c r="K7047"/>
      <c r="L7047"/>
    </row>
    <row r="7048" spans="1:12" x14ac:dyDescent="0.3">
      <c r="A7048"/>
      <c r="B7048"/>
      <c r="C7048"/>
      <c r="D7048"/>
      <c r="E7048"/>
      <c r="F7048"/>
      <c r="G7048"/>
      <c r="H7048"/>
      <c r="I7048"/>
      <c r="J7048"/>
      <c r="K7048"/>
      <c r="L7048"/>
    </row>
    <row r="7049" spans="1:12" x14ac:dyDescent="0.3">
      <c r="A7049"/>
      <c r="B7049"/>
      <c r="C7049"/>
      <c r="D7049"/>
      <c r="E7049"/>
      <c r="F7049"/>
      <c r="G7049"/>
      <c r="H7049"/>
      <c r="I7049"/>
      <c r="J7049"/>
      <c r="K7049"/>
      <c r="L7049"/>
    </row>
    <row r="7050" spans="1:12" x14ac:dyDescent="0.3">
      <c r="A7050"/>
      <c r="B7050"/>
      <c r="C7050"/>
      <c r="D7050"/>
      <c r="E7050"/>
      <c r="F7050"/>
      <c r="G7050"/>
      <c r="H7050"/>
      <c r="I7050"/>
      <c r="J7050"/>
      <c r="K7050"/>
      <c r="L7050"/>
    </row>
    <row r="7051" spans="1:12" x14ac:dyDescent="0.3">
      <c r="A7051"/>
      <c r="B7051"/>
      <c r="C7051"/>
      <c r="D7051"/>
      <c r="E7051"/>
      <c r="F7051"/>
      <c r="G7051"/>
      <c r="H7051"/>
      <c r="I7051"/>
      <c r="J7051"/>
      <c r="K7051"/>
      <c r="L7051"/>
    </row>
    <row r="7052" spans="1:12" x14ac:dyDescent="0.3">
      <c r="A7052"/>
      <c r="B7052"/>
      <c r="C7052"/>
      <c r="D7052"/>
      <c r="E7052"/>
      <c r="F7052"/>
      <c r="G7052"/>
      <c r="H7052"/>
      <c r="I7052"/>
      <c r="J7052"/>
      <c r="K7052"/>
      <c r="L7052"/>
    </row>
    <row r="7053" spans="1:12" x14ac:dyDescent="0.3">
      <c r="A7053"/>
      <c r="B7053"/>
      <c r="C7053"/>
      <c r="D7053"/>
      <c r="E7053"/>
      <c r="F7053"/>
      <c r="G7053"/>
      <c r="H7053"/>
      <c r="I7053"/>
      <c r="J7053"/>
      <c r="K7053"/>
      <c r="L7053"/>
    </row>
    <row r="7054" spans="1:12" x14ac:dyDescent="0.3">
      <c r="A7054"/>
      <c r="B7054"/>
      <c r="C7054"/>
      <c r="D7054"/>
      <c r="E7054"/>
      <c r="F7054"/>
      <c r="G7054"/>
      <c r="H7054"/>
      <c r="I7054"/>
      <c r="J7054"/>
      <c r="K7054"/>
      <c r="L7054"/>
    </row>
    <row r="7055" spans="1:12" x14ac:dyDescent="0.3">
      <c r="A7055"/>
      <c r="B7055"/>
      <c r="C7055"/>
      <c r="D7055"/>
      <c r="E7055"/>
      <c r="F7055"/>
      <c r="G7055"/>
      <c r="H7055"/>
      <c r="I7055"/>
      <c r="J7055"/>
      <c r="K7055"/>
      <c r="L7055"/>
    </row>
    <row r="7056" spans="1:12" x14ac:dyDescent="0.3">
      <c r="A7056"/>
      <c r="B7056"/>
      <c r="C7056"/>
      <c r="D7056"/>
      <c r="E7056"/>
      <c r="F7056"/>
      <c r="G7056"/>
      <c r="H7056"/>
      <c r="I7056"/>
      <c r="J7056"/>
      <c r="K7056"/>
      <c r="L7056"/>
    </row>
    <row r="7057" spans="1:12" x14ac:dyDescent="0.3">
      <c r="A7057"/>
      <c r="B7057"/>
      <c r="C7057"/>
      <c r="D7057"/>
      <c r="E7057"/>
      <c r="F7057"/>
      <c r="G7057"/>
      <c r="H7057"/>
      <c r="I7057"/>
      <c r="J7057"/>
      <c r="K7057"/>
      <c r="L7057"/>
    </row>
    <row r="7058" spans="1:12" x14ac:dyDescent="0.3">
      <c r="A7058"/>
      <c r="B7058"/>
      <c r="C7058"/>
      <c r="D7058"/>
      <c r="E7058"/>
      <c r="F7058"/>
      <c r="G7058"/>
      <c r="H7058"/>
      <c r="I7058"/>
      <c r="J7058"/>
      <c r="K7058"/>
      <c r="L7058"/>
    </row>
    <row r="7059" spans="1:12" x14ac:dyDescent="0.3">
      <c r="A7059"/>
      <c r="B7059"/>
      <c r="C7059"/>
      <c r="D7059"/>
      <c r="E7059"/>
      <c r="F7059"/>
      <c r="G7059"/>
      <c r="H7059"/>
      <c r="I7059"/>
      <c r="J7059"/>
      <c r="K7059"/>
      <c r="L7059"/>
    </row>
    <row r="7060" spans="1:12" x14ac:dyDescent="0.3">
      <c r="A7060"/>
      <c r="B7060"/>
      <c r="C7060"/>
      <c r="D7060"/>
      <c r="E7060"/>
      <c r="F7060"/>
      <c r="G7060"/>
      <c r="H7060"/>
      <c r="I7060"/>
      <c r="J7060"/>
      <c r="K7060"/>
      <c r="L7060"/>
    </row>
    <row r="7061" spans="1:12" x14ac:dyDescent="0.3">
      <c r="A7061"/>
      <c r="B7061"/>
      <c r="C7061"/>
      <c r="D7061"/>
      <c r="E7061"/>
      <c r="F7061"/>
      <c r="G7061"/>
      <c r="H7061"/>
      <c r="I7061"/>
      <c r="J7061"/>
      <c r="K7061"/>
      <c r="L7061"/>
    </row>
    <row r="7062" spans="1:12" x14ac:dyDescent="0.3">
      <c r="A7062"/>
      <c r="B7062"/>
      <c r="C7062"/>
      <c r="D7062"/>
      <c r="E7062"/>
      <c r="F7062"/>
      <c r="G7062"/>
      <c r="H7062"/>
      <c r="I7062"/>
      <c r="J7062"/>
      <c r="K7062"/>
      <c r="L7062"/>
    </row>
    <row r="7063" spans="1:12" x14ac:dyDescent="0.3">
      <c r="A7063"/>
      <c r="B7063"/>
      <c r="C7063"/>
      <c r="D7063"/>
      <c r="E7063"/>
      <c r="F7063"/>
      <c r="G7063"/>
      <c r="H7063"/>
      <c r="I7063"/>
      <c r="J7063"/>
      <c r="K7063"/>
      <c r="L7063"/>
    </row>
    <row r="7064" spans="1:12" x14ac:dyDescent="0.3">
      <c r="A7064"/>
      <c r="B7064"/>
      <c r="C7064"/>
      <c r="D7064"/>
      <c r="E7064"/>
      <c r="F7064"/>
      <c r="G7064"/>
      <c r="H7064"/>
      <c r="I7064"/>
      <c r="J7064"/>
      <c r="K7064"/>
      <c r="L7064"/>
    </row>
    <row r="7065" spans="1:12" x14ac:dyDescent="0.3">
      <c r="A7065"/>
      <c r="B7065"/>
      <c r="C7065"/>
      <c r="D7065"/>
      <c r="E7065"/>
      <c r="F7065"/>
      <c r="G7065"/>
      <c r="H7065"/>
      <c r="I7065"/>
      <c r="J7065"/>
      <c r="K7065"/>
      <c r="L7065"/>
    </row>
    <row r="7066" spans="1:12" x14ac:dyDescent="0.3">
      <c r="A7066"/>
      <c r="B7066"/>
      <c r="C7066"/>
      <c r="D7066"/>
      <c r="E7066"/>
      <c r="F7066"/>
      <c r="G7066"/>
      <c r="H7066"/>
      <c r="I7066"/>
      <c r="J7066"/>
      <c r="K7066"/>
      <c r="L7066"/>
    </row>
    <row r="7067" spans="1:12" x14ac:dyDescent="0.3">
      <c r="A7067"/>
      <c r="B7067"/>
      <c r="C7067"/>
      <c r="D7067"/>
      <c r="E7067"/>
      <c r="F7067"/>
      <c r="G7067"/>
      <c r="H7067"/>
      <c r="I7067"/>
      <c r="J7067"/>
      <c r="K7067"/>
      <c r="L7067"/>
    </row>
    <row r="7068" spans="1:12" x14ac:dyDescent="0.3">
      <c r="A7068"/>
      <c r="B7068"/>
      <c r="C7068"/>
      <c r="D7068"/>
      <c r="E7068"/>
      <c r="F7068"/>
      <c r="G7068"/>
      <c r="H7068"/>
      <c r="I7068"/>
      <c r="J7068"/>
      <c r="K7068"/>
      <c r="L7068"/>
    </row>
    <row r="7069" spans="1:12" x14ac:dyDescent="0.3">
      <c r="A7069"/>
      <c r="B7069"/>
      <c r="C7069"/>
      <c r="D7069"/>
      <c r="E7069"/>
      <c r="F7069"/>
      <c r="G7069"/>
      <c r="H7069"/>
      <c r="I7069"/>
      <c r="J7069"/>
      <c r="K7069"/>
      <c r="L7069"/>
    </row>
    <row r="7070" spans="1:12" x14ac:dyDescent="0.3">
      <c r="A7070"/>
      <c r="B7070"/>
      <c r="C7070"/>
      <c r="D7070"/>
      <c r="E7070"/>
      <c r="F7070"/>
      <c r="G7070"/>
      <c r="H7070"/>
      <c r="I7070"/>
      <c r="J7070"/>
      <c r="K7070"/>
      <c r="L7070"/>
    </row>
    <row r="7071" spans="1:12" x14ac:dyDescent="0.3">
      <c r="A7071"/>
      <c r="B7071"/>
      <c r="C7071"/>
      <c r="D7071"/>
      <c r="E7071"/>
      <c r="F7071"/>
      <c r="G7071"/>
      <c r="H7071"/>
      <c r="I7071"/>
      <c r="J7071"/>
      <c r="K7071"/>
      <c r="L7071"/>
    </row>
    <row r="7072" spans="1:12" x14ac:dyDescent="0.3">
      <c r="A7072"/>
      <c r="B7072"/>
      <c r="C7072"/>
      <c r="D7072"/>
      <c r="E7072"/>
      <c r="F7072"/>
      <c r="G7072"/>
      <c r="H7072"/>
      <c r="I7072"/>
      <c r="J7072"/>
      <c r="K7072"/>
      <c r="L7072"/>
    </row>
    <row r="7073" spans="1:12" x14ac:dyDescent="0.3">
      <c r="A7073"/>
      <c r="B7073"/>
      <c r="C7073"/>
      <c r="D7073"/>
      <c r="E7073"/>
      <c r="F7073"/>
      <c r="G7073"/>
      <c r="H7073"/>
      <c r="I7073"/>
      <c r="J7073"/>
      <c r="K7073"/>
      <c r="L7073"/>
    </row>
    <row r="7074" spans="1:12" x14ac:dyDescent="0.3">
      <c r="A7074"/>
      <c r="B7074"/>
      <c r="C7074"/>
      <c r="D7074"/>
      <c r="E7074"/>
      <c r="F7074"/>
      <c r="G7074"/>
      <c r="H7074"/>
      <c r="I7074"/>
      <c r="J7074"/>
      <c r="K7074"/>
      <c r="L7074"/>
    </row>
    <row r="7075" spans="1:12" x14ac:dyDescent="0.3">
      <c r="A7075"/>
      <c r="B7075"/>
      <c r="C7075"/>
      <c r="D7075"/>
      <c r="E7075"/>
      <c r="F7075"/>
      <c r="G7075"/>
      <c r="H7075"/>
      <c r="I7075"/>
      <c r="J7075"/>
      <c r="K7075"/>
      <c r="L7075"/>
    </row>
    <row r="7076" spans="1:12" x14ac:dyDescent="0.3">
      <c r="A7076"/>
      <c r="B7076"/>
      <c r="C7076"/>
      <c r="D7076"/>
      <c r="E7076"/>
      <c r="F7076"/>
      <c r="G7076"/>
      <c r="H7076"/>
      <c r="I7076"/>
      <c r="J7076"/>
      <c r="K7076"/>
      <c r="L7076"/>
    </row>
    <row r="7077" spans="1:12" x14ac:dyDescent="0.3">
      <c r="A7077"/>
      <c r="B7077"/>
      <c r="C7077"/>
      <c r="D7077"/>
      <c r="E7077"/>
      <c r="F7077"/>
      <c r="G7077"/>
      <c r="H7077"/>
      <c r="I7077"/>
      <c r="J7077"/>
      <c r="K7077"/>
      <c r="L7077"/>
    </row>
    <row r="7078" spans="1:12" x14ac:dyDescent="0.3">
      <c r="A7078"/>
      <c r="B7078"/>
      <c r="C7078"/>
      <c r="D7078"/>
      <c r="E7078"/>
      <c r="F7078"/>
      <c r="G7078"/>
      <c r="H7078"/>
      <c r="I7078"/>
      <c r="J7078"/>
      <c r="K7078"/>
      <c r="L7078"/>
    </row>
    <row r="7079" spans="1:12" x14ac:dyDescent="0.3">
      <c r="A7079"/>
      <c r="B7079"/>
      <c r="C7079"/>
      <c r="D7079"/>
      <c r="E7079"/>
      <c r="F7079"/>
      <c r="G7079"/>
      <c r="H7079"/>
      <c r="I7079"/>
      <c r="J7079"/>
      <c r="K7079"/>
      <c r="L7079"/>
    </row>
    <row r="7080" spans="1:12" x14ac:dyDescent="0.3">
      <c r="A7080"/>
      <c r="B7080"/>
      <c r="C7080"/>
      <c r="D7080"/>
      <c r="E7080"/>
      <c r="F7080"/>
      <c r="G7080"/>
      <c r="H7080"/>
      <c r="I7080"/>
      <c r="J7080"/>
      <c r="K7080"/>
      <c r="L7080"/>
    </row>
    <row r="7081" spans="1:12" x14ac:dyDescent="0.3">
      <c r="A7081"/>
      <c r="B7081"/>
      <c r="C7081"/>
      <c r="D7081"/>
      <c r="E7081"/>
      <c r="F7081"/>
      <c r="G7081"/>
      <c r="H7081"/>
      <c r="I7081"/>
      <c r="J7081"/>
      <c r="K7081"/>
      <c r="L7081"/>
    </row>
    <row r="7082" spans="1:12" x14ac:dyDescent="0.3">
      <c r="A7082"/>
      <c r="B7082"/>
      <c r="C7082"/>
      <c r="D7082"/>
      <c r="E7082"/>
      <c r="F7082"/>
      <c r="G7082"/>
      <c r="H7082"/>
      <c r="I7082"/>
      <c r="J7082"/>
      <c r="K7082"/>
      <c r="L7082"/>
    </row>
    <row r="7083" spans="1:12" x14ac:dyDescent="0.3">
      <c r="A7083"/>
      <c r="B7083"/>
      <c r="C7083"/>
      <c r="D7083"/>
      <c r="E7083"/>
      <c r="F7083"/>
      <c r="G7083"/>
      <c r="H7083"/>
      <c r="I7083"/>
      <c r="J7083"/>
      <c r="K7083"/>
      <c r="L7083"/>
    </row>
    <row r="7084" spans="1:12" x14ac:dyDescent="0.3">
      <c r="A7084"/>
      <c r="B7084"/>
      <c r="C7084"/>
      <c r="D7084"/>
      <c r="E7084"/>
      <c r="F7084"/>
      <c r="G7084"/>
      <c r="H7084"/>
      <c r="I7084"/>
      <c r="J7084"/>
      <c r="K7084"/>
      <c r="L7084"/>
    </row>
    <row r="7085" spans="1:12" x14ac:dyDescent="0.3">
      <c r="A7085"/>
      <c r="B7085"/>
      <c r="C7085"/>
      <c r="D7085"/>
      <c r="E7085"/>
      <c r="F7085"/>
      <c r="G7085"/>
      <c r="H7085"/>
      <c r="I7085"/>
      <c r="J7085"/>
      <c r="K7085"/>
      <c r="L7085"/>
    </row>
    <row r="7086" spans="1:12" x14ac:dyDescent="0.3">
      <c r="A7086"/>
      <c r="B7086"/>
      <c r="C7086"/>
      <c r="D7086"/>
      <c r="E7086"/>
      <c r="F7086"/>
      <c r="G7086"/>
      <c r="H7086"/>
      <c r="I7086"/>
      <c r="J7086"/>
      <c r="K7086"/>
      <c r="L7086"/>
    </row>
    <row r="7087" spans="1:12" x14ac:dyDescent="0.3">
      <c r="A7087"/>
      <c r="B7087"/>
      <c r="C7087"/>
      <c r="D7087"/>
      <c r="E7087"/>
      <c r="F7087"/>
      <c r="G7087"/>
      <c r="H7087"/>
      <c r="I7087"/>
      <c r="J7087"/>
      <c r="K7087"/>
      <c r="L7087"/>
    </row>
    <row r="7088" spans="1:12" x14ac:dyDescent="0.3">
      <c r="A7088"/>
      <c r="B7088"/>
      <c r="C7088"/>
      <c r="D7088"/>
      <c r="E7088"/>
      <c r="F7088"/>
      <c r="G7088"/>
      <c r="H7088"/>
      <c r="I7088"/>
      <c r="J7088"/>
      <c r="K7088"/>
      <c r="L7088"/>
    </row>
    <row r="7089" spans="1:12" x14ac:dyDescent="0.3">
      <c r="A7089"/>
      <c r="B7089"/>
      <c r="C7089"/>
      <c r="D7089"/>
      <c r="E7089"/>
      <c r="F7089"/>
      <c r="G7089"/>
      <c r="H7089"/>
      <c r="I7089"/>
      <c r="J7089"/>
      <c r="K7089"/>
      <c r="L7089"/>
    </row>
    <row r="7090" spans="1:12" x14ac:dyDescent="0.3">
      <c r="A7090"/>
      <c r="B7090"/>
      <c r="C7090"/>
      <c r="D7090"/>
      <c r="E7090"/>
      <c r="F7090"/>
      <c r="G7090"/>
      <c r="H7090"/>
      <c r="I7090"/>
      <c r="J7090"/>
      <c r="K7090"/>
      <c r="L7090"/>
    </row>
    <row r="7091" spans="1:12" x14ac:dyDescent="0.3">
      <c r="A7091"/>
      <c r="B7091"/>
      <c r="C7091"/>
      <c r="D7091"/>
      <c r="E7091"/>
      <c r="F7091"/>
      <c r="G7091"/>
      <c r="H7091"/>
      <c r="I7091"/>
      <c r="J7091"/>
      <c r="K7091"/>
      <c r="L7091"/>
    </row>
    <row r="7092" spans="1:12" x14ac:dyDescent="0.3">
      <c r="A7092"/>
      <c r="B7092"/>
      <c r="C7092"/>
      <c r="D7092"/>
      <c r="E7092"/>
      <c r="F7092"/>
      <c r="G7092"/>
      <c r="H7092"/>
      <c r="I7092"/>
      <c r="J7092"/>
      <c r="K7092"/>
      <c r="L7092"/>
    </row>
    <row r="7093" spans="1:12" x14ac:dyDescent="0.3">
      <c r="A7093"/>
      <c r="B7093"/>
      <c r="C7093"/>
      <c r="D7093"/>
      <c r="E7093"/>
      <c r="F7093"/>
      <c r="G7093"/>
      <c r="H7093"/>
      <c r="I7093"/>
      <c r="J7093"/>
      <c r="K7093"/>
      <c r="L7093"/>
    </row>
    <row r="7094" spans="1:12" x14ac:dyDescent="0.3">
      <c r="A7094"/>
      <c r="B7094"/>
      <c r="C7094"/>
      <c r="D7094"/>
      <c r="E7094"/>
      <c r="F7094"/>
      <c r="G7094"/>
      <c r="H7094"/>
      <c r="I7094"/>
      <c r="J7094"/>
      <c r="K7094"/>
      <c r="L7094"/>
    </row>
    <row r="7095" spans="1:12" x14ac:dyDescent="0.3">
      <c r="A7095"/>
      <c r="B7095"/>
      <c r="C7095"/>
      <c r="D7095"/>
      <c r="E7095"/>
      <c r="F7095"/>
      <c r="G7095"/>
      <c r="H7095"/>
      <c r="I7095"/>
      <c r="J7095"/>
      <c r="K7095"/>
      <c r="L7095"/>
    </row>
    <row r="7096" spans="1:12" x14ac:dyDescent="0.3">
      <c r="A7096"/>
      <c r="B7096"/>
      <c r="C7096"/>
      <c r="D7096"/>
      <c r="E7096"/>
      <c r="F7096"/>
      <c r="G7096"/>
      <c r="H7096"/>
      <c r="I7096"/>
      <c r="J7096"/>
      <c r="K7096"/>
      <c r="L7096"/>
    </row>
    <row r="7097" spans="1:12" x14ac:dyDescent="0.3">
      <c r="A7097"/>
      <c r="B7097"/>
      <c r="C7097"/>
      <c r="D7097"/>
      <c r="E7097"/>
      <c r="F7097"/>
      <c r="G7097"/>
      <c r="H7097"/>
      <c r="I7097"/>
      <c r="J7097"/>
      <c r="K7097"/>
      <c r="L7097"/>
    </row>
    <row r="7098" spans="1:12" x14ac:dyDescent="0.3">
      <c r="A7098"/>
      <c r="B7098"/>
      <c r="C7098"/>
      <c r="D7098"/>
      <c r="E7098"/>
      <c r="F7098"/>
      <c r="G7098"/>
      <c r="H7098"/>
      <c r="I7098"/>
      <c r="J7098"/>
      <c r="K7098"/>
      <c r="L7098"/>
    </row>
    <row r="7099" spans="1:12" x14ac:dyDescent="0.3">
      <c r="A7099"/>
      <c r="B7099"/>
      <c r="C7099"/>
      <c r="D7099"/>
      <c r="E7099"/>
      <c r="F7099"/>
      <c r="G7099"/>
      <c r="H7099"/>
      <c r="I7099"/>
      <c r="J7099"/>
      <c r="K7099"/>
      <c r="L7099"/>
    </row>
    <row r="7100" spans="1:12" x14ac:dyDescent="0.3">
      <c r="A7100"/>
      <c r="B7100"/>
      <c r="C7100"/>
      <c r="D7100"/>
      <c r="E7100"/>
      <c r="F7100"/>
      <c r="G7100"/>
      <c r="H7100"/>
      <c r="I7100"/>
      <c r="J7100"/>
      <c r="K7100"/>
      <c r="L7100"/>
    </row>
    <row r="7101" spans="1:12" x14ac:dyDescent="0.3">
      <c r="A7101"/>
      <c r="B7101"/>
      <c r="C7101"/>
      <c r="D7101"/>
      <c r="E7101"/>
      <c r="F7101"/>
      <c r="G7101"/>
      <c r="H7101"/>
      <c r="I7101"/>
      <c r="J7101"/>
      <c r="K7101"/>
      <c r="L7101"/>
    </row>
    <row r="7102" spans="1:12" x14ac:dyDescent="0.3">
      <c r="A7102"/>
      <c r="B7102"/>
      <c r="C7102"/>
      <c r="D7102"/>
      <c r="E7102"/>
      <c r="F7102"/>
      <c r="G7102"/>
      <c r="H7102"/>
      <c r="I7102"/>
      <c r="J7102"/>
      <c r="K7102"/>
      <c r="L7102"/>
    </row>
    <row r="7103" spans="1:12" x14ac:dyDescent="0.3">
      <c r="A7103"/>
      <c r="B7103"/>
      <c r="C7103"/>
      <c r="D7103"/>
      <c r="E7103"/>
      <c r="F7103"/>
      <c r="G7103"/>
      <c r="H7103"/>
      <c r="I7103"/>
      <c r="J7103"/>
      <c r="K7103"/>
      <c r="L7103"/>
    </row>
    <row r="7104" spans="1:12" x14ac:dyDescent="0.3">
      <c r="A7104"/>
      <c r="B7104"/>
      <c r="C7104"/>
      <c r="D7104"/>
      <c r="E7104"/>
      <c r="F7104"/>
      <c r="G7104"/>
      <c r="H7104"/>
      <c r="I7104"/>
      <c r="J7104"/>
      <c r="K7104"/>
      <c r="L7104"/>
    </row>
    <row r="7105" spans="1:12" x14ac:dyDescent="0.3">
      <c r="A7105"/>
      <c r="B7105"/>
      <c r="C7105"/>
      <c r="D7105"/>
      <c r="E7105"/>
      <c r="F7105"/>
      <c r="G7105"/>
      <c r="H7105"/>
      <c r="I7105"/>
      <c r="J7105"/>
      <c r="K7105"/>
      <c r="L7105"/>
    </row>
    <row r="7106" spans="1:12" x14ac:dyDescent="0.3">
      <c r="A7106"/>
      <c r="B7106"/>
      <c r="C7106"/>
      <c r="D7106"/>
      <c r="E7106"/>
      <c r="F7106"/>
      <c r="G7106"/>
      <c r="H7106"/>
      <c r="I7106"/>
      <c r="J7106"/>
      <c r="K7106"/>
      <c r="L7106"/>
    </row>
    <row r="7107" spans="1:12" x14ac:dyDescent="0.3">
      <c r="A7107"/>
      <c r="B7107"/>
      <c r="C7107"/>
      <c r="D7107"/>
      <c r="E7107"/>
      <c r="F7107"/>
      <c r="G7107"/>
      <c r="H7107"/>
      <c r="I7107"/>
      <c r="J7107"/>
      <c r="K7107"/>
      <c r="L7107"/>
    </row>
    <row r="7108" spans="1:12" x14ac:dyDescent="0.3">
      <c r="A7108"/>
      <c r="B7108"/>
      <c r="C7108"/>
      <c r="D7108"/>
      <c r="E7108"/>
      <c r="F7108"/>
      <c r="G7108"/>
      <c r="H7108"/>
      <c r="I7108"/>
      <c r="J7108"/>
      <c r="K7108"/>
      <c r="L7108"/>
    </row>
    <row r="7109" spans="1:12" x14ac:dyDescent="0.3">
      <c r="A7109"/>
      <c r="B7109"/>
      <c r="C7109"/>
      <c r="D7109"/>
      <c r="E7109"/>
      <c r="F7109"/>
      <c r="G7109"/>
      <c r="H7109"/>
      <c r="I7109"/>
      <c r="J7109"/>
      <c r="K7109"/>
      <c r="L7109"/>
    </row>
    <row r="7110" spans="1:12" x14ac:dyDescent="0.3">
      <c r="A7110"/>
      <c r="B7110"/>
      <c r="C7110"/>
      <c r="D7110"/>
      <c r="E7110"/>
      <c r="F7110"/>
      <c r="G7110"/>
      <c r="H7110"/>
      <c r="I7110"/>
      <c r="J7110"/>
      <c r="K7110"/>
      <c r="L7110"/>
    </row>
    <row r="7111" spans="1:12" x14ac:dyDescent="0.3">
      <c r="A7111"/>
      <c r="B7111"/>
      <c r="C7111"/>
      <c r="D7111"/>
      <c r="E7111"/>
      <c r="F7111"/>
      <c r="G7111"/>
      <c r="H7111"/>
      <c r="I7111"/>
      <c r="J7111"/>
      <c r="K7111"/>
      <c r="L7111"/>
    </row>
    <row r="7112" spans="1:12" x14ac:dyDescent="0.3">
      <c r="A7112"/>
      <c r="B7112"/>
      <c r="C7112"/>
      <c r="D7112"/>
      <c r="E7112"/>
      <c r="F7112"/>
      <c r="G7112"/>
      <c r="H7112"/>
      <c r="I7112"/>
      <c r="J7112"/>
      <c r="K7112"/>
      <c r="L7112"/>
    </row>
    <row r="7113" spans="1:12" x14ac:dyDescent="0.3">
      <c r="A7113"/>
      <c r="B7113"/>
      <c r="C7113"/>
      <c r="D7113"/>
      <c r="E7113"/>
      <c r="F7113"/>
      <c r="G7113"/>
      <c r="H7113"/>
      <c r="I7113"/>
      <c r="J7113"/>
      <c r="K7113"/>
      <c r="L7113"/>
    </row>
    <row r="7114" spans="1:12" x14ac:dyDescent="0.3">
      <c r="A7114"/>
      <c r="B7114"/>
      <c r="C7114"/>
      <c r="D7114"/>
      <c r="E7114"/>
      <c r="F7114"/>
      <c r="G7114"/>
      <c r="H7114"/>
      <c r="I7114"/>
      <c r="J7114"/>
      <c r="K7114"/>
      <c r="L7114"/>
    </row>
    <row r="7115" spans="1:12" x14ac:dyDescent="0.3">
      <c r="A7115"/>
      <c r="B7115"/>
      <c r="C7115"/>
      <c r="D7115"/>
      <c r="E7115"/>
      <c r="F7115"/>
      <c r="G7115"/>
      <c r="H7115"/>
      <c r="I7115"/>
      <c r="J7115"/>
      <c r="K7115"/>
      <c r="L7115"/>
    </row>
    <row r="7116" spans="1:12" x14ac:dyDescent="0.3">
      <c r="A7116"/>
      <c r="B7116"/>
      <c r="C7116"/>
      <c r="D7116"/>
      <c r="E7116"/>
      <c r="F7116"/>
      <c r="G7116"/>
      <c r="H7116"/>
      <c r="I7116"/>
      <c r="J7116"/>
      <c r="K7116"/>
      <c r="L7116"/>
    </row>
    <row r="7117" spans="1:12" x14ac:dyDescent="0.3">
      <c r="A7117"/>
      <c r="B7117"/>
      <c r="C7117"/>
      <c r="D7117"/>
      <c r="E7117"/>
      <c r="F7117"/>
      <c r="G7117"/>
      <c r="H7117"/>
      <c r="I7117"/>
      <c r="J7117"/>
      <c r="K7117"/>
      <c r="L7117"/>
    </row>
    <row r="7118" spans="1:12" x14ac:dyDescent="0.3">
      <c r="A7118"/>
      <c r="B7118"/>
      <c r="C7118"/>
      <c r="D7118"/>
      <c r="E7118"/>
      <c r="F7118"/>
      <c r="G7118"/>
      <c r="H7118"/>
      <c r="I7118"/>
      <c r="J7118"/>
      <c r="K7118"/>
      <c r="L7118"/>
    </row>
    <row r="7119" spans="1:12" x14ac:dyDescent="0.3">
      <c r="A7119"/>
      <c r="B7119"/>
      <c r="C7119"/>
      <c r="D7119"/>
      <c r="E7119"/>
      <c r="F7119"/>
      <c r="G7119"/>
      <c r="H7119"/>
      <c r="I7119"/>
      <c r="J7119"/>
      <c r="K7119"/>
      <c r="L7119"/>
    </row>
    <row r="7120" spans="1:12" x14ac:dyDescent="0.3">
      <c r="A7120"/>
      <c r="B7120"/>
      <c r="C7120"/>
      <c r="D7120"/>
      <c r="E7120"/>
      <c r="F7120"/>
      <c r="G7120"/>
      <c r="H7120"/>
      <c r="I7120"/>
      <c r="J7120"/>
      <c r="K7120"/>
      <c r="L7120"/>
    </row>
    <row r="7121" spans="1:12" x14ac:dyDescent="0.3">
      <c r="A7121"/>
      <c r="B7121"/>
      <c r="C7121"/>
      <c r="D7121"/>
      <c r="E7121"/>
      <c r="F7121"/>
      <c r="G7121"/>
      <c r="H7121"/>
      <c r="I7121"/>
      <c r="J7121"/>
      <c r="K7121"/>
      <c r="L7121"/>
    </row>
    <row r="7122" spans="1:12" x14ac:dyDescent="0.3">
      <c r="A7122"/>
      <c r="B7122"/>
      <c r="C7122"/>
      <c r="D7122"/>
      <c r="E7122"/>
      <c r="F7122"/>
      <c r="G7122"/>
      <c r="H7122"/>
      <c r="I7122"/>
      <c r="J7122"/>
      <c r="K7122"/>
      <c r="L7122"/>
    </row>
    <row r="7123" spans="1:12" x14ac:dyDescent="0.3">
      <c r="A7123"/>
      <c r="B7123"/>
      <c r="C7123"/>
      <c r="D7123"/>
      <c r="E7123"/>
      <c r="F7123"/>
      <c r="G7123"/>
      <c r="H7123"/>
      <c r="I7123"/>
      <c r="J7123"/>
      <c r="K7123"/>
      <c r="L7123"/>
    </row>
    <row r="7124" spans="1:12" x14ac:dyDescent="0.3">
      <c r="A7124"/>
      <c r="B7124"/>
      <c r="C7124"/>
      <c r="D7124"/>
      <c r="E7124"/>
      <c r="F7124"/>
      <c r="G7124"/>
      <c r="H7124"/>
      <c r="I7124"/>
      <c r="J7124"/>
      <c r="K7124"/>
      <c r="L7124"/>
    </row>
    <row r="7125" spans="1:12" x14ac:dyDescent="0.3">
      <c r="A7125"/>
      <c r="B7125"/>
      <c r="C7125"/>
      <c r="D7125"/>
      <c r="E7125"/>
      <c r="F7125"/>
      <c r="G7125"/>
      <c r="H7125"/>
      <c r="I7125"/>
      <c r="J7125"/>
      <c r="K7125"/>
      <c r="L7125"/>
    </row>
    <row r="7126" spans="1:12" x14ac:dyDescent="0.3">
      <c r="A7126"/>
      <c r="B7126"/>
      <c r="C7126"/>
      <c r="D7126"/>
      <c r="E7126"/>
      <c r="F7126"/>
      <c r="G7126"/>
      <c r="H7126"/>
      <c r="I7126"/>
      <c r="J7126"/>
      <c r="K7126"/>
      <c r="L7126"/>
    </row>
    <row r="7127" spans="1:12" x14ac:dyDescent="0.3">
      <c r="A7127"/>
      <c r="B7127"/>
      <c r="C7127"/>
      <c r="D7127"/>
      <c r="E7127"/>
      <c r="F7127"/>
      <c r="G7127"/>
      <c r="H7127"/>
      <c r="I7127"/>
      <c r="J7127"/>
      <c r="K7127"/>
      <c r="L7127"/>
    </row>
    <row r="7128" spans="1:12" x14ac:dyDescent="0.3">
      <c r="A7128"/>
      <c r="B7128"/>
      <c r="C7128"/>
      <c r="D7128"/>
      <c r="E7128"/>
      <c r="F7128"/>
      <c r="G7128"/>
      <c r="H7128"/>
      <c r="I7128"/>
      <c r="J7128"/>
      <c r="K7128"/>
      <c r="L7128"/>
    </row>
    <row r="7129" spans="1:12" x14ac:dyDescent="0.3">
      <c r="A7129"/>
      <c r="B7129"/>
      <c r="C7129"/>
      <c r="D7129"/>
      <c r="E7129"/>
      <c r="F7129"/>
      <c r="G7129"/>
      <c r="H7129"/>
      <c r="I7129"/>
      <c r="J7129"/>
      <c r="K7129"/>
      <c r="L7129"/>
    </row>
    <row r="7130" spans="1:12" x14ac:dyDescent="0.3">
      <c r="A7130"/>
      <c r="B7130"/>
      <c r="C7130"/>
      <c r="D7130"/>
      <c r="E7130"/>
      <c r="F7130"/>
      <c r="G7130"/>
      <c r="H7130"/>
      <c r="I7130"/>
      <c r="J7130"/>
      <c r="K7130"/>
      <c r="L7130"/>
    </row>
    <row r="7131" spans="1:12" x14ac:dyDescent="0.3">
      <c r="A7131"/>
      <c r="B7131"/>
      <c r="C7131"/>
      <c r="D7131"/>
      <c r="E7131"/>
      <c r="F7131"/>
      <c r="G7131"/>
      <c r="H7131"/>
      <c r="I7131"/>
      <c r="J7131"/>
      <c r="K7131"/>
      <c r="L7131"/>
    </row>
    <row r="7132" spans="1:12" x14ac:dyDescent="0.3">
      <c r="A7132"/>
      <c r="B7132"/>
      <c r="C7132"/>
      <c r="D7132"/>
      <c r="E7132"/>
      <c r="F7132"/>
      <c r="G7132"/>
      <c r="H7132"/>
      <c r="I7132"/>
      <c r="J7132"/>
      <c r="K7132"/>
      <c r="L7132"/>
    </row>
    <row r="7133" spans="1:12" x14ac:dyDescent="0.3">
      <c r="A7133"/>
      <c r="B7133"/>
      <c r="C7133"/>
      <c r="D7133"/>
      <c r="E7133"/>
      <c r="F7133"/>
      <c r="G7133"/>
      <c r="H7133"/>
      <c r="I7133"/>
      <c r="J7133"/>
      <c r="K7133"/>
      <c r="L7133"/>
    </row>
    <row r="7134" spans="1:12" x14ac:dyDescent="0.3">
      <c r="A7134"/>
      <c r="B7134"/>
      <c r="C7134"/>
      <c r="D7134"/>
      <c r="E7134"/>
      <c r="F7134"/>
      <c r="G7134"/>
      <c r="H7134"/>
      <c r="I7134"/>
      <c r="J7134"/>
      <c r="K7134"/>
      <c r="L7134"/>
    </row>
    <row r="7135" spans="1:12" x14ac:dyDescent="0.3">
      <c r="A7135"/>
      <c r="B7135"/>
      <c r="C7135"/>
      <c r="D7135"/>
      <c r="E7135"/>
      <c r="F7135"/>
      <c r="G7135"/>
      <c r="H7135"/>
      <c r="I7135"/>
      <c r="J7135"/>
      <c r="K7135"/>
      <c r="L7135"/>
    </row>
    <row r="7136" spans="1:12" x14ac:dyDescent="0.3">
      <c r="A7136"/>
      <c r="B7136"/>
      <c r="C7136"/>
      <c r="D7136"/>
      <c r="E7136"/>
      <c r="F7136"/>
      <c r="G7136"/>
      <c r="H7136"/>
      <c r="I7136"/>
      <c r="J7136"/>
      <c r="K7136"/>
      <c r="L7136"/>
    </row>
    <row r="7137" spans="1:12" x14ac:dyDescent="0.3">
      <c r="A7137"/>
      <c r="B7137"/>
      <c r="C7137"/>
      <c r="D7137"/>
      <c r="E7137"/>
      <c r="F7137"/>
      <c r="G7137"/>
      <c r="H7137"/>
      <c r="I7137"/>
      <c r="J7137"/>
      <c r="K7137"/>
      <c r="L7137"/>
    </row>
    <row r="7138" spans="1:12" x14ac:dyDescent="0.3">
      <c r="A7138"/>
      <c r="B7138"/>
      <c r="C7138"/>
      <c r="D7138"/>
      <c r="E7138"/>
      <c r="F7138"/>
      <c r="G7138"/>
      <c r="H7138"/>
      <c r="I7138"/>
      <c r="J7138"/>
      <c r="K7138"/>
      <c r="L7138"/>
    </row>
    <row r="7139" spans="1:12" x14ac:dyDescent="0.3">
      <c r="A7139"/>
      <c r="B7139"/>
      <c r="C7139"/>
      <c r="D7139"/>
      <c r="E7139"/>
      <c r="F7139"/>
      <c r="G7139"/>
      <c r="H7139"/>
      <c r="I7139"/>
      <c r="J7139"/>
      <c r="K7139"/>
      <c r="L7139"/>
    </row>
    <row r="7140" spans="1:12" x14ac:dyDescent="0.3">
      <c r="A7140"/>
      <c r="B7140"/>
      <c r="C7140"/>
      <c r="D7140"/>
      <c r="E7140"/>
      <c r="F7140"/>
      <c r="G7140"/>
      <c r="H7140"/>
      <c r="I7140"/>
      <c r="J7140"/>
      <c r="K7140"/>
      <c r="L7140"/>
    </row>
    <row r="7141" spans="1:12" x14ac:dyDescent="0.3">
      <c r="A7141"/>
      <c r="B7141"/>
      <c r="C7141"/>
      <c r="D7141"/>
      <c r="E7141"/>
      <c r="F7141"/>
      <c r="G7141"/>
      <c r="H7141"/>
      <c r="I7141"/>
      <c r="J7141"/>
      <c r="K7141"/>
      <c r="L7141"/>
    </row>
    <row r="7142" spans="1:12" x14ac:dyDescent="0.3">
      <c r="A7142"/>
      <c r="B7142"/>
      <c r="C7142"/>
      <c r="D7142"/>
      <c r="E7142"/>
      <c r="F7142"/>
      <c r="G7142"/>
      <c r="H7142"/>
      <c r="I7142"/>
      <c r="J7142"/>
      <c r="K7142"/>
      <c r="L7142"/>
    </row>
    <row r="7143" spans="1:12" x14ac:dyDescent="0.3">
      <c r="A7143"/>
      <c r="B7143"/>
      <c r="C7143"/>
      <c r="D7143"/>
      <c r="E7143"/>
      <c r="F7143"/>
      <c r="G7143"/>
      <c r="H7143"/>
      <c r="I7143"/>
      <c r="J7143"/>
      <c r="K7143"/>
      <c r="L7143"/>
    </row>
    <row r="7144" spans="1:12" x14ac:dyDescent="0.3">
      <c r="A7144"/>
      <c r="B7144"/>
      <c r="C7144"/>
      <c r="D7144"/>
      <c r="E7144"/>
      <c r="F7144"/>
      <c r="G7144"/>
      <c r="H7144"/>
      <c r="I7144"/>
      <c r="J7144"/>
      <c r="K7144"/>
      <c r="L7144"/>
    </row>
    <row r="7145" spans="1:12" x14ac:dyDescent="0.3">
      <c r="A7145"/>
      <c r="B7145"/>
      <c r="C7145"/>
      <c r="D7145"/>
      <c r="E7145"/>
      <c r="F7145"/>
      <c r="G7145"/>
      <c r="H7145"/>
      <c r="I7145"/>
      <c r="J7145"/>
      <c r="K7145"/>
      <c r="L7145"/>
    </row>
    <row r="7146" spans="1:12" x14ac:dyDescent="0.3">
      <c r="A7146"/>
      <c r="B7146"/>
      <c r="C7146"/>
      <c r="D7146"/>
      <c r="E7146"/>
      <c r="F7146"/>
      <c r="G7146"/>
      <c r="H7146"/>
      <c r="I7146"/>
      <c r="J7146"/>
      <c r="K7146"/>
      <c r="L7146"/>
    </row>
    <row r="7147" spans="1:12" x14ac:dyDescent="0.3">
      <c r="A7147"/>
      <c r="B7147"/>
      <c r="C7147"/>
      <c r="D7147"/>
      <c r="E7147"/>
      <c r="F7147"/>
      <c r="G7147"/>
      <c r="H7147"/>
      <c r="I7147"/>
      <c r="J7147"/>
      <c r="K7147"/>
      <c r="L7147"/>
    </row>
    <row r="7148" spans="1:12" x14ac:dyDescent="0.3">
      <c r="A7148"/>
      <c r="B7148"/>
      <c r="C7148"/>
      <c r="D7148"/>
      <c r="E7148"/>
      <c r="F7148"/>
      <c r="G7148"/>
      <c r="H7148"/>
      <c r="I7148"/>
      <c r="J7148"/>
      <c r="K7148"/>
      <c r="L7148"/>
    </row>
    <row r="7149" spans="1:12" x14ac:dyDescent="0.3">
      <c r="A7149"/>
      <c r="B7149"/>
      <c r="C7149"/>
      <c r="D7149"/>
      <c r="E7149"/>
      <c r="F7149"/>
      <c r="G7149"/>
      <c r="H7149"/>
      <c r="I7149"/>
      <c r="J7149"/>
      <c r="K7149"/>
      <c r="L7149"/>
    </row>
    <row r="7150" spans="1:12" x14ac:dyDescent="0.3">
      <c r="A7150"/>
      <c r="B7150"/>
      <c r="C7150"/>
      <c r="D7150"/>
      <c r="E7150"/>
      <c r="F7150"/>
      <c r="G7150"/>
      <c r="H7150"/>
      <c r="I7150"/>
      <c r="J7150"/>
      <c r="K7150"/>
      <c r="L7150"/>
    </row>
    <row r="7151" spans="1:12" x14ac:dyDescent="0.3">
      <c r="A7151"/>
      <c r="B7151"/>
      <c r="C7151"/>
      <c r="D7151"/>
      <c r="E7151"/>
      <c r="F7151"/>
      <c r="G7151"/>
      <c r="H7151"/>
      <c r="I7151"/>
      <c r="J7151"/>
      <c r="K7151"/>
      <c r="L7151"/>
    </row>
    <row r="7152" spans="1:12" x14ac:dyDescent="0.3">
      <c r="A7152"/>
      <c r="B7152"/>
      <c r="C7152"/>
      <c r="D7152"/>
      <c r="E7152"/>
      <c r="F7152"/>
      <c r="G7152"/>
      <c r="H7152"/>
      <c r="I7152"/>
      <c r="J7152"/>
      <c r="K7152"/>
      <c r="L7152"/>
    </row>
    <row r="7153" spans="1:12" x14ac:dyDescent="0.3">
      <c r="A7153"/>
      <c r="B7153"/>
      <c r="C7153"/>
      <c r="D7153"/>
      <c r="E7153"/>
      <c r="F7153"/>
      <c r="G7153"/>
      <c r="H7153"/>
      <c r="I7153"/>
      <c r="J7153"/>
      <c r="K7153"/>
      <c r="L7153"/>
    </row>
    <row r="7154" spans="1:12" x14ac:dyDescent="0.3">
      <c r="A7154"/>
      <c r="B7154"/>
      <c r="C7154"/>
      <c r="D7154"/>
      <c r="E7154"/>
      <c r="F7154"/>
      <c r="G7154"/>
      <c r="H7154"/>
      <c r="I7154"/>
      <c r="J7154"/>
      <c r="K7154"/>
      <c r="L7154"/>
    </row>
    <row r="7155" spans="1:12" x14ac:dyDescent="0.3">
      <c r="A7155"/>
      <c r="B7155"/>
      <c r="C7155"/>
      <c r="D7155"/>
      <c r="E7155"/>
      <c r="F7155"/>
      <c r="G7155"/>
      <c r="H7155"/>
      <c r="I7155"/>
      <c r="J7155"/>
      <c r="K7155"/>
      <c r="L7155"/>
    </row>
    <row r="7156" spans="1:12" x14ac:dyDescent="0.3">
      <c r="A7156"/>
      <c r="B7156"/>
      <c r="C7156"/>
      <c r="D7156"/>
      <c r="E7156"/>
      <c r="F7156"/>
      <c r="G7156"/>
      <c r="H7156"/>
      <c r="I7156"/>
      <c r="J7156"/>
      <c r="K7156"/>
      <c r="L7156"/>
    </row>
    <row r="7157" spans="1:12" x14ac:dyDescent="0.3">
      <c r="A7157"/>
      <c r="B7157"/>
      <c r="C7157"/>
      <c r="D7157"/>
      <c r="E7157"/>
      <c r="F7157"/>
      <c r="G7157"/>
      <c r="H7157"/>
      <c r="I7157"/>
      <c r="J7157"/>
      <c r="K7157"/>
      <c r="L7157"/>
    </row>
    <row r="7158" spans="1:12" x14ac:dyDescent="0.3">
      <c r="A7158"/>
      <c r="B7158"/>
      <c r="C7158"/>
      <c r="D7158"/>
      <c r="E7158"/>
      <c r="F7158"/>
      <c r="G7158"/>
      <c r="H7158"/>
      <c r="I7158"/>
      <c r="J7158"/>
      <c r="K7158"/>
      <c r="L7158"/>
    </row>
    <row r="7159" spans="1:12" x14ac:dyDescent="0.3">
      <c r="A7159"/>
      <c r="B7159"/>
      <c r="C7159"/>
      <c r="D7159"/>
      <c r="E7159"/>
      <c r="F7159"/>
      <c r="G7159"/>
      <c r="H7159"/>
      <c r="I7159"/>
      <c r="J7159"/>
      <c r="K7159"/>
      <c r="L7159"/>
    </row>
    <row r="7160" spans="1:12" x14ac:dyDescent="0.3">
      <c r="A7160"/>
      <c r="B7160"/>
      <c r="C7160"/>
      <c r="D7160"/>
      <c r="E7160"/>
      <c r="F7160"/>
      <c r="G7160"/>
      <c r="H7160"/>
      <c r="I7160"/>
      <c r="J7160"/>
      <c r="K7160"/>
      <c r="L7160"/>
    </row>
    <row r="7161" spans="1:12" x14ac:dyDescent="0.3">
      <c r="A7161"/>
      <c r="B7161"/>
      <c r="C7161"/>
      <c r="D7161"/>
      <c r="E7161"/>
      <c r="F7161"/>
      <c r="G7161"/>
      <c r="H7161"/>
      <c r="I7161"/>
      <c r="J7161"/>
      <c r="K7161"/>
      <c r="L7161"/>
    </row>
    <row r="7162" spans="1:12" x14ac:dyDescent="0.3">
      <c r="A7162"/>
      <c r="B7162"/>
      <c r="C7162"/>
      <c r="D7162"/>
      <c r="E7162"/>
      <c r="F7162"/>
      <c r="G7162"/>
      <c r="H7162"/>
      <c r="I7162"/>
      <c r="J7162"/>
      <c r="K7162"/>
      <c r="L7162"/>
    </row>
    <row r="7163" spans="1:12" x14ac:dyDescent="0.3">
      <c r="A7163"/>
      <c r="B7163"/>
      <c r="C7163"/>
      <c r="D7163"/>
      <c r="E7163"/>
      <c r="F7163"/>
      <c r="G7163"/>
      <c r="H7163"/>
      <c r="I7163"/>
      <c r="J7163"/>
      <c r="K7163"/>
      <c r="L7163"/>
    </row>
    <row r="7164" spans="1:12" x14ac:dyDescent="0.3">
      <c r="A7164"/>
      <c r="B7164"/>
      <c r="C7164"/>
      <c r="D7164"/>
      <c r="E7164"/>
      <c r="F7164"/>
      <c r="G7164"/>
      <c r="H7164"/>
      <c r="I7164"/>
      <c r="J7164"/>
      <c r="K7164"/>
      <c r="L7164"/>
    </row>
    <row r="7165" spans="1:12" x14ac:dyDescent="0.3">
      <c r="A7165"/>
      <c r="B7165"/>
      <c r="C7165"/>
      <c r="D7165"/>
      <c r="E7165"/>
      <c r="F7165"/>
      <c r="G7165"/>
      <c r="H7165"/>
      <c r="I7165"/>
      <c r="J7165"/>
      <c r="K7165"/>
      <c r="L7165"/>
    </row>
    <row r="7166" spans="1:12" x14ac:dyDescent="0.3">
      <c r="A7166"/>
      <c r="B7166"/>
      <c r="C7166"/>
      <c r="D7166"/>
      <c r="E7166"/>
      <c r="F7166"/>
      <c r="G7166"/>
      <c r="H7166"/>
      <c r="I7166"/>
      <c r="J7166"/>
      <c r="K7166"/>
      <c r="L7166"/>
    </row>
    <row r="7167" spans="1:12" x14ac:dyDescent="0.3">
      <c r="A7167"/>
      <c r="B7167"/>
      <c r="C7167"/>
      <c r="D7167"/>
      <c r="E7167"/>
      <c r="F7167"/>
      <c r="G7167"/>
      <c r="H7167"/>
      <c r="I7167"/>
      <c r="J7167"/>
      <c r="K7167"/>
      <c r="L7167"/>
    </row>
    <row r="7168" spans="1:12" x14ac:dyDescent="0.3">
      <c r="A7168"/>
      <c r="B7168"/>
      <c r="C7168"/>
      <c r="D7168"/>
      <c r="E7168"/>
      <c r="F7168"/>
      <c r="G7168"/>
      <c r="H7168"/>
      <c r="I7168"/>
      <c r="J7168"/>
      <c r="K7168"/>
      <c r="L7168"/>
    </row>
    <row r="7169" spans="1:12" x14ac:dyDescent="0.3">
      <c r="A7169"/>
      <c r="B7169"/>
      <c r="C7169"/>
      <c r="D7169"/>
      <c r="E7169"/>
      <c r="F7169"/>
      <c r="G7169"/>
      <c r="H7169"/>
      <c r="I7169"/>
      <c r="J7169"/>
      <c r="K7169"/>
      <c r="L7169"/>
    </row>
    <row r="7170" spans="1:12" x14ac:dyDescent="0.3">
      <c r="A7170"/>
      <c r="B7170"/>
      <c r="C7170"/>
      <c r="D7170"/>
      <c r="E7170"/>
      <c r="F7170"/>
      <c r="G7170"/>
      <c r="H7170"/>
      <c r="I7170"/>
      <c r="J7170"/>
      <c r="K7170"/>
      <c r="L7170"/>
    </row>
    <row r="7171" spans="1:12" x14ac:dyDescent="0.3">
      <c r="A7171"/>
      <c r="B7171"/>
      <c r="C7171"/>
      <c r="D7171"/>
      <c r="E7171"/>
      <c r="F7171"/>
      <c r="G7171"/>
      <c r="H7171"/>
      <c r="I7171"/>
      <c r="J7171"/>
      <c r="K7171"/>
      <c r="L7171"/>
    </row>
    <row r="7172" spans="1:12" x14ac:dyDescent="0.3">
      <c r="A7172"/>
      <c r="B7172"/>
      <c r="C7172"/>
      <c r="D7172"/>
      <c r="E7172"/>
      <c r="F7172"/>
      <c r="G7172"/>
      <c r="H7172"/>
      <c r="I7172"/>
      <c r="J7172"/>
      <c r="K7172"/>
      <c r="L7172"/>
    </row>
    <row r="7173" spans="1:12" x14ac:dyDescent="0.3">
      <c r="A7173"/>
      <c r="B7173"/>
      <c r="C7173"/>
      <c r="D7173"/>
      <c r="E7173"/>
      <c r="F7173"/>
      <c r="G7173"/>
      <c r="H7173"/>
      <c r="I7173"/>
      <c r="J7173"/>
      <c r="K7173"/>
      <c r="L7173"/>
    </row>
    <row r="7174" spans="1:12" x14ac:dyDescent="0.3">
      <c r="A7174"/>
      <c r="B7174"/>
      <c r="C7174"/>
      <c r="D7174"/>
      <c r="E7174"/>
      <c r="F7174"/>
      <c r="G7174"/>
      <c r="H7174"/>
      <c r="I7174"/>
      <c r="J7174"/>
      <c r="K7174"/>
      <c r="L7174"/>
    </row>
    <row r="7175" spans="1:12" x14ac:dyDescent="0.3">
      <c r="A7175"/>
      <c r="B7175"/>
      <c r="C7175"/>
      <c r="D7175"/>
      <c r="E7175"/>
      <c r="F7175"/>
      <c r="G7175"/>
      <c r="H7175"/>
      <c r="I7175"/>
      <c r="J7175"/>
      <c r="K7175"/>
      <c r="L7175"/>
    </row>
    <row r="7176" spans="1:12" x14ac:dyDescent="0.3">
      <c r="A7176"/>
      <c r="B7176"/>
      <c r="C7176"/>
      <c r="D7176"/>
      <c r="E7176"/>
      <c r="F7176"/>
      <c r="G7176"/>
      <c r="H7176"/>
      <c r="I7176"/>
      <c r="J7176"/>
      <c r="K7176"/>
      <c r="L7176"/>
    </row>
    <row r="7177" spans="1:12" x14ac:dyDescent="0.3">
      <c r="A7177"/>
      <c r="B7177"/>
      <c r="C7177"/>
      <c r="D7177"/>
      <c r="E7177"/>
      <c r="F7177"/>
      <c r="G7177"/>
      <c r="H7177"/>
      <c r="I7177"/>
      <c r="J7177"/>
      <c r="K7177"/>
      <c r="L7177"/>
    </row>
    <row r="7178" spans="1:12" x14ac:dyDescent="0.3">
      <c r="A7178"/>
      <c r="B7178"/>
      <c r="C7178"/>
      <c r="D7178"/>
      <c r="E7178"/>
      <c r="F7178"/>
      <c r="G7178"/>
      <c r="H7178"/>
      <c r="I7178"/>
      <c r="J7178"/>
      <c r="K7178"/>
      <c r="L7178"/>
    </row>
    <row r="7179" spans="1:12" x14ac:dyDescent="0.3">
      <c r="A7179"/>
      <c r="B7179"/>
      <c r="C7179"/>
      <c r="D7179"/>
      <c r="E7179"/>
      <c r="F7179"/>
      <c r="G7179"/>
      <c r="H7179"/>
      <c r="I7179"/>
      <c r="J7179"/>
      <c r="K7179"/>
      <c r="L7179"/>
    </row>
    <row r="7180" spans="1:12" x14ac:dyDescent="0.3">
      <c r="A7180"/>
      <c r="B7180"/>
      <c r="C7180"/>
      <c r="D7180"/>
      <c r="E7180"/>
      <c r="F7180"/>
      <c r="G7180"/>
      <c r="H7180"/>
      <c r="I7180"/>
      <c r="J7180"/>
      <c r="K7180"/>
      <c r="L7180"/>
    </row>
    <row r="7181" spans="1:12" x14ac:dyDescent="0.3">
      <c r="A7181"/>
      <c r="B7181"/>
      <c r="C7181"/>
      <c r="D7181"/>
      <c r="E7181"/>
      <c r="F7181"/>
      <c r="G7181"/>
      <c r="H7181"/>
      <c r="I7181"/>
      <c r="J7181"/>
      <c r="K7181"/>
      <c r="L7181"/>
    </row>
    <row r="7182" spans="1:12" x14ac:dyDescent="0.3">
      <c r="A7182"/>
      <c r="B7182"/>
      <c r="C7182"/>
      <c r="D7182"/>
      <c r="E7182"/>
      <c r="F7182"/>
      <c r="G7182"/>
      <c r="H7182"/>
      <c r="I7182"/>
      <c r="J7182"/>
      <c r="K7182"/>
      <c r="L7182"/>
    </row>
    <row r="7183" spans="1:12" x14ac:dyDescent="0.3">
      <c r="A7183"/>
      <c r="B7183"/>
      <c r="C7183"/>
      <c r="D7183"/>
      <c r="E7183"/>
      <c r="F7183"/>
      <c r="G7183"/>
      <c r="H7183"/>
      <c r="I7183"/>
      <c r="J7183"/>
      <c r="K7183"/>
      <c r="L7183"/>
    </row>
    <row r="7184" spans="1:12" x14ac:dyDescent="0.3">
      <c r="A7184"/>
      <c r="B7184"/>
      <c r="C7184"/>
      <c r="D7184"/>
      <c r="E7184"/>
      <c r="F7184"/>
      <c r="G7184"/>
      <c r="H7184"/>
      <c r="I7184"/>
      <c r="J7184"/>
      <c r="K7184"/>
      <c r="L7184"/>
    </row>
    <row r="7185" spans="1:12" x14ac:dyDescent="0.3">
      <c r="A7185"/>
      <c r="B7185"/>
      <c r="C7185"/>
      <c r="D7185"/>
      <c r="E7185"/>
      <c r="F7185"/>
      <c r="G7185"/>
      <c r="H7185"/>
      <c r="I7185"/>
      <c r="J7185"/>
      <c r="K7185"/>
      <c r="L7185"/>
    </row>
    <row r="7186" spans="1:12" x14ac:dyDescent="0.3">
      <c r="A7186"/>
      <c r="B7186"/>
      <c r="C7186"/>
      <c r="D7186"/>
      <c r="E7186"/>
      <c r="F7186"/>
      <c r="G7186"/>
      <c r="H7186"/>
      <c r="I7186"/>
      <c r="J7186"/>
      <c r="K7186"/>
      <c r="L7186"/>
    </row>
    <row r="7187" spans="1:12" x14ac:dyDescent="0.3">
      <c r="A7187"/>
      <c r="B7187"/>
      <c r="C7187"/>
      <c r="D7187"/>
      <c r="E7187"/>
      <c r="F7187"/>
      <c r="G7187"/>
      <c r="H7187"/>
      <c r="I7187"/>
      <c r="J7187"/>
      <c r="K7187"/>
      <c r="L7187"/>
    </row>
    <row r="7188" spans="1:12" x14ac:dyDescent="0.3">
      <c r="A7188"/>
      <c r="B7188"/>
      <c r="C7188"/>
      <c r="D7188"/>
      <c r="E7188"/>
      <c r="F7188"/>
      <c r="G7188"/>
      <c r="H7188"/>
      <c r="I7188"/>
      <c r="J7188"/>
      <c r="K7188"/>
      <c r="L7188"/>
    </row>
    <row r="7189" spans="1:12" x14ac:dyDescent="0.3">
      <c r="A7189"/>
      <c r="B7189"/>
      <c r="C7189"/>
      <c r="D7189"/>
      <c r="E7189"/>
      <c r="F7189"/>
      <c r="G7189"/>
      <c r="H7189"/>
      <c r="I7189"/>
      <c r="J7189"/>
      <c r="K7189"/>
      <c r="L7189"/>
    </row>
    <row r="7190" spans="1:12" x14ac:dyDescent="0.3">
      <c r="A7190"/>
      <c r="B7190"/>
      <c r="C7190"/>
      <c r="D7190"/>
      <c r="E7190"/>
      <c r="F7190"/>
      <c r="G7190"/>
      <c r="H7190"/>
      <c r="I7190"/>
      <c r="J7190"/>
      <c r="K7190"/>
      <c r="L7190"/>
    </row>
    <row r="7191" spans="1:12" x14ac:dyDescent="0.3">
      <c r="A7191"/>
      <c r="B7191"/>
      <c r="C7191"/>
      <c r="D7191"/>
      <c r="E7191"/>
      <c r="F7191"/>
      <c r="G7191"/>
      <c r="H7191"/>
      <c r="I7191"/>
      <c r="J7191"/>
      <c r="K7191"/>
      <c r="L7191"/>
    </row>
    <row r="7192" spans="1:12" x14ac:dyDescent="0.3">
      <c r="A7192"/>
      <c r="B7192"/>
      <c r="C7192"/>
      <c r="D7192"/>
      <c r="E7192"/>
      <c r="F7192"/>
      <c r="G7192"/>
      <c r="H7192"/>
      <c r="I7192"/>
      <c r="J7192"/>
      <c r="K7192"/>
      <c r="L7192"/>
    </row>
    <row r="7193" spans="1:12" x14ac:dyDescent="0.3">
      <c r="A7193"/>
      <c r="B7193"/>
      <c r="C7193"/>
      <c r="D7193"/>
      <c r="E7193"/>
      <c r="F7193"/>
      <c r="G7193"/>
      <c r="H7193"/>
      <c r="I7193"/>
      <c r="J7193"/>
      <c r="K7193"/>
      <c r="L7193"/>
    </row>
    <row r="7194" spans="1:12" x14ac:dyDescent="0.3">
      <c r="A7194"/>
      <c r="B7194"/>
      <c r="C7194"/>
      <c r="D7194"/>
      <c r="E7194"/>
      <c r="F7194"/>
      <c r="G7194"/>
      <c r="H7194"/>
      <c r="I7194"/>
      <c r="J7194"/>
      <c r="K7194"/>
      <c r="L7194"/>
    </row>
    <row r="7195" spans="1:12" x14ac:dyDescent="0.3">
      <c r="A7195"/>
      <c r="B7195"/>
      <c r="C7195"/>
      <c r="D7195"/>
      <c r="E7195"/>
      <c r="F7195"/>
      <c r="G7195"/>
      <c r="H7195"/>
      <c r="I7195"/>
      <c r="J7195"/>
      <c r="K7195"/>
      <c r="L7195"/>
    </row>
    <row r="7196" spans="1:12" x14ac:dyDescent="0.3">
      <c r="A7196"/>
      <c r="B7196"/>
      <c r="C7196"/>
      <c r="D7196"/>
      <c r="E7196"/>
      <c r="F7196"/>
      <c r="G7196"/>
      <c r="H7196"/>
      <c r="I7196"/>
      <c r="J7196"/>
      <c r="K7196"/>
      <c r="L7196"/>
    </row>
    <row r="7197" spans="1:12" x14ac:dyDescent="0.3">
      <c r="A7197"/>
      <c r="B7197"/>
      <c r="C7197"/>
      <c r="D7197"/>
      <c r="E7197"/>
      <c r="F7197"/>
      <c r="G7197"/>
      <c r="H7197"/>
      <c r="I7197"/>
      <c r="J7197"/>
      <c r="K7197"/>
      <c r="L7197"/>
    </row>
    <row r="7198" spans="1:12" x14ac:dyDescent="0.3">
      <c r="A7198"/>
      <c r="B7198"/>
      <c r="C7198"/>
      <c r="D7198"/>
      <c r="E7198"/>
      <c r="F7198"/>
      <c r="G7198"/>
      <c r="H7198"/>
      <c r="I7198"/>
      <c r="J7198"/>
      <c r="K7198"/>
      <c r="L7198"/>
    </row>
    <row r="7199" spans="1:12" x14ac:dyDescent="0.3">
      <c r="A7199"/>
      <c r="B7199"/>
      <c r="C7199"/>
      <c r="D7199"/>
      <c r="E7199"/>
      <c r="F7199"/>
      <c r="G7199"/>
      <c r="H7199"/>
      <c r="I7199"/>
      <c r="J7199"/>
      <c r="K7199"/>
      <c r="L7199"/>
    </row>
    <row r="7200" spans="1:12" x14ac:dyDescent="0.3">
      <c r="A7200"/>
      <c r="B7200"/>
      <c r="C7200"/>
      <c r="D7200"/>
      <c r="E7200"/>
      <c r="F7200"/>
      <c r="G7200"/>
      <c r="H7200"/>
      <c r="I7200"/>
      <c r="J7200"/>
      <c r="K7200"/>
      <c r="L7200"/>
    </row>
    <row r="7201" spans="1:12" x14ac:dyDescent="0.3">
      <c r="A7201"/>
      <c r="B7201"/>
      <c r="C7201"/>
      <c r="D7201"/>
      <c r="E7201"/>
      <c r="F7201"/>
      <c r="G7201"/>
      <c r="H7201"/>
      <c r="I7201"/>
      <c r="J7201"/>
      <c r="K7201"/>
      <c r="L7201"/>
    </row>
    <row r="7202" spans="1:12" x14ac:dyDescent="0.3">
      <c r="A7202"/>
      <c r="B7202"/>
      <c r="C7202"/>
      <c r="D7202"/>
      <c r="E7202"/>
      <c r="F7202"/>
      <c r="G7202"/>
      <c r="H7202"/>
      <c r="I7202"/>
      <c r="J7202"/>
      <c r="K7202"/>
      <c r="L7202"/>
    </row>
    <row r="7203" spans="1:12" x14ac:dyDescent="0.3">
      <c r="A7203"/>
      <c r="B7203"/>
      <c r="C7203"/>
      <c r="D7203"/>
      <c r="E7203"/>
      <c r="F7203"/>
      <c r="G7203"/>
      <c r="H7203"/>
      <c r="I7203"/>
      <c r="J7203"/>
      <c r="K7203"/>
      <c r="L7203"/>
    </row>
    <row r="7204" spans="1:12" x14ac:dyDescent="0.3">
      <c r="A7204"/>
      <c r="B7204"/>
      <c r="C7204"/>
      <c r="D7204"/>
      <c r="E7204"/>
      <c r="F7204"/>
      <c r="G7204"/>
      <c r="H7204"/>
      <c r="I7204"/>
      <c r="J7204"/>
      <c r="K7204"/>
      <c r="L7204"/>
    </row>
    <row r="7205" spans="1:12" x14ac:dyDescent="0.3">
      <c r="A7205"/>
      <c r="B7205"/>
      <c r="C7205"/>
      <c r="D7205"/>
      <c r="E7205"/>
      <c r="F7205"/>
      <c r="G7205"/>
      <c r="H7205"/>
      <c r="I7205"/>
      <c r="J7205"/>
      <c r="K7205"/>
      <c r="L7205"/>
    </row>
    <row r="7206" spans="1:12" x14ac:dyDescent="0.3">
      <c r="A7206"/>
      <c r="B7206"/>
      <c r="C7206"/>
      <c r="D7206"/>
      <c r="E7206"/>
      <c r="F7206"/>
      <c r="G7206"/>
      <c r="H7206"/>
      <c r="I7206"/>
      <c r="J7206"/>
      <c r="K7206"/>
      <c r="L7206"/>
    </row>
    <row r="7207" spans="1:12" x14ac:dyDescent="0.3">
      <c r="A7207"/>
      <c r="B7207"/>
      <c r="C7207"/>
      <c r="D7207"/>
      <c r="E7207"/>
      <c r="F7207"/>
      <c r="G7207"/>
      <c r="H7207"/>
      <c r="I7207"/>
      <c r="J7207"/>
      <c r="K7207"/>
      <c r="L7207"/>
    </row>
    <row r="7208" spans="1:12" x14ac:dyDescent="0.3">
      <c r="A7208"/>
      <c r="B7208"/>
      <c r="C7208"/>
      <c r="D7208"/>
      <c r="E7208"/>
      <c r="F7208"/>
      <c r="G7208"/>
      <c r="H7208"/>
      <c r="I7208"/>
      <c r="J7208"/>
      <c r="K7208"/>
      <c r="L7208"/>
    </row>
    <row r="7209" spans="1:12" x14ac:dyDescent="0.3">
      <c r="A7209"/>
      <c r="B7209"/>
      <c r="C7209"/>
      <c r="D7209"/>
      <c r="E7209"/>
      <c r="F7209"/>
      <c r="G7209"/>
      <c r="H7209"/>
      <c r="I7209"/>
      <c r="J7209"/>
      <c r="K7209"/>
      <c r="L7209"/>
    </row>
    <row r="7210" spans="1:12" x14ac:dyDescent="0.3">
      <c r="A7210"/>
      <c r="B7210"/>
      <c r="C7210"/>
      <c r="D7210"/>
      <c r="E7210"/>
      <c r="F7210"/>
      <c r="G7210"/>
      <c r="H7210"/>
      <c r="I7210"/>
      <c r="J7210"/>
      <c r="K7210"/>
      <c r="L7210"/>
    </row>
    <row r="7211" spans="1:12" x14ac:dyDescent="0.3">
      <c r="A7211"/>
      <c r="B7211"/>
      <c r="C7211"/>
      <c r="D7211"/>
      <c r="E7211"/>
      <c r="F7211"/>
      <c r="G7211"/>
      <c r="H7211"/>
      <c r="I7211"/>
      <c r="J7211"/>
      <c r="K7211"/>
      <c r="L7211"/>
    </row>
    <row r="7212" spans="1:12" x14ac:dyDescent="0.3">
      <c r="A7212"/>
      <c r="B7212"/>
      <c r="C7212"/>
      <c r="D7212"/>
      <c r="E7212"/>
      <c r="F7212"/>
      <c r="G7212"/>
      <c r="H7212"/>
      <c r="I7212"/>
      <c r="J7212"/>
      <c r="K7212"/>
      <c r="L7212"/>
    </row>
    <row r="7213" spans="1:12" x14ac:dyDescent="0.3">
      <c r="A7213"/>
      <c r="B7213"/>
      <c r="C7213"/>
      <c r="D7213"/>
      <c r="E7213"/>
      <c r="F7213"/>
      <c r="G7213"/>
      <c r="H7213"/>
      <c r="I7213"/>
      <c r="J7213"/>
      <c r="K7213"/>
      <c r="L7213"/>
    </row>
    <row r="7214" spans="1:12" x14ac:dyDescent="0.3">
      <c r="A7214"/>
      <c r="B7214"/>
      <c r="C7214"/>
      <c r="D7214"/>
      <c r="E7214"/>
      <c r="F7214"/>
      <c r="G7214"/>
      <c r="H7214"/>
      <c r="I7214"/>
      <c r="J7214"/>
      <c r="K7214"/>
      <c r="L7214"/>
    </row>
    <row r="7215" spans="1:12" x14ac:dyDescent="0.3">
      <c r="A7215"/>
      <c r="B7215"/>
      <c r="C7215"/>
      <c r="D7215"/>
      <c r="E7215"/>
      <c r="F7215"/>
      <c r="G7215"/>
      <c r="H7215"/>
      <c r="I7215"/>
      <c r="J7215"/>
      <c r="K7215"/>
      <c r="L7215"/>
    </row>
    <row r="7216" spans="1:12" x14ac:dyDescent="0.3">
      <c r="A7216"/>
      <c r="B7216"/>
      <c r="C7216"/>
      <c r="D7216"/>
      <c r="E7216"/>
      <c r="F7216"/>
      <c r="G7216"/>
      <c r="H7216"/>
      <c r="I7216"/>
      <c r="J7216"/>
      <c r="K7216"/>
      <c r="L7216"/>
    </row>
    <row r="7217" spans="1:12" x14ac:dyDescent="0.3">
      <c r="A7217"/>
      <c r="B7217"/>
      <c r="C7217"/>
      <c r="D7217"/>
      <c r="E7217"/>
      <c r="F7217"/>
      <c r="G7217"/>
      <c r="H7217"/>
      <c r="I7217"/>
      <c r="J7217"/>
      <c r="K7217"/>
      <c r="L7217"/>
    </row>
    <row r="7218" spans="1:12" x14ac:dyDescent="0.3">
      <c r="A7218"/>
      <c r="B7218"/>
      <c r="C7218"/>
      <c r="D7218"/>
      <c r="E7218"/>
      <c r="F7218"/>
      <c r="G7218"/>
      <c r="H7218"/>
      <c r="I7218"/>
      <c r="J7218"/>
      <c r="K7218"/>
      <c r="L7218"/>
    </row>
    <row r="7219" spans="1:12" x14ac:dyDescent="0.3">
      <c r="A7219"/>
      <c r="B7219"/>
      <c r="C7219"/>
      <c r="D7219"/>
      <c r="E7219"/>
      <c r="F7219"/>
      <c r="G7219"/>
      <c r="H7219"/>
      <c r="I7219"/>
      <c r="J7219"/>
      <c r="K7219"/>
      <c r="L7219"/>
    </row>
    <row r="7220" spans="1:12" x14ac:dyDescent="0.3">
      <c r="A7220"/>
      <c r="B7220"/>
      <c r="C7220"/>
      <c r="D7220"/>
      <c r="E7220"/>
      <c r="F7220"/>
      <c r="G7220"/>
      <c r="H7220"/>
      <c r="I7220"/>
      <c r="J7220"/>
      <c r="K7220"/>
      <c r="L7220"/>
    </row>
    <row r="7221" spans="1:12" x14ac:dyDescent="0.3">
      <c r="A7221"/>
      <c r="B7221"/>
      <c r="C7221"/>
      <c r="D7221"/>
      <c r="E7221"/>
      <c r="F7221"/>
      <c r="G7221"/>
      <c r="H7221"/>
      <c r="I7221"/>
      <c r="J7221"/>
      <c r="K7221"/>
      <c r="L7221"/>
    </row>
    <row r="7222" spans="1:12" x14ac:dyDescent="0.3">
      <c r="A7222"/>
      <c r="B7222"/>
      <c r="C7222"/>
      <c r="D7222"/>
      <c r="E7222"/>
      <c r="F7222"/>
      <c r="G7222"/>
      <c r="H7222"/>
      <c r="I7222"/>
      <c r="J7222"/>
      <c r="K7222"/>
      <c r="L7222"/>
    </row>
    <row r="7223" spans="1:12" x14ac:dyDescent="0.3">
      <c r="A7223"/>
      <c r="B7223"/>
      <c r="C7223"/>
      <c r="D7223"/>
      <c r="E7223"/>
      <c r="F7223"/>
      <c r="G7223"/>
      <c r="H7223"/>
      <c r="I7223"/>
      <c r="J7223"/>
      <c r="K7223"/>
      <c r="L7223"/>
    </row>
    <row r="7224" spans="1:12" x14ac:dyDescent="0.3">
      <c r="A7224"/>
      <c r="B7224"/>
      <c r="C7224"/>
      <c r="D7224"/>
      <c r="E7224"/>
      <c r="F7224"/>
      <c r="G7224"/>
      <c r="H7224"/>
      <c r="I7224"/>
      <c r="J7224"/>
      <c r="K7224"/>
      <c r="L7224"/>
    </row>
    <row r="7225" spans="1:12" x14ac:dyDescent="0.3">
      <c r="A7225"/>
      <c r="B7225"/>
      <c r="C7225"/>
      <c r="D7225"/>
      <c r="E7225"/>
      <c r="F7225"/>
      <c r="G7225"/>
      <c r="H7225"/>
      <c r="I7225"/>
      <c r="J7225"/>
      <c r="K7225"/>
      <c r="L7225"/>
    </row>
    <row r="7226" spans="1:12" x14ac:dyDescent="0.3">
      <c r="A7226"/>
      <c r="B7226"/>
      <c r="C7226"/>
      <c r="D7226"/>
      <c r="E7226"/>
      <c r="F7226"/>
      <c r="G7226"/>
      <c r="H7226"/>
      <c r="I7226"/>
      <c r="J7226"/>
      <c r="K7226"/>
      <c r="L7226"/>
    </row>
    <row r="7227" spans="1:12" x14ac:dyDescent="0.3">
      <c r="A7227"/>
      <c r="B7227"/>
      <c r="C7227"/>
      <c r="D7227"/>
      <c r="E7227"/>
      <c r="F7227"/>
      <c r="G7227"/>
      <c r="H7227"/>
      <c r="I7227"/>
      <c r="J7227"/>
      <c r="K7227"/>
      <c r="L7227"/>
    </row>
    <row r="7228" spans="1:12" x14ac:dyDescent="0.3">
      <c r="A7228"/>
      <c r="B7228"/>
      <c r="C7228"/>
      <c r="D7228"/>
      <c r="E7228"/>
      <c r="F7228"/>
      <c r="G7228"/>
      <c r="H7228"/>
      <c r="I7228"/>
      <c r="J7228"/>
      <c r="K7228"/>
      <c r="L7228"/>
    </row>
    <row r="7229" spans="1:12" x14ac:dyDescent="0.3">
      <c r="A7229"/>
      <c r="B7229"/>
      <c r="C7229"/>
      <c r="D7229"/>
      <c r="E7229"/>
      <c r="F7229"/>
      <c r="G7229"/>
      <c r="H7229"/>
      <c r="I7229"/>
      <c r="J7229"/>
      <c r="K7229"/>
      <c r="L7229"/>
    </row>
    <row r="7230" spans="1:12" x14ac:dyDescent="0.3">
      <c r="A7230"/>
      <c r="B7230"/>
      <c r="C7230"/>
      <c r="D7230"/>
      <c r="E7230"/>
      <c r="F7230"/>
      <c r="G7230"/>
      <c r="H7230"/>
      <c r="I7230"/>
      <c r="J7230"/>
      <c r="K7230"/>
      <c r="L7230"/>
    </row>
    <row r="7231" spans="1:12" x14ac:dyDescent="0.3">
      <c r="A7231"/>
      <c r="B7231"/>
      <c r="C7231"/>
      <c r="D7231"/>
      <c r="E7231"/>
      <c r="F7231"/>
      <c r="G7231"/>
      <c r="H7231"/>
      <c r="I7231"/>
      <c r="J7231"/>
      <c r="K7231"/>
      <c r="L7231"/>
    </row>
    <row r="7232" spans="1:12" x14ac:dyDescent="0.3">
      <c r="A7232"/>
      <c r="B7232"/>
      <c r="C7232"/>
      <c r="D7232"/>
      <c r="E7232"/>
      <c r="F7232"/>
      <c r="G7232"/>
      <c r="H7232"/>
      <c r="I7232"/>
      <c r="J7232"/>
      <c r="K7232"/>
      <c r="L7232"/>
    </row>
    <row r="7233" spans="1:12" x14ac:dyDescent="0.3">
      <c r="A7233"/>
      <c r="B7233"/>
      <c r="C7233"/>
      <c r="D7233"/>
      <c r="E7233"/>
      <c r="F7233"/>
      <c r="G7233"/>
      <c r="H7233"/>
      <c r="I7233"/>
      <c r="J7233"/>
      <c r="K7233"/>
      <c r="L7233"/>
    </row>
    <row r="7234" spans="1:12" x14ac:dyDescent="0.3">
      <c r="A7234"/>
      <c r="B7234"/>
      <c r="C7234"/>
      <c r="D7234"/>
      <c r="E7234"/>
      <c r="F7234"/>
      <c r="G7234"/>
      <c r="H7234"/>
      <c r="I7234"/>
      <c r="J7234"/>
      <c r="K7234"/>
      <c r="L7234"/>
    </row>
    <row r="7235" spans="1:12" x14ac:dyDescent="0.3">
      <c r="A7235"/>
      <c r="B7235"/>
      <c r="C7235"/>
      <c r="D7235"/>
      <c r="E7235"/>
      <c r="F7235"/>
      <c r="G7235"/>
      <c r="H7235"/>
      <c r="I7235"/>
      <c r="J7235"/>
      <c r="K7235"/>
      <c r="L7235"/>
    </row>
    <row r="7236" spans="1:12" x14ac:dyDescent="0.3">
      <c r="A7236"/>
      <c r="B7236"/>
      <c r="C7236"/>
      <c r="D7236"/>
      <c r="E7236"/>
      <c r="F7236"/>
      <c r="G7236"/>
      <c r="H7236"/>
      <c r="I7236"/>
      <c r="J7236"/>
      <c r="K7236"/>
      <c r="L7236"/>
    </row>
    <row r="7237" spans="1:12" x14ac:dyDescent="0.3">
      <c r="A7237"/>
      <c r="B7237"/>
      <c r="C7237"/>
      <c r="D7237"/>
      <c r="E7237"/>
      <c r="F7237"/>
      <c r="G7237"/>
      <c r="H7237"/>
      <c r="I7237"/>
      <c r="J7237"/>
      <c r="K7237"/>
      <c r="L7237"/>
    </row>
    <row r="7238" spans="1:12" x14ac:dyDescent="0.3">
      <c r="A7238"/>
      <c r="B7238"/>
      <c r="C7238"/>
      <c r="D7238"/>
      <c r="E7238"/>
      <c r="F7238"/>
      <c r="G7238"/>
      <c r="H7238"/>
      <c r="I7238"/>
      <c r="J7238"/>
      <c r="K7238"/>
      <c r="L7238"/>
    </row>
    <row r="7239" spans="1:12" x14ac:dyDescent="0.3">
      <c r="A7239"/>
      <c r="B7239"/>
      <c r="C7239"/>
      <c r="D7239"/>
      <c r="E7239"/>
      <c r="F7239"/>
      <c r="G7239"/>
      <c r="H7239"/>
      <c r="I7239"/>
      <c r="J7239"/>
      <c r="K7239"/>
      <c r="L7239"/>
    </row>
    <row r="7240" spans="1:12" x14ac:dyDescent="0.3">
      <c r="A7240"/>
      <c r="B7240"/>
      <c r="C7240"/>
      <c r="D7240"/>
      <c r="E7240"/>
      <c r="F7240"/>
      <c r="G7240"/>
      <c r="H7240"/>
      <c r="I7240"/>
      <c r="J7240"/>
      <c r="K7240"/>
      <c r="L7240"/>
    </row>
    <row r="7241" spans="1:12" x14ac:dyDescent="0.3">
      <c r="A7241"/>
      <c r="B7241"/>
      <c r="C7241"/>
      <c r="D7241"/>
      <c r="E7241"/>
      <c r="F7241"/>
      <c r="G7241"/>
      <c r="H7241"/>
      <c r="I7241"/>
      <c r="J7241"/>
      <c r="K7241"/>
      <c r="L7241"/>
    </row>
    <row r="7242" spans="1:12" x14ac:dyDescent="0.3">
      <c r="A7242"/>
      <c r="B7242"/>
      <c r="C7242"/>
      <c r="D7242"/>
      <c r="E7242"/>
      <c r="F7242"/>
      <c r="G7242"/>
      <c r="H7242"/>
      <c r="I7242"/>
      <c r="J7242"/>
      <c r="K7242"/>
      <c r="L7242"/>
    </row>
    <row r="7243" spans="1:12" x14ac:dyDescent="0.3">
      <c r="A7243"/>
      <c r="B7243"/>
      <c r="C7243"/>
      <c r="D7243"/>
      <c r="E7243"/>
      <c r="F7243"/>
      <c r="G7243"/>
      <c r="H7243"/>
      <c r="I7243"/>
      <c r="J7243"/>
      <c r="K7243"/>
      <c r="L7243"/>
    </row>
    <row r="7244" spans="1:12" x14ac:dyDescent="0.3">
      <c r="A7244"/>
      <c r="B7244"/>
      <c r="C7244"/>
      <c r="D7244"/>
      <c r="E7244"/>
      <c r="F7244"/>
      <c r="G7244"/>
      <c r="H7244"/>
      <c r="I7244"/>
      <c r="J7244"/>
      <c r="K7244"/>
      <c r="L7244"/>
    </row>
    <row r="7245" spans="1:12" x14ac:dyDescent="0.3">
      <c r="A7245"/>
      <c r="B7245"/>
      <c r="C7245"/>
      <c r="D7245"/>
      <c r="E7245"/>
      <c r="F7245"/>
      <c r="G7245"/>
      <c r="H7245"/>
      <c r="I7245"/>
      <c r="J7245"/>
      <c r="K7245"/>
      <c r="L7245"/>
    </row>
    <row r="7246" spans="1:12" x14ac:dyDescent="0.3">
      <c r="A7246"/>
      <c r="B7246"/>
      <c r="C7246"/>
      <c r="D7246"/>
      <c r="E7246"/>
      <c r="F7246"/>
      <c r="G7246"/>
      <c r="H7246"/>
      <c r="I7246"/>
      <c r="J7246"/>
      <c r="K7246"/>
      <c r="L7246"/>
    </row>
    <row r="7247" spans="1:12" x14ac:dyDescent="0.3">
      <c r="A7247"/>
      <c r="B7247"/>
      <c r="C7247"/>
      <c r="D7247"/>
      <c r="E7247"/>
      <c r="F7247"/>
      <c r="G7247"/>
      <c r="H7247"/>
      <c r="I7247"/>
      <c r="J7247"/>
      <c r="K7247"/>
      <c r="L7247"/>
    </row>
    <row r="7248" spans="1:12" x14ac:dyDescent="0.3">
      <c r="A7248"/>
      <c r="B7248"/>
      <c r="C7248"/>
      <c r="D7248"/>
      <c r="E7248"/>
      <c r="F7248"/>
      <c r="G7248"/>
      <c r="H7248"/>
      <c r="I7248"/>
      <c r="J7248"/>
      <c r="K7248"/>
      <c r="L7248"/>
    </row>
    <row r="7249" spans="1:12" x14ac:dyDescent="0.3">
      <c r="A7249"/>
      <c r="B7249"/>
      <c r="C7249"/>
      <c r="D7249"/>
      <c r="E7249"/>
      <c r="F7249"/>
      <c r="G7249"/>
      <c r="H7249"/>
      <c r="I7249"/>
      <c r="J7249"/>
      <c r="K7249"/>
      <c r="L7249"/>
    </row>
    <row r="7250" spans="1:12" x14ac:dyDescent="0.3">
      <c r="A7250"/>
      <c r="B7250"/>
      <c r="C7250"/>
      <c r="D7250"/>
      <c r="E7250"/>
      <c r="F7250"/>
      <c r="G7250"/>
      <c r="H7250"/>
      <c r="I7250"/>
      <c r="J7250"/>
      <c r="K7250"/>
      <c r="L7250"/>
    </row>
    <row r="7251" spans="1:12" x14ac:dyDescent="0.3">
      <c r="A7251"/>
      <c r="B7251"/>
      <c r="C7251"/>
      <c r="D7251"/>
      <c r="E7251"/>
      <c r="F7251"/>
      <c r="G7251"/>
      <c r="H7251"/>
      <c r="I7251"/>
      <c r="J7251"/>
      <c r="K7251"/>
      <c r="L7251"/>
    </row>
    <row r="7252" spans="1:12" x14ac:dyDescent="0.3">
      <c r="A7252"/>
      <c r="B7252"/>
      <c r="C7252"/>
      <c r="D7252"/>
      <c r="E7252"/>
      <c r="F7252"/>
      <c r="G7252"/>
      <c r="H7252"/>
      <c r="I7252"/>
      <c r="J7252"/>
      <c r="K7252"/>
      <c r="L7252"/>
    </row>
    <row r="7253" spans="1:12" x14ac:dyDescent="0.3">
      <c r="A7253"/>
      <c r="B7253"/>
      <c r="C7253"/>
      <c r="D7253"/>
      <c r="E7253"/>
      <c r="F7253"/>
      <c r="G7253"/>
      <c r="H7253"/>
      <c r="I7253"/>
      <c r="J7253"/>
      <c r="K7253"/>
      <c r="L7253"/>
    </row>
    <row r="7254" spans="1:12" x14ac:dyDescent="0.3">
      <c r="A7254"/>
      <c r="B7254"/>
      <c r="C7254"/>
      <c r="D7254"/>
      <c r="E7254"/>
      <c r="F7254"/>
      <c r="G7254"/>
      <c r="H7254"/>
      <c r="I7254"/>
      <c r="J7254"/>
      <c r="K7254"/>
      <c r="L7254"/>
    </row>
    <row r="7255" spans="1:12" x14ac:dyDescent="0.3">
      <c r="A7255"/>
      <c r="B7255"/>
      <c r="C7255"/>
      <c r="D7255"/>
      <c r="E7255"/>
      <c r="F7255"/>
      <c r="G7255"/>
      <c r="H7255"/>
      <c r="I7255"/>
      <c r="J7255"/>
      <c r="K7255"/>
      <c r="L7255"/>
    </row>
    <row r="7256" spans="1:12" x14ac:dyDescent="0.3">
      <c r="A7256"/>
      <c r="B7256"/>
      <c r="C7256"/>
      <c r="D7256"/>
      <c r="E7256"/>
      <c r="F7256"/>
      <c r="G7256"/>
      <c r="H7256"/>
      <c r="I7256"/>
      <c r="J7256"/>
      <c r="K7256"/>
      <c r="L7256"/>
    </row>
    <row r="7257" spans="1:12" x14ac:dyDescent="0.3">
      <c r="A7257"/>
      <c r="B7257"/>
      <c r="C7257"/>
      <c r="D7257"/>
      <c r="E7257"/>
      <c r="F7257"/>
      <c r="G7257"/>
      <c r="H7257"/>
      <c r="I7257"/>
      <c r="J7257"/>
      <c r="K7257"/>
      <c r="L7257"/>
    </row>
    <row r="7258" spans="1:12" x14ac:dyDescent="0.3">
      <c r="A7258"/>
      <c r="B7258"/>
      <c r="C7258"/>
      <c r="D7258"/>
      <c r="E7258"/>
      <c r="F7258"/>
      <c r="G7258"/>
      <c r="H7258"/>
      <c r="I7258"/>
      <c r="J7258"/>
      <c r="K7258"/>
      <c r="L7258"/>
    </row>
    <row r="7259" spans="1:12" x14ac:dyDescent="0.3">
      <c r="A7259"/>
      <c r="B7259"/>
      <c r="C7259"/>
      <c r="D7259"/>
      <c r="E7259"/>
      <c r="F7259"/>
      <c r="G7259"/>
      <c r="H7259"/>
      <c r="I7259"/>
      <c r="J7259"/>
      <c r="K7259"/>
      <c r="L7259"/>
    </row>
    <row r="7260" spans="1:12" x14ac:dyDescent="0.3">
      <c r="A7260"/>
      <c r="B7260"/>
      <c r="C7260"/>
      <c r="D7260"/>
      <c r="E7260"/>
      <c r="F7260"/>
      <c r="G7260"/>
      <c r="H7260"/>
      <c r="I7260"/>
      <c r="J7260"/>
      <c r="K7260"/>
      <c r="L7260"/>
    </row>
    <row r="7261" spans="1:12" x14ac:dyDescent="0.3">
      <c r="A7261"/>
      <c r="B7261"/>
      <c r="C7261"/>
      <c r="D7261"/>
      <c r="E7261"/>
      <c r="F7261"/>
      <c r="G7261"/>
      <c r="H7261"/>
      <c r="I7261"/>
      <c r="J7261"/>
      <c r="K7261"/>
      <c r="L7261"/>
    </row>
    <row r="7262" spans="1:12" x14ac:dyDescent="0.3">
      <c r="A7262"/>
      <c r="B7262"/>
      <c r="C7262"/>
      <c r="D7262"/>
      <c r="E7262"/>
      <c r="F7262"/>
      <c r="G7262"/>
      <c r="H7262"/>
      <c r="I7262"/>
      <c r="J7262"/>
      <c r="K7262"/>
      <c r="L7262"/>
    </row>
    <row r="7263" spans="1:12" x14ac:dyDescent="0.3">
      <c r="A7263"/>
      <c r="B7263"/>
      <c r="C7263"/>
      <c r="D7263"/>
      <c r="E7263"/>
      <c r="F7263"/>
      <c r="G7263"/>
      <c r="H7263"/>
      <c r="I7263"/>
      <c r="J7263"/>
      <c r="K7263"/>
      <c r="L7263"/>
    </row>
    <row r="7264" spans="1:12" x14ac:dyDescent="0.3">
      <c r="A7264"/>
      <c r="B7264"/>
      <c r="C7264"/>
      <c r="D7264"/>
      <c r="E7264"/>
      <c r="F7264"/>
      <c r="G7264"/>
      <c r="H7264"/>
      <c r="I7264"/>
      <c r="J7264"/>
      <c r="K7264"/>
      <c r="L7264"/>
    </row>
    <row r="7265" spans="1:12" x14ac:dyDescent="0.3">
      <c r="A7265"/>
      <c r="B7265"/>
      <c r="C7265"/>
      <c r="D7265"/>
      <c r="E7265"/>
      <c r="F7265"/>
      <c r="G7265"/>
      <c r="H7265"/>
      <c r="I7265"/>
      <c r="J7265"/>
      <c r="K7265"/>
      <c r="L7265"/>
    </row>
    <row r="7266" spans="1:12" x14ac:dyDescent="0.3">
      <c r="A7266"/>
      <c r="B7266"/>
      <c r="C7266"/>
      <c r="D7266"/>
      <c r="E7266"/>
      <c r="F7266"/>
      <c r="G7266"/>
      <c r="H7266"/>
      <c r="I7266"/>
      <c r="J7266"/>
      <c r="K7266"/>
      <c r="L7266"/>
    </row>
    <row r="7267" spans="1:12" x14ac:dyDescent="0.3">
      <c r="A7267"/>
      <c r="B7267"/>
      <c r="C7267"/>
      <c r="D7267"/>
      <c r="E7267"/>
      <c r="F7267"/>
      <c r="G7267"/>
      <c r="H7267"/>
      <c r="I7267"/>
      <c r="J7267"/>
      <c r="K7267"/>
      <c r="L7267"/>
    </row>
    <row r="7268" spans="1:12" x14ac:dyDescent="0.3">
      <c r="A7268"/>
      <c r="B7268"/>
      <c r="C7268"/>
      <c r="D7268"/>
      <c r="E7268"/>
      <c r="F7268"/>
      <c r="G7268"/>
      <c r="H7268"/>
      <c r="I7268"/>
      <c r="J7268"/>
      <c r="K7268"/>
      <c r="L7268"/>
    </row>
    <row r="7269" spans="1:12" x14ac:dyDescent="0.3">
      <c r="A7269"/>
      <c r="B7269"/>
      <c r="C7269"/>
      <c r="D7269"/>
      <c r="E7269"/>
      <c r="F7269"/>
      <c r="G7269"/>
      <c r="H7269"/>
      <c r="I7269"/>
      <c r="J7269"/>
      <c r="K7269"/>
      <c r="L7269"/>
    </row>
    <row r="7270" spans="1:12" x14ac:dyDescent="0.3">
      <c r="A7270"/>
      <c r="B7270"/>
      <c r="C7270"/>
      <c r="D7270"/>
      <c r="E7270"/>
      <c r="F7270"/>
      <c r="G7270"/>
      <c r="H7270"/>
      <c r="I7270"/>
      <c r="J7270"/>
      <c r="K7270"/>
      <c r="L7270"/>
    </row>
    <row r="7271" spans="1:12" x14ac:dyDescent="0.3">
      <c r="A7271"/>
      <c r="B7271"/>
      <c r="C7271"/>
      <c r="D7271"/>
      <c r="E7271"/>
      <c r="F7271"/>
      <c r="G7271"/>
      <c r="H7271"/>
      <c r="I7271"/>
      <c r="J7271"/>
      <c r="K7271"/>
      <c r="L7271"/>
    </row>
    <row r="7272" spans="1:12" x14ac:dyDescent="0.3">
      <c r="A7272"/>
      <c r="B7272"/>
      <c r="C7272"/>
      <c r="D7272"/>
      <c r="E7272"/>
      <c r="F7272"/>
      <c r="G7272"/>
      <c r="H7272"/>
      <c r="I7272"/>
      <c r="J7272"/>
      <c r="K7272"/>
      <c r="L7272"/>
    </row>
    <row r="7273" spans="1:12" x14ac:dyDescent="0.3">
      <c r="A7273"/>
      <c r="B7273"/>
      <c r="C7273"/>
      <c r="D7273"/>
      <c r="E7273"/>
      <c r="F7273"/>
      <c r="G7273"/>
      <c r="H7273"/>
      <c r="I7273"/>
      <c r="J7273"/>
      <c r="K7273"/>
      <c r="L7273"/>
    </row>
    <row r="7274" spans="1:12" x14ac:dyDescent="0.3">
      <c r="A7274"/>
      <c r="B7274"/>
      <c r="C7274"/>
      <c r="D7274"/>
      <c r="E7274"/>
      <c r="F7274"/>
      <c r="G7274"/>
      <c r="H7274"/>
      <c r="I7274"/>
      <c r="J7274"/>
      <c r="K7274"/>
      <c r="L7274"/>
    </row>
    <row r="7275" spans="1:12" x14ac:dyDescent="0.3">
      <c r="A7275"/>
      <c r="B7275"/>
      <c r="C7275"/>
      <c r="D7275"/>
      <c r="E7275"/>
      <c r="F7275"/>
      <c r="G7275"/>
      <c r="H7275"/>
      <c r="I7275"/>
      <c r="J7275"/>
      <c r="K7275"/>
      <c r="L7275"/>
    </row>
    <row r="7276" spans="1:12" x14ac:dyDescent="0.3">
      <c r="A7276"/>
      <c r="B7276"/>
      <c r="C7276"/>
      <c r="D7276"/>
      <c r="E7276"/>
      <c r="F7276"/>
      <c r="G7276"/>
      <c r="H7276"/>
      <c r="I7276"/>
      <c r="J7276"/>
      <c r="K7276"/>
      <c r="L7276"/>
    </row>
    <row r="7277" spans="1:12" x14ac:dyDescent="0.3">
      <c r="A7277"/>
      <c r="B7277"/>
      <c r="C7277"/>
      <c r="D7277"/>
      <c r="E7277"/>
      <c r="F7277"/>
      <c r="G7277"/>
      <c r="H7277"/>
      <c r="I7277"/>
      <c r="J7277"/>
      <c r="K7277"/>
      <c r="L7277"/>
    </row>
    <row r="7278" spans="1:12" x14ac:dyDescent="0.3">
      <c r="A7278"/>
      <c r="B7278"/>
      <c r="C7278"/>
      <c r="D7278"/>
      <c r="E7278"/>
      <c r="F7278"/>
      <c r="G7278"/>
      <c r="H7278"/>
      <c r="I7278"/>
      <c r="J7278"/>
      <c r="K7278"/>
      <c r="L7278"/>
    </row>
    <row r="7279" spans="1:12" x14ac:dyDescent="0.3">
      <c r="A7279"/>
      <c r="B7279"/>
      <c r="C7279"/>
      <c r="D7279"/>
      <c r="E7279"/>
      <c r="F7279"/>
      <c r="G7279"/>
      <c r="H7279"/>
      <c r="I7279"/>
      <c r="J7279"/>
      <c r="K7279"/>
      <c r="L7279"/>
    </row>
    <row r="7280" spans="1:12" x14ac:dyDescent="0.3">
      <c r="A7280"/>
      <c r="B7280"/>
      <c r="C7280"/>
      <c r="D7280"/>
      <c r="E7280"/>
      <c r="F7280"/>
      <c r="G7280"/>
      <c r="H7280"/>
      <c r="I7280"/>
      <c r="J7280"/>
      <c r="K7280"/>
      <c r="L7280"/>
    </row>
    <row r="7281" spans="1:12" x14ac:dyDescent="0.3">
      <c r="A7281"/>
      <c r="B7281"/>
      <c r="C7281"/>
      <c r="D7281"/>
      <c r="E7281"/>
      <c r="F7281"/>
      <c r="G7281"/>
      <c r="H7281"/>
      <c r="I7281"/>
      <c r="J7281"/>
      <c r="K7281"/>
      <c r="L7281"/>
    </row>
    <row r="7282" spans="1:12" x14ac:dyDescent="0.3">
      <c r="A7282"/>
      <c r="B7282"/>
      <c r="C7282"/>
      <c r="D7282"/>
      <c r="E7282"/>
      <c r="F7282"/>
      <c r="G7282"/>
      <c r="H7282"/>
      <c r="I7282"/>
      <c r="J7282"/>
      <c r="K7282"/>
      <c r="L7282"/>
    </row>
    <row r="7283" spans="1:12" x14ac:dyDescent="0.3">
      <c r="A7283"/>
      <c r="B7283"/>
      <c r="C7283"/>
      <c r="D7283"/>
      <c r="E7283"/>
      <c r="F7283"/>
      <c r="G7283"/>
      <c r="H7283"/>
      <c r="I7283"/>
      <c r="J7283"/>
      <c r="K7283"/>
      <c r="L7283"/>
    </row>
    <row r="7284" spans="1:12" x14ac:dyDescent="0.3">
      <c r="A7284"/>
      <c r="B7284"/>
      <c r="C7284"/>
      <c r="D7284"/>
      <c r="E7284"/>
      <c r="F7284"/>
      <c r="G7284"/>
      <c r="H7284"/>
      <c r="I7284"/>
      <c r="J7284"/>
      <c r="K7284"/>
      <c r="L7284"/>
    </row>
    <row r="7285" spans="1:12" x14ac:dyDescent="0.3">
      <c r="A7285"/>
      <c r="B7285"/>
      <c r="C7285"/>
      <c r="D7285"/>
      <c r="E7285"/>
      <c r="F7285"/>
      <c r="G7285"/>
      <c r="H7285"/>
      <c r="I7285"/>
      <c r="J7285"/>
      <c r="K7285"/>
      <c r="L7285"/>
    </row>
    <row r="7286" spans="1:12" x14ac:dyDescent="0.3">
      <c r="A7286"/>
      <c r="B7286"/>
      <c r="C7286"/>
      <c r="D7286"/>
      <c r="E7286"/>
      <c r="F7286"/>
      <c r="G7286"/>
      <c r="H7286"/>
      <c r="I7286"/>
      <c r="J7286"/>
      <c r="K7286"/>
      <c r="L7286"/>
    </row>
    <row r="7287" spans="1:12" x14ac:dyDescent="0.3">
      <c r="A7287"/>
      <c r="B7287"/>
      <c r="C7287"/>
      <c r="D7287"/>
      <c r="E7287"/>
      <c r="F7287"/>
      <c r="G7287"/>
      <c r="H7287"/>
      <c r="I7287"/>
      <c r="J7287"/>
      <c r="K7287"/>
      <c r="L7287"/>
    </row>
    <row r="7288" spans="1:12" x14ac:dyDescent="0.3">
      <c r="A7288"/>
      <c r="B7288"/>
      <c r="C7288"/>
      <c r="D7288"/>
      <c r="E7288"/>
      <c r="F7288"/>
      <c r="G7288"/>
      <c r="H7288"/>
      <c r="I7288"/>
      <c r="J7288"/>
      <c r="K7288"/>
      <c r="L7288"/>
    </row>
    <row r="7289" spans="1:12" x14ac:dyDescent="0.3">
      <c r="A7289"/>
      <c r="B7289"/>
      <c r="C7289"/>
      <c r="D7289"/>
      <c r="E7289"/>
      <c r="F7289"/>
      <c r="G7289"/>
      <c r="H7289"/>
      <c r="I7289"/>
      <c r="J7289"/>
      <c r="K7289"/>
      <c r="L7289"/>
    </row>
    <row r="7290" spans="1:12" x14ac:dyDescent="0.3">
      <c r="A7290"/>
      <c r="B7290"/>
      <c r="C7290"/>
      <c r="D7290"/>
      <c r="E7290"/>
      <c r="F7290"/>
      <c r="G7290"/>
      <c r="H7290"/>
      <c r="I7290"/>
      <c r="J7290"/>
      <c r="K7290"/>
      <c r="L7290"/>
    </row>
    <row r="7291" spans="1:12" x14ac:dyDescent="0.3">
      <c r="A7291"/>
      <c r="B7291"/>
      <c r="C7291"/>
      <c r="D7291"/>
      <c r="E7291"/>
      <c r="F7291"/>
      <c r="G7291"/>
      <c r="H7291"/>
      <c r="I7291"/>
      <c r="J7291"/>
      <c r="K7291"/>
      <c r="L7291"/>
    </row>
    <row r="7292" spans="1:12" x14ac:dyDescent="0.3">
      <c r="A7292"/>
      <c r="B7292"/>
      <c r="C7292"/>
      <c r="D7292"/>
      <c r="E7292"/>
      <c r="F7292"/>
      <c r="G7292"/>
      <c r="H7292"/>
      <c r="I7292"/>
      <c r="J7292"/>
      <c r="K7292"/>
      <c r="L7292"/>
    </row>
    <row r="7293" spans="1:12" x14ac:dyDescent="0.3">
      <c r="A7293"/>
      <c r="B7293"/>
      <c r="C7293"/>
      <c r="D7293"/>
      <c r="E7293"/>
      <c r="F7293"/>
      <c r="G7293"/>
      <c r="H7293"/>
      <c r="I7293"/>
      <c r="J7293"/>
      <c r="K7293"/>
      <c r="L7293"/>
    </row>
    <row r="7294" spans="1:12" x14ac:dyDescent="0.3">
      <c r="A7294"/>
      <c r="B7294"/>
      <c r="C7294"/>
      <c r="D7294"/>
      <c r="E7294"/>
      <c r="F7294"/>
      <c r="G7294"/>
      <c r="H7294"/>
      <c r="I7294"/>
      <c r="J7294"/>
      <c r="K7294"/>
      <c r="L7294"/>
    </row>
    <row r="7295" spans="1:12" x14ac:dyDescent="0.3">
      <c r="A7295"/>
      <c r="B7295"/>
      <c r="C7295"/>
      <c r="D7295"/>
      <c r="E7295"/>
      <c r="F7295"/>
      <c r="G7295"/>
      <c r="H7295"/>
      <c r="I7295"/>
      <c r="J7295"/>
      <c r="K7295"/>
      <c r="L7295"/>
    </row>
    <row r="7296" spans="1:12" x14ac:dyDescent="0.3">
      <c r="A7296"/>
      <c r="B7296"/>
      <c r="C7296"/>
      <c r="D7296"/>
      <c r="E7296"/>
      <c r="F7296"/>
      <c r="G7296"/>
      <c r="H7296"/>
      <c r="I7296"/>
      <c r="J7296"/>
      <c r="K7296"/>
      <c r="L7296"/>
    </row>
    <row r="7297" spans="1:12" x14ac:dyDescent="0.3">
      <c r="A7297"/>
      <c r="B7297"/>
      <c r="C7297"/>
      <c r="D7297"/>
      <c r="E7297"/>
      <c r="F7297"/>
      <c r="G7297"/>
      <c r="H7297"/>
      <c r="I7297"/>
      <c r="J7297"/>
      <c r="K7297"/>
      <c r="L7297"/>
    </row>
    <row r="7298" spans="1:12" x14ac:dyDescent="0.3">
      <c r="A7298"/>
      <c r="B7298"/>
      <c r="C7298"/>
      <c r="D7298"/>
      <c r="E7298"/>
      <c r="F7298"/>
      <c r="G7298"/>
      <c r="H7298"/>
      <c r="I7298"/>
      <c r="J7298"/>
      <c r="K7298"/>
      <c r="L7298"/>
    </row>
    <row r="7299" spans="1:12" x14ac:dyDescent="0.3">
      <c r="A7299"/>
      <c r="B7299"/>
      <c r="C7299"/>
      <c r="D7299"/>
      <c r="E7299"/>
      <c r="F7299"/>
      <c r="G7299"/>
      <c r="H7299"/>
      <c r="I7299"/>
      <c r="J7299"/>
      <c r="K7299"/>
      <c r="L7299"/>
    </row>
    <row r="7300" spans="1:12" x14ac:dyDescent="0.3">
      <c r="A7300"/>
      <c r="B7300"/>
      <c r="C7300"/>
      <c r="D7300"/>
      <c r="E7300"/>
      <c r="F7300"/>
      <c r="G7300"/>
      <c r="H7300"/>
      <c r="I7300"/>
      <c r="J7300"/>
      <c r="K7300"/>
      <c r="L7300"/>
    </row>
    <row r="7301" spans="1:12" x14ac:dyDescent="0.3">
      <c r="A7301"/>
      <c r="B7301"/>
      <c r="C7301"/>
      <c r="D7301"/>
      <c r="E7301"/>
      <c r="F7301"/>
      <c r="G7301"/>
      <c r="H7301"/>
      <c r="I7301"/>
      <c r="J7301"/>
      <c r="K7301"/>
      <c r="L7301"/>
    </row>
    <row r="7302" spans="1:12" x14ac:dyDescent="0.3">
      <c r="A7302"/>
      <c r="B7302"/>
      <c r="C7302"/>
      <c r="D7302"/>
      <c r="E7302"/>
      <c r="F7302"/>
      <c r="G7302"/>
      <c r="H7302"/>
      <c r="I7302"/>
      <c r="J7302"/>
      <c r="K7302"/>
      <c r="L7302"/>
    </row>
    <row r="7303" spans="1:12" x14ac:dyDescent="0.3">
      <c r="A7303"/>
      <c r="B7303"/>
      <c r="C7303"/>
      <c r="D7303"/>
      <c r="E7303"/>
      <c r="F7303"/>
      <c r="G7303"/>
      <c r="H7303"/>
      <c r="I7303"/>
      <c r="J7303"/>
      <c r="K7303"/>
      <c r="L7303"/>
    </row>
    <row r="7304" spans="1:12" x14ac:dyDescent="0.3">
      <c r="A7304"/>
      <c r="B7304"/>
      <c r="C7304"/>
      <c r="D7304"/>
      <c r="E7304"/>
      <c r="F7304"/>
      <c r="G7304"/>
      <c r="H7304"/>
      <c r="I7304"/>
      <c r="J7304"/>
      <c r="K7304"/>
      <c r="L7304"/>
    </row>
    <row r="7305" spans="1:12" x14ac:dyDescent="0.3">
      <c r="A7305"/>
      <c r="B7305"/>
      <c r="C7305"/>
      <c r="D7305"/>
      <c r="E7305"/>
      <c r="F7305"/>
      <c r="G7305"/>
      <c r="H7305"/>
      <c r="I7305"/>
      <c r="J7305"/>
      <c r="K7305"/>
      <c r="L7305"/>
    </row>
    <row r="7306" spans="1:12" x14ac:dyDescent="0.3">
      <c r="A7306"/>
      <c r="B7306"/>
      <c r="C7306"/>
      <c r="D7306"/>
      <c r="E7306"/>
      <c r="F7306"/>
      <c r="G7306"/>
      <c r="H7306"/>
      <c r="I7306"/>
      <c r="J7306"/>
      <c r="K7306"/>
      <c r="L7306"/>
    </row>
    <row r="7307" spans="1:12" x14ac:dyDescent="0.3">
      <c r="A7307"/>
      <c r="B7307"/>
      <c r="C7307"/>
      <c r="D7307"/>
      <c r="E7307"/>
      <c r="F7307"/>
      <c r="G7307"/>
      <c r="H7307"/>
      <c r="I7307"/>
      <c r="J7307"/>
      <c r="K7307"/>
      <c r="L7307"/>
    </row>
    <row r="7308" spans="1:12" x14ac:dyDescent="0.3">
      <c r="A7308"/>
      <c r="B7308"/>
      <c r="C7308"/>
      <c r="D7308"/>
      <c r="E7308"/>
      <c r="F7308"/>
      <c r="G7308"/>
      <c r="H7308"/>
      <c r="I7308"/>
      <c r="J7308"/>
      <c r="K7308"/>
      <c r="L7308"/>
    </row>
    <row r="7309" spans="1:12" x14ac:dyDescent="0.3">
      <c r="A7309"/>
      <c r="B7309"/>
      <c r="C7309"/>
      <c r="D7309"/>
      <c r="E7309"/>
      <c r="F7309"/>
      <c r="G7309"/>
      <c r="H7309"/>
      <c r="I7309"/>
      <c r="J7309"/>
      <c r="K7309"/>
      <c r="L7309"/>
    </row>
    <row r="7310" spans="1:12" x14ac:dyDescent="0.3">
      <c r="A7310"/>
      <c r="B7310"/>
      <c r="C7310"/>
      <c r="D7310"/>
      <c r="E7310"/>
      <c r="F7310"/>
      <c r="G7310"/>
      <c r="H7310"/>
      <c r="I7310"/>
      <c r="J7310"/>
      <c r="K7310"/>
      <c r="L7310"/>
    </row>
    <row r="7311" spans="1:12" x14ac:dyDescent="0.3">
      <c r="A7311"/>
      <c r="B7311"/>
      <c r="C7311"/>
      <c r="D7311"/>
      <c r="E7311"/>
      <c r="F7311"/>
      <c r="G7311"/>
      <c r="H7311"/>
      <c r="I7311"/>
      <c r="J7311"/>
      <c r="K7311"/>
      <c r="L7311"/>
    </row>
    <row r="7312" spans="1:12" x14ac:dyDescent="0.3">
      <c r="A7312"/>
      <c r="B7312"/>
      <c r="C7312"/>
      <c r="D7312"/>
      <c r="E7312"/>
      <c r="F7312"/>
      <c r="G7312"/>
      <c r="H7312"/>
      <c r="I7312"/>
      <c r="J7312"/>
      <c r="K7312"/>
      <c r="L7312"/>
    </row>
    <row r="7313" spans="1:12" x14ac:dyDescent="0.3">
      <c r="A7313"/>
      <c r="B7313"/>
      <c r="C7313"/>
      <c r="D7313"/>
      <c r="E7313"/>
      <c r="F7313"/>
      <c r="G7313"/>
      <c r="H7313"/>
      <c r="I7313"/>
      <c r="J7313"/>
      <c r="K7313"/>
      <c r="L7313"/>
    </row>
    <row r="7314" spans="1:12" x14ac:dyDescent="0.3">
      <c r="A7314"/>
      <c r="B7314"/>
      <c r="C7314"/>
      <c r="D7314"/>
      <c r="E7314"/>
      <c r="F7314"/>
      <c r="G7314"/>
      <c r="H7314"/>
      <c r="I7314"/>
      <c r="J7314"/>
      <c r="K7314"/>
      <c r="L7314"/>
    </row>
    <row r="7315" spans="1:12" x14ac:dyDescent="0.3">
      <c r="A7315"/>
      <c r="B7315"/>
      <c r="C7315"/>
      <c r="D7315"/>
      <c r="E7315"/>
      <c r="F7315"/>
      <c r="G7315"/>
      <c r="H7315"/>
      <c r="I7315"/>
      <c r="J7315"/>
      <c r="K7315"/>
      <c r="L7315"/>
    </row>
    <row r="7316" spans="1:12" x14ac:dyDescent="0.3">
      <c r="A7316"/>
      <c r="B7316"/>
      <c r="C7316"/>
      <c r="D7316"/>
      <c r="E7316"/>
      <c r="F7316"/>
      <c r="G7316"/>
      <c r="H7316"/>
      <c r="I7316"/>
      <c r="J7316"/>
      <c r="K7316"/>
      <c r="L7316"/>
    </row>
    <row r="7317" spans="1:12" x14ac:dyDescent="0.3">
      <c r="A7317"/>
      <c r="B7317"/>
      <c r="C7317"/>
      <c r="D7317"/>
      <c r="E7317"/>
      <c r="F7317"/>
      <c r="G7317"/>
      <c r="H7317"/>
      <c r="I7317"/>
      <c r="J7317"/>
      <c r="K7317"/>
      <c r="L7317"/>
    </row>
    <row r="7318" spans="1:12" x14ac:dyDescent="0.3">
      <c r="A7318"/>
      <c r="B7318"/>
      <c r="C7318"/>
      <c r="D7318"/>
      <c r="E7318"/>
      <c r="F7318"/>
      <c r="G7318"/>
      <c r="H7318"/>
      <c r="I7318"/>
      <c r="J7318"/>
      <c r="K7318"/>
      <c r="L7318"/>
    </row>
    <row r="7319" spans="1:12" x14ac:dyDescent="0.3">
      <c r="A7319"/>
      <c r="B7319"/>
      <c r="C7319"/>
      <c r="D7319"/>
      <c r="E7319"/>
      <c r="F7319"/>
      <c r="G7319"/>
      <c r="H7319"/>
      <c r="I7319"/>
      <c r="J7319"/>
      <c r="K7319"/>
      <c r="L7319"/>
    </row>
    <row r="7320" spans="1:12" x14ac:dyDescent="0.3">
      <c r="A7320"/>
      <c r="B7320"/>
      <c r="C7320"/>
      <c r="D7320"/>
      <c r="E7320"/>
      <c r="F7320"/>
      <c r="G7320"/>
      <c r="H7320"/>
      <c r="I7320"/>
      <c r="J7320"/>
      <c r="K7320"/>
      <c r="L7320"/>
    </row>
    <row r="7321" spans="1:12" x14ac:dyDescent="0.3">
      <c r="A7321"/>
      <c r="B7321"/>
      <c r="C7321"/>
      <c r="D7321"/>
      <c r="E7321"/>
      <c r="F7321"/>
      <c r="G7321"/>
      <c r="H7321"/>
      <c r="I7321"/>
      <c r="J7321"/>
      <c r="K7321"/>
      <c r="L7321"/>
    </row>
    <row r="7322" spans="1:12" x14ac:dyDescent="0.3">
      <c r="A7322"/>
      <c r="B7322"/>
      <c r="C7322"/>
      <c r="D7322"/>
      <c r="E7322"/>
      <c r="F7322"/>
      <c r="G7322"/>
      <c r="H7322"/>
      <c r="I7322"/>
      <c r="J7322"/>
      <c r="K7322"/>
      <c r="L7322"/>
    </row>
    <row r="7323" spans="1:12" x14ac:dyDescent="0.3">
      <c r="A7323"/>
      <c r="B7323"/>
      <c r="C7323"/>
      <c r="D7323"/>
      <c r="E7323"/>
      <c r="F7323"/>
      <c r="G7323"/>
      <c r="H7323"/>
      <c r="I7323"/>
      <c r="J7323"/>
      <c r="K7323"/>
      <c r="L7323"/>
    </row>
    <row r="7324" spans="1:12" x14ac:dyDescent="0.3">
      <c r="A7324"/>
      <c r="B7324"/>
      <c r="C7324"/>
      <c r="D7324"/>
      <c r="E7324"/>
      <c r="F7324"/>
      <c r="G7324"/>
      <c r="H7324"/>
      <c r="I7324"/>
      <c r="J7324"/>
      <c r="K7324"/>
      <c r="L7324"/>
    </row>
    <row r="7325" spans="1:12" x14ac:dyDescent="0.3">
      <c r="A7325"/>
      <c r="B7325"/>
      <c r="C7325"/>
      <c r="D7325"/>
      <c r="E7325"/>
      <c r="F7325"/>
      <c r="G7325"/>
      <c r="H7325"/>
      <c r="I7325"/>
      <c r="J7325"/>
      <c r="K7325"/>
      <c r="L7325"/>
    </row>
    <row r="7326" spans="1:12" x14ac:dyDescent="0.3">
      <c r="A7326"/>
      <c r="B7326"/>
      <c r="C7326"/>
      <c r="D7326"/>
      <c r="E7326"/>
      <c r="F7326"/>
      <c r="G7326"/>
      <c r="H7326"/>
      <c r="I7326"/>
      <c r="J7326"/>
      <c r="K7326"/>
      <c r="L7326"/>
    </row>
    <row r="7327" spans="1:12" x14ac:dyDescent="0.3">
      <c r="A7327"/>
      <c r="B7327"/>
      <c r="C7327"/>
      <c r="D7327"/>
      <c r="E7327"/>
      <c r="F7327"/>
      <c r="G7327"/>
      <c r="H7327"/>
      <c r="I7327"/>
      <c r="J7327"/>
      <c r="K7327"/>
      <c r="L7327"/>
    </row>
    <row r="7328" spans="1:12" x14ac:dyDescent="0.3">
      <c r="A7328"/>
      <c r="B7328"/>
      <c r="C7328"/>
      <c r="D7328"/>
      <c r="E7328"/>
      <c r="F7328"/>
      <c r="G7328"/>
      <c r="H7328"/>
      <c r="I7328"/>
      <c r="J7328"/>
      <c r="K7328"/>
      <c r="L7328"/>
    </row>
    <row r="7329" spans="1:12" x14ac:dyDescent="0.3">
      <c r="A7329"/>
      <c r="B7329"/>
      <c r="C7329"/>
      <c r="D7329"/>
      <c r="E7329"/>
      <c r="F7329"/>
      <c r="G7329"/>
      <c r="H7329"/>
      <c r="I7329"/>
      <c r="J7329"/>
      <c r="K7329"/>
      <c r="L7329"/>
    </row>
    <row r="7330" spans="1:12" x14ac:dyDescent="0.3">
      <c r="A7330"/>
      <c r="B7330"/>
      <c r="C7330"/>
      <c r="D7330"/>
      <c r="E7330"/>
      <c r="F7330"/>
      <c r="G7330"/>
      <c r="H7330"/>
      <c r="I7330"/>
      <c r="J7330"/>
      <c r="K7330"/>
      <c r="L7330"/>
    </row>
    <row r="7331" spans="1:12" x14ac:dyDescent="0.3">
      <c r="A7331"/>
      <c r="B7331"/>
      <c r="C7331"/>
      <c r="D7331"/>
      <c r="E7331"/>
      <c r="F7331"/>
      <c r="G7331"/>
      <c r="H7331"/>
      <c r="I7331"/>
      <c r="J7331"/>
      <c r="K7331"/>
      <c r="L7331"/>
    </row>
    <row r="7332" spans="1:12" x14ac:dyDescent="0.3">
      <c r="A7332"/>
      <c r="B7332"/>
      <c r="C7332"/>
      <c r="D7332"/>
      <c r="E7332"/>
      <c r="F7332"/>
      <c r="G7332"/>
      <c r="H7332"/>
      <c r="I7332"/>
      <c r="J7332"/>
      <c r="K7332"/>
      <c r="L7332"/>
    </row>
    <row r="7333" spans="1:12" x14ac:dyDescent="0.3">
      <c r="A7333"/>
      <c r="B7333"/>
      <c r="C7333"/>
      <c r="D7333"/>
      <c r="E7333"/>
      <c r="F7333"/>
      <c r="G7333"/>
      <c r="H7333"/>
      <c r="I7333"/>
      <c r="J7333"/>
      <c r="K7333"/>
      <c r="L7333"/>
    </row>
    <row r="7334" spans="1:12" x14ac:dyDescent="0.3">
      <c r="A7334"/>
      <c r="B7334"/>
      <c r="C7334"/>
      <c r="D7334"/>
      <c r="E7334"/>
      <c r="F7334"/>
      <c r="G7334"/>
      <c r="H7334"/>
      <c r="I7334"/>
      <c r="J7334"/>
      <c r="K7334"/>
      <c r="L7334"/>
    </row>
    <row r="7335" spans="1:12" x14ac:dyDescent="0.3">
      <c r="A7335"/>
      <c r="B7335"/>
      <c r="C7335"/>
      <c r="D7335"/>
      <c r="E7335"/>
      <c r="F7335"/>
      <c r="G7335"/>
      <c r="H7335"/>
      <c r="I7335"/>
      <c r="J7335"/>
      <c r="K7335"/>
      <c r="L7335"/>
    </row>
    <row r="7336" spans="1:12" x14ac:dyDescent="0.3">
      <c r="A7336"/>
      <c r="B7336"/>
      <c r="C7336"/>
      <c r="D7336"/>
      <c r="E7336"/>
      <c r="F7336"/>
      <c r="G7336"/>
      <c r="H7336"/>
      <c r="I7336"/>
      <c r="J7336"/>
      <c r="K7336"/>
      <c r="L7336"/>
    </row>
    <row r="7337" spans="1:12" x14ac:dyDescent="0.3">
      <c r="A7337"/>
      <c r="B7337"/>
      <c r="C7337"/>
      <c r="D7337"/>
      <c r="E7337"/>
      <c r="F7337"/>
      <c r="G7337"/>
      <c r="H7337"/>
      <c r="I7337"/>
      <c r="J7337"/>
      <c r="K7337"/>
      <c r="L7337"/>
    </row>
    <row r="7338" spans="1:12" x14ac:dyDescent="0.3">
      <c r="A7338"/>
      <c r="B7338"/>
      <c r="C7338"/>
      <c r="D7338"/>
      <c r="E7338"/>
      <c r="F7338"/>
      <c r="G7338"/>
      <c r="H7338"/>
      <c r="I7338"/>
      <c r="J7338"/>
      <c r="K7338"/>
      <c r="L7338"/>
    </row>
    <row r="7339" spans="1:12" x14ac:dyDescent="0.3">
      <c r="A7339"/>
      <c r="B7339"/>
      <c r="C7339"/>
      <c r="D7339"/>
      <c r="E7339"/>
      <c r="F7339"/>
      <c r="G7339"/>
      <c r="H7339"/>
      <c r="I7339"/>
      <c r="J7339"/>
      <c r="K7339"/>
      <c r="L7339"/>
    </row>
    <row r="7340" spans="1:12" x14ac:dyDescent="0.3">
      <c r="A7340"/>
      <c r="B7340"/>
      <c r="C7340"/>
      <c r="D7340"/>
      <c r="E7340"/>
      <c r="F7340"/>
      <c r="G7340"/>
      <c r="H7340"/>
      <c r="I7340"/>
      <c r="J7340"/>
      <c r="K7340"/>
      <c r="L7340"/>
    </row>
    <row r="7341" spans="1:12" x14ac:dyDescent="0.3">
      <c r="A7341"/>
      <c r="B7341"/>
      <c r="C7341"/>
      <c r="D7341"/>
      <c r="E7341"/>
      <c r="F7341"/>
      <c r="G7341"/>
      <c r="H7341"/>
      <c r="I7341"/>
      <c r="J7341"/>
      <c r="K7341"/>
      <c r="L7341"/>
    </row>
    <row r="7342" spans="1:12" x14ac:dyDescent="0.3">
      <c r="A7342"/>
      <c r="B7342"/>
      <c r="C7342"/>
      <c r="D7342"/>
      <c r="E7342"/>
      <c r="F7342"/>
      <c r="G7342"/>
      <c r="H7342"/>
      <c r="I7342"/>
      <c r="J7342"/>
      <c r="K7342"/>
      <c r="L7342"/>
    </row>
    <row r="7343" spans="1:12" x14ac:dyDescent="0.3">
      <c r="A7343"/>
      <c r="B7343"/>
      <c r="C7343"/>
      <c r="D7343"/>
      <c r="E7343"/>
      <c r="F7343"/>
      <c r="G7343"/>
      <c r="H7343"/>
      <c r="I7343"/>
      <c r="J7343"/>
      <c r="K7343"/>
      <c r="L7343"/>
    </row>
    <row r="7344" spans="1:12" x14ac:dyDescent="0.3">
      <c r="A7344"/>
      <c r="B7344"/>
      <c r="C7344"/>
      <c r="D7344"/>
      <c r="E7344"/>
      <c r="F7344"/>
      <c r="G7344"/>
      <c r="H7344"/>
      <c r="I7344"/>
      <c r="J7344"/>
      <c r="K7344"/>
      <c r="L7344"/>
    </row>
    <row r="7345" spans="1:12" x14ac:dyDescent="0.3">
      <c r="A7345"/>
      <c r="B7345"/>
      <c r="C7345"/>
      <c r="D7345"/>
      <c r="E7345"/>
      <c r="F7345"/>
      <c r="G7345"/>
      <c r="H7345"/>
      <c r="I7345"/>
      <c r="J7345"/>
      <c r="K7345"/>
      <c r="L7345"/>
    </row>
    <row r="7346" spans="1:12" x14ac:dyDescent="0.3">
      <c r="A7346"/>
      <c r="B7346"/>
      <c r="C7346"/>
      <c r="D7346"/>
      <c r="E7346"/>
      <c r="F7346"/>
      <c r="G7346"/>
      <c r="H7346"/>
      <c r="I7346"/>
      <c r="J7346"/>
      <c r="K7346"/>
      <c r="L7346"/>
    </row>
    <row r="7347" spans="1:12" x14ac:dyDescent="0.3">
      <c r="A7347"/>
      <c r="B7347"/>
      <c r="C7347"/>
      <c r="D7347"/>
      <c r="E7347"/>
      <c r="F7347"/>
      <c r="G7347"/>
      <c r="H7347"/>
      <c r="I7347"/>
      <c r="J7347"/>
      <c r="K7347"/>
      <c r="L7347"/>
    </row>
    <row r="7348" spans="1:12" x14ac:dyDescent="0.3">
      <c r="A7348"/>
      <c r="B7348"/>
      <c r="C7348"/>
      <c r="D7348"/>
      <c r="E7348"/>
      <c r="F7348"/>
      <c r="G7348"/>
      <c r="H7348"/>
      <c r="I7348"/>
      <c r="J7348"/>
      <c r="K7348"/>
      <c r="L7348"/>
    </row>
    <row r="7349" spans="1:12" x14ac:dyDescent="0.3">
      <c r="A7349"/>
      <c r="B7349"/>
      <c r="C7349"/>
      <c r="D7349"/>
      <c r="E7349"/>
      <c r="F7349"/>
      <c r="G7349"/>
      <c r="H7349"/>
      <c r="I7349"/>
      <c r="J7349"/>
      <c r="K7349"/>
      <c r="L7349"/>
    </row>
    <row r="7350" spans="1:12" x14ac:dyDescent="0.3">
      <c r="A7350"/>
      <c r="B7350"/>
      <c r="C7350"/>
      <c r="D7350"/>
      <c r="E7350"/>
      <c r="F7350"/>
      <c r="G7350"/>
      <c r="H7350"/>
      <c r="I7350"/>
      <c r="J7350"/>
      <c r="K7350"/>
      <c r="L7350"/>
    </row>
    <row r="7351" spans="1:12" x14ac:dyDescent="0.3">
      <c r="A7351"/>
      <c r="B7351"/>
      <c r="C7351"/>
      <c r="D7351"/>
      <c r="E7351"/>
      <c r="F7351"/>
      <c r="G7351"/>
      <c r="H7351"/>
      <c r="I7351"/>
      <c r="J7351"/>
      <c r="K7351"/>
      <c r="L7351"/>
    </row>
    <row r="7352" spans="1:12" x14ac:dyDescent="0.3">
      <c r="A7352"/>
      <c r="B7352"/>
      <c r="C7352"/>
      <c r="D7352"/>
      <c r="E7352"/>
      <c r="F7352"/>
      <c r="G7352"/>
      <c r="H7352"/>
      <c r="I7352"/>
      <c r="J7352"/>
      <c r="K7352"/>
      <c r="L7352"/>
    </row>
    <row r="7353" spans="1:12" x14ac:dyDescent="0.3">
      <c r="A7353"/>
      <c r="B7353"/>
      <c r="C7353"/>
      <c r="D7353"/>
      <c r="E7353"/>
      <c r="F7353"/>
      <c r="G7353"/>
      <c r="H7353"/>
      <c r="I7353"/>
      <c r="J7353"/>
      <c r="K7353"/>
      <c r="L7353"/>
    </row>
    <row r="7354" spans="1:12" x14ac:dyDescent="0.3">
      <c r="A7354"/>
      <c r="B7354"/>
      <c r="C7354"/>
      <c r="D7354"/>
      <c r="E7354"/>
      <c r="F7354"/>
      <c r="G7354"/>
      <c r="H7354"/>
      <c r="I7354"/>
      <c r="J7354"/>
      <c r="K7354"/>
      <c r="L7354"/>
    </row>
    <row r="7355" spans="1:12" x14ac:dyDescent="0.3">
      <c r="A7355"/>
      <c r="B7355"/>
      <c r="C7355"/>
      <c r="D7355"/>
      <c r="E7355"/>
      <c r="F7355"/>
      <c r="G7355"/>
      <c r="H7355"/>
      <c r="I7355"/>
      <c r="J7355"/>
      <c r="K7355"/>
      <c r="L7355"/>
    </row>
    <row r="7356" spans="1:12" x14ac:dyDescent="0.3">
      <c r="A7356"/>
      <c r="B7356"/>
      <c r="C7356"/>
      <c r="D7356"/>
      <c r="E7356"/>
      <c r="F7356"/>
      <c r="G7356"/>
      <c r="H7356"/>
      <c r="I7356"/>
      <c r="J7356"/>
      <c r="K7356"/>
      <c r="L7356"/>
    </row>
    <row r="7357" spans="1:12" x14ac:dyDescent="0.3">
      <c r="A7357"/>
      <c r="B7357"/>
      <c r="C7357"/>
      <c r="D7357"/>
      <c r="E7357"/>
      <c r="F7357"/>
      <c r="G7357"/>
      <c r="H7357"/>
      <c r="I7357"/>
      <c r="J7357"/>
      <c r="K7357"/>
      <c r="L7357"/>
    </row>
    <row r="7358" spans="1:12" x14ac:dyDescent="0.3">
      <c r="A7358"/>
      <c r="B7358"/>
      <c r="C7358"/>
      <c r="D7358"/>
      <c r="E7358"/>
      <c r="F7358"/>
      <c r="G7358"/>
      <c r="H7358"/>
      <c r="I7358"/>
      <c r="J7358"/>
      <c r="K7358"/>
      <c r="L7358"/>
    </row>
    <row r="7359" spans="1:12" x14ac:dyDescent="0.3">
      <c r="A7359"/>
      <c r="B7359"/>
      <c r="C7359"/>
      <c r="D7359"/>
      <c r="E7359"/>
      <c r="F7359"/>
      <c r="G7359"/>
      <c r="H7359"/>
      <c r="I7359"/>
      <c r="J7359"/>
      <c r="K7359"/>
      <c r="L7359"/>
    </row>
    <row r="7360" spans="1:12" x14ac:dyDescent="0.3">
      <c r="A7360"/>
      <c r="B7360"/>
      <c r="C7360"/>
      <c r="D7360"/>
      <c r="E7360"/>
      <c r="F7360"/>
      <c r="G7360"/>
      <c r="H7360"/>
      <c r="I7360"/>
      <c r="J7360"/>
      <c r="K7360"/>
      <c r="L7360"/>
    </row>
    <row r="7361" spans="1:12" x14ac:dyDescent="0.3">
      <c r="A7361"/>
      <c r="B7361"/>
      <c r="C7361"/>
      <c r="D7361"/>
      <c r="E7361"/>
      <c r="F7361"/>
      <c r="G7361"/>
      <c r="H7361"/>
      <c r="I7361"/>
      <c r="J7361"/>
      <c r="K7361"/>
      <c r="L7361"/>
    </row>
    <row r="7362" spans="1:12" x14ac:dyDescent="0.3">
      <c r="A7362"/>
      <c r="B7362"/>
      <c r="C7362"/>
      <c r="D7362"/>
      <c r="E7362"/>
      <c r="F7362"/>
      <c r="G7362"/>
      <c r="H7362"/>
      <c r="I7362"/>
      <c r="J7362"/>
      <c r="K7362"/>
      <c r="L7362"/>
    </row>
    <row r="7363" spans="1:12" x14ac:dyDescent="0.3">
      <c r="A7363"/>
      <c r="B7363"/>
      <c r="C7363"/>
      <c r="D7363"/>
      <c r="E7363"/>
      <c r="F7363"/>
      <c r="G7363"/>
      <c r="H7363"/>
      <c r="I7363"/>
      <c r="J7363"/>
      <c r="K7363"/>
      <c r="L7363"/>
    </row>
    <row r="7364" spans="1:12" x14ac:dyDescent="0.3">
      <c r="A7364"/>
      <c r="B7364"/>
      <c r="C7364"/>
      <c r="D7364"/>
      <c r="E7364"/>
      <c r="F7364"/>
      <c r="G7364"/>
      <c r="H7364"/>
      <c r="I7364"/>
      <c r="J7364"/>
      <c r="K7364"/>
      <c r="L7364"/>
    </row>
    <row r="7365" spans="1:12" x14ac:dyDescent="0.3">
      <c r="A7365"/>
      <c r="B7365"/>
      <c r="C7365"/>
      <c r="D7365"/>
      <c r="E7365"/>
      <c r="F7365"/>
      <c r="G7365"/>
      <c r="H7365"/>
      <c r="I7365"/>
      <c r="J7365"/>
      <c r="K7365"/>
      <c r="L7365"/>
    </row>
    <row r="7366" spans="1:12" x14ac:dyDescent="0.3">
      <c r="A7366"/>
      <c r="B7366"/>
      <c r="C7366"/>
      <c r="D7366"/>
      <c r="E7366"/>
      <c r="F7366"/>
      <c r="G7366"/>
      <c r="H7366"/>
      <c r="I7366"/>
      <c r="J7366"/>
      <c r="K7366"/>
      <c r="L7366"/>
    </row>
    <row r="7367" spans="1:12" x14ac:dyDescent="0.3">
      <c r="A7367"/>
      <c r="B7367"/>
      <c r="C7367"/>
      <c r="D7367"/>
      <c r="E7367"/>
      <c r="F7367"/>
      <c r="G7367"/>
      <c r="H7367"/>
      <c r="I7367"/>
      <c r="J7367"/>
      <c r="K7367"/>
      <c r="L7367"/>
    </row>
    <row r="7368" spans="1:12" x14ac:dyDescent="0.3">
      <c r="A7368"/>
      <c r="B7368"/>
      <c r="C7368"/>
      <c r="D7368"/>
      <c r="E7368"/>
      <c r="F7368"/>
      <c r="G7368"/>
      <c r="H7368"/>
      <c r="I7368"/>
      <c r="J7368"/>
      <c r="K7368"/>
      <c r="L7368"/>
    </row>
    <row r="7369" spans="1:12" x14ac:dyDescent="0.3">
      <c r="A7369"/>
      <c r="B7369"/>
      <c r="C7369"/>
      <c r="D7369"/>
      <c r="E7369"/>
      <c r="F7369"/>
      <c r="G7369"/>
      <c r="H7369"/>
      <c r="I7369"/>
      <c r="J7369"/>
      <c r="K7369"/>
      <c r="L7369"/>
    </row>
    <row r="7370" spans="1:12" x14ac:dyDescent="0.3">
      <c r="A7370"/>
      <c r="B7370"/>
      <c r="C7370"/>
      <c r="D7370"/>
      <c r="E7370"/>
      <c r="F7370"/>
      <c r="G7370"/>
      <c r="H7370"/>
      <c r="I7370"/>
      <c r="J7370"/>
      <c r="K7370"/>
      <c r="L7370"/>
    </row>
    <row r="7371" spans="1:12" x14ac:dyDescent="0.3">
      <c r="A7371"/>
      <c r="B7371"/>
      <c r="C7371"/>
      <c r="D7371"/>
      <c r="E7371"/>
      <c r="F7371"/>
      <c r="G7371"/>
      <c r="H7371"/>
      <c r="I7371"/>
      <c r="J7371"/>
      <c r="K7371"/>
      <c r="L7371"/>
    </row>
    <row r="7372" spans="1:12" x14ac:dyDescent="0.3">
      <c r="A7372"/>
      <c r="B7372"/>
      <c r="C7372"/>
      <c r="D7372"/>
      <c r="E7372"/>
      <c r="F7372"/>
      <c r="G7372"/>
      <c r="H7372"/>
      <c r="I7372"/>
      <c r="J7372"/>
      <c r="K7372"/>
      <c r="L7372"/>
    </row>
    <row r="7373" spans="1:12" x14ac:dyDescent="0.3">
      <c r="A7373"/>
      <c r="B7373"/>
      <c r="C7373"/>
      <c r="D7373"/>
      <c r="E7373"/>
      <c r="F7373"/>
      <c r="G7373"/>
      <c r="H7373"/>
      <c r="I7373"/>
      <c r="J7373"/>
      <c r="K7373"/>
      <c r="L7373"/>
    </row>
    <row r="7374" spans="1:12" x14ac:dyDescent="0.3">
      <c r="A7374"/>
      <c r="B7374"/>
      <c r="C7374"/>
      <c r="D7374"/>
      <c r="E7374"/>
      <c r="F7374"/>
      <c r="G7374"/>
      <c r="H7374"/>
      <c r="I7374"/>
      <c r="J7374"/>
      <c r="K7374"/>
      <c r="L7374"/>
    </row>
    <row r="7375" spans="1:12" x14ac:dyDescent="0.3">
      <c r="A7375"/>
      <c r="B7375"/>
      <c r="C7375"/>
      <c r="D7375"/>
      <c r="E7375"/>
      <c r="F7375"/>
      <c r="G7375"/>
      <c r="H7375"/>
      <c r="I7375"/>
      <c r="J7375"/>
      <c r="K7375"/>
      <c r="L7375"/>
    </row>
    <row r="7376" spans="1:12" x14ac:dyDescent="0.3">
      <c r="A7376"/>
      <c r="B7376"/>
      <c r="C7376"/>
      <c r="D7376"/>
      <c r="E7376"/>
      <c r="F7376"/>
      <c r="G7376"/>
      <c r="H7376"/>
      <c r="I7376"/>
      <c r="J7376"/>
      <c r="K7376"/>
      <c r="L7376"/>
    </row>
    <row r="7377" spans="1:12" x14ac:dyDescent="0.3">
      <c r="A7377"/>
      <c r="B7377"/>
      <c r="C7377"/>
      <c r="D7377"/>
      <c r="E7377"/>
      <c r="F7377"/>
      <c r="G7377"/>
      <c r="H7377"/>
      <c r="I7377"/>
      <c r="J7377"/>
      <c r="K7377"/>
      <c r="L7377"/>
    </row>
    <row r="7378" spans="1:12" x14ac:dyDescent="0.3">
      <c r="A7378"/>
      <c r="B7378"/>
      <c r="C7378"/>
      <c r="D7378"/>
      <c r="E7378"/>
      <c r="F7378"/>
      <c r="G7378"/>
      <c r="H7378"/>
      <c r="I7378"/>
      <c r="J7378"/>
      <c r="K7378"/>
      <c r="L7378"/>
    </row>
    <row r="7379" spans="1:12" x14ac:dyDescent="0.3">
      <c r="A7379"/>
      <c r="B7379"/>
      <c r="C7379"/>
      <c r="D7379"/>
      <c r="E7379"/>
      <c r="F7379"/>
      <c r="G7379"/>
      <c r="H7379"/>
      <c r="I7379"/>
      <c r="J7379"/>
      <c r="K7379"/>
      <c r="L7379"/>
    </row>
    <row r="7380" spans="1:12" x14ac:dyDescent="0.3">
      <c r="A7380"/>
      <c r="B7380"/>
      <c r="C7380"/>
      <c r="D7380"/>
      <c r="E7380"/>
      <c r="F7380"/>
      <c r="G7380"/>
      <c r="H7380"/>
      <c r="I7380"/>
      <c r="J7380"/>
      <c r="K7380"/>
      <c r="L7380"/>
    </row>
    <row r="7381" spans="1:12" x14ac:dyDescent="0.3">
      <c r="A7381"/>
      <c r="B7381"/>
      <c r="C7381"/>
      <c r="D7381"/>
      <c r="E7381"/>
      <c r="F7381"/>
      <c r="G7381"/>
      <c r="H7381"/>
      <c r="I7381"/>
      <c r="J7381"/>
      <c r="K7381"/>
      <c r="L7381"/>
    </row>
    <row r="7382" spans="1:12" x14ac:dyDescent="0.3">
      <c r="A7382"/>
      <c r="B7382"/>
      <c r="C7382"/>
      <c r="D7382"/>
      <c r="E7382"/>
      <c r="F7382"/>
      <c r="G7382"/>
      <c r="H7382"/>
      <c r="I7382"/>
      <c r="J7382"/>
      <c r="K7382"/>
      <c r="L7382"/>
    </row>
    <row r="7383" spans="1:12" x14ac:dyDescent="0.3">
      <c r="A7383"/>
      <c r="B7383"/>
      <c r="C7383"/>
      <c r="D7383"/>
      <c r="E7383"/>
      <c r="F7383"/>
      <c r="G7383"/>
      <c r="H7383"/>
      <c r="I7383"/>
      <c r="J7383"/>
      <c r="K7383"/>
      <c r="L7383"/>
    </row>
    <row r="7384" spans="1:12" x14ac:dyDescent="0.3">
      <c r="A7384"/>
      <c r="B7384"/>
      <c r="C7384"/>
      <c r="D7384"/>
      <c r="E7384"/>
      <c r="F7384"/>
      <c r="G7384"/>
      <c r="H7384"/>
      <c r="I7384"/>
      <c r="J7384"/>
      <c r="K7384"/>
      <c r="L7384"/>
    </row>
    <row r="7385" spans="1:12" x14ac:dyDescent="0.3">
      <c r="A7385"/>
      <c r="B7385"/>
      <c r="C7385"/>
      <c r="D7385"/>
      <c r="E7385"/>
      <c r="F7385"/>
      <c r="G7385"/>
      <c r="H7385"/>
      <c r="I7385"/>
      <c r="J7385"/>
      <c r="K7385"/>
      <c r="L7385"/>
    </row>
    <row r="7386" spans="1:12" x14ac:dyDescent="0.3">
      <c r="A7386"/>
      <c r="B7386"/>
      <c r="C7386"/>
      <c r="D7386"/>
      <c r="E7386"/>
      <c r="F7386"/>
      <c r="G7386"/>
      <c r="H7386"/>
      <c r="I7386"/>
      <c r="J7386"/>
      <c r="K7386"/>
      <c r="L7386"/>
    </row>
    <row r="7387" spans="1:12" x14ac:dyDescent="0.3">
      <c r="A7387"/>
      <c r="B7387"/>
      <c r="C7387"/>
      <c r="D7387"/>
      <c r="E7387"/>
      <c r="F7387"/>
      <c r="G7387"/>
      <c r="H7387"/>
      <c r="I7387"/>
      <c r="J7387"/>
      <c r="K7387"/>
      <c r="L7387"/>
    </row>
    <row r="7388" spans="1:12" x14ac:dyDescent="0.3">
      <c r="A7388"/>
      <c r="B7388"/>
      <c r="C7388"/>
      <c r="D7388"/>
      <c r="E7388"/>
      <c r="F7388"/>
      <c r="G7388"/>
      <c r="H7388"/>
      <c r="I7388"/>
      <c r="J7388"/>
      <c r="K7388"/>
      <c r="L7388"/>
    </row>
    <row r="7389" spans="1:12" x14ac:dyDescent="0.3">
      <c r="A7389"/>
      <c r="B7389"/>
      <c r="C7389"/>
      <c r="D7389"/>
      <c r="E7389"/>
      <c r="F7389"/>
      <c r="G7389"/>
      <c r="H7389"/>
      <c r="I7389"/>
      <c r="J7389"/>
      <c r="K7389"/>
      <c r="L7389"/>
    </row>
    <row r="7390" spans="1:12" x14ac:dyDescent="0.3">
      <c r="A7390"/>
      <c r="B7390"/>
      <c r="C7390"/>
      <c r="D7390"/>
      <c r="E7390"/>
      <c r="F7390"/>
      <c r="G7390"/>
      <c r="H7390"/>
      <c r="I7390"/>
      <c r="J7390"/>
      <c r="K7390"/>
      <c r="L7390"/>
    </row>
    <row r="7391" spans="1:12" x14ac:dyDescent="0.3">
      <c r="A7391"/>
      <c r="B7391"/>
      <c r="C7391"/>
      <c r="D7391"/>
      <c r="E7391"/>
      <c r="F7391"/>
      <c r="G7391"/>
      <c r="H7391"/>
      <c r="I7391"/>
      <c r="J7391"/>
      <c r="K7391"/>
      <c r="L7391"/>
    </row>
    <row r="7392" spans="1:12" x14ac:dyDescent="0.3">
      <c r="A7392"/>
      <c r="B7392"/>
      <c r="C7392"/>
      <c r="D7392"/>
      <c r="E7392"/>
      <c r="F7392"/>
      <c r="G7392"/>
      <c r="H7392"/>
      <c r="I7392"/>
      <c r="J7392"/>
      <c r="K7392"/>
      <c r="L7392"/>
    </row>
    <row r="7393" spans="1:12" x14ac:dyDescent="0.3">
      <c r="A7393"/>
      <c r="B7393"/>
      <c r="C7393"/>
      <c r="D7393"/>
      <c r="E7393"/>
      <c r="F7393"/>
      <c r="G7393"/>
      <c r="H7393"/>
      <c r="I7393"/>
      <c r="J7393"/>
      <c r="K7393"/>
      <c r="L7393"/>
    </row>
    <row r="7394" spans="1:12" x14ac:dyDescent="0.3">
      <c r="A7394"/>
      <c r="B7394"/>
      <c r="C7394"/>
      <c r="D7394"/>
      <c r="E7394"/>
      <c r="F7394"/>
      <c r="G7394"/>
      <c r="H7394"/>
      <c r="I7394"/>
      <c r="J7394"/>
      <c r="K7394"/>
      <c r="L7394"/>
    </row>
    <row r="7395" spans="1:12" x14ac:dyDescent="0.3">
      <c r="A7395"/>
      <c r="B7395"/>
      <c r="C7395"/>
      <c r="D7395"/>
      <c r="E7395"/>
      <c r="F7395"/>
      <c r="G7395"/>
      <c r="H7395"/>
      <c r="I7395"/>
      <c r="J7395"/>
      <c r="K7395"/>
      <c r="L7395"/>
    </row>
    <row r="7396" spans="1:12" x14ac:dyDescent="0.3">
      <c r="A7396"/>
      <c r="B7396"/>
      <c r="C7396"/>
      <c r="D7396"/>
      <c r="E7396"/>
      <c r="F7396"/>
      <c r="G7396"/>
      <c r="H7396"/>
      <c r="I7396"/>
      <c r="J7396"/>
      <c r="K7396"/>
      <c r="L7396"/>
    </row>
    <row r="7397" spans="1:12" x14ac:dyDescent="0.3">
      <c r="A7397"/>
      <c r="B7397"/>
      <c r="C7397"/>
      <c r="D7397"/>
      <c r="E7397"/>
      <c r="F7397"/>
      <c r="G7397"/>
      <c r="H7397"/>
      <c r="I7397"/>
      <c r="J7397"/>
      <c r="K7397"/>
      <c r="L7397"/>
    </row>
    <row r="7398" spans="1:12" x14ac:dyDescent="0.3">
      <c r="A7398"/>
      <c r="B7398"/>
      <c r="C7398"/>
      <c r="D7398"/>
      <c r="E7398"/>
      <c r="F7398"/>
      <c r="G7398"/>
      <c r="H7398"/>
      <c r="I7398"/>
      <c r="J7398"/>
      <c r="K7398"/>
      <c r="L7398"/>
    </row>
    <row r="7399" spans="1:12" x14ac:dyDescent="0.3">
      <c r="A7399"/>
      <c r="B7399"/>
      <c r="C7399"/>
      <c r="D7399"/>
      <c r="E7399"/>
      <c r="F7399"/>
      <c r="G7399"/>
      <c r="H7399"/>
      <c r="I7399"/>
      <c r="J7399"/>
      <c r="K7399"/>
      <c r="L7399"/>
    </row>
    <row r="7400" spans="1:12" x14ac:dyDescent="0.3">
      <c r="A7400"/>
      <c r="B7400"/>
      <c r="C7400"/>
      <c r="D7400"/>
      <c r="E7400"/>
      <c r="F7400"/>
      <c r="G7400"/>
      <c r="H7400"/>
      <c r="I7400"/>
      <c r="J7400"/>
      <c r="K7400"/>
      <c r="L7400"/>
    </row>
    <row r="7401" spans="1:12" x14ac:dyDescent="0.3">
      <c r="A7401"/>
      <c r="B7401"/>
      <c r="C7401"/>
      <c r="D7401"/>
      <c r="E7401"/>
      <c r="F7401"/>
      <c r="G7401"/>
      <c r="H7401"/>
      <c r="I7401"/>
      <c r="J7401"/>
      <c r="K7401"/>
      <c r="L7401"/>
    </row>
    <row r="7402" spans="1:12" x14ac:dyDescent="0.3">
      <c r="A7402"/>
      <c r="B7402"/>
      <c r="C7402"/>
      <c r="D7402"/>
      <c r="E7402"/>
      <c r="F7402"/>
      <c r="G7402"/>
      <c r="H7402"/>
      <c r="I7402"/>
      <c r="J7402"/>
      <c r="K7402"/>
      <c r="L7402"/>
    </row>
    <row r="7403" spans="1:12" x14ac:dyDescent="0.3">
      <c r="A7403"/>
      <c r="B7403"/>
      <c r="C7403"/>
      <c r="D7403"/>
      <c r="E7403"/>
      <c r="F7403"/>
      <c r="G7403"/>
      <c r="H7403"/>
      <c r="I7403"/>
      <c r="J7403"/>
      <c r="K7403"/>
      <c r="L7403"/>
    </row>
    <row r="7404" spans="1:12" x14ac:dyDescent="0.3">
      <c r="A7404"/>
      <c r="B7404"/>
      <c r="C7404"/>
      <c r="D7404"/>
      <c r="E7404"/>
      <c r="F7404"/>
      <c r="G7404"/>
      <c r="H7404"/>
      <c r="I7404"/>
      <c r="J7404"/>
      <c r="K7404"/>
      <c r="L7404"/>
    </row>
    <row r="7405" spans="1:12" x14ac:dyDescent="0.3">
      <c r="A7405"/>
      <c r="B7405"/>
      <c r="C7405"/>
      <c r="D7405"/>
      <c r="E7405"/>
      <c r="F7405"/>
      <c r="G7405"/>
      <c r="H7405"/>
      <c r="I7405"/>
      <c r="J7405"/>
      <c r="K7405"/>
      <c r="L7405"/>
    </row>
    <row r="7406" spans="1:12" x14ac:dyDescent="0.3">
      <c r="A7406"/>
      <c r="B7406"/>
      <c r="C7406"/>
      <c r="D7406"/>
      <c r="E7406"/>
      <c r="F7406"/>
      <c r="G7406"/>
      <c r="H7406"/>
      <c r="I7406"/>
      <c r="J7406"/>
      <c r="K7406"/>
      <c r="L7406"/>
    </row>
    <row r="7407" spans="1:12" x14ac:dyDescent="0.3">
      <c r="A7407"/>
      <c r="B7407"/>
      <c r="C7407"/>
      <c r="D7407"/>
      <c r="E7407"/>
      <c r="F7407"/>
      <c r="G7407"/>
      <c r="H7407"/>
      <c r="I7407"/>
      <c r="J7407"/>
      <c r="K7407"/>
      <c r="L7407"/>
    </row>
    <row r="7408" spans="1:12" x14ac:dyDescent="0.3">
      <c r="A7408"/>
      <c r="B7408"/>
      <c r="C7408"/>
      <c r="D7408"/>
      <c r="E7408"/>
      <c r="F7408"/>
      <c r="G7408"/>
      <c r="H7408"/>
      <c r="I7408"/>
      <c r="J7408"/>
      <c r="K7408"/>
      <c r="L7408"/>
    </row>
    <row r="7409" spans="1:12" x14ac:dyDescent="0.3">
      <c r="A7409"/>
      <c r="B7409"/>
      <c r="C7409"/>
      <c r="D7409"/>
      <c r="E7409"/>
      <c r="F7409"/>
      <c r="G7409"/>
      <c r="H7409"/>
      <c r="I7409"/>
      <c r="J7409"/>
      <c r="K7409"/>
      <c r="L7409"/>
    </row>
    <row r="7410" spans="1:12" x14ac:dyDescent="0.3">
      <c r="A7410"/>
      <c r="B7410"/>
      <c r="C7410"/>
      <c r="D7410"/>
      <c r="E7410"/>
      <c r="F7410"/>
      <c r="G7410"/>
      <c r="H7410"/>
      <c r="I7410"/>
      <c r="J7410"/>
      <c r="K7410"/>
      <c r="L7410"/>
    </row>
    <row r="7411" spans="1:12" x14ac:dyDescent="0.3">
      <c r="A7411"/>
      <c r="B7411"/>
      <c r="C7411"/>
      <c r="D7411"/>
      <c r="E7411"/>
      <c r="F7411"/>
      <c r="G7411"/>
      <c r="H7411"/>
      <c r="I7411"/>
      <c r="J7411"/>
      <c r="K7411"/>
      <c r="L7411"/>
    </row>
    <row r="7412" spans="1:12" x14ac:dyDescent="0.3">
      <c r="A7412"/>
      <c r="B7412"/>
      <c r="C7412"/>
      <c r="D7412"/>
      <c r="E7412"/>
      <c r="F7412"/>
      <c r="G7412"/>
      <c r="H7412"/>
      <c r="I7412"/>
      <c r="J7412"/>
      <c r="K7412"/>
      <c r="L7412"/>
    </row>
    <row r="7413" spans="1:12" x14ac:dyDescent="0.3">
      <c r="A7413"/>
      <c r="B7413"/>
      <c r="C7413"/>
      <c r="D7413"/>
      <c r="E7413"/>
      <c r="F7413"/>
      <c r="G7413"/>
      <c r="H7413"/>
      <c r="I7413"/>
      <c r="J7413"/>
      <c r="K7413"/>
      <c r="L7413"/>
    </row>
    <row r="7414" spans="1:12" x14ac:dyDescent="0.3">
      <c r="A7414"/>
      <c r="B7414"/>
      <c r="C7414"/>
      <c r="D7414"/>
      <c r="E7414"/>
      <c r="F7414"/>
      <c r="G7414"/>
      <c r="H7414"/>
      <c r="I7414"/>
      <c r="J7414"/>
      <c r="K7414"/>
      <c r="L7414"/>
    </row>
    <row r="7415" spans="1:12" x14ac:dyDescent="0.3">
      <c r="A7415"/>
      <c r="B7415"/>
      <c r="C7415"/>
      <c r="D7415"/>
      <c r="E7415"/>
      <c r="F7415"/>
      <c r="G7415"/>
      <c r="H7415"/>
      <c r="I7415"/>
      <c r="J7415"/>
      <c r="K7415"/>
      <c r="L7415"/>
    </row>
    <row r="7416" spans="1:12" x14ac:dyDescent="0.3">
      <c r="A7416"/>
      <c r="B7416"/>
      <c r="C7416"/>
      <c r="D7416"/>
      <c r="E7416"/>
      <c r="F7416"/>
      <c r="G7416"/>
      <c r="H7416"/>
      <c r="I7416"/>
      <c r="J7416"/>
      <c r="K7416"/>
      <c r="L7416"/>
    </row>
    <row r="7417" spans="1:12" x14ac:dyDescent="0.3">
      <c r="A7417"/>
      <c r="B7417"/>
      <c r="C7417"/>
      <c r="D7417"/>
      <c r="E7417"/>
      <c r="F7417"/>
      <c r="G7417"/>
      <c r="H7417"/>
      <c r="I7417"/>
      <c r="J7417"/>
      <c r="K7417"/>
      <c r="L7417"/>
    </row>
    <row r="7418" spans="1:12" x14ac:dyDescent="0.3">
      <c r="A7418"/>
      <c r="B7418"/>
      <c r="C7418"/>
      <c r="D7418"/>
      <c r="E7418"/>
      <c r="F7418"/>
      <c r="G7418"/>
      <c r="H7418"/>
      <c r="I7418"/>
      <c r="J7418"/>
      <c r="K7418"/>
      <c r="L7418"/>
    </row>
    <row r="7419" spans="1:12" x14ac:dyDescent="0.3">
      <c r="A7419"/>
      <c r="B7419"/>
      <c r="C7419"/>
      <c r="D7419"/>
      <c r="E7419"/>
      <c r="F7419"/>
      <c r="G7419"/>
      <c r="H7419"/>
      <c r="I7419"/>
      <c r="J7419"/>
      <c r="K7419"/>
      <c r="L7419"/>
    </row>
    <row r="7420" spans="1:12" x14ac:dyDescent="0.3">
      <c r="A7420"/>
      <c r="B7420"/>
      <c r="C7420"/>
      <c r="D7420"/>
      <c r="E7420"/>
      <c r="F7420"/>
      <c r="G7420"/>
      <c r="H7420"/>
      <c r="I7420"/>
      <c r="J7420"/>
      <c r="K7420"/>
      <c r="L7420"/>
    </row>
    <row r="7421" spans="1:12" x14ac:dyDescent="0.3">
      <c r="A7421"/>
      <c r="B7421"/>
      <c r="C7421"/>
      <c r="D7421"/>
      <c r="E7421"/>
      <c r="F7421"/>
      <c r="G7421"/>
      <c r="H7421"/>
      <c r="I7421"/>
      <c r="J7421"/>
      <c r="K7421"/>
      <c r="L7421"/>
    </row>
    <row r="7422" spans="1:12" x14ac:dyDescent="0.3">
      <c r="A7422"/>
      <c r="B7422"/>
      <c r="C7422"/>
      <c r="D7422"/>
      <c r="E7422"/>
      <c r="F7422"/>
      <c r="G7422"/>
      <c r="H7422"/>
      <c r="I7422"/>
      <c r="J7422"/>
      <c r="K7422"/>
      <c r="L7422"/>
    </row>
    <row r="7423" spans="1:12" x14ac:dyDescent="0.3">
      <c r="A7423"/>
      <c r="B7423"/>
      <c r="C7423"/>
      <c r="D7423"/>
      <c r="E7423"/>
      <c r="F7423"/>
      <c r="G7423"/>
      <c r="H7423"/>
      <c r="I7423"/>
      <c r="J7423"/>
      <c r="K7423"/>
      <c r="L7423"/>
    </row>
    <row r="7424" spans="1:12" x14ac:dyDescent="0.3">
      <c r="A7424"/>
      <c r="B7424"/>
      <c r="C7424"/>
      <c r="D7424"/>
      <c r="E7424"/>
      <c r="F7424"/>
      <c r="G7424"/>
      <c r="H7424"/>
      <c r="I7424"/>
      <c r="J7424"/>
      <c r="K7424"/>
      <c r="L7424"/>
    </row>
    <row r="7425" spans="1:12" x14ac:dyDescent="0.3">
      <c r="A7425"/>
      <c r="B7425"/>
      <c r="C7425"/>
      <c r="D7425"/>
      <c r="E7425"/>
      <c r="F7425"/>
      <c r="G7425"/>
      <c r="H7425"/>
      <c r="I7425"/>
      <c r="J7425"/>
      <c r="K7425"/>
      <c r="L7425"/>
    </row>
    <row r="7426" spans="1:12" x14ac:dyDescent="0.3">
      <c r="A7426"/>
      <c r="B7426"/>
      <c r="C7426"/>
      <c r="D7426"/>
      <c r="E7426"/>
      <c r="F7426"/>
      <c r="G7426"/>
      <c r="H7426"/>
      <c r="I7426"/>
      <c r="J7426"/>
      <c r="K7426"/>
      <c r="L7426"/>
    </row>
    <row r="7427" spans="1:12" x14ac:dyDescent="0.3">
      <c r="A7427"/>
      <c r="B7427"/>
      <c r="C7427"/>
      <c r="D7427"/>
      <c r="E7427"/>
      <c r="F7427"/>
      <c r="G7427"/>
      <c r="H7427"/>
      <c r="I7427"/>
      <c r="J7427"/>
      <c r="K7427"/>
      <c r="L7427"/>
    </row>
    <row r="7428" spans="1:12" x14ac:dyDescent="0.3">
      <c r="A7428"/>
      <c r="B7428"/>
      <c r="C7428"/>
      <c r="D7428"/>
      <c r="E7428"/>
      <c r="F7428"/>
      <c r="G7428"/>
      <c r="H7428"/>
      <c r="I7428"/>
      <c r="J7428"/>
      <c r="K7428"/>
      <c r="L7428"/>
    </row>
    <row r="7429" spans="1:12" x14ac:dyDescent="0.3">
      <c r="A7429"/>
      <c r="B7429"/>
      <c r="C7429"/>
      <c r="D7429"/>
      <c r="E7429"/>
      <c r="F7429"/>
      <c r="G7429"/>
      <c r="H7429"/>
      <c r="I7429"/>
      <c r="J7429"/>
      <c r="K7429"/>
      <c r="L7429"/>
    </row>
    <row r="7430" spans="1:12" x14ac:dyDescent="0.3">
      <c r="A7430"/>
      <c r="B7430"/>
      <c r="C7430"/>
      <c r="D7430"/>
      <c r="E7430"/>
      <c r="F7430"/>
      <c r="G7430"/>
      <c r="H7430"/>
      <c r="I7430"/>
      <c r="J7430"/>
      <c r="K7430"/>
      <c r="L7430"/>
    </row>
    <row r="7431" spans="1:12" x14ac:dyDescent="0.3">
      <c r="A7431"/>
      <c r="B7431"/>
      <c r="C7431"/>
      <c r="D7431"/>
      <c r="E7431"/>
      <c r="F7431"/>
      <c r="G7431"/>
      <c r="H7431"/>
      <c r="I7431"/>
      <c r="J7431"/>
      <c r="K7431"/>
      <c r="L7431"/>
    </row>
    <row r="7432" spans="1:12" x14ac:dyDescent="0.3">
      <c r="A7432"/>
      <c r="B7432"/>
      <c r="C7432"/>
      <c r="D7432"/>
      <c r="E7432"/>
      <c r="F7432"/>
      <c r="G7432"/>
      <c r="H7432"/>
      <c r="I7432"/>
      <c r="J7432"/>
      <c r="K7432"/>
      <c r="L7432"/>
    </row>
    <row r="7433" spans="1:12" x14ac:dyDescent="0.3">
      <c r="A7433"/>
      <c r="B7433"/>
      <c r="C7433"/>
      <c r="D7433"/>
      <c r="E7433"/>
      <c r="F7433"/>
      <c r="G7433"/>
      <c r="H7433"/>
      <c r="I7433"/>
      <c r="J7433"/>
      <c r="K7433"/>
      <c r="L7433"/>
    </row>
    <row r="7434" spans="1:12" x14ac:dyDescent="0.3">
      <c r="A7434"/>
      <c r="B7434"/>
      <c r="C7434"/>
      <c r="D7434"/>
      <c r="E7434"/>
      <c r="F7434"/>
      <c r="G7434"/>
      <c r="H7434"/>
      <c r="I7434"/>
      <c r="J7434"/>
      <c r="K7434"/>
      <c r="L7434"/>
    </row>
    <row r="7435" spans="1:12" x14ac:dyDescent="0.3">
      <c r="A7435"/>
      <c r="B7435"/>
      <c r="C7435"/>
      <c r="D7435"/>
      <c r="E7435"/>
      <c r="F7435"/>
      <c r="G7435"/>
      <c r="H7435"/>
      <c r="I7435"/>
      <c r="J7435"/>
      <c r="K7435"/>
      <c r="L7435"/>
    </row>
    <row r="7436" spans="1:12" x14ac:dyDescent="0.3">
      <c r="A7436"/>
      <c r="B7436"/>
      <c r="C7436"/>
      <c r="D7436"/>
      <c r="E7436"/>
      <c r="F7436"/>
      <c r="G7436"/>
      <c r="H7436"/>
      <c r="I7436"/>
      <c r="J7436"/>
      <c r="K7436"/>
      <c r="L7436"/>
    </row>
    <row r="7437" spans="1:12" x14ac:dyDescent="0.3">
      <c r="A7437"/>
      <c r="B7437"/>
      <c r="C7437"/>
      <c r="D7437"/>
      <c r="E7437"/>
      <c r="F7437"/>
      <c r="G7437"/>
      <c r="H7437"/>
      <c r="I7437"/>
      <c r="J7437"/>
      <c r="K7437"/>
      <c r="L7437"/>
    </row>
    <row r="7438" spans="1:12" x14ac:dyDescent="0.3">
      <c r="A7438"/>
      <c r="B7438"/>
      <c r="C7438"/>
      <c r="D7438"/>
      <c r="E7438"/>
      <c r="F7438"/>
      <c r="G7438"/>
      <c r="H7438"/>
      <c r="I7438"/>
      <c r="J7438"/>
      <c r="K7438"/>
      <c r="L7438"/>
    </row>
    <row r="7439" spans="1:12" x14ac:dyDescent="0.3">
      <c r="A7439"/>
      <c r="B7439"/>
      <c r="C7439"/>
      <c r="D7439"/>
      <c r="E7439"/>
      <c r="F7439"/>
      <c r="G7439"/>
      <c r="H7439"/>
      <c r="I7439"/>
      <c r="J7439"/>
      <c r="K7439"/>
      <c r="L7439"/>
    </row>
    <row r="7440" spans="1:12" x14ac:dyDescent="0.3">
      <c r="A7440"/>
      <c r="B7440"/>
      <c r="C7440"/>
      <c r="D7440"/>
      <c r="E7440"/>
      <c r="F7440"/>
      <c r="G7440"/>
      <c r="H7440"/>
      <c r="I7440"/>
      <c r="J7440"/>
      <c r="K7440"/>
      <c r="L7440"/>
    </row>
    <row r="7441" spans="1:12" x14ac:dyDescent="0.3">
      <c r="A7441"/>
      <c r="B7441"/>
      <c r="C7441"/>
      <c r="D7441"/>
      <c r="E7441"/>
      <c r="F7441"/>
      <c r="G7441"/>
      <c r="H7441"/>
      <c r="I7441"/>
      <c r="J7441"/>
      <c r="K7441"/>
      <c r="L7441"/>
    </row>
    <row r="7442" spans="1:12" x14ac:dyDescent="0.3">
      <c r="A7442"/>
      <c r="B7442"/>
      <c r="C7442"/>
      <c r="D7442"/>
      <c r="E7442"/>
      <c r="F7442"/>
      <c r="G7442"/>
      <c r="H7442"/>
      <c r="I7442"/>
      <c r="J7442"/>
      <c r="K7442"/>
      <c r="L7442"/>
    </row>
    <row r="7443" spans="1:12" x14ac:dyDescent="0.3">
      <c r="A7443"/>
      <c r="B7443"/>
      <c r="C7443"/>
      <c r="D7443"/>
      <c r="E7443"/>
      <c r="F7443"/>
      <c r="G7443"/>
      <c r="H7443"/>
      <c r="I7443"/>
      <c r="J7443"/>
      <c r="K7443"/>
      <c r="L7443"/>
    </row>
    <row r="7444" spans="1:12" x14ac:dyDescent="0.3">
      <c r="A7444"/>
      <c r="B7444"/>
      <c r="C7444"/>
      <c r="D7444"/>
      <c r="E7444"/>
      <c r="F7444"/>
      <c r="G7444"/>
      <c r="H7444"/>
      <c r="I7444"/>
      <c r="J7444"/>
      <c r="K7444"/>
      <c r="L7444"/>
    </row>
    <row r="7445" spans="1:12" x14ac:dyDescent="0.3">
      <c r="A7445"/>
      <c r="B7445"/>
      <c r="C7445"/>
      <c r="D7445"/>
      <c r="E7445"/>
      <c r="F7445"/>
      <c r="G7445"/>
      <c r="H7445"/>
      <c r="I7445"/>
      <c r="J7445"/>
      <c r="K7445"/>
      <c r="L7445"/>
    </row>
    <row r="7446" spans="1:12" x14ac:dyDescent="0.3">
      <c r="A7446"/>
      <c r="B7446"/>
      <c r="C7446"/>
      <c r="D7446"/>
      <c r="E7446"/>
      <c r="F7446"/>
      <c r="G7446"/>
      <c r="H7446"/>
      <c r="I7446"/>
      <c r="J7446"/>
      <c r="K7446"/>
      <c r="L7446"/>
    </row>
    <row r="7447" spans="1:12" x14ac:dyDescent="0.3">
      <c r="A7447"/>
      <c r="B7447"/>
      <c r="C7447"/>
      <c r="D7447"/>
      <c r="E7447"/>
      <c r="F7447"/>
      <c r="G7447"/>
      <c r="H7447"/>
      <c r="I7447"/>
      <c r="J7447"/>
      <c r="K7447"/>
      <c r="L7447"/>
    </row>
    <row r="7448" spans="1:12" x14ac:dyDescent="0.3">
      <c r="A7448"/>
      <c r="B7448"/>
      <c r="C7448"/>
      <c r="D7448"/>
      <c r="E7448"/>
      <c r="F7448"/>
      <c r="G7448"/>
      <c r="H7448"/>
      <c r="I7448"/>
      <c r="J7448"/>
      <c r="K7448"/>
      <c r="L7448"/>
    </row>
    <row r="7449" spans="1:12" x14ac:dyDescent="0.3">
      <c r="A7449"/>
      <c r="B7449"/>
      <c r="C7449"/>
      <c r="D7449"/>
      <c r="E7449"/>
      <c r="F7449"/>
      <c r="G7449"/>
      <c r="H7449"/>
      <c r="I7449"/>
      <c r="J7449"/>
      <c r="K7449"/>
      <c r="L7449"/>
    </row>
    <row r="7450" spans="1:12" x14ac:dyDescent="0.3">
      <c r="A7450"/>
      <c r="B7450"/>
      <c r="C7450"/>
      <c r="D7450"/>
      <c r="E7450"/>
      <c r="F7450"/>
      <c r="G7450"/>
      <c r="H7450"/>
      <c r="I7450"/>
      <c r="J7450"/>
      <c r="K7450"/>
      <c r="L7450"/>
    </row>
    <row r="7451" spans="1:12" x14ac:dyDescent="0.3">
      <c r="A7451"/>
      <c r="B7451"/>
      <c r="C7451"/>
      <c r="D7451"/>
      <c r="E7451"/>
      <c r="F7451"/>
      <c r="G7451"/>
      <c r="H7451"/>
      <c r="I7451"/>
      <c r="J7451"/>
      <c r="K7451"/>
      <c r="L7451"/>
    </row>
    <row r="7452" spans="1:12" x14ac:dyDescent="0.3">
      <c r="A7452"/>
      <c r="B7452"/>
      <c r="C7452"/>
      <c r="D7452"/>
      <c r="E7452"/>
      <c r="F7452"/>
      <c r="G7452"/>
      <c r="H7452"/>
      <c r="I7452"/>
      <c r="J7452"/>
      <c r="K7452"/>
      <c r="L7452"/>
    </row>
    <row r="7453" spans="1:12" x14ac:dyDescent="0.3">
      <c r="A7453"/>
      <c r="B7453"/>
      <c r="C7453"/>
      <c r="D7453"/>
      <c r="E7453"/>
      <c r="F7453"/>
      <c r="G7453"/>
      <c r="H7453"/>
      <c r="I7453"/>
      <c r="J7453"/>
      <c r="K7453"/>
      <c r="L7453"/>
    </row>
    <row r="7454" spans="1:12" x14ac:dyDescent="0.3">
      <c r="A7454"/>
      <c r="B7454"/>
      <c r="C7454"/>
      <c r="D7454"/>
      <c r="E7454"/>
      <c r="F7454"/>
      <c r="G7454"/>
      <c r="H7454"/>
      <c r="I7454"/>
      <c r="J7454"/>
      <c r="K7454"/>
      <c r="L7454"/>
    </row>
    <row r="7455" spans="1:12" x14ac:dyDescent="0.3">
      <c r="A7455"/>
      <c r="B7455"/>
      <c r="C7455"/>
      <c r="D7455"/>
      <c r="E7455"/>
      <c r="F7455"/>
      <c r="G7455"/>
      <c r="H7455"/>
      <c r="I7455"/>
      <c r="J7455"/>
      <c r="K7455"/>
      <c r="L7455"/>
    </row>
    <row r="7456" spans="1:12" x14ac:dyDescent="0.3">
      <c r="A7456"/>
      <c r="B7456"/>
      <c r="C7456"/>
      <c r="D7456"/>
      <c r="E7456"/>
      <c r="F7456"/>
      <c r="G7456"/>
      <c r="H7456"/>
      <c r="I7456"/>
      <c r="J7456"/>
      <c r="K7456"/>
      <c r="L7456"/>
    </row>
    <row r="7457" spans="1:12" x14ac:dyDescent="0.3">
      <c r="A7457"/>
      <c r="B7457"/>
      <c r="C7457"/>
      <c r="D7457"/>
      <c r="E7457"/>
      <c r="F7457"/>
      <c r="G7457"/>
      <c r="H7457"/>
      <c r="I7457"/>
      <c r="J7457"/>
      <c r="K7457"/>
      <c r="L7457"/>
    </row>
    <row r="7458" spans="1:12" x14ac:dyDescent="0.3">
      <c r="A7458"/>
      <c r="B7458"/>
      <c r="C7458"/>
      <c r="D7458"/>
      <c r="E7458"/>
      <c r="F7458"/>
      <c r="G7458"/>
      <c r="H7458"/>
      <c r="I7458"/>
      <c r="J7458"/>
      <c r="K7458"/>
      <c r="L7458"/>
    </row>
    <row r="7459" spans="1:12" x14ac:dyDescent="0.3">
      <c r="A7459"/>
      <c r="B7459"/>
      <c r="C7459"/>
      <c r="D7459"/>
      <c r="E7459"/>
      <c r="F7459"/>
      <c r="G7459"/>
      <c r="H7459"/>
      <c r="I7459"/>
      <c r="J7459"/>
      <c r="K7459"/>
      <c r="L7459"/>
    </row>
    <row r="7460" spans="1:12" x14ac:dyDescent="0.3">
      <c r="A7460"/>
      <c r="B7460"/>
      <c r="C7460"/>
      <c r="D7460"/>
      <c r="E7460"/>
      <c r="F7460"/>
      <c r="G7460"/>
      <c r="H7460"/>
      <c r="I7460"/>
      <c r="J7460"/>
      <c r="K7460"/>
      <c r="L7460"/>
    </row>
    <row r="7461" spans="1:12" x14ac:dyDescent="0.3">
      <c r="A7461"/>
      <c r="B7461"/>
      <c r="C7461"/>
      <c r="D7461"/>
      <c r="E7461"/>
      <c r="F7461"/>
      <c r="G7461"/>
      <c r="H7461"/>
      <c r="I7461"/>
      <c r="J7461"/>
      <c r="K7461"/>
      <c r="L7461"/>
    </row>
    <row r="7462" spans="1:12" x14ac:dyDescent="0.3">
      <c r="A7462"/>
      <c r="B7462"/>
      <c r="C7462"/>
      <c r="D7462"/>
      <c r="E7462"/>
      <c r="F7462"/>
      <c r="G7462"/>
      <c r="H7462"/>
      <c r="I7462"/>
      <c r="J7462"/>
      <c r="K7462"/>
      <c r="L7462"/>
    </row>
    <row r="7463" spans="1:12" x14ac:dyDescent="0.3">
      <c r="A7463"/>
      <c r="B7463"/>
      <c r="C7463"/>
      <c r="D7463"/>
      <c r="E7463"/>
      <c r="F7463"/>
      <c r="G7463"/>
      <c r="H7463"/>
      <c r="I7463"/>
      <c r="J7463"/>
      <c r="K7463"/>
      <c r="L7463"/>
    </row>
    <row r="7464" spans="1:12" x14ac:dyDescent="0.3">
      <c r="A7464"/>
      <c r="B7464"/>
      <c r="C7464"/>
      <c r="D7464"/>
      <c r="E7464"/>
      <c r="F7464"/>
      <c r="G7464"/>
      <c r="H7464"/>
      <c r="I7464"/>
      <c r="J7464"/>
      <c r="K7464"/>
      <c r="L7464"/>
    </row>
    <row r="7465" spans="1:12" x14ac:dyDescent="0.3">
      <c r="A7465"/>
      <c r="B7465"/>
      <c r="C7465"/>
      <c r="D7465"/>
      <c r="E7465"/>
      <c r="F7465"/>
      <c r="G7465"/>
      <c r="H7465"/>
      <c r="I7465"/>
      <c r="J7465"/>
      <c r="K7465"/>
      <c r="L7465"/>
    </row>
    <row r="7466" spans="1:12" x14ac:dyDescent="0.3">
      <c r="A7466"/>
      <c r="B7466"/>
      <c r="C7466"/>
      <c r="D7466"/>
      <c r="E7466"/>
      <c r="F7466"/>
      <c r="G7466"/>
      <c r="H7466"/>
      <c r="I7466"/>
      <c r="J7466"/>
      <c r="K7466"/>
      <c r="L7466"/>
    </row>
    <row r="7467" spans="1:12" x14ac:dyDescent="0.3">
      <c r="A7467"/>
      <c r="B7467"/>
      <c r="C7467"/>
      <c r="D7467"/>
      <c r="E7467"/>
      <c r="F7467"/>
      <c r="G7467"/>
      <c r="H7467"/>
      <c r="I7467"/>
      <c r="J7467"/>
      <c r="K7467"/>
      <c r="L7467"/>
    </row>
    <row r="7468" spans="1:12" x14ac:dyDescent="0.3">
      <c r="A7468"/>
      <c r="B7468"/>
      <c r="C7468"/>
      <c r="D7468"/>
      <c r="E7468"/>
      <c r="F7468"/>
      <c r="G7468"/>
      <c r="H7468"/>
      <c r="I7468"/>
      <c r="J7468"/>
      <c r="K7468"/>
      <c r="L7468"/>
    </row>
    <row r="7469" spans="1:12" x14ac:dyDescent="0.3">
      <c r="A7469"/>
      <c r="B7469"/>
      <c r="C7469"/>
      <c r="D7469"/>
      <c r="E7469"/>
      <c r="F7469"/>
      <c r="G7469"/>
      <c r="H7469"/>
      <c r="I7469"/>
      <c r="J7469"/>
      <c r="K7469"/>
      <c r="L7469"/>
    </row>
    <row r="7470" spans="1:12" x14ac:dyDescent="0.3">
      <c r="A7470"/>
      <c r="B7470"/>
      <c r="C7470"/>
      <c r="D7470"/>
      <c r="E7470"/>
      <c r="F7470"/>
      <c r="G7470"/>
      <c r="H7470"/>
      <c r="I7470"/>
      <c r="J7470"/>
      <c r="K7470"/>
      <c r="L7470"/>
    </row>
    <row r="7471" spans="1:12" x14ac:dyDescent="0.3">
      <c r="A7471"/>
      <c r="B7471"/>
      <c r="C7471"/>
      <c r="D7471"/>
      <c r="E7471"/>
      <c r="F7471"/>
      <c r="G7471"/>
      <c r="H7471"/>
      <c r="I7471"/>
      <c r="J7471"/>
      <c r="K7471"/>
      <c r="L7471"/>
    </row>
    <row r="7472" spans="1:12" x14ac:dyDescent="0.3">
      <c r="A7472"/>
      <c r="B7472"/>
      <c r="C7472"/>
      <c r="D7472"/>
      <c r="E7472"/>
      <c r="F7472"/>
      <c r="G7472"/>
      <c r="H7472"/>
      <c r="I7472"/>
      <c r="J7472"/>
      <c r="K7472"/>
      <c r="L7472"/>
    </row>
    <row r="7473" spans="1:12" x14ac:dyDescent="0.3">
      <c r="A7473"/>
      <c r="B7473"/>
      <c r="C7473"/>
      <c r="D7473"/>
      <c r="E7473"/>
      <c r="F7473"/>
      <c r="G7473"/>
      <c r="H7473"/>
      <c r="I7473"/>
      <c r="J7473"/>
      <c r="K7473"/>
      <c r="L7473"/>
    </row>
    <row r="7474" spans="1:12" x14ac:dyDescent="0.3">
      <c r="A7474"/>
      <c r="B7474"/>
      <c r="C7474"/>
      <c r="D7474"/>
      <c r="E7474"/>
      <c r="F7474"/>
      <c r="G7474"/>
      <c r="H7474"/>
      <c r="I7474"/>
      <c r="J7474"/>
      <c r="K7474"/>
      <c r="L7474"/>
    </row>
    <row r="7475" spans="1:12" x14ac:dyDescent="0.3">
      <c r="A7475"/>
      <c r="B7475"/>
      <c r="C7475"/>
      <c r="D7475"/>
      <c r="E7475"/>
      <c r="F7475"/>
      <c r="G7475"/>
      <c r="H7475"/>
      <c r="I7475"/>
      <c r="J7475"/>
      <c r="K7475"/>
      <c r="L7475"/>
    </row>
    <row r="7476" spans="1:12" x14ac:dyDescent="0.3">
      <c r="A7476"/>
      <c r="B7476"/>
      <c r="C7476"/>
      <c r="D7476"/>
      <c r="E7476"/>
      <c r="F7476"/>
      <c r="G7476"/>
      <c r="H7476"/>
      <c r="I7476"/>
      <c r="J7476"/>
      <c r="K7476"/>
      <c r="L7476"/>
    </row>
    <row r="7477" spans="1:12" x14ac:dyDescent="0.3">
      <c r="A7477"/>
      <c r="B7477"/>
      <c r="C7477"/>
      <c r="D7477"/>
      <c r="E7477"/>
      <c r="F7477"/>
      <c r="G7477"/>
      <c r="H7477"/>
      <c r="I7477"/>
      <c r="J7477"/>
      <c r="K7477"/>
      <c r="L7477"/>
    </row>
    <row r="7478" spans="1:12" x14ac:dyDescent="0.3">
      <c r="A7478"/>
      <c r="B7478"/>
      <c r="C7478"/>
      <c r="D7478"/>
      <c r="E7478"/>
      <c r="F7478"/>
      <c r="G7478"/>
      <c r="H7478"/>
      <c r="I7478"/>
      <c r="J7478"/>
      <c r="K7478"/>
      <c r="L7478"/>
    </row>
    <row r="7479" spans="1:12" x14ac:dyDescent="0.3">
      <c r="A7479"/>
      <c r="B7479"/>
      <c r="C7479"/>
      <c r="D7479"/>
      <c r="E7479"/>
      <c r="F7479"/>
      <c r="G7479"/>
      <c r="H7479"/>
      <c r="I7479"/>
      <c r="J7479"/>
      <c r="K7479"/>
      <c r="L7479"/>
    </row>
    <row r="7480" spans="1:12" x14ac:dyDescent="0.3">
      <c r="A7480"/>
      <c r="B7480"/>
      <c r="C7480"/>
      <c r="D7480"/>
      <c r="E7480"/>
      <c r="F7480"/>
      <c r="G7480"/>
      <c r="H7480"/>
      <c r="I7480"/>
      <c r="J7480"/>
      <c r="K7480"/>
      <c r="L7480"/>
    </row>
    <row r="7481" spans="1:12" x14ac:dyDescent="0.3">
      <c r="A7481"/>
      <c r="B7481"/>
      <c r="C7481"/>
      <c r="D7481"/>
      <c r="E7481"/>
      <c r="F7481"/>
      <c r="G7481"/>
      <c r="H7481"/>
      <c r="I7481"/>
      <c r="J7481"/>
      <c r="K7481"/>
      <c r="L7481"/>
    </row>
    <row r="7482" spans="1:12" x14ac:dyDescent="0.3">
      <c r="A7482"/>
      <c r="B7482"/>
      <c r="C7482"/>
      <c r="D7482"/>
      <c r="E7482"/>
      <c r="F7482"/>
      <c r="G7482"/>
      <c r="H7482"/>
      <c r="I7482"/>
      <c r="J7482"/>
      <c r="K7482"/>
      <c r="L7482"/>
    </row>
    <row r="7483" spans="1:12" x14ac:dyDescent="0.3">
      <c r="A7483"/>
      <c r="B7483"/>
      <c r="C7483"/>
      <c r="D7483"/>
      <c r="E7483"/>
      <c r="F7483"/>
      <c r="G7483"/>
      <c r="H7483"/>
      <c r="I7483"/>
      <c r="J7483"/>
      <c r="K7483"/>
      <c r="L7483"/>
    </row>
    <row r="7484" spans="1:12" x14ac:dyDescent="0.3">
      <c r="A7484"/>
      <c r="B7484"/>
      <c r="C7484"/>
      <c r="D7484"/>
      <c r="E7484"/>
      <c r="F7484"/>
      <c r="G7484"/>
      <c r="H7484"/>
      <c r="I7484"/>
      <c r="J7484"/>
      <c r="K7484"/>
      <c r="L7484"/>
    </row>
    <row r="7485" spans="1:12" x14ac:dyDescent="0.3">
      <c r="A7485"/>
      <c r="B7485"/>
      <c r="C7485"/>
      <c r="D7485"/>
      <c r="E7485"/>
      <c r="F7485"/>
      <c r="G7485"/>
      <c r="H7485"/>
      <c r="I7485"/>
      <c r="J7485"/>
      <c r="K7485"/>
      <c r="L7485"/>
    </row>
    <row r="7486" spans="1:12" x14ac:dyDescent="0.3">
      <c r="A7486"/>
      <c r="B7486"/>
      <c r="C7486"/>
      <c r="D7486"/>
      <c r="E7486"/>
      <c r="F7486"/>
      <c r="G7486"/>
      <c r="H7486"/>
      <c r="I7486"/>
      <c r="J7486"/>
      <c r="K7486"/>
      <c r="L7486"/>
    </row>
    <row r="7487" spans="1:12" x14ac:dyDescent="0.3">
      <c r="A7487"/>
      <c r="B7487"/>
      <c r="C7487"/>
      <c r="D7487"/>
      <c r="E7487"/>
      <c r="F7487"/>
      <c r="G7487"/>
      <c r="H7487"/>
      <c r="I7487"/>
      <c r="J7487"/>
      <c r="K7487"/>
      <c r="L7487"/>
    </row>
    <row r="7488" spans="1:12" x14ac:dyDescent="0.3">
      <c r="A7488"/>
      <c r="B7488"/>
      <c r="C7488"/>
      <c r="D7488"/>
      <c r="E7488"/>
      <c r="F7488"/>
      <c r="G7488"/>
      <c r="H7488"/>
      <c r="I7488"/>
      <c r="J7488"/>
      <c r="K7488"/>
      <c r="L7488"/>
    </row>
    <row r="7489" spans="1:12" x14ac:dyDescent="0.3">
      <c r="A7489"/>
      <c r="B7489"/>
      <c r="C7489"/>
      <c r="D7489"/>
      <c r="E7489"/>
      <c r="F7489"/>
      <c r="G7489"/>
      <c r="H7489"/>
      <c r="I7489"/>
      <c r="J7489"/>
      <c r="K7489"/>
      <c r="L7489"/>
    </row>
    <row r="7490" spans="1:12" x14ac:dyDescent="0.3">
      <c r="A7490"/>
      <c r="B7490"/>
      <c r="C7490"/>
      <c r="D7490"/>
      <c r="E7490"/>
      <c r="F7490"/>
      <c r="G7490"/>
      <c r="H7490"/>
      <c r="I7490"/>
      <c r="J7490"/>
      <c r="K7490"/>
      <c r="L7490"/>
    </row>
    <row r="7491" spans="1:12" x14ac:dyDescent="0.3">
      <c r="A7491"/>
      <c r="B7491"/>
      <c r="C7491"/>
      <c r="D7491"/>
      <c r="E7491"/>
      <c r="F7491"/>
      <c r="G7491"/>
      <c r="H7491"/>
      <c r="I7491"/>
      <c r="J7491"/>
      <c r="K7491"/>
      <c r="L7491"/>
    </row>
    <row r="7492" spans="1:12" x14ac:dyDescent="0.3">
      <c r="A7492"/>
      <c r="B7492"/>
      <c r="C7492"/>
      <c r="D7492"/>
      <c r="E7492"/>
      <c r="F7492"/>
      <c r="G7492"/>
      <c r="H7492"/>
      <c r="I7492"/>
      <c r="J7492"/>
      <c r="K7492"/>
      <c r="L7492"/>
    </row>
    <row r="7493" spans="1:12" x14ac:dyDescent="0.3">
      <c r="A7493"/>
      <c r="B7493"/>
      <c r="C7493"/>
      <c r="D7493"/>
      <c r="E7493"/>
      <c r="F7493"/>
      <c r="G7493"/>
      <c r="H7493"/>
      <c r="I7493"/>
      <c r="J7493"/>
      <c r="K7493"/>
      <c r="L7493"/>
    </row>
    <row r="7494" spans="1:12" x14ac:dyDescent="0.3">
      <c r="A7494"/>
      <c r="B7494"/>
      <c r="C7494"/>
      <c r="D7494"/>
      <c r="E7494"/>
      <c r="F7494"/>
      <c r="G7494"/>
      <c r="H7494"/>
      <c r="I7494"/>
      <c r="J7494"/>
      <c r="K7494"/>
      <c r="L7494"/>
    </row>
    <row r="7495" spans="1:12" x14ac:dyDescent="0.3">
      <c r="A7495"/>
      <c r="B7495"/>
      <c r="C7495"/>
      <c r="D7495"/>
      <c r="E7495"/>
      <c r="F7495"/>
      <c r="G7495"/>
      <c r="H7495"/>
      <c r="I7495"/>
      <c r="J7495"/>
      <c r="K7495"/>
      <c r="L7495"/>
    </row>
    <row r="7496" spans="1:12" x14ac:dyDescent="0.3">
      <c r="A7496"/>
      <c r="B7496"/>
      <c r="C7496"/>
      <c r="D7496"/>
      <c r="E7496"/>
      <c r="F7496"/>
      <c r="G7496"/>
      <c r="H7496"/>
      <c r="I7496"/>
      <c r="J7496"/>
      <c r="K7496"/>
      <c r="L7496"/>
    </row>
    <row r="7497" spans="1:12" x14ac:dyDescent="0.3">
      <c r="A7497"/>
      <c r="B7497"/>
      <c r="C7497"/>
      <c r="D7497"/>
      <c r="E7497"/>
      <c r="F7497"/>
      <c r="G7497"/>
      <c r="H7497"/>
      <c r="I7497"/>
      <c r="J7497"/>
      <c r="K7497"/>
      <c r="L7497"/>
    </row>
    <row r="7498" spans="1:12" x14ac:dyDescent="0.3">
      <c r="A7498"/>
      <c r="B7498"/>
      <c r="C7498"/>
      <c r="D7498"/>
      <c r="E7498"/>
      <c r="F7498"/>
      <c r="G7498"/>
      <c r="H7498"/>
      <c r="I7498"/>
      <c r="J7498"/>
      <c r="K7498"/>
      <c r="L7498"/>
    </row>
    <row r="7499" spans="1:12" x14ac:dyDescent="0.3">
      <c r="A7499"/>
      <c r="B7499"/>
      <c r="C7499"/>
      <c r="D7499"/>
      <c r="E7499"/>
      <c r="F7499"/>
      <c r="G7499"/>
      <c r="H7499"/>
      <c r="I7499"/>
      <c r="J7499"/>
      <c r="K7499"/>
      <c r="L7499"/>
    </row>
    <row r="7500" spans="1:12" x14ac:dyDescent="0.3">
      <c r="A7500"/>
      <c r="B7500"/>
      <c r="C7500"/>
      <c r="D7500"/>
      <c r="E7500"/>
      <c r="F7500"/>
      <c r="G7500"/>
      <c r="H7500"/>
      <c r="I7500"/>
      <c r="J7500"/>
      <c r="K7500"/>
      <c r="L7500"/>
    </row>
    <row r="7501" spans="1:12" x14ac:dyDescent="0.3">
      <c r="A7501"/>
      <c r="B7501"/>
      <c r="C7501"/>
      <c r="D7501"/>
      <c r="E7501"/>
      <c r="F7501"/>
      <c r="G7501"/>
      <c r="H7501"/>
      <c r="I7501"/>
      <c r="J7501"/>
      <c r="K7501"/>
      <c r="L7501"/>
    </row>
    <row r="7502" spans="1:12" x14ac:dyDescent="0.3">
      <c r="A7502"/>
      <c r="B7502"/>
      <c r="C7502"/>
      <c r="D7502"/>
      <c r="E7502"/>
      <c r="F7502"/>
      <c r="G7502"/>
      <c r="H7502"/>
      <c r="I7502"/>
      <c r="J7502"/>
      <c r="K7502"/>
      <c r="L7502"/>
    </row>
    <row r="7503" spans="1:12" x14ac:dyDescent="0.3">
      <c r="A7503"/>
      <c r="B7503"/>
      <c r="C7503"/>
      <c r="D7503"/>
      <c r="E7503"/>
      <c r="F7503"/>
      <c r="G7503"/>
      <c r="H7503"/>
      <c r="I7503"/>
      <c r="J7503"/>
      <c r="K7503"/>
      <c r="L7503"/>
    </row>
    <row r="7504" spans="1:12" x14ac:dyDescent="0.3">
      <c r="A7504"/>
      <c r="B7504"/>
      <c r="C7504"/>
      <c r="D7504"/>
      <c r="E7504"/>
      <c r="F7504"/>
      <c r="G7504"/>
      <c r="H7504"/>
      <c r="I7504"/>
      <c r="J7504"/>
      <c r="K7504"/>
      <c r="L7504"/>
    </row>
    <row r="7505" spans="1:12" x14ac:dyDescent="0.3">
      <c r="A7505"/>
      <c r="B7505"/>
      <c r="C7505"/>
      <c r="D7505"/>
      <c r="E7505"/>
      <c r="F7505"/>
      <c r="G7505"/>
      <c r="H7505"/>
      <c r="I7505"/>
      <c r="J7505"/>
      <c r="K7505"/>
      <c r="L7505"/>
    </row>
    <row r="7506" spans="1:12" x14ac:dyDescent="0.3">
      <c r="A7506"/>
      <c r="B7506"/>
      <c r="C7506"/>
      <c r="D7506"/>
      <c r="E7506"/>
      <c r="F7506"/>
      <c r="G7506"/>
      <c r="H7506"/>
      <c r="I7506"/>
      <c r="J7506"/>
      <c r="K7506"/>
      <c r="L7506"/>
    </row>
    <row r="7507" spans="1:12" x14ac:dyDescent="0.3">
      <c r="A7507"/>
      <c r="B7507"/>
      <c r="C7507"/>
      <c r="D7507"/>
      <c r="E7507"/>
      <c r="F7507"/>
      <c r="G7507"/>
      <c r="H7507"/>
      <c r="I7507"/>
      <c r="J7507"/>
      <c r="K7507"/>
      <c r="L7507"/>
    </row>
    <row r="7508" spans="1:12" x14ac:dyDescent="0.3">
      <c r="A7508"/>
      <c r="B7508"/>
      <c r="C7508"/>
      <c r="D7508"/>
      <c r="E7508"/>
      <c r="F7508"/>
      <c r="G7508"/>
      <c r="H7508"/>
      <c r="I7508"/>
      <c r="J7508"/>
      <c r="K7508"/>
      <c r="L7508"/>
    </row>
    <row r="7509" spans="1:12" x14ac:dyDescent="0.3">
      <c r="A7509"/>
      <c r="B7509"/>
      <c r="C7509"/>
      <c r="D7509"/>
      <c r="E7509"/>
      <c r="F7509"/>
      <c r="G7509"/>
      <c r="H7509"/>
      <c r="I7509"/>
      <c r="J7509"/>
      <c r="K7509"/>
      <c r="L7509"/>
    </row>
    <row r="7510" spans="1:12" x14ac:dyDescent="0.3">
      <c r="A7510"/>
      <c r="B7510"/>
      <c r="C7510"/>
      <c r="D7510"/>
      <c r="E7510"/>
      <c r="F7510"/>
      <c r="G7510"/>
      <c r="H7510"/>
      <c r="I7510"/>
      <c r="J7510"/>
      <c r="K7510"/>
      <c r="L7510"/>
    </row>
    <row r="7511" spans="1:12" x14ac:dyDescent="0.3">
      <c r="A7511"/>
      <c r="B7511"/>
      <c r="C7511"/>
      <c r="D7511"/>
      <c r="E7511"/>
      <c r="F7511"/>
      <c r="G7511"/>
      <c r="H7511"/>
      <c r="I7511"/>
      <c r="J7511"/>
      <c r="K7511"/>
      <c r="L7511"/>
    </row>
    <row r="7512" spans="1:12" x14ac:dyDescent="0.3">
      <c r="A7512"/>
      <c r="B7512"/>
      <c r="C7512"/>
      <c r="D7512"/>
      <c r="E7512"/>
      <c r="F7512"/>
      <c r="G7512"/>
      <c r="H7512"/>
      <c r="I7512"/>
      <c r="J7512"/>
      <c r="K7512"/>
      <c r="L7512"/>
    </row>
    <row r="7513" spans="1:12" x14ac:dyDescent="0.3">
      <c r="A7513"/>
      <c r="B7513"/>
      <c r="C7513"/>
      <c r="D7513"/>
      <c r="E7513"/>
      <c r="F7513"/>
      <c r="G7513"/>
      <c r="H7513"/>
      <c r="I7513"/>
      <c r="J7513"/>
      <c r="K7513"/>
      <c r="L7513"/>
    </row>
    <row r="7514" spans="1:12" x14ac:dyDescent="0.3">
      <c r="A7514"/>
      <c r="B7514"/>
      <c r="C7514"/>
      <c r="D7514"/>
      <c r="E7514"/>
      <c r="F7514"/>
      <c r="G7514"/>
      <c r="H7514"/>
      <c r="I7514"/>
      <c r="J7514"/>
      <c r="K7514"/>
      <c r="L7514"/>
    </row>
    <row r="7515" spans="1:12" x14ac:dyDescent="0.3">
      <c r="A7515"/>
      <c r="B7515"/>
      <c r="C7515"/>
      <c r="D7515"/>
      <c r="E7515"/>
      <c r="F7515"/>
      <c r="G7515"/>
      <c r="H7515"/>
      <c r="I7515"/>
      <c r="J7515"/>
      <c r="K7515"/>
      <c r="L7515"/>
    </row>
    <row r="7516" spans="1:12" x14ac:dyDescent="0.3">
      <c r="A7516"/>
      <c r="B7516"/>
      <c r="C7516"/>
      <c r="D7516"/>
      <c r="E7516"/>
      <c r="F7516"/>
      <c r="G7516"/>
      <c r="H7516"/>
      <c r="I7516"/>
      <c r="J7516"/>
      <c r="K7516"/>
      <c r="L7516"/>
    </row>
    <row r="7517" spans="1:12" x14ac:dyDescent="0.3">
      <c r="A7517"/>
      <c r="B7517"/>
      <c r="C7517"/>
      <c r="D7517"/>
      <c r="E7517"/>
      <c r="F7517"/>
      <c r="G7517"/>
      <c r="H7517"/>
      <c r="I7517"/>
      <c r="J7517"/>
      <c r="K7517"/>
      <c r="L7517"/>
    </row>
    <row r="7518" spans="1:12" x14ac:dyDescent="0.3">
      <c r="A7518"/>
      <c r="B7518"/>
      <c r="C7518"/>
      <c r="D7518"/>
      <c r="E7518"/>
      <c r="F7518"/>
      <c r="G7518"/>
      <c r="H7518"/>
      <c r="I7518"/>
      <c r="J7518"/>
      <c r="K7518"/>
      <c r="L7518"/>
    </row>
    <row r="7519" spans="1:12" x14ac:dyDescent="0.3">
      <c r="A7519"/>
      <c r="B7519"/>
      <c r="C7519"/>
      <c r="D7519"/>
      <c r="E7519"/>
      <c r="F7519"/>
      <c r="G7519"/>
      <c r="H7519"/>
      <c r="I7519"/>
      <c r="J7519"/>
      <c r="K7519"/>
      <c r="L7519"/>
    </row>
    <row r="7520" spans="1:12" x14ac:dyDescent="0.3">
      <c r="A7520"/>
      <c r="B7520"/>
      <c r="C7520"/>
      <c r="D7520"/>
      <c r="E7520"/>
      <c r="F7520"/>
      <c r="G7520"/>
      <c r="H7520"/>
      <c r="I7520"/>
      <c r="J7520"/>
      <c r="K7520"/>
      <c r="L7520"/>
    </row>
    <row r="7521" spans="1:12" x14ac:dyDescent="0.3">
      <c r="A7521"/>
      <c r="B7521"/>
      <c r="C7521"/>
      <c r="D7521"/>
      <c r="E7521"/>
      <c r="F7521"/>
      <c r="G7521"/>
      <c r="H7521"/>
      <c r="I7521"/>
      <c r="J7521"/>
      <c r="K7521"/>
      <c r="L7521"/>
    </row>
    <row r="7522" spans="1:12" x14ac:dyDescent="0.3">
      <c r="A7522"/>
      <c r="B7522"/>
      <c r="C7522"/>
      <c r="D7522"/>
      <c r="E7522"/>
      <c r="F7522"/>
      <c r="G7522"/>
      <c r="H7522"/>
      <c r="I7522"/>
      <c r="J7522"/>
      <c r="K7522"/>
      <c r="L7522"/>
    </row>
    <row r="7523" spans="1:12" x14ac:dyDescent="0.3">
      <c r="A7523"/>
      <c r="B7523"/>
      <c r="C7523"/>
      <c r="D7523"/>
      <c r="E7523"/>
      <c r="F7523"/>
      <c r="G7523"/>
      <c r="H7523"/>
      <c r="I7523"/>
      <c r="J7523"/>
      <c r="K7523"/>
      <c r="L7523"/>
    </row>
    <row r="7524" spans="1:12" x14ac:dyDescent="0.3">
      <c r="A7524"/>
      <c r="B7524"/>
      <c r="C7524"/>
      <c r="D7524"/>
      <c r="E7524"/>
      <c r="F7524"/>
      <c r="G7524"/>
      <c r="H7524"/>
      <c r="I7524"/>
      <c r="J7524"/>
      <c r="K7524"/>
      <c r="L7524"/>
    </row>
    <row r="7525" spans="1:12" x14ac:dyDescent="0.3">
      <c r="A7525"/>
      <c r="B7525"/>
      <c r="C7525"/>
      <c r="D7525"/>
      <c r="E7525"/>
      <c r="F7525"/>
      <c r="G7525"/>
      <c r="H7525"/>
      <c r="I7525"/>
      <c r="J7525"/>
      <c r="K7525"/>
      <c r="L7525"/>
    </row>
    <row r="7526" spans="1:12" x14ac:dyDescent="0.3">
      <c r="A7526"/>
      <c r="B7526"/>
      <c r="C7526"/>
      <c r="D7526"/>
      <c r="E7526"/>
      <c r="F7526"/>
      <c r="G7526"/>
      <c r="H7526"/>
      <c r="I7526"/>
      <c r="J7526"/>
      <c r="K7526"/>
      <c r="L7526"/>
    </row>
    <row r="7527" spans="1:12" x14ac:dyDescent="0.3">
      <c r="A7527"/>
      <c r="B7527"/>
      <c r="C7527"/>
      <c r="D7527"/>
      <c r="E7527"/>
      <c r="F7527"/>
      <c r="G7527"/>
      <c r="H7527"/>
      <c r="I7527"/>
      <c r="J7527"/>
      <c r="K7527"/>
      <c r="L7527"/>
    </row>
    <row r="7528" spans="1:12" x14ac:dyDescent="0.3">
      <c r="A7528"/>
      <c r="B7528"/>
      <c r="C7528"/>
      <c r="D7528"/>
      <c r="E7528"/>
      <c r="F7528"/>
      <c r="G7528"/>
      <c r="H7528"/>
      <c r="I7528"/>
      <c r="J7528"/>
      <c r="K7528"/>
      <c r="L7528"/>
    </row>
    <row r="7529" spans="1:12" x14ac:dyDescent="0.3">
      <c r="A7529"/>
      <c r="B7529"/>
      <c r="C7529"/>
      <c r="D7529"/>
      <c r="E7529"/>
      <c r="F7529"/>
      <c r="G7529"/>
      <c r="H7529"/>
      <c r="I7529"/>
      <c r="J7529"/>
      <c r="K7529"/>
      <c r="L7529"/>
    </row>
    <row r="7530" spans="1:12" x14ac:dyDescent="0.3">
      <c r="A7530"/>
      <c r="B7530"/>
      <c r="C7530"/>
      <c r="D7530"/>
      <c r="E7530"/>
      <c r="F7530"/>
      <c r="G7530"/>
      <c r="H7530"/>
      <c r="I7530"/>
      <c r="J7530"/>
      <c r="K7530"/>
      <c r="L7530"/>
    </row>
    <row r="7531" spans="1:12" x14ac:dyDescent="0.3">
      <c r="A7531"/>
      <c r="B7531"/>
      <c r="C7531"/>
      <c r="D7531"/>
      <c r="E7531"/>
      <c r="F7531"/>
      <c r="G7531"/>
      <c r="H7531"/>
      <c r="I7531"/>
      <c r="J7531"/>
      <c r="K7531"/>
      <c r="L7531"/>
    </row>
    <row r="7532" spans="1:12" x14ac:dyDescent="0.3">
      <c r="A7532"/>
      <c r="B7532"/>
      <c r="C7532"/>
      <c r="D7532"/>
      <c r="E7532"/>
      <c r="F7532"/>
      <c r="G7532"/>
      <c r="H7532"/>
      <c r="I7532"/>
      <c r="J7532"/>
      <c r="K7532"/>
      <c r="L7532"/>
    </row>
    <row r="7533" spans="1:12" x14ac:dyDescent="0.3">
      <c r="A7533"/>
      <c r="B7533"/>
      <c r="C7533"/>
      <c r="D7533"/>
      <c r="E7533"/>
      <c r="F7533"/>
      <c r="G7533"/>
      <c r="H7533"/>
      <c r="I7533"/>
      <c r="J7533"/>
      <c r="K7533"/>
      <c r="L7533"/>
    </row>
    <row r="7534" spans="1:12" x14ac:dyDescent="0.3">
      <c r="A7534"/>
      <c r="B7534"/>
      <c r="C7534"/>
      <c r="D7534"/>
      <c r="E7534"/>
      <c r="F7534"/>
      <c r="G7534"/>
      <c r="H7534"/>
      <c r="I7534"/>
      <c r="J7534"/>
      <c r="K7534"/>
      <c r="L7534"/>
    </row>
    <row r="7535" spans="1:12" x14ac:dyDescent="0.3">
      <c r="A7535"/>
      <c r="B7535"/>
      <c r="C7535"/>
      <c r="D7535"/>
      <c r="E7535"/>
      <c r="F7535"/>
      <c r="G7535"/>
      <c r="H7535"/>
      <c r="I7535"/>
      <c r="J7535"/>
      <c r="K7535"/>
      <c r="L7535"/>
    </row>
    <row r="7536" spans="1:12" x14ac:dyDescent="0.3">
      <c r="A7536"/>
      <c r="B7536"/>
      <c r="C7536"/>
      <c r="D7536"/>
      <c r="E7536"/>
      <c r="F7536"/>
      <c r="G7536"/>
      <c r="H7536"/>
      <c r="I7536"/>
      <c r="J7536"/>
      <c r="K7536"/>
      <c r="L7536"/>
    </row>
    <row r="7537" spans="1:12" x14ac:dyDescent="0.3">
      <c r="A7537"/>
      <c r="B7537"/>
      <c r="C7537"/>
      <c r="D7537"/>
      <c r="E7537"/>
      <c r="F7537"/>
      <c r="G7537"/>
      <c r="H7537"/>
      <c r="I7537"/>
      <c r="J7537"/>
      <c r="K7537"/>
      <c r="L7537"/>
    </row>
    <row r="7538" spans="1:12" x14ac:dyDescent="0.3">
      <c r="A7538"/>
      <c r="B7538"/>
      <c r="C7538"/>
      <c r="D7538"/>
      <c r="E7538"/>
      <c r="F7538"/>
      <c r="G7538"/>
      <c r="H7538"/>
      <c r="I7538"/>
      <c r="J7538"/>
      <c r="K7538"/>
      <c r="L7538"/>
    </row>
    <row r="7539" spans="1:12" x14ac:dyDescent="0.3">
      <c r="A7539"/>
      <c r="B7539"/>
      <c r="C7539"/>
      <c r="D7539"/>
      <c r="E7539"/>
      <c r="F7539"/>
      <c r="G7539"/>
      <c r="H7539"/>
      <c r="I7539"/>
      <c r="J7539"/>
      <c r="K7539"/>
      <c r="L7539"/>
    </row>
    <row r="7540" spans="1:12" x14ac:dyDescent="0.3">
      <c r="A7540"/>
      <c r="B7540"/>
      <c r="C7540"/>
      <c r="D7540"/>
      <c r="E7540"/>
      <c r="F7540"/>
      <c r="G7540"/>
      <c r="H7540"/>
      <c r="I7540"/>
      <c r="J7540"/>
      <c r="K7540"/>
      <c r="L7540"/>
    </row>
    <row r="7541" spans="1:12" x14ac:dyDescent="0.3">
      <c r="A7541"/>
      <c r="B7541"/>
      <c r="C7541"/>
      <c r="D7541"/>
      <c r="E7541"/>
      <c r="F7541"/>
      <c r="G7541"/>
      <c r="H7541"/>
      <c r="I7541"/>
      <c r="J7541"/>
      <c r="K7541"/>
      <c r="L7541"/>
    </row>
    <row r="7542" spans="1:12" x14ac:dyDescent="0.3">
      <c r="A7542"/>
      <c r="B7542"/>
      <c r="C7542"/>
      <c r="D7542"/>
      <c r="E7542"/>
      <c r="F7542"/>
      <c r="G7542"/>
      <c r="H7542"/>
      <c r="I7542"/>
      <c r="J7542"/>
      <c r="K7542"/>
      <c r="L7542"/>
    </row>
    <row r="7543" spans="1:12" x14ac:dyDescent="0.3">
      <c r="A7543"/>
      <c r="B7543"/>
      <c r="C7543"/>
      <c r="D7543"/>
      <c r="E7543"/>
      <c r="F7543"/>
      <c r="G7543"/>
      <c r="H7543"/>
      <c r="I7543"/>
      <c r="J7543"/>
      <c r="K7543"/>
      <c r="L7543"/>
    </row>
    <row r="7544" spans="1:12" x14ac:dyDescent="0.3">
      <c r="A7544"/>
      <c r="B7544"/>
      <c r="C7544"/>
      <c r="D7544"/>
      <c r="E7544"/>
      <c r="F7544"/>
      <c r="G7544"/>
      <c r="H7544"/>
      <c r="I7544"/>
      <c r="J7544"/>
      <c r="K7544"/>
      <c r="L7544"/>
    </row>
    <row r="7545" spans="1:12" x14ac:dyDescent="0.3">
      <c r="A7545"/>
      <c r="B7545"/>
      <c r="C7545"/>
      <c r="D7545"/>
      <c r="E7545"/>
      <c r="F7545"/>
      <c r="G7545"/>
      <c r="H7545"/>
      <c r="I7545"/>
      <c r="J7545"/>
      <c r="K7545"/>
      <c r="L7545"/>
    </row>
    <row r="7546" spans="1:12" x14ac:dyDescent="0.3">
      <c r="A7546"/>
      <c r="B7546"/>
      <c r="C7546"/>
      <c r="D7546"/>
      <c r="E7546"/>
      <c r="F7546"/>
      <c r="G7546"/>
      <c r="H7546"/>
      <c r="I7546"/>
      <c r="J7546"/>
      <c r="K7546"/>
      <c r="L7546"/>
    </row>
    <row r="7547" spans="1:12" x14ac:dyDescent="0.3">
      <c r="A7547"/>
      <c r="B7547"/>
      <c r="C7547"/>
      <c r="D7547"/>
      <c r="E7547"/>
      <c r="F7547"/>
      <c r="G7547"/>
      <c r="H7547"/>
      <c r="I7547"/>
      <c r="J7547"/>
      <c r="K7547"/>
      <c r="L7547"/>
    </row>
    <row r="7548" spans="1:12" x14ac:dyDescent="0.3">
      <c r="A7548"/>
      <c r="B7548"/>
      <c r="C7548"/>
      <c r="D7548"/>
      <c r="E7548"/>
      <c r="F7548"/>
      <c r="G7548"/>
      <c r="H7548"/>
      <c r="I7548"/>
      <c r="J7548"/>
      <c r="K7548"/>
      <c r="L7548"/>
    </row>
    <row r="7549" spans="1:12" x14ac:dyDescent="0.3">
      <c r="A7549"/>
      <c r="B7549"/>
      <c r="C7549"/>
      <c r="D7549"/>
      <c r="E7549"/>
      <c r="F7549"/>
      <c r="G7549"/>
      <c r="H7549"/>
      <c r="I7549"/>
      <c r="J7549"/>
      <c r="K7549"/>
      <c r="L7549"/>
    </row>
    <row r="7550" spans="1:12" x14ac:dyDescent="0.3">
      <c r="A7550"/>
      <c r="B7550"/>
      <c r="C7550"/>
      <c r="D7550"/>
      <c r="E7550"/>
      <c r="F7550"/>
      <c r="G7550"/>
      <c r="H7550"/>
      <c r="I7550"/>
      <c r="J7550"/>
      <c r="K7550"/>
      <c r="L7550"/>
    </row>
    <row r="7551" spans="1:12" x14ac:dyDescent="0.3">
      <c r="A7551"/>
      <c r="B7551"/>
      <c r="C7551"/>
      <c r="D7551"/>
      <c r="E7551"/>
      <c r="F7551"/>
      <c r="G7551"/>
      <c r="H7551"/>
      <c r="I7551"/>
      <c r="J7551"/>
      <c r="K7551"/>
      <c r="L7551"/>
    </row>
    <row r="7552" spans="1:12" x14ac:dyDescent="0.3">
      <c r="A7552"/>
      <c r="B7552"/>
      <c r="C7552"/>
      <c r="D7552"/>
      <c r="E7552"/>
      <c r="F7552"/>
      <c r="G7552"/>
      <c r="H7552"/>
      <c r="I7552"/>
      <c r="J7552"/>
      <c r="K7552"/>
      <c r="L7552"/>
    </row>
    <row r="7553" spans="1:12" x14ac:dyDescent="0.3">
      <c r="A7553"/>
      <c r="B7553"/>
      <c r="C7553"/>
      <c r="D7553"/>
      <c r="E7553"/>
      <c r="F7553"/>
      <c r="G7553"/>
      <c r="H7553"/>
      <c r="I7553"/>
      <c r="J7553"/>
      <c r="K7553"/>
      <c r="L7553"/>
    </row>
    <row r="7554" spans="1:12" x14ac:dyDescent="0.3">
      <c r="A7554"/>
      <c r="B7554"/>
      <c r="C7554"/>
      <c r="D7554"/>
      <c r="E7554"/>
      <c r="F7554"/>
      <c r="G7554"/>
      <c r="H7554"/>
      <c r="I7554"/>
      <c r="J7554"/>
      <c r="K7554"/>
      <c r="L7554"/>
    </row>
    <row r="7555" spans="1:12" x14ac:dyDescent="0.3">
      <c r="A7555"/>
      <c r="B7555"/>
      <c r="C7555"/>
      <c r="D7555"/>
      <c r="E7555"/>
      <c r="F7555"/>
      <c r="G7555"/>
      <c r="H7555"/>
      <c r="I7555"/>
      <c r="J7555"/>
      <c r="K7555"/>
      <c r="L7555"/>
    </row>
    <row r="7556" spans="1:12" x14ac:dyDescent="0.3">
      <c r="A7556"/>
      <c r="B7556"/>
      <c r="C7556"/>
      <c r="D7556"/>
      <c r="E7556"/>
      <c r="F7556"/>
      <c r="G7556"/>
      <c r="H7556"/>
      <c r="I7556"/>
      <c r="J7556"/>
      <c r="K7556"/>
      <c r="L7556"/>
    </row>
    <row r="7557" spans="1:12" x14ac:dyDescent="0.3">
      <c r="A7557"/>
      <c r="B7557"/>
      <c r="C7557"/>
      <c r="D7557"/>
      <c r="E7557"/>
      <c r="F7557"/>
      <c r="G7557"/>
      <c r="H7557"/>
      <c r="I7557"/>
      <c r="J7557"/>
      <c r="K7557"/>
      <c r="L7557"/>
    </row>
    <row r="7558" spans="1:12" x14ac:dyDescent="0.3">
      <c r="A7558"/>
      <c r="B7558"/>
      <c r="C7558"/>
      <c r="D7558"/>
      <c r="E7558"/>
      <c r="F7558"/>
      <c r="G7558"/>
      <c r="H7558"/>
      <c r="I7558"/>
      <c r="J7558"/>
      <c r="K7558"/>
      <c r="L7558"/>
    </row>
    <row r="7559" spans="1:12" x14ac:dyDescent="0.3">
      <c r="A7559"/>
      <c r="B7559"/>
      <c r="C7559"/>
      <c r="D7559"/>
      <c r="E7559"/>
      <c r="F7559"/>
      <c r="G7559"/>
      <c r="H7559"/>
      <c r="I7559"/>
      <c r="J7559"/>
      <c r="K7559"/>
      <c r="L7559"/>
    </row>
    <row r="7560" spans="1:12" x14ac:dyDescent="0.3">
      <c r="A7560"/>
      <c r="B7560"/>
      <c r="C7560"/>
      <c r="D7560"/>
      <c r="E7560"/>
      <c r="F7560"/>
      <c r="G7560"/>
      <c r="H7560"/>
      <c r="I7560"/>
      <c r="J7560"/>
      <c r="K7560"/>
      <c r="L7560"/>
    </row>
    <row r="7561" spans="1:12" x14ac:dyDescent="0.3">
      <c r="A7561"/>
      <c r="B7561"/>
      <c r="C7561"/>
      <c r="D7561"/>
      <c r="E7561"/>
      <c r="F7561"/>
      <c r="G7561"/>
      <c r="H7561"/>
      <c r="I7561"/>
      <c r="J7561"/>
      <c r="K7561"/>
      <c r="L7561"/>
    </row>
    <row r="7562" spans="1:12" x14ac:dyDescent="0.3">
      <c r="A7562"/>
      <c r="B7562"/>
      <c r="C7562"/>
      <c r="D7562"/>
      <c r="E7562"/>
      <c r="F7562"/>
      <c r="G7562"/>
      <c r="H7562"/>
      <c r="I7562"/>
      <c r="J7562"/>
      <c r="K7562"/>
      <c r="L7562"/>
    </row>
    <row r="7563" spans="1:12" x14ac:dyDescent="0.3">
      <c r="A7563"/>
      <c r="B7563"/>
      <c r="C7563"/>
      <c r="D7563"/>
      <c r="E7563"/>
      <c r="F7563"/>
      <c r="G7563"/>
      <c r="H7563"/>
      <c r="I7563"/>
      <c r="J7563"/>
      <c r="K7563"/>
      <c r="L7563"/>
    </row>
    <row r="7564" spans="1:12" x14ac:dyDescent="0.3">
      <c r="A7564"/>
      <c r="B7564"/>
      <c r="C7564"/>
      <c r="D7564"/>
      <c r="E7564"/>
      <c r="F7564"/>
      <c r="G7564"/>
      <c r="H7564"/>
      <c r="I7564"/>
      <c r="J7564"/>
      <c r="K7564"/>
      <c r="L7564"/>
    </row>
    <row r="7565" spans="1:12" x14ac:dyDescent="0.3">
      <c r="A7565"/>
      <c r="B7565"/>
      <c r="C7565"/>
      <c r="D7565"/>
      <c r="E7565"/>
      <c r="F7565"/>
      <c r="G7565"/>
      <c r="H7565"/>
      <c r="I7565"/>
      <c r="J7565"/>
      <c r="K7565"/>
      <c r="L7565"/>
    </row>
    <row r="7566" spans="1:12" x14ac:dyDescent="0.3">
      <c r="A7566"/>
      <c r="B7566"/>
      <c r="C7566"/>
      <c r="D7566"/>
      <c r="E7566"/>
      <c r="F7566"/>
      <c r="G7566"/>
      <c r="H7566"/>
      <c r="I7566"/>
      <c r="J7566"/>
      <c r="K7566"/>
      <c r="L7566"/>
    </row>
    <row r="7567" spans="1:12" x14ac:dyDescent="0.3">
      <c r="A7567"/>
      <c r="B7567"/>
      <c r="C7567"/>
      <c r="D7567"/>
      <c r="E7567"/>
      <c r="F7567"/>
      <c r="G7567"/>
      <c r="H7567"/>
      <c r="I7567"/>
      <c r="J7567"/>
      <c r="K7567"/>
      <c r="L7567"/>
    </row>
    <row r="7568" spans="1:12" x14ac:dyDescent="0.3">
      <c r="A7568"/>
      <c r="B7568"/>
      <c r="C7568"/>
      <c r="D7568"/>
      <c r="E7568"/>
      <c r="F7568"/>
      <c r="G7568"/>
      <c r="H7568"/>
      <c r="I7568"/>
      <c r="J7568"/>
      <c r="K7568"/>
      <c r="L7568"/>
    </row>
    <row r="7569" spans="1:12" x14ac:dyDescent="0.3">
      <c r="A7569"/>
      <c r="B7569"/>
      <c r="C7569"/>
      <c r="D7569"/>
      <c r="E7569"/>
      <c r="F7569"/>
      <c r="G7569"/>
      <c r="H7569"/>
      <c r="I7569"/>
      <c r="J7569"/>
      <c r="K7569"/>
      <c r="L7569"/>
    </row>
    <row r="7570" spans="1:12" x14ac:dyDescent="0.3">
      <c r="A7570"/>
      <c r="B7570"/>
      <c r="C7570"/>
      <c r="D7570"/>
      <c r="E7570"/>
      <c r="F7570"/>
      <c r="G7570"/>
      <c r="H7570"/>
      <c r="I7570"/>
      <c r="J7570"/>
      <c r="K7570"/>
      <c r="L7570"/>
    </row>
    <row r="7571" spans="1:12" x14ac:dyDescent="0.3">
      <c r="A7571"/>
      <c r="B7571"/>
      <c r="C7571"/>
      <c r="D7571"/>
      <c r="E7571"/>
      <c r="F7571"/>
      <c r="G7571"/>
      <c r="H7571"/>
      <c r="I7571"/>
      <c r="J7571"/>
      <c r="K7571"/>
      <c r="L7571"/>
    </row>
    <row r="7572" spans="1:12" x14ac:dyDescent="0.3">
      <c r="A7572"/>
      <c r="B7572"/>
      <c r="C7572"/>
      <c r="D7572"/>
      <c r="E7572"/>
      <c r="F7572"/>
      <c r="G7572"/>
      <c r="H7572"/>
      <c r="I7572"/>
      <c r="J7572"/>
      <c r="K7572"/>
      <c r="L7572"/>
    </row>
    <row r="7573" spans="1:12" x14ac:dyDescent="0.3">
      <c r="A7573"/>
      <c r="B7573"/>
      <c r="C7573"/>
      <c r="D7573"/>
      <c r="E7573"/>
      <c r="F7573"/>
      <c r="G7573"/>
      <c r="H7573"/>
      <c r="I7573"/>
      <c r="J7573"/>
      <c r="K7573"/>
      <c r="L7573"/>
    </row>
    <row r="7574" spans="1:12" x14ac:dyDescent="0.3">
      <c r="A7574"/>
      <c r="B7574"/>
      <c r="C7574"/>
      <c r="D7574"/>
      <c r="E7574"/>
      <c r="F7574"/>
      <c r="G7574"/>
      <c r="H7574"/>
      <c r="I7574"/>
      <c r="J7574"/>
      <c r="K7574"/>
      <c r="L7574"/>
    </row>
    <row r="7575" spans="1:12" x14ac:dyDescent="0.3">
      <c r="A7575"/>
      <c r="B7575"/>
      <c r="C7575"/>
      <c r="D7575"/>
      <c r="E7575"/>
      <c r="F7575"/>
      <c r="G7575"/>
      <c r="H7575"/>
      <c r="I7575"/>
      <c r="J7575"/>
      <c r="K7575"/>
      <c r="L7575"/>
    </row>
    <row r="7576" spans="1:12" x14ac:dyDescent="0.3">
      <c r="A7576"/>
      <c r="B7576"/>
      <c r="C7576"/>
      <c r="D7576"/>
      <c r="E7576"/>
      <c r="F7576"/>
      <c r="G7576"/>
      <c r="H7576"/>
      <c r="I7576"/>
      <c r="J7576"/>
      <c r="K7576"/>
      <c r="L7576"/>
    </row>
    <row r="7577" spans="1:12" x14ac:dyDescent="0.3">
      <c r="A7577"/>
      <c r="B7577"/>
      <c r="C7577"/>
      <c r="D7577"/>
      <c r="E7577"/>
      <c r="F7577"/>
      <c r="G7577"/>
      <c r="H7577"/>
      <c r="I7577"/>
      <c r="J7577"/>
      <c r="K7577"/>
      <c r="L7577"/>
    </row>
    <row r="7578" spans="1:12" x14ac:dyDescent="0.3">
      <c r="A7578"/>
      <c r="B7578"/>
      <c r="C7578"/>
      <c r="D7578"/>
      <c r="E7578"/>
      <c r="F7578"/>
      <c r="G7578"/>
      <c r="H7578"/>
      <c r="I7578"/>
      <c r="J7578"/>
      <c r="K7578"/>
      <c r="L7578"/>
    </row>
    <row r="7579" spans="1:12" x14ac:dyDescent="0.3">
      <c r="A7579"/>
      <c r="B7579"/>
      <c r="C7579"/>
      <c r="D7579"/>
      <c r="E7579"/>
      <c r="F7579"/>
      <c r="G7579"/>
      <c r="H7579"/>
      <c r="I7579"/>
      <c r="J7579"/>
      <c r="K7579"/>
      <c r="L7579"/>
    </row>
    <row r="7580" spans="1:12" x14ac:dyDescent="0.3">
      <c r="A7580"/>
      <c r="B7580"/>
      <c r="C7580"/>
      <c r="D7580"/>
      <c r="E7580"/>
      <c r="F7580"/>
      <c r="G7580"/>
      <c r="H7580"/>
      <c r="I7580"/>
      <c r="J7580"/>
      <c r="K7580"/>
      <c r="L7580"/>
    </row>
    <row r="7581" spans="1:12" x14ac:dyDescent="0.3">
      <c r="A7581"/>
      <c r="B7581"/>
      <c r="C7581"/>
      <c r="D7581"/>
      <c r="E7581"/>
      <c r="F7581"/>
      <c r="G7581"/>
      <c r="H7581"/>
      <c r="I7581"/>
      <c r="J7581"/>
      <c r="K7581"/>
      <c r="L7581"/>
    </row>
    <row r="7582" spans="1:12" x14ac:dyDescent="0.3">
      <c r="A7582"/>
      <c r="B7582"/>
      <c r="C7582"/>
      <c r="D7582"/>
      <c r="E7582"/>
      <c r="F7582"/>
      <c r="G7582"/>
      <c r="H7582"/>
      <c r="I7582"/>
      <c r="J7582"/>
      <c r="K7582"/>
      <c r="L7582"/>
    </row>
    <row r="7583" spans="1:12" x14ac:dyDescent="0.3">
      <c r="A7583"/>
      <c r="B7583"/>
      <c r="C7583"/>
      <c r="D7583"/>
      <c r="E7583"/>
      <c r="F7583"/>
      <c r="G7583"/>
      <c r="H7583"/>
      <c r="I7583"/>
      <c r="J7583"/>
      <c r="K7583"/>
      <c r="L7583"/>
    </row>
    <row r="7584" spans="1:12" x14ac:dyDescent="0.3">
      <c r="A7584"/>
      <c r="B7584"/>
      <c r="C7584"/>
      <c r="D7584"/>
      <c r="E7584"/>
      <c r="F7584"/>
      <c r="G7584"/>
      <c r="H7584"/>
      <c r="I7584"/>
      <c r="J7584"/>
      <c r="K7584"/>
      <c r="L7584"/>
    </row>
    <row r="7585" spans="1:12" x14ac:dyDescent="0.3">
      <c r="A7585"/>
      <c r="B7585"/>
      <c r="C7585"/>
      <c r="D7585"/>
      <c r="E7585"/>
      <c r="F7585"/>
      <c r="G7585"/>
      <c r="H7585"/>
      <c r="I7585"/>
      <c r="J7585"/>
      <c r="K7585"/>
      <c r="L7585"/>
    </row>
    <row r="7586" spans="1:12" x14ac:dyDescent="0.3">
      <c r="A7586"/>
      <c r="B7586"/>
      <c r="C7586"/>
      <c r="D7586"/>
      <c r="E7586"/>
      <c r="F7586"/>
      <c r="G7586"/>
      <c r="H7586"/>
      <c r="I7586"/>
      <c r="J7586"/>
      <c r="K7586"/>
      <c r="L7586"/>
    </row>
    <row r="7587" spans="1:12" x14ac:dyDescent="0.3">
      <c r="A7587"/>
      <c r="B7587"/>
      <c r="C7587"/>
      <c r="D7587"/>
      <c r="E7587"/>
      <c r="F7587"/>
      <c r="G7587"/>
      <c r="H7587"/>
      <c r="I7587"/>
      <c r="J7587"/>
      <c r="K7587"/>
      <c r="L7587"/>
    </row>
    <row r="7588" spans="1:12" x14ac:dyDescent="0.3">
      <c r="A7588"/>
      <c r="B7588"/>
      <c r="C7588"/>
      <c r="D7588"/>
      <c r="E7588"/>
      <c r="F7588"/>
      <c r="G7588"/>
      <c r="H7588"/>
      <c r="I7588"/>
      <c r="J7588"/>
      <c r="K7588"/>
      <c r="L7588"/>
    </row>
    <row r="7589" spans="1:12" x14ac:dyDescent="0.3">
      <c r="A7589"/>
      <c r="B7589"/>
      <c r="C7589"/>
      <c r="D7589"/>
      <c r="E7589"/>
      <c r="F7589"/>
      <c r="G7589"/>
      <c r="H7589"/>
      <c r="I7589"/>
      <c r="J7589"/>
      <c r="K7589"/>
      <c r="L7589"/>
    </row>
    <row r="7590" spans="1:12" x14ac:dyDescent="0.3">
      <c r="A7590"/>
      <c r="B7590"/>
      <c r="C7590"/>
      <c r="D7590"/>
      <c r="E7590"/>
      <c r="F7590"/>
      <c r="G7590"/>
      <c r="H7590"/>
      <c r="I7590"/>
      <c r="J7590"/>
      <c r="K7590"/>
      <c r="L7590"/>
    </row>
    <row r="7591" spans="1:12" x14ac:dyDescent="0.3">
      <c r="A7591"/>
      <c r="B7591"/>
      <c r="C7591"/>
      <c r="D7591"/>
      <c r="E7591"/>
      <c r="F7591"/>
      <c r="G7591"/>
      <c r="H7591"/>
      <c r="I7591"/>
      <c r="J7591"/>
      <c r="K7591"/>
      <c r="L7591"/>
    </row>
    <row r="7592" spans="1:12" x14ac:dyDescent="0.3">
      <c r="A7592"/>
      <c r="B7592"/>
      <c r="C7592"/>
      <c r="D7592"/>
      <c r="E7592"/>
      <c r="F7592"/>
      <c r="G7592"/>
      <c r="H7592"/>
      <c r="I7592"/>
      <c r="J7592"/>
      <c r="K7592"/>
      <c r="L7592"/>
    </row>
    <row r="7593" spans="1:12" x14ac:dyDescent="0.3">
      <c r="A7593"/>
      <c r="B7593"/>
      <c r="C7593"/>
      <c r="D7593"/>
      <c r="E7593"/>
      <c r="F7593"/>
      <c r="G7593"/>
      <c r="H7593"/>
      <c r="I7593"/>
      <c r="J7593"/>
      <c r="K7593"/>
      <c r="L7593"/>
    </row>
    <row r="7594" spans="1:12" x14ac:dyDescent="0.3">
      <c r="A7594"/>
      <c r="B7594"/>
      <c r="C7594"/>
      <c r="D7594"/>
      <c r="E7594"/>
      <c r="F7594"/>
      <c r="G7594"/>
      <c r="H7594"/>
      <c r="I7594"/>
      <c r="J7594"/>
      <c r="K7594"/>
      <c r="L7594"/>
    </row>
    <row r="7595" spans="1:12" x14ac:dyDescent="0.3">
      <c r="A7595"/>
      <c r="B7595"/>
      <c r="C7595"/>
      <c r="D7595"/>
      <c r="E7595"/>
      <c r="F7595"/>
      <c r="G7595"/>
      <c r="H7595"/>
      <c r="I7595"/>
      <c r="J7595"/>
      <c r="K7595"/>
      <c r="L7595"/>
    </row>
    <row r="7596" spans="1:12" x14ac:dyDescent="0.3">
      <c r="A7596"/>
      <c r="B7596"/>
      <c r="C7596"/>
      <c r="D7596"/>
      <c r="E7596"/>
      <c r="F7596"/>
      <c r="G7596"/>
      <c r="H7596"/>
      <c r="I7596"/>
      <c r="J7596"/>
      <c r="K7596"/>
      <c r="L7596"/>
    </row>
    <row r="7597" spans="1:12" x14ac:dyDescent="0.3">
      <c r="A7597"/>
      <c r="B7597"/>
      <c r="C7597"/>
      <c r="D7597"/>
      <c r="E7597"/>
      <c r="F7597"/>
      <c r="G7597"/>
      <c r="H7597"/>
      <c r="I7597"/>
      <c r="J7597"/>
      <c r="K7597"/>
      <c r="L7597"/>
    </row>
    <row r="7598" spans="1:12" x14ac:dyDescent="0.3">
      <c r="A7598"/>
      <c r="B7598"/>
      <c r="C7598"/>
      <c r="D7598"/>
      <c r="E7598"/>
      <c r="F7598"/>
      <c r="G7598"/>
      <c r="H7598"/>
      <c r="I7598"/>
      <c r="J7598"/>
      <c r="K7598"/>
      <c r="L7598"/>
    </row>
    <row r="7599" spans="1:12" x14ac:dyDescent="0.3">
      <c r="A7599"/>
      <c r="B7599"/>
      <c r="C7599"/>
      <c r="D7599"/>
      <c r="E7599"/>
      <c r="F7599"/>
      <c r="G7599"/>
      <c r="H7599"/>
      <c r="I7599"/>
      <c r="J7599"/>
      <c r="K7599"/>
      <c r="L7599"/>
    </row>
    <row r="7600" spans="1:12" x14ac:dyDescent="0.3">
      <c r="A7600"/>
      <c r="B7600"/>
      <c r="C7600"/>
      <c r="D7600"/>
      <c r="E7600"/>
      <c r="F7600"/>
      <c r="G7600"/>
      <c r="H7600"/>
      <c r="I7600"/>
      <c r="J7600"/>
      <c r="K7600"/>
      <c r="L7600"/>
    </row>
    <row r="7601" spans="1:12" x14ac:dyDescent="0.3">
      <c r="A7601"/>
      <c r="B7601"/>
      <c r="C7601"/>
      <c r="D7601"/>
      <c r="E7601"/>
      <c r="F7601"/>
      <c r="G7601"/>
      <c r="H7601"/>
      <c r="I7601"/>
      <c r="J7601"/>
      <c r="K7601"/>
      <c r="L7601"/>
    </row>
    <row r="7602" spans="1:12" x14ac:dyDescent="0.3">
      <c r="A7602"/>
      <c r="B7602"/>
      <c r="C7602"/>
      <c r="D7602"/>
      <c r="E7602"/>
      <c r="F7602"/>
      <c r="G7602"/>
      <c r="H7602"/>
      <c r="I7602"/>
      <c r="J7602"/>
      <c r="K7602"/>
      <c r="L7602"/>
    </row>
    <row r="7603" spans="1:12" x14ac:dyDescent="0.3">
      <c r="A7603"/>
      <c r="B7603"/>
      <c r="C7603"/>
      <c r="D7603"/>
      <c r="E7603"/>
      <c r="F7603"/>
      <c r="G7603"/>
      <c r="H7603"/>
      <c r="I7603"/>
      <c r="J7603"/>
      <c r="K7603"/>
      <c r="L7603"/>
    </row>
    <row r="7604" spans="1:12" x14ac:dyDescent="0.3">
      <c r="A7604"/>
      <c r="B7604"/>
      <c r="C7604"/>
      <c r="D7604"/>
      <c r="E7604"/>
      <c r="F7604"/>
      <c r="G7604"/>
      <c r="H7604"/>
      <c r="I7604"/>
      <c r="J7604"/>
      <c r="K7604"/>
      <c r="L7604"/>
    </row>
    <row r="7605" spans="1:12" x14ac:dyDescent="0.3">
      <c r="A7605"/>
      <c r="B7605"/>
      <c r="C7605"/>
      <c r="D7605"/>
      <c r="E7605"/>
      <c r="F7605"/>
      <c r="G7605"/>
      <c r="H7605"/>
      <c r="I7605"/>
      <c r="J7605"/>
      <c r="K7605"/>
      <c r="L7605"/>
    </row>
    <row r="7606" spans="1:12" x14ac:dyDescent="0.3">
      <c r="A7606"/>
      <c r="B7606"/>
      <c r="C7606"/>
      <c r="D7606"/>
      <c r="E7606"/>
      <c r="F7606"/>
      <c r="G7606"/>
      <c r="H7606"/>
      <c r="I7606"/>
      <c r="J7606"/>
      <c r="K7606"/>
      <c r="L7606"/>
    </row>
    <row r="7607" spans="1:12" x14ac:dyDescent="0.3">
      <c r="A7607"/>
      <c r="B7607"/>
      <c r="C7607"/>
      <c r="D7607"/>
      <c r="E7607"/>
      <c r="F7607"/>
      <c r="G7607"/>
      <c r="H7607"/>
      <c r="I7607"/>
      <c r="J7607"/>
      <c r="K7607"/>
      <c r="L7607"/>
    </row>
    <row r="7608" spans="1:12" x14ac:dyDescent="0.3">
      <c r="A7608"/>
      <c r="B7608"/>
      <c r="C7608"/>
      <c r="D7608"/>
      <c r="E7608"/>
      <c r="F7608"/>
      <c r="G7608"/>
      <c r="H7608"/>
      <c r="I7608"/>
      <c r="J7608"/>
      <c r="K7608"/>
      <c r="L7608"/>
    </row>
    <row r="7609" spans="1:12" x14ac:dyDescent="0.3">
      <c r="A7609"/>
      <c r="B7609"/>
      <c r="C7609"/>
      <c r="D7609"/>
      <c r="E7609"/>
      <c r="F7609"/>
      <c r="G7609"/>
      <c r="H7609"/>
      <c r="I7609"/>
      <c r="J7609"/>
      <c r="K7609"/>
      <c r="L7609"/>
    </row>
    <row r="7610" spans="1:12" x14ac:dyDescent="0.3">
      <c r="A7610"/>
      <c r="B7610"/>
      <c r="C7610"/>
      <c r="D7610"/>
      <c r="E7610"/>
      <c r="F7610"/>
      <c r="G7610"/>
      <c r="H7610"/>
      <c r="I7610"/>
      <c r="J7610"/>
      <c r="K7610"/>
      <c r="L7610"/>
    </row>
    <row r="7611" spans="1:12" x14ac:dyDescent="0.3">
      <c r="A7611"/>
      <c r="B7611"/>
      <c r="C7611"/>
      <c r="D7611"/>
      <c r="E7611"/>
      <c r="F7611"/>
      <c r="G7611"/>
      <c r="H7611"/>
      <c r="I7611"/>
      <c r="J7611"/>
      <c r="K7611"/>
      <c r="L7611"/>
    </row>
    <row r="7612" spans="1:12" x14ac:dyDescent="0.3">
      <c r="A7612"/>
      <c r="B7612"/>
      <c r="C7612"/>
      <c r="D7612"/>
      <c r="E7612"/>
      <c r="F7612"/>
      <c r="G7612"/>
      <c r="H7612"/>
      <c r="I7612"/>
      <c r="J7612"/>
      <c r="K7612"/>
      <c r="L7612"/>
    </row>
    <row r="7613" spans="1:12" x14ac:dyDescent="0.3">
      <c r="A7613"/>
      <c r="B7613"/>
      <c r="C7613"/>
      <c r="D7613"/>
      <c r="E7613"/>
      <c r="F7613"/>
      <c r="G7613"/>
      <c r="H7613"/>
      <c r="I7613"/>
      <c r="J7613"/>
      <c r="K7613"/>
      <c r="L7613"/>
    </row>
    <row r="7614" spans="1:12" x14ac:dyDescent="0.3">
      <c r="A7614"/>
      <c r="B7614"/>
      <c r="C7614"/>
      <c r="D7614"/>
      <c r="E7614"/>
      <c r="F7614"/>
      <c r="G7614"/>
      <c r="H7614"/>
      <c r="I7614"/>
      <c r="J7614"/>
      <c r="K7614"/>
      <c r="L7614"/>
    </row>
    <row r="7615" spans="1:12" x14ac:dyDescent="0.3">
      <c r="A7615"/>
      <c r="B7615"/>
      <c r="C7615"/>
      <c r="D7615"/>
      <c r="E7615"/>
      <c r="F7615"/>
      <c r="G7615"/>
      <c r="H7615"/>
      <c r="I7615"/>
      <c r="J7615"/>
      <c r="K7615"/>
      <c r="L7615"/>
    </row>
    <row r="7616" spans="1:12" x14ac:dyDescent="0.3">
      <c r="A7616"/>
      <c r="B7616"/>
      <c r="C7616"/>
      <c r="D7616"/>
      <c r="E7616"/>
      <c r="F7616"/>
      <c r="G7616"/>
      <c r="H7616"/>
      <c r="I7616"/>
      <c r="J7616"/>
      <c r="K7616"/>
      <c r="L7616"/>
    </row>
    <row r="7617" spans="1:12" x14ac:dyDescent="0.3">
      <c r="A7617"/>
      <c r="B7617"/>
      <c r="C7617"/>
      <c r="D7617"/>
      <c r="E7617"/>
      <c r="F7617"/>
      <c r="G7617"/>
      <c r="H7617"/>
      <c r="I7617"/>
      <c r="J7617"/>
      <c r="K7617"/>
      <c r="L7617"/>
    </row>
    <row r="7618" spans="1:12" x14ac:dyDescent="0.3">
      <c r="A7618"/>
      <c r="B7618"/>
      <c r="C7618"/>
      <c r="D7618"/>
      <c r="E7618"/>
      <c r="F7618"/>
      <c r="G7618"/>
      <c r="H7618"/>
      <c r="I7618"/>
      <c r="J7618"/>
      <c r="K7618"/>
      <c r="L7618"/>
    </row>
    <row r="7619" spans="1:12" x14ac:dyDescent="0.3">
      <c r="A7619"/>
      <c r="B7619"/>
      <c r="C7619"/>
      <c r="D7619"/>
      <c r="E7619"/>
      <c r="F7619"/>
      <c r="G7619"/>
      <c r="H7619"/>
      <c r="I7619"/>
      <c r="J7619"/>
      <c r="K7619"/>
      <c r="L7619"/>
    </row>
    <row r="7620" spans="1:12" x14ac:dyDescent="0.3">
      <c r="A7620"/>
      <c r="B7620"/>
      <c r="C7620"/>
      <c r="D7620"/>
      <c r="E7620"/>
      <c r="F7620"/>
      <c r="G7620"/>
      <c r="H7620"/>
      <c r="I7620"/>
      <c r="J7620"/>
      <c r="K7620"/>
      <c r="L7620"/>
    </row>
    <row r="7621" spans="1:12" x14ac:dyDescent="0.3">
      <c r="A7621"/>
      <c r="B7621"/>
      <c r="C7621"/>
      <c r="D7621"/>
      <c r="E7621"/>
      <c r="F7621"/>
      <c r="G7621"/>
      <c r="H7621"/>
      <c r="I7621"/>
      <c r="J7621"/>
      <c r="K7621"/>
      <c r="L7621"/>
    </row>
    <row r="7622" spans="1:12" x14ac:dyDescent="0.3">
      <c r="A7622"/>
      <c r="B7622"/>
      <c r="C7622"/>
      <c r="D7622"/>
      <c r="E7622"/>
      <c r="F7622"/>
      <c r="G7622"/>
      <c r="H7622"/>
      <c r="I7622"/>
      <c r="J7622"/>
      <c r="K7622"/>
      <c r="L7622"/>
    </row>
    <row r="7623" spans="1:12" x14ac:dyDescent="0.3">
      <c r="A7623"/>
      <c r="B7623"/>
      <c r="C7623"/>
      <c r="D7623"/>
      <c r="E7623"/>
      <c r="F7623"/>
      <c r="G7623"/>
      <c r="H7623"/>
      <c r="I7623"/>
      <c r="J7623"/>
      <c r="K7623"/>
      <c r="L7623"/>
    </row>
    <row r="7624" spans="1:12" x14ac:dyDescent="0.3">
      <c r="A7624"/>
      <c r="B7624"/>
      <c r="C7624"/>
      <c r="D7624"/>
      <c r="E7624"/>
      <c r="F7624"/>
      <c r="G7624"/>
      <c r="H7624"/>
      <c r="I7624"/>
      <c r="J7624"/>
      <c r="K7624"/>
      <c r="L7624"/>
    </row>
    <row r="7625" spans="1:12" x14ac:dyDescent="0.3">
      <c r="A7625"/>
      <c r="B7625"/>
      <c r="C7625"/>
      <c r="D7625"/>
      <c r="E7625"/>
      <c r="F7625"/>
      <c r="G7625"/>
      <c r="H7625"/>
      <c r="I7625"/>
      <c r="J7625"/>
      <c r="K7625"/>
      <c r="L7625"/>
    </row>
    <row r="7626" spans="1:12" x14ac:dyDescent="0.3">
      <c r="A7626"/>
      <c r="B7626"/>
      <c r="C7626"/>
      <c r="D7626"/>
      <c r="E7626"/>
      <c r="F7626"/>
      <c r="G7626"/>
      <c r="H7626"/>
      <c r="I7626"/>
      <c r="J7626"/>
      <c r="K7626"/>
      <c r="L7626"/>
    </row>
    <row r="7627" spans="1:12" x14ac:dyDescent="0.3">
      <c r="A7627"/>
      <c r="B7627"/>
      <c r="C7627"/>
      <c r="D7627"/>
      <c r="E7627"/>
      <c r="F7627"/>
      <c r="G7627"/>
      <c r="H7627"/>
      <c r="I7627"/>
      <c r="J7627"/>
      <c r="K7627"/>
      <c r="L7627"/>
    </row>
    <row r="7628" spans="1:12" x14ac:dyDescent="0.3">
      <c r="A7628"/>
      <c r="B7628"/>
      <c r="C7628"/>
      <c r="D7628"/>
      <c r="E7628"/>
      <c r="F7628"/>
      <c r="G7628"/>
      <c r="H7628"/>
      <c r="I7628"/>
      <c r="J7628"/>
      <c r="K7628"/>
      <c r="L7628"/>
    </row>
    <row r="7629" spans="1:12" x14ac:dyDescent="0.3">
      <c r="A7629"/>
      <c r="B7629"/>
      <c r="C7629"/>
      <c r="D7629"/>
      <c r="E7629"/>
      <c r="F7629"/>
      <c r="G7629"/>
      <c r="H7629"/>
      <c r="I7629"/>
      <c r="J7629"/>
      <c r="K7629"/>
      <c r="L7629"/>
    </row>
    <row r="7630" spans="1:12" x14ac:dyDescent="0.3">
      <c r="A7630"/>
      <c r="B7630"/>
      <c r="C7630"/>
      <c r="D7630"/>
      <c r="E7630"/>
      <c r="F7630"/>
      <c r="G7630"/>
      <c r="H7630"/>
      <c r="I7630"/>
      <c r="J7630"/>
      <c r="K7630"/>
      <c r="L7630"/>
    </row>
    <row r="7631" spans="1:12" x14ac:dyDescent="0.3">
      <c r="A7631"/>
      <c r="B7631"/>
      <c r="C7631"/>
      <c r="D7631"/>
      <c r="E7631"/>
      <c r="F7631"/>
      <c r="G7631"/>
      <c r="H7631"/>
      <c r="I7631"/>
      <c r="J7631"/>
      <c r="K7631"/>
      <c r="L7631"/>
    </row>
    <row r="7632" spans="1:12" x14ac:dyDescent="0.3">
      <c r="A7632"/>
      <c r="B7632"/>
      <c r="C7632"/>
      <c r="D7632"/>
      <c r="E7632"/>
      <c r="F7632"/>
      <c r="G7632"/>
      <c r="H7632"/>
      <c r="I7632"/>
      <c r="J7632"/>
      <c r="K7632"/>
      <c r="L7632"/>
    </row>
    <row r="7633" spans="1:12" x14ac:dyDescent="0.3">
      <c r="A7633"/>
      <c r="B7633"/>
      <c r="C7633"/>
      <c r="D7633"/>
      <c r="E7633"/>
      <c r="F7633"/>
      <c r="G7633"/>
      <c r="H7633"/>
      <c r="I7633"/>
      <c r="J7633"/>
      <c r="K7633"/>
      <c r="L7633"/>
    </row>
    <row r="7634" spans="1:12" x14ac:dyDescent="0.3">
      <c r="A7634"/>
      <c r="B7634"/>
      <c r="C7634"/>
      <c r="D7634"/>
      <c r="E7634"/>
      <c r="F7634"/>
      <c r="G7634"/>
      <c r="H7634"/>
      <c r="I7634"/>
      <c r="J7634"/>
      <c r="K7634"/>
      <c r="L7634"/>
    </row>
    <row r="7635" spans="1:12" x14ac:dyDescent="0.3">
      <c r="A7635"/>
      <c r="B7635"/>
      <c r="C7635"/>
      <c r="D7635"/>
      <c r="E7635"/>
      <c r="F7635"/>
      <c r="G7635"/>
      <c r="H7635"/>
      <c r="I7635"/>
      <c r="J7635"/>
      <c r="K7635"/>
      <c r="L7635"/>
    </row>
    <row r="7636" spans="1:12" x14ac:dyDescent="0.3">
      <c r="A7636"/>
      <c r="B7636"/>
      <c r="C7636"/>
      <c r="D7636"/>
      <c r="E7636"/>
      <c r="F7636"/>
      <c r="G7636"/>
      <c r="H7636"/>
      <c r="I7636"/>
      <c r="J7636"/>
      <c r="K7636"/>
      <c r="L7636"/>
    </row>
    <row r="7637" spans="1:12" x14ac:dyDescent="0.3">
      <c r="A7637"/>
      <c r="B7637"/>
      <c r="C7637"/>
      <c r="D7637"/>
      <c r="E7637"/>
      <c r="F7637"/>
      <c r="G7637"/>
      <c r="H7637"/>
      <c r="I7637"/>
      <c r="J7637"/>
      <c r="K7637"/>
      <c r="L7637"/>
    </row>
    <row r="7638" spans="1:12" x14ac:dyDescent="0.3">
      <c r="A7638"/>
      <c r="B7638"/>
      <c r="C7638"/>
      <c r="D7638"/>
      <c r="E7638"/>
      <c r="F7638"/>
      <c r="G7638"/>
      <c r="H7638"/>
      <c r="I7638"/>
      <c r="J7638"/>
      <c r="K7638"/>
      <c r="L7638"/>
    </row>
    <row r="7639" spans="1:12" x14ac:dyDescent="0.3">
      <c r="A7639"/>
      <c r="B7639"/>
      <c r="C7639"/>
      <c r="D7639"/>
      <c r="E7639"/>
      <c r="F7639"/>
      <c r="G7639"/>
      <c r="H7639"/>
      <c r="I7639"/>
      <c r="J7639"/>
      <c r="K7639"/>
      <c r="L7639"/>
    </row>
    <row r="7640" spans="1:12" x14ac:dyDescent="0.3">
      <c r="A7640"/>
      <c r="B7640"/>
      <c r="C7640"/>
      <c r="D7640"/>
      <c r="E7640"/>
      <c r="F7640"/>
      <c r="G7640"/>
      <c r="H7640"/>
      <c r="I7640"/>
      <c r="J7640"/>
      <c r="K7640"/>
      <c r="L7640"/>
    </row>
    <row r="7641" spans="1:12" x14ac:dyDescent="0.3">
      <c r="A7641"/>
      <c r="B7641"/>
      <c r="C7641"/>
      <c r="D7641"/>
      <c r="E7641"/>
      <c r="F7641"/>
      <c r="G7641"/>
      <c r="H7641"/>
      <c r="I7641"/>
      <c r="J7641"/>
      <c r="K7641"/>
      <c r="L7641"/>
    </row>
    <row r="7642" spans="1:12" x14ac:dyDescent="0.3">
      <c r="A7642"/>
      <c r="B7642"/>
      <c r="C7642"/>
      <c r="D7642"/>
      <c r="E7642"/>
      <c r="F7642"/>
      <c r="G7642"/>
      <c r="H7642"/>
      <c r="I7642"/>
      <c r="J7642"/>
      <c r="K7642"/>
      <c r="L7642"/>
    </row>
    <row r="7643" spans="1:12" x14ac:dyDescent="0.3">
      <c r="A7643"/>
      <c r="B7643"/>
      <c r="C7643"/>
      <c r="D7643"/>
      <c r="E7643"/>
      <c r="F7643"/>
      <c r="G7643"/>
      <c r="H7643"/>
      <c r="I7643"/>
      <c r="J7643"/>
      <c r="K7643"/>
      <c r="L7643"/>
    </row>
    <row r="7644" spans="1:12" x14ac:dyDescent="0.3">
      <c r="A7644"/>
      <c r="B7644"/>
      <c r="C7644"/>
      <c r="D7644"/>
      <c r="E7644"/>
      <c r="F7644"/>
      <c r="G7644"/>
      <c r="H7644"/>
      <c r="I7644"/>
      <c r="J7644"/>
      <c r="K7644"/>
      <c r="L7644"/>
    </row>
    <row r="7645" spans="1:12" x14ac:dyDescent="0.3">
      <c r="A7645"/>
      <c r="B7645"/>
      <c r="C7645"/>
      <c r="D7645"/>
      <c r="E7645"/>
      <c r="F7645"/>
      <c r="G7645"/>
      <c r="H7645"/>
      <c r="I7645"/>
      <c r="J7645"/>
      <c r="K7645"/>
      <c r="L7645"/>
    </row>
    <row r="7646" spans="1:12" x14ac:dyDescent="0.3">
      <c r="A7646"/>
      <c r="B7646"/>
      <c r="C7646"/>
      <c r="D7646"/>
      <c r="E7646"/>
      <c r="F7646"/>
      <c r="G7646"/>
      <c r="H7646"/>
      <c r="I7646"/>
      <c r="J7646"/>
      <c r="K7646"/>
      <c r="L7646"/>
    </row>
    <row r="7647" spans="1:12" x14ac:dyDescent="0.3">
      <c r="A7647"/>
      <c r="B7647"/>
      <c r="C7647"/>
      <c r="D7647"/>
      <c r="E7647"/>
      <c r="F7647"/>
      <c r="G7647"/>
      <c r="H7647"/>
      <c r="I7647"/>
      <c r="J7647"/>
      <c r="K7647"/>
      <c r="L7647"/>
    </row>
    <row r="7648" spans="1:12" x14ac:dyDescent="0.3">
      <c r="A7648"/>
      <c r="B7648"/>
      <c r="C7648"/>
      <c r="D7648"/>
      <c r="E7648"/>
      <c r="F7648"/>
      <c r="G7648"/>
      <c r="H7648"/>
      <c r="I7648"/>
      <c r="J7648"/>
      <c r="K7648"/>
      <c r="L7648"/>
    </row>
    <row r="7649" spans="1:12" x14ac:dyDescent="0.3">
      <c r="A7649"/>
      <c r="B7649"/>
      <c r="C7649"/>
      <c r="D7649"/>
      <c r="E7649"/>
      <c r="F7649"/>
      <c r="G7649"/>
      <c r="H7649"/>
      <c r="I7649"/>
      <c r="J7649"/>
      <c r="K7649"/>
      <c r="L7649"/>
    </row>
    <row r="7650" spans="1:12" x14ac:dyDescent="0.3">
      <c r="A7650"/>
      <c r="B7650"/>
      <c r="C7650"/>
      <c r="D7650"/>
      <c r="E7650"/>
      <c r="F7650"/>
      <c r="G7650"/>
      <c r="H7650"/>
      <c r="I7650"/>
      <c r="J7650"/>
      <c r="K7650"/>
      <c r="L7650"/>
    </row>
    <row r="7651" spans="1:12" x14ac:dyDescent="0.3">
      <c r="A7651"/>
      <c r="B7651"/>
      <c r="C7651"/>
      <c r="D7651"/>
      <c r="E7651"/>
      <c r="F7651"/>
      <c r="G7651"/>
      <c r="H7651"/>
      <c r="I7651"/>
      <c r="J7651"/>
      <c r="K7651"/>
      <c r="L7651"/>
    </row>
    <row r="7652" spans="1:12" x14ac:dyDescent="0.3">
      <c r="A7652"/>
      <c r="B7652"/>
      <c r="C7652"/>
      <c r="D7652"/>
      <c r="E7652"/>
      <c r="F7652"/>
      <c r="G7652"/>
      <c r="H7652"/>
      <c r="I7652"/>
      <c r="J7652"/>
      <c r="K7652"/>
      <c r="L7652"/>
    </row>
    <row r="7653" spans="1:12" x14ac:dyDescent="0.3">
      <c r="A7653"/>
      <c r="B7653"/>
      <c r="C7653"/>
      <c r="D7653"/>
      <c r="E7653"/>
      <c r="F7653"/>
      <c r="G7653"/>
      <c r="H7653"/>
      <c r="I7653"/>
      <c r="J7653"/>
      <c r="K7653"/>
      <c r="L7653"/>
    </row>
    <row r="7654" spans="1:12" x14ac:dyDescent="0.3">
      <c r="A7654"/>
      <c r="B7654"/>
      <c r="C7654"/>
      <c r="D7654"/>
      <c r="E7654"/>
      <c r="F7654"/>
      <c r="G7654"/>
      <c r="H7654"/>
      <c r="I7654"/>
      <c r="J7654"/>
      <c r="K7654"/>
      <c r="L7654"/>
    </row>
    <row r="7655" spans="1:12" x14ac:dyDescent="0.3">
      <c r="A7655"/>
      <c r="B7655"/>
      <c r="C7655"/>
      <c r="D7655"/>
      <c r="E7655"/>
      <c r="F7655"/>
      <c r="G7655"/>
      <c r="H7655"/>
      <c r="I7655"/>
      <c r="J7655"/>
      <c r="K7655"/>
      <c r="L7655"/>
    </row>
    <row r="7656" spans="1:12" x14ac:dyDescent="0.3">
      <c r="A7656"/>
      <c r="B7656"/>
      <c r="C7656"/>
      <c r="D7656"/>
      <c r="E7656"/>
      <c r="F7656"/>
      <c r="G7656"/>
      <c r="H7656"/>
      <c r="I7656"/>
      <c r="J7656"/>
      <c r="K7656"/>
      <c r="L7656"/>
    </row>
    <row r="7657" spans="1:12" x14ac:dyDescent="0.3">
      <c r="A7657"/>
      <c r="B7657"/>
      <c r="C7657"/>
      <c r="D7657"/>
      <c r="E7657"/>
      <c r="F7657"/>
      <c r="G7657"/>
      <c r="H7657"/>
      <c r="I7657"/>
      <c r="J7657"/>
      <c r="K7657"/>
      <c r="L7657"/>
    </row>
    <row r="7658" spans="1:12" x14ac:dyDescent="0.3">
      <c r="A7658"/>
      <c r="B7658"/>
      <c r="C7658"/>
      <c r="D7658"/>
      <c r="E7658"/>
      <c r="F7658"/>
      <c r="G7658"/>
      <c r="H7658"/>
      <c r="I7658"/>
      <c r="J7658"/>
      <c r="K7658"/>
      <c r="L7658"/>
    </row>
    <row r="7659" spans="1:12" x14ac:dyDescent="0.3">
      <c r="A7659"/>
      <c r="B7659"/>
      <c r="C7659"/>
      <c r="D7659"/>
      <c r="E7659"/>
      <c r="F7659"/>
      <c r="G7659"/>
      <c r="H7659"/>
      <c r="I7659"/>
      <c r="J7659"/>
      <c r="K7659"/>
      <c r="L7659"/>
    </row>
    <row r="7660" spans="1:12" x14ac:dyDescent="0.3">
      <c r="A7660"/>
      <c r="B7660"/>
      <c r="C7660"/>
      <c r="D7660"/>
      <c r="E7660"/>
      <c r="F7660"/>
      <c r="G7660"/>
      <c r="H7660"/>
      <c r="I7660"/>
      <c r="J7660"/>
      <c r="K7660"/>
      <c r="L7660"/>
    </row>
    <row r="7661" spans="1:12" x14ac:dyDescent="0.3">
      <c r="A7661"/>
      <c r="B7661"/>
      <c r="C7661"/>
      <c r="D7661"/>
      <c r="E7661"/>
      <c r="F7661"/>
      <c r="G7661"/>
      <c r="H7661"/>
      <c r="I7661"/>
      <c r="J7661"/>
      <c r="K7661"/>
      <c r="L7661"/>
    </row>
    <row r="7662" spans="1:12" x14ac:dyDescent="0.3">
      <c r="A7662"/>
      <c r="B7662"/>
      <c r="C7662"/>
      <c r="D7662"/>
      <c r="E7662"/>
      <c r="F7662"/>
      <c r="G7662"/>
      <c r="H7662"/>
      <c r="I7662"/>
      <c r="J7662"/>
      <c r="K7662"/>
      <c r="L7662"/>
    </row>
    <row r="7663" spans="1:12" x14ac:dyDescent="0.3">
      <c r="A7663"/>
      <c r="B7663"/>
      <c r="C7663"/>
      <c r="D7663"/>
      <c r="E7663"/>
      <c r="F7663"/>
      <c r="G7663"/>
      <c r="H7663"/>
      <c r="I7663"/>
      <c r="J7663"/>
      <c r="K7663"/>
      <c r="L7663"/>
    </row>
    <row r="7664" spans="1:12" x14ac:dyDescent="0.3">
      <c r="A7664"/>
      <c r="B7664"/>
      <c r="C7664"/>
      <c r="D7664"/>
      <c r="E7664"/>
      <c r="F7664"/>
      <c r="G7664"/>
      <c r="H7664"/>
      <c r="I7664"/>
      <c r="J7664"/>
      <c r="K7664"/>
      <c r="L7664"/>
    </row>
    <row r="7665" spans="1:12" x14ac:dyDescent="0.3">
      <c r="A7665"/>
      <c r="B7665"/>
      <c r="C7665"/>
      <c r="D7665"/>
      <c r="E7665"/>
      <c r="F7665"/>
      <c r="G7665"/>
      <c r="H7665"/>
      <c r="I7665"/>
      <c r="J7665"/>
      <c r="K7665"/>
      <c r="L7665"/>
    </row>
    <row r="7666" spans="1:12" x14ac:dyDescent="0.3">
      <c r="A7666"/>
      <c r="B7666"/>
      <c r="C7666"/>
      <c r="D7666"/>
      <c r="E7666"/>
      <c r="F7666"/>
      <c r="G7666"/>
      <c r="H7666"/>
      <c r="I7666"/>
      <c r="J7666"/>
      <c r="K7666"/>
      <c r="L7666"/>
    </row>
    <row r="7667" spans="1:12" x14ac:dyDescent="0.3">
      <c r="A7667"/>
      <c r="B7667"/>
      <c r="C7667"/>
      <c r="D7667"/>
      <c r="E7667"/>
      <c r="F7667"/>
      <c r="G7667"/>
      <c r="H7667"/>
      <c r="I7667"/>
      <c r="J7667"/>
      <c r="K7667"/>
      <c r="L7667"/>
    </row>
    <row r="7668" spans="1:12" x14ac:dyDescent="0.3">
      <c r="A7668"/>
      <c r="B7668"/>
      <c r="C7668"/>
      <c r="D7668"/>
      <c r="E7668"/>
      <c r="F7668"/>
      <c r="G7668"/>
      <c r="H7668"/>
      <c r="I7668"/>
      <c r="J7668"/>
      <c r="K7668"/>
      <c r="L7668"/>
    </row>
    <row r="7669" spans="1:12" x14ac:dyDescent="0.3">
      <c r="A7669"/>
      <c r="B7669"/>
      <c r="C7669"/>
      <c r="D7669"/>
      <c r="E7669"/>
      <c r="F7669"/>
      <c r="G7669"/>
      <c r="H7669"/>
      <c r="I7669"/>
      <c r="J7669"/>
      <c r="K7669"/>
      <c r="L7669"/>
    </row>
    <row r="7670" spans="1:12" x14ac:dyDescent="0.3">
      <c r="A7670"/>
      <c r="B7670"/>
      <c r="C7670"/>
      <c r="D7670"/>
      <c r="E7670"/>
      <c r="F7670"/>
      <c r="G7670"/>
      <c r="H7670"/>
      <c r="I7670"/>
      <c r="J7670"/>
      <c r="K7670"/>
      <c r="L7670"/>
    </row>
    <row r="7671" spans="1:12" x14ac:dyDescent="0.3">
      <c r="A7671"/>
      <c r="B7671"/>
      <c r="C7671"/>
      <c r="D7671"/>
      <c r="E7671"/>
      <c r="F7671"/>
      <c r="G7671"/>
      <c r="H7671"/>
      <c r="I7671"/>
      <c r="J7671"/>
      <c r="K7671"/>
      <c r="L7671"/>
    </row>
    <row r="7672" spans="1:12" x14ac:dyDescent="0.3">
      <c r="A7672"/>
      <c r="B7672"/>
      <c r="C7672"/>
      <c r="D7672"/>
      <c r="E7672"/>
      <c r="F7672"/>
      <c r="G7672"/>
      <c r="H7672"/>
      <c r="I7672"/>
      <c r="J7672"/>
      <c r="K7672"/>
      <c r="L7672"/>
    </row>
    <row r="7673" spans="1:12" x14ac:dyDescent="0.3">
      <c r="A7673"/>
      <c r="B7673"/>
      <c r="C7673"/>
      <c r="D7673"/>
      <c r="E7673"/>
      <c r="F7673"/>
      <c r="G7673"/>
      <c r="H7673"/>
      <c r="I7673"/>
      <c r="J7673"/>
      <c r="K7673"/>
      <c r="L7673"/>
    </row>
    <row r="7674" spans="1:12" x14ac:dyDescent="0.3">
      <c r="A7674"/>
      <c r="B7674"/>
      <c r="C7674"/>
      <c r="D7674"/>
      <c r="E7674"/>
      <c r="F7674"/>
      <c r="G7674"/>
      <c r="H7674"/>
      <c r="I7674"/>
      <c r="J7674"/>
      <c r="K7674"/>
      <c r="L7674"/>
    </row>
    <row r="7675" spans="1:12" x14ac:dyDescent="0.3">
      <c r="A7675"/>
      <c r="B7675"/>
      <c r="C7675"/>
      <c r="D7675"/>
      <c r="E7675"/>
      <c r="F7675"/>
      <c r="G7675"/>
      <c r="H7675"/>
      <c r="I7675"/>
      <c r="J7675"/>
      <c r="K7675"/>
      <c r="L7675"/>
    </row>
    <row r="7676" spans="1:12" x14ac:dyDescent="0.3">
      <c r="A7676"/>
      <c r="B7676"/>
      <c r="C7676"/>
      <c r="D7676"/>
      <c r="E7676"/>
      <c r="F7676"/>
      <c r="G7676"/>
      <c r="H7676"/>
      <c r="I7676"/>
      <c r="J7676"/>
      <c r="K7676"/>
      <c r="L7676"/>
    </row>
    <row r="7677" spans="1:12" x14ac:dyDescent="0.3">
      <c r="A7677"/>
      <c r="B7677"/>
      <c r="C7677"/>
      <c r="D7677"/>
      <c r="E7677"/>
      <c r="F7677"/>
      <c r="G7677"/>
      <c r="H7677"/>
      <c r="I7677"/>
      <c r="J7677"/>
      <c r="K7677"/>
      <c r="L7677"/>
    </row>
    <row r="7678" spans="1:12" x14ac:dyDescent="0.3">
      <c r="A7678"/>
      <c r="B7678"/>
      <c r="C7678"/>
      <c r="D7678"/>
      <c r="E7678"/>
      <c r="F7678"/>
      <c r="G7678"/>
      <c r="H7678"/>
      <c r="I7678"/>
      <c r="J7678"/>
      <c r="K7678"/>
      <c r="L7678"/>
    </row>
    <row r="7679" spans="1:12" x14ac:dyDescent="0.3">
      <c r="A7679"/>
      <c r="B7679"/>
      <c r="C7679"/>
      <c r="D7679"/>
      <c r="E7679"/>
      <c r="F7679"/>
      <c r="G7679"/>
      <c r="H7679"/>
      <c r="I7679"/>
      <c r="J7679"/>
      <c r="K7679"/>
      <c r="L7679"/>
    </row>
    <row r="7680" spans="1:12" x14ac:dyDescent="0.3">
      <c r="A7680"/>
      <c r="B7680"/>
      <c r="C7680"/>
      <c r="D7680"/>
      <c r="E7680"/>
      <c r="F7680"/>
      <c r="G7680"/>
      <c r="H7680"/>
      <c r="I7680"/>
      <c r="J7680"/>
      <c r="K7680"/>
      <c r="L7680"/>
    </row>
    <row r="7681" spans="1:12" x14ac:dyDescent="0.3">
      <c r="A7681"/>
      <c r="B7681"/>
      <c r="C7681"/>
      <c r="D7681"/>
      <c r="E7681"/>
      <c r="F7681"/>
      <c r="G7681"/>
      <c r="H7681"/>
      <c r="I7681"/>
      <c r="J7681"/>
      <c r="K7681"/>
      <c r="L7681"/>
    </row>
    <row r="7682" spans="1:12" x14ac:dyDescent="0.3">
      <c r="A7682"/>
      <c r="B7682"/>
      <c r="C7682"/>
      <c r="D7682"/>
      <c r="E7682"/>
      <c r="F7682"/>
      <c r="G7682"/>
      <c r="H7682"/>
      <c r="I7682"/>
      <c r="J7682"/>
      <c r="K7682"/>
      <c r="L7682"/>
    </row>
    <row r="7683" spans="1:12" x14ac:dyDescent="0.3">
      <c r="A7683"/>
      <c r="B7683"/>
      <c r="C7683"/>
      <c r="D7683"/>
      <c r="E7683"/>
      <c r="F7683"/>
      <c r="G7683"/>
      <c r="H7683"/>
      <c r="I7683"/>
      <c r="J7683"/>
      <c r="K7683"/>
      <c r="L7683"/>
    </row>
    <row r="7684" spans="1:12" x14ac:dyDescent="0.3">
      <c r="A7684"/>
      <c r="B7684"/>
      <c r="C7684"/>
      <c r="D7684"/>
      <c r="E7684"/>
      <c r="F7684"/>
      <c r="G7684"/>
      <c r="H7684"/>
      <c r="I7684"/>
      <c r="J7684"/>
      <c r="K7684"/>
      <c r="L7684"/>
    </row>
    <row r="7685" spans="1:12" x14ac:dyDescent="0.3">
      <c r="A7685"/>
      <c r="B7685"/>
      <c r="C7685"/>
      <c r="D7685"/>
      <c r="E7685"/>
      <c r="F7685"/>
      <c r="G7685"/>
      <c r="H7685"/>
      <c r="I7685"/>
      <c r="J7685"/>
      <c r="K7685"/>
      <c r="L7685"/>
    </row>
    <row r="7686" spans="1:12" x14ac:dyDescent="0.3">
      <c r="A7686"/>
      <c r="B7686"/>
      <c r="C7686"/>
      <c r="D7686"/>
      <c r="E7686"/>
      <c r="F7686"/>
      <c r="G7686"/>
      <c r="H7686"/>
      <c r="I7686"/>
      <c r="J7686"/>
      <c r="K7686"/>
      <c r="L7686"/>
    </row>
    <row r="7687" spans="1:12" x14ac:dyDescent="0.3">
      <c r="A7687"/>
      <c r="B7687"/>
      <c r="C7687"/>
      <c r="D7687"/>
      <c r="E7687"/>
      <c r="F7687"/>
      <c r="G7687"/>
      <c r="H7687"/>
      <c r="I7687"/>
      <c r="J7687"/>
      <c r="K7687"/>
      <c r="L7687"/>
    </row>
    <row r="7688" spans="1:12" x14ac:dyDescent="0.3">
      <c r="A7688"/>
      <c r="B7688"/>
      <c r="C7688"/>
      <c r="D7688"/>
      <c r="E7688"/>
      <c r="F7688"/>
      <c r="G7688"/>
      <c r="H7688"/>
      <c r="I7688"/>
      <c r="J7688"/>
      <c r="K7688"/>
      <c r="L7688"/>
    </row>
    <row r="7689" spans="1:12" x14ac:dyDescent="0.3">
      <c r="A7689"/>
      <c r="B7689"/>
      <c r="C7689"/>
      <c r="D7689"/>
      <c r="E7689"/>
      <c r="F7689"/>
      <c r="G7689"/>
      <c r="H7689"/>
      <c r="I7689"/>
      <c r="J7689"/>
      <c r="K7689"/>
      <c r="L7689"/>
    </row>
    <row r="7690" spans="1:12" x14ac:dyDescent="0.3">
      <c r="A7690"/>
      <c r="B7690"/>
      <c r="C7690"/>
      <c r="D7690"/>
      <c r="E7690"/>
      <c r="F7690"/>
      <c r="G7690"/>
      <c r="H7690"/>
      <c r="I7690"/>
      <c r="J7690"/>
      <c r="K7690"/>
      <c r="L7690"/>
    </row>
    <row r="7691" spans="1:12" x14ac:dyDescent="0.3">
      <c r="A7691"/>
      <c r="B7691"/>
      <c r="C7691"/>
      <c r="D7691"/>
      <c r="E7691"/>
      <c r="F7691"/>
      <c r="G7691"/>
      <c r="H7691"/>
      <c r="I7691"/>
      <c r="J7691"/>
      <c r="K7691"/>
      <c r="L7691"/>
    </row>
    <row r="7692" spans="1:12" x14ac:dyDescent="0.3">
      <c r="A7692"/>
      <c r="B7692"/>
      <c r="C7692"/>
      <c r="D7692"/>
      <c r="E7692"/>
      <c r="F7692"/>
      <c r="G7692"/>
      <c r="H7692"/>
      <c r="I7692"/>
      <c r="J7692"/>
      <c r="K7692"/>
      <c r="L7692"/>
    </row>
    <row r="7693" spans="1:12" x14ac:dyDescent="0.3">
      <c r="A7693"/>
      <c r="B7693"/>
      <c r="C7693"/>
      <c r="D7693"/>
      <c r="E7693"/>
      <c r="F7693"/>
      <c r="G7693"/>
      <c r="H7693"/>
      <c r="I7693"/>
      <c r="J7693"/>
      <c r="K7693"/>
      <c r="L7693"/>
    </row>
    <row r="7694" spans="1:12" x14ac:dyDescent="0.3">
      <c r="A7694"/>
      <c r="B7694"/>
      <c r="C7694"/>
      <c r="D7694"/>
      <c r="E7694"/>
      <c r="F7694"/>
      <c r="G7694"/>
      <c r="H7694"/>
      <c r="I7694"/>
      <c r="J7694"/>
      <c r="K7694"/>
      <c r="L7694"/>
    </row>
    <row r="7695" spans="1:12" x14ac:dyDescent="0.3">
      <c r="A7695"/>
      <c r="B7695"/>
      <c r="C7695"/>
      <c r="D7695"/>
      <c r="E7695"/>
      <c r="F7695"/>
      <c r="G7695"/>
      <c r="H7695"/>
      <c r="I7695"/>
      <c r="J7695"/>
      <c r="K7695"/>
      <c r="L7695"/>
    </row>
    <row r="7696" spans="1:12" x14ac:dyDescent="0.3">
      <c r="A7696"/>
      <c r="B7696"/>
      <c r="C7696"/>
      <c r="D7696"/>
      <c r="E7696"/>
      <c r="F7696"/>
      <c r="G7696"/>
      <c r="H7696"/>
      <c r="I7696"/>
      <c r="J7696"/>
      <c r="K7696"/>
      <c r="L7696"/>
    </row>
    <row r="7697" spans="1:12" x14ac:dyDescent="0.3">
      <c r="A7697"/>
      <c r="B7697"/>
      <c r="C7697"/>
      <c r="D7697"/>
      <c r="E7697"/>
      <c r="F7697"/>
      <c r="G7697"/>
      <c r="H7697"/>
      <c r="I7697"/>
      <c r="J7697"/>
      <c r="K7697"/>
      <c r="L7697"/>
    </row>
    <row r="7698" spans="1:12" x14ac:dyDescent="0.3">
      <c r="A7698"/>
      <c r="B7698"/>
      <c r="C7698"/>
      <c r="D7698"/>
      <c r="E7698"/>
      <c r="F7698"/>
      <c r="G7698"/>
      <c r="H7698"/>
      <c r="I7698"/>
      <c r="J7698"/>
      <c r="K7698"/>
      <c r="L7698"/>
    </row>
    <row r="7699" spans="1:12" x14ac:dyDescent="0.3">
      <c r="A7699"/>
      <c r="B7699"/>
      <c r="C7699"/>
      <c r="D7699"/>
      <c r="E7699"/>
      <c r="F7699"/>
      <c r="G7699"/>
      <c r="H7699"/>
      <c r="I7699"/>
      <c r="J7699"/>
      <c r="K7699"/>
      <c r="L7699"/>
    </row>
    <row r="7700" spans="1:12" x14ac:dyDescent="0.3">
      <c r="A7700"/>
      <c r="B7700"/>
      <c r="C7700"/>
      <c r="D7700"/>
      <c r="E7700"/>
      <c r="F7700"/>
      <c r="G7700"/>
      <c r="H7700"/>
      <c r="I7700"/>
      <c r="J7700"/>
      <c r="K7700"/>
      <c r="L7700"/>
    </row>
    <row r="7701" spans="1:12" x14ac:dyDescent="0.3">
      <c r="A7701"/>
      <c r="B7701"/>
      <c r="C7701"/>
      <c r="D7701"/>
      <c r="E7701"/>
      <c r="F7701"/>
      <c r="G7701"/>
      <c r="H7701"/>
      <c r="I7701"/>
      <c r="J7701"/>
      <c r="K7701"/>
      <c r="L7701"/>
    </row>
    <row r="7702" spans="1:12" x14ac:dyDescent="0.3">
      <c r="A7702"/>
      <c r="B7702"/>
      <c r="C7702"/>
      <c r="D7702"/>
      <c r="E7702"/>
      <c r="F7702"/>
      <c r="G7702"/>
      <c r="H7702"/>
      <c r="I7702"/>
      <c r="J7702"/>
      <c r="K7702"/>
      <c r="L7702"/>
    </row>
    <row r="7703" spans="1:12" x14ac:dyDescent="0.3">
      <c r="A7703"/>
      <c r="B7703"/>
      <c r="C7703"/>
      <c r="D7703"/>
      <c r="E7703"/>
      <c r="F7703"/>
      <c r="G7703"/>
      <c r="H7703"/>
      <c r="I7703"/>
      <c r="J7703"/>
      <c r="K7703"/>
      <c r="L7703"/>
    </row>
    <row r="7704" spans="1:12" x14ac:dyDescent="0.3">
      <c r="A7704"/>
      <c r="B7704"/>
      <c r="C7704"/>
      <c r="D7704"/>
      <c r="E7704"/>
      <c r="F7704"/>
      <c r="G7704"/>
      <c r="H7704"/>
      <c r="I7704"/>
      <c r="J7704"/>
      <c r="K7704"/>
      <c r="L7704"/>
    </row>
    <row r="7705" spans="1:12" x14ac:dyDescent="0.3">
      <c r="A7705"/>
      <c r="B7705"/>
      <c r="C7705"/>
      <c r="D7705"/>
      <c r="E7705"/>
      <c r="F7705"/>
      <c r="G7705"/>
      <c r="H7705"/>
      <c r="I7705"/>
      <c r="J7705"/>
      <c r="K7705"/>
      <c r="L7705"/>
    </row>
    <row r="7706" spans="1:12" x14ac:dyDescent="0.3">
      <c r="A7706"/>
      <c r="B7706"/>
      <c r="C7706"/>
      <c r="D7706"/>
      <c r="E7706"/>
      <c r="F7706"/>
      <c r="G7706"/>
      <c r="H7706"/>
      <c r="I7706"/>
      <c r="J7706"/>
      <c r="K7706"/>
      <c r="L7706"/>
    </row>
    <row r="7707" spans="1:12" x14ac:dyDescent="0.3">
      <c r="A7707"/>
      <c r="B7707"/>
      <c r="C7707"/>
      <c r="D7707"/>
      <c r="E7707"/>
      <c r="F7707"/>
      <c r="G7707"/>
      <c r="H7707"/>
      <c r="I7707"/>
      <c r="J7707"/>
      <c r="K7707"/>
      <c r="L7707"/>
    </row>
    <row r="7708" spans="1:12" x14ac:dyDescent="0.3">
      <c r="A7708"/>
      <c r="B7708"/>
      <c r="C7708"/>
      <c r="D7708"/>
      <c r="E7708"/>
      <c r="F7708"/>
      <c r="G7708"/>
      <c r="H7708"/>
      <c r="I7708"/>
      <c r="J7708"/>
      <c r="K7708"/>
      <c r="L7708"/>
    </row>
    <row r="7709" spans="1:12" x14ac:dyDescent="0.3">
      <c r="A7709"/>
      <c r="B7709"/>
      <c r="C7709"/>
      <c r="D7709"/>
      <c r="E7709"/>
      <c r="F7709"/>
      <c r="G7709"/>
      <c r="H7709"/>
      <c r="I7709"/>
      <c r="J7709"/>
      <c r="K7709"/>
      <c r="L7709"/>
    </row>
    <row r="7710" spans="1:12" x14ac:dyDescent="0.3">
      <c r="A7710"/>
      <c r="B7710"/>
      <c r="C7710"/>
      <c r="D7710"/>
      <c r="E7710"/>
      <c r="F7710"/>
      <c r="G7710"/>
      <c r="H7710"/>
      <c r="I7710"/>
      <c r="J7710"/>
      <c r="K7710"/>
      <c r="L7710"/>
    </row>
    <row r="7711" spans="1:12" x14ac:dyDescent="0.3">
      <c r="A7711"/>
      <c r="B7711"/>
      <c r="C7711"/>
      <c r="D7711"/>
      <c r="E7711"/>
      <c r="F7711"/>
      <c r="G7711"/>
      <c r="H7711"/>
      <c r="I7711"/>
      <c r="J7711"/>
      <c r="K7711"/>
      <c r="L7711"/>
    </row>
    <row r="7712" spans="1:12" x14ac:dyDescent="0.3">
      <c r="A7712"/>
      <c r="B7712"/>
      <c r="C7712"/>
      <c r="D7712"/>
      <c r="E7712"/>
      <c r="F7712"/>
      <c r="G7712"/>
      <c r="H7712"/>
      <c r="I7712"/>
      <c r="J7712"/>
      <c r="K7712"/>
      <c r="L7712"/>
    </row>
    <row r="7713" spans="1:12" x14ac:dyDescent="0.3">
      <c r="A7713"/>
      <c r="B7713"/>
      <c r="C7713"/>
      <c r="D7713"/>
      <c r="E7713"/>
      <c r="F7713"/>
      <c r="G7713"/>
      <c r="H7713"/>
      <c r="I7713"/>
      <c r="J7713"/>
      <c r="K7713"/>
      <c r="L7713"/>
    </row>
    <row r="7714" spans="1:12" x14ac:dyDescent="0.3">
      <c r="A7714"/>
      <c r="B7714"/>
      <c r="C7714"/>
      <c r="D7714"/>
      <c r="E7714"/>
      <c r="F7714"/>
      <c r="G7714"/>
      <c r="H7714"/>
      <c r="I7714"/>
      <c r="J7714"/>
      <c r="K7714"/>
      <c r="L7714"/>
    </row>
    <row r="7715" spans="1:12" x14ac:dyDescent="0.3">
      <c r="A7715"/>
      <c r="B7715"/>
      <c r="C7715"/>
      <c r="D7715"/>
      <c r="E7715"/>
      <c r="F7715"/>
      <c r="G7715"/>
      <c r="H7715"/>
      <c r="I7715"/>
      <c r="J7715"/>
      <c r="K7715"/>
      <c r="L7715"/>
    </row>
    <row r="7716" spans="1:12" x14ac:dyDescent="0.3">
      <c r="A7716"/>
      <c r="B7716"/>
      <c r="C7716"/>
      <c r="D7716"/>
      <c r="E7716"/>
      <c r="F7716"/>
      <c r="G7716"/>
      <c r="H7716"/>
      <c r="I7716"/>
      <c r="J7716"/>
      <c r="K7716"/>
      <c r="L7716"/>
    </row>
    <row r="7717" spans="1:12" x14ac:dyDescent="0.3">
      <c r="A7717"/>
      <c r="B7717"/>
      <c r="C7717"/>
      <c r="D7717"/>
      <c r="E7717"/>
      <c r="F7717"/>
      <c r="G7717"/>
      <c r="H7717"/>
      <c r="I7717"/>
      <c r="J7717"/>
      <c r="K7717"/>
      <c r="L7717"/>
    </row>
    <row r="7718" spans="1:12" x14ac:dyDescent="0.3">
      <c r="A7718"/>
      <c r="B7718"/>
      <c r="C7718"/>
      <c r="D7718"/>
      <c r="E7718"/>
      <c r="F7718"/>
      <c r="G7718"/>
      <c r="H7718"/>
      <c r="I7718"/>
      <c r="J7718"/>
      <c r="K7718"/>
      <c r="L7718"/>
    </row>
    <row r="7719" spans="1:12" x14ac:dyDescent="0.3">
      <c r="A7719"/>
      <c r="B7719"/>
      <c r="C7719"/>
      <c r="D7719"/>
      <c r="E7719"/>
      <c r="F7719"/>
      <c r="G7719"/>
      <c r="H7719"/>
      <c r="I7719"/>
      <c r="J7719"/>
      <c r="K7719"/>
      <c r="L7719"/>
    </row>
    <row r="7720" spans="1:12" x14ac:dyDescent="0.3">
      <c r="A7720"/>
      <c r="B7720"/>
      <c r="C7720"/>
      <c r="D7720"/>
      <c r="E7720"/>
      <c r="F7720"/>
      <c r="G7720"/>
      <c r="H7720"/>
      <c r="I7720"/>
      <c r="J7720"/>
      <c r="K7720"/>
      <c r="L7720"/>
    </row>
    <row r="7721" spans="1:12" x14ac:dyDescent="0.3">
      <c r="A7721"/>
      <c r="B7721"/>
      <c r="C7721"/>
      <c r="D7721"/>
      <c r="E7721"/>
      <c r="F7721"/>
      <c r="G7721"/>
      <c r="H7721"/>
      <c r="I7721"/>
      <c r="J7721"/>
      <c r="K7721"/>
      <c r="L7721"/>
    </row>
    <row r="7722" spans="1:12" x14ac:dyDescent="0.3">
      <c r="A7722"/>
      <c r="B7722"/>
      <c r="C7722"/>
      <c r="D7722"/>
      <c r="E7722"/>
      <c r="F7722"/>
      <c r="G7722"/>
      <c r="H7722"/>
      <c r="I7722"/>
      <c r="J7722"/>
      <c r="K7722"/>
      <c r="L7722"/>
    </row>
    <row r="7723" spans="1:12" x14ac:dyDescent="0.3">
      <c r="A7723"/>
      <c r="B7723"/>
      <c r="C7723"/>
      <c r="D7723"/>
      <c r="E7723"/>
      <c r="F7723"/>
      <c r="G7723"/>
      <c r="H7723"/>
      <c r="I7723"/>
      <c r="J7723"/>
      <c r="K7723"/>
      <c r="L7723"/>
    </row>
    <row r="7724" spans="1:12" x14ac:dyDescent="0.3">
      <c r="A7724"/>
      <c r="B7724"/>
      <c r="C7724"/>
      <c r="D7724"/>
      <c r="E7724"/>
      <c r="F7724"/>
      <c r="G7724"/>
      <c r="H7724"/>
      <c r="I7724"/>
      <c r="J7724"/>
      <c r="K7724"/>
      <c r="L7724"/>
    </row>
    <row r="7725" spans="1:12" x14ac:dyDescent="0.3">
      <c r="A7725"/>
      <c r="B7725"/>
      <c r="C7725"/>
      <c r="D7725"/>
      <c r="E7725"/>
      <c r="F7725"/>
      <c r="G7725"/>
      <c r="H7725"/>
      <c r="I7725"/>
      <c r="J7725"/>
      <c r="K7725"/>
      <c r="L7725"/>
    </row>
    <row r="7726" spans="1:12" x14ac:dyDescent="0.3">
      <c r="A7726"/>
      <c r="B7726"/>
      <c r="C7726"/>
      <c r="D7726"/>
      <c r="E7726"/>
      <c r="F7726"/>
      <c r="G7726"/>
      <c r="H7726"/>
      <c r="I7726"/>
      <c r="J7726"/>
      <c r="K7726"/>
      <c r="L7726"/>
    </row>
    <row r="7727" spans="1:12" x14ac:dyDescent="0.3">
      <c r="A7727"/>
      <c r="B7727"/>
      <c r="C7727"/>
      <c r="D7727"/>
      <c r="E7727"/>
      <c r="F7727"/>
      <c r="G7727"/>
      <c r="H7727"/>
      <c r="I7727"/>
      <c r="J7727"/>
      <c r="K7727"/>
      <c r="L7727"/>
    </row>
    <row r="7728" spans="1:12" x14ac:dyDescent="0.3">
      <c r="A7728"/>
      <c r="B7728"/>
      <c r="C7728"/>
      <c r="D7728"/>
      <c r="E7728"/>
      <c r="F7728"/>
      <c r="G7728"/>
      <c r="H7728"/>
      <c r="I7728"/>
      <c r="J7728"/>
      <c r="K7728"/>
      <c r="L7728"/>
    </row>
    <row r="7729" spans="1:12" x14ac:dyDescent="0.3">
      <c r="A7729"/>
      <c r="B7729"/>
      <c r="C7729"/>
      <c r="D7729"/>
      <c r="E7729"/>
      <c r="F7729"/>
      <c r="G7729"/>
      <c r="H7729"/>
      <c r="I7729"/>
      <c r="J7729"/>
      <c r="K7729"/>
      <c r="L7729"/>
    </row>
    <row r="7730" spans="1:12" x14ac:dyDescent="0.3">
      <c r="A7730"/>
      <c r="B7730"/>
      <c r="C7730"/>
      <c r="D7730"/>
      <c r="E7730"/>
      <c r="F7730"/>
      <c r="G7730"/>
      <c r="H7730"/>
      <c r="I7730"/>
      <c r="J7730"/>
      <c r="K7730"/>
      <c r="L7730"/>
    </row>
    <row r="7731" spans="1:12" x14ac:dyDescent="0.3">
      <c r="A7731"/>
      <c r="B7731"/>
      <c r="C7731"/>
      <c r="D7731"/>
      <c r="E7731"/>
      <c r="F7731"/>
      <c r="G7731"/>
      <c r="H7731"/>
      <c r="I7731"/>
      <c r="J7731"/>
      <c r="K7731"/>
      <c r="L7731"/>
    </row>
    <row r="7732" spans="1:12" x14ac:dyDescent="0.3">
      <c r="A7732"/>
      <c r="B7732"/>
      <c r="C7732"/>
      <c r="D7732"/>
      <c r="E7732"/>
      <c r="F7732"/>
      <c r="G7732"/>
      <c r="H7732"/>
      <c r="I7732"/>
      <c r="J7732"/>
      <c r="K7732"/>
      <c r="L7732"/>
    </row>
    <row r="7733" spans="1:12" x14ac:dyDescent="0.3">
      <c r="A7733"/>
      <c r="B7733"/>
      <c r="C7733"/>
      <c r="D7733"/>
      <c r="E7733"/>
      <c r="F7733"/>
      <c r="G7733"/>
      <c r="H7733"/>
      <c r="I7733"/>
      <c r="J7733"/>
      <c r="K7733"/>
      <c r="L7733"/>
    </row>
    <row r="7734" spans="1:12" x14ac:dyDescent="0.3">
      <c r="A7734"/>
      <c r="B7734"/>
      <c r="C7734"/>
      <c r="D7734"/>
      <c r="E7734"/>
      <c r="F7734"/>
      <c r="G7734"/>
      <c r="H7734"/>
      <c r="I7734"/>
      <c r="J7734"/>
      <c r="K7734"/>
      <c r="L7734"/>
    </row>
    <row r="7735" spans="1:12" x14ac:dyDescent="0.3">
      <c r="A7735"/>
      <c r="B7735"/>
      <c r="C7735"/>
      <c r="D7735"/>
      <c r="E7735"/>
      <c r="F7735"/>
      <c r="G7735"/>
      <c r="H7735"/>
      <c r="I7735"/>
      <c r="J7735"/>
      <c r="K7735"/>
      <c r="L7735"/>
    </row>
    <row r="7736" spans="1:12" x14ac:dyDescent="0.3">
      <c r="A7736"/>
      <c r="B7736"/>
      <c r="C7736"/>
      <c r="D7736"/>
      <c r="E7736"/>
      <c r="F7736"/>
      <c r="G7736"/>
      <c r="H7736"/>
      <c r="I7736"/>
      <c r="J7736"/>
      <c r="K7736"/>
      <c r="L7736"/>
    </row>
    <row r="7737" spans="1:12" x14ac:dyDescent="0.3">
      <c r="A7737"/>
      <c r="B7737"/>
      <c r="C7737"/>
      <c r="D7737"/>
      <c r="E7737"/>
      <c r="F7737"/>
      <c r="G7737"/>
      <c r="H7737"/>
      <c r="I7737"/>
      <c r="J7737"/>
      <c r="K7737"/>
      <c r="L7737"/>
    </row>
    <row r="7738" spans="1:12" x14ac:dyDescent="0.3">
      <c r="A7738"/>
      <c r="B7738"/>
      <c r="C7738"/>
      <c r="D7738"/>
      <c r="E7738"/>
      <c r="F7738"/>
      <c r="G7738"/>
      <c r="H7738"/>
      <c r="I7738"/>
      <c r="J7738"/>
      <c r="K7738"/>
      <c r="L7738"/>
    </row>
    <row r="7739" spans="1:12" x14ac:dyDescent="0.3">
      <c r="A7739"/>
      <c r="B7739"/>
      <c r="C7739"/>
      <c r="D7739"/>
      <c r="E7739"/>
      <c r="F7739"/>
      <c r="G7739"/>
      <c r="H7739"/>
      <c r="I7739"/>
      <c r="J7739"/>
      <c r="K7739"/>
      <c r="L7739"/>
    </row>
    <row r="7740" spans="1:12" x14ac:dyDescent="0.3">
      <c r="A7740"/>
      <c r="B7740"/>
      <c r="C7740"/>
      <c r="D7740"/>
      <c r="E7740"/>
      <c r="F7740"/>
      <c r="G7740"/>
      <c r="H7740"/>
      <c r="I7740"/>
      <c r="J7740"/>
      <c r="K7740"/>
      <c r="L7740"/>
    </row>
    <row r="7741" spans="1:12" x14ac:dyDescent="0.3">
      <c r="A7741"/>
      <c r="B7741"/>
      <c r="C7741"/>
      <c r="D7741"/>
      <c r="E7741"/>
      <c r="F7741"/>
      <c r="G7741"/>
      <c r="H7741"/>
      <c r="I7741"/>
      <c r="J7741"/>
      <c r="K7741"/>
      <c r="L7741"/>
    </row>
    <row r="7742" spans="1:12" x14ac:dyDescent="0.3">
      <c r="A7742"/>
      <c r="B7742"/>
      <c r="C7742"/>
      <c r="D7742"/>
      <c r="E7742"/>
      <c r="F7742"/>
      <c r="G7742"/>
      <c r="H7742"/>
      <c r="I7742"/>
      <c r="J7742"/>
      <c r="K7742"/>
      <c r="L7742"/>
    </row>
    <row r="7743" spans="1:12" x14ac:dyDescent="0.3">
      <c r="A7743"/>
      <c r="B7743"/>
      <c r="C7743"/>
      <c r="D7743"/>
      <c r="E7743"/>
      <c r="F7743"/>
      <c r="G7743"/>
      <c r="H7743"/>
      <c r="I7743"/>
      <c r="J7743"/>
      <c r="K7743"/>
      <c r="L7743"/>
    </row>
    <row r="7744" spans="1:12" x14ac:dyDescent="0.3">
      <c r="A7744"/>
      <c r="B7744"/>
      <c r="C7744"/>
      <c r="D7744"/>
      <c r="E7744"/>
      <c r="F7744"/>
      <c r="G7744"/>
      <c r="H7744"/>
      <c r="I7744"/>
      <c r="J7744"/>
      <c r="K7744"/>
      <c r="L7744"/>
    </row>
    <row r="7745" spans="1:12" x14ac:dyDescent="0.3">
      <c r="A7745"/>
      <c r="B7745"/>
      <c r="C7745"/>
      <c r="D7745"/>
      <c r="E7745"/>
      <c r="F7745"/>
      <c r="G7745"/>
      <c r="H7745"/>
      <c r="I7745"/>
      <c r="J7745"/>
      <c r="K7745"/>
      <c r="L7745"/>
    </row>
    <row r="7746" spans="1:12" x14ac:dyDescent="0.3">
      <c r="A7746"/>
      <c r="B7746"/>
      <c r="C7746"/>
      <c r="D7746"/>
      <c r="E7746"/>
      <c r="F7746"/>
      <c r="G7746"/>
      <c r="H7746"/>
      <c r="I7746"/>
      <c r="J7746"/>
      <c r="K7746"/>
      <c r="L7746"/>
    </row>
    <row r="7747" spans="1:12" x14ac:dyDescent="0.3">
      <c r="A7747"/>
      <c r="B7747"/>
      <c r="C7747"/>
      <c r="D7747"/>
      <c r="E7747"/>
      <c r="F7747"/>
      <c r="G7747"/>
      <c r="H7747"/>
      <c r="I7747"/>
      <c r="J7747"/>
      <c r="K7747"/>
      <c r="L7747"/>
    </row>
    <row r="7748" spans="1:12" x14ac:dyDescent="0.3">
      <c r="A7748"/>
      <c r="B7748"/>
      <c r="C7748"/>
      <c r="D7748"/>
      <c r="E7748"/>
      <c r="F7748"/>
      <c r="G7748"/>
      <c r="H7748"/>
      <c r="I7748"/>
      <c r="J7748"/>
      <c r="K7748"/>
      <c r="L7748"/>
    </row>
    <row r="7749" spans="1:12" x14ac:dyDescent="0.3">
      <c r="A7749"/>
      <c r="B7749"/>
      <c r="C7749"/>
      <c r="D7749"/>
      <c r="E7749"/>
      <c r="F7749"/>
      <c r="G7749"/>
      <c r="H7749"/>
      <c r="I7749"/>
      <c r="J7749"/>
      <c r="K7749"/>
      <c r="L7749"/>
    </row>
    <row r="7750" spans="1:12" x14ac:dyDescent="0.3">
      <c r="A7750"/>
      <c r="B7750"/>
      <c r="C7750"/>
      <c r="D7750"/>
      <c r="E7750"/>
      <c r="F7750"/>
      <c r="G7750"/>
      <c r="H7750"/>
      <c r="I7750"/>
      <c r="J7750"/>
      <c r="K7750"/>
      <c r="L7750"/>
    </row>
    <row r="7751" spans="1:12" x14ac:dyDescent="0.3">
      <c r="A7751"/>
      <c r="B7751"/>
      <c r="C7751"/>
      <c r="D7751"/>
      <c r="E7751"/>
      <c r="F7751"/>
      <c r="G7751"/>
      <c r="H7751"/>
      <c r="I7751"/>
      <c r="J7751"/>
      <c r="K7751"/>
      <c r="L7751"/>
    </row>
    <row r="7752" spans="1:12" x14ac:dyDescent="0.3">
      <c r="A7752"/>
      <c r="B7752"/>
      <c r="C7752"/>
      <c r="D7752"/>
      <c r="E7752"/>
      <c r="F7752"/>
      <c r="G7752"/>
      <c r="H7752"/>
      <c r="I7752"/>
      <c r="J7752"/>
      <c r="K7752"/>
      <c r="L7752"/>
    </row>
    <row r="7753" spans="1:12" x14ac:dyDescent="0.3">
      <c r="A7753"/>
      <c r="B7753"/>
      <c r="C7753"/>
      <c r="D7753"/>
      <c r="E7753"/>
      <c r="F7753"/>
      <c r="G7753"/>
      <c r="H7753"/>
      <c r="I7753"/>
      <c r="J7753"/>
      <c r="K7753"/>
      <c r="L7753"/>
    </row>
    <row r="7754" spans="1:12" x14ac:dyDescent="0.3">
      <c r="A7754"/>
      <c r="B7754"/>
      <c r="C7754"/>
      <c r="D7754"/>
      <c r="E7754"/>
      <c r="F7754"/>
      <c r="G7754"/>
      <c r="H7754"/>
      <c r="I7754"/>
      <c r="J7754"/>
      <c r="K7754"/>
      <c r="L7754"/>
    </row>
    <row r="7755" spans="1:12" x14ac:dyDescent="0.3">
      <c r="A7755"/>
      <c r="B7755"/>
      <c r="C7755"/>
      <c r="D7755"/>
      <c r="E7755"/>
      <c r="F7755"/>
      <c r="G7755"/>
      <c r="H7755"/>
      <c r="I7755"/>
      <c r="J7755"/>
      <c r="K7755"/>
      <c r="L7755"/>
    </row>
    <row r="7756" spans="1:12" x14ac:dyDescent="0.3">
      <c r="A7756"/>
      <c r="B7756"/>
      <c r="C7756"/>
      <c r="D7756"/>
      <c r="E7756"/>
      <c r="F7756"/>
      <c r="G7756"/>
      <c r="H7756"/>
      <c r="I7756"/>
      <c r="J7756"/>
      <c r="K7756"/>
      <c r="L7756"/>
    </row>
    <row r="7757" spans="1:12" x14ac:dyDescent="0.3">
      <c r="A7757"/>
      <c r="B7757"/>
      <c r="C7757"/>
      <c r="D7757"/>
      <c r="E7757"/>
      <c r="F7757"/>
      <c r="G7757"/>
      <c r="H7757"/>
      <c r="I7757"/>
      <c r="J7757"/>
      <c r="K7757"/>
      <c r="L7757"/>
    </row>
    <row r="7758" spans="1:12" x14ac:dyDescent="0.3">
      <c r="A7758"/>
      <c r="B7758"/>
      <c r="C7758"/>
      <c r="D7758"/>
      <c r="E7758"/>
      <c r="F7758"/>
      <c r="G7758"/>
      <c r="H7758"/>
      <c r="I7758"/>
      <c r="J7758"/>
      <c r="K7758"/>
      <c r="L7758"/>
    </row>
    <row r="7759" spans="1:12" x14ac:dyDescent="0.3">
      <c r="A7759"/>
      <c r="B7759"/>
      <c r="C7759"/>
      <c r="D7759"/>
      <c r="E7759"/>
      <c r="F7759"/>
      <c r="G7759"/>
      <c r="H7759"/>
      <c r="I7759"/>
      <c r="J7759"/>
      <c r="K7759"/>
      <c r="L7759"/>
    </row>
    <row r="7760" spans="1:12" x14ac:dyDescent="0.3">
      <c r="A7760"/>
      <c r="B7760"/>
      <c r="C7760"/>
      <c r="D7760"/>
      <c r="E7760"/>
      <c r="F7760"/>
      <c r="G7760"/>
      <c r="H7760"/>
      <c r="I7760"/>
      <c r="J7760"/>
      <c r="K7760"/>
      <c r="L7760"/>
    </row>
    <row r="7761" spans="1:12" x14ac:dyDescent="0.3">
      <c r="A7761"/>
      <c r="B7761"/>
      <c r="C7761"/>
      <c r="D7761"/>
      <c r="E7761"/>
      <c r="F7761"/>
      <c r="G7761"/>
      <c r="H7761"/>
      <c r="I7761"/>
      <c r="J7761"/>
      <c r="K7761"/>
      <c r="L7761"/>
    </row>
    <row r="7762" spans="1:12" x14ac:dyDescent="0.3">
      <c r="A7762"/>
      <c r="B7762"/>
      <c r="C7762"/>
      <c r="D7762"/>
      <c r="E7762"/>
      <c r="F7762"/>
      <c r="G7762"/>
      <c r="H7762"/>
      <c r="I7762"/>
      <c r="J7762"/>
      <c r="K7762"/>
      <c r="L7762"/>
    </row>
    <row r="7763" spans="1:12" x14ac:dyDescent="0.3">
      <c r="A7763"/>
      <c r="B7763"/>
      <c r="C7763"/>
      <c r="D7763"/>
      <c r="E7763"/>
      <c r="F7763"/>
      <c r="G7763"/>
      <c r="H7763"/>
      <c r="I7763"/>
      <c r="J7763"/>
      <c r="K7763"/>
      <c r="L7763"/>
    </row>
    <row r="7764" spans="1:12" x14ac:dyDescent="0.3">
      <c r="A7764"/>
      <c r="B7764"/>
      <c r="C7764"/>
      <c r="D7764"/>
      <c r="E7764"/>
      <c r="F7764"/>
      <c r="G7764"/>
      <c r="H7764"/>
      <c r="I7764"/>
      <c r="J7764"/>
      <c r="K7764"/>
      <c r="L7764"/>
    </row>
    <row r="7765" spans="1:12" x14ac:dyDescent="0.3">
      <c r="A7765"/>
      <c r="B7765"/>
      <c r="C7765"/>
      <c r="D7765"/>
      <c r="E7765"/>
      <c r="F7765"/>
      <c r="G7765"/>
      <c r="H7765"/>
      <c r="I7765"/>
      <c r="J7765"/>
      <c r="K7765"/>
      <c r="L7765"/>
    </row>
    <row r="7766" spans="1:12" x14ac:dyDescent="0.3">
      <c r="A7766"/>
      <c r="B7766"/>
      <c r="C7766"/>
      <c r="D7766"/>
      <c r="E7766"/>
      <c r="F7766"/>
      <c r="G7766"/>
      <c r="H7766"/>
      <c r="I7766"/>
      <c r="J7766"/>
      <c r="K7766"/>
      <c r="L7766"/>
    </row>
    <row r="7767" spans="1:12" x14ac:dyDescent="0.3">
      <c r="A7767"/>
      <c r="B7767"/>
      <c r="C7767"/>
      <c r="D7767"/>
      <c r="E7767"/>
      <c r="F7767"/>
      <c r="G7767"/>
      <c r="H7767"/>
      <c r="I7767"/>
      <c r="J7767"/>
      <c r="K7767"/>
      <c r="L7767"/>
    </row>
    <row r="7768" spans="1:12" x14ac:dyDescent="0.3">
      <c r="A7768"/>
      <c r="B7768"/>
      <c r="C7768"/>
      <c r="D7768"/>
      <c r="E7768"/>
      <c r="F7768"/>
      <c r="G7768"/>
      <c r="H7768"/>
      <c r="I7768"/>
      <c r="J7768"/>
      <c r="K7768"/>
      <c r="L7768"/>
    </row>
    <row r="7769" spans="1:12" x14ac:dyDescent="0.3">
      <c r="A7769"/>
      <c r="B7769"/>
      <c r="C7769"/>
      <c r="D7769"/>
      <c r="E7769"/>
      <c r="F7769"/>
      <c r="G7769"/>
      <c r="H7769"/>
      <c r="I7769"/>
      <c r="J7769"/>
      <c r="K7769"/>
      <c r="L7769"/>
    </row>
    <row r="7770" spans="1:12" x14ac:dyDescent="0.3">
      <c r="A7770"/>
      <c r="B7770"/>
      <c r="C7770"/>
      <c r="D7770"/>
      <c r="E7770"/>
      <c r="F7770"/>
      <c r="G7770"/>
      <c r="H7770"/>
      <c r="I7770"/>
      <c r="J7770"/>
      <c r="K7770"/>
      <c r="L7770"/>
    </row>
    <row r="7771" spans="1:12" x14ac:dyDescent="0.3">
      <c r="A7771"/>
      <c r="B7771"/>
      <c r="C7771"/>
      <c r="D7771"/>
      <c r="E7771"/>
      <c r="F7771"/>
      <c r="G7771"/>
      <c r="H7771"/>
      <c r="I7771"/>
      <c r="J7771"/>
      <c r="K7771"/>
      <c r="L7771"/>
    </row>
    <row r="7772" spans="1:12" x14ac:dyDescent="0.3">
      <c r="A7772"/>
      <c r="B7772"/>
      <c r="C7772"/>
      <c r="D7772"/>
      <c r="E7772"/>
      <c r="F7772"/>
      <c r="G7772"/>
      <c r="H7772"/>
      <c r="I7772"/>
      <c r="J7772"/>
      <c r="K7772"/>
      <c r="L7772"/>
    </row>
    <row r="7773" spans="1:12" x14ac:dyDescent="0.3">
      <c r="A7773"/>
      <c r="B7773"/>
      <c r="C7773"/>
      <c r="D7773"/>
      <c r="E7773"/>
      <c r="F7773"/>
      <c r="G7773"/>
      <c r="H7773"/>
      <c r="I7773"/>
      <c r="J7773"/>
      <c r="K7773"/>
      <c r="L7773"/>
    </row>
    <row r="7774" spans="1:12" x14ac:dyDescent="0.3">
      <c r="A7774"/>
      <c r="B7774"/>
      <c r="C7774"/>
      <c r="D7774"/>
      <c r="E7774"/>
      <c r="F7774"/>
      <c r="G7774"/>
      <c r="H7774"/>
      <c r="I7774"/>
      <c r="J7774"/>
      <c r="K7774"/>
      <c r="L7774"/>
    </row>
    <row r="7775" spans="1:12" x14ac:dyDescent="0.3">
      <c r="A7775"/>
      <c r="B7775"/>
      <c r="C7775"/>
      <c r="D7775"/>
      <c r="E7775"/>
      <c r="F7775"/>
      <c r="G7775"/>
      <c r="H7775"/>
      <c r="I7775"/>
      <c r="J7775"/>
      <c r="K7775"/>
      <c r="L7775"/>
    </row>
    <row r="7776" spans="1:12" x14ac:dyDescent="0.3">
      <c r="A7776"/>
      <c r="B7776"/>
      <c r="C7776"/>
      <c r="D7776"/>
      <c r="E7776"/>
      <c r="F7776"/>
      <c r="G7776"/>
      <c r="H7776"/>
      <c r="I7776"/>
      <c r="J7776"/>
      <c r="K7776"/>
      <c r="L7776"/>
    </row>
    <row r="7777" spans="1:12" x14ac:dyDescent="0.3">
      <c r="A7777"/>
      <c r="B7777"/>
      <c r="C7777"/>
      <c r="D7777"/>
      <c r="E7777"/>
      <c r="F7777"/>
      <c r="G7777"/>
      <c r="H7777"/>
      <c r="I7777"/>
      <c r="J7777"/>
      <c r="K7777"/>
      <c r="L7777"/>
    </row>
    <row r="7778" spans="1:12" x14ac:dyDescent="0.3">
      <c r="A7778"/>
      <c r="B7778"/>
      <c r="C7778"/>
      <c r="D7778"/>
      <c r="E7778"/>
      <c r="F7778"/>
      <c r="G7778"/>
      <c r="H7778"/>
      <c r="I7778"/>
      <c r="J7778"/>
      <c r="K7778"/>
      <c r="L7778"/>
    </row>
    <row r="7779" spans="1:12" x14ac:dyDescent="0.3">
      <c r="A7779"/>
      <c r="B7779"/>
      <c r="C7779"/>
      <c r="D7779"/>
      <c r="E7779"/>
      <c r="F7779"/>
      <c r="G7779"/>
      <c r="H7779"/>
      <c r="I7779"/>
      <c r="J7779"/>
      <c r="K7779"/>
      <c r="L7779"/>
    </row>
    <row r="7780" spans="1:12" x14ac:dyDescent="0.3">
      <c r="A7780"/>
      <c r="B7780"/>
      <c r="C7780"/>
      <c r="D7780"/>
      <c r="E7780"/>
      <c r="F7780"/>
      <c r="G7780"/>
      <c r="H7780"/>
      <c r="I7780"/>
      <c r="J7780"/>
      <c r="K7780"/>
      <c r="L7780"/>
    </row>
    <row r="7781" spans="1:12" x14ac:dyDescent="0.3">
      <c r="A7781"/>
      <c r="B7781"/>
      <c r="C7781"/>
      <c r="D7781"/>
      <c r="E7781"/>
      <c r="F7781"/>
      <c r="G7781"/>
      <c r="H7781"/>
      <c r="I7781"/>
      <c r="J7781"/>
      <c r="K7781"/>
      <c r="L7781"/>
    </row>
    <row r="7782" spans="1:12" x14ac:dyDescent="0.3">
      <c r="A7782"/>
      <c r="B7782"/>
      <c r="C7782"/>
      <c r="D7782"/>
      <c r="E7782"/>
      <c r="F7782"/>
      <c r="G7782"/>
      <c r="H7782"/>
      <c r="I7782"/>
      <c r="J7782"/>
      <c r="K7782"/>
      <c r="L7782"/>
    </row>
    <row r="7783" spans="1:12" x14ac:dyDescent="0.3">
      <c r="A7783"/>
      <c r="B7783"/>
      <c r="C7783"/>
      <c r="D7783"/>
      <c r="E7783"/>
      <c r="F7783"/>
      <c r="G7783"/>
      <c r="H7783"/>
      <c r="I7783"/>
      <c r="J7783"/>
      <c r="K7783"/>
      <c r="L7783"/>
    </row>
    <row r="7784" spans="1:12" x14ac:dyDescent="0.3">
      <c r="A7784"/>
      <c r="B7784"/>
      <c r="C7784"/>
      <c r="D7784"/>
      <c r="E7784"/>
      <c r="F7784"/>
      <c r="G7784"/>
      <c r="H7784"/>
      <c r="I7784"/>
      <c r="J7784"/>
      <c r="K7784"/>
      <c r="L7784"/>
    </row>
    <row r="7785" spans="1:12" x14ac:dyDescent="0.3">
      <c r="A7785"/>
      <c r="B7785"/>
      <c r="C7785"/>
      <c r="D7785"/>
      <c r="E7785"/>
      <c r="F7785"/>
      <c r="G7785"/>
      <c r="H7785"/>
      <c r="I7785"/>
      <c r="J7785"/>
      <c r="K7785"/>
      <c r="L7785"/>
    </row>
    <row r="7786" spans="1:12" x14ac:dyDescent="0.3">
      <c r="A7786"/>
      <c r="B7786"/>
      <c r="C7786"/>
      <c r="D7786"/>
      <c r="E7786"/>
      <c r="F7786"/>
      <c r="G7786"/>
      <c r="H7786"/>
      <c r="I7786"/>
      <c r="J7786"/>
      <c r="K7786"/>
      <c r="L7786"/>
    </row>
    <row r="7787" spans="1:12" x14ac:dyDescent="0.3">
      <c r="A7787"/>
      <c r="B7787"/>
      <c r="C7787"/>
      <c r="D7787"/>
      <c r="E7787"/>
      <c r="F7787"/>
      <c r="G7787"/>
      <c r="H7787"/>
      <c r="I7787"/>
      <c r="J7787"/>
      <c r="K7787"/>
      <c r="L7787"/>
    </row>
    <row r="7788" spans="1:12" x14ac:dyDescent="0.3">
      <c r="A7788"/>
      <c r="B7788"/>
      <c r="C7788"/>
      <c r="D7788"/>
      <c r="E7788"/>
      <c r="F7788"/>
      <c r="G7788"/>
      <c r="H7788"/>
      <c r="I7788"/>
      <c r="J7788"/>
      <c r="K7788"/>
      <c r="L7788"/>
    </row>
    <row r="7789" spans="1:12" x14ac:dyDescent="0.3">
      <c r="A7789"/>
      <c r="B7789"/>
      <c r="C7789"/>
      <c r="D7789"/>
      <c r="E7789"/>
      <c r="F7789"/>
      <c r="G7789"/>
      <c r="H7789"/>
      <c r="I7789"/>
      <c r="J7789"/>
      <c r="K7789"/>
      <c r="L7789"/>
    </row>
    <row r="7790" spans="1:12" x14ac:dyDescent="0.3">
      <c r="A7790"/>
      <c r="B7790"/>
      <c r="C7790"/>
      <c r="D7790"/>
      <c r="E7790"/>
      <c r="F7790"/>
      <c r="G7790"/>
      <c r="H7790"/>
      <c r="I7790"/>
      <c r="J7790"/>
      <c r="K7790"/>
      <c r="L7790"/>
    </row>
    <row r="7791" spans="1:12" x14ac:dyDescent="0.3">
      <c r="A7791"/>
      <c r="B7791"/>
      <c r="C7791"/>
      <c r="D7791"/>
      <c r="E7791"/>
      <c r="F7791"/>
      <c r="G7791"/>
      <c r="H7791"/>
      <c r="I7791"/>
      <c r="J7791"/>
      <c r="K7791"/>
      <c r="L7791"/>
    </row>
    <row r="7792" spans="1:12" x14ac:dyDescent="0.3">
      <c r="A7792"/>
      <c r="B7792"/>
      <c r="C7792"/>
      <c r="D7792"/>
      <c r="E7792"/>
      <c r="F7792"/>
      <c r="G7792"/>
      <c r="H7792"/>
      <c r="I7792"/>
      <c r="J7792"/>
      <c r="K7792"/>
      <c r="L7792"/>
    </row>
    <row r="7793" spans="1:12" x14ac:dyDescent="0.3">
      <c r="A7793"/>
      <c r="B7793"/>
      <c r="C7793"/>
      <c r="D7793"/>
      <c r="E7793"/>
      <c r="F7793"/>
      <c r="G7793"/>
      <c r="H7793"/>
      <c r="I7793"/>
      <c r="J7793"/>
      <c r="K7793"/>
      <c r="L7793"/>
    </row>
    <row r="7794" spans="1:12" x14ac:dyDescent="0.3">
      <c r="A7794"/>
      <c r="B7794"/>
      <c r="C7794"/>
      <c r="D7794"/>
      <c r="E7794"/>
      <c r="F7794"/>
      <c r="G7794"/>
      <c r="H7794"/>
      <c r="I7794"/>
      <c r="J7794"/>
      <c r="K7794"/>
      <c r="L7794"/>
    </row>
    <row r="7795" spans="1:12" x14ac:dyDescent="0.3">
      <c r="A7795"/>
      <c r="B7795"/>
      <c r="C7795"/>
      <c r="D7795"/>
      <c r="E7795"/>
      <c r="F7795"/>
      <c r="G7795"/>
      <c r="H7795"/>
      <c r="I7795"/>
      <c r="J7795"/>
      <c r="K7795"/>
      <c r="L7795"/>
    </row>
    <row r="7796" spans="1:12" x14ac:dyDescent="0.3">
      <c r="A7796"/>
      <c r="B7796"/>
      <c r="C7796"/>
      <c r="D7796"/>
      <c r="E7796"/>
      <c r="F7796"/>
      <c r="G7796"/>
      <c r="H7796"/>
      <c r="I7796"/>
      <c r="J7796"/>
      <c r="K7796"/>
      <c r="L7796"/>
    </row>
    <row r="7797" spans="1:12" x14ac:dyDescent="0.3">
      <c r="A7797"/>
      <c r="B7797"/>
      <c r="C7797"/>
      <c r="D7797"/>
      <c r="E7797"/>
      <c r="F7797"/>
      <c r="G7797"/>
      <c r="H7797"/>
      <c r="I7797"/>
      <c r="J7797"/>
      <c r="K7797"/>
      <c r="L7797"/>
    </row>
    <row r="7798" spans="1:12" x14ac:dyDescent="0.3">
      <c r="A7798"/>
      <c r="B7798"/>
      <c r="C7798"/>
      <c r="D7798"/>
      <c r="E7798"/>
      <c r="F7798"/>
      <c r="G7798"/>
      <c r="H7798"/>
      <c r="I7798"/>
      <c r="J7798"/>
      <c r="K7798"/>
      <c r="L7798"/>
    </row>
    <row r="7799" spans="1:12" x14ac:dyDescent="0.3">
      <c r="A7799"/>
      <c r="B7799"/>
      <c r="C7799"/>
      <c r="D7799"/>
      <c r="E7799"/>
      <c r="F7799"/>
      <c r="G7799"/>
      <c r="H7799"/>
      <c r="I7799"/>
      <c r="J7799"/>
      <c r="K7799"/>
      <c r="L7799"/>
    </row>
    <row r="7800" spans="1:12" x14ac:dyDescent="0.3">
      <c r="A7800"/>
      <c r="B7800"/>
      <c r="C7800"/>
      <c r="D7800"/>
      <c r="E7800"/>
      <c r="F7800"/>
      <c r="G7800"/>
      <c r="H7800"/>
      <c r="I7800"/>
      <c r="J7800"/>
      <c r="K7800"/>
      <c r="L7800"/>
    </row>
    <row r="7801" spans="1:12" x14ac:dyDescent="0.3">
      <c r="A7801"/>
      <c r="B7801"/>
      <c r="C7801"/>
      <c r="D7801"/>
      <c r="E7801"/>
      <c r="F7801"/>
      <c r="G7801"/>
      <c r="H7801"/>
      <c r="I7801"/>
      <c r="J7801"/>
      <c r="K7801"/>
      <c r="L7801"/>
    </row>
    <row r="7802" spans="1:12" x14ac:dyDescent="0.3">
      <c r="A7802"/>
      <c r="B7802"/>
      <c r="C7802"/>
      <c r="D7802"/>
      <c r="E7802"/>
      <c r="F7802"/>
      <c r="G7802"/>
      <c r="H7802"/>
      <c r="I7802"/>
      <c r="J7802"/>
      <c r="K7802"/>
      <c r="L7802"/>
    </row>
    <row r="7803" spans="1:12" x14ac:dyDescent="0.3">
      <c r="A7803"/>
      <c r="B7803"/>
      <c r="C7803"/>
      <c r="D7803"/>
      <c r="E7803"/>
      <c r="F7803"/>
      <c r="G7803"/>
      <c r="H7803"/>
      <c r="I7803"/>
      <c r="J7803"/>
      <c r="K7803"/>
      <c r="L7803"/>
    </row>
    <row r="7804" spans="1:12" x14ac:dyDescent="0.3">
      <c r="A7804"/>
      <c r="B7804"/>
      <c r="C7804"/>
      <c r="D7804"/>
      <c r="E7804"/>
      <c r="F7804"/>
      <c r="G7804"/>
      <c r="H7804"/>
      <c r="I7804"/>
      <c r="J7804"/>
      <c r="K7804"/>
      <c r="L7804"/>
    </row>
    <row r="7805" spans="1:12" x14ac:dyDescent="0.3">
      <c r="A7805"/>
      <c r="B7805"/>
      <c r="C7805"/>
      <c r="D7805"/>
      <c r="E7805"/>
      <c r="F7805"/>
      <c r="G7805"/>
      <c r="H7805"/>
      <c r="I7805"/>
      <c r="J7805"/>
      <c r="K7805"/>
      <c r="L7805"/>
    </row>
    <row r="7806" spans="1:12" x14ac:dyDescent="0.3">
      <c r="A7806"/>
      <c r="B7806"/>
      <c r="C7806"/>
      <c r="D7806"/>
      <c r="E7806"/>
      <c r="F7806"/>
      <c r="G7806"/>
      <c r="H7806"/>
      <c r="I7806"/>
      <c r="J7806"/>
      <c r="K7806"/>
      <c r="L7806"/>
    </row>
    <row r="7807" spans="1:12" x14ac:dyDescent="0.3">
      <c r="A7807"/>
      <c r="B7807"/>
      <c r="C7807"/>
      <c r="D7807"/>
      <c r="E7807"/>
      <c r="F7807"/>
      <c r="G7807"/>
      <c r="H7807"/>
      <c r="I7807"/>
      <c r="J7807"/>
      <c r="K7807"/>
      <c r="L7807"/>
    </row>
    <row r="7808" spans="1:12" x14ac:dyDescent="0.3">
      <c r="A7808"/>
      <c r="B7808"/>
      <c r="C7808"/>
      <c r="D7808"/>
      <c r="E7808"/>
      <c r="F7808"/>
      <c r="G7808"/>
      <c r="H7808"/>
      <c r="I7808"/>
      <c r="J7808"/>
      <c r="K7808"/>
      <c r="L7808"/>
    </row>
    <row r="7809" spans="1:12" x14ac:dyDescent="0.3">
      <c r="A7809"/>
      <c r="B7809"/>
      <c r="C7809"/>
      <c r="D7809"/>
      <c r="E7809"/>
      <c r="F7809"/>
      <c r="G7809"/>
      <c r="H7809"/>
      <c r="I7809"/>
      <c r="J7809"/>
      <c r="K7809"/>
      <c r="L7809"/>
    </row>
    <row r="7810" spans="1:12" x14ac:dyDescent="0.3">
      <c r="A7810"/>
      <c r="B7810"/>
      <c r="C7810"/>
      <c r="D7810"/>
      <c r="E7810"/>
      <c r="F7810"/>
      <c r="G7810"/>
      <c r="H7810"/>
      <c r="I7810"/>
      <c r="J7810"/>
      <c r="K7810"/>
      <c r="L7810"/>
    </row>
    <row r="7811" spans="1:12" x14ac:dyDescent="0.3">
      <c r="A7811"/>
      <c r="B7811"/>
      <c r="C7811"/>
      <c r="D7811"/>
      <c r="E7811"/>
      <c r="F7811"/>
      <c r="G7811"/>
      <c r="H7811"/>
      <c r="I7811"/>
      <c r="J7811"/>
      <c r="K7811"/>
      <c r="L7811"/>
    </row>
    <row r="7812" spans="1:12" x14ac:dyDescent="0.3">
      <c r="A7812"/>
      <c r="B7812"/>
      <c r="C7812"/>
      <c r="D7812"/>
      <c r="E7812"/>
      <c r="F7812"/>
      <c r="G7812"/>
      <c r="H7812"/>
      <c r="I7812"/>
      <c r="J7812"/>
      <c r="K7812"/>
      <c r="L7812"/>
    </row>
    <row r="7813" spans="1:12" x14ac:dyDescent="0.3">
      <c r="A7813"/>
      <c r="B7813"/>
      <c r="C7813"/>
      <c r="D7813"/>
      <c r="E7813"/>
      <c r="F7813"/>
      <c r="G7813"/>
      <c r="H7813"/>
      <c r="I7813"/>
      <c r="J7813"/>
      <c r="K7813"/>
      <c r="L7813"/>
    </row>
    <row r="7814" spans="1:12" x14ac:dyDescent="0.3">
      <c r="A7814"/>
      <c r="B7814"/>
      <c r="C7814"/>
      <c r="D7814"/>
      <c r="E7814"/>
      <c r="F7814"/>
      <c r="G7814"/>
      <c r="H7814"/>
      <c r="I7814"/>
      <c r="J7814"/>
      <c r="K7814"/>
      <c r="L7814"/>
    </row>
    <row r="7815" spans="1:12" x14ac:dyDescent="0.3">
      <c r="A7815"/>
      <c r="B7815"/>
      <c r="C7815"/>
      <c r="D7815"/>
      <c r="E7815"/>
      <c r="F7815"/>
      <c r="G7815"/>
      <c r="H7815"/>
      <c r="I7815"/>
      <c r="J7815"/>
      <c r="K7815"/>
      <c r="L7815"/>
    </row>
    <row r="7816" spans="1:12" x14ac:dyDescent="0.3">
      <c r="A7816"/>
      <c r="B7816"/>
      <c r="C7816"/>
      <c r="D7816"/>
      <c r="E7816"/>
      <c r="F7816"/>
      <c r="G7816"/>
      <c r="H7816"/>
      <c r="I7816"/>
      <c r="J7816"/>
      <c r="K7816"/>
      <c r="L7816"/>
    </row>
    <row r="7817" spans="1:12" x14ac:dyDescent="0.3">
      <c r="A7817"/>
      <c r="B7817"/>
      <c r="C7817"/>
      <c r="D7817"/>
      <c r="E7817"/>
      <c r="F7817"/>
      <c r="G7817"/>
      <c r="H7817"/>
      <c r="I7817"/>
      <c r="J7817"/>
      <c r="K7817"/>
      <c r="L7817"/>
    </row>
    <row r="7818" spans="1:12" x14ac:dyDescent="0.3">
      <c r="A7818"/>
      <c r="B7818"/>
      <c r="C7818"/>
      <c r="D7818"/>
      <c r="E7818"/>
      <c r="F7818"/>
      <c r="G7818"/>
      <c r="H7818"/>
      <c r="I7818"/>
      <c r="J7818"/>
      <c r="K7818"/>
      <c r="L7818"/>
    </row>
    <row r="7819" spans="1:12" x14ac:dyDescent="0.3">
      <c r="A7819"/>
      <c r="B7819"/>
      <c r="C7819"/>
      <c r="D7819"/>
      <c r="E7819"/>
      <c r="F7819"/>
      <c r="G7819"/>
      <c r="H7819"/>
      <c r="I7819"/>
      <c r="J7819"/>
      <c r="K7819"/>
      <c r="L7819"/>
    </row>
    <row r="7820" spans="1:12" x14ac:dyDescent="0.3">
      <c r="A7820"/>
      <c r="B7820"/>
      <c r="C7820"/>
      <c r="D7820"/>
      <c r="E7820"/>
      <c r="F7820"/>
      <c r="G7820"/>
      <c r="H7820"/>
      <c r="I7820"/>
      <c r="J7820"/>
      <c r="K7820"/>
      <c r="L7820"/>
    </row>
    <row r="7821" spans="1:12" x14ac:dyDescent="0.3">
      <c r="A7821"/>
      <c r="B7821"/>
      <c r="C7821"/>
      <c r="D7821"/>
      <c r="E7821"/>
      <c r="F7821"/>
      <c r="G7821"/>
      <c r="H7821"/>
      <c r="I7821"/>
      <c r="J7821"/>
      <c r="K7821"/>
      <c r="L7821"/>
    </row>
    <row r="7822" spans="1:12" x14ac:dyDescent="0.3">
      <c r="A7822"/>
      <c r="B7822"/>
      <c r="C7822"/>
      <c r="D7822"/>
      <c r="E7822"/>
      <c r="F7822"/>
      <c r="G7822"/>
      <c r="H7822"/>
      <c r="I7822"/>
      <c r="J7822"/>
      <c r="K7822"/>
      <c r="L7822"/>
    </row>
    <row r="7823" spans="1:12" x14ac:dyDescent="0.3">
      <c r="A7823"/>
      <c r="B7823"/>
      <c r="C7823"/>
      <c r="D7823"/>
      <c r="E7823"/>
      <c r="F7823"/>
      <c r="G7823"/>
      <c r="H7823"/>
      <c r="I7823"/>
      <c r="J7823"/>
      <c r="K7823"/>
      <c r="L7823"/>
    </row>
    <row r="7824" spans="1:12" x14ac:dyDescent="0.3">
      <c r="A7824"/>
      <c r="B7824"/>
      <c r="C7824"/>
      <c r="D7824"/>
      <c r="E7824"/>
      <c r="F7824"/>
      <c r="G7824"/>
      <c r="H7824"/>
      <c r="I7824"/>
      <c r="J7824"/>
      <c r="K7824"/>
      <c r="L7824"/>
    </row>
    <row r="7825" spans="1:12" x14ac:dyDescent="0.3">
      <c r="A7825"/>
      <c r="B7825"/>
      <c r="C7825"/>
      <c r="D7825"/>
      <c r="E7825"/>
      <c r="F7825"/>
      <c r="G7825"/>
      <c r="H7825"/>
      <c r="I7825"/>
      <c r="J7825"/>
      <c r="K7825"/>
      <c r="L7825"/>
    </row>
    <row r="7826" spans="1:12" x14ac:dyDescent="0.3">
      <c r="A7826"/>
      <c r="B7826"/>
      <c r="C7826"/>
      <c r="D7826"/>
      <c r="E7826"/>
      <c r="F7826"/>
      <c r="G7826"/>
      <c r="H7826"/>
      <c r="I7826"/>
      <c r="J7826"/>
      <c r="K7826"/>
      <c r="L7826"/>
    </row>
    <row r="7827" spans="1:12" x14ac:dyDescent="0.3">
      <c r="A7827"/>
      <c r="B7827"/>
      <c r="C7827"/>
      <c r="D7827"/>
      <c r="E7827"/>
      <c r="F7827"/>
      <c r="G7827"/>
      <c r="H7827"/>
      <c r="I7827"/>
      <c r="J7827"/>
      <c r="K7827"/>
      <c r="L7827"/>
    </row>
    <row r="7828" spans="1:12" x14ac:dyDescent="0.3">
      <c r="A7828"/>
      <c r="B7828"/>
      <c r="C7828"/>
      <c r="D7828"/>
      <c r="E7828"/>
      <c r="F7828"/>
      <c r="G7828"/>
      <c r="H7828"/>
      <c r="I7828"/>
      <c r="J7828"/>
      <c r="K7828"/>
      <c r="L7828"/>
    </row>
    <row r="7829" spans="1:12" x14ac:dyDescent="0.3">
      <c r="A7829"/>
      <c r="B7829"/>
      <c r="C7829"/>
      <c r="D7829"/>
      <c r="E7829"/>
      <c r="F7829"/>
      <c r="G7829"/>
      <c r="H7829"/>
      <c r="I7829"/>
      <c r="J7829"/>
      <c r="K7829"/>
      <c r="L7829"/>
    </row>
    <row r="7830" spans="1:12" x14ac:dyDescent="0.3">
      <c r="A7830"/>
      <c r="B7830"/>
      <c r="C7830"/>
      <c r="D7830"/>
      <c r="E7830"/>
      <c r="F7830"/>
      <c r="G7830"/>
      <c r="H7830"/>
      <c r="I7830"/>
      <c r="J7830"/>
      <c r="K7830"/>
      <c r="L7830"/>
    </row>
    <row r="7831" spans="1:12" x14ac:dyDescent="0.3">
      <c r="A7831"/>
      <c r="B7831"/>
      <c r="C7831"/>
      <c r="D7831"/>
      <c r="E7831"/>
      <c r="F7831"/>
      <c r="G7831"/>
      <c r="H7831"/>
      <c r="I7831"/>
      <c r="J7831"/>
      <c r="K7831"/>
      <c r="L7831"/>
    </row>
    <row r="7832" spans="1:12" x14ac:dyDescent="0.3">
      <c r="A7832"/>
      <c r="B7832"/>
      <c r="C7832"/>
      <c r="D7832"/>
      <c r="E7832"/>
      <c r="F7832"/>
      <c r="G7832"/>
      <c r="H7832"/>
      <c r="I7832"/>
      <c r="J7832"/>
      <c r="K7832"/>
      <c r="L7832"/>
    </row>
    <row r="7833" spans="1:12" x14ac:dyDescent="0.3">
      <c r="A7833"/>
      <c r="B7833"/>
      <c r="C7833"/>
      <c r="D7833"/>
      <c r="E7833"/>
      <c r="F7833"/>
      <c r="G7833"/>
      <c r="H7833"/>
      <c r="I7833"/>
      <c r="J7833"/>
      <c r="K7833"/>
      <c r="L7833"/>
    </row>
    <row r="7834" spans="1:12" x14ac:dyDescent="0.3">
      <c r="A7834"/>
      <c r="B7834"/>
      <c r="C7834"/>
      <c r="D7834"/>
      <c r="E7834"/>
      <c r="F7834"/>
      <c r="G7834"/>
      <c r="H7834"/>
      <c r="I7834"/>
      <c r="J7834"/>
      <c r="K7834"/>
      <c r="L7834"/>
    </row>
    <row r="7835" spans="1:12" x14ac:dyDescent="0.3">
      <c r="A7835"/>
      <c r="B7835"/>
      <c r="C7835"/>
      <c r="D7835"/>
      <c r="E7835"/>
      <c r="F7835"/>
      <c r="G7835"/>
      <c r="H7835"/>
      <c r="I7835"/>
      <c r="J7835"/>
      <c r="K7835"/>
      <c r="L7835"/>
    </row>
    <row r="7836" spans="1:12" x14ac:dyDescent="0.3">
      <c r="A7836"/>
      <c r="B7836"/>
      <c r="C7836"/>
      <c r="D7836"/>
      <c r="E7836"/>
      <c r="F7836"/>
      <c r="G7836"/>
      <c r="H7836"/>
      <c r="I7836"/>
      <c r="J7836"/>
      <c r="K7836"/>
      <c r="L7836"/>
    </row>
    <row r="7837" spans="1:12" x14ac:dyDescent="0.3">
      <c r="A7837"/>
      <c r="B7837"/>
      <c r="C7837"/>
      <c r="D7837"/>
      <c r="E7837"/>
      <c r="F7837"/>
      <c r="G7837"/>
      <c r="H7837"/>
      <c r="I7837"/>
      <c r="J7837"/>
      <c r="K7837"/>
      <c r="L7837"/>
    </row>
    <row r="7838" spans="1:12" x14ac:dyDescent="0.3">
      <c r="A7838"/>
      <c r="B7838"/>
      <c r="C7838"/>
      <c r="D7838"/>
      <c r="E7838"/>
      <c r="F7838"/>
      <c r="G7838"/>
      <c r="H7838"/>
      <c r="I7838"/>
      <c r="J7838"/>
      <c r="K7838"/>
      <c r="L7838"/>
    </row>
    <row r="7839" spans="1:12" x14ac:dyDescent="0.3">
      <c r="A7839"/>
      <c r="B7839"/>
      <c r="C7839"/>
      <c r="D7839"/>
      <c r="E7839"/>
      <c r="F7839"/>
      <c r="G7839"/>
      <c r="H7839"/>
      <c r="I7839"/>
      <c r="J7839"/>
      <c r="K7839"/>
      <c r="L7839"/>
    </row>
    <row r="7840" spans="1:12" x14ac:dyDescent="0.3">
      <c r="A7840"/>
      <c r="B7840"/>
      <c r="C7840"/>
      <c r="D7840"/>
      <c r="E7840"/>
      <c r="F7840"/>
      <c r="G7840"/>
      <c r="H7840"/>
      <c r="I7840"/>
      <c r="J7840"/>
      <c r="K7840"/>
      <c r="L7840"/>
    </row>
    <row r="7841" spans="1:12" x14ac:dyDescent="0.3">
      <c r="A7841"/>
      <c r="B7841"/>
      <c r="C7841"/>
      <c r="D7841"/>
      <c r="E7841"/>
      <c r="F7841"/>
      <c r="G7841"/>
      <c r="H7841"/>
      <c r="I7841"/>
      <c r="J7841"/>
      <c r="K7841"/>
      <c r="L7841"/>
    </row>
    <row r="7842" spans="1:12" x14ac:dyDescent="0.3">
      <c r="A7842"/>
      <c r="B7842"/>
      <c r="C7842"/>
      <c r="D7842"/>
      <c r="E7842"/>
      <c r="F7842"/>
      <c r="G7842"/>
      <c r="H7842"/>
      <c r="I7842"/>
      <c r="J7842"/>
      <c r="K7842"/>
      <c r="L7842"/>
    </row>
    <row r="7843" spans="1:12" x14ac:dyDescent="0.3">
      <c r="A7843"/>
      <c r="B7843"/>
      <c r="C7843"/>
      <c r="D7843"/>
      <c r="E7843"/>
      <c r="F7843"/>
      <c r="G7843"/>
      <c r="H7843"/>
      <c r="I7843"/>
      <c r="J7843"/>
      <c r="K7843"/>
      <c r="L7843"/>
    </row>
    <row r="7844" spans="1:12" x14ac:dyDescent="0.3">
      <c r="A7844"/>
      <c r="B7844"/>
      <c r="C7844"/>
      <c r="D7844"/>
      <c r="E7844"/>
      <c r="F7844"/>
      <c r="G7844"/>
      <c r="H7844"/>
      <c r="I7844"/>
      <c r="J7844"/>
      <c r="K7844"/>
      <c r="L7844"/>
    </row>
    <row r="7845" spans="1:12" x14ac:dyDescent="0.3">
      <c r="A7845"/>
      <c r="B7845"/>
      <c r="C7845"/>
      <c r="D7845"/>
      <c r="E7845"/>
      <c r="F7845"/>
      <c r="G7845"/>
      <c r="H7845"/>
      <c r="I7845"/>
      <c r="J7845"/>
      <c r="K7845"/>
      <c r="L7845"/>
    </row>
    <row r="7846" spans="1:12" x14ac:dyDescent="0.3">
      <c r="A7846"/>
      <c r="B7846"/>
      <c r="C7846"/>
      <c r="D7846"/>
      <c r="E7846"/>
      <c r="F7846"/>
      <c r="G7846"/>
      <c r="H7846"/>
      <c r="I7846"/>
      <c r="J7846"/>
      <c r="K7846"/>
      <c r="L7846"/>
    </row>
    <row r="7847" spans="1:12" x14ac:dyDescent="0.3">
      <c r="A7847"/>
      <c r="B7847"/>
      <c r="C7847"/>
      <c r="D7847"/>
      <c r="E7847"/>
      <c r="F7847"/>
      <c r="G7847"/>
      <c r="H7847"/>
      <c r="I7847"/>
      <c r="J7847"/>
      <c r="K7847"/>
      <c r="L7847"/>
    </row>
    <row r="7848" spans="1:12" x14ac:dyDescent="0.3">
      <c r="A7848"/>
      <c r="B7848"/>
      <c r="C7848"/>
      <c r="D7848"/>
      <c r="E7848"/>
      <c r="F7848"/>
      <c r="G7848"/>
      <c r="H7848"/>
      <c r="I7848"/>
      <c r="J7848"/>
      <c r="K7848"/>
      <c r="L7848"/>
    </row>
    <row r="7849" spans="1:12" x14ac:dyDescent="0.3">
      <c r="A7849"/>
      <c r="B7849"/>
      <c r="C7849"/>
      <c r="D7849"/>
      <c r="E7849"/>
      <c r="F7849"/>
      <c r="G7849"/>
      <c r="H7849"/>
      <c r="I7849"/>
      <c r="J7849"/>
      <c r="K7849"/>
      <c r="L7849"/>
    </row>
    <row r="7850" spans="1:12" x14ac:dyDescent="0.3">
      <c r="A7850"/>
      <c r="B7850"/>
      <c r="C7850"/>
      <c r="D7850"/>
      <c r="E7850"/>
      <c r="F7850"/>
      <c r="G7850"/>
      <c r="H7850"/>
      <c r="I7850"/>
      <c r="J7850"/>
      <c r="K7850"/>
      <c r="L7850"/>
    </row>
    <row r="7851" spans="1:12" x14ac:dyDescent="0.3">
      <c r="A7851"/>
      <c r="B7851"/>
      <c r="C7851"/>
      <c r="D7851"/>
      <c r="E7851"/>
      <c r="F7851"/>
      <c r="G7851"/>
      <c r="H7851"/>
      <c r="I7851"/>
      <c r="J7851"/>
      <c r="K7851"/>
      <c r="L7851"/>
    </row>
    <row r="7852" spans="1:12" x14ac:dyDescent="0.3">
      <c r="A7852"/>
      <c r="B7852"/>
      <c r="C7852"/>
      <c r="D7852"/>
      <c r="E7852"/>
      <c r="F7852"/>
      <c r="G7852"/>
      <c r="H7852"/>
      <c r="I7852"/>
      <c r="J7852"/>
      <c r="K7852"/>
      <c r="L7852"/>
    </row>
    <row r="7853" spans="1:12" x14ac:dyDescent="0.3">
      <c r="A7853"/>
      <c r="B7853"/>
      <c r="C7853"/>
      <c r="D7853"/>
      <c r="E7853"/>
      <c r="F7853"/>
      <c r="G7853"/>
      <c r="H7853"/>
      <c r="I7853"/>
      <c r="J7853"/>
      <c r="K7853"/>
      <c r="L7853"/>
    </row>
    <row r="7854" spans="1:12" x14ac:dyDescent="0.3">
      <c r="A7854"/>
      <c r="B7854"/>
      <c r="C7854"/>
      <c r="D7854"/>
      <c r="E7854"/>
      <c r="F7854"/>
      <c r="G7854"/>
      <c r="H7854"/>
      <c r="I7854"/>
      <c r="J7854"/>
      <c r="K7854"/>
      <c r="L7854"/>
    </row>
    <row r="7855" spans="1:12" x14ac:dyDescent="0.3">
      <c r="A7855"/>
      <c r="B7855"/>
      <c r="C7855"/>
      <c r="D7855"/>
      <c r="E7855"/>
      <c r="F7855"/>
      <c r="G7855"/>
      <c r="H7855"/>
      <c r="I7855"/>
      <c r="J7855"/>
      <c r="K7855"/>
      <c r="L7855"/>
    </row>
    <row r="7856" spans="1:12" x14ac:dyDescent="0.3">
      <c r="A7856"/>
      <c r="B7856"/>
      <c r="C7856"/>
      <c r="D7856"/>
      <c r="E7856"/>
      <c r="F7856"/>
      <c r="G7856"/>
      <c r="H7856"/>
      <c r="I7856"/>
      <c r="J7856"/>
      <c r="K7856"/>
      <c r="L7856"/>
    </row>
    <row r="7857" spans="1:12" x14ac:dyDescent="0.3">
      <c r="A7857"/>
      <c r="B7857"/>
      <c r="C7857"/>
      <c r="D7857"/>
      <c r="E7857"/>
      <c r="F7857"/>
      <c r="G7857"/>
      <c r="H7857"/>
      <c r="I7857"/>
      <c r="J7857"/>
      <c r="K7857"/>
      <c r="L7857"/>
    </row>
    <row r="7858" spans="1:12" x14ac:dyDescent="0.3">
      <c r="A7858"/>
      <c r="B7858"/>
      <c r="C7858"/>
      <c r="D7858"/>
      <c r="E7858"/>
      <c r="F7858"/>
      <c r="G7858"/>
      <c r="H7858"/>
      <c r="I7858"/>
      <c r="J7858"/>
      <c r="K7858"/>
      <c r="L7858"/>
    </row>
    <row r="7859" spans="1:12" x14ac:dyDescent="0.3">
      <c r="A7859"/>
      <c r="B7859"/>
      <c r="C7859"/>
      <c r="D7859"/>
      <c r="E7859"/>
      <c r="F7859"/>
      <c r="G7859"/>
      <c r="H7859"/>
      <c r="I7859"/>
      <c r="J7859"/>
      <c r="K7859"/>
      <c r="L7859"/>
    </row>
    <row r="7860" spans="1:12" x14ac:dyDescent="0.3">
      <c r="A7860"/>
      <c r="B7860"/>
      <c r="C7860"/>
      <c r="D7860"/>
      <c r="E7860"/>
      <c r="F7860"/>
      <c r="G7860"/>
      <c r="H7860"/>
      <c r="I7860"/>
      <c r="J7860"/>
      <c r="K7860"/>
      <c r="L7860"/>
    </row>
    <row r="7861" spans="1:12" x14ac:dyDescent="0.3">
      <c r="A7861"/>
      <c r="B7861"/>
      <c r="C7861"/>
      <c r="D7861"/>
      <c r="E7861"/>
      <c r="F7861"/>
      <c r="G7861"/>
      <c r="H7861"/>
      <c r="I7861"/>
      <c r="J7861"/>
      <c r="K7861"/>
      <c r="L7861"/>
    </row>
    <row r="7862" spans="1:12" x14ac:dyDescent="0.3">
      <c r="A7862"/>
      <c r="B7862"/>
      <c r="C7862"/>
      <c r="D7862"/>
      <c r="E7862"/>
      <c r="F7862"/>
      <c r="G7862"/>
      <c r="H7862"/>
      <c r="I7862"/>
      <c r="J7862"/>
      <c r="K7862"/>
      <c r="L7862"/>
    </row>
    <row r="7863" spans="1:12" x14ac:dyDescent="0.3">
      <c r="A7863"/>
      <c r="B7863"/>
      <c r="C7863"/>
      <c r="D7863"/>
      <c r="E7863"/>
      <c r="F7863"/>
      <c r="G7863"/>
      <c r="H7863"/>
      <c r="I7863"/>
      <c r="J7863"/>
      <c r="K7863"/>
      <c r="L7863"/>
    </row>
    <row r="7864" spans="1:12" x14ac:dyDescent="0.3">
      <c r="A7864"/>
      <c r="B7864"/>
      <c r="C7864"/>
      <c r="D7864"/>
      <c r="E7864"/>
      <c r="F7864"/>
      <c r="G7864"/>
      <c r="H7864"/>
      <c r="I7864"/>
      <c r="J7864"/>
      <c r="K7864"/>
      <c r="L7864"/>
    </row>
    <row r="7865" spans="1:12" x14ac:dyDescent="0.3">
      <c r="A7865"/>
      <c r="B7865"/>
      <c r="C7865"/>
      <c r="D7865"/>
      <c r="E7865"/>
      <c r="F7865"/>
      <c r="G7865"/>
      <c r="H7865"/>
      <c r="I7865"/>
      <c r="J7865"/>
      <c r="K7865"/>
      <c r="L7865"/>
    </row>
    <row r="7866" spans="1:12" x14ac:dyDescent="0.3">
      <c r="A7866"/>
      <c r="B7866"/>
      <c r="C7866"/>
      <c r="D7866"/>
      <c r="E7866"/>
      <c r="F7866"/>
      <c r="G7866"/>
      <c r="H7866"/>
      <c r="I7866"/>
      <c r="J7866"/>
      <c r="K7866"/>
      <c r="L7866"/>
    </row>
    <row r="7867" spans="1:12" x14ac:dyDescent="0.3">
      <c r="A7867"/>
      <c r="B7867"/>
      <c r="C7867"/>
      <c r="D7867"/>
      <c r="E7867"/>
      <c r="F7867"/>
      <c r="G7867"/>
      <c r="H7867"/>
      <c r="I7867"/>
      <c r="J7867"/>
      <c r="K7867"/>
      <c r="L7867"/>
    </row>
    <row r="7868" spans="1:12" x14ac:dyDescent="0.3">
      <c r="A7868"/>
      <c r="B7868"/>
      <c r="C7868"/>
      <c r="D7868"/>
      <c r="E7868"/>
      <c r="F7868"/>
      <c r="G7868"/>
      <c r="H7868"/>
      <c r="I7868"/>
      <c r="J7868"/>
      <c r="K7868"/>
      <c r="L7868"/>
    </row>
    <row r="7869" spans="1:12" x14ac:dyDescent="0.3">
      <c r="A7869"/>
      <c r="B7869"/>
      <c r="C7869"/>
      <c r="D7869"/>
      <c r="E7869"/>
      <c r="F7869"/>
      <c r="G7869"/>
      <c r="H7869"/>
      <c r="I7869"/>
      <c r="J7869"/>
      <c r="K7869"/>
      <c r="L7869"/>
    </row>
    <row r="7870" spans="1:12" x14ac:dyDescent="0.3">
      <c r="A7870"/>
      <c r="B7870"/>
      <c r="C7870"/>
      <c r="D7870"/>
      <c r="E7870"/>
      <c r="F7870"/>
      <c r="G7870"/>
      <c r="H7870"/>
      <c r="I7870"/>
      <c r="J7870"/>
      <c r="K7870"/>
      <c r="L7870"/>
    </row>
    <row r="7871" spans="1:12" x14ac:dyDescent="0.3">
      <c r="A7871"/>
      <c r="B7871"/>
      <c r="C7871"/>
      <c r="D7871"/>
      <c r="E7871"/>
      <c r="F7871"/>
      <c r="G7871"/>
      <c r="H7871"/>
      <c r="I7871"/>
      <c r="J7871"/>
      <c r="K7871"/>
      <c r="L7871"/>
    </row>
    <row r="7872" spans="1:12" x14ac:dyDescent="0.3">
      <c r="A7872"/>
      <c r="B7872"/>
      <c r="C7872"/>
      <c r="D7872"/>
      <c r="E7872"/>
      <c r="F7872"/>
      <c r="G7872"/>
      <c r="H7872"/>
      <c r="I7872"/>
      <c r="J7872"/>
      <c r="K7872"/>
      <c r="L7872"/>
    </row>
    <row r="7873" spans="1:12" x14ac:dyDescent="0.3">
      <c r="A7873"/>
      <c r="B7873"/>
      <c r="C7873"/>
      <c r="D7873"/>
      <c r="E7873"/>
      <c r="F7873"/>
      <c r="G7873"/>
      <c r="H7873"/>
      <c r="I7873"/>
      <c r="J7873"/>
      <c r="K7873"/>
      <c r="L7873"/>
    </row>
    <row r="7874" spans="1:12" x14ac:dyDescent="0.3">
      <c r="A7874"/>
      <c r="B7874"/>
      <c r="C7874"/>
      <c r="D7874"/>
      <c r="E7874"/>
      <c r="F7874"/>
      <c r="G7874"/>
      <c r="H7874"/>
      <c r="I7874"/>
      <c r="J7874"/>
      <c r="K7874"/>
      <c r="L7874"/>
    </row>
    <row r="7875" spans="1:12" x14ac:dyDescent="0.3">
      <c r="A7875"/>
      <c r="B7875"/>
      <c r="C7875"/>
      <c r="D7875"/>
      <c r="E7875"/>
      <c r="F7875"/>
      <c r="G7875"/>
      <c r="H7875"/>
      <c r="I7875"/>
      <c r="J7875"/>
      <c r="K7875"/>
      <c r="L7875"/>
    </row>
    <row r="7876" spans="1:12" x14ac:dyDescent="0.3">
      <c r="A7876"/>
      <c r="B7876"/>
      <c r="C7876"/>
      <c r="D7876"/>
      <c r="E7876"/>
      <c r="F7876"/>
      <c r="G7876"/>
      <c r="H7876"/>
      <c r="I7876"/>
      <c r="J7876"/>
      <c r="K7876"/>
      <c r="L7876"/>
    </row>
    <row r="7877" spans="1:12" x14ac:dyDescent="0.3">
      <c r="A7877"/>
      <c r="B7877"/>
      <c r="C7877"/>
      <c r="D7877"/>
      <c r="E7877"/>
      <c r="F7877"/>
      <c r="G7877"/>
      <c r="H7877"/>
      <c r="I7877"/>
      <c r="J7877"/>
      <c r="K7877"/>
      <c r="L7877"/>
    </row>
    <row r="7878" spans="1:12" x14ac:dyDescent="0.3">
      <c r="A7878"/>
      <c r="B7878"/>
      <c r="C7878"/>
      <c r="D7878"/>
      <c r="E7878"/>
      <c r="F7878"/>
      <c r="G7878"/>
      <c r="H7878"/>
      <c r="I7878"/>
      <c r="J7878"/>
      <c r="K7878"/>
      <c r="L7878"/>
    </row>
    <row r="7879" spans="1:12" x14ac:dyDescent="0.3">
      <c r="A7879"/>
      <c r="B7879"/>
      <c r="C7879"/>
      <c r="D7879"/>
      <c r="E7879"/>
      <c r="F7879"/>
      <c r="G7879"/>
      <c r="H7879"/>
      <c r="I7879"/>
      <c r="J7879"/>
      <c r="K7879"/>
      <c r="L7879"/>
    </row>
    <row r="7880" spans="1:12" x14ac:dyDescent="0.3">
      <c r="A7880"/>
      <c r="B7880"/>
      <c r="C7880"/>
      <c r="D7880"/>
      <c r="E7880"/>
      <c r="F7880"/>
      <c r="G7880"/>
      <c r="H7880"/>
      <c r="I7880"/>
      <c r="J7880"/>
      <c r="K7880"/>
      <c r="L7880"/>
    </row>
    <row r="7881" spans="1:12" x14ac:dyDescent="0.3">
      <c r="A7881"/>
      <c r="B7881"/>
      <c r="C7881"/>
      <c r="D7881"/>
      <c r="E7881"/>
      <c r="F7881"/>
      <c r="G7881"/>
      <c r="H7881"/>
      <c r="I7881"/>
      <c r="J7881"/>
      <c r="K7881"/>
      <c r="L7881"/>
    </row>
    <row r="7882" spans="1:12" x14ac:dyDescent="0.3">
      <c r="A7882"/>
      <c r="B7882"/>
      <c r="C7882"/>
      <c r="D7882"/>
      <c r="E7882"/>
      <c r="F7882"/>
      <c r="G7882"/>
      <c r="H7882"/>
      <c r="I7882"/>
      <c r="J7882"/>
      <c r="K7882"/>
      <c r="L7882"/>
    </row>
    <row r="7883" spans="1:12" x14ac:dyDescent="0.3">
      <c r="A7883"/>
      <c r="B7883"/>
      <c r="C7883"/>
      <c r="D7883"/>
      <c r="E7883"/>
      <c r="F7883"/>
      <c r="G7883"/>
      <c r="H7883"/>
      <c r="I7883"/>
      <c r="J7883"/>
      <c r="K7883"/>
      <c r="L7883"/>
    </row>
    <row r="7884" spans="1:12" x14ac:dyDescent="0.3">
      <c r="A7884"/>
      <c r="B7884"/>
      <c r="C7884"/>
      <c r="D7884"/>
      <c r="E7884"/>
      <c r="F7884"/>
      <c r="G7884"/>
      <c r="H7884"/>
      <c r="I7884"/>
      <c r="J7884"/>
      <c r="K7884"/>
      <c r="L7884"/>
    </row>
    <row r="7885" spans="1:12" x14ac:dyDescent="0.3">
      <c r="A7885"/>
      <c r="B7885"/>
      <c r="C7885"/>
      <c r="D7885"/>
      <c r="E7885"/>
      <c r="F7885"/>
      <c r="G7885"/>
      <c r="H7885"/>
      <c r="I7885"/>
      <c r="J7885"/>
      <c r="K7885"/>
      <c r="L7885"/>
    </row>
    <row r="7886" spans="1:12" x14ac:dyDescent="0.3">
      <c r="A7886"/>
      <c r="B7886"/>
      <c r="C7886"/>
      <c r="D7886"/>
      <c r="E7886"/>
      <c r="F7886"/>
      <c r="G7886"/>
      <c r="H7886"/>
      <c r="I7886"/>
      <c r="J7886"/>
      <c r="K7886"/>
      <c r="L7886"/>
    </row>
    <row r="7887" spans="1:12" x14ac:dyDescent="0.3">
      <c r="A7887"/>
      <c r="B7887"/>
      <c r="C7887"/>
      <c r="D7887"/>
      <c r="E7887"/>
      <c r="F7887"/>
      <c r="G7887"/>
      <c r="H7887"/>
      <c r="I7887"/>
      <c r="J7887"/>
      <c r="K7887"/>
      <c r="L7887"/>
    </row>
    <row r="7888" spans="1:12" x14ac:dyDescent="0.3">
      <c r="A7888"/>
      <c r="B7888"/>
      <c r="C7888"/>
      <c r="D7888"/>
      <c r="E7888"/>
      <c r="F7888"/>
      <c r="G7888"/>
      <c r="H7888"/>
      <c r="I7888"/>
      <c r="J7888"/>
      <c r="K7888"/>
      <c r="L7888"/>
    </row>
    <row r="7889" spans="1:12" x14ac:dyDescent="0.3">
      <c r="A7889"/>
      <c r="B7889"/>
      <c r="C7889"/>
      <c r="D7889"/>
      <c r="E7889"/>
      <c r="F7889"/>
      <c r="G7889"/>
      <c r="H7889"/>
      <c r="I7889"/>
      <c r="J7889"/>
      <c r="K7889"/>
      <c r="L7889"/>
    </row>
    <row r="7890" spans="1:12" x14ac:dyDescent="0.3">
      <c r="A7890"/>
      <c r="B7890"/>
      <c r="C7890"/>
      <c r="D7890"/>
      <c r="E7890"/>
      <c r="F7890"/>
      <c r="G7890"/>
      <c r="H7890"/>
      <c r="I7890"/>
      <c r="J7890"/>
      <c r="K7890"/>
      <c r="L7890"/>
    </row>
    <row r="7891" spans="1:12" x14ac:dyDescent="0.3">
      <c r="A7891"/>
      <c r="B7891"/>
      <c r="C7891"/>
      <c r="D7891"/>
      <c r="E7891"/>
      <c r="F7891"/>
      <c r="G7891"/>
      <c r="H7891"/>
      <c r="I7891"/>
      <c r="J7891"/>
      <c r="K7891"/>
      <c r="L7891"/>
    </row>
    <row r="7892" spans="1:12" x14ac:dyDescent="0.3">
      <c r="A7892"/>
      <c r="B7892"/>
      <c r="C7892"/>
      <c r="D7892"/>
      <c r="E7892"/>
      <c r="F7892"/>
      <c r="G7892"/>
      <c r="H7892"/>
      <c r="I7892"/>
      <c r="J7892"/>
      <c r="K7892"/>
      <c r="L7892"/>
    </row>
    <row r="7893" spans="1:12" x14ac:dyDescent="0.3">
      <c r="A7893"/>
      <c r="B7893"/>
      <c r="C7893"/>
      <c r="D7893"/>
      <c r="E7893"/>
      <c r="F7893"/>
      <c r="G7893"/>
      <c r="H7893"/>
      <c r="I7893"/>
      <c r="J7893"/>
      <c r="K7893"/>
      <c r="L7893"/>
    </row>
    <row r="7894" spans="1:12" x14ac:dyDescent="0.3">
      <c r="A7894"/>
      <c r="B7894"/>
      <c r="C7894"/>
      <c r="D7894"/>
      <c r="E7894"/>
      <c r="F7894"/>
      <c r="G7894"/>
      <c r="H7894"/>
      <c r="I7894"/>
      <c r="J7894"/>
      <c r="K7894"/>
      <c r="L7894"/>
    </row>
    <row r="7895" spans="1:12" x14ac:dyDescent="0.3">
      <c r="A7895"/>
      <c r="B7895"/>
      <c r="C7895"/>
      <c r="D7895"/>
      <c r="E7895"/>
      <c r="F7895"/>
      <c r="G7895"/>
      <c r="H7895"/>
      <c r="I7895"/>
      <c r="J7895"/>
      <c r="K7895"/>
      <c r="L7895"/>
    </row>
    <row r="7896" spans="1:12" x14ac:dyDescent="0.3">
      <c r="A7896"/>
      <c r="B7896"/>
      <c r="C7896"/>
      <c r="D7896"/>
      <c r="E7896"/>
      <c r="F7896"/>
      <c r="G7896"/>
      <c r="H7896"/>
      <c r="I7896"/>
      <c r="J7896"/>
      <c r="K7896"/>
      <c r="L7896"/>
    </row>
    <row r="7897" spans="1:12" x14ac:dyDescent="0.3">
      <c r="A7897"/>
      <c r="B7897"/>
      <c r="C7897"/>
      <c r="D7897"/>
      <c r="E7897"/>
      <c r="F7897"/>
      <c r="G7897"/>
      <c r="H7897"/>
      <c r="I7897"/>
      <c r="J7897"/>
      <c r="K7897"/>
      <c r="L7897"/>
    </row>
    <row r="7898" spans="1:12" x14ac:dyDescent="0.3">
      <c r="A7898"/>
      <c r="B7898"/>
      <c r="C7898"/>
      <c r="D7898"/>
      <c r="E7898"/>
      <c r="F7898"/>
      <c r="G7898"/>
      <c r="H7898"/>
      <c r="I7898"/>
      <c r="J7898"/>
      <c r="K7898"/>
      <c r="L7898"/>
    </row>
    <row r="7899" spans="1:12" x14ac:dyDescent="0.3">
      <c r="A7899"/>
      <c r="B7899"/>
      <c r="C7899"/>
      <c r="D7899"/>
      <c r="E7899"/>
      <c r="F7899"/>
      <c r="G7899"/>
      <c r="H7899"/>
      <c r="I7899"/>
      <c r="J7899"/>
      <c r="K7899"/>
      <c r="L7899"/>
    </row>
    <row r="7900" spans="1:12" x14ac:dyDescent="0.3">
      <c r="A7900"/>
      <c r="B7900"/>
      <c r="C7900"/>
      <c r="D7900"/>
      <c r="E7900"/>
      <c r="F7900"/>
      <c r="G7900"/>
      <c r="H7900"/>
      <c r="I7900"/>
      <c r="J7900"/>
      <c r="K7900"/>
      <c r="L7900"/>
    </row>
    <row r="7901" spans="1:12" x14ac:dyDescent="0.3">
      <c r="A7901"/>
      <c r="B7901"/>
      <c r="C7901"/>
      <c r="D7901"/>
      <c r="E7901"/>
      <c r="F7901"/>
      <c r="G7901"/>
      <c r="H7901"/>
      <c r="I7901"/>
      <c r="J7901"/>
      <c r="K7901"/>
      <c r="L7901"/>
    </row>
    <row r="7902" spans="1:12" x14ac:dyDescent="0.3">
      <c r="A7902"/>
      <c r="B7902"/>
      <c r="C7902"/>
      <c r="D7902"/>
      <c r="E7902"/>
      <c r="F7902"/>
      <c r="G7902"/>
      <c r="H7902"/>
      <c r="I7902"/>
      <c r="J7902"/>
      <c r="K7902"/>
      <c r="L7902"/>
    </row>
    <row r="7903" spans="1:12" x14ac:dyDescent="0.3">
      <c r="A7903"/>
      <c r="B7903"/>
      <c r="C7903"/>
      <c r="D7903"/>
      <c r="E7903"/>
      <c r="F7903"/>
      <c r="G7903"/>
      <c r="H7903"/>
      <c r="I7903"/>
      <c r="J7903"/>
      <c r="K7903"/>
      <c r="L7903"/>
    </row>
    <row r="7904" spans="1:12" x14ac:dyDescent="0.3">
      <c r="A7904"/>
      <c r="B7904"/>
      <c r="C7904"/>
      <c r="D7904"/>
      <c r="E7904"/>
      <c r="F7904"/>
      <c r="G7904"/>
      <c r="H7904"/>
      <c r="I7904"/>
      <c r="J7904"/>
      <c r="K7904"/>
      <c r="L7904"/>
    </row>
    <row r="7905" spans="1:12" x14ac:dyDescent="0.3">
      <c r="A7905"/>
      <c r="B7905"/>
      <c r="C7905"/>
      <c r="D7905"/>
      <c r="E7905"/>
      <c r="F7905"/>
      <c r="G7905"/>
      <c r="H7905"/>
      <c r="I7905"/>
      <c r="J7905"/>
      <c r="K7905"/>
      <c r="L7905"/>
    </row>
    <row r="7906" spans="1:12" x14ac:dyDescent="0.3">
      <c r="A7906"/>
      <c r="B7906"/>
      <c r="C7906"/>
      <c r="D7906"/>
      <c r="E7906"/>
      <c r="F7906"/>
      <c r="G7906"/>
      <c r="H7906"/>
      <c r="I7906"/>
      <c r="J7906"/>
      <c r="K7906"/>
      <c r="L7906"/>
    </row>
    <row r="7907" spans="1:12" x14ac:dyDescent="0.3">
      <c r="A7907"/>
      <c r="B7907"/>
      <c r="C7907"/>
      <c r="D7907"/>
      <c r="E7907"/>
      <c r="F7907"/>
      <c r="G7907"/>
      <c r="H7907"/>
      <c r="I7907"/>
      <c r="J7907"/>
      <c r="K7907"/>
      <c r="L7907"/>
    </row>
    <row r="7908" spans="1:12" x14ac:dyDescent="0.3">
      <c r="A7908"/>
      <c r="B7908"/>
      <c r="C7908"/>
      <c r="D7908"/>
      <c r="E7908"/>
      <c r="F7908"/>
      <c r="G7908"/>
      <c r="H7908"/>
      <c r="I7908"/>
      <c r="J7908"/>
      <c r="K7908"/>
      <c r="L7908"/>
    </row>
    <row r="7909" spans="1:12" x14ac:dyDescent="0.3">
      <c r="A7909"/>
      <c r="B7909"/>
      <c r="C7909"/>
      <c r="D7909"/>
      <c r="E7909"/>
      <c r="F7909"/>
      <c r="G7909"/>
      <c r="H7909"/>
      <c r="I7909"/>
      <c r="J7909"/>
      <c r="K7909"/>
      <c r="L7909"/>
    </row>
    <row r="7910" spans="1:12" x14ac:dyDescent="0.3">
      <c r="A7910"/>
      <c r="B7910"/>
      <c r="C7910"/>
      <c r="D7910"/>
      <c r="E7910"/>
      <c r="F7910"/>
      <c r="G7910"/>
      <c r="H7910"/>
      <c r="I7910"/>
      <c r="J7910"/>
      <c r="K7910"/>
      <c r="L7910"/>
    </row>
    <row r="7911" spans="1:12" x14ac:dyDescent="0.3">
      <c r="A7911"/>
      <c r="B7911"/>
      <c r="C7911"/>
      <c r="D7911"/>
      <c r="E7911"/>
      <c r="F7911"/>
      <c r="G7911"/>
      <c r="H7911"/>
      <c r="I7911"/>
      <c r="J7911"/>
      <c r="K7911"/>
      <c r="L7911"/>
    </row>
    <row r="7912" spans="1:12" x14ac:dyDescent="0.3">
      <c r="A7912"/>
      <c r="B7912"/>
      <c r="C7912"/>
      <c r="D7912"/>
      <c r="E7912"/>
      <c r="F7912"/>
      <c r="G7912"/>
      <c r="H7912"/>
      <c r="I7912"/>
      <c r="J7912"/>
      <c r="K7912"/>
      <c r="L7912"/>
    </row>
    <row r="7913" spans="1:12" x14ac:dyDescent="0.3">
      <c r="A7913"/>
      <c r="B7913"/>
      <c r="C7913"/>
      <c r="D7913"/>
      <c r="E7913"/>
      <c r="F7913"/>
      <c r="G7913"/>
      <c r="H7913"/>
      <c r="I7913"/>
      <c r="J7913"/>
      <c r="K7913"/>
      <c r="L7913"/>
    </row>
    <row r="7914" spans="1:12" x14ac:dyDescent="0.3">
      <c r="A7914"/>
      <c r="B7914"/>
      <c r="C7914"/>
      <c r="D7914"/>
      <c r="E7914"/>
      <c r="F7914"/>
      <c r="G7914"/>
      <c r="H7914"/>
      <c r="I7914"/>
      <c r="J7914"/>
      <c r="K7914"/>
      <c r="L7914"/>
    </row>
    <row r="7915" spans="1:12" x14ac:dyDescent="0.3">
      <c r="A7915"/>
      <c r="B7915"/>
      <c r="C7915"/>
      <c r="D7915"/>
      <c r="E7915"/>
      <c r="F7915"/>
      <c r="G7915"/>
      <c r="H7915"/>
      <c r="I7915"/>
      <c r="J7915"/>
      <c r="K7915"/>
      <c r="L7915"/>
    </row>
    <row r="7916" spans="1:12" x14ac:dyDescent="0.3">
      <c r="A7916"/>
      <c r="B7916"/>
      <c r="C7916"/>
      <c r="D7916"/>
      <c r="E7916"/>
      <c r="F7916"/>
      <c r="G7916"/>
      <c r="H7916"/>
      <c r="I7916"/>
      <c r="J7916"/>
      <c r="K7916"/>
      <c r="L7916"/>
    </row>
    <row r="7917" spans="1:12" x14ac:dyDescent="0.3">
      <c r="A7917"/>
      <c r="B7917"/>
      <c r="C7917"/>
      <c r="D7917"/>
      <c r="E7917"/>
      <c r="F7917"/>
      <c r="G7917"/>
      <c r="H7917"/>
      <c r="I7917"/>
      <c r="J7917"/>
      <c r="K7917"/>
      <c r="L7917"/>
    </row>
    <row r="7918" spans="1:12" x14ac:dyDescent="0.3">
      <c r="A7918"/>
      <c r="B7918"/>
      <c r="C7918"/>
      <c r="D7918"/>
      <c r="E7918"/>
      <c r="F7918"/>
      <c r="G7918"/>
      <c r="H7918"/>
      <c r="I7918"/>
      <c r="J7918"/>
      <c r="K7918"/>
      <c r="L7918"/>
    </row>
    <row r="7919" spans="1:12" x14ac:dyDescent="0.3">
      <c r="A7919"/>
      <c r="B7919"/>
      <c r="C7919"/>
      <c r="D7919"/>
      <c r="E7919"/>
      <c r="F7919"/>
      <c r="G7919"/>
      <c r="H7919"/>
      <c r="I7919"/>
      <c r="J7919"/>
      <c r="K7919"/>
      <c r="L7919"/>
    </row>
    <row r="7920" spans="1:12" x14ac:dyDescent="0.3">
      <c r="A7920"/>
      <c r="B7920"/>
      <c r="C7920"/>
      <c r="D7920"/>
      <c r="E7920"/>
      <c r="F7920"/>
      <c r="G7920"/>
      <c r="H7920"/>
      <c r="I7920"/>
      <c r="J7920"/>
      <c r="K7920"/>
      <c r="L7920"/>
    </row>
    <row r="7921" spans="1:12" x14ac:dyDescent="0.3">
      <c r="A7921"/>
      <c r="B7921"/>
      <c r="C7921"/>
      <c r="D7921"/>
      <c r="E7921"/>
      <c r="F7921"/>
      <c r="G7921"/>
      <c r="H7921"/>
      <c r="I7921"/>
      <c r="J7921"/>
      <c r="K7921"/>
      <c r="L7921"/>
    </row>
    <row r="7922" spans="1:12" x14ac:dyDescent="0.3">
      <c r="A7922"/>
      <c r="B7922"/>
      <c r="C7922"/>
      <c r="D7922"/>
      <c r="E7922"/>
      <c r="F7922"/>
      <c r="G7922"/>
      <c r="H7922"/>
      <c r="I7922"/>
      <c r="J7922"/>
      <c r="K7922"/>
      <c r="L7922"/>
    </row>
    <row r="7923" spans="1:12" x14ac:dyDescent="0.3">
      <c r="A7923"/>
      <c r="B7923"/>
      <c r="C7923"/>
      <c r="D7923"/>
      <c r="E7923"/>
      <c r="F7923"/>
      <c r="G7923"/>
      <c r="H7923"/>
      <c r="I7923"/>
      <c r="J7923"/>
      <c r="K7923"/>
      <c r="L7923"/>
    </row>
    <row r="7924" spans="1:12" x14ac:dyDescent="0.3">
      <c r="A7924"/>
      <c r="B7924"/>
      <c r="C7924"/>
      <c r="D7924"/>
      <c r="E7924"/>
      <c r="F7924"/>
      <c r="G7924"/>
      <c r="H7924"/>
      <c r="I7924"/>
      <c r="J7924"/>
      <c r="K7924"/>
      <c r="L7924"/>
    </row>
    <row r="7925" spans="1:12" x14ac:dyDescent="0.3">
      <c r="A7925"/>
      <c r="B7925"/>
      <c r="C7925"/>
      <c r="D7925"/>
      <c r="E7925"/>
      <c r="F7925"/>
      <c r="G7925"/>
      <c r="H7925"/>
      <c r="I7925"/>
      <c r="J7925"/>
      <c r="K7925"/>
      <c r="L7925"/>
    </row>
    <row r="7926" spans="1:12" x14ac:dyDescent="0.3">
      <c r="A7926"/>
      <c r="B7926"/>
      <c r="C7926"/>
      <c r="D7926"/>
      <c r="E7926"/>
      <c r="F7926"/>
      <c r="G7926"/>
      <c r="H7926"/>
      <c r="I7926"/>
      <c r="J7926"/>
      <c r="K7926"/>
      <c r="L7926"/>
    </row>
    <row r="7927" spans="1:12" x14ac:dyDescent="0.3">
      <c r="A7927"/>
      <c r="B7927"/>
      <c r="C7927"/>
      <c r="D7927"/>
      <c r="E7927"/>
      <c r="F7927"/>
      <c r="G7927"/>
      <c r="H7927"/>
      <c r="I7927"/>
      <c r="J7927"/>
      <c r="K7927"/>
      <c r="L7927"/>
    </row>
    <row r="7928" spans="1:12" x14ac:dyDescent="0.3">
      <c r="A7928"/>
      <c r="B7928"/>
      <c r="C7928"/>
      <c r="D7928"/>
      <c r="E7928"/>
      <c r="F7928"/>
      <c r="G7928"/>
      <c r="H7928"/>
      <c r="I7928"/>
      <c r="J7928"/>
      <c r="K7928"/>
      <c r="L7928"/>
    </row>
    <row r="7929" spans="1:12" x14ac:dyDescent="0.3">
      <c r="A7929"/>
      <c r="B7929"/>
      <c r="C7929"/>
      <c r="D7929"/>
      <c r="E7929"/>
      <c r="F7929"/>
      <c r="G7929"/>
      <c r="H7929"/>
      <c r="I7929"/>
      <c r="J7929"/>
      <c r="K7929"/>
      <c r="L7929"/>
    </row>
    <row r="7930" spans="1:12" x14ac:dyDescent="0.3">
      <c r="A7930"/>
      <c r="B7930"/>
      <c r="C7930"/>
      <c r="D7930"/>
      <c r="E7930"/>
      <c r="F7930"/>
      <c r="G7930"/>
      <c r="H7930"/>
      <c r="I7930"/>
      <c r="J7930"/>
      <c r="K7930"/>
      <c r="L7930"/>
    </row>
    <row r="7931" spans="1:12" x14ac:dyDescent="0.3">
      <c r="A7931"/>
      <c r="B7931"/>
      <c r="C7931"/>
      <c r="D7931"/>
      <c r="E7931"/>
      <c r="F7931"/>
      <c r="G7931"/>
      <c r="H7931"/>
      <c r="I7931"/>
      <c r="J7931"/>
      <c r="K7931"/>
      <c r="L7931"/>
    </row>
    <row r="7932" spans="1:12" x14ac:dyDescent="0.3">
      <c r="A7932"/>
      <c r="B7932"/>
      <c r="C7932"/>
      <c r="D7932"/>
      <c r="E7932"/>
      <c r="F7932"/>
      <c r="G7932"/>
      <c r="H7932"/>
      <c r="I7932"/>
      <c r="J7932"/>
      <c r="K7932"/>
      <c r="L7932"/>
    </row>
    <row r="7933" spans="1:12" x14ac:dyDescent="0.3">
      <c r="A7933"/>
      <c r="B7933"/>
      <c r="C7933"/>
      <c r="D7933"/>
      <c r="E7933"/>
      <c r="F7933"/>
      <c r="G7933"/>
      <c r="H7933"/>
      <c r="I7933"/>
      <c r="J7933"/>
      <c r="K7933"/>
      <c r="L7933"/>
    </row>
    <row r="7934" spans="1:12" x14ac:dyDescent="0.3">
      <c r="A7934"/>
      <c r="B7934"/>
      <c r="C7934"/>
      <c r="D7934"/>
      <c r="E7934"/>
      <c r="F7934"/>
      <c r="G7934"/>
      <c r="H7934"/>
      <c r="I7934"/>
      <c r="J7934"/>
      <c r="K7934"/>
      <c r="L7934"/>
    </row>
    <row r="7935" spans="1:12" x14ac:dyDescent="0.3">
      <c r="A7935"/>
      <c r="B7935"/>
      <c r="C7935"/>
      <c r="D7935"/>
      <c r="E7935"/>
      <c r="F7935"/>
      <c r="G7935"/>
      <c r="H7935"/>
      <c r="I7935"/>
      <c r="J7935"/>
      <c r="K7935"/>
      <c r="L7935"/>
    </row>
    <row r="7936" spans="1:12" x14ac:dyDescent="0.3">
      <c r="A7936"/>
      <c r="B7936"/>
      <c r="C7936"/>
      <c r="D7936"/>
      <c r="E7936"/>
      <c r="F7936"/>
      <c r="G7936"/>
      <c r="H7936"/>
      <c r="I7936"/>
      <c r="J7936"/>
      <c r="K7936"/>
      <c r="L7936"/>
    </row>
    <row r="7937" spans="1:12" x14ac:dyDescent="0.3">
      <c r="A7937"/>
      <c r="B7937"/>
      <c r="C7937"/>
      <c r="D7937"/>
      <c r="E7937"/>
      <c r="F7937"/>
      <c r="G7937"/>
      <c r="H7937"/>
      <c r="I7937"/>
      <c r="J7937"/>
      <c r="K7937"/>
      <c r="L7937"/>
    </row>
    <row r="7938" spans="1:12" x14ac:dyDescent="0.3">
      <c r="A7938"/>
      <c r="B7938"/>
      <c r="C7938"/>
      <c r="D7938"/>
      <c r="E7938"/>
      <c r="F7938"/>
      <c r="G7938"/>
      <c r="H7938"/>
      <c r="I7938"/>
      <c r="J7938"/>
      <c r="K7938"/>
      <c r="L7938"/>
    </row>
    <row r="7939" spans="1:12" x14ac:dyDescent="0.3">
      <c r="A7939"/>
      <c r="B7939"/>
      <c r="C7939"/>
      <c r="D7939"/>
      <c r="E7939"/>
      <c r="F7939"/>
      <c r="G7939"/>
      <c r="H7939"/>
      <c r="I7939"/>
      <c r="J7939"/>
      <c r="K7939"/>
      <c r="L7939"/>
    </row>
    <row r="7940" spans="1:12" x14ac:dyDescent="0.3">
      <c r="A7940"/>
      <c r="B7940"/>
      <c r="C7940"/>
      <c r="D7940"/>
      <c r="E7940"/>
      <c r="F7940"/>
      <c r="G7940"/>
      <c r="H7940"/>
      <c r="I7940"/>
      <c r="J7940"/>
      <c r="K7940"/>
      <c r="L7940"/>
    </row>
    <row r="7941" spans="1:12" x14ac:dyDescent="0.3">
      <c r="A7941"/>
      <c r="B7941"/>
      <c r="C7941"/>
      <c r="D7941"/>
      <c r="E7941"/>
      <c r="F7941"/>
      <c r="G7941"/>
      <c r="H7941"/>
      <c r="I7941"/>
      <c r="J7941"/>
      <c r="K7941"/>
      <c r="L7941"/>
    </row>
    <row r="7942" spans="1:12" x14ac:dyDescent="0.3">
      <c r="A7942"/>
      <c r="B7942"/>
      <c r="C7942"/>
      <c r="D7942"/>
      <c r="E7942"/>
      <c r="F7942"/>
      <c r="G7942"/>
      <c r="H7942"/>
      <c r="I7942"/>
      <c r="J7942"/>
      <c r="K7942"/>
      <c r="L7942"/>
    </row>
    <row r="7943" spans="1:12" x14ac:dyDescent="0.3">
      <c r="A7943"/>
      <c r="B7943"/>
      <c r="C7943"/>
      <c r="D7943"/>
      <c r="E7943"/>
      <c r="F7943"/>
      <c r="G7943"/>
      <c r="H7943"/>
      <c r="I7943"/>
      <c r="J7943"/>
      <c r="K7943"/>
      <c r="L7943"/>
    </row>
    <row r="7944" spans="1:12" x14ac:dyDescent="0.3">
      <c r="A7944"/>
      <c r="B7944"/>
      <c r="C7944"/>
      <c r="D7944"/>
      <c r="E7944"/>
      <c r="F7944"/>
      <c r="G7944"/>
      <c r="H7944"/>
      <c r="I7944"/>
      <c r="J7944"/>
      <c r="K7944"/>
      <c r="L7944"/>
    </row>
    <row r="7945" spans="1:12" x14ac:dyDescent="0.3">
      <c r="A7945"/>
      <c r="B7945"/>
      <c r="C7945"/>
      <c r="D7945"/>
      <c r="E7945"/>
      <c r="F7945"/>
      <c r="G7945"/>
      <c r="H7945"/>
      <c r="I7945"/>
      <c r="J7945"/>
      <c r="K7945"/>
      <c r="L7945"/>
    </row>
    <row r="7946" spans="1:12" x14ac:dyDescent="0.3">
      <c r="A7946"/>
      <c r="B7946"/>
      <c r="C7946"/>
      <c r="D7946"/>
      <c r="E7946"/>
      <c r="F7946"/>
      <c r="G7946"/>
      <c r="H7946"/>
      <c r="I7946"/>
      <c r="J7946"/>
      <c r="K7946"/>
      <c r="L7946"/>
    </row>
    <row r="7947" spans="1:12" x14ac:dyDescent="0.3">
      <c r="A7947"/>
      <c r="B7947"/>
      <c r="C7947"/>
      <c r="D7947"/>
      <c r="E7947"/>
      <c r="F7947"/>
      <c r="G7947"/>
      <c r="H7947"/>
      <c r="I7947"/>
      <c r="J7947"/>
      <c r="K7947"/>
      <c r="L7947"/>
    </row>
    <row r="7948" spans="1:12" x14ac:dyDescent="0.3">
      <c r="A7948"/>
      <c r="B7948"/>
      <c r="C7948"/>
      <c r="D7948"/>
      <c r="E7948"/>
      <c r="F7948"/>
      <c r="G7948"/>
      <c r="H7948"/>
      <c r="I7948"/>
      <c r="J7948"/>
      <c r="K7948"/>
      <c r="L7948"/>
    </row>
    <row r="7949" spans="1:12" x14ac:dyDescent="0.3">
      <c r="A7949"/>
      <c r="B7949"/>
      <c r="C7949"/>
      <c r="D7949"/>
      <c r="E7949"/>
      <c r="F7949"/>
      <c r="G7949"/>
      <c r="H7949"/>
      <c r="I7949"/>
      <c r="J7949"/>
      <c r="K7949"/>
      <c r="L7949"/>
    </row>
    <row r="7950" spans="1:12" x14ac:dyDescent="0.3">
      <c r="A7950"/>
      <c r="B7950"/>
      <c r="C7950"/>
      <c r="D7950"/>
      <c r="E7950"/>
      <c r="F7950"/>
      <c r="G7950"/>
      <c r="H7950"/>
      <c r="I7950"/>
      <c r="J7950"/>
      <c r="K7950"/>
      <c r="L7950"/>
    </row>
    <row r="7951" spans="1:12" x14ac:dyDescent="0.3">
      <c r="A7951"/>
      <c r="B7951"/>
      <c r="C7951"/>
      <c r="D7951"/>
      <c r="E7951"/>
      <c r="F7951"/>
      <c r="G7951"/>
      <c r="H7951"/>
      <c r="I7951"/>
      <c r="J7951"/>
      <c r="K7951"/>
      <c r="L7951"/>
    </row>
    <row r="7952" spans="1:12" x14ac:dyDescent="0.3">
      <c r="A7952"/>
      <c r="B7952"/>
      <c r="C7952"/>
      <c r="D7952"/>
      <c r="E7952"/>
      <c r="F7952"/>
      <c r="G7952"/>
      <c r="H7952"/>
      <c r="I7952"/>
      <c r="J7952"/>
      <c r="K7952"/>
      <c r="L7952"/>
    </row>
    <row r="7953" spans="1:12" x14ac:dyDescent="0.3">
      <c r="A7953"/>
      <c r="B7953"/>
      <c r="C7953"/>
      <c r="D7953"/>
      <c r="E7953"/>
      <c r="F7953"/>
      <c r="G7953"/>
      <c r="H7953"/>
      <c r="I7953"/>
      <c r="J7953"/>
      <c r="K7953"/>
      <c r="L7953"/>
    </row>
    <row r="7954" spans="1:12" x14ac:dyDescent="0.3">
      <c r="A7954"/>
      <c r="B7954"/>
      <c r="C7954"/>
      <c r="D7954"/>
      <c r="E7954"/>
      <c r="F7954"/>
      <c r="G7954"/>
      <c r="H7954"/>
      <c r="I7954"/>
      <c r="J7954"/>
      <c r="K7954"/>
      <c r="L7954"/>
    </row>
    <row r="7955" spans="1:12" x14ac:dyDescent="0.3">
      <c r="A7955"/>
      <c r="B7955"/>
      <c r="C7955"/>
      <c r="D7955"/>
      <c r="E7955"/>
      <c r="F7955"/>
      <c r="G7955"/>
      <c r="H7955"/>
      <c r="I7955"/>
      <c r="J7955"/>
      <c r="K7955"/>
      <c r="L7955"/>
    </row>
    <row r="7956" spans="1:12" x14ac:dyDescent="0.3">
      <c r="A7956"/>
      <c r="B7956"/>
      <c r="C7956"/>
      <c r="D7956"/>
      <c r="E7956"/>
      <c r="F7956"/>
      <c r="G7956"/>
      <c r="H7956"/>
      <c r="I7956"/>
      <c r="J7956"/>
      <c r="K7956"/>
      <c r="L7956"/>
    </row>
    <row r="7957" spans="1:12" x14ac:dyDescent="0.3">
      <c r="A7957"/>
      <c r="B7957"/>
      <c r="C7957"/>
      <c r="D7957"/>
      <c r="E7957"/>
      <c r="F7957"/>
      <c r="G7957"/>
      <c r="H7957"/>
      <c r="I7957"/>
      <c r="J7957"/>
      <c r="K7957"/>
      <c r="L7957"/>
    </row>
    <row r="7958" spans="1:12" x14ac:dyDescent="0.3">
      <c r="A7958"/>
      <c r="B7958"/>
      <c r="C7958"/>
      <c r="D7958"/>
      <c r="E7958"/>
      <c r="F7958"/>
      <c r="G7958"/>
      <c r="H7958"/>
      <c r="I7958"/>
      <c r="J7958"/>
      <c r="K7958"/>
      <c r="L7958"/>
    </row>
    <row r="7959" spans="1:12" x14ac:dyDescent="0.3">
      <c r="A7959"/>
      <c r="B7959"/>
      <c r="C7959"/>
      <c r="D7959"/>
      <c r="E7959"/>
      <c r="F7959"/>
      <c r="G7959"/>
      <c r="H7959"/>
      <c r="I7959"/>
      <c r="J7959"/>
      <c r="K7959"/>
      <c r="L7959"/>
    </row>
    <row r="7960" spans="1:12" x14ac:dyDescent="0.3">
      <c r="A7960"/>
      <c r="B7960"/>
      <c r="C7960"/>
      <c r="D7960"/>
      <c r="E7960"/>
      <c r="F7960"/>
      <c r="G7960"/>
      <c r="H7960"/>
      <c r="I7960"/>
      <c r="J7960"/>
      <c r="K7960"/>
      <c r="L7960"/>
    </row>
    <row r="7961" spans="1:12" x14ac:dyDescent="0.3">
      <c r="A7961"/>
      <c r="B7961"/>
      <c r="C7961"/>
      <c r="D7961"/>
      <c r="E7961"/>
      <c r="F7961"/>
      <c r="G7961"/>
      <c r="H7961"/>
      <c r="I7961"/>
      <c r="J7961"/>
      <c r="K7961"/>
      <c r="L7961"/>
    </row>
    <row r="7962" spans="1:12" x14ac:dyDescent="0.3">
      <c r="A7962"/>
      <c r="B7962"/>
      <c r="C7962"/>
      <c r="D7962"/>
      <c r="E7962"/>
      <c r="F7962"/>
      <c r="G7962"/>
      <c r="H7962"/>
      <c r="I7962"/>
      <c r="J7962"/>
      <c r="K7962"/>
      <c r="L7962"/>
    </row>
    <row r="7963" spans="1:12" x14ac:dyDescent="0.3">
      <c r="A7963"/>
      <c r="B7963"/>
      <c r="C7963"/>
      <c r="D7963"/>
      <c r="E7963"/>
      <c r="F7963"/>
      <c r="G7963"/>
      <c r="H7963"/>
      <c r="I7963"/>
      <c r="J7963"/>
      <c r="K7963"/>
      <c r="L7963"/>
    </row>
    <row r="7964" spans="1:12" x14ac:dyDescent="0.3">
      <c r="A7964"/>
      <c r="B7964"/>
      <c r="C7964"/>
      <c r="D7964"/>
      <c r="E7964"/>
      <c r="F7964"/>
      <c r="G7964"/>
      <c r="H7964"/>
      <c r="I7964"/>
      <c r="J7964"/>
      <c r="K7964"/>
      <c r="L7964"/>
    </row>
    <row r="7965" spans="1:12" x14ac:dyDescent="0.3">
      <c r="A7965"/>
      <c r="B7965"/>
      <c r="C7965"/>
      <c r="D7965"/>
      <c r="E7965"/>
      <c r="F7965"/>
      <c r="G7965"/>
      <c r="H7965"/>
      <c r="I7965"/>
      <c r="J7965"/>
      <c r="K7965"/>
      <c r="L7965"/>
    </row>
    <row r="7966" spans="1:12" x14ac:dyDescent="0.3">
      <c r="A7966"/>
      <c r="B7966"/>
      <c r="C7966"/>
      <c r="D7966"/>
      <c r="E7966"/>
      <c r="F7966"/>
      <c r="G7966"/>
      <c r="H7966"/>
      <c r="I7966"/>
      <c r="J7966"/>
      <c r="K7966"/>
      <c r="L7966"/>
    </row>
    <row r="7967" spans="1:12" x14ac:dyDescent="0.3">
      <c r="A7967"/>
      <c r="B7967"/>
      <c r="C7967"/>
      <c r="D7967"/>
      <c r="E7967"/>
      <c r="F7967"/>
      <c r="G7967"/>
      <c r="H7967"/>
      <c r="I7967"/>
      <c r="J7967"/>
      <c r="K7967"/>
      <c r="L7967"/>
    </row>
    <row r="7968" spans="1:12" x14ac:dyDescent="0.3">
      <c r="A7968"/>
      <c r="B7968"/>
      <c r="C7968"/>
      <c r="D7968"/>
      <c r="E7968"/>
      <c r="F7968"/>
      <c r="G7968"/>
      <c r="H7968"/>
      <c r="I7968"/>
      <c r="J7968"/>
      <c r="K7968"/>
      <c r="L7968"/>
    </row>
    <row r="7969" spans="1:12" x14ac:dyDescent="0.3">
      <c r="A7969"/>
      <c r="B7969"/>
      <c r="C7969"/>
      <c r="D7969"/>
      <c r="E7969"/>
      <c r="F7969"/>
      <c r="G7969"/>
      <c r="H7969"/>
      <c r="I7969"/>
      <c r="J7969"/>
      <c r="K7969"/>
      <c r="L7969"/>
    </row>
    <row r="7970" spans="1:12" x14ac:dyDescent="0.3">
      <c r="A7970"/>
      <c r="B7970"/>
      <c r="C7970"/>
      <c r="D7970"/>
      <c r="E7970"/>
      <c r="F7970"/>
      <c r="G7970"/>
      <c r="H7970"/>
      <c r="I7970"/>
      <c r="J7970"/>
      <c r="K7970"/>
      <c r="L7970"/>
    </row>
    <row r="7971" spans="1:12" x14ac:dyDescent="0.3">
      <c r="A7971"/>
      <c r="B7971"/>
      <c r="C7971"/>
      <c r="D7971"/>
      <c r="E7971"/>
      <c r="F7971"/>
      <c r="G7971"/>
      <c r="H7971"/>
      <c r="I7971"/>
      <c r="J7971"/>
      <c r="K7971"/>
      <c r="L7971"/>
    </row>
    <row r="7972" spans="1:12" x14ac:dyDescent="0.3">
      <c r="A7972"/>
      <c r="B7972"/>
      <c r="C7972"/>
      <c r="D7972"/>
      <c r="E7972"/>
      <c r="F7972"/>
      <c r="G7972"/>
      <c r="H7972"/>
      <c r="I7972"/>
      <c r="J7972"/>
      <c r="K7972"/>
      <c r="L7972"/>
    </row>
    <row r="7973" spans="1:12" x14ac:dyDescent="0.3">
      <c r="A7973"/>
      <c r="B7973"/>
      <c r="C7973"/>
      <c r="D7973"/>
      <c r="E7973"/>
      <c r="F7973"/>
      <c r="G7973"/>
      <c r="H7973"/>
      <c r="I7973"/>
      <c r="J7973"/>
      <c r="K7973"/>
      <c r="L7973"/>
    </row>
    <row r="7974" spans="1:12" x14ac:dyDescent="0.3">
      <c r="A7974"/>
      <c r="B7974"/>
      <c r="C7974"/>
      <c r="D7974"/>
      <c r="E7974"/>
      <c r="F7974"/>
      <c r="G7974"/>
      <c r="H7974"/>
      <c r="I7974"/>
      <c r="J7974"/>
      <c r="K7974"/>
      <c r="L7974"/>
    </row>
    <row r="7975" spans="1:12" x14ac:dyDescent="0.3">
      <c r="A7975"/>
      <c r="B7975"/>
      <c r="C7975"/>
      <c r="D7975"/>
      <c r="E7975"/>
      <c r="F7975"/>
      <c r="G7975"/>
      <c r="H7975"/>
      <c r="I7975"/>
      <c r="J7975"/>
      <c r="K7975"/>
      <c r="L7975"/>
    </row>
    <row r="7976" spans="1:12" x14ac:dyDescent="0.3">
      <c r="A7976"/>
      <c r="B7976"/>
      <c r="C7976"/>
      <c r="D7976"/>
      <c r="E7976"/>
      <c r="F7976"/>
      <c r="G7976"/>
      <c r="H7976"/>
      <c r="I7976"/>
      <c r="J7976"/>
      <c r="K7976"/>
      <c r="L7976"/>
    </row>
    <row r="7977" spans="1:12" x14ac:dyDescent="0.3">
      <c r="A7977"/>
      <c r="B7977"/>
      <c r="C7977"/>
      <c r="D7977"/>
      <c r="E7977"/>
      <c r="F7977"/>
      <c r="G7977"/>
      <c r="H7977"/>
      <c r="I7977"/>
      <c r="J7977"/>
      <c r="K7977"/>
      <c r="L7977"/>
    </row>
    <row r="7978" spans="1:12" x14ac:dyDescent="0.3">
      <c r="A7978"/>
      <c r="B7978"/>
      <c r="C7978"/>
      <c r="D7978"/>
      <c r="E7978"/>
      <c r="F7978"/>
      <c r="G7978"/>
      <c r="H7978"/>
      <c r="I7978"/>
      <c r="J7978"/>
      <c r="K7978"/>
      <c r="L7978"/>
    </row>
    <row r="7979" spans="1:12" x14ac:dyDescent="0.3">
      <c r="A7979"/>
      <c r="B7979"/>
      <c r="C7979"/>
      <c r="D7979"/>
      <c r="E7979"/>
      <c r="F7979"/>
      <c r="G7979"/>
      <c r="H7979"/>
      <c r="I7979"/>
      <c r="J7979"/>
      <c r="K7979"/>
      <c r="L7979"/>
    </row>
    <row r="7980" spans="1:12" x14ac:dyDescent="0.3">
      <c r="A7980"/>
      <c r="B7980"/>
      <c r="C7980"/>
      <c r="D7980"/>
      <c r="E7980"/>
      <c r="F7980"/>
      <c r="G7980"/>
      <c r="H7980"/>
      <c r="I7980"/>
      <c r="J7980"/>
      <c r="K7980"/>
      <c r="L7980"/>
    </row>
    <row r="7981" spans="1:12" x14ac:dyDescent="0.3">
      <c r="A7981"/>
      <c r="B7981"/>
      <c r="C7981"/>
      <c r="D7981"/>
      <c r="E7981"/>
      <c r="F7981"/>
      <c r="G7981"/>
      <c r="H7981"/>
      <c r="I7981"/>
      <c r="J7981"/>
      <c r="K7981"/>
      <c r="L7981"/>
    </row>
    <row r="7982" spans="1:12" x14ac:dyDescent="0.3">
      <c r="A7982"/>
      <c r="B7982"/>
      <c r="C7982"/>
      <c r="D7982"/>
      <c r="E7982"/>
      <c r="F7982"/>
      <c r="G7982"/>
      <c r="H7982"/>
      <c r="I7982"/>
      <c r="J7982"/>
      <c r="K7982"/>
      <c r="L7982"/>
    </row>
    <row r="7983" spans="1:12" x14ac:dyDescent="0.3">
      <c r="A7983"/>
      <c r="B7983"/>
      <c r="C7983"/>
      <c r="D7983"/>
      <c r="E7983"/>
      <c r="F7983"/>
      <c r="G7983"/>
      <c r="H7983"/>
      <c r="I7983"/>
      <c r="J7983"/>
      <c r="K7983"/>
      <c r="L7983"/>
    </row>
    <row r="7984" spans="1:12" x14ac:dyDescent="0.3">
      <c r="A7984"/>
      <c r="B7984"/>
      <c r="C7984"/>
      <c r="D7984"/>
      <c r="E7984"/>
      <c r="F7984"/>
      <c r="G7984"/>
      <c r="H7984"/>
      <c r="I7984"/>
      <c r="J7984"/>
      <c r="K7984"/>
      <c r="L7984"/>
    </row>
    <row r="7985" spans="1:12" x14ac:dyDescent="0.3">
      <c r="A7985"/>
      <c r="B7985"/>
      <c r="C7985"/>
      <c r="D7985"/>
      <c r="E7985"/>
      <c r="F7985"/>
      <c r="G7985"/>
      <c r="H7985"/>
      <c r="I7985"/>
      <c r="J7985"/>
      <c r="K7985"/>
      <c r="L7985"/>
    </row>
    <row r="7986" spans="1:12" x14ac:dyDescent="0.3">
      <c r="A7986"/>
      <c r="B7986"/>
      <c r="C7986"/>
      <c r="D7986"/>
      <c r="E7986"/>
      <c r="F7986"/>
      <c r="G7986"/>
      <c r="H7986"/>
      <c r="I7986"/>
      <c r="J7986"/>
      <c r="K7986"/>
      <c r="L7986"/>
    </row>
    <row r="7987" spans="1:12" x14ac:dyDescent="0.3">
      <c r="A7987"/>
      <c r="B7987"/>
      <c r="C7987"/>
      <c r="D7987"/>
      <c r="E7987"/>
      <c r="F7987"/>
      <c r="G7987"/>
      <c r="H7987"/>
      <c r="I7987"/>
      <c r="J7987"/>
      <c r="K7987"/>
      <c r="L7987"/>
    </row>
    <row r="7988" spans="1:12" x14ac:dyDescent="0.3">
      <c r="A7988"/>
      <c r="B7988"/>
      <c r="C7988"/>
      <c r="D7988"/>
      <c r="E7988"/>
      <c r="F7988"/>
      <c r="G7988"/>
      <c r="H7988"/>
      <c r="I7988"/>
      <c r="J7988"/>
      <c r="K7988"/>
      <c r="L7988"/>
    </row>
    <row r="7989" spans="1:12" x14ac:dyDescent="0.3">
      <c r="A7989"/>
      <c r="B7989"/>
      <c r="C7989"/>
      <c r="D7989"/>
      <c r="E7989"/>
      <c r="F7989"/>
      <c r="G7989"/>
      <c r="H7989"/>
      <c r="I7989"/>
      <c r="J7989"/>
      <c r="K7989"/>
      <c r="L7989"/>
    </row>
    <row r="7990" spans="1:12" x14ac:dyDescent="0.3">
      <c r="A7990"/>
      <c r="B7990"/>
      <c r="C7990"/>
      <c r="D7990"/>
      <c r="E7990"/>
      <c r="F7990"/>
      <c r="G7990"/>
      <c r="H7990"/>
      <c r="I7990"/>
      <c r="J7990"/>
      <c r="K7990"/>
      <c r="L7990"/>
    </row>
    <row r="7991" spans="1:12" x14ac:dyDescent="0.3">
      <c r="A7991"/>
      <c r="B7991"/>
      <c r="C7991"/>
      <c r="D7991"/>
      <c r="E7991"/>
      <c r="F7991"/>
      <c r="G7991"/>
      <c r="H7991"/>
      <c r="I7991"/>
      <c r="J7991"/>
      <c r="K7991"/>
      <c r="L7991"/>
    </row>
    <row r="7992" spans="1:12" x14ac:dyDescent="0.3">
      <c r="A7992"/>
      <c r="B7992"/>
      <c r="C7992"/>
      <c r="D7992"/>
      <c r="E7992"/>
      <c r="F7992"/>
      <c r="G7992"/>
      <c r="H7992"/>
      <c r="I7992"/>
      <c r="J7992"/>
      <c r="K7992"/>
      <c r="L7992"/>
    </row>
    <row r="7993" spans="1:12" x14ac:dyDescent="0.3">
      <c r="A7993"/>
      <c r="B7993"/>
      <c r="C7993"/>
      <c r="D7993"/>
      <c r="E7993"/>
      <c r="F7993"/>
      <c r="G7993"/>
      <c r="H7993"/>
      <c r="I7993"/>
      <c r="J7993"/>
      <c r="K7993"/>
      <c r="L7993"/>
    </row>
    <row r="7994" spans="1:12" x14ac:dyDescent="0.3">
      <c r="A7994"/>
      <c r="B7994"/>
      <c r="C7994"/>
      <c r="D7994"/>
      <c r="E7994"/>
      <c r="F7994"/>
      <c r="G7994"/>
      <c r="H7994"/>
      <c r="I7994"/>
      <c r="J7994"/>
      <c r="K7994"/>
      <c r="L7994"/>
    </row>
    <row r="7995" spans="1:12" x14ac:dyDescent="0.3">
      <c r="A7995"/>
      <c r="B7995"/>
      <c r="C7995"/>
      <c r="D7995"/>
      <c r="E7995"/>
      <c r="F7995"/>
      <c r="G7995"/>
      <c r="H7995"/>
      <c r="I7995"/>
      <c r="J7995"/>
      <c r="K7995"/>
      <c r="L7995"/>
    </row>
    <row r="7996" spans="1:12" x14ac:dyDescent="0.3">
      <c r="A7996"/>
      <c r="B7996"/>
      <c r="C7996"/>
      <c r="D7996"/>
      <c r="E7996"/>
      <c r="F7996"/>
      <c r="G7996"/>
      <c r="H7996"/>
      <c r="I7996"/>
      <c r="J7996"/>
      <c r="K7996"/>
      <c r="L7996"/>
    </row>
    <row r="7997" spans="1:12" x14ac:dyDescent="0.3">
      <c r="A7997"/>
      <c r="B7997"/>
      <c r="C7997"/>
      <c r="D7997"/>
      <c r="E7997"/>
      <c r="F7997"/>
      <c r="G7997"/>
      <c r="H7997"/>
      <c r="I7997"/>
      <c r="J7997"/>
      <c r="K7997"/>
      <c r="L7997"/>
    </row>
    <row r="7998" spans="1:12" x14ac:dyDescent="0.3">
      <c r="A7998"/>
      <c r="B7998"/>
      <c r="C7998"/>
      <c r="D7998"/>
      <c r="E7998"/>
      <c r="F7998"/>
      <c r="G7998"/>
      <c r="H7998"/>
      <c r="I7998"/>
      <c r="J7998"/>
      <c r="K7998"/>
      <c r="L7998"/>
    </row>
    <row r="7999" spans="1:12" x14ac:dyDescent="0.3">
      <c r="A7999"/>
      <c r="B7999"/>
      <c r="C7999"/>
      <c r="D7999"/>
      <c r="E7999"/>
      <c r="F7999"/>
      <c r="G7999"/>
      <c r="H7999"/>
      <c r="I7999"/>
      <c r="J7999"/>
      <c r="K7999"/>
      <c r="L7999"/>
    </row>
    <row r="8000" spans="1:12" x14ac:dyDescent="0.3">
      <c r="A8000"/>
      <c r="B8000"/>
      <c r="C8000"/>
      <c r="D8000"/>
      <c r="E8000"/>
      <c r="F8000"/>
      <c r="G8000"/>
      <c r="H8000"/>
      <c r="I8000"/>
      <c r="J8000"/>
      <c r="K8000"/>
      <c r="L8000"/>
    </row>
    <row r="8001" spans="1:12" x14ac:dyDescent="0.3">
      <c r="A8001"/>
      <c r="B8001"/>
      <c r="C8001"/>
      <c r="D8001"/>
      <c r="E8001"/>
      <c r="F8001"/>
      <c r="G8001"/>
      <c r="H8001"/>
      <c r="I8001"/>
      <c r="J8001"/>
      <c r="K8001"/>
      <c r="L8001"/>
    </row>
    <row r="8002" spans="1:12" x14ac:dyDescent="0.3">
      <c r="A8002"/>
      <c r="B8002"/>
      <c r="C8002"/>
      <c r="D8002"/>
      <c r="E8002"/>
      <c r="F8002"/>
      <c r="G8002"/>
      <c r="H8002"/>
      <c r="I8002"/>
      <c r="J8002"/>
      <c r="K8002"/>
      <c r="L8002"/>
    </row>
    <row r="8003" spans="1:12" x14ac:dyDescent="0.3">
      <c r="A8003"/>
      <c r="B8003"/>
      <c r="C8003"/>
      <c r="D8003"/>
      <c r="E8003"/>
      <c r="F8003"/>
      <c r="G8003"/>
      <c r="H8003"/>
      <c r="I8003"/>
      <c r="J8003"/>
      <c r="K8003"/>
      <c r="L8003"/>
    </row>
    <row r="8004" spans="1:12" x14ac:dyDescent="0.3">
      <c r="A8004"/>
      <c r="B8004"/>
      <c r="C8004"/>
      <c r="D8004"/>
      <c r="E8004"/>
      <c r="F8004"/>
      <c r="G8004"/>
      <c r="H8004"/>
      <c r="I8004"/>
      <c r="J8004"/>
      <c r="K8004"/>
      <c r="L8004"/>
    </row>
    <row r="8005" spans="1:12" x14ac:dyDescent="0.3">
      <c r="A8005"/>
      <c r="B8005"/>
      <c r="C8005"/>
      <c r="D8005"/>
      <c r="E8005"/>
      <c r="F8005"/>
      <c r="G8005"/>
      <c r="H8005"/>
      <c r="I8005"/>
      <c r="J8005"/>
      <c r="K8005"/>
      <c r="L8005"/>
    </row>
    <row r="8006" spans="1:12" x14ac:dyDescent="0.3">
      <c r="A8006"/>
      <c r="B8006"/>
      <c r="C8006"/>
      <c r="D8006"/>
      <c r="E8006"/>
      <c r="F8006"/>
      <c r="G8006"/>
      <c r="H8006"/>
      <c r="I8006"/>
      <c r="J8006"/>
      <c r="K8006"/>
      <c r="L8006"/>
    </row>
    <row r="8007" spans="1:12" x14ac:dyDescent="0.3">
      <c r="A8007"/>
      <c r="B8007"/>
      <c r="C8007"/>
      <c r="D8007"/>
      <c r="E8007"/>
      <c r="F8007"/>
      <c r="G8007"/>
      <c r="H8007"/>
      <c r="I8007"/>
      <c r="J8007"/>
      <c r="K8007"/>
      <c r="L8007"/>
    </row>
    <row r="8008" spans="1:12" x14ac:dyDescent="0.3">
      <c r="A8008"/>
      <c r="B8008"/>
      <c r="C8008"/>
      <c r="D8008"/>
      <c r="E8008"/>
      <c r="F8008"/>
      <c r="G8008"/>
      <c r="H8008"/>
      <c r="I8008"/>
      <c r="J8008"/>
      <c r="K8008"/>
      <c r="L8008"/>
    </row>
    <row r="8009" spans="1:12" x14ac:dyDescent="0.3">
      <c r="A8009"/>
      <c r="B8009"/>
      <c r="C8009"/>
      <c r="D8009"/>
      <c r="E8009"/>
      <c r="F8009"/>
      <c r="G8009"/>
      <c r="H8009"/>
      <c r="I8009"/>
      <c r="J8009"/>
      <c r="K8009"/>
      <c r="L8009"/>
    </row>
    <row r="8010" spans="1:12" x14ac:dyDescent="0.3">
      <c r="A8010"/>
      <c r="B8010"/>
      <c r="C8010"/>
      <c r="D8010"/>
      <c r="E8010"/>
      <c r="F8010"/>
      <c r="G8010"/>
      <c r="H8010"/>
      <c r="I8010"/>
      <c r="J8010"/>
      <c r="K8010"/>
      <c r="L8010"/>
    </row>
    <row r="8011" spans="1:12" x14ac:dyDescent="0.3">
      <c r="A8011"/>
      <c r="B8011"/>
      <c r="C8011"/>
      <c r="D8011"/>
      <c r="E8011"/>
      <c r="F8011"/>
      <c r="G8011"/>
      <c r="H8011"/>
      <c r="I8011"/>
      <c r="J8011"/>
      <c r="K8011"/>
      <c r="L8011"/>
    </row>
    <row r="8012" spans="1:12" x14ac:dyDescent="0.3">
      <c r="A8012"/>
      <c r="B8012"/>
      <c r="C8012"/>
      <c r="D8012"/>
      <c r="E8012"/>
      <c r="F8012"/>
      <c r="G8012"/>
      <c r="H8012"/>
      <c r="I8012"/>
      <c r="J8012"/>
      <c r="K8012"/>
      <c r="L8012"/>
    </row>
    <row r="8013" spans="1:12" x14ac:dyDescent="0.3">
      <c r="A8013"/>
      <c r="B8013"/>
      <c r="C8013"/>
      <c r="D8013"/>
      <c r="E8013"/>
      <c r="F8013"/>
      <c r="G8013"/>
      <c r="H8013"/>
      <c r="I8013"/>
      <c r="J8013"/>
      <c r="K8013"/>
      <c r="L8013"/>
    </row>
    <row r="8014" spans="1:12" x14ac:dyDescent="0.3">
      <c r="A8014"/>
      <c r="B8014"/>
      <c r="C8014"/>
      <c r="D8014"/>
      <c r="E8014"/>
      <c r="F8014"/>
      <c r="G8014"/>
      <c r="H8014"/>
      <c r="I8014"/>
      <c r="J8014"/>
      <c r="K8014"/>
      <c r="L8014"/>
    </row>
    <row r="8015" spans="1:12" x14ac:dyDescent="0.3">
      <c r="A8015"/>
      <c r="B8015"/>
      <c r="C8015"/>
      <c r="D8015"/>
      <c r="E8015"/>
      <c r="F8015"/>
      <c r="G8015"/>
      <c r="H8015"/>
      <c r="I8015"/>
      <c r="J8015"/>
      <c r="K8015"/>
      <c r="L8015"/>
    </row>
    <row r="8016" spans="1:12" x14ac:dyDescent="0.3">
      <c r="A8016"/>
      <c r="B8016"/>
      <c r="C8016"/>
      <c r="D8016"/>
      <c r="E8016"/>
      <c r="F8016"/>
      <c r="G8016"/>
      <c r="H8016"/>
      <c r="I8016"/>
      <c r="J8016"/>
      <c r="K8016"/>
      <c r="L8016"/>
    </row>
    <row r="8017" spans="1:12" x14ac:dyDescent="0.3">
      <c r="A8017"/>
      <c r="B8017"/>
      <c r="C8017"/>
      <c r="D8017"/>
      <c r="E8017"/>
      <c r="F8017"/>
      <c r="G8017"/>
      <c r="H8017"/>
      <c r="I8017"/>
      <c r="J8017"/>
      <c r="K8017"/>
      <c r="L8017"/>
    </row>
    <row r="8018" spans="1:12" x14ac:dyDescent="0.3">
      <c r="A8018"/>
      <c r="B8018"/>
      <c r="C8018"/>
      <c r="D8018"/>
      <c r="E8018"/>
      <c r="F8018"/>
      <c r="G8018"/>
      <c r="H8018"/>
      <c r="I8018"/>
      <c r="J8018"/>
      <c r="K8018"/>
      <c r="L8018"/>
    </row>
    <row r="8019" spans="1:12" x14ac:dyDescent="0.3">
      <c r="A8019"/>
      <c r="B8019"/>
      <c r="C8019"/>
      <c r="D8019"/>
      <c r="E8019"/>
      <c r="F8019"/>
      <c r="G8019"/>
      <c r="H8019"/>
      <c r="I8019"/>
      <c r="J8019"/>
      <c r="K8019"/>
      <c r="L8019"/>
    </row>
    <row r="8020" spans="1:12" x14ac:dyDescent="0.3">
      <c r="A8020"/>
      <c r="B8020"/>
      <c r="C8020"/>
      <c r="D8020"/>
      <c r="E8020"/>
      <c r="F8020"/>
      <c r="G8020"/>
      <c r="H8020"/>
      <c r="I8020"/>
      <c r="J8020"/>
      <c r="K8020"/>
      <c r="L8020"/>
    </row>
    <row r="8021" spans="1:12" x14ac:dyDescent="0.3">
      <c r="A8021"/>
      <c r="B8021"/>
      <c r="C8021"/>
      <c r="D8021"/>
      <c r="E8021"/>
      <c r="F8021"/>
      <c r="G8021"/>
      <c r="H8021"/>
      <c r="I8021"/>
      <c r="J8021"/>
      <c r="K8021"/>
      <c r="L8021"/>
    </row>
    <row r="8022" spans="1:12" x14ac:dyDescent="0.3">
      <c r="A8022"/>
      <c r="B8022"/>
      <c r="C8022"/>
      <c r="D8022"/>
      <c r="E8022"/>
      <c r="F8022"/>
      <c r="G8022"/>
      <c r="H8022"/>
      <c r="I8022"/>
      <c r="J8022"/>
      <c r="K8022"/>
      <c r="L8022"/>
    </row>
    <row r="8023" spans="1:12" x14ac:dyDescent="0.3">
      <c r="A8023"/>
      <c r="B8023"/>
      <c r="C8023"/>
      <c r="D8023"/>
      <c r="E8023"/>
      <c r="F8023"/>
      <c r="G8023"/>
      <c r="H8023"/>
      <c r="I8023"/>
      <c r="J8023"/>
      <c r="K8023"/>
      <c r="L8023"/>
    </row>
    <row r="8024" spans="1:12" x14ac:dyDescent="0.3">
      <c r="A8024"/>
      <c r="B8024"/>
      <c r="C8024"/>
      <c r="D8024"/>
      <c r="E8024"/>
      <c r="F8024"/>
      <c r="G8024"/>
      <c r="H8024"/>
      <c r="I8024"/>
      <c r="J8024"/>
      <c r="K8024"/>
      <c r="L8024"/>
    </row>
    <row r="8025" spans="1:12" x14ac:dyDescent="0.3">
      <c r="A8025"/>
      <c r="B8025"/>
      <c r="C8025"/>
      <c r="D8025"/>
      <c r="E8025"/>
      <c r="F8025"/>
      <c r="G8025"/>
      <c r="H8025"/>
      <c r="I8025"/>
      <c r="J8025"/>
      <c r="K8025"/>
      <c r="L8025"/>
    </row>
    <row r="8026" spans="1:12" x14ac:dyDescent="0.3">
      <c r="A8026"/>
      <c r="B8026"/>
      <c r="C8026"/>
      <c r="D8026"/>
      <c r="E8026"/>
      <c r="F8026"/>
      <c r="G8026"/>
      <c r="H8026"/>
      <c r="I8026"/>
      <c r="J8026"/>
      <c r="K8026"/>
      <c r="L8026"/>
    </row>
    <row r="8027" spans="1:12" x14ac:dyDescent="0.3">
      <c r="A8027"/>
      <c r="B8027"/>
      <c r="C8027"/>
      <c r="D8027"/>
      <c r="E8027"/>
      <c r="F8027"/>
      <c r="G8027"/>
      <c r="H8027"/>
      <c r="I8027"/>
      <c r="J8027"/>
      <c r="K8027"/>
      <c r="L8027"/>
    </row>
    <row r="8028" spans="1:12" x14ac:dyDescent="0.3">
      <c r="A8028"/>
      <c r="B8028"/>
      <c r="C8028"/>
      <c r="D8028"/>
      <c r="E8028"/>
      <c r="F8028"/>
      <c r="G8028"/>
      <c r="H8028"/>
      <c r="I8028"/>
      <c r="J8028"/>
      <c r="K8028"/>
      <c r="L8028"/>
    </row>
    <row r="8029" spans="1:12" x14ac:dyDescent="0.3">
      <c r="A8029"/>
      <c r="B8029"/>
      <c r="C8029"/>
      <c r="D8029"/>
      <c r="E8029"/>
      <c r="F8029"/>
      <c r="G8029"/>
      <c r="H8029"/>
      <c r="I8029"/>
      <c r="J8029"/>
      <c r="K8029"/>
      <c r="L8029"/>
    </row>
    <row r="8030" spans="1:12" x14ac:dyDescent="0.3">
      <c r="A8030"/>
      <c r="B8030"/>
      <c r="C8030"/>
      <c r="D8030"/>
      <c r="E8030"/>
      <c r="F8030"/>
      <c r="G8030"/>
      <c r="H8030"/>
      <c r="I8030"/>
      <c r="J8030"/>
      <c r="K8030"/>
      <c r="L8030"/>
    </row>
    <row r="8031" spans="1:12" x14ac:dyDescent="0.3">
      <c r="A8031"/>
      <c r="B8031"/>
      <c r="C8031"/>
      <c r="D8031"/>
      <c r="E8031"/>
      <c r="F8031"/>
      <c r="G8031"/>
      <c r="H8031"/>
      <c r="I8031"/>
      <c r="J8031"/>
      <c r="K8031"/>
      <c r="L8031"/>
    </row>
    <row r="8032" spans="1:12" x14ac:dyDescent="0.3">
      <c r="A8032"/>
      <c r="B8032"/>
      <c r="C8032"/>
      <c r="D8032"/>
      <c r="E8032"/>
      <c r="F8032"/>
      <c r="G8032"/>
      <c r="H8032"/>
      <c r="I8032"/>
      <c r="J8032"/>
      <c r="K8032"/>
      <c r="L8032"/>
    </row>
    <row r="8033" spans="1:12" x14ac:dyDescent="0.3">
      <c r="A8033"/>
      <c r="B8033"/>
      <c r="C8033"/>
      <c r="D8033"/>
      <c r="E8033"/>
      <c r="F8033"/>
      <c r="G8033"/>
      <c r="H8033"/>
      <c r="I8033"/>
      <c r="J8033"/>
      <c r="K8033"/>
      <c r="L8033"/>
    </row>
    <row r="8034" spans="1:12" x14ac:dyDescent="0.3">
      <c r="A8034"/>
      <c r="B8034"/>
      <c r="C8034"/>
      <c r="D8034"/>
      <c r="E8034"/>
      <c r="F8034"/>
      <c r="G8034"/>
      <c r="H8034"/>
      <c r="I8034"/>
      <c r="J8034"/>
      <c r="K8034"/>
      <c r="L8034"/>
    </row>
    <row r="8035" spans="1:12" x14ac:dyDescent="0.3">
      <c r="A8035"/>
      <c r="B8035"/>
      <c r="C8035"/>
      <c r="D8035"/>
      <c r="E8035"/>
      <c r="F8035"/>
      <c r="G8035"/>
      <c r="H8035"/>
      <c r="I8035"/>
      <c r="J8035"/>
      <c r="K8035"/>
      <c r="L8035"/>
    </row>
    <row r="8036" spans="1:12" x14ac:dyDescent="0.3">
      <c r="A8036"/>
      <c r="B8036"/>
      <c r="C8036"/>
      <c r="D8036"/>
      <c r="E8036"/>
      <c r="F8036"/>
      <c r="G8036"/>
      <c r="H8036"/>
      <c r="I8036"/>
      <c r="J8036"/>
      <c r="K8036"/>
      <c r="L8036"/>
    </row>
    <row r="8037" spans="1:12" x14ac:dyDescent="0.3">
      <c r="A8037"/>
      <c r="B8037"/>
      <c r="C8037"/>
      <c r="D8037"/>
      <c r="E8037"/>
      <c r="F8037"/>
      <c r="G8037"/>
      <c r="H8037"/>
      <c r="I8037"/>
      <c r="J8037"/>
      <c r="K8037"/>
      <c r="L8037"/>
    </row>
    <row r="8038" spans="1:12" x14ac:dyDescent="0.3">
      <c r="A8038"/>
      <c r="B8038"/>
      <c r="C8038"/>
      <c r="D8038"/>
      <c r="E8038"/>
      <c r="F8038"/>
      <c r="G8038"/>
      <c r="H8038"/>
      <c r="I8038"/>
      <c r="J8038"/>
      <c r="K8038"/>
      <c r="L8038"/>
    </row>
    <row r="8039" spans="1:12" x14ac:dyDescent="0.3">
      <c r="A8039"/>
      <c r="B8039"/>
      <c r="C8039"/>
      <c r="D8039"/>
      <c r="E8039"/>
      <c r="F8039"/>
      <c r="G8039"/>
      <c r="H8039"/>
      <c r="I8039"/>
      <c r="J8039"/>
      <c r="K8039"/>
      <c r="L8039"/>
    </row>
    <row r="8040" spans="1:12" x14ac:dyDescent="0.3">
      <c r="A8040"/>
      <c r="B8040"/>
      <c r="C8040"/>
      <c r="D8040"/>
      <c r="E8040"/>
      <c r="F8040"/>
      <c r="G8040"/>
      <c r="H8040"/>
      <c r="I8040"/>
      <c r="J8040"/>
      <c r="K8040"/>
      <c r="L8040"/>
    </row>
    <row r="8041" spans="1:12" x14ac:dyDescent="0.3">
      <c r="A8041"/>
      <c r="B8041"/>
      <c r="C8041"/>
      <c r="D8041"/>
      <c r="E8041"/>
      <c r="F8041"/>
      <c r="G8041"/>
      <c r="H8041"/>
      <c r="I8041"/>
      <c r="J8041"/>
      <c r="K8041"/>
      <c r="L8041"/>
    </row>
    <row r="8042" spans="1:12" x14ac:dyDescent="0.3">
      <c r="A8042"/>
      <c r="B8042"/>
      <c r="C8042"/>
      <c r="D8042"/>
      <c r="E8042"/>
      <c r="F8042"/>
      <c r="G8042"/>
      <c r="H8042"/>
      <c r="I8042"/>
      <c r="J8042"/>
      <c r="K8042"/>
      <c r="L8042"/>
    </row>
    <row r="8043" spans="1:12" x14ac:dyDescent="0.3">
      <c r="A8043"/>
      <c r="B8043"/>
      <c r="C8043"/>
      <c r="D8043"/>
      <c r="E8043"/>
      <c r="F8043"/>
      <c r="G8043"/>
      <c r="H8043"/>
      <c r="I8043"/>
      <c r="J8043"/>
      <c r="K8043"/>
      <c r="L8043"/>
    </row>
    <row r="8044" spans="1:12" x14ac:dyDescent="0.3">
      <c r="A8044"/>
      <c r="B8044"/>
      <c r="C8044"/>
      <c r="D8044"/>
      <c r="E8044"/>
      <c r="F8044"/>
      <c r="G8044"/>
      <c r="H8044"/>
      <c r="I8044"/>
      <c r="J8044"/>
      <c r="K8044"/>
      <c r="L8044"/>
    </row>
    <row r="8045" spans="1:12" x14ac:dyDescent="0.3">
      <c r="A8045"/>
      <c r="B8045"/>
      <c r="C8045"/>
      <c r="D8045"/>
      <c r="E8045"/>
      <c r="F8045"/>
      <c r="G8045"/>
      <c r="H8045"/>
      <c r="I8045"/>
      <c r="J8045"/>
      <c r="K8045"/>
      <c r="L8045"/>
    </row>
    <row r="8046" spans="1:12" x14ac:dyDescent="0.3">
      <c r="A8046"/>
      <c r="B8046"/>
      <c r="C8046"/>
      <c r="D8046"/>
      <c r="E8046"/>
      <c r="F8046"/>
      <c r="G8046"/>
      <c r="H8046"/>
      <c r="I8046"/>
      <c r="J8046"/>
      <c r="K8046"/>
      <c r="L8046"/>
    </row>
    <row r="8047" spans="1:12" x14ac:dyDescent="0.3">
      <c r="A8047"/>
      <c r="B8047"/>
      <c r="C8047"/>
      <c r="D8047"/>
      <c r="E8047"/>
      <c r="F8047"/>
      <c r="G8047"/>
      <c r="H8047"/>
      <c r="I8047"/>
      <c r="J8047"/>
      <c r="K8047"/>
      <c r="L8047"/>
    </row>
    <row r="8048" spans="1:12" x14ac:dyDescent="0.3">
      <c r="A8048"/>
      <c r="B8048"/>
      <c r="C8048"/>
      <c r="D8048"/>
      <c r="E8048"/>
      <c r="F8048"/>
      <c r="G8048"/>
      <c r="H8048"/>
      <c r="I8048"/>
      <c r="J8048"/>
      <c r="K8048"/>
      <c r="L8048"/>
    </row>
    <row r="8049" spans="1:12" x14ac:dyDescent="0.3">
      <c r="A8049"/>
      <c r="B8049"/>
      <c r="C8049"/>
      <c r="D8049"/>
      <c r="E8049"/>
      <c r="F8049"/>
      <c r="G8049"/>
      <c r="H8049"/>
      <c r="I8049"/>
      <c r="J8049"/>
      <c r="K8049"/>
      <c r="L8049"/>
    </row>
    <row r="8050" spans="1:12" x14ac:dyDescent="0.3">
      <c r="A8050"/>
      <c r="B8050"/>
      <c r="C8050"/>
      <c r="D8050"/>
      <c r="E8050"/>
      <c r="F8050"/>
      <c r="G8050"/>
      <c r="H8050"/>
      <c r="I8050"/>
      <c r="J8050"/>
      <c r="K8050"/>
      <c r="L8050"/>
    </row>
    <row r="8051" spans="1:12" x14ac:dyDescent="0.3">
      <c r="A8051"/>
      <c r="B8051"/>
      <c r="C8051"/>
      <c r="D8051"/>
      <c r="E8051"/>
      <c r="F8051"/>
      <c r="G8051"/>
      <c r="H8051"/>
      <c r="I8051"/>
      <c r="J8051"/>
      <c r="K8051"/>
      <c r="L8051"/>
    </row>
    <row r="8052" spans="1:12" x14ac:dyDescent="0.3">
      <c r="A8052"/>
      <c r="B8052"/>
      <c r="C8052"/>
      <c r="D8052"/>
      <c r="E8052"/>
      <c r="F8052"/>
      <c r="G8052"/>
      <c r="H8052"/>
      <c r="I8052"/>
      <c r="J8052"/>
      <c r="K8052"/>
      <c r="L8052"/>
    </row>
    <row r="8053" spans="1:12" x14ac:dyDescent="0.3">
      <c r="A8053"/>
      <c r="B8053"/>
      <c r="C8053"/>
      <c r="D8053"/>
      <c r="E8053"/>
      <c r="F8053"/>
      <c r="G8053"/>
      <c r="H8053"/>
      <c r="I8053"/>
      <c r="J8053"/>
      <c r="K8053"/>
      <c r="L8053"/>
    </row>
    <row r="8054" spans="1:12" x14ac:dyDescent="0.3">
      <c r="A8054"/>
      <c r="B8054"/>
      <c r="C8054"/>
      <c r="D8054"/>
      <c r="E8054"/>
      <c r="F8054"/>
      <c r="G8054"/>
      <c r="H8054"/>
      <c r="I8054"/>
      <c r="J8054"/>
      <c r="K8054"/>
      <c r="L8054"/>
    </row>
    <row r="8055" spans="1:12" x14ac:dyDescent="0.3">
      <c r="A8055"/>
      <c r="B8055"/>
      <c r="C8055"/>
      <c r="D8055"/>
      <c r="E8055"/>
      <c r="F8055"/>
      <c r="G8055"/>
      <c r="H8055"/>
      <c r="I8055"/>
      <c r="J8055"/>
      <c r="K8055"/>
      <c r="L8055"/>
    </row>
    <row r="8056" spans="1:12" x14ac:dyDescent="0.3">
      <c r="A8056"/>
      <c r="B8056"/>
      <c r="C8056"/>
      <c r="D8056"/>
      <c r="E8056"/>
      <c r="F8056"/>
      <c r="G8056"/>
      <c r="H8056"/>
      <c r="I8056"/>
      <c r="J8056"/>
      <c r="K8056"/>
      <c r="L8056"/>
    </row>
    <row r="8057" spans="1:12" x14ac:dyDescent="0.3">
      <c r="A8057"/>
      <c r="B8057"/>
      <c r="C8057"/>
      <c r="D8057"/>
      <c r="E8057"/>
      <c r="F8057"/>
      <c r="G8057"/>
      <c r="H8057"/>
      <c r="I8057"/>
      <c r="J8057"/>
      <c r="K8057"/>
      <c r="L8057"/>
    </row>
    <row r="8058" spans="1:12" x14ac:dyDescent="0.3">
      <c r="A8058"/>
      <c r="B8058"/>
      <c r="C8058"/>
      <c r="D8058"/>
      <c r="E8058"/>
      <c r="F8058"/>
      <c r="G8058"/>
      <c r="H8058"/>
      <c r="I8058"/>
      <c r="J8058"/>
      <c r="K8058"/>
      <c r="L8058"/>
    </row>
    <row r="8059" spans="1:12" x14ac:dyDescent="0.3">
      <c r="A8059"/>
      <c r="B8059"/>
      <c r="C8059"/>
      <c r="D8059"/>
      <c r="E8059"/>
      <c r="F8059"/>
      <c r="G8059"/>
      <c r="H8059"/>
      <c r="I8059"/>
      <c r="J8059"/>
      <c r="K8059"/>
      <c r="L8059"/>
    </row>
    <row r="8060" spans="1:12" x14ac:dyDescent="0.3">
      <c r="A8060"/>
      <c r="B8060"/>
      <c r="C8060"/>
      <c r="D8060"/>
      <c r="E8060"/>
      <c r="F8060"/>
      <c r="G8060"/>
      <c r="H8060"/>
      <c r="I8060"/>
      <c r="J8060"/>
      <c r="K8060"/>
      <c r="L8060"/>
    </row>
    <row r="8061" spans="1:12" x14ac:dyDescent="0.3">
      <c r="A8061"/>
      <c r="B8061"/>
      <c r="C8061"/>
      <c r="D8061"/>
      <c r="E8061"/>
      <c r="F8061"/>
      <c r="G8061"/>
      <c r="H8061"/>
      <c r="I8061"/>
      <c r="J8061"/>
      <c r="K8061"/>
      <c r="L8061"/>
    </row>
    <row r="8062" spans="1:12" x14ac:dyDescent="0.3">
      <c r="A8062"/>
      <c r="B8062"/>
      <c r="C8062"/>
      <c r="D8062"/>
      <c r="E8062"/>
      <c r="F8062"/>
      <c r="G8062"/>
      <c r="H8062"/>
      <c r="I8062"/>
      <c r="J8062"/>
      <c r="K8062"/>
      <c r="L8062"/>
    </row>
    <row r="8063" spans="1:12" x14ac:dyDescent="0.3">
      <c r="A8063"/>
      <c r="B8063"/>
      <c r="C8063"/>
      <c r="D8063"/>
      <c r="E8063"/>
      <c r="F8063"/>
      <c r="G8063"/>
      <c r="H8063"/>
      <c r="I8063"/>
      <c r="J8063"/>
      <c r="K8063"/>
      <c r="L8063"/>
    </row>
    <row r="8064" spans="1:12" x14ac:dyDescent="0.3">
      <c r="A8064"/>
      <c r="B8064"/>
      <c r="C8064"/>
      <c r="D8064"/>
      <c r="E8064"/>
      <c r="F8064"/>
      <c r="G8064"/>
      <c r="H8064"/>
      <c r="I8064"/>
      <c r="J8064"/>
      <c r="K8064"/>
      <c r="L8064"/>
    </row>
    <row r="8065" spans="1:12" x14ac:dyDescent="0.3">
      <c r="A8065"/>
      <c r="B8065"/>
      <c r="C8065"/>
      <c r="D8065"/>
      <c r="E8065"/>
      <c r="F8065"/>
      <c r="G8065"/>
      <c r="H8065"/>
      <c r="I8065"/>
      <c r="J8065"/>
      <c r="K8065"/>
      <c r="L8065"/>
    </row>
    <row r="8066" spans="1:12" x14ac:dyDescent="0.3">
      <c r="A8066"/>
      <c r="B8066"/>
      <c r="C8066"/>
      <c r="D8066"/>
      <c r="E8066"/>
      <c r="F8066"/>
      <c r="G8066"/>
      <c r="H8066"/>
      <c r="I8066"/>
      <c r="J8066"/>
      <c r="K8066"/>
      <c r="L8066"/>
    </row>
    <row r="8067" spans="1:12" x14ac:dyDescent="0.3">
      <c r="A8067"/>
      <c r="B8067"/>
      <c r="C8067"/>
      <c r="D8067"/>
      <c r="E8067"/>
      <c r="F8067"/>
      <c r="G8067"/>
      <c r="H8067"/>
      <c r="I8067"/>
      <c r="J8067"/>
      <c r="K8067"/>
      <c r="L8067"/>
    </row>
    <row r="8068" spans="1:12" x14ac:dyDescent="0.3">
      <c r="A8068"/>
      <c r="B8068"/>
      <c r="C8068"/>
      <c r="D8068"/>
      <c r="E8068"/>
      <c r="F8068"/>
      <c r="G8068"/>
      <c r="H8068"/>
      <c r="I8068"/>
      <c r="J8068"/>
      <c r="K8068"/>
      <c r="L8068"/>
    </row>
    <row r="8069" spans="1:12" x14ac:dyDescent="0.3">
      <c r="A8069"/>
      <c r="B8069"/>
      <c r="C8069"/>
      <c r="D8069"/>
      <c r="E8069"/>
      <c r="F8069"/>
      <c r="G8069"/>
      <c r="H8069"/>
      <c r="I8069"/>
      <c r="J8069"/>
      <c r="K8069"/>
      <c r="L8069"/>
    </row>
    <row r="8070" spans="1:12" x14ac:dyDescent="0.3">
      <c r="A8070"/>
      <c r="B8070"/>
      <c r="C8070"/>
      <c r="D8070"/>
      <c r="E8070"/>
      <c r="F8070"/>
      <c r="G8070"/>
      <c r="H8070"/>
      <c r="I8070"/>
      <c r="J8070"/>
      <c r="K8070"/>
      <c r="L8070"/>
    </row>
    <row r="8071" spans="1:12" x14ac:dyDescent="0.3">
      <c r="A8071"/>
      <c r="B8071"/>
      <c r="C8071"/>
      <c r="D8071"/>
      <c r="E8071"/>
      <c r="F8071"/>
      <c r="G8071"/>
      <c r="H8071"/>
      <c r="I8071"/>
      <c r="J8071"/>
      <c r="K8071"/>
      <c r="L8071"/>
    </row>
    <row r="8072" spans="1:12" x14ac:dyDescent="0.3">
      <c r="A8072"/>
      <c r="B8072"/>
      <c r="C8072"/>
      <c r="D8072"/>
      <c r="E8072"/>
      <c r="F8072"/>
      <c r="G8072"/>
      <c r="H8072"/>
      <c r="I8072"/>
      <c r="J8072"/>
      <c r="K8072"/>
      <c r="L8072"/>
    </row>
    <row r="8073" spans="1:12" x14ac:dyDescent="0.3">
      <c r="A8073"/>
      <c r="B8073"/>
      <c r="C8073"/>
      <c r="D8073"/>
      <c r="E8073"/>
      <c r="F8073"/>
      <c r="G8073"/>
      <c r="H8073"/>
      <c r="I8073"/>
      <c r="J8073"/>
      <c r="K8073"/>
      <c r="L8073"/>
    </row>
    <row r="8074" spans="1:12" x14ac:dyDescent="0.3">
      <c r="A8074"/>
      <c r="B8074"/>
      <c r="C8074"/>
      <c r="D8074"/>
      <c r="E8074"/>
      <c r="F8074"/>
      <c r="G8074"/>
      <c r="H8074"/>
      <c r="I8074"/>
      <c r="J8074"/>
      <c r="K8074"/>
      <c r="L8074"/>
    </row>
    <row r="8075" spans="1:12" x14ac:dyDescent="0.3">
      <c r="A8075"/>
      <c r="B8075"/>
      <c r="C8075"/>
      <c r="D8075"/>
      <c r="E8075"/>
      <c r="F8075"/>
      <c r="G8075"/>
      <c r="H8075"/>
      <c r="I8075"/>
      <c r="J8075"/>
      <c r="K8075"/>
      <c r="L8075"/>
    </row>
    <row r="8076" spans="1:12" x14ac:dyDescent="0.3">
      <c r="A8076"/>
      <c r="B8076"/>
      <c r="C8076"/>
      <c r="D8076"/>
      <c r="E8076"/>
      <c r="F8076"/>
      <c r="G8076"/>
      <c r="H8076"/>
      <c r="I8076"/>
      <c r="J8076"/>
      <c r="K8076"/>
      <c r="L8076"/>
    </row>
    <row r="8077" spans="1:12" x14ac:dyDescent="0.3">
      <c r="A8077"/>
      <c r="B8077"/>
      <c r="C8077"/>
      <c r="D8077"/>
      <c r="E8077"/>
      <c r="F8077"/>
      <c r="G8077"/>
      <c r="H8077"/>
      <c r="I8077"/>
      <c r="J8077"/>
      <c r="K8077"/>
      <c r="L8077"/>
    </row>
    <row r="8078" spans="1:12" x14ac:dyDescent="0.3">
      <c r="A8078"/>
      <c r="B8078"/>
      <c r="C8078"/>
      <c r="D8078"/>
      <c r="E8078"/>
      <c r="F8078"/>
      <c r="G8078"/>
      <c r="H8078"/>
      <c r="I8078"/>
      <c r="J8078"/>
      <c r="K8078"/>
      <c r="L8078"/>
    </row>
    <row r="8079" spans="1:12" x14ac:dyDescent="0.3">
      <c r="A8079"/>
      <c r="B8079"/>
      <c r="C8079"/>
      <c r="D8079"/>
      <c r="E8079"/>
      <c r="F8079"/>
      <c r="G8079"/>
      <c r="H8079"/>
      <c r="I8079"/>
      <c r="J8079"/>
      <c r="K8079"/>
      <c r="L8079"/>
    </row>
    <row r="8080" spans="1:12" x14ac:dyDescent="0.3">
      <c r="A8080"/>
      <c r="B8080"/>
      <c r="C8080"/>
      <c r="D8080"/>
      <c r="E8080"/>
      <c r="F8080"/>
      <c r="G8080"/>
      <c r="H8080"/>
      <c r="I8080"/>
      <c r="J8080"/>
      <c r="K8080"/>
      <c r="L8080"/>
    </row>
    <row r="8081" spans="1:12" x14ac:dyDescent="0.3">
      <c r="A8081"/>
      <c r="B8081"/>
      <c r="C8081"/>
      <c r="D8081"/>
      <c r="E8081"/>
      <c r="F8081"/>
      <c r="G8081"/>
      <c r="H8081"/>
      <c r="I8081"/>
      <c r="J8081"/>
      <c r="K8081"/>
      <c r="L8081"/>
    </row>
    <row r="8082" spans="1:12" x14ac:dyDescent="0.3">
      <c r="A8082"/>
      <c r="B8082"/>
      <c r="C8082"/>
      <c r="D8082"/>
      <c r="E8082"/>
      <c r="F8082"/>
      <c r="G8082"/>
      <c r="H8082"/>
      <c r="I8082"/>
      <c r="J8082"/>
      <c r="K8082"/>
      <c r="L8082"/>
    </row>
    <row r="8083" spans="1:12" x14ac:dyDescent="0.3">
      <c r="A8083"/>
      <c r="B8083"/>
      <c r="C8083"/>
      <c r="D8083"/>
      <c r="E8083"/>
      <c r="F8083"/>
      <c r="G8083"/>
      <c r="H8083"/>
      <c r="I8083"/>
      <c r="J8083"/>
      <c r="K8083"/>
      <c r="L8083"/>
    </row>
    <row r="8084" spans="1:12" x14ac:dyDescent="0.3">
      <c r="A8084"/>
      <c r="B8084"/>
      <c r="C8084"/>
      <c r="D8084"/>
      <c r="E8084"/>
      <c r="F8084"/>
      <c r="G8084"/>
      <c r="H8084"/>
      <c r="I8084"/>
      <c r="J8084"/>
      <c r="K8084"/>
      <c r="L8084"/>
    </row>
    <row r="8085" spans="1:12" x14ac:dyDescent="0.3">
      <c r="A8085"/>
      <c r="B8085"/>
      <c r="C8085"/>
      <c r="D8085"/>
      <c r="E8085"/>
      <c r="F8085"/>
      <c r="G8085"/>
      <c r="H8085"/>
      <c r="I8085"/>
      <c r="J8085"/>
      <c r="K8085"/>
      <c r="L8085"/>
    </row>
    <row r="8086" spans="1:12" x14ac:dyDescent="0.3">
      <c r="A8086"/>
      <c r="B8086"/>
      <c r="C8086"/>
      <c r="D8086"/>
      <c r="E8086"/>
      <c r="F8086"/>
      <c r="G8086"/>
      <c r="H8086"/>
      <c r="I8086"/>
      <c r="J8086"/>
      <c r="K8086"/>
      <c r="L8086"/>
    </row>
    <row r="8087" spans="1:12" x14ac:dyDescent="0.3">
      <c r="A8087"/>
      <c r="B8087"/>
      <c r="C8087"/>
      <c r="D8087"/>
      <c r="E8087"/>
      <c r="F8087"/>
      <c r="G8087"/>
      <c r="H8087"/>
      <c r="I8087"/>
      <c r="J8087"/>
      <c r="K8087"/>
      <c r="L8087"/>
    </row>
    <row r="8088" spans="1:12" x14ac:dyDescent="0.3">
      <c r="A8088"/>
      <c r="B8088"/>
      <c r="C8088"/>
      <c r="D8088"/>
      <c r="E8088"/>
      <c r="F8088"/>
      <c r="G8088"/>
      <c r="H8088"/>
      <c r="I8088"/>
      <c r="J8088"/>
      <c r="K8088"/>
      <c r="L8088"/>
    </row>
    <row r="8089" spans="1:12" x14ac:dyDescent="0.3">
      <c r="A8089"/>
      <c r="B8089"/>
      <c r="C8089"/>
      <c r="D8089"/>
      <c r="E8089"/>
      <c r="F8089"/>
      <c r="G8089"/>
      <c r="H8089"/>
      <c r="I8089"/>
      <c r="J8089"/>
      <c r="K8089"/>
      <c r="L8089"/>
    </row>
    <row r="8090" spans="1:12" x14ac:dyDescent="0.3">
      <c r="A8090"/>
      <c r="B8090"/>
      <c r="C8090"/>
      <c r="D8090"/>
      <c r="E8090"/>
      <c r="F8090"/>
      <c r="G8090"/>
      <c r="H8090"/>
      <c r="I8090"/>
      <c r="J8090"/>
      <c r="K8090"/>
      <c r="L8090"/>
    </row>
    <row r="8091" spans="1:12" x14ac:dyDescent="0.3">
      <c r="A8091"/>
      <c r="B8091"/>
      <c r="C8091"/>
      <c r="D8091"/>
      <c r="E8091"/>
      <c r="F8091"/>
      <c r="G8091"/>
      <c r="H8091"/>
      <c r="I8091"/>
      <c r="J8091"/>
      <c r="K8091"/>
      <c r="L8091"/>
    </row>
    <row r="8092" spans="1:12" x14ac:dyDescent="0.3">
      <c r="A8092"/>
      <c r="B8092"/>
      <c r="C8092"/>
      <c r="D8092"/>
      <c r="E8092"/>
      <c r="F8092"/>
      <c r="G8092"/>
      <c r="H8092"/>
      <c r="I8092"/>
      <c r="J8092"/>
      <c r="K8092"/>
      <c r="L8092"/>
    </row>
    <row r="8093" spans="1:12" x14ac:dyDescent="0.3">
      <c r="A8093"/>
      <c r="B8093"/>
      <c r="C8093"/>
      <c r="D8093"/>
      <c r="E8093"/>
      <c r="F8093"/>
      <c r="G8093"/>
      <c r="H8093"/>
      <c r="I8093"/>
      <c r="J8093"/>
      <c r="K8093"/>
      <c r="L8093"/>
    </row>
    <row r="8094" spans="1:12" x14ac:dyDescent="0.3">
      <c r="A8094"/>
      <c r="B8094"/>
      <c r="C8094"/>
      <c r="D8094"/>
      <c r="E8094"/>
      <c r="F8094"/>
      <c r="G8094"/>
      <c r="H8094"/>
      <c r="I8094"/>
      <c r="J8094"/>
      <c r="K8094"/>
      <c r="L8094"/>
    </row>
    <row r="8095" spans="1:12" x14ac:dyDescent="0.3">
      <c r="A8095"/>
      <c r="B8095"/>
      <c r="C8095"/>
      <c r="D8095"/>
      <c r="E8095"/>
      <c r="F8095"/>
      <c r="G8095"/>
      <c r="H8095"/>
      <c r="I8095"/>
      <c r="J8095"/>
      <c r="K8095"/>
      <c r="L8095"/>
    </row>
    <row r="8096" spans="1:12" x14ac:dyDescent="0.3">
      <c r="A8096"/>
      <c r="B8096"/>
      <c r="C8096"/>
      <c r="D8096"/>
      <c r="E8096"/>
      <c r="F8096"/>
      <c r="G8096"/>
      <c r="H8096"/>
      <c r="I8096"/>
      <c r="J8096"/>
      <c r="K8096"/>
      <c r="L8096"/>
    </row>
    <row r="8097" spans="1:12" x14ac:dyDescent="0.3">
      <c r="A8097"/>
      <c r="B8097"/>
      <c r="C8097"/>
      <c r="D8097"/>
      <c r="E8097"/>
      <c r="F8097"/>
      <c r="G8097"/>
      <c r="H8097"/>
      <c r="I8097"/>
      <c r="J8097"/>
      <c r="K8097"/>
      <c r="L8097"/>
    </row>
    <row r="8098" spans="1:12" x14ac:dyDescent="0.3">
      <c r="A8098"/>
      <c r="B8098"/>
      <c r="C8098"/>
      <c r="D8098"/>
      <c r="E8098"/>
      <c r="F8098"/>
      <c r="G8098"/>
      <c r="H8098"/>
      <c r="I8098"/>
      <c r="J8098"/>
      <c r="K8098"/>
      <c r="L8098"/>
    </row>
    <row r="8099" spans="1:12" x14ac:dyDescent="0.3">
      <c r="A8099"/>
      <c r="B8099"/>
      <c r="C8099"/>
      <c r="D8099"/>
      <c r="E8099"/>
      <c r="F8099"/>
      <c r="G8099"/>
      <c r="H8099"/>
      <c r="I8099"/>
      <c r="J8099"/>
      <c r="K8099"/>
      <c r="L8099"/>
    </row>
    <row r="8100" spans="1:12" x14ac:dyDescent="0.3">
      <c r="A8100"/>
      <c r="B8100"/>
      <c r="C8100"/>
      <c r="D8100"/>
      <c r="E8100"/>
      <c r="F8100"/>
      <c r="G8100"/>
      <c r="H8100"/>
      <c r="I8100"/>
      <c r="J8100"/>
      <c r="K8100"/>
      <c r="L8100"/>
    </row>
    <row r="8101" spans="1:12" x14ac:dyDescent="0.3">
      <c r="A8101"/>
      <c r="B8101"/>
      <c r="C8101"/>
      <c r="D8101"/>
      <c r="E8101"/>
      <c r="F8101"/>
      <c r="G8101"/>
      <c r="H8101"/>
      <c r="I8101"/>
      <c r="J8101"/>
      <c r="K8101"/>
      <c r="L8101"/>
    </row>
    <row r="8102" spans="1:12" x14ac:dyDescent="0.3">
      <c r="A8102"/>
      <c r="B8102"/>
      <c r="C8102"/>
      <c r="D8102"/>
      <c r="E8102"/>
      <c r="F8102"/>
      <c r="G8102"/>
      <c r="H8102"/>
      <c r="I8102"/>
      <c r="J8102"/>
      <c r="K8102"/>
      <c r="L8102"/>
    </row>
    <row r="8103" spans="1:12" x14ac:dyDescent="0.3">
      <c r="A8103"/>
      <c r="B8103"/>
      <c r="C8103"/>
      <c r="D8103"/>
      <c r="E8103"/>
      <c r="F8103"/>
      <c r="G8103"/>
      <c r="H8103"/>
      <c r="I8103"/>
      <c r="J8103"/>
      <c r="K8103"/>
      <c r="L8103"/>
    </row>
    <row r="8104" spans="1:12" x14ac:dyDescent="0.3">
      <c r="A8104"/>
      <c r="B8104"/>
      <c r="C8104"/>
      <c r="D8104"/>
      <c r="E8104"/>
      <c r="F8104"/>
      <c r="G8104"/>
      <c r="H8104"/>
      <c r="I8104"/>
      <c r="J8104"/>
      <c r="K8104"/>
      <c r="L8104"/>
    </row>
    <row r="8105" spans="1:12" x14ac:dyDescent="0.3">
      <c r="A8105"/>
      <c r="B8105"/>
      <c r="C8105"/>
      <c r="D8105"/>
      <c r="E8105"/>
      <c r="F8105"/>
      <c r="G8105"/>
      <c r="H8105"/>
      <c r="I8105"/>
      <c r="J8105"/>
      <c r="K8105"/>
      <c r="L8105"/>
    </row>
    <row r="8106" spans="1:12" x14ac:dyDescent="0.3">
      <c r="A8106"/>
      <c r="B8106"/>
      <c r="C8106"/>
      <c r="D8106"/>
      <c r="E8106"/>
      <c r="F8106"/>
      <c r="G8106"/>
      <c r="H8106"/>
      <c r="I8106"/>
      <c r="J8106"/>
      <c r="K8106"/>
      <c r="L8106"/>
    </row>
    <row r="8107" spans="1:12" x14ac:dyDescent="0.3">
      <c r="A8107"/>
      <c r="B8107"/>
      <c r="C8107"/>
      <c r="D8107"/>
      <c r="E8107"/>
      <c r="F8107"/>
      <c r="G8107"/>
      <c r="H8107"/>
      <c r="I8107"/>
      <c r="J8107"/>
      <c r="K8107"/>
      <c r="L8107"/>
    </row>
    <row r="8108" spans="1:12" x14ac:dyDescent="0.3">
      <c r="A8108"/>
      <c r="B8108"/>
      <c r="C8108"/>
      <c r="D8108"/>
      <c r="E8108"/>
      <c r="F8108"/>
      <c r="G8108"/>
      <c r="H8108"/>
      <c r="I8108"/>
      <c r="J8108"/>
      <c r="K8108"/>
      <c r="L8108"/>
    </row>
    <row r="8109" spans="1:12" x14ac:dyDescent="0.3">
      <c r="A8109"/>
      <c r="B8109"/>
      <c r="C8109"/>
      <c r="D8109"/>
      <c r="E8109"/>
      <c r="F8109"/>
      <c r="G8109"/>
      <c r="H8109"/>
      <c r="I8109"/>
      <c r="J8109"/>
      <c r="K8109"/>
      <c r="L8109"/>
    </row>
    <row r="8110" spans="1:12" x14ac:dyDescent="0.3">
      <c r="A8110"/>
      <c r="B8110"/>
      <c r="C8110"/>
      <c r="D8110"/>
      <c r="E8110"/>
      <c r="F8110"/>
      <c r="G8110"/>
      <c r="H8110"/>
      <c r="I8110"/>
      <c r="J8110"/>
      <c r="K8110"/>
      <c r="L8110"/>
    </row>
    <row r="8111" spans="1:12" x14ac:dyDescent="0.3">
      <c r="A8111"/>
      <c r="B8111"/>
      <c r="C8111"/>
      <c r="D8111"/>
      <c r="E8111"/>
      <c r="F8111"/>
      <c r="G8111"/>
      <c r="H8111"/>
      <c r="I8111"/>
      <c r="J8111"/>
      <c r="K8111"/>
      <c r="L8111"/>
    </row>
    <row r="8112" spans="1:12" x14ac:dyDescent="0.3">
      <c r="A8112"/>
      <c r="B8112"/>
      <c r="C8112"/>
      <c r="D8112"/>
      <c r="E8112"/>
      <c r="F8112"/>
      <c r="G8112"/>
      <c r="H8112"/>
      <c r="I8112"/>
      <c r="J8112"/>
      <c r="K8112"/>
      <c r="L8112"/>
    </row>
    <row r="8113" spans="1:12" x14ac:dyDescent="0.3">
      <c r="A8113"/>
      <c r="B8113"/>
      <c r="C8113"/>
      <c r="D8113"/>
      <c r="E8113"/>
      <c r="F8113"/>
      <c r="G8113"/>
      <c r="H8113"/>
      <c r="I8113"/>
      <c r="J8113"/>
      <c r="K8113"/>
      <c r="L8113"/>
    </row>
    <row r="8114" spans="1:12" x14ac:dyDescent="0.3">
      <c r="A8114"/>
      <c r="B8114"/>
      <c r="C8114"/>
      <c r="D8114"/>
      <c r="E8114"/>
      <c r="F8114"/>
      <c r="G8114"/>
      <c r="H8114"/>
      <c r="I8114"/>
      <c r="J8114"/>
      <c r="K8114"/>
      <c r="L8114"/>
    </row>
    <row r="8115" spans="1:12" x14ac:dyDescent="0.3">
      <c r="A8115"/>
      <c r="B8115"/>
      <c r="C8115"/>
      <c r="D8115"/>
      <c r="E8115"/>
      <c r="F8115"/>
      <c r="G8115"/>
      <c r="H8115"/>
      <c r="I8115"/>
      <c r="J8115"/>
      <c r="K8115"/>
      <c r="L8115"/>
    </row>
    <row r="8116" spans="1:12" x14ac:dyDescent="0.3">
      <c r="A8116"/>
      <c r="B8116"/>
      <c r="C8116"/>
      <c r="D8116"/>
      <c r="E8116"/>
      <c r="F8116"/>
      <c r="G8116"/>
      <c r="H8116"/>
      <c r="I8116"/>
      <c r="J8116"/>
      <c r="K8116"/>
      <c r="L8116"/>
    </row>
    <row r="8117" spans="1:12" x14ac:dyDescent="0.3">
      <c r="A8117"/>
      <c r="B8117"/>
      <c r="C8117"/>
      <c r="D8117"/>
      <c r="E8117"/>
      <c r="F8117"/>
      <c r="G8117"/>
      <c r="H8117"/>
      <c r="I8117"/>
      <c r="J8117"/>
      <c r="K8117"/>
      <c r="L8117"/>
    </row>
    <row r="8118" spans="1:12" x14ac:dyDescent="0.3">
      <c r="A8118"/>
      <c r="B8118"/>
      <c r="C8118"/>
      <c r="D8118"/>
      <c r="E8118"/>
      <c r="F8118"/>
      <c r="G8118"/>
      <c r="H8118"/>
      <c r="I8118"/>
      <c r="J8118"/>
      <c r="K8118"/>
      <c r="L8118"/>
    </row>
    <row r="8119" spans="1:12" x14ac:dyDescent="0.3">
      <c r="A8119"/>
      <c r="B8119"/>
      <c r="C8119"/>
      <c r="D8119"/>
      <c r="E8119"/>
      <c r="F8119"/>
      <c r="G8119"/>
      <c r="H8119"/>
      <c r="I8119"/>
      <c r="J8119"/>
      <c r="K8119"/>
      <c r="L8119"/>
    </row>
    <row r="8120" spans="1:12" x14ac:dyDescent="0.3">
      <c r="A8120"/>
      <c r="B8120"/>
      <c r="C8120"/>
      <c r="D8120"/>
      <c r="E8120"/>
      <c r="F8120"/>
      <c r="G8120"/>
      <c r="H8120"/>
      <c r="I8120"/>
      <c r="J8120"/>
      <c r="K8120"/>
      <c r="L8120"/>
    </row>
    <row r="8121" spans="1:12" x14ac:dyDescent="0.3">
      <c r="A8121"/>
      <c r="B8121"/>
      <c r="C8121"/>
      <c r="D8121"/>
      <c r="E8121"/>
      <c r="F8121"/>
      <c r="G8121"/>
      <c r="H8121"/>
      <c r="I8121"/>
      <c r="J8121"/>
      <c r="K8121"/>
      <c r="L8121"/>
    </row>
    <row r="8122" spans="1:12" x14ac:dyDescent="0.3">
      <c r="A8122"/>
      <c r="B8122"/>
      <c r="C8122"/>
      <c r="D8122"/>
      <c r="E8122"/>
      <c r="F8122"/>
      <c r="G8122"/>
      <c r="H8122"/>
      <c r="I8122"/>
      <c r="J8122"/>
      <c r="K8122"/>
      <c r="L8122"/>
    </row>
    <row r="8123" spans="1:12" x14ac:dyDescent="0.3">
      <c r="A8123"/>
      <c r="B8123"/>
      <c r="C8123"/>
      <c r="D8123"/>
      <c r="E8123"/>
      <c r="F8123"/>
      <c r="G8123"/>
      <c r="H8123"/>
      <c r="I8123"/>
      <c r="J8123"/>
      <c r="K8123"/>
      <c r="L8123"/>
    </row>
    <row r="8124" spans="1:12" x14ac:dyDescent="0.3">
      <c r="A8124"/>
      <c r="B8124"/>
      <c r="C8124"/>
      <c r="D8124"/>
      <c r="E8124"/>
      <c r="F8124"/>
      <c r="G8124"/>
      <c r="H8124"/>
      <c r="I8124"/>
      <c r="J8124"/>
      <c r="K8124"/>
      <c r="L8124"/>
    </row>
    <row r="8125" spans="1:12" x14ac:dyDescent="0.3">
      <c r="A8125"/>
      <c r="B8125"/>
      <c r="C8125"/>
      <c r="D8125"/>
      <c r="E8125"/>
      <c r="F8125"/>
      <c r="G8125"/>
      <c r="H8125"/>
      <c r="I8125"/>
      <c r="J8125"/>
      <c r="K8125"/>
      <c r="L8125"/>
    </row>
    <row r="8126" spans="1:12" x14ac:dyDescent="0.3">
      <c r="A8126"/>
      <c r="B8126"/>
      <c r="C8126"/>
      <c r="D8126"/>
      <c r="E8126"/>
      <c r="F8126"/>
      <c r="G8126"/>
      <c r="H8126"/>
      <c r="I8126"/>
      <c r="J8126"/>
      <c r="K8126"/>
      <c r="L8126"/>
    </row>
    <row r="8127" spans="1:12" x14ac:dyDescent="0.3">
      <c r="A8127"/>
      <c r="B8127"/>
      <c r="C8127"/>
      <c r="D8127"/>
      <c r="E8127"/>
      <c r="F8127"/>
      <c r="G8127"/>
      <c r="H8127"/>
      <c r="I8127"/>
      <c r="J8127"/>
      <c r="K8127"/>
      <c r="L8127"/>
    </row>
    <row r="8128" spans="1:12" x14ac:dyDescent="0.3">
      <c r="A8128"/>
      <c r="B8128"/>
      <c r="C8128"/>
      <c r="D8128"/>
      <c r="E8128"/>
      <c r="F8128"/>
      <c r="G8128"/>
      <c r="H8128"/>
      <c r="I8128"/>
      <c r="J8128"/>
      <c r="K8128"/>
      <c r="L8128"/>
    </row>
    <row r="8129" spans="1:12" x14ac:dyDescent="0.3">
      <c r="A8129"/>
      <c r="B8129"/>
      <c r="C8129"/>
      <c r="D8129"/>
      <c r="E8129"/>
      <c r="F8129"/>
      <c r="G8129"/>
      <c r="H8129"/>
      <c r="I8129"/>
      <c r="J8129"/>
      <c r="K8129"/>
      <c r="L8129"/>
    </row>
    <row r="8130" spans="1:12" x14ac:dyDescent="0.3">
      <c r="A8130"/>
      <c r="B8130"/>
      <c r="C8130"/>
      <c r="D8130"/>
      <c r="E8130"/>
      <c r="F8130"/>
      <c r="G8130"/>
      <c r="H8130"/>
      <c r="I8130"/>
      <c r="J8130"/>
      <c r="K8130"/>
      <c r="L8130"/>
    </row>
    <row r="8131" spans="1:12" x14ac:dyDescent="0.3">
      <c r="A8131"/>
      <c r="B8131"/>
      <c r="C8131"/>
      <c r="D8131"/>
      <c r="E8131"/>
      <c r="F8131"/>
      <c r="G8131"/>
      <c r="H8131"/>
      <c r="I8131"/>
      <c r="J8131"/>
      <c r="K8131"/>
      <c r="L8131"/>
    </row>
    <row r="8132" spans="1:12" x14ac:dyDescent="0.3">
      <c r="A8132"/>
      <c r="B8132"/>
      <c r="C8132"/>
      <c r="D8132"/>
      <c r="E8132"/>
      <c r="F8132"/>
      <c r="G8132"/>
      <c r="H8132"/>
      <c r="I8132"/>
      <c r="J8132"/>
      <c r="K8132"/>
      <c r="L8132"/>
    </row>
    <row r="8133" spans="1:12" x14ac:dyDescent="0.3">
      <c r="A8133"/>
      <c r="B8133"/>
      <c r="C8133"/>
      <c r="D8133"/>
      <c r="E8133"/>
      <c r="F8133"/>
      <c r="G8133"/>
      <c r="H8133"/>
      <c r="I8133"/>
      <c r="J8133"/>
      <c r="K8133"/>
      <c r="L8133"/>
    </row>
    <row r="8134" spans="1:12" x14ac:dyDescent="0.3">
      <c r="A8134"/>
      <c r="B8134"/>
      <c r="C8134"/>
      <c r="D8134"/>
      <c r="E8134"/>
      <c r="F8134"/>
      <c r="G8134"/>
      <c r="H8134"/>
      <c r="I8134"/>
      <c r="J8134"/>
      <c r="K8134"/>
      <c r="L8134"/>
    </row>
    <row r="8135" spans="1:12" x14ac:dyDescent="0.3">
      <c r="A8135"/>
      <c r="B8135"/>
      <c r="C8135"/>
      <c r="D8135"/>
      <c r="E8135"/>
      <c r="F8135"/>
      <c r="G8135"/>
      <c r="H8135"/>
      <c r="I8135"/>
      <c r="J8135"/>
      <c r="K8135"/>
      <c r="L8135"/>
    </row>
    <row r="8136" spans="1:12" x14ac:dyDescent="0.3">
      <c r="A8136"/>
      <c r="B8136"/>
      <c r="C8136"/>
      <c r="D8136"/>
      <c r="E8136"/>
      <c r="F8136"/>
      <c r="G8136"/>
      <c r="H8136"/>
      <c r="I8136"/>
      <c r="J8136"/>
      <c r="K8136"/>
      <c r="L8136"/>
    </row>
    <row r="8137" spans="1:12" x14ac:dyDescent="0.3">
      <c r="A8137"/>
      <c r="B8137"/>
      <c r="C8137"/>
      <c r="D8137"/>
      <c r="E8137"/>
      <c r="F8137"/>
      <c r="G8137"/>
      <c r="H8137"/>
      <c r="I8137"/>
      <c r="J8137"/>
      <c r="K8137"/>
      <c r="L8137"/>
    </row>
    <row r="8138" spans="1:12" x14ac:dyDescent="0.3">
      <c r="A8138"/>
      <c r="B8138"/>
      <c r="C8138"/>
      <c r="D8138"/>
      <c r="E8138"/>
      <c r="F8138"/>
      <c r="G8138"/>
      <c r="H8138"/>
      <c r="I8138"/>
      <c r="J8138"/>
      <c r="K8138"/>
      <c r="L8138"/>
    </row>
    <row r="8139" spans="1:12" x14ac:dyDescent="0.3">
      <c r="A8139"/>
      <c r="B8139"/>
      <c r="C8139"/>
      <c r="D8139"/>
      <c r="E8139"/>
      <c r="F8139"/>
      <c r="G8139"/>
      <c r="H8139"/>
      <c r="I8139"/>
      <c r="J8139"/>
      <c r="K8139"/>
      <c r="L8139"/>
    </row>
    <row r="8140" spans="1:12" x14ac:dyDescent="0.3">
      <c r="A8140"/>
      <c r="B8140"/>
      <c r="C8140"/>
      <c r="D8140"/>
      <c r="E8140"/>
      <c r="F8140"/>
      <c r="G8140"/>
      <c r="H8140"/>
      <c r="I8140"/>
      <c r="J8140"/>
      <c r="K8140"/>
      <c r="L8140"/>
    </row>
    <row r="8141" spans="1:12" x14ac:dyDescent="0.3">
      <c r="A8141"/>
      <c r="B8141"/>
      <c r="C8141"/>
      <c r="D8141"/>
      <c r="E8141"/>
      <c r="F8141"/>
      <c r="G8141"/>
      <c r="H8141"/>
      <c r="I8141"/>
      <c r="J8141"/>
      <c r="K8141"/>
      <c r="L8141"/>
    </row>
    <row r="8142" spans="1:12" x14ac:dyDescent="0.3">
      <c r="A8142"/>
      <c r="B8142"/>
      <c r="C8142"/>
      <c r="D8142"/>
      <c r="E8142"/>
      <c r="F8142"/>
      <c r="G8142"/>
      <c r="H8142"/>
      <c r="I8142"/>
      <c r="J8142"/>
      <c r="K8142"/>
      <c r="L8142"/>
    </row>
    <row r="8143" spans="1:12" x14ac:dyDescent="0.3">
      <c r="A8143"/>
      <c r="B8143"/>
      <c r="C8143"/>
      <c r="D8143"/>
      <c r="E8143"/>
      <c r="F8143"/>
      <c r="G8143"/>
      <c r="H8143"/>
      <c r="I8143"/>
      <c r="J8143"/>
      <c r="K8143"/>
      <c r="L8143"/>
    </row>
    <row r="8144" spans="1:12" x14ac:dyDescent="0.3">
      <c r="A8144"/>
      <c r="B8144"/>
      <c r="C8144"/>
      <c r="D8144"/>
      <c r="E8144"/>
      <c r="F8144"/>
      <c r="G8144"/>
      <c r="H8144"/>
      <c r="I8144"/>
      <c r="J8144"/>
      <c r="K8144"/>
      <c r="L8144"/>
    </row>
    <row r="8145" spans="1:12" x14ac:dyDescent="0.3">
      <c r="A8145"/>
      <c r="B8145"/>
      <c r="C8145"/>
      <c r="D8145"/>
      <c r="E8145"/>
      <c r="F8145"/>
      <c r="G8145"/>
      <c r="H8145"/>
      <c r="I8145"/>
      <c r="J8145"/>
      <c r="K8145"/>
      <c r="L8145"/>
    </row>
    <row r="8146" spans="1:12" x14ac:dyDescent="0.3">
      <c r="A8146"/>
      <c r="B8146"/>
      <c r="C8146"/>
      <c r="D8146"/>
      <c r="E8146"/>
      <c r="F8146"/>
      <c r="G8146"/>
      <c r="H8146"/>
      <c r="I8146"/>
      <c r="J8146"/>
      <c r="K8146"/>
      <c r="L8146"/>
    </row>
    <row r="8147" spans="1:12" x14ac:dyDescent="0.3">
      <c r="A8147"/>
      <c r="B8147"/>
      <c r="C8147"/>
      <c r="D8147"/>
      <c r="E8147"/>
      <c r="F8147"/>
      <c r="G8147"/>
      <c r="H8147"/>
      <c r="I8147"/>
      <c r="J8147"/>
      <c r="K8147"/>
      <c r="L8147"/>
    </row>
    <row r="8148" spans="1:12" x14ac:dyDescent="0.3">
      <c r="A8148"/>
      <c r="B8148"/>
      <c r="C8148"/>
      <c r="D8148"/>
      <c r="E8148"/>
      <c r="F8148"/>
      <c r="G8148"/>
      <c r="H8148"/>
      <c r="I8148"/>
      <c r="J8148"/>
      <c r="K8148"/>
      <c r="L8148"/>
    </row>
    <row r="8149" spans="1:12" x14ac:dyDescent="0.3">
      <c r="A8149"/>
      <c r="B8149"/>
      <c r="C8149"/>
      <c r="D8149"/>
      <c r="E8149"/>
      <c r="F8149"/>
      <c r="G8149"/>
      <c r="H8149"/>
      <c r="I8149"/>
      <c r="J8149"/>
      <c r="K8149"/>
      <c r="L8149"/>
    </row>
    <row r="8150" spans="1:12" x14ac:dyDescent="0.3">
      <c r="A8150"/>
      <c r="B8150"/>
      <c r="C8150"/>
      <c r="D8150"/>
      <c r="E8150"/>
      <c r="F8150"/>
      <c r="G8150"/>
      <c r="H8150"/>
      <c r="I8150"/>
      <c r="J8150"/>
      <c r="K8150"/>
      <c r="L8150"/>
    </row>
    <row r="8151" spans="1:12" x14ac:dyDescent="0.3">
      <c r="A8151"/>
      <c r="B8151"/>
      <c r="C8151"/>
      <c r="D8151"/>
      <c r="E8151"/>
      <c r="F8151"/>
      <c r="G8151"/>
      <c r="H8151"/>
      <c r="I8151"/>
      <c r="J8151"/>
      <c r="K8151"/>
      <c r="L8151"/>
    </row>
    <row r="8152" spans="1:12" x14ac:dyDescent="0.3">
      <c r="A8152"/>
      <c r="B8152"/>
      <c r="C8152"/>
      <c r="D8152"/>
      <c r="E8152"/>
      <c r="F8152"/>
      <c r="G8152"/>
      <c r="H8152"/>
      <c r="I8152"/>
      <c r="J8152"/>
      <c r="K8152"/>
      <c r="L8152"/>
    </row>
    <row r="8153" spans="1:12" x14ac:dyDescent="0.3">
      <c r="A8153"/>
      <c r="B8153"/>
      <c r="C8153"/>
      <c r="D8153"/>
      <c r="E8153"/>
      <c r="F8153"/>
      <c r="G8153"/>
      <c r="H8153"/>
      <c r="I8153"/>
      <c r="J8153"/>
      <c r="K8153"/>
      <c r="L8153"/>
    </row>
    <row r="8154" spans="1:12" x14ac:dyDescent="0.3">
      <c r="A8154"/>
      <c r="B8154"/>
      <c r="C8154"/>
      <c r="D8154"/>
      <c r="E8154"/>
      <c r="F8154"/>
      <c r="G8154"/>
      <c r="H8154"/>
      <c r="I8154"/>
      <c r="J8154"/>
      <c r="K8154"/>
      <c r="L8154"/>
    </row>
    <row r="8155" spans="1:12" x14ac:dyDescent="0.3">
      <c r="A8155"/>
      <c r="B8155"/>
      <c r="C8155"/>
      <c r="D8155"/>
      <c r="E8155"/>
      <c r="F8155"/>
      <c r="G8155"/>
      <c r="H8155"/>
      <c r="I8155"/>
      <c r="J8155"/>
      <c r="K8155"/>
      <c r="L8155"/>
    </row>
    <row r="8156" spans="1:12" x14ac:dyDescent="0.3">
      <c r="A8156"/>
      <c r="B8156"/>
      <c r="C8156"/>
      <c r="D8156"/>
      <c r="E8156"/>
      <c r="F8156"/>
      <c r="G8156"/>
      <c r="H8156"/>
      <c r="I8156"/>
      <c r="J8156"/>
      <c r="K8156"/>
      <c r="L8156"/>
    </row>
    <row r="8157" spans="1:12" x14ac:dyDescent="0.3">
      <c r="A8157"/>
      <c r="B8157"/>
      <c r="C8157"/>
      <c r="D8157"/>
      <c r="E8157"/>
      <c r="F8157"/>
      <c r="G8157"/>
      <c r="H8157"/>
      <c r="I8157"/>
      <c r="J8157"/>
      <c r="K8157"/>
      <c r="L8157"/>
    </row>
    <row r="8158" spans="1:12" x14ac:dyDescent="0.3">
      <c r="A8158"/>
      <c r="B8158"/>
      <c r="C8158"/>
      <c r="D8158"/>
      <c r="E8158"/>
      <c r="F8158"/>
      <c r="G8158"/>
      <c r="H8158"/>
      <c r="I8158"/>
      <c r="J8158"/>
      <c r="K8158"/>
      <c r="L8158"/>
    </row>
    <row r="8159" spans="1:12" x14ac:dyDescent="0.3">
      <c r="A8159"/>
      <c r="B8159"/>
      <c r="C8159"/>
      <c r="D8159"/>
      <c r="E8159"/>
      <c r="F8159"/>
      <c r="G8159"/>
      <c r="H8159"/>
      <c r="I8159"/>
      <c r="J8159"/>
      <c r="K8159"/>
      <c r="L8159"/>
    </row>
    <row r="8160" spans="1:12" x14ac:dyDescent="0.3">
      <c r="A8160"/>
      <c r="B8160"/>
      <c r="C8160"/>
      <c r="D8160"/>
      <c r="E8160"/>
      <c r="F8160"/>
      <c r="G8160"/>
      <c r="H8160"/>
      <c r="I8160"/>
      <c r="J8160"/>
      <c r="K8160"/>
      <c r="L8160"/>
    </row>
    <row r="8161" spans="1:12" x14ac:dyDescent="0.3">
      <c r="A8161"/>
      <c r="B8161"/>
      <c r="C8161"/>
      <c r="D8161"/>
      <c r="E8161"/>
      <c r="F8161"/>
      <c r="G8161"/>
      <c r="H8161"/>
      <c r="I8161"/>
      <c r="J8161"/>
      <c r="K8161"/>
      <c r="L8161"/>
    </row>
    <row r="8162" spans="1:12" x14ac:dyDescent="0.3">
      <c r="A8162"/>
      <c r="B8162"/>
      <c r="C8162"/>
      <c r="D8162"/>
      <c r="E8162"/>
      <c r="F8162"/>
      <c r="G8162"/>
      <c r="H8162"/>
      <c r="I8162"/>
      <c r="J8162"/>
      <c r="K8162"/>
      <c r="L8162"/>
    </row>
    <row r="8163" spans="1:12" x14ac:dyDescent="0.3">
      <c r="A8163"/>
      <c r="B8163"/>
      <c r="C8163"/>
      <c r="D8163"/>
      <c r="E8163"/>
      <c r="F8163"/>
      <c r="G8163"/>
      <c r="H8163"/>
      <c r="I8163"/>
      <c r="J8163"/>
      <c r="K8163"/>
      <c r="L8163"/>
    </row>
    <row r="8164" spans="1:12" x14ac:dyDescent="0.3">
      <c r="A8164"/>
      <c r="B8164"/>
      <c r="C8164"/>
      <c r="D8164"/>
      <c r="E8164"/>
      <c r="F8164"/>
      <c r="G8164"/>
      <c r="H8164"/>
      <c r="I8164"/>
      <c r="J8164"/>
      <c r="K8164"/>
      <c r="L8164"/>
    </row>
    <row r="8165" spans="1:12" x14ac:dyDescent="0.3">
      <c r="A8165"/>
      <c r="B8165"/>
      <c r="C8165"/>
      <c r="D8165"/>
      <c r="E8165"/>
      <c r="F8165"/>
      <c r="G8165"/>
      <c r="H8165"/>
      <c r="I8165"/>
      <c r="J8165"/>
      <c r="K8165"/>
      <c r="L8165"/>
    </row>
    <row r="8166" spans="1:12" x14ac:dyDescent="0.3">
      <c r="A8166"/>
      <c r="B8166"/>
      <c r="C8166"/>
      <c r="D8166"/>
      <c r="E8166"/>
      <c r="F8166"/>
      <c r="G8166"/>
      <c r="H8166"/>
      <c r="I8166"/>
      <c r="J8166"/>
      <c r="K8166"/>
      <c r="L8166"/>
    </row>
    <row r="8167" spans="1:12" x14ac:dyDescent="0.3">
      <c r="A8167"/>
      <c r="B8167"/>
      <c r="C8167"/>
      <c r="D8167"/>
      <c r="E8167"/>
      <c r="F8167"/>
      <c r="G8167"/>
      <c r="H8167"/>
      <c r="I8167"/>
      <c r="J8167"/>
      <c r="K8167"/>
      <c r="L8167"/>
    </row>
    <row r="8168" spans="1:12" x14ac:dyDescent="0.3">
      <c r="A8168"/>
      <c r="B8168"/>
      <c r="C8168"/>
      <c r="D8168"/>
      <c r="E8168"/>
      <c r="F8168"/>
      <c r="G8168"/>
      <c r="H8168"/>
      <c r="I8168"/>
      <c r="J8168"/>
      <c r="K8168"/>
      <c r="L8168"/>
    </row>
    <row r="8169" spans="1:12" x14ac:dyDescent="0.3">
      <c r="A8169"/>
      <c r="B8169"/>
      <c r="C8169"/>
      <c r="D8169"/>
      <c r="E8169"/>
      <c r="F8169"/>
      <c r="G8169"/>
      <c r="H8169"/>
      <c r="I8169"/>
      <c r="J8169"/>
      <c r="K8169"/>
      <c r="L8169"/>
    </row>
    <row r="8170" spans="1:12" x14ac:dyDescent="0.3">
      <c r="A8170"/>
      <c r="B8170"/>
      <c r="C8170"/>
      <c r="D8170"/>
      <c r="E8170"/>
      <c r="F8170"/>
      <c r="G8170"/>
      <c r="H8170"/>
      <c r="I8170"/>
      <c r="J8170"/>
      <c r="K8170"/>
      <c r="L8170"/>
    </row>
    <row r="8171" spans="1:12" x14ac:dyDescent="0.3">
      <c r="A8171"/>
      <c r="B8171"/>
      <c r="C8171"/>
      <c r="D8171"/>
      <c r="E8171"/>
      <c r="F8171"/>
      <c r="G8171"/>
      <c r="H8171"/>
      <c r="I8171"/>
      <c r="J8171"/>
      <c r="K8171"/>
      <c r="L8171"/>
    </row>
    <row r="8172" spans="1:12" x14ac:dyDescent="0.3">
      <c r="A8172"/>
      <c r="B8172"/>
      <c r="C8172"/>
      <c r="D8172"/>
      <c r="E8172"/>
      <c r="F8172"/>
      <c r="G8172"/>
      <c r="H8172"/>
      <c r="I8172"/>
      <c r="J8172"/>
      <c r="K8172"/>
      <c r="L8172"/>
    </row>
    <row r="8173" spans="1:12" x14ac:dyDescent="0.3">
      <c r="A8173"/>
      <c r="B8173"/>
      <c r="C8173"/>
      <c r="D8173"/>
      <c r="E8173"/>
      <c r="F8173"/>
      <c r="G8173"/>
      <c r="H8173"/>
      <c r="I8173"/>
      <c r="J8173"/>
      <c r="K8173"/>
      <c r="L8173"/>
    </row>
    <row r="8174" spans="1:12" x14ac:dyDescent="0.3">
      <c r="A8174"/>
      <c r="B8174"/>
      <c r="C8174"/>
      <c r="D8174"/>
      <c r="E8174"/>
      <c r="F8174"/>
      <c r="G8174"/>
      <c r="H8174"/>
      <c r="I8174"/>
      <c r="J8174"/>
      <c r="K8174"/>
      <c r="L8174"/>
    </row>
    <row r="8175" spans="1:12" x14ac:dyDescent="0.3">
      <c r="A8175"/>
      <c r="B8175"/>
      <c r="C8175"/>
      <c r="D8175"/>
      <c r="E8175"/>
      <c r="F8175"/>
      <c r="G8175"/>
      <c r="H8175"/>
      <c r="I8175"/>
      <c r="J8175"/>
      <c r="K8175"/>
      <c r="L8175"/>
    </row>
    <row r="8176" spans="1:12" x14ac:dyDescent="0.3">
      <c r="A8176"/>
      <c r="B8176"/>
      <c r="C8176"/>
      <c r="D8176"/>
      <c r="E8176"/>
      <c r="F8176"/>
      <c r="G8176"/>
      <c r="H8176"/>
      <c r="I8176"/>
      <c r="J8176"/>
      <c r="K8176"/>
      <c r="L8176"/>
    </row>
    <row r="8177" spans="1:12" x14ac:dyDescent="0.3">
      <c r="A8177"/>
      <c r="B8177"/>
      <c r="C8177"/>
      <c r="D8177"/>
      <c r="E8177"/>
      <c r="F8177"/>
      <c r="G8177"/>
      <c r="H8177"/>
      <c r="I8177"/>
      <c r="J8177"/>
      <c r="K8177"/>
      <c r="L8177"/>
    </row>
    <row r="8178" spans="1:12" x14ac:dyDescent="0.3">
      <c r="A8178"/>
      <c r="B8178"/>
      <c r="C8178"/>
      <c r="D8178"/>
      <c r="E8178"/>
      <c r="F8178"/>
      <c r="G8178"/>
      <c r="H8178"/>
      <c r="I8178"/>
      <c r="J8178"/>
      <c r="K8178"/>
      <c r="L8178"/>
    </row>
    <row r="8179" spans="1:12" x14ac:dyDescent="0.3">
      <c r="A8179"/>
      <c r="B8179"/>
      <c r="C8179"/>
      <c r="D8179"/>
      <c r="E8179"/>
      <c r="F8179"/>
      <c r="G8179"/>
      <c r="H8179"/>
      <c r="I8179"/>
      <c r="J8179"/>
      <c r="K8179"/>
      <c r="L8179"/>
    </row>
    <row r="8180" spans="1:12" x14ac:dyDescent="0.3">
      <c r="A8180"/>
      <c r="B8180"/>
      <c r="C8180"/>
      <c r="D8180"/>
      <c r="E8180"/>
      <c r="F8180"/>
      <c r="G8180"/>
      <c r="H8180"/>
      <c r="I8180"/>
      <c r="J8180"/>
      <c r="K8180"/>
      <c r="L8180"/>
    </row>
    <row r="8181" spans="1:12" x14ac:dyDescent="0.3">
      <c r="A8181"/>
      <c r="B8181"/>
      <c r="C8181"/>
      <c r="D8181"/>
      <c r="E8181"/>
      <c r="F8181"/>
      <c r="G8181"/>
      <c r="H8181"/>
      <c r="I8181"/>
      <c r="J8181"/>
      <c r="K8181"/>
      <c r="L8181"/>
    </row>
    <row r="8182" spans="1:12" x14ac:dyDescent="0.3">
      <c r="A8182"/>
      <c r="B8182"/>
      <c r="C8182"/>
      <c r="D8182"/>
      <c r="E8182"/>
      <c r="F8182"/>
      <c r="G8182"/>
      <c r="H8182"/>
      <c r="I8182"/>
      <c r="J8182"/>
      <c r="K8182"/>
      <c r="L8182"/>
    </row>
    <row r="8183" spans="1:12" x14ac:dyDescent="0.3">
      <c r="A8183"/>
      <c r="B8183"/>
      <c r="C8183"/>
      <c r="D8183"/>
      <c r="E8183"/>
      <c r="F8183"/>
      <c r="G8183"/>
      <c r="H8183"/>
      <c r="I8183"/>
      <c r="J8183"/>
      <c r="K8183"/>
      <c r="L8183"/>
    </row>
    <row r="8184" spans="1:12" x14ac:dyDescent="0.3">
      <c r="A8184"/>
      <c r="B8184"/>
      <c r="C8184"/>
      <c r="D8184"/>
      <c r="E8184"/>
      <c r="F8184"/>
      <c r="G8184"/>
      <c r="H8184"/>
      <c r="I8184"/>
      <c r="J8184"/>
      <c r="K8184"/>
      <c r="L8184"/>
    </row>
    <row r="8185" spans="1:12" x14ac:dyDescent="0.3">
      <c r="A8185"/>
      <c r="B8185"/>
      <c r="C8185"/>
      <c r="D8185"/>
      <c r="E8185"/>
      <c r="F8185"/>
      <c r="G8185"/>
      <c r="H8185"/>
      <c r="I8185"/>
      <c r="J8185"/>
      <c r="K8185"/>
      <c r="L8185"/>
    </row>
    <row r="8186" spans="1:12" x14ac:dyDescent="0.3">
      <c r="A8186"/>
      <c r="B8186"/>
      <c r="C8186"/>
      <c r="D8186"/>
      <c r="E8186"/>
      <c r="F8186"/>
      <c r="G8186"/>
      <c r="H8186"/>
      <c r="I8186"/>
      <c r="J8186"/>
      <c r="K8186"/>
      <c r="L8186"/>
    </row>
    <row r="8187" spans="1:12" x14ac:dyDescent="0.3">
      <c r="A8187"/>
      <c r="B8187"/>
      <c r="C8187"/>
      <c r="D8187"/>
      <c r="E8187"/>
      <c r="F8187"/>
      <c r="G8187"/>
      <c r="H8187"/>
      <c r="I8187"/>
      <c r="J8187"/>
      <c r="K8187"/>
      <c r="L8187"/>
    </row>
    <row r="8188" spans="1:12" x14ac:dyDescent="0.3">
      <c r="A8188"/>
      <c r="B8188"/>
      <c r="C8188"/>
      <c r="D8188"/>
      <c r="E8188"/>
      <c r="F8188"/>
      <c r="G8188"/>
      <c r="H8188"/>
      <c r="I8188"/>
      <c r="J8188"/>
      <c r="K8188"/>
      <c r="L8188"/>
    </row>
    <row r="8189" spans="1:12" x14ac:dyDescent="0.3">
      <c r="A8189"/>
      <c r="B8189"/>
      <c r="C8189"/>
      <c r="D8189"/>
      <c r="E8189"/>
      <c r="F8189"/>
      <c r="G8189"/>
      <c r="H8189"/>
      <c r="I8189"/>
      <c r="J8189"/>
      <c r="K8189"/>
      <c r="L8189"/>
    </row>
    <row r="8190" spans="1:12" x14ac:dyDescent="0.3">
      <c r="A8190"/>
      <c r="B8190"/>
      <c r="C8190"/>
      <c r="D8190"/>
      <c r="E8190"/>
      <c r="F8190"/>
      <c r="G8190"/>
      <c r="H8190"/>
      <c r="I8190"/>
      <c r="J8190"/>
      <c r="K8190"/>
      <c r="L8190"/>
    </row>
    <row r="8191" spans="1:12" x14ac:dyDescent="0.3">
      <c r="A8191"/>
      <c r="B8191"/>
      <c r="C8191"/>
      <c r="D8191"/>
      <c r="E8191"/>
      <c r="F8191"/>
      <c r="G8191"/>
      <c r="H8191"/>
      <c r="I8191"/>
      <c r="J8191"/>
      <c r="K8191"/>
      <c r="L8191"/>
    </row>
    <row r="8192" spans="1:12" x14ac:dyDescent="0.3">
      <c r="A8192"/>
      <c r="B8192"/>
      <c r="C8192"/>
      <c r="D8192"/>
      <c r="E8192"/>
      <c r="F8192"/>
      <c r="G8192"/>
      <c r="H8192"/>
      <c r="I8192"/>
      <c r="J8192"/>
      <c r="K8192"/>
      <c r="L8192"/>
    </row>
    <row r="8193" spans="1:12" x14ac:dyDescent="0.3">
      <c r="A8193"/>
      <c r="B8193"/>
      <c r="C8193"/>
      <c r="D8193"/>
      <c r="E8193"/>
      <c r="F8193"/>
      <c r="G8193"/>
      <c r="H8193"/>
      <c r="I8193"/>
      <c r="J8193"/>
      <c r="K8193"/>
      <c r="L8193"/>
    </row>
    <row r="8194" spans="1:12" x14ac:dyDescent="0.3">
      <c r="A8194"/>
      <c r="B8194"/>
      <c r="C8194"/>
      <c r="D8194"/>
      <c r="E8194"/>
      <c r="F8194"/>
      <c r="G8194"/>
      <c r="H8194"/>
      <c r="I8194"/>
      <c r="J8194"/>
      <c r="K8194"/>
      <c r="L8194"/>
    </row>
    <row r="8195" spans="1:12" x14ac:dyDescent="0.3">
      <c r="A8195"/>
      <c r="B8195"/>
      <c r="C8195"/>
      <c r="D8195"/>
      <c r="E8195"/>
      <c r="F8195"/>
      <c r="G8195"/>
      <c r="H8195"/>
      <c r="I8195"/>
      <c r="J8195"/>
      <c r="K8195"/>
      <c r="L8195"/>
    </row>
    <row r="8196" spans="1:12" x14ac:dyDescent="0.3">
      <c r="A8196"/>
      <c r="B8196"/>
      <c r="C8196"/>
      <c r="D8196"/>
      <c r="E8196"/>
      <c r="F8196"/>
      <c r="G8196"/>
      <c r="H8196"/>
      <c r="I8196"/>
      <c r="J8196"/>
      <c r="K8196"/>
      <c r="L8196"/>
    </row>
    <row r="8197" spans="1:12" x14ac:dyDescent="0.3">
      <c r="A8197"/>
      <c r="B8197"/>
      <c r="C8197"/>
      <c r="D8197"/>
      <c r="E8197"/>
      <c r="F8197"/>
      <c r="G8197"/>
      <c r="H8197"/>
      <c r="I8197"/>
      <c r="J8197"/>
      <c r="K8197"/>
      <c r="L8197"/>
    </row>
    <row r="8198" spans="1:12" x14ac:dyDescent="0.3">
      <c r="A8198"/>
      <c r="B8198"/>
      <c r="C8198"/>
      <c r="D8198"/>
      <c r="E8198"/>
      <c r="F8198"/>
      <c r="G8198"/>
      <c r="H8198"/>
      <c r="I8198"/>
      <c r="J8198"/>
      <c r="K8198"/>
      <c r="L8198"/>
    </row>
    <row r="8199" spans="1:12" x14ac:dyDescent="0.3">
      <c r="A8199"/>
      <c r="B8199"/>
      <c r="C8199"/>
      <c r="D8199"/>
      <c r="E8199"/>
      <c r="F8199"/>
      <c r="G8199"/>
      <c r="H8199"/>
      <c r="I8199"/>
      <c r="J8199"/>
      <c r="K8199"/>
      <c r="L8199"/>
    </row>
    <row r="8200" spans="1:12" x14ac:dyDescent="0.3">
      <c r="A8200"/>
      <c r="B8200"/>
      <c r="C8200"/>
      <c r="D8200"/>
      <c r="E8200"/>
      <c r="F8200"/>
      <c r="G8200"/>
      <c r="H8200"/>
      <c r="I8200"/>
      <c r="J8200"/>
      <c r="K8200"/>
      <c r="L8200"/>
    </row>
    <row r="8201" spans="1:12" x14ac:dyDescent="0.3">
      <c r="A8201"/>
      <c r="B8201"/>
      <c r="C8201"/>
      <c r="D8201"/>
      <c r="E8201"/>
      <c r="F8201"/>
      <c r="G8201"/>
      <c r="H8201"/>
      <c r="I8201"/>
      <c r="J8201"/>
      <c r="K8201"/>
      <c r="L8201"/>
    </row>
    <row r="8202" spans="1:12" x14ac:dyDescent="0.3">
      <c r="A8202"/>
      <c r="B8202"/>
      <c r="C8202"/>
      <c r="D8202"/>
      <c r="E8202"/>
      <c r="F8202"/>
      <c r="G8202"/>
      <c r="H8202"/>
      <c r="I8202"/>
      <c r="J8202"/>
      <c r="K8202"/>
      <c r="L8202"/>
    </row>
    <row r="8203" spans="1:12" x14ac:dyDescent="0.3">
      <c r="A8203"/>
      <c r="B8203"/>
      <c r="C8203"/>
      <c r="D8203"/>
      <c r="E8203"/>
      <c r="F8203"/>
      <c r="G8203"/>
      <c r="H8203"/>
      <c r="I8203"/>
      <c r="J8203"/>
      <c r="K8203"/>
      <c r="L8203"/>
    </row>
    <row r="8204" spans="1:12" x14ac:dyDescent="0.3">
      <c r="A8204"/>
      <c r="B8204"/>
      <c r="C8204"/>
      <c r="D8204"/>
      <c r="E8204"/>
      <c r="F8204"/>
      <c r="G8204"/>
      <c r="H8204"/>
      <c r="I8204"/>
      <c r="J8204"/>
      <c r="K8204"/>
      <c r="L8204"/>
    </row>
    <row r="8205" spans="1:12" x14ac:dyDescent="0.3">
      <c r="A8205"/>
      <c r="B8205"/>
      <c r="C8205"/>
      <c r="D8205"/>
      <c r="E8205"/>
      <c r="F8205"/>
      <c r="G8205"/>
      <c r="H8205"/>
      <c r="I8205"/>
      <c r="J8205"/>
      <c r="K8205"/>
      <c r="L8205"/>
    </row>
    <row r="8206" spans="1:12" x14ac:dyDescent="0.3">
      <c r="A8206"/>
      <c r="B8206"/>
      <c r="C8206"/>
      <c r="D8206"/>
      <c r="E8206"/>
      <c r="F8206"/>
      <c r="G8206"/>
      <c r="H8206"/>
      <c r="I8206"/>
      <c r="J8206"/>
      <c r="K8206"/>
      <c r="L8206"/>
    </row>
    <row r="8207" spans="1:12" x14ac:dyDescent="0.3">
      <c r="A8207"/>
      <c r="B8207"/>
      <c r="C8207"/>
      <c r="D8207"/>
      <c r="E8207"/>
      <c r="F8207"/>
      <c r="G8207"/>
      <c r="H8207"/>
      <c r="I8207"/>
      <c r="J8207"/>
      <c r="K8207"/>
      <c r="L8207"/>
    </row>
    <row r="8208" spans="1:12" x14ac:dyDescent="0.3">
      <c r="A8208"/>
      <c r="B8208"/>
      <c r="C8208"/>
      <c r="D8208"/>
      <c r="E8208"/>
      <c r="F8208"/>
      <c r="G8208"/>
      <c r="H8208"/>
      <c r="I8208"/>
      <c r="J8208"/>
      <c r="K8208"/>
      <c r="L8208"/>
    </row>
    <row r="8209" spans="1:12" x14ac:dyDescent="0.3">
      <c r="A8209"/>
      <c r="B8209"/>
      <c r="C8209"/>
      <c r="D8209"/>
      <c r="E8209"/>
      <c r="F8209"/>
      <c r="G8209"/>
      <c r="H8209"/>
      <c r="I8209"/>
      <c r="J8209"/>
      <c r="K8209"/>
      <c r="L8209"/>
    </row>
    <row r="8210" spans="1:12" x14ac:dyDescent="0.3">
      <c r="A8210"/>
      <c r="B8210"/>
      <c r="C8210"/>
      <c r="D8210"/>
      <c r="E8210"/>
      <c r="F8210"/>
      <c r="G8210"/>
      <c r="H8210"/>
      <c r="I8210"/>
      <c r="J8210"/>
      <c r="K8210"/>
      <c r="L8210"/>
    </row>
    <row r="8211" spans="1:12" x14ac:dyDescent="0.3">
      <c r="A8211"/>
      <c r="B8211"/>
      <c r="C8211"/>
      <c r="D8211"/>
      <c r="E8211"/>
      <c r="F8211"/>
      <c r="G8211"/>
      <c r="H8211"/>
      <c r="I8211"/>
      <c r="J8211"/>
      <c r="K8211"/>
      <c r="L8211"/>
    </row>
    <row r="8212" spans="1:12" x14ac:dyDescent="0.3">
      <c r="A8212"/>
      <c r="B8212"/>
      <c r="C8212"/>
      <c r="D8212"/>
      <c r="E8212"/>
      <c r="F8212"/>
      <c r="G8212"/>
      <c r="H8212"/>
      <c r="I8212"/>
      <c r="J8212"/>
      <c r="K8212"/>
      <c r="L8212"/>
    </row>
    <row r="8213" spans="1:12" x14ac:dyDescent="0.3">
      <c r="A8213"/>
      <c r="B8213"/>
      <c r="C8213"/>
      <c r="D8213"/>
      <c r="E8213"/>
      <c r="F8213"/>
      <c r="G8213"/>
      <c r="H8213"/>
      <c r="I8213"/>
      <c r="J8213"/>
      <c r="K8213"/>
      <c r="L8213"/>
    </row>
    <row r="8214" spans="1:12" x14ac:dyDescent="0.3">
      <c r="A8214"/>
      <c r="B8214"/>
      <c r="C8214"/>
      <c r="D8214"/>
      <c r="E8214"/>
      <c r="F8214"/>
      <c r="G8214"/>
      <c r="H8214"/>
      <c r="I8214"/>
      <c r="J8214"/>
      <c r="K8214"/>
      <c r="L8214"/>
    </row>
    <row r="8215" spans="1:12" x14ac:dyDescent="0.3">
      <c r="A8215"/>
      <c r="B8215"/>
      <c r="C8215"/>
      <c r="D8215"/>
      <c r="E8215"/>
      <c r="F8215"/>
      <c r="G8215"/>
      <c r="H8215"/>
      <c r="I8215"/>
      <c r="J8215"/>
      <c r="K8215"/>
      <c r="L8215"/>
    </row>
    <row r="8216" spans="1:12" x14ac:dyDescent="0.3">
      <c r="A8216"/>
      <c r="B8216"/>
      <c r="C8216"/>
      <c r="D8216"/>
      <c r="E8216"/>
      <c r="F8216"/>
      <c r="G8216"/>
      <c r="H8216"/>
      <c r="I8216"/>
      <c r="J8216"/>
      <c r="K8216"/>
      <c r="L8216"/>
    </row>
    <row r="8217" spans="1:12" x14ac:dyDescent="0.3">
      <c r="A8217"/>
      <c r="B8217"/>
      <c r="C8217"/>
      <c r="D8217"/>
      <c r="E8217"/>
      <c r="F8217"/>
      <c r="G8217"/>
      <c r="H8217"/>
      <c r="I8217"/>
      <c r="J8217"/>
      <c r="K8217"/>
      <c r="L8217"/>
    </row>
    <row r="8218" spans="1:12" x14ac:dyDescent="0.3">
      <c r="A8218"/>
      <c r="B8218"/>
      <c r="C8218"/>
      <c r="D8218"/>
      <c r="E8218"/>
      <c r="F8218"/>
      <c r="G8218"/>
      <c r="H8218"/>
      <c r="I8218"/>
      <c r="J8218"/>
      <c r="K8218"/>
      <c r="L8218"/>
    </row>
    <row r="8219" spans="1:12" x14ac:dyDescent="0.3">
      <c r="A8219"/>
      <c r="B8219"/>
      <c r="C8219"/>
      <c r="D8219"/>
      <c r="E8219"/>
      <c r="F8219"/>
      <c r="G8219"/>
      <c r="H8219"/>
      <c r="I8219"/>
      <c r="J8219"/>
      <c r="K8219"/>
      <c r="L8219"/>
    </row>
    <row r="8220" spans="1:12" x14ac:dyDescent="0.3">
      <c r="A8220"/>
      <c r="B8220"/>
      <c r="C8220"/>
      <c r="D8220"/>
      <c r="E8220"/>
      <c r="F8220"/>
      <c r="G8220"/>
      <c r="H8220"/>
      <c r="I8220"/>
      <c r="J8220"/>
      <c r="K8220"/>
      <c r="L8220"/>
    </row>
    <row r="8221" spans="1:12" x14ac:dyDescent="0.3">
      <c r="A8221"/>
      <c r="B8221"/>
      <c r="C8221"/>
      <c r="D8221"/>
      <c r="E8221"/>
      <c r="F8221"/>
      <c r="G8221"/>
      <c r="H8221"/>
      <c r="I8221"/>
      <c r="J8221"/>
      <c r="K8221"/>
      <c r="L8221"/>
    </row>
    <row r="8222" spans="1:12" x14ac:dyDescent="0.3">
      <c r="A8222"/>
      <c r="B8222"/>
      <c r="C8222"/>
      <c r="D8222"/>
      <c r="E8222"/>
      <c r="F8222"/>
      <c r="G8222"/>
      <c r="H8222"/>
      <c r="I8222"/>
      <c r="J8222"/>
      <c r="K8222"/>
      <c r="L8222"/>
    </row>
    <row r="8223" spans="1:12" x14ac:dyDescent="0.3">
      <c r="A8223"/>
      <c r="B8223"/>
      <c r="C8223"/>
      <c r="D8223"/>
      <c r="E8223"/>
      <c r="F8223"/>
      <c r="G8223"/>
      <c r="H8223"/>
      <c r="I8223"/>
      <c r="J8223"/>
      <c r="K8223"/>
      <c r="L8223"/>
    </row>
    <row r="8224" spans="1:12" x14ac:dyDescent="0.3">
      <c r="A8224"/>
      <c r="B8224"/>
      <c r="C8224"/>
      <c r="D8224"/>
      <c r="E8224"/>
      <c r="F8224"/>
      <c r="G8224"/>
      <c r="H8224"/>
      <c r="I8224"/>
      <c r="J8224"/>
      <c r="K8224"/>
      <c r="L8224"/>
    </row>
    <row r="8225" spans="1:12" x14ac:dyDescent="0.3">
      <c r="A8225"/>
      <c r="B8225"/>
      <c r="C8225"/>
      <c r="D8225"/>
      <c r="E8225"/>
      <c r="F8225"/>
      <c r="G8225"/>
      <c r="H8225"/>
      <c r="I8225"/>
      <c r="J8225"/>
      <c r="K8225"/>
      <c r="L8225"/>
    </row>
    <row r="8226" spans="1:12" x14ac:dyDescent="0.3">
      <c r="A8226"/>
      <c r="B8226"/>
      <c r="C8226"/>
      <c r="D8226"/>
      <c r="E8226"/>
      <c r="F8226"/>
      <c r="G8226"/>
      <c r="H8226"/>
      <c r="I8226"/>
      <c r="J8226"/>
      <c r="K8226"/>
      <c r="L8226"/>
    </row>
    <row r="8227" spans="1:12" x14ac:dyDescent="0.3">
      <c r="A8227"/>
      <c r="B8227"/>
      <c r="C8227"/>
      <c r="D8227"/>
      <c r="E8227"/>
      <c r="F8227"/>
      <c r="G8227"/>
      <c r="H8227"/>
      <c r="I8227"/>
      <c r="J8227"/>
      <c r="K8227"/>
      <c r="L8227"/>
    </row>
    <row r="8228" spans="1:12" x14ac:dyDescent="0.3">
      <c r="A8228"/>
      <c r="B8228"/>
      <c r="C8228"/>
      <c r="D8228"/>
      <c r="E8228"/>
      <c r="F8228"/>
      <c r="G8228"/>
      <c r="H8228"/>
      <c r="I8228"/>
      <c r="J8228"/>
      <c r="K8228"/>
      <c r="L8228"/>
    </row>
    <row r="8229" spans="1:12" x14ac:dyDescent="0.3">
      <c r="A8229"/>
      <c r="B8229"/>
      <c r="C8229"/>
      <c r="D8229"/>
      <c r="E8229"/>
      <c r="F8229"/>
      <c r="G8229"/>
      <c r="H8229"/>
      <c r="I8229"/>
      <c r="J8229"/>
      <c r="K8229"/>
      <c r="L8229"/>
    </row>
    <row r="8230" spans="1:12" x14ac:dyDescent="0.3">
      <c r="A8230"/>
      <c r="B8230"/>
      <c r="C8230"/>
      <c r="D8230"/>
      <c r="E8230"/>
      <c r="F8230"/>
      <c r="G8230"/>
      <c r="H8230"/>
      <c r="I8230"/>
      <c r="J8230"/>
      <c r="K8230"/>
      <c r="L8230"/>
    </row>
    <row r="8231" spans="1:12" x14ac:dyDescent="0.3">
      <c r="A8231"/>
      <c r="B8231"/>
      <c r="C8231"/>
      <c r="D8231"/>
      <c r="E8231"/>
      <c r="F8231"/>
      <c r="G8231"/>
      <c r="H8231"/>
      <c r="I8231"/>
      <c r="J8231"/>
      <c r="K8231"/>
      <c r="L8231"/>
    </row>
    <row r="8232" spans="1:12" x14ac:dyDescent="0.3">
      <c r="A8232"/>
      <c r="B8232"/>
      <c r="C8232"/>
      <c r="D8232"/>
      <c r="E8232"/>
      <c r="F8232"/>
      <c r="G8232"/>
      <c r="H8232"/>
      <c r="I8232"/>
      <c r="J8232"/>
      <c r="K8232"/>
      <c r="L8232"/>
    </row>
    <row r="8233" spans="1:12" x14ac:dyDescent="0.3">
      <c r="A8233"/>
      <c r="B8233"/>
      <c r="C8233"/>
      <c r="D8233"/>
      <c r="E8233"/>
      <c r="F8233"/>
      <c r="G8233"/>
      <c r="H8233"/>
      <c r="I8233"/>
      <c r="J8233"/>
      <c r="K8233"/>
      <c r="L8233"/>
    </row>
    <row r="8234" spans="1:12" x14ac:dyDescent="0.3">
      <c r="A8234"/>
      <c r="B8234"/>
      <c r="C8234"/>
      <c r="D8234"/>
      <c r="E8234"/>
      <c r="F8234"/>
      <c r="G8234"/>
      <c r="H8234"/>
      <c r="I8234"/>
      <c r="J8234"/>
      <c r="K8234"/>
      <c r="L8234"/>
    </row>
    <row r="8235" spans="1:12" x14ac:dyDescent="0.3">
      <c r="A8235"/>
      <c r="B8235"/>
      <c r="C8235"/>
      <c r="D8235"/>
      <c r="E8235"/>
      <c r="F8235"/>
      <c r="G8235"/>
      <c r="H8235"/>
      <c r="I8235"/>
      <c r="J8235"/>
      <c r="K8235"/>
      <c r="L8235"/>
    </row>
    <row r="8236" spans="1:12" x14ac:dyDescent="0.3">
      <c r="A8236"/>
      <c r="B8236"/>
      <c r="C8236"/>
      <c r="D8236"/>
      <c r="E8236"/>
      <c r="F8236"/>
      <c r="G8236"/>
      <c r="H8236"/>
      <c r="I8236"/>
      <c r="J8236"/>
      <c r="K8236"/>
      <c r="L8236"/>
    </row>
    <row r="8237" spans="1:12" x14ac:dyDescent="0.3">
      <c r="A8237"/>
      <c r="B8237"/>
      <c r="C8237"/>
      <c r="D8237"/>
      <c r="E8237"/>
      <c r="F8237"/>
      <c r="G8237"/>
      <c r="H8237"/>
      <c r="I8237"/>
      <c r="J8237"/>
      <c r="K8237"/>
      <c r="L8237"/>
    </row>
    <row r="8238" spans="1:12" x14ac:dyDescent="0.3">
      <c r="A8238"/>
      <c r="B8238"/>
      <c r="C8238"/>
      <c r="D8238"/>
      <c r="E8238"/>
      <c r="F8238"/>
      <c r="G8238"/>
      <c r="H8238"/>
      <c r="I8238"/>
      <c r="J8238"/>
      <c r="K8238"/>
      <c r="L8238"/>
    </row>
    <row r="8239" spans="1:12" x14ac:dyDescent="0.3">
      <c r="A8239"/>
      <c r="B8239"/>
      <c r="C8239"/>
      <c r="D8239"/>
      <c r="E8239"/>
      <c r="F8239"/>
      <c r="G8239"/>
      <c r="H8239"/>
      <c r="I8239"/>
      <c r="J8239"/>
      <c r="K8239"/>
      <c r="L8239"/>
    </row>
    <row r="8240" spans="1:12" x14ac:dyDescent="0.3">
      <c r="A8240"/>
      <c r="B8240"/>
      <c r="C8240"/>
      <c r="D8240"/>
      <c r="E8240"/>
      <c r="F8240"/>
      <c r="G8240"/>
      <c r="H8240"/>
      <c r="I8240"/>
      <c r="J8240"/>
      <c r="K8240"/>
      <c r="L8240"/>
    </row>
    <row r="8241" spans="1:12" x14ac:dyDescent="0.3">
      <c r="A8241"/>
      <c r="B8241"/>
      <c r="C8241"/>
      <c r="D8241"/>
      <c r="E8241"/>
      <c r="F8241"/>
      <c r="G8241"/>
      <c r="H8241"/>
      <c r="I8241"/>
      <c r="J8241"/>
      <c r="K8241"/>
      <c r="L8241"/>
    </row>
    <row r="8242" spans="1:12" x14ac:dyDescent="0.3">
      <c r="A8242"/>
      <c r="B8242"/>
      <c r="C8242"/>
      <c r="D8242"/>
      <c r="E8242"/>
      <c r="F8242"/>
      <c r="G8242"/>
      <c r="H8242"/>
      <c r="I8242"/>
      <c r="J8242"/>
      <c r="K8242"/>
      <c r="L8242"/>
    </row>
    <row r="8243" spans="1:12" x14ac:dyDescent="0.3">
      <c r="A8243"/>
      <c r="B8243"/>
      <c r="C8243"/>
      <c r="D8243"/>
      <c r="E8243"/>
      <c r="F8243"/>
      <c r="G8243"/>
      <c r="H8243"/>
      <c r="I8243"/>
      <c r="J8243"/>
      <c r="K8243"/>
      <c r="L8243"/>
    </row>
    <row r="8244" spans="1:12" x14ac:dyDescent="0.3">
      <c r="A8244"/>
      <c r="B8244"/>
      <c r="C8244"/>
      <c r="D8244"/>
      <c r="E8244"/>
      <c r="F8244"/>
      <c r="G8244"/>
      <c r="H8244"/>
      <c r="I8244"/>
      <c r="J8244"/>
      <c r="K8244"/>
      <c r="L8244"/>
    </row>
    <row r="8245" spans="1:12" x14ac:dyDescent="0.3">
      <c r="A8245"/>
      <c r="B8245"/>
      <c r="C8245"/>
      <c r="D8245"/>
      <c r="E8245"/>
      <c r="F8245"/>
      <c r="G8245"/>
      <c r="H8245"/>
      <c r="I8245"/>
      <c r="J8245"/>
      <c r="K8245"/>
      <c r="L8245"/>
    </row>
    <row r="8246" spans="1:12" x14ac:dyDescent="0.3">
      <c r="A8246"/>
      <c r="B8246"/>
      <c r="C8246"/>
      <c r="D8246"/>
      <c r="E8246"/>
      <c r="F8246"/>
      <c r="G8246"/>
      <c r="H8246"/>
      <c r="I8246"/>
      <c r="J8246"/>
      <c r="K8246"/>
      <c r="L8246"/>
    </row>
    <row r="8247" spans="1:12" x14ac:dyDescent="0.3">
      <c r="A8247"/>
      <c r="B8247"/>
      <c r="C8247"/>
      <c r="D8247"/>
      <c r="E8247"/>
      <c r="F8247"/>
      <c r="G8247"/>
      <c r="H8247"/>
      <c r="I8247"/>
      <c r="J8247"/>
      <c r="K8247"/>
      <c r="L8247"/>
    </row>
    <row r="8248" spans="1:12" x14ac:dyDescent="0.3">
      <c r="A8248"/>
      <c r="B8248"/>
      <c r="C8248"/>
      <c r="D8248"/>
      <c r="E8248"/>
      <c r="F8248"/>
      <c r="G8248"/>
      <c r="H8248"/>
      <c r="I8248"/>
      <c r="J8248"/>
      <c r="K8248"/>
      <c r="L8248"/>
    </row>
    <row r="8249" spans="1:12" x14ac:dyDescent="0.3">
      <c r="A8249"/>
      <c r="B8249"/>
      <c r="C8249"/>
      <c r="D8249"/>
      <c r="E8249"/>
      <c r="F8249"/>
      <c r="G8249"/>
      <c r="H8249"/>
      <c r="I8249"/>
      <c r="J8249"/>
      <c r="K8249"/>
      <c r="L8249"/>
    </row>
    <row r="8250" spans="1:12" x14ac:dyDescent="0.3">
      <c r="A8250"/>
      <c r="B8250"/>
      <c r="C8250"/>
      <c r="D8250"/>
      <c r="E8250"/>
      <c r="F8250"/>
      <c r="G8250"/>
      <c r="H8250"/>
      <c r="I8250"/>
      <c r="J8250"/>
      <c r="K8250"/>
      <c r="L8250"/>
    </row>
    <row r="8251" spans="1:12" x14ac:dyDescent="0.3">
      <c r="A8251"/>
      <c r="B8251"/>
      <c r="C8251"/>
      <c r="D8251"/>
      <c r="E8251"/>
      <c r="F8251"/>
      <c r="G8251"/>
      <c r="H8251"/>
      <c r="I8251"/>
      <c r="J8251"/>
      <c r="K8251"/>
      <c r="L8251"/>
    </row>
    <row r="8252" spans="1:12" x14ac:dyDescent="0.3">
      <c r="A8252"/>
      <c r="B8252"/>
      <c r="C8252"/>
      <c r="D8252"/>
      <c r="E8252"/>
      <c r="F8252"/>
      <c r="G8252"/>
      <c r="H8252"/>
      <c r="I8252"/>
      <c r="J8252"/>
      <c r="K8252"/>
      <c r="L8252"/>
    </row>
    <row r="8253" spans="1:12" x14ac:dyDescent="0.3">
      <c r="A8253"/>
      <c r="B8253"/>
      <c r="C8253"/>
      <c r="D8253"/>
      <c r="E8253"/>
      <c r="F8253"/>
      <c r="G8253"/>
      <c r="H8253"/>
      <c r="I8253"/>
      <c r="J8253"/>
      <c r="K8253"/>
      <c r="L8253"/>
    </row>
    <row r="8254" spans="1:12" x14ac:dyDescent="0.3">
      <c r="A8254"/>
      <c r="B8254"/>
      <c r="C8254"/>
      <c r="D8254"/>
      <c r="E8254"/>
      <c r="F8254"/>
      <c r="G8254"/>
      <c r="H8254"/>
      <c r="I8254"/>
      <c r="J8254"/>
      <c r="K8254"/>
      <c r="L8254"/>
    </row>
    <row r="8255" spans="1:12" x14ac:dyDescent="0.3">
      <c r="A8255"/>
      <c r="B8255"/>
      <c r="C8255"/>
      <c r="D8255"/>
      <c r="E8255"/>
      <c r="F8255"/>
      <c r="G8255"/>
      <c r="H8255"/>
      <c r="I8255"/>
      <c r="J8255"/>
      <c r="K8255"/>
      <c r="L8255"/>
    </row>
    <row r="8256" spans="1:12" x14ac:dyDescent="0.3">
      <c r="A8256"/>
      <c r="B8256"/>
      <c r="C8256"/>
      <c r="D8256"/>
      <c r="E8256"/>
      <c r="F8256"/>
      <c r="G8256"/>
      <c r="H8256"/>
      <c r="I8256"/>
      <c r="J8256"/>
      <c r="K8256"/>
      <c r="L8256"/>
    </row>
    <row r="8257" spans="1:12" x14ac:dyDescent="0.3">
      <c r="A8257"/>
      <c r="B8257"/>
      <c r="C8257"/>
      <c r="D8257"/>
      <c r="E8257"/>
      <c r="F8257"/>
      <c r="G8257"/>
      <c r="H8257"/>
      <c r="I8257"/>
      <c r="J8257"/>
      <c r="K8257"/>
      <c r="L8257"/>
    </row>
    <row r="8258" spans="1:12" x14ac:dyDescent="0.3">
      <c r="A8258"/>
      <c r="B8258"/>
      <c r="C8258"/>
      <c r="D8258"/>
      <c r="E8258"/>
      <c r="F8258"/>
      <c r="G8258"/>
      <c r="H8258"/>
      <c r="I8258"/>
      <c r="J8258"/>
      <c r="K8258"/>
      <c r="L8258"/>
    </row>
    <row r="8259" spans="1:12" x14ac:dyDescent="0.3">
      <c r="A8259"/>
      <c r="B8259"/>
      <c r="C8259"/>
      <c r="D8259"/>
      <c r="E8259"/>
      <c r="F8259"/>
      <c r="G8259"/>
      <c r="H8259"/>
      <c r="I8259"/>
      <c r="J8259"/>
      <c r="K8259"/>
      <c r="L8259"/>
    </row>
    <row r="8260" spans="1:12" x14ac:dyDescent="0.3">
      <c r="A8260"/>
      <c r="B8260"/>
      <c r="C8260"/>
      <c r="D8260"/>
      <c r="E8260"/>
      <c r="F8260"/>
      <c r="G8260"/>
      <c r="H8260"/>
      <c r="I8260"/>
      <c r="J8260"/>
      <c r="K8260"/>
      <c r="L8260"/>
    </row>
    <row r="8261" spans="1:12" x14ac:dyDescent="0.3">
      <c r="A8261"/>
      <c r="B8261"/>
      <c r="C8261"/>
      <c r="D8261"/>
      <c r="E8261"/>
      <c r="F8261"/>
      <c r="G8261"/>
      <c r="H8261"/>
      <c r="I8261"/>
      <c r="J8261"/>
      <c r="K8261"/>
      <c r="L8261"/>
    </row>
    <row r="8262" spans="1:12" x14ac:dyDescent="0.3">
      <c r="A8262"/>
      <c r="B8262"/>
      <c r="C8262"/>
      <c r="D8262"/>
      <c r="E8262"/>
      <c r="F8262"/>
      <c r="G8262"/>
      <c r="H8262"/>
      <c r="I8262"/>
      <c r="J8262"/>
      <c r="K8262"/>
      <c r="L8262"/>
    </row>
    <row r="8263" spans="1:12" x14ac:dyDescent="0.3">
      <c r="A8263"/>
      <c r="B8263"/>
      <c r="C8263"/>
      <c r="D8263"/>
      <c r="E8263"/>
      <c r="F8263"/>
      <c r="G8263"/>
      <c r="H8263"/>
      <c r="I8263"/>
      <c r="J8263"/>
      <c r="K8263"/>
      <c r="L8263"/>
    </row>
    <row r="8264" spans="1:12" x14ac:dyDescent="0.3">
      <c r="A8264"/>
      <c r="B8264"/>
      <c r="C8264"/>
      <c r="D8264"/>
      <c r="E8264"/>
      <c r="F8264"/>
      <c r="G8264"/>
      <c r="H8264"/>
      <c r="I8264"/>
      <c r="J8264"/>
      <c r="K8264"/>
      <c r="L8264"/>
    </row>
    <row r="8265" spans="1:12" x14ac:dyDescent="0.3">
      <c r="A8265"/>
      <c r="B8265"/>
      <c r="C8265"/>
      <c r="D8265"/>
      <c r="E8265"/>
      <c r="F8265"/>
      <c r="G8265"/>
      <c r="H8265"/>
      <c r="I8265"/>
      <c r="J8265"/>
      <c r="K8265"/>
      <c r="L8265"/>
    </row>
    <row r="8266" spans="1:12" x14ac:dyDescent="0.3">
      <c r="A8266"/>
      <c r="B8266"/>
      <c r="C8266"/>
      <c r="D8266"/>
      <c r="E8266"/>
      <c r="F8266"/>
      <c r="G8266"/>
      <c r="H8266"/>
      <c r="I8266"/>
      <c r="J8266"/>
      <c r="K8266"/>
      <c r="L8266"/>
    </row>
    <row r="8267" spans="1:12" x14ac:dyDescent="0.3">
      <c r="A8267"/>
      <c r="B8267"/>
      <c r="C8267"/>
      <c r="D8267"/>
      <c r="E8267"/>
      <c r="F8267"/>
      <c r="G8267"/>
      <c r="H8267"/>
      <c r="I8267"/>
      <c r="J8267"/>
      <c r="K8267"/>
      <c r="L8267"/>
    </row>
    <row r="8268" spans="1:12" x14ac:dyDescent="0.3">
      <c r="A8268"/>
      <c r="B8268"/>
      <c r="C8268"/>
      <c r="D8268"/>
      <c r="E8268"/>
      <c r="F8268"/>
      <c r="G8268"/>
      <c r="H8268"/>
      <c r="I8268"/>
      <c r="J8268"/>
      <c r="K8268"/>
      <c r="L8268"/>
    </row>
    <row r="8269" spans="1:12" x14ac:dyDescent="0.3">
      <c r="A8269"/>
      <c r="B8269"/>
      <c r="C8269"/>
      <c r="D8269"/>
      <c r="E8269"/>
      <c r="F8269"/>
      <c r="G8269"/>
      <c r="H8269"/>
      <c r="I8269"/>
      <c r="J8269"/>
      <c r="K8269"/>
      <c r="L8269"/>
    </row>
    <row r="8270" spans="1:12" x14ac:dyDescent="0.3">
      <c r="A8270"/>
      <c r="B8270"/>
      <c r="C8270"/>
      <c r="D8270"/>
      <c r="E8270"/>
      <c r="F8270"/>
      <c r="G8270"/>
      <c r="H8270"/>
      <c r="I8270"/>
      <c r="J8270"/>
      <c r="K8270"/>
      <c r="L8270"/>
    </row>
    <row r="8271" spans="1:12" x14ac:dyDescent="0.3">
      <c r="A8271"/>
      <c r="B8271"/>
      <c r="C8271"/>
      <c r="D8271"/>
      <c r="E8271"/>
      <c r="F8271"/>
      <c r="G8271"/>
      <c r="H8271"/>
      <c r="I8271"/>
      <c r="J8271"/>
      <c r="K8271"/>
      <c r="L8271"/>
    </row>
    <row r="8272" spans="1:12" x14ac:dyDescent="0.3">
      <c r="A8272"/>
      <c r="B8272"/>
      <c r="C8272"/>
      <c r="D8272"/>
      <c r="E8272"/>
      <c r="F8272"/>
      <c r="G8272"/>
      <c r="H8272"/>
      <c r="I8272"/>
      <c r="J8272"/>
      <c r="K8272"/>
      <c r="L8272"/>
    </row>
    <row r="8273" spans="1:12" x14ac:dyDescent="0.3">
      <c r="A8273"/>
      <c r="B8273"/>
      <c r="C8273"/>
      <c r="D8273"/>
      <c r="E8273"/>
      <c r="F8273"/>
      <c r="G8273"/>
      <c r="H8273"/>
      <c r="I8273"/>
      <c r="J8273"/>
      <c r="K8273"/>
      <c r="L8273"/>
    </row>
    <row r="8274" spans="1:12" x14ac:dyDescent="0.3">
      <c r="A8274"/>
      <c r="B8274"/>
      <c r="C8274"/>
      <c r="D8274"/>
      <c r="E8274"/>
      <c r="F8274"/>
      <c r="G8274"/>
      <c r="H8274"/>
      <c r="I8274"/>
      <c r="J8274"/>
      <c r="K8274"/>
      <c r="L8274"/>
    </row>
    <row r="8275" spans="1:12" x14ac:dyDescent="0.3">
      <c r="A8275"/>
      <c r="B8275"/>
      <c r="C8275"/>
      <c r="D8275"/>
      <c r="E8275"/>
      <c r="F8275"/>
      <c r="G8275"/>
      <c r="H8275"/>
      <c r="I8275"/>
      <c r="J8275"/>
      <c r="K8275"/>
      <c r="L8275"/>
    </row>
    <row r="8276" spans="1:12" x14ac:dyDescent="0.3">
      <c r="A8276"/>
      <c r="B8276"/>
      <c r="C8276"/>
      <c r="D8276"/>
      <c r="E8276"/>
      <c r="F8276"/>
      <c r="G8276"/>
      <c r="H8276"/>
      <c r="I8276"/>
      <c r="J8276"/>
      <c r="K8276"/>
      <c r="L8276"/>
    </row>
    <row r="8277" spans="1:12" x14ac:dyDescent="0.3">
      <c r="A8277"/>
      <c r="B8277"/>
      <c r="C8277"/>
      <c r="D8277"/>
      <c r="E8277"/>
      <c r="F8277"/>
      <c r="G8277"/>
      <c r="H8277"/>
      <c r="I8277"/>
      <c r="J8277"/>
      <c r="K8277"/>
      <c r="L8277"/>
    </row>
    <row r="8278" spans="1:12" x14ac:dyDescent="0.3">
      <c r="A8278"/>
      <c r="B8278"/>
      <c r="C8278"/>
      <c r="D8278"/>
      <c r="E8278"/>
      <c r="F8278"/>
      <c r="G8278"/>
      <c r="H8278"/>
      <c r="I8278"/>
      <c r="J8278"/>
      <c r="K8278"/>
      <c r="L8278"/>
    </row>
    <row r="8279" spans="1:12" x14ac:dyDescent="0.3">
      <c r="A8279"/>
      <c r="B8279"/>
      <c r="C8279"/>
      <c r="D8279"/>
      <c r="E8279"/>
      <c r="F8279"/>
      <c r="G8279"/>
      <c r="H8279"/>
      <c r="I8279"/>
      <c r="J8279"/>
      <c r="K8279"/>
      <c r="L8279"/>
    </row>
    <row r="8280" spans="1:12" x14ac:dyDescent="0.3">
      <c r="A8280"/>
      <c r="B8280"/>
      <c r="C8280"/>
      <c r="D8280"/>
      <c r="E8280"/>
      <c r="F8280"/>
      <c r="G8280"/>
      <c r="H8280"/>
      <c r="I8280"/>
      <c r="J8280"/>
      <c r="K8280"/>
      <c r="L8280"/>
    </row>
    <row r="8281" spans="1:12" x14ac:dyDescent="0.3">
      <c r="A8281"/>
      <c r="B8281"/>
      <c r="C8281"/>
      <c r="D8281"/>
      <c r="E8281"/>
      <c r="F8281"/>
      <c r="G8281"/>
      <c r="H8281"/>
      <c r="I8281"/>
      <c r="J8281"/>
      <c r="K8281"/>
      <c r="L8281"/>
    </row>
    <row r="8282" spans="1:12" x14ac:dyDescent="0.3">
      <c r="A8282"/>
      <c r="B8282"/>
      <c r="C8282"/>
      <c r="D8282"/>
      <c r="E8282"/>
      <c r="F8282"/>
      <c r="G8282"/>
      <c r="H8282"/>
      <c r="I8282"/>
      <c r="J8282"/>
      <c r="K8282"/>
      <c r="L8282"/>
    </row>
    <row r="8283" spans="1:12" x14ac:dyDescent="0.3">
      <c r="A8283"/>
      <c r="B8283"/>
      <c r="C8283"/>
      <c r="D8283"/>
      <c r="E8283"/>
      <c r="F8283"/>
      <c r="G8283"/>
      <c r="H8283"/>
      <c r="I8283"/>
      <c r="J8283"/>
      <c r="K8283"/>
      <c r="L8283"/>
    </row>
    <row r="8284" spans="1:12" x14ac:dyDescent="0.3">
      <c r="A8284"/>
      <c r="B8284"/>
      <c r="C8284"/>
      <c r="D8284"/>
      <c r="E8284"/>
      <c r="F8284"/>
      <c r="G8284"/>
      <c r="H8284"/>
      <c r="I8284"/>
      <c r="J8284"/>
      <c r="K8284"/>
      <c r="L8284"/>
    </row>
    <row r="8285" spans="1:12" x14ac:dyDescent="0.3">
      <c r="A8285"/>
      <c r="B8285"/>
      <c r="C8285"/>
      <c r="D8285"/>
      <c r="E8285"/>
      <c r="F8285"/>
      <c r="G8285"/>
      <c r="H8285"/>
      <c r="I8285"/>
      <c r="J8285"/>
      <c r="K8285"/>
      <c r="L8285"/>
    </row>
    <row r="8286" spans="1:12" x14ac:dyDescent="0.3">
      <c r="A8286"/>
      <c r="B8286"/>
      <c r="C8286"/>
      <c r="D8286"/>
      <c r="E8286"/>
      <c r="F8286"/>
      <c r="G8286"/>
      <c r="H8286"/>
      <c r="I8286"/>
      <c r="J8286"/>
      <c r="K8286"/>
      <c r="L8286"/>
    </row>
    <row r="8287" spans="1:12" x14ac:dyDescent="0.3">
      <c r="A8287"/>
      <c r="B8287"/>
      <c r="C8287"/>
      <c r="D8287"/>
      <c r="E8287"/>
      <c r="F8287"/>
      <c r="G8287"/>
      <c r="H8287"/>
      <c r="I8287"/>
      <c r="J8287"/>
      <c r="K8287"/>
      <c r="L8287"/>
    </row>
    <row r="8288" spans="1:12" x14ac:dyDescent="0.3">
      <c r="A8288"/>
      <c r="B8288"/>
      <c r="C8288"/>
      <c r="D8288"/>
      <c r="E8288"/>
      <c r="F8288"/>
      <c r="G8288"/>
      <c r="H8288"/>
      <c r="I8288"/>
      <c r="J8288"/>
      <c r="K8288"/>
      <c r="L8288"/>
    </row>
    <row r="8289" spans="1:12" x14ac:dyDescent="0.3">
      <c r="A8289"/>
      <c r="B8289"/>
      <c r="C8289"/>
      <c r="D8289"/>
      <c r="E8289"/>
      <c r="F8289"/>
      <c r="G8289"/>
      <c r="H8289"/>
      <c r="I8289"/>
      <c r="J8289"/>
      <c r="K8289"/>
      <c r="L8289"/>
    </row>
    <row r="8290" spans="1:12" x14ac:dyDescent="0.3">
      <c r="A8290"/>
      <c r="B8290"/>
      <c r="C8290"/>
      <c r="D8290"/>
      <c r="E8290"/>
      <c r="F8290"/>
      <c r="G8290"/>
      <c r="H8290"/>
      <c r="I8290"/>
      <c r="J8290"/>
      <c r="K8290"/>
      <c r="L8290"/>
    </row>
    <row r="8291" spans="1:12" x14ac:dyDescent="0.3">
      <c r="A8291"/>
      <c r="B8291"/>
      <c r="C8291"/>
      <c r="D8291"/>
      <c r="E8291"/>
      <c r="F8291"/>
      <c r="G8291"/>
      <c r="H8291"/>
      <c r="I8291"/>
      <c r="J8291"/>
      <c r="K8291"/>
      <c r="L8291"/>
    </row>
    <row r="8292" spans="1:12" x14ac:dyDescent="0.3">
      <c r="A8292"/>
      <c r="B8292"/>
      <c r="C8292"/>
      <c r="D8292"/>
      <c r="E8292"/>
      <c r="F8292"/>
      <c r="G8292"/>
      <c r="H8292"/>
      <c r="I8292"/>
      <c r="J8292"/>
      <c r="K8292"/>
      <c r="L8292"/>
    </row>
    <row r="8293" spans="1:12" x14ac:dyDescent="0.3">
      <c r="A8293"/>
      <c r="B8293"/>
      <c r="C8293"/>
      <c r="D8293"/>
      <c r="E8293"/>
      <c r="F8293"/>
      <c r="G8293"/>
      <c r="H8293"/>
      <c r="I8293"/>
      <c r="J8293"/>
      <c r="K8293"/>
      <c r="L8293"/>
    </row>
    <row r="8294" spans="1:12" x14ac:dyDescent="0.3">
      <c r="A8294"/>
      <c r="B8294"/>
      <c r="C8294"/>
      <c r="D8294"/>
      <c r="E8294"/>
      <c r="F8294"/>
      <c r="G8294"/>
      <c r="H8294"/>
      <c r="I8294"/>
      <c r="J8294"/>
      <c r="K8294"/>
      <c r="L8294"/>
    </row>
    <row r="8295" spans="1:12" x14ac:dyDescent="0.3">
      <c r="A8295"/>
      <c r="B8295"/>
      <c r="C8295"/>
      <c r="D8295"/>
      <c r="E8295"/>
      <c r="F8295"/>
      <c r="G8295"/>
      <c r="H8295"/>
      <c r="I8295"/>
      <c r="J8295"/>
      <c r="K8295"/>
      <c r="L8295"/>
    </row>
    <row r="8296" spans="1:12" x14ac:dyDescent="0.3">
      <c r="A8296"/>
      <c r="B8296"/>
      <c r="C8296"/>
      <c r="D8296"/>
      <c r="E8296"/>
      <c r="F8296"/>
      <c r="G8296"/>
      <c r="H8296"/>
      <c r="I8296"/>
      <c r="J8296"/>
      <c r="K8296"/>
      <c r="L8296"/>
    </row>
    <row r="8297" spans="1:12" x14ac:dyDescent="0.3">
      <c r="A8297"/>
      <c r="B8297"/>
      <c r="C8297"/>
      <c r="D8297"/>
      <c r="E8297"/>
      <c r="F8297"/>
      <c r="G8297"/>
      <c r="H8297"/>
      <c r="I8297"/>
      <c r="J8297"/>
      <c r="K8297"/>
      <c r="L8297"/>
    </row>
    <row r="8298" spans="1:12" x14ac:dyDescent="0.3">
      <c r="A8298"/>
      <c r="B8298"/>
      <c r="C8298"/>
      <c r="D8298"/>
      <c r="E8298"/>
      <c r="F8298"/>
      <c r="G8298"/>
      <c r="H8298"/>
      <c r="I8298"/>
      <c r="J8298"/>
      <c r="K8298"/>
      <c r="L8298"/>
    </row>
    <row r="8299" spans="1:12" x14ac:dyDescent="0.3">
      <c r="A8299"/>
      <c r="B8299"/>
      <c r="C8299"/>
      <c r="D8299"/>
      <c r="E8299"/>
      <c r="F8299"/>
      <c r="G8299"/>
      <c r="H8299"/>
      <c r="I8299"/>
      <c r="J8299"/>
      <c r="K8299"/>
      <c r="L8299"/>
    </row>
    <row r="8300" spans="1:12" x14ac:dyDescent="0.3">
      <c r="A8300"/>
      <c r="B8300"/>
      <c r="C8300"/>
      <c r="D8300"/>
      <c r="E8300"/>
      <c r="F8300"/>
      <c r="G8300"/>
      <c r="H8300"/>
      <c r="I8300"/>
      <c r="J8300"/>
      <c r="K8300"/>
      <c r="L8300"/>
    </row>
    <row r="8301" spans="1:12" x14ac:dyDescent="0.3">
      <c r="A8301"/>
      <c r="B8301"/>
      <c r="C8301"/>
      <c r="D8301"/>
      <c r="E8301"/>
      <c r="F8301"/>
      <c r="G8301"/>
      <c r="H8301"/>
      <c r="I8301"/>
      <c r="J8301"/>
      <c r="K8301"/>
      <c r="L8301"/>
    </row>
    <row r="8302" spans="1:12" x14ac:dyDescent="0.3">
      <c r="A8302"/>
      <c r="B8302"/>
      <c r="C8302"/>
      <c r="D8302"/>
      <c r="E8302"/>
      <c r="F8302"/>
      <c r="G8302"/>
      <c r="H8302"/>
      <c r="I8302"/>
      <c r="J8302"/>
      <c r="K8302"/>
      <c r="L8302"/>
    </row>
    <row r="8303" spans="1:12" x14ac:dyDescent="0.3">
      <c r="A8303"/>
      <c r="B8303"/>
      <c r="C8303"/>
      <c r="D8303"/>
      <c r="E8303"/>
      <c r="F8303"/>
      <c r="G8303"/>
      <c r="H8303"/>
      <c r="I8303"/>
      <c r="J8303"/>
      <c r="K8303"/>
      <c r="L8303"/>
    </row>
    <row r="8304" spans="1:12" x14ac:dyDescent="0.3">
      <c r="A8304"/>
      <c r="B8304"/>
      <c r="C8304"/>
      <c r="D8304"/>
      <c r="E8304"/>
      <c r="F8304"/>
      <c r="G8304"/>
      <c r="H8304"/>
      <c r="I8304"/>
      <c r="J8304"/>
      <c r="K8304"/>
      <c r="L8304"/>
    </row>
    <row r="8305" spans="1:12" x14ac:dyDescent="0.3">
      <c r="A8305"/>
      <c r="B8305"/>
      <c r="C8305"/>
      <c r="D8305"/>
      <c r="E8305"/>
      <c r="F8305"/>
      <c r="G8305"/>
      <c r="H8305"/>
      <c r="I8305"/>
      <c r="J8305"/>
      <c r="K8305"/>
      <c r="L8305"/>
    </row>
    <row r="8306" spans="1:12" x14ac:dyDescent="0.3">
      <c r="A8306"/>
      <c r="B8306"/>
      <c r="C8306"/>
      <c r="D8306"/>
      <c r="E8306"/>
      <c r="F8306"/>
      <c r="G8306"/>
      <c r="H8306"/>
      <c r="I8306"/>
      <c r="J8306"/>
      <c r="K8306"/>
      <c r="L8306"/>
    </row>
    <row r="8307" spans="1:12" x14ac:dyDescent="0.3">
      <c r="A8307"/>
      <c r="B8307"/>
      <c r="C8307"/>
      <c r="D8307"/>
      <c r="E8307"/>
      <c r="F8307"/>
      <c r="G8307"/>
      <c r="H8307"/>
      <c r="I8307"/>
      <c r="J8307"/>
      <c r="K8307"/>
      <c r="L8307"/>
    </row>
    <row r="8308" spans="1:12" x14ac:dyDescent="0.3">
      <c r="A8308"/>
      <c r="B8308"/>
      <c r="C8308"/>
      <c r="D8308"/>
      <c r="E8308"/>
      <c r="F8308"/>
      <c r="G8308"/>
      <c r="H8308"/>
      <c r="I8308"/>
      <c r="J8308"/>
      <c r="K8308"/>
      <c r="L8308"/>
    </row>
    <row r="8309" spans="1:12" x14ac:dyDescent="0.3">
      <c r="A8309"/>
      <c r="B8309"/>
      <c r="C8309"/>
      <c r="D8309"/>
      <c r="E8309"/>
      <c r="F8309"/>
      <c r="G8309"/>
      <c r="H8309"/>
      <c r="I8309"/>
      <c r="J8309"/>
      <c r="K8309"/>
      <c r="L8309"/>
    </row>
    <row r="8310" spans="1:12" x14ac:dyDescent="0.3">
      <c r="A8310"/>
      <c r="B8310"/>
      <c r="C8310"/>
      <c r="D8310"/>
      <c r="E8310"/>
      <c r="F8310"/>
      <c r="G8310"/>
      <c r="H8310"/>
      <c r="I8310"/>
      <c r="J8310"/>
      <c r="K8310"/>
      <c r="L8310"/>
    </row>
    <row r="8311" spans="1:12" x14ac:dyDescent="0.3">
      <c r="A8311"/>
      <c r="B8311"/>
      <c r="C8311"/>
      <c r="D8311"/>
      <c r="E8311"/>
      <c r="F8311"/>
      <c r="G8311"/>
      <c r="H8311"/>
      <c r="I8311"/>
      <c r="J8311"/>
      <c r="K8311"/>
      <c r="L8311"/>
    </row>
    <row r="8312" spans="1:12" x14ac:dyDescent="0.3">
      <c r="A8312"/>
      <c r="B8312"/>
      <c r="C8312"/>
      <c r="D8312"/>
      <c r="E8312"/>
      <c r="F8312"/>
      <c r="G8312"/>
      <c r="H8312"/>
      <c r="I8312"/>
      <c r="J8312"/>
      <c r="K8312"/>
      <c r="L8312"/>
    </row>
    <row r="8313" spans="1:12" x14ac:dyDescent="0.3">
      <c r="A8313"/>
      <c r="B8313"/>
      <c r="C8313"/>
      <c r="D8313"/>
      <c r="E8313"/>
      <c r="F8313"/>
      <c r="G8313"/>
      <c r="H8313"/>
      <c r="I8313"/>
      <c r="J8313"/>
      <c r="K8313"/>
      <c r="L8313"/>
    </row>
    <row r="8314" spans="1:12" x14ac:dyDescent="0.3">
      <c r="A8314"/>
      <c r="B8314"/>
      <c r="C8314"/>
      <c r="D8314"/>
      <c r="E8314"/>
      <c r="F8314"/>
      <c r="G8314"/>
      <c r="H8314"/>
      <c r="I8314"/>
      <c r="J8314"/>
      <c r="K8314"/>
      <c r="L8314"/>
    </row>
    <row r="8315" spans="1:12" x14ac:dyDescent="0.3">
      <c r="A8315"/>
      <c r="B8315"/>
      <c r="C8315"/>
      <c r="D8315"/>
      <c r="E8315"/>
      <c r="F8315"/>
      <c r="G8315"/>
      <c r="H8315"/>
      <c r="I8315"/>
      <c r="J8315"/>
      <c r="K8315"/>
      <c r="L8315"/>
    </row>
    <row r="8316" spans="1:12" x14ac:dyDescent="0.3">
      <c r="A8316"/>
      <c r="B8316"/>
      <c r="C8316"/>
      <c r="D8316"/>
      <c r="E8316"/>
      <c r="F8316"/>
      <c r="G8316"/>
      <c r="H8316"/>
      <c r="I8316"/>
      <c r="J8316"/>
      <c r="K8316"/>
      <c r="L8316"/>
    </row>
    <row r="8317" spans="1:12" x14ac:dyDescent="0.3">
      <c r="A8317"/>
      <c r="B8317"/>
      <c r="C8317"/>
      <c r="D8317"/>
      <c r="E8317"/>
      <c r="F8317"/>
      <c r="G8317"/>
      <c r="H8317"/>
      <c r="I8317"/>
      <c r="J8317"/>
      <c r="K8317"/>
      <c r="L8317"/>
    </row>
    <row r="8318" spans="1:12" x14ac:dyDescent="0.3">
      <c r="A8318"/>
      <c r="B8318"/>
      <c r="C8318"/>
      <c r="D8318"/>
      <c r="E8318"/>
      <c r="F8318"/>
      <c r="G8318"/>
      <c r="H8318"/>
      <c r="I8318"/>
      <c r="J8318"/>
      <c r="K8318"/>
      <c r="L8318"/>
    </row>
    <row r="8319" spans="1:12" x14ac:dyDescent="0.3">
      <c r="A8319"/>
      <c r="B8319"/>
      <c r="C8319"/>
      <c r="D8319"/>
      <c r="E8319"/>
      <c r="F8319"/>
      <c r="G8319"/>
      <c r="H8319"/>
      <c r="I8319"/>
      <c r="J8319"/>
      <c r="K8319"/>
      <c r="L8319"/>
    </row>
    <row r="8320" spans="1:12" x14ac:dyDescent="0.3">
      <c r="A8320"/>
      <c r="B8320"/>
      <c r="C8320"/>
      <c r="D8320"/>
      <c r="E8320"/>
      <c r="F8320"/>
      <c r="G8320"/>
      <c r="H8320"/>
      <c r="I8320"/>
      <c r="J8320"/>
      <c r="K8320"/>
      <c r="L8320"/>
    </row>
    <row r="8321" spans="1:12" x14ac:dyDescent="0.3">
      <c r="A8321"/>
      <c r="B8321"/>
      <c r="C8321"/>
      <c r="D8321"/>
      <c r="E8321"/>
      <c r="F8321"/>
      <c r="G8321"/>
      <c r="H8321"/>
      <c r="I8321"/>
      <c r="J8321"/>
      <c r="K8321"/>
      <c r="L8321"/>
    </row>
    <row r="8322" spans="1:12" x14ac:dyDescent="0.3">
      <c r="A8322"/>
      <c r="B8322"/>
      <c r="C8322"/>
      <c r="D8322"/>
      <c r="E8322"/>
      <c r="F8322"/>
      <c r="G8322"/>
      <c r="H8322"/>
      <c r="I8322"/>
      <c r="J8322"/>
      <c r="K8322"/>
      <c r="L8322"/>
    </row>
    <row r="8323" spans="1:12" x14ac:dyDescent="0.3">
      <c r="A8323"/>
      <c r="B8323"/>
      <c r="C8323"/>
      <c r="D8323"/>
      <c r="E8323"/>
      <c r="F8323"/>
      <c r="G8323"/>
      <c r="H8323"/>
      <c r="I8323"/>
      <c r="J8323"/>
      <c r="K8323"/>
      <c r="L8323"/>
    </row>
    <row r="8324" spans="1:12" x14ac:dyDescent="0.3">
      <c r="A8324"/>
      <c r="B8324"/>
      <c r="C8324"/>
      <c r="D8324"/>
      <c r="E8324"/>
      <c r="F8324"/>
      <c r="G8324"/>
      <c r="H8324"/>
      <c r="I8324"/>
      <c r="J8324"/>
      <c r="K8324"/>
      <c r="L8324"/>
    </row>
    <row r="8325" spans="1:12" x14ac:dyDescent="0.3">
      <c r="A8325"/>
      <c r="B8325"/>
      <c r="C8325"/>
      <c r="D8325"/>
      <c r="E8325"/>
      <c r="F8325"/>
      <c r="G8325"/>
      <c r="H8325"/>
      <c r="I8325"/>
      <c r="J8325"/>
      <c r="K8325"/>
      <c r="L8325"/>
    </row>
    <row r="8326" spans="1:12" x14ac:dyDescent="0.3">
      <c r="A8326"/>
      <c r="B8326"/>
      <c r="C8326"/>
      <c r="D8326"/>
      <c r="E8326"/>
      <c r="F8326"/>
      <c r="G8326"/>
      <c r="H8326"/>
      <c r="I8326"/>
      <c r="J8326"/>
      <c r="K8326"/>
      <c r="L8326"/>
    </row>
    <row r="8327" spans="1:12" x14ac:dyDescent="0.3">
      <c r="A8327"/>
      <c r="B8327"/>
      <c r="C8327"/>
      <c r="D8327"/>
      <c r="E8327"/>
      <c r="F8327"/>
      <c r="G8327"/>
      <c r="H8327"/>
      <c r="I8327"/>
      <c r="J8327"/>
      <c r="K8327"/>
      <c r="L8327"/>
    </row>
    <row r="8328" spans="1:12" x14ac:dyDescent="0.3">
      <c r="A8328"/>
      <c r="B8328"/>
      <c r="C8328"/>
      <c r="D8328"/>
      <c r="E8328"/>
      <c r="F8328"/>
      <c r="G8328"/>
      <c r="H8328"/>
      <c r="I8328"/>
      <c r="J8328"/>
      <c r="K8328"/>
      <c r="L8328"/>
    </row>
    <row r="8329" spans="1:12" x14ac:dyDescent="0.3">
      <c r="A8329"/>
      <c r="B8329"/>
      <c r="C8329"/>
      <c r="D8329"/>
      <c r="E8329"/>
      <c r="F8329"/>
      <c r="G8329"/>
      <c r="H8329"/>
      <c r="I8329"/>
      <c r="J8329"/>
      <c r="K8329"/>
      <c r="L8329"/>
    </row>
    <row r="8330" spans="1:12" x14ac:dyDescent="0.3">
      <c r="A8330"/>
      <c r="B8330"/>
      <c r="C8330"/>
      <c r="D8330"/>
      <c r="E8330"/>
      <c r="F8330"/>
      <c r="G8330"/>
      <c r="H8330"/>
      <c r="I8330"/>
      <c r="J8330"/>
      <c r="K8330"/>
      <c r="L8330"/>
    </row>
    <row r="8331" spans="1:12" x14ac:dyDescent="0.3">
      <c r="A8331"/>
      <c r="B8331"/>
      <c r="C8331"/>
      <c r="D8331"/>
      <c r="E8331"/>
      <c r="F8331"/>
      <c r="G8331"/>
      <c r="H8331"/>
      <c r="I8331"/>
      <c r="J8331"/>
      <c r="K8331"/>
      <c r="L8331"/>
    </row>
    <row r="8332" spans="1:12" x14ac:dyDescent="0.3">
      <c r="A8332"/>
      <c r="B8332"/>
      <c r="C8332"/>
      <c r="D8332"/>
      <c r="E8332"/>
      <c r="F8332"/>
      <c r="G8332"/>
      <c r="H8332"/>
      <c r="I8332"/>
      <c r="J8332"/>
      <c r="K8332"/>
      <c r="L8332"/>
    </row>
    <row r="8333" spans="1:12" x14ac:dyDescent="0.3">
      <c r="A8333"/>
      <c r="B8333"/>
      <c r="C8333"/>
      <c r="D8333"/>
      <c r="E8333"/>
      <c r="F8333"/>
      <c r="G8333"/>
      <c r="H8333"/>
      <c r="I8333"/>
      <c r="J8333"/>
      <c r="K8333"/>
      <c r="L8333"/>
    </row>
    <row r="8334" spans="1:12" x14ac:dyDescent="0.3">
      <c r="A8334"/>
      <c r="B8334"/>
      <c r="C8334"/>
      <c r="D8334"/>
      <c r="E8334"/>
      <c r="F8334"/>
      <c r="G8334"/>
      <c r="H8334"/>
      <c r="I8334"/>
      <c r="J8334"/>
      <c r="K8334"/>
      <c r="L8334"/>
    </row>
    <row r="8335" spans="1:12" x14ac:dyDescent="0.3">
      <c r="A8335"/>
      <c r="B8335"/>
      <c r="C8335"/>
      <c r="D8335"/>
      <c r="E8335"/>
      <c r="F8335"/>
      <c r="G8335"/>
      <c r="H8335"/>
      <c r="I8335"/>
      <c r="J8335"/>
      <c r="K8335"/>
      <c r="L8335"/>
    </row>
    <row r="8336" spans="1:12" x14ac:dyDescent="0.3">
      <c r="A8336"/>
      <c r="B8336"/>
      <c r="C8336"/>
      <c r="D8336"/>
      <c r="E8336"/>
      <c r="F8336"/>
      <c r="G8336"/>
      <c r="H8336"/>
      <c r="I8336"/>
      <c r="J8336"/>
      <c r="K8336"/>
      <c r="L8336"/>
    </row>
    <row r="8337" spans="1:12" x14ac:dyDescent="0.3">
      <c r="A8337"/>
      <c r="B8337"/>
      <c r="C8337"/>
      <c r="D8337"/>
      <c r="E8337"/>
      <c r="F8337"/>
      <c r="G8337"/>
      <c r="H8337"/>
      <c r="I8337"/>
      <c r="J8337"/>
      <c r="K8337"/>
      <c r="L8337"/>
    </row>
    <row r="8338" spans="1:12" x14ac:dyDescent="0.3">
      <c r="A8338"/>
      <c r="B8338"/>
      <c r="C8338"/>
      <c r="D8338"/>
      <c r="E8338"/>
      <c r="F8338"/>
      <c r="G8338"/>
      <c r="H8338"/>
      <c r="I8338"/>
      <c r="J8338"/>
      <c r="K8338"/>
      <c r="L8338"/>
    </row>
    <row r="8339" spans="1:12" x14ac:dyDescent="0.3">
      <c r="A8339"/>
      <c r="B8339"/>
      <c r="C8339"/>
      <c r="D8339"/>
      <c r="E8339"/>
      <c r="F8339"/>
      <c r="G8339"/>
      <c r="H8339"/>
      <c r="I8339"/>
      <c r="J8339"/>
      <c r="K8339"/>
      <c r="L8339"/>
    </row>
    <row r="8340" spans="1:12" x14ac:dyDescent="0.3">
      <c r="A8340"/>
      <c r="B8340"/>
      <c r="C8340"/>
      <c r="D8340"/>
      <c r="E8340"/>
      <c r="F8340"/>
      <c r="G8340"/>
      <c r="H8340"/>
      <c r="I8340"/>
      <c r="J8340"/>
      <c r="K8340"/>
      <c r="L8340"/>
    </row>
    <row r="8341" spans="1:12" x14ac:dyDescent="0.3">
      <c r="A8341"/>
      <c r="B8341"/>
      <c r="C8341"/>
      <c r="D8341"/>
      <c r="E8341"/>
      <c r="F8341"/>
      <c r="G8341"/>
      <c r="H8341"/>
      <c r="I8341"/>
      <c r="J8341"/>
      <c r="K8341"/>
      <c r="L8341"/>
    </row>
    <row r="8342" spans="1:12" x14ac:dyDescent="0.3">
      <c r="A8342"/>
      <c r="B8342"/>
      <c r="C8342"/>
      <c r="D8342"/>
      <c r="E8342"/>
      <c r="F8342"/>
      <c r="G8342"/>
      <c r="H8342"/>
      <c r="I8342"/>
      <c r="J8342"/>
      <c r="K8342"/>
      <c r="L8342"/>
    </row>
    <row r="8343" spans="1:12" x14ac:dyDescent="0.3">
      <c r="A8343"/>
      <c r="B8343"/>
      <c r="C8343"/>
      <c r="D8343"/>
      <c r="E8343"/>
      <c r="F8343"/>
      <c r="G8343"/>
      <c r="H8343"/>
      <c r="I8343"/>
      <c r="J8343"/>
      <c r="K8343"/>
      <c r="L8343"/>
    </row>
    <row r="8344" spans="1:12" x14ac:dyDescent="0.3">
      <c r="A8344"/>
      <c r="B8344"/>
      <c r="C8344"/>
      <c r="D8344"/>
      <c r="E8344"/>
      <c r="F8344"/>
      <c r="G8344"/>
      <c r="H8344"/>
      <c r="I8344"/>
      <c r="J8344"/>
      <c r="K8344"/>
      <c r="L8344"/>
    </row>
    <row r="8345" spans="1:12" x14ac:dyDescent="0.3">
      <c r="A8345"/>
      <c r="B8345"/>
      <c r="C8345"/>
      <c r="D8345"/>
      <c r="E8345"/>
      <c r="F8345"/>
      <c r="G8345"/>
      <c r="H8345"/>
      <c r="I8345"/>
      <c r="J8345"/>
      <c r="K8345"/>
      <c r="L8345"/>
    </row>
    <row r="8346" spans="1:12" x14ac:dyDescent="0.3">
      <c r="A8346"/>
      <c r="B8346"/>
      <c r="C8346"/>
      <c r="D8346"/>
      <c r="E8346"/>
      <c r="F8346"/>
      <c r="G8346"/>
      <c r="H8346"/>
      <c r="I8346"/>
      <c r="J8346"/>
      <c r="K8346"/>
      <c r="L8346"/>
    </row>
    <row r="8347" spans="1:12" x14ac:dyDescent="0.3">
      <c r="A8347"/>
      <c r="B8347"/>
      <c r="C8347"/>
      <c r="D8347"/>
      <c r="E8347"/>
      <c r="F8347"/>
      <c r="G8347"/>
      <c r="H8347"/>
      <c r="I8347"/>
      <c r="J8347"/>
      <c r="K8347"/>
      <c r="L8347"/>
    </row>
    <row r="8348" spans="1:12" x14ac:dyDescent="0.3">
      <c r="A8348"/>
      <c r="B8348"/>
      <c r="C8348"/>
      <c r="D8348"/>
      <c r="E8348"/>
      <c r="F8348"/>
      <c r="G8348"/>
      <c r="H8348"/>
      <c r="I8348"/>
      <c r="J8348"/>
      <c r="K8348"/>
      <c r="L8348"/>
    </row>
    <row r="8349" spans="1:12" x14ac:dyDescent="0.3">
      <c r="A8349"/>
      <c r="B8349"/>
      <c r="C8349"/>
      <c r="D8349"/>
      <c r="E8349"/>
      <c r="F8349"/>
      <c r="G8349"/>
      <c r="H8349"/>
      <c r="I8349"/>
      <c r="J8349"/>
      <c r="K8349"/>
      <c r="L8349"/>
    </row>
    <row r="8350" spans="1:12" x14ac:dyDescent="0.3">
      <c r="A8350"/>
      <c r="B8350"/>
      <c r="C8350"/>
      <c r="D8350"/>
      <c r="E8350"/>
      <c r="F8350"/>
      <c r="G8350"/>
      <c r="H8350"/>
      <c r="I8350"/>
      <c r="J8350"/>
      <c r="K8350"/>
      <c r="L8350"/>
    </row>
    <row r="8351" spans="1:12" x14ac:dyDescent="0.3">
      <c r="A8351"/>
      <c r="B8351"/>
      <c r="C8351"/>
      <c r="D8351"/>
      <c r="E8351"/>
      <c r="F8351"/>
      <c r="G8351"/>
      <c r="H8351"/>
      <c r="I8351"/>
      <c r="J8351"/>
      <c r="K8351"/>
      <c r="L8351"/>
    </row>
    <row r="8352" spans="1:12" x14ac:dyDescent="0.3">
      <c r="A8352"/>
      <c r="B8352"/>
      <c r="C8352"/>
      <c r="D8352"/>
      <c r="E8352"/>
      <c r="F8352"/>
      <c r="G8352"/>
      <c r="H8352"/>
      <c r="I8352"/>
      <c r="J8352"/>
      <c r="K8352"/>
      <c r="L8352"/>
    </row>
    <row r="8353" spans="1:12" x14ac:dyDescent="0.3">
      <c r="A8353"/>
      <c r="B8353"/>
      <c r="C8353"/>
      <c r="D8353"/>
      <c r="E8353"/>
      <c r="F8353"/>
      <c r="G8353"/>
      <c r="H8353"/>
      <c r="I8353"/>
      <c r="J8353"/>
      <c r="K8353"/>
      <c r="L8353"/>
    </row>
    <row r="8354" spans="1:12" x14ac:dyDescent="0.3">
      <c r="A8354"/>
      <c r="B8354"/>
      <c r="C8354"/>
      <c r="D8354"/>
      <c r="E8354"/>
      <c r="F8354"/>
      <c r="G8354"/>
      <c r="H8354"/>
      <c r="I8354"/>
      <c r="J8354"/>
      <c r="K8354"/>
      <c r="L8354"/>
    </row>
    <row r="8355" spans="1:12" x14ac:dyDescent="0.3">
      <c r="A8355"/>
      <c r="B8355"/>
      <c r="C8355"/>
      <c r="D8355"/>
      <c r="E8355"/>
      <c r="F8355"/>
      <c r="G8355"/>
      <c r="H8355"/>
      <c r="I8355"/>
      <c r="J8355"/>
      <c r="K8355"/>
      <c r="L8355"/>
    </row>
    <row r="8356" spans="1:12" x14ac:dyDescent="0.3">
      <c r="A8356"/>
      <c r="B8356"/>
      <c r="C8356"/>
      <c r="D8356"/>
      <c r="E8356"/>
      <c r="F8356"/>
      <c r="G8356"/>
      <c r="H8356"/>
      <c r="I8356"/>
      <c r="J8356"/>
      <c r="K8356"/>
      <c r="L8356"/>
    </row>
    <row r="8357" spans="1:12" x14ac:dyDescent="0.3">
      <c r="A8357"/>
      <c r="B8357"/>
      <c r="C8357"/>
      <c r="D8357"/>
      <c r="E8357"/>
      <c r="F8357"/>
      <c r="G8357"/>
      <c r="H8357"/>
      <c r="I8357"/>
      <c r="J8357"/>
      <c r="K8357"/>
      <c r="L8357"/>
    </row>
    <row r="8358" spans="1:12" x14ac:dyDescent="0.3">
      <c r="A8358"/>
      <c r="B8358"/>
      <c r="C8358"/>
      <c r="D8358"/>
      <c r="E8358"/>
      <c r="F8358"/>
      <c r="G8358"/>
      <c r="H8358"/>
      <c r="I8358"/>
      <c r="J8358"/>
      <c r="K8358"/>
      <c r="L8358"/>
    </row>
    <row r="8359" spans="1:12" x14ac:dyDescent="0.3">
      <c r="A8359"/>
      <c r="B8359"/>
      <c r="C8359"/>
      <c r="D8359"/>
      <c r="E8359"/>
      <c r="F8359"/>
      <c r="G8359"/>
      <c r="H8359"/>
      <c r="I8359"/>
      <c r="J8359"/>
      <c r="K8359"/>
      <c r="L8359"/>
    </row>
    <row r="8360" spans="1:12" x14ac:dyDescent="0.3">
      <c r="A8360"/>
      <c r="B8360"/>
      <c r="C8360"/>
      <c r="D8360"/>
      <c r="E8360"/>
      <c r="F8360"/>
      <c r="G8360"/>
      <c r="H8360"/>
      <c r="I8360"/>
      <c r="J8360"/>
      <c r="K8360"/>
      <c r="L8360"/>
    </row>
    <row r="8361" spans="1:12" x14ac:dyDescent="0.3">
      <c r="A8361"/>
      <c r="B8361"/>
      <c r="C8361"/>
      <c r="D8361"/>
      <c r="E8361"/>
      <c r="F8361"/>
      <c r="G8361"/>
      <c r="H8361"/>
      <c r="I8361"/>
      <c r="J8361"/>
      <c r="K8361"/>
      <c r="L8361"/>
    </row>
    <row r="8362" spans="1:12" x14ac:dyDescent="0.3">
      <c r="A8362"/>
      <c r="B8362"/>
      <c r="C8362"/>
      <c r="D8362"/>
      <c r="E8362"/>
      <c r="F8362"/>
      <c r="G8362"/>
      <c r="H8362"/>
      <c r="I8362"/>
      <c r="J8362"/>
      <c r="K8362"/>
      <c r="L8362"/>
    </row>
    <row r="8363" spans="1:12" x14ac:dyDescent="0.3">
      <c r="A8363"/>
      <c r="B8363"/>
      <c r="C8363"/>
      <c r="D8363"/>
      <c r="E8363"/>
      <c r="F8363"/>
      <c r="G8363"/>
      <c r="H8363"/>
      <c r="I8363"/>
      <c r="J8363"/>
      <c r="K8363"/>
      <c r="L8363"/>
    </row>
    <row r="8364" spans="1:12" x14ac:dyDescent="0.3">
      <c r="A8364"/>
      <c r="B8364"/>
      <c r="C8364"/>
      <c r="D8364"/>
      <c r="E8364"/>
      <c r="F8364"/>
      <c r="G8364"/>
      <c r="H8364"/>
      <c r="I8364"/>
      <c r="J8364"/>
      <c r="K8364"/>
      <c r="L8364"/>
    </row>
    <row r="8365" spans="1:12" x14ac:dyDescent="0.3">
      <c r="A8365"/>
      <c r="B8365"/>
      <c r="C8365"/>
      <c r="D8365"/>
      <c r="E8365"/>
      <c r="F8365"/>
      <c r="G8365"/>
      <c r="H8365"/>
      <c r="I8365"/>
      <c r="J8365"/>
      <c r="K8365"/>
      <c r="L8365"/>
    </row>
    <row r="8366" spans="1:12" x14ac:dyDescent="0.3">
      <c r="A8366"/>
      <c r="B8366"/>
      <c r="C8366"/>
      <c r="D8366"/>
      <c r="E8366"/>
      <c r="F8366"/>
      <c r="G8366"/>
      <c r="H8366"/>
      <c r="I8366"/>
      <c r="J8366"/>
      <c r="K8366"/>
      <c r="L8366"/>
    </row>
    <row r="8367" spans="1:12" x14ac:dyDescent="0.3">
      <c r="A8367"/>
      <c r="B8367"/>
      <c r="C8367"/>
      <c r="D8367"/>
      <c r="E8367"/>
      <c r="F8367"/>
      <c r="G8367"/>
      <c r="H8367"/>
      <c r="I8367"/>
      <c r="J8367"/>
      <c r="K8367"/>
      <c r="L8367"/>
    </row>
    <row r="8368" spans="1:12" x14ac:dyDescent="0.3">
      <c r="A8368"/>
      <c r="B8368"/>
      <c r="C8368"/>
      <c r="D8368"/>
      <c r="E8368"/>
      <c r="F8368"/>
      <c r="G8368"/>
      <c r="H8368"/>
      <c r="I8368"/>
      <c r="J8368"/>
      <c r="K8368"/>
      <c r="L8368"/>
    </row>
    <row r="8369" spans="1:12" x14ac:dyDescent="0.3">
      <c r="A8369"/>
      <c r="B8369"/>
      <c r="C8369"/>
      <c r="D8369"/>
      <c r="E8369"/>
      <c r="F8369"/>
      <c r="G8369"/>
      <c r="H8369"/>
      <c r="I8369"/>
      <c r="J8369"/>
      <c r="K8369"/>
      <c r="L8369"/>
    </row>
    <row r="8370" spans="1:12" x14ac:dyDescent="0.3">
      <c r="A8370"/>
      <c r="B8370"/>
      <c r="C8370"/>
      <c r="D8370"/>
      <c r="E8370"/>
      <c r="F8370"/>
      <c r="G8370"/>
      <c r="H8370"/>
      <c r="I8370"/>
      <c r="J8370"/>
      <c r="K8370"/>
      <c r="L8370"/>
    </row>
    <row r="8371" spans="1:12" x14ac:dyDescent="0.3">
      <c r="A8371"/>
      <c r="B8371"/>
      <c r="C8371"/>
      <c r="D8371"/>
      <c r="E8371"/>
      <c r="F8371"/>
      <c r="G8371"/>
      <c r="H8371"/>
      <c r="I8371"/>
      <c r="J8371"/>
      <c r="K8371"/>
      <c r="L8371"/>
    </row>
    <row r="8372" spans="1:12" x14ac:dyDescent="0.3">
      <c r="A8372"/>
      <c r="B8372"/>
      <c r="C8372"/>
      <c r="D8372"/>
      <c r="E8372"/>
      <c r="F8372"/>
      <c r="G8372"/>
      <c r="H8372"/>
      <c r="I8372"/>
      <c r="J8372"/>
      <c r="K8372"/>
      <c r="L8372"/>
    </row>
    <row r="8373" spans="1:12" x14ac:dyDescent="0.3">
      <c r="A8373"/>
      <c r="B8373"/>
      <c r="C8373"/>
      <c r="D8373"/>
      <c r="E8373"/>
      <c r="F8373"/>
      <c r="G8373"/>
      <c r="H8373"/>
      <c r="I8373"/>
      <c r="J8373"/>
      <c r="K8373"/>
      <c r="L8373"/>
    </row>
    <row r="8374" spans="1:12" x14ac:dyDescent="0.3">
      <c r="A8374"/>
      <c r="B8374"/>
      <c r="C8374"/>
      <c r="D8374"/>
      <c r="E8374"/>
      <c r="F8374"/>
      <c r="G8374"/>
      <c r="H8374"/>
      <c r="I8374"/>
      <c r="J8374"/>
      <c r="K8374"/>
      <c r="L8374"/>
    </row>
    <row r="8375" spans="1:12" x14ac:dyDescent="0.3">
      <c r="A8375"/>
      <c r="B8375"/>
      <c r="C8375"/>
      <c r="D8375"/>
      <c r="E8375"/>
      <c r="F8375"/>
      <c r="G8375"/>
      <c r="H8375"/>
      <c r="I8375"/>
      <c r="J8375"/>
      <c r="K8375"/>
      <c r="L8375"/>
    </row>
    <row r="8376" spans="1:12" x14ac:dyDescent="0.3">
      <c r="A8376"/>
      <c r="B8376"/>
      <c r="C8376"/>
      <c r="D8376"/>
      <c r="E8376"/>
      <c r="F8376"/>
      <c r="G8376"/>
      <c r="H8376"/>
      <c r="I8376"/>
      <c r="J8376"/>
      <c r="K8376"/>
      <c r="L8376"/>
    </row>
    <row r="8377" spans="1:12" x14ac:dyDescent="0.3">
      <c r="A8377"/>
      <c r="B8377"/>
      <c r="C8377"/>
      <c r="D8377"/>
      <c r="E8377"/>
      <c r="F8377"/>
      <c r="G8377"/>
      <c r="H8377"/>
      <c r="I8377"/>
      <c r="J8377"/>
      <c r="K8377"/>
      <c r="L8377"/>
    </row>
    <row r="8378" spans="1:12" x14ac:dyDescent="0.3">
      <c r="A8378"/>
      <c r="B8378"/>
      <c r="C8378"/>
      <c r="D8378"/>
      <c r="E8378"/>
      <c r="F8378"/>
      <c r="G8378"/>
      <c r="H8378"/>
      <c r="I8378"/>
      <c r="J8378"/>
      <c r="K8378"/>
      <c r="L8378"/>
    </row>
    <row r="8379" spans="1:12" x14ac:dyDescent="0.3">
      <c r="A8379"/>
      <c r="B8379"/>
      <c r="C8379"/>
      <c r="D8379"/>
      <c r="E8379"/>
      <c r="F8379"/>
      <c r="G8379"/>
      <c r="H8379"/>
      <c r="I8379"/>
      <c r="J8379"/>
      <c r="K8379"/>
      <c r="L8379"/>
    </row>
    <row r="8380" spans="1:12" x14ac:dyDescent="0.3">
      <c r="A8380"/>
      <c r="B8380"/>
      <c r="C8380"/>
      <c r="D8380"/>
      <c r="E8380"/>
      <c r="F8380"/>
      <c r="G8380"/>
      <c r="H8380"/>
      <c r="I8380"/>
      <c r="J8380"/>
      <c r="K8380"/>
      <c r="L8380"/>
    </row>
    <row r="8381" spans="1:12" x14ac:dyDescent="0.3">
      <c r="A8381"/>
      <c r="B8381"/>
      <c r="C8381"/>
      <c r="D8381"/>
      <c r="E8381"/>
      <c r="F8381"/>
      <c r="G8381"/>
      <c r="H8381"/>
      <c r="I8381"/>
      <c r="J8381"/>
      <c r="K8381"/>
      <c r="L8381"/>
    </row>
    <row r="8382" spans="1:12" x14ac:dyDescent="0.3">
      <c r="A8382"/>
      <c r="B8382"/>
      <c r="C8382"/>
      <c r="D8382"/>
      <c r="E8382"/>
      <c r="F8382"/>
      <c r="G8382"/>
      <c r="H8382"/>
      <c r="I8382"/>
      <c r="J8382"/>
      <c r="K8382"/>
      <c r="L8382"/>
    </row>
    <row r="8383" spans="1:12" x14ac:dyDescent="0.3">
      <c r="A8383"/>
      <c r="B8383"/>
      <c r="C8383"/>
      <c r="D8383"/>
      <c r="E8383"/>
      <c r="F8383"/>
      <c r="G8383"/>
      <c r="H8383"/>
      <c r="I8383"/>
      <c r="J8383"/>
      <c r="K8383"/>
      <c r="L8383"/>
    </row>
    <row r="8384" spans="1:12" x14ac:dyDescent="0.3">
      <c r="A8384"/>
      <c r="B8384"/>
      <c r="C8384"/>
      <c r="D8384"/>
      <c r="E8384"/>
      <c r="F8384"/>
      <c r="G8384"/>
      <c r="H8384"/>
      <c r="I8384"/>
      <c r="J8384"/>
      <c r="K8384"/>
      <c r="L8384"/>
    </row>
    <row r="8385" spans="1:12" x14ac:dyDescent="0.3">
      <c r="A8385"/>
      <c r="B8385"/>
      <c r="C8385"/>
      <c r="D8385"/>
      <c r="E8385"/>
      <c r="F8385"/>
      <c r="G8385"/>
      <c r="H8385"/>
      <c r="I8385"/>
      <c r="J8385"/>
      <c r="K8385"/>
      <c r="L8385"/>
    </row>
    <row r="8386" spans="1:12" x14ac:dyDescent="0.3">
      <c r="A8386"/>
      <c r="B8386"/>
      <c r="C8386"/>
      <c r="D8386"/>
      <c r="E8386"/>
      <c r="F8386"/>
      <c r="G8386"/>
      <c r="H8386"/>
      <c r="I8386"/>
      <c r="J8386"/>
      <c r="K8386"/>
      <c r="L8386"/>
    </row>
    <row r="8387" spans="1:12" x14ac:dyDescent="0.3">
      <c r="A8387"/>
      <c r="B8387"/>
      <c r="C8387"/>
      <c r="D8387"/>
      <c r="E8387"/>
      <c r="F8387"/>
      <c r="G8387"/>
      <c r="H8387"/>
      <c r="I8387"/>
      <c r="J8387"/>
      <c r="K8387"/>
      <c r="L8387"/>
    </row>
    <row r="8388" spans="1:12" x14ac:dyDescent="0.3">
      <c r="A8388"/>
      <c r="B8388"/>
      <c r="C8388"/>
      <c r="D8388"/>
      <c r="E8388"/>
      <c r="F8388"/>
      <c r="G8388"/>
      <c r="H8388"/>
      <c r="I8388"/>
      <c r="J8388"/>
      <c r="K8388"/>
      <c r="L8388"/>
    </row>
    <row r="8389" spans="1:12" x14ac:dyDescent="0.3">
      <c r="A8389"/>
      <c r="B8389"/>
      <c r="C8389"/>
      <c r="D8389"/>
      <c r="E8389"/>
      <c r="F8389"/>
      <c r="G8389"/>
      <c r="H8389"/>
      <c r="I8389"/>
      <c r="J8389"/>
      <c r="K8389"/>
      <c r="L8389"/>
    </row>
    <row r="8390" spans="1:12" x14ac:dyDescent="0.3">
      <c r="A8390"/>
      <c r="B8390"/>
      <c r="C8390"/>
      <c r="D8390"/>
      <c r="E8390"/>
      <c r="F8390"/>
      <c r="G8390"/>
      <c r="H8390"/>
      <c r="I8390"/>
      <c r="J8390"/>
      <c r="K8390"/>
      <c r="L8390"/>
    </row>
    <row r="8391" spans="1:12" x14ac:dyDescent="0.3">
      <c r="A8391"/>
      <c r="B8391"/>
      <c r="C8391"/>
      <c r="D8391"/>
      <c r="E8391"/>
      <c r="F8391"/>
      <c r="G8391"/>
      <c r="H8391"/>
      <c r="I8391"/>
      <c r="J8391"/>
      <c r="K8391"/>
      <c r="L8391"/>
    </row>
    <row r="8392" spans="1:12" x14ac:dyDescent="0.3">
      <c r="A8392"/>
      <c r="B8392"/>
      <c r="C8392"/>
      <c r="D8392"/>
      <c r="E8392"/>
      <c r="F8392"/>
      <c r="G8392"/>
      <c r="H8392"/>
      <c r="I8392"/>
      <c r="J8392"/>
      <c r="K8392"/>
      <c r="L8392"/>
    </row>
    <row r="8393" spans="1:12" x14ac:dyDescent="0.3">
      <c r="A8393"/>
      <c r="B8393"/>
      <c r="C8393"/>
      <c r="D8393"/>
      <c r="E8393"/>
      <c r="F8393"/>
      <c r="G8393"/>
      <c r="H8393"/>
      <c r="I8393"/>
      <c r="J8393"/>
      <c r="K8393"/>
      <c r="L8393"/>
    </row>
    <row r="8394" spans="1:12" x14ac:dyDescent="0.3">
      <c r="A8394"/>
      <c r="B8394"/>
      <c r="C8394"/>
      <c r="D8394"/>
      <c r="E8394"/>
      <c r="F8394"/>
      <c r="G8394"/>
      <c r="H8394"/>
      <c r="I8394"/>
      <c r="J8394"/>
      <c r="K8394"/>
      <c r="L8394"/>
    </row>
    <row r="8395" spans="1:12" x14ac:dyDescent="0.3">
      <c r="A8395"/>
      <c r="B8395"/>
      <c r="C8395"/>
      <c r="D8395"/>
      <c r="E8395"/>
      <c r="F8395"/>
      <c r="G8395"/>
      <c r="H8395"/>
      <c r="I8395"/>
      <c r="J8395"/>
      <c r="K8395"/>
      <c r="L8395"/>
    </row>
    <row r="8396" spans="1:12" x14ac:dyDescent="0.3">
      <c r="A8396"/>
      <c r="B8396"/>
      <c r="C8396"/>
      <c r="D8396"/>
      <c r="E8396"/>
      <c r="F8396"/>
      <c r="G8396"/>
      <c r="H8396"/>
      <c r="I8396"/>
      <c r="J8396"/>
      <c r="K8396"/>
      <c r="L8396"/>
    </row>
    <row r="8397" spans="1:12" x14ac:dyDescent="0.3">
      <c r="A8397"/>
      <c r="B8397"/>
      <c r="C8397"/>
      <c r="D8397"/>
      <c r="E8397"/>
      <c r="F8397"/>
      <c r="G8397"/>
      <c r="H8397"/>
      <c r="I8397"/>
      <c r="J8397"/>
      <c r="K8397"/>
      <c r="L8397"/>
    </row>
    <row r="8398" spans="1:12" x14ac:dyDescent="0.3">
      <c r="A8398"/>
      <c r="B8398"/>
      <c r="C8398"/>
      <c r="D8398"/>
      <c r="E8398"/>
      <c r="F8398"/>
      <c r="G8398"/>
      <c r="H8398"/>
      <c r="I8398"/>
      <c r="J8398"/>
      <c r="K8398"/>
      <c r="L8398"/>
    </row>
    <row r="8399" spans="1:12" x14ac:dyDescent="0.3">
      <c r="A8399"/>
      <c r="B8399"/>
      <c r="C8399"/>
      <c r="D8399"/>
      <c r="E8399"/>
      <c r="F8399"/>
      <c r="G8399"/>
      <c r="H8399"/>
      <c r="I8399"/>
      <c r="J8399"/>
      <c r="K8399"/>
      <c r="L8399"/>
    </row>
    <row r="8400" spans="1:12" x14ac:dyDescent="0.3">
      <c r="A8400"/>
      <c r="B8400"/>
      <c r="C8400"/>
      <c r="D8400"/>
      <c r="E8400"/>
      <c r="F8400"/>
      <c r="G8400"/>
      <c r="H8400"/>
      <c r="I8400"/>
      <c r="J8400"/>
      <c r="K8400"/>
      <c r="L8400"/>
    </row>
    <row r="8401" spans="1:12" x14ac:dyDescent="0.3">
      <c r="A8401"/>
      <c r="B8401"/>
      <c r="C8401"/>
      <c r="D8401"/>
      <c r="E8401"/>
      <c r="F8401"/>
      <c r="G8401"/>
      <c r="H8401"/>
      <c r="I8401"/>
      <c r="J8401"/>
      <c r="K8401"/>
      <c r="L8401"/>
    </row>
    <row r="8402" spans="1:12" x14ac:dyDescent="0.3">
      <c r="A8402"/>
      <c r="B8402"/>
      <c r="C8402"/>
      <c r="D8402"/>
      <c r="E8402"/>
      <c r="F8402"/>
      <c r="G8402"/>
      <c r="H8402"/>
      <c r="I8402"/>
      <c r="J8402"/>
      <c r="K8402"/>
      <c r="L8402"/>
    </row>
    <row r="8403" spans="1:12" x14ac:dyDescent="0.3">
      <c r="A8403"/>
      <c r="B8403"/>
      <c r="C8403"/>
      <c r="D8403"/>
      <c r="E8403"/>
      <c r="F8403"/>
      <c r="G8403"/>
      <c r="H8403"/>
      <c r="I8403"/>
      <c r="J8403"/>
      <c r="K8403"/>
      <c r="L8403"/>
    </row>
    <row r="8404" spans="1:12" x14ac:dyDescent="0.3">
      <c r="A8404"/>
      <c r="B8404"/>
      <c r="C8404"/>
      <c r="D8404"/>
      <c r="E8404"/>
      <c r="F8404"/>
      <c r="G8404"/>
      <c r="H8404"/>
      <c r="I8404"/>
      <c r="J8404"/>
      <c r="K8404"/>
      <c r="L8404"/>
    </row>
    <row r="8405" spans="1:12" x14ac:dyDescent="0.3">
      <c r="A8405"/>
      <c r="B8405"/>
      <c r="C8405"/>
      <c r="D8405"/>
      <c r="E8405"/>
      <c r="F8405"/>
      <c r="G8405"/>
      <c r="H8405"/>
      <c r="I8405"/>
      <c r="J8405"/>
      <c r="K8405"/>
      <c r="L8405"/>
    </row>
    <row r="8406" spans="1:12" x14ac:dyDescent="0.3">
      <c r="A8406"/>
      <c r="B8406"/>
      <c r="C8406"/>
      <c r="D8406"/>
      <c r="E8406"/>
      <c r="F8406"/>
      <c r="G8406"/>
      <c r="H8406"/>
      <c r="I8406"/>
      <c r="J8406"/>
      <c r="K8406"/>
      <c r="L8406"/>
    </row>
    <row r="8407" spans="1:12" x14ac:dyDescent="0.3">
      <c r="A8407"/>
      <c r="B8407"/>
      <c r="C8407"/>
      <c r="D8407"/>
      <c r="E8407"/>
      <c r="F8407"/>
      <c r="G8407"/>
      <c r="H8407"/>
      <c r="I8407"/>
      <c r="J8407"/>
      <c r="K8407"/>
      <c r="L8407"/>
    </row>
    <row r="8408" spans="1:12" x14ac:dyDescent="0.3">
      <c r="A8408"/>
      <c r="B8408"/>
      <c r="C8408"/>
      <c r="D8408"/>
      <c r="E8408"/>
      <c r="F8408"/>
      <c r="G8408"/>
      <c r="H8408"/>
      <c r="I8408"/>
      <c r="J8408"/>
      <c r="K8408"/>
      <c r="L8408"/>
    </row>
    <row r="8409" spans="1:12" x14ac:dyDescent="0.3">
      <c r="A8409"/>
      <c r="B8409"/>
      <c r="C8409"/>
      <c r="D8409"/>
      <c r="E8409"/>
      <c r="F8409"/>
      <c r="G8409"/>
      <c r="H8409"/>
      <c r="I8409"/>
      <c r="J8409"/>
      <c r="K8409"/>
      <c r="L8409"/>
    </row>
    <row r="8410" spans="1:12" x14ac:dyDescent="0.3">
      <c r="A8410"/>
      <c r="B8410"/>
      <c r="C8410"/>
      <c r="D8410"/>
      <c r="E8410"/>
      <c r="F8410"/>
      <c r="G8410"/>
      <c r="H8410"/>
      <c r="I8410"/>
      <c r="J8410"/>
      <c r="K8410"/>
      <c r="L8410"/>
    </row>
    <row r="8411" spans="1:12" x14ac:dyDescent="0.3">
      <c r="A8411"/>
      <c r="B8411"/>
      <c r="C8411"/>
      <c r="D8411"/>
      <c r="E8411"/>
      <c r="F8411"/>
      <c r="G8411"/>
      <c r="H8411"/>
      <c r="I8411"/>
      <c r="J8411"/>
      <c r="K8411"/>
      <c r="L8411"/>
    </row>
    <row r="8412" spans="1:12" x14ac:dyDescent="0.3">
      <c r="A8412"/>
      <c r="B8412"/>
      <c r="C8412"/>
      <c r="D8412"/>
      <c r="E8412"/>
      <c r="F8412"/>
      <c r="G8412"/>
      <c r="H8412"/>
      <c r="I8412"/>
      <c r="J8412"/>
      <c r="K8412"/>
      <c r="L8412"/>
    </row>
    <row r="8413" spans="1:12" x14ac:dyDescent="0.3">
      <c r="A8413"/>
      <c r="B8413"/>
      <c r="C8413"/>
      <c r="D8413"/>
      <c r="E8413"/>
      <c r="F8413"/>
      <c r="G8413"/>
      <c r="H8413"/>
      <c r="I8413"/>
      <c r="J8413"/>
      <c r="K8413"/>
      <c r="L8413"/>
    </row>
    <row r="8414" spans="1:12" x14ac:dyDescent="0.3">
      <c r="A8414"/>
      <c r="B8414"/>
      <c r="C8414"/>
      <c r="D8414"/>
      <c r="E8414"/>
      <c r="F8414"/>
      <c r="G8414"/>
      <c r="H8414"/>
      <c r="I8414"/>
      <c r="J8414"/>
      <c r="K8414"/>
      <c r="L8414"/>
    </row>
    <row r="8415" spans="1:12" x14ac:dyDescent="0.3">
      <c r="A8415"/>
      <c r="B8415"/>
      <c r="C8415"/>
      <c r="D8415"/>
      <c r="E8415"/>
      <c r="F8415"/>
      <c r="G8415"/>
      <c r="H8415"/>
      <c r="I8415"/>
      <c r="J8415"/>
      <c r="K8415"/>
      <c r="L8415"/>
    </row>
    <row r="8416" spans="1:12" x14ac:dyDescent="0.3">
      <c r="A8416"/>
      <c r="B8416"/>
      <c r="C8416"/>
      <c r="D8416"/>
      <c r="E8416"/>
      <c r="F8416"/>
      <c r="G8416"/>
      <c r="H8416"/>
      <c r="I8416"/>
      <c r="J8416"/>
      <c r="K8416"/>
      <c r="L8416"/>
    </row>
    <row r="8417" spans="1:12" x14ac:dyDescent="0.3">
      <c r="A8417"/>
      <c r="B8417"/>
      <c r="C8417"/>
      <c r="D8417"/>
      <c r="E8417"/>
      <c r="F8417"/>
      <c r="G8417"/>
      <c r="H8417"/>
      <c r="I8417"/>
      <c r="J8417"/>
      <c r="K8417"/>
      <c r="L8417"/>
    </row>
    <row r="8418" spans="1:12" x14ac:dyDescent="0.3">
      <c r="A8418"/>
      <c r="B8418"/>
      <c r="C8418"/>
      <c r="D8418"/>
      <c r="E8418"/>
      <c r="F8418"/>
      <c r="G8418"/>
      <c r="H8418"/>
      <c r="I8418"/>
      <c r="J8418"/>
      <c r="K8418"/>
      <c r="L8418"/>
    </row>
    <row r="8419" spans="1:12" x14ac:dyDescent="0.3">
      <c r="A8419"/>
      <c r="B8419"/>
      <c r="C8419"/>
      <c r="D8419"/>
      <c r="E8419"/>
      <c r="F8419"/>
      <c r="G8419"/>
      <c r="H8419"/>
      <c r="I8419"/>
      <c r="J8419"/>
      <c r="K8419"/>
      <c r="L8419"/>
    </row>
    <row r="8420" spans="1:12" x14ac:dyDescent="0.3">
      <c r="A8420"/>
      <c r="B8420"/>
      <c r="C8420"/>
      <c r="D8420"/>
      <c r="E8420"/>
      <c r="F8420"/>
      <c r="G8420"/>
      <c r="H8420"/>
      <c r="I8420"/>
      <c r="J8420"/>
      <c r="K8420"/>
      <c r="L8420"/>
    </row>
    <row r="8421" spans="1:12" x14ac:dyDescent="0.3">
      <c r="A8421"/>
      <c r="B8421"/>
      <c r="C8421"/>
      <c r="D8421"/>
      <c r="E8421"/>
      <c r="F8421"/>
      <c r="G8421"/>
      <c r="H8421"/>
      <c r="I8421"/>
      <c r="J8421"/>
      <c r="K8421"/>
      <c r="L8421"/>
    </row>
    <row r="8422" spans="1:12" x14ac:dyDescent="0.3">
      <c r="A8422"/>
      <c r="B8422"/>
      <c r="C8422"/>
      <c r="D8422"/>
      <c r="E8422"/>
      <c r="F8422"/>
      <c r="G8422"/>
      <c r="H8422"/>
      <c r="I8422"/>
      <c r="J8422"/>
      <c r="K8422"/>
      <c r="L8422"/>
    </row>
    <row r="8423" spans="1:12" x14ac:dyDescent="0.3">
      <c r="A8423"/>
      <c r="B8423"/>
      <c r="C8423"/>
      <c r="D8423"/>
      <c r="E8423"/>
      <c r="F8423"/>
      <c r="G8423"/>
      <c r="H8423"/>
      <c r="I8423"/>
      <c r="J8423"/>
      <c r="K8423"/>
      <c r="L8423"/>
    </row>
    <row r="8424" spans="1:12" x14ac:dyDescent="0.3">
      <c r="A8424"/>
      <c r="B8424"/>
      <c r="C8424"/>
      <c r="D8424"/>
      <c r="E8424"/>
      <c r="F8424"/>
      <c r="G8424"/>
      <c r="H8424"/>
      <c r="I8424"/>
      <c r="J8424"/>
      <c r="K8424"/>
      <c r="L8424"/>
    </row>
    <row r="8425" spans="1:12" x14ac:dyDescent="0.3">
      <c r="A8425"/>
      <c r="B8425"/>
      <c r="C8425"/>
      <c r="D8425"/>
      <c r="E8425"/>
      <c r="F8425"/>
      <c r="G8425"/>
      <c r="H8425"/>
      <c r="I8425"/>
      <c r="J8425"/>
      <c r="K8425"/>
      <c r="L8425"/>
    </row>
    <row r="8426" spans="1:12" x14ac:dyDescent="0.3">
      <c r="A8426"/>
      <c r="B8426"/>
      <c r="C8426"/>
      <c r="D8426"/>
      <c r="E8426"/>
      <c r="F8426"/>
      <c r="G8426"/>
      <c r="H8426"/>
      <c r="I8426"/>
      <c r="J8426"/>
      <c r="K8426"/>
      <c r="L8426"/>
    </row>
    <row r="8427" spans="1:12" x14ac:dyDescent="0.3">
      <c r="A8427"/>
      <c r="B8427"/>
      <c r="C8427"/>
      <c r="D8427"/>
      <c r="E8427"/>
      <c r="F8427"/>
      <c r="G8427"/>
      <c r="H8427"/>
      <c r="I8427"/>
      <c r="J8427"/>
      <c r="K8427"/>
      <c r="L8427"/>
    </row>
    <row r="8428" spans="1:12" x14ac:dyDescent="0.3">
      <c r="A8428"/>
      <c r="B8428"/>
      <c r="C8428"/>
      <c r="D8428"/>
      <c r="E8428"/>
      <c r="F8428"/>
      <c r="G8428"/>
      <c r="H8428"/>
      <c r="I8428"/>
      <c r="J8428"/>
      <c r="K8428"/>
      <c r="L8428"/>
    </row>
    <row r="8429" spans="1:12" x14ac:dyDescent="0.3">
      <c r="A8429"/>
      <c r="B8429"/>
      <c r="C8429"/>
      <c r="D8429"/>
      <c r="E8429"/>
      <c r="F8429"/>
      <c r="G8429"/>
      <c r="H8429"/>
      <c r="I8429"/>
      <c r="J8429"/>
      <c r="K8429"/>
      <c r="L8429"/>
    </row>
    <row r="8430" spans="1:12" x14ac:dyDescent="0.3">
      <c r="A8430"/>
      <c r="B8430"/>
      <c r="C8430"/>
      <c r="D8430"/>
      <c r="E8430"/>
      <c r="F8430"/>
      <c r="G8430"/>
      <c r="H8430"/>
      <c r="I8430"/>
      <c r="J8430"/>
      <c r="K8430"/>
      <c r="L8430"/>
    </row>
    <row r="8431" spans="1:12" x14ac:dyDescent="0.3">
      <c r="A8431"/>
      <c r="B8431"/>
      <c r="C8431"/>
      <c r="D8431"/>
      <c r="E8431"/>
      <c r="F8431"/>
      <c r="G8431"/>
      <c r="H8431"/>
      <c r="I8431"/>
      <c r="J8431"/>
      <c r="K8431"/>
      <c r="L8431"/>
    </row>
    <row r="8432" spans="1:12" x14ac:dyDescent="0.3">
      <c r="A8432"/>
      <c r="B8432"/>
      <c r="C8432"/>
      <c r="D8432"/>
      <c r="E8432"/>
      <c r="F8432"/>
      <c r="G8432"/>
      <c r="H8432"/>
      <c r="I8432"/>
      <c r="J8432"/>
      <c r="K8432"/>
      <c r="L8432"/>
    </row>
    <row r="8433" spans="1:12" x14ac:dyDescent="0.3">
      <c r="A8433"/>
      <c r="B8433"/>
      <c r="C8433"/>
      <c r="D8433"/>
      <c r="E8433"/>
      <c r="F8433"/>
      <c r="G8433"/>
      <c r="H8433"/>
      <c r="I8433"/>
      <c r="J8433"/>
      <c r="K8433"/>
      <c r="L8433"/>
    </row>
    <row r="8434" spans="1:12" x14ac:dyDescent="0.3">
      <c r="A8434"/>
      <c r="B8434"/>
      <c r="C8434"/>
      <c r="D8434"/>
      <c r="E8434"/>
      <c r="F8434"/>
      <c r="G8434"/>
      <c r="H8434"/>
      <c r="I8434"/>
      <c r="J8434"/>
      <c r="K8434"/>
      <c r="L8434"/>
    </row>
    <row r="8435" spans="1:12" x14ac:dyDescent="0.3">
      <c r="A8435"/>
      <c r="B8435"/>
      <c r="C8435"/>
      <c r="D8435"/>
      <c r="E8435"/>
      <c r="F8435"/>
      <c r="G8435"/>
      <c r="H8435"/>
      <c r="I8435"/>
      <c r="J8435"/>
      <c r="K8435"/>
      <c r="L8435"/>
    </row>
    <row r="8436" spans="1:12" x14ac:dyDescent="0.3">
      <c r="A8436"/>
      <c r="B8436"/>
      <c r="C8436"/>
      <c r="D8436"/>
      <c r="E8436"/>
      <c r="F8436"/>
      <c r="G8436"/>
      <c r="H8436"/>
      <c r="I8436"/>
      <c r="J8436"/>
      <c r="K8436"/>
      <c r="L8436"/>
    </row>
    <row r="8437" spans="1:12" x14ac:dyDescent="0.3">
      <c r="A8437"/>
      <c r="B8437"/>
      <c r="C8437"/>
      <c r="D8437"/>
      <c r="E8437"/>
      <c r="F8437"/>
      <c r="G8437"/>
      <c r="H8437"/>
      <c r="I8437"/>
      <c r="J8437"/>
      <c r="K8437"/>
      <c r="L8437"/>
    </row>
    <row r="8438" spans="1:12" x14ac:dyDescent="0.3">
      <c r="A8438"/>
      <c r="B8438"/>
      <c r="C8438"/>
      <c r="D8438"/>
      <c r="E8438"/>
      <c r="F8438"/>
      <c r="G8438"/>
      <c r="H8438"/>
      <c r="I8438"/>
      <c r="J8438"/>
      <c r="K8438"/>
      <c r="L8438"/>
    </row>
    <row r="8439" spans="1:12" x14ac:dyDescent="0.3">
      <c r="A8439"/>
      <c r="B8439"/>
      <c r="C8439"/>
      <c r="D8439"/>
      <c r="E8439"/>
      <c r="F8439"/>
      <c r="G8439"/>
      <c r="H8439"/>
      <c r="I8439"/>
      <c r="J8439"/>
      <c r="K8439"/>
      <c r="L8439"/>
    </row>
    <row r="8440" spans="1:12" x14ac:dyDescent="0.3">
      <c r="A8440"/>
      <c r="B8440"/>
      <c r="C8440"/>
      <c r="D8440"/>
      <c r="E8440"/>
      <c r="F8440"/>
      <c r="G8440"/>
      <c r="H8440"/>
      <c r="I8440"/>
      <c r="J8440"/>
      <c r="K8440"/>
      <c r="L8440"/>
    </row>
    <row r="8441" spans="1:12" x14ac:dyDescent="0.3">
      <c r="A8441"/>
      <c r="B8441"/>
      <c r="C8441"/>
      <c r="D8441"/>
      <c r="E8441"/>
      <c r="F8441"/>
      <c r="G8441"/>
      <c r="H8441"/>
      <c r="I8441"/>
      <c r="J8441"/>
      <c r="K8441"/>
      <c r="L8441"/>
    </row>
    <row r="8442" spans="1:12" x14ac:dyDescent="0.3">
      <c r="A8442"/>
      <c r="B8442"/>
      <c r="C8442"/>
      <c r="D8442"/>
      <c r="E8442"/>
      <c r="F8442"/>
      <c r="G8442"/>
      <c r="H8442"/>
      <c r="I8442"/>
      <c r="J8442"/>
      <c r="K8442"/>
      <c r="L8442"/>
    </row>
    <row r="8443" spans="1:12" x14ac:dyDescent="0.3">
      <c r="A8443"/>
      <c r="B8443"/>
      <c r="C8443"/>
      <c r="D8443"/>
      <c r="E8443"/>
      <c r="F8443"/>
      <c r="G8443"/>
      <c r="H8443"/>
      <c r="I8443"/>
      <c r="J8443"/>
      <c r="K8443"/>
      <c r="L8443"/>
    </row>
    <row r="8444" spans="1:12" x14ac:dyDescent="0.3">
      <c r="A8444"/>
      <c r="B8444"/>
      <c r="C8444"/>
      <c r="D8444"/>
      <c r="E8444"/>
      <c r="F8444"/>
      <c r="G8444"/>
      <c r="H8444"/>
      <c r="I8444"/>
      <c r="J8444"/>
      <c r="K8444"/>
      <c r="L8444"/>
    </row>
    <row r="8445" spans="1:12" x14ac:dyDescent="0.3">
      <c r="A8445"/>
      <c r="B8445"/>
      <c r="C8445"/>
      <c r="D8445"/>
      <c r="E8445"/>
      <c r="F8445"/>
      <c r="G8445"/>
      <c r="H8445"/>
      <c r="I8445"/>
      <c r="J8445"/>
      <c r="K8445"/>
      <c r="L8445"/>
    </row>
    <row r="8446" spans="1:12" x14ac:dyDescent="0.3">
      <c r="A8446"/>
      <c r="B8446"/>
      <c r="C8446"/>
      <c r="D8446"/>
      <c r="E8446"/>
      <c r="F8446"/>
      <c r="G8446"/>
      <c r="H8446"/>
      <c r="I8446"/>
      <c r="J8446"/>
      <c r="K8446"/>
      <c r="L8446"/>
    </row>
    <row r="8447" spans="1:12" x14ac:dyDescent="0.3">
      <c r="A8447"/>
      <c r="B8447"/>
      <c r="C8447"/>
      <c r="D8447"/>
      <c r="E8447"/>
      <c r="F8447"/>
      <c r="G8447"/>
      <c r="H8447"/>
      <c r="I8447"/>
      <c r="J8447"/>
      <c r="K8447"/>
      <c r="L8447"/>
    </row>
    <row r="8448" spans="1:12" x14ac:dyDescent="0.3">
      <c r="A8448"/>
      <c r="B8448"/>
      <c r="C8448"/>
      <c r="D8448"/>
      <c r="E8448"/>
      <c r="F8448"/>
      <c r="G8448"/>
      <c r="H8448"/>
      <c r="I8448"/>
      <c r="J8448"/>
      <c r="K8448"/>
      <c r="L8448"/>
    </row>
    <row r="8449" spans="1:12" x14ac:dyDescent="0.3">
      <c r="A8449"/>
      <c r="B8449"/>
      <c r="C8449"/>
      <c r="D8449"/>
      <c r="E8449"/>
      <c r="F8449"/>
      <c r="G8449"/>
      <c r="H8449"/>
      <c r="I8449"/>
      <c r="J8449"/>
      <c r="K8449"/>
      <c r="L8449"/>
    </row>
    <row r="8450" spans="1:12" x14ac:dyDescent="0.3">
      <c r="A8450"/>
      <c r="B8450"/>
      <c r="C8450"/>
      <c r="D8450"/>
      <c r="E8450"/>
      <c r="F8450"/>
      <c r="G8450"/>
      <c r="H8450"/>
      <c r="I8450"/>
      <c r="J8450"/>
      <c r="K8450"/>
      <c r="L8450"/>
    </row>
    <row r="8451" spans="1:12" x14ac:dyDescent="0.3">
      <c r="A8451"/>
      <c r="B8451"/>
      <c r="C8451"/>
      <c r="D8451"/>
      <c r="E8451"/>
      <c r="F8451"/>
      <c r="G8451"/>
      <c r="H8451"/>
      <c r="I8451"/>
      <c r="J8451"/>
      <c r="K8451"/>
      <c r="L8451"/>
    </row>
    <row r="8452" spans="1:12" x14ac:dyDescent="0.3">
      <c r="A8452"/>
      <c r="B8452"/>
      <c r="C8452"/>
      <c r="D8452"/>
      <c r="E8452"/>
      <c r="F8452"/>
      <c r="G8452"/>
      <c r="H8452"/>
      <c r="I8452"/>
      <c r="J8452"/>
      <c r="K8452"/>
      <c r="L8452"/>
    </row>
    <row r="8453" spans="1:12" x14ac:dyDescent="0.3">
      <c r="A8453"/>
      <c r="B8453"/>
      <c r="C8453"/>
      <c r="D8453"/>
      <c r="E8453"/>
      <c r="F8453"/>
      <c r="G8453"/>
      <c r="H8453"/>
      <c r="I8453"/>
      <c r="J8453"/>
      <c r="K8453"/>
      <c r="L8453"/>
    </row>
    <row r="8454" spans="1:12" x14ac:dyDescent="0.3">
      <c r="A8454"/>
      <c r="B8454"/>
      <c r="C8454"/>
      <c r="D8454"/>
      <c r="E8454"/>
      <c r="F8454"/>
      <c r="G8454"/>
      <c r="H8454"/>
      <c r="I8454"/>
      <c r="J8454"/>
      <c r="K8454"/>
      <c r="L8454"/>
    </row>
    <row r="8455" spans="1:12" x14ac:dyDescent="0.3">
      <c r="A8455"/>
      <c r="B8455"/>
      <c r="C8455"/>
      <c r="D8455"/>
      <c r="E8455"/>
      <c r="F8455"/>
      <c r="G8455"/>
      <c r="H8455"/>
      <c r="I8455"/>
      <c r="J8455"/>
      <c r="K8455"/>
      <c r="L8455"/>
    </row>
    <row r="8456" spans="1:12" x14ac:dyDescent="0.3">
      <c r="A8456"/>
      <c r="B8456"/>
      <c r="C8456"/>
      <c r="D8456"/>
      <c r="E8456"/>
      <c r="F8456"/>
      <c r="G8456"/>
      <c r="H8456"/>
      <c r="I8456"/>
      <c r="J8456"/>
      <c r="K8456"/>
      <c r="L8456"/>
    </row>
    <row r="8457" spans="1:12" x14ac:dyDescent="0.3">
      <c r="A8457"/>
      <c r="B8457"/>
      <c r="C8457"/>
      <c r="D8457"/>
      <c r="E8457"/>
      <c r="F8457"/>
      <c r="G8457"/>
      <c r="H8457"/>
      <c r="I8457"/>
      <c r="J8457"/>
      <c r="K8457"/>
      <c r="L8457"/>
    </row>
    <row r="8458" spans="1:12" x14ac:dyDescent="0.3">
      <c r="A8458"/>
      <c r="B8458"/>
      <c r="C8458"/>
      <c r="D8458"/>
      <c r="E8458"/>
      <c r="F8458"/>
      <c r="G8458"/>
      <c r="H8458"/>
      <c r="I8458"/>
      <c r="J8458"/>
      <c r="K8458"/>
      <c r="L8458"/>
    </row>
    <row r="8459" spans="1:12" x14ac:dyDescent="0.3">
      <c r="A8459"/>
      <c r="B8459"/>
      <c r="C8459"/>
      <c r="D8459"/>
      <c r="E8459"/>
      <c r="F8459"/>
      <c r="G8459"/>
      <c r="H8459"/>
      <c r="I8459"/>
      <c r="J8459"/>
      <c r="K8459"/>
      <c r="L8459"/>
    </row>
    <row r="8460" spans="1:12" x14ac:dyDescent="0.3">
      <c r="A8460"/>
      <c r="B8460"/>
      <c r="C8460"/>
      <c r="D8460"/>
      <c r="E8460"/>
      <c r="F8460"/>
      <c r="G8460"/>
      <c r="H8460"/>
      <c r="I8460"/>
      <c r="J8460"/>
      <c r="K8460"/>
      <c r="L8460"/>
    </row>
    <row r="8461" spans="1:12" x14ac:dyDescent="0.3">
      <c r="A8461"/>
      <c r="B8461"/>
      <c r="C8461"/>
      <c r="D8461"/>
      <c r="E8461"/>
      <c r="F8461"/>
      <c r="G8461"/>
      <c r="H8461"/>
      <c r="I8461"/>
      <c r="J8461"/>
      <c r="K8461"/>
      <c r="L8461"/>
    </row>
    <row r="8462" spans="1:12" x14ac:dyDescent="0.3">
      <c r="A8462"/>
      <c r="B8462"/>
      <c r="C8462"/>
      <c r="D8462"/>
      <c r="E8462"/>
      <c r="F8462"/>
      <c r="G8462"/>
      <c r="H8462"/>
      <c r="I8462"/>
      <c r="J8462"/>
      <c r="K8462"/>
      <c r="L8462"/>
    </row>
    <row r="8463" spans="1:12" x14ac:dyDescent="0.3">
      <c r="A8463"/>
      <c r="B8463"/>
      <c r="C8463"/>
      <c r="D8463"/>
      <c r="E8463"/>
      <c r="F8463"/>
      <c r="G8463"/>
      <c r="H8463"/>
      <c r="I8463"/>
      <c r="J8463"/>
      <c r="K8463"/>
      <c r="L8463"/>
    </row>
    <row r="8464" spans="1:12" x14ac:dyDescent="0.3">
      <c r="A8464"/>
      <c r="B8464"/>
      <c r="C8464"/>
      <c r="D8464"/>
      <c r="E8464"/>
      <c r="F8464"/>
      <c r="G8464"/>
      <c r="H8464"/>
      <c r="I8464"/>
      <c r="J8464"/>
      <c r="K8464"/>
      <c r="L8464"/>
    </row>
    <row r="8465" spans="1:12" x14ac:dyDescent="0.3">
      <c r="A8465"/>
      <c r="B8465"/>
      <c r="C8465"/>
      <c r="D8465"/>
      <c r="E8465"/>
      <c r="F8465"/>
      <c r="G8465"/>
      <c r="H8465"/>
      <c r="I8465"/>
      <c r="J8465"/>
      <c r="K8465"/>
      <c r="L8465"/>
    </row>
    <row r="8466" spans="1:12" x14ac:dyDescent="0.3">
      <c r="A8466"/>
      <c r="B8466"/>
      <c r="C8466"/>
      <c r="D8466"/>
      <c r="E8466"/>
      <c r="F8466"/>
      <c r="G8466"/>
      <c r="H8466"/>
      <c r="I8466"/>
      <c r="J8466"/>
      <c r="K8466"/>
      <c r="L8466"/>
    </row>
    <row r="8467" spans="1:12" x14ac:dyDescent="0.3">
      <c r="A8467"/>
      <c r="B8467"/>
      <c r="C8467"/>
      <c r="D8467"/>
      <c r="E8467"/>
      <c r="F8467"/>
      <c r="G8467"/>
      <c r="H8467"/>
      <c r="I8467"/>
      <c r="J8467"/>
      <c r="K8467"/>
      <c r="L8467"/>
    </row>
    <row r="8468" spans="1:12" x14ac:dyDescent="0.3">
      <c r="A8468"/>
      <c r="B8468"/>
      <c r="C8468"/>
      <c r="D8468"/>
      <c r="E8468"/>
      <c r="F8468"/>
      <c r="G8468"/>
      <c r="H8468"/>
      <c r="I8468"/>
      <c r="J8468"/>
      <c r="K8468"/>
      <c r="L8468"/>
    </row>
    <row r="8469" spans="1:12" x14ac:dyDescent="0.3">
      <c r="A8469"/>
      <c r="B8469"/>
      <c r="C8469"/>
      <c r="D8469"/>
      <c r="E8469"/>
      <c r="F8469"/>
      <c r="G8469"/>
      <c r="H8469"/>
      <c r="I8469"/>
      <c r="J8469"/>
      <c r="K8469"/>
      <c r="L8469"/>
    </row>
    <row r="8470" spans="1:12" x14ac:dyDescent="0.3">
      <c r="A8470"/>
      <c r="B8470"/>
      <c r="C8470"/>
      <c r="D8470"/>
      <c r="E8470"/>
      <c r="F8470"/>
      <c r="G8470"/>
      <c r="H8470"/>
      <c r="I8470"/>
      <c r="J8470"/>
      <c r="K8470"/>
      <c r="L8470"/>
    </row>
    <row r="8471" spans="1:12" x14ac:dyDescent="0.3">
      <c r="A8471"/>
      <c r="B8471"/>
      <c r="C8471"/>
      <c r="D8471"/>
      <c r="E8471"/>
      <c r="F8471"/>
      <c r="G8471"/>
      <c r="H8471"/>
      <c r="I8471"/>
      <c r="J8471"/>
      <c r="K8471"/>
      <c r="L8471"/>
    </row>
    <row r="8472" spans="1:12" x14ac:dyDescent="0.3">
      <c r="A8472"/>
      <c r="B8472"/>
      <c r="C8472"/>
      <c r="D8472"/>
      <c r="E8472"/>
      <c r="F8472"/>
      <c r="G8472"/>
      <c r="H8472"/>
      <c r="I8472"/>
      <c r="J8472"/>
      <c r="K8472"/>
      <c r="L8472"/>
    </row>
    <row r="8473" spans="1:12" x14ac:dyDescent="0.3">
      <c r="A8473"/>
      <c r="B8473"/>
      <c r="C8473"/>
      <c r="D8473"/>
      <c r="E8473"/>
      <c r="F8473"/>
      <c r="G8473"/>
      <c r="H8473"/>
      <c r="I8473"/>
      <c r="J8473"/>
      <c r="K8473"/>
      <c r="L8473"/>
    </row>
    <row r="8474" spans="1:12" x14ac:dyDescent="0.3">
      <c r="A8474"/>
      <c r="B8474"/>
      <c r="C8474"/>
      <c r="D8474"/>
      <c r="E8474"/>
      <c r="F8474"/>
      <c r="G8474"/>
      <c r="H8474"/>
      <c r="I8474"/>
      <c r="J8474"/>
      <c r="K8474"/>
      <c r="L8474"/>
    </row>
    <row r="8475" spans="1:12" x14ac:dyDescent="0.3">
      <c r="A8475"/>
      <c r="B8475"/>
      <c r="C8475"/>
      <c r="D8475"/>
      <c r="E8475"/>
      <c r="F8475"/>
      <c r="G8475"/>
      <c r="H8475"/>
      <c r="I8475"/>
      <c r="J8475"/>
      <c r="K8475"/>
      <c r="L8475"/>
    </row>
    <row r="8476" spans="1:12" x14ac:dyDescent="0.3">
      <c r="A8476"/>
      <c r="B8476"/>
      <c r="C8476"/>
      <c r="D8476"/>
      <c r="E8476"/>
      <c r="F8476"/>
      <c r="G8476"/>
      <c r="H8476"/>
      <c r="I8476"/>
      <c r="J8476"/>
      <c r="K8476"/>
      <c r="L8476"/>
    </row>
    <row r="8477" spans="1:12" x14ac:dyDescent="0.3">
      <c r="A8477"/>
      <c r="B8477"/>
      <c r="C8477"/>
      <c r="D8477"/>
      <c r="E8477"/>
      <c r="F8477"/>
      <c r="G8477"/>
      <c r="H8477"/>
      <c r="I8477"/>
      <c r="J8477"/>
      <c r="K8477"/>
      <c r="L8477"/>
    </row>
    <row r="8478" spans="1:12" x14ac:dyDescent="0.3">
      <c r="A8478"/>
      <c r="B8478"/>
      <c r="C8478"/>
      <c r="D8478"/>
      <c r="E8478"/>
      <c r="F8478"/>
      <c r="G8478"/>
      <c r="H8478"/>
      <c r="I8478"/>
      <c r="J8478"/>
      <c r="K8478"/>
      <c r="L8478"/>
    </row>
    <row r="8479" spans="1:12" x14ac:dyDescent="0.3">
      <c r="A8479"/>
      <c r="B8479"/>
      <c r="C8479"/>
      <c r="D8479"/>
      <c r="E8479"/>
      <c r="F8479"/>
      <c r="G8479"/>
      <c r="H8479"/>
      <c r="I8479"/>
      <c r="J8479"/>
      <c r="K8479"/>
      <c r="L8479"/>
    </row>
    <row r="8480" spans="1:12" x14ac:dyDescent="0.3">
      <c r="A8480"/>
      <c r="B8480"/>
      <c r="C8480"/>
      <c r="D8480"/>
      <c r="E8480"/>
      <c r="F8480"/>
      <c r="G8480"/>
      <c r="H8480"/>
      <c r="I8480"/>
      <c r="J8480"/>
      <c r="K8480"/>
      <c r="L8480"/>
    </row>
    <row r="8481" spans="1:12" x14ac:dyDescent="0.3">
      <c r="A8481"/>
      <c r="B8481"/>
      <c r="C8481"/>
      <c r="D8481"/>
      <c r="E8481"/>
      <c r="F8481"/>
      <c r="G8481"/>
      <c r="H8481"/>
      <c r="I8481"/>
      <c r="J8481"/>
      <c r="K8481"/>
      <c r="L8481"/>
    </row>
    <row r="8482" spans="1:12" x14ac:dyDescent="0.3">
      <c r="A8482"/>
      <c r="B8482"/>
      <c r="C8482"/>
      <c r="D8482"/>
      <c r="E8482"/>
      <c r="F8482"/>
      <c r="G8482"/>
      <c r="H8482"/>
      <c r="I8482"/>
      <c r="J8482"/>
      <c r="K8482"/>
      <c r="L8482"/>
    </row>
    <row r="8483" spans="1:12" x14ac:dyDescent="0.3">
      <c r="A8483"/>
      <c r="B8483"/>
      <c r="C8483"/>
      <c r="D8483"/>
      <c r="E8483"/>
      <c r="F8483"/>
      <c r="G8483"/>
      <c r="H8483"/>
      <c r="I8483"/>
      <c r="J8483"/>
      <c r="K8483"/>
      <c r="L8483"/>
    </row>
    <row r="8484" spans="1:12" x14ac:dyDescent="0.3">
      <c r="A8484"/>
      <c r="B8484"/>
      <c r="C8484"/>
      <c r="D8484"/>
      <c r="E8484"/>
      <c r="F8484"/>
      <c r="G8484"/>
      <c r="H8484"/>
      <c r="I8484"/>
      <c r="J8484"/>
      <c r="K8484"/>
      <c r="L8484"/>
    </row>
    <row r="8485" spans="1:12" x14ac:dyDescent="0.3">
      <c r="A8485"/>
      <c r="B8485"/>
      <c r="C8485"/>
      <c r="D8485"/>
      <c r="E8485"/>
      <c r="F8485"/>
      <c r="G8485"/>
      <c r="H8485"/>
      <c r="I8485"/>
      <c r="J8485"/>
      <c r="K8485"/>
      <c r="L8485"/>
    </row>
    <row r="8486" spans="1:12" x14ac:dyDescent="0.3">
      <c r="A8486"/>
      <c r="B8486"/>
      <c r="C8486"/>
      <c r="D8486"/>
      <c r="E8486"/>
      <c r="F8486"/>
      <c r="G8486"/>
      <c r="H8486"/>
      <c r="I8486"/>
      <c r="J8486"/>
      <c r="K8486"/>
      <c r="L8486"/>
    </row>
    <row r="8487" spans="1:12" x14ac:dyDescent="0.3">
      <c r="A8487"/>
      <c r="B8487"/>
      <c r="C8487"/>
      <c r="D8487"/>
      <c r="E8487"/>
      <c r="F8487"/>
      <c r="G8487"/>
      <c r="H8487"/>
      <c r="I8487"/>
      <c r="J8487"/>
      <c r="K8487"/>
      <c r="L8487"/>
    </row>
    <row r="8488" spans="1:12" x14ac:dyDescent="0.3">
      <c r="A8488"/>
      <c r="B8488"/>
      <c r="C8488"/>
      <c r="D8488"/>
      <c r="E8488"/>
      <c r="F8488"/>
      <c r="G8488"/>
      <c r="H8488"/>
      <c r="I8488"/>
      <c r="J8488"/>
      <c r="K8488"/>
      <c r="L8488"/>
    </row>
    <row r="8489" spans="1:12" x14ac:dyDescent="0.3">
      <c r="A8489"/>
      <c r="B8489"/>
      <c r="C8489"/>
      <c r="D8489"/>
      <c r="E8489"/>
      <c r="F8489"/>
      <c r="G8489"/>
      <c r="H8489"/>
      <c r="I8489"/>
      <c r="J8489"/>
      <c r="K8489"/>
      <c r="L8489"/>
    </row>
    <row r="8490" spans="1:12" x14ac:dyDescent="0.3">
      <c r="A8490"/>
      <c r="B8490"/>
      <c r="C8490"/>
      <c r="D8490"/>
      <c r="E8490"/>
      <c r="F8490"/>
      <c r="G8490"/>
      <c r="H8490"/>
      <c r="I8490"/>
      <c r="J8490"/>
      <c r="K8490"/>
      <c r="L8490"/>
    </row>
    <row r="8491" spans="1:12" x14ac:dyDescent="0.3">
      <c r="A8491"/>
      <c r="B8491"/>
      <c r="C8491"/>
      <c r="D8491"/>
      <c r="E8491"/>
      <c r="F8491"/>
      <c r="G8491"/>
      <c r="H8491"/>
      <c r="I8491"/>
      <c r="J8491"/>
      <c r="K8491"/>
      <c r="L8491"/>
    </row>
    <row r="8492" spans="1:12" x14ac:dyDescent="0.3">
      <c r="A8492"/>
      <c r="B8492"/>
      <c r="C8492"/>
      <c r="D8492"/>
      <c r="E8492"/>
      <c r="F8492"/>
      <c r="G8492"/>
      <c r="H8492"/>
      <c r="I8492"/>
      <c r="J8492"/>
      <c r="K8492"/>
      <c r="L8492"/>
    </row>
    <row r="8493" spans="1:12" x14ac:dyDescent="0.3">
      <c r="A8493"/>
      <c r="B8493"/>
      <c r="C8493"/>
      <c r="D8493"/>
      <c r="E8493"/>
      <c r="F8493"/>
      <c r="G8493"/>
      <c r="H8493"/>
      <c r="I8493"/>
      <c r="J8493"/>
      <c r="K8493"/>
      <c r="L8493"/>
    </row>
    <row r="8494" spans="1:12" x14ac:dyDescent="0.3">
      <c r="A8494"/>
      <c r="B8494"/>
      <c r="C8494"/>
      <c r="D8494"/>
      <c r="E8494"/>
      <c r="F8494"/>
      <c r="G8494"/>
      <c r="H8494"/>
      <c r="I8494"/>
      <c r="J8494"/>
      <c r="K8494"/>
      <c r="L8494"/>
    </row>
    <row r="8495" spans="1:12" x14ac:dyDescent="0.3">
      <c r="A8495"/>
      <c r="B8495"/>
      <c r="C8495"/>
      <c r="D8495"/>
      <c r="E8495"/>
      <c r="F8495"/>
      <c r="G8495"/>
      <c r="H8495"/>
      <c r="I8495"/>
      <c r="J8495"/>
      <c r="K8495"/>
      <c r="L8495"/>
    </row>
    <row r="8496" spans="1:12" x14ac:dyDescent="0.3">
      <c r="A8496"/>
      <c r="B8496"/>
      <c r="C8496"/>
      <c r="D8496"/>
      <c r="E8496"/>
      <c r="F8496"/>
      <c r="G8496"/>
      <c r="H8496"/>
      <c r="I8496"/>
      <c r="J8496"/>
      <c r="K8496"/>
      <c r="L8496"/>
    </row>
    <row r="8497" spans="1:12" x14ac:dyDescent="0.3">
      <c r="A8497"/>
      <c r="B8497"/>
      <c r="C8497"/>
      <c r="D8497"/>
      <c r="E8497"/>
      <c r="F8497"/>
      <c r="G8497"/>
      <c r="H8497"/>
      <c r="I8497"/>
      <c r="J8497"/>
      <c r="K8497"/>
      <c r="L8497"/>
    </row>
    <row r="8498" spans="1:12" x14ac:dyDescent="0.3">
      <c r="A8498"/>
      <c r="B8498"/>
      <c r="C8498"/>
      <c r="D8498"/>
      <c r="E8498"/>
      <c r="F8498"/>
      <c r="G8498"/>
      <c r="H8498"/>
      <c r="I8498"/>
      <c r="J8498"/>
      <c r="K8498"/>
      <c r="L8498"/>
    </row>
    <row r="8499" spans="1:12" x14ac:dyDescent="0.3">
      <c r="A8499"/>
      <c r="B8499"/>
      <c r="C8499"/>
      <c r="D8499"/>
      <c r="E8499"/>
      <c r="F8499"/>
      <c r="G8499"/>
      <c r="H8499"/>
      <c r="I8499"/>
      <c r="J8499"/>
      <c r="K8499"/>
      <c r="L8499"/>
    </row>
    <row r="8500" spans="1:12" x14ac:dyDescent="0.3">
      <c r="A8500"/>
      <c r="B8500"/>
      <c r="C8500"/>
      <c r="D8500"/>
      <c r="E8500"/>
      <c r="F8500"/>
      <c r="G8500"/>
      <c r="H8500"/>
      <c r="I8500"/>
      <c r="J8500"/>
      <c r="K8500"/>
      <c r="L8500"/>
    </row>
    <row r="8501" spans="1:12" x14ac:dyDescent="0.3">
      <c r="A8501"/>
      <c r="B8501"/>
      <c r="C8501"/>
      <c r="D8501"/>
      <c r="E8501"/>
      <c r="F8501"/>
      <c r="G8501"/>
      <c r="H8501"/>
      <c r="I8501"/>
      <c r="J8501"/>
      <c r="K8501"/>
      <c r="L8501"/>
    </row>
    <row r="8502" spans="1:12" x14ac:dyDescent="0.3">
      <c r="A8502"/>
      <c r="B8502"/>
      <c r="C8502"/>
      <c r="D8502"/>
      <c r="E8502"/>
      <c r="F8502"/>
      <c r="G8502"/>
      <c r="H8502"/>
      <c r="I8502"/>
      <c r="J8502"/>
      <c r="K8502"/>
      <c r="L8502"/>
    </row>
    <row r="8503" spans="1:12" x14ac:dyDescent="0.3">
      <c r="A8503"/>
      <c r="B8503"/>
      <c r="C8503"/>
      <c r="D8503"/>
      <c r="E8503"/>
      <c r="F8503"/>
      <c r="G8503"/>
      <c r="H8503"/>
      <c r="I8503"/>
      <c r="J8503"/>
      <c r="K8503"/>
      <c r="L8503"/>
    </row>
    <row r="8504" spans="1:12" x14ac:dyDescent="0.3">
      <c r="A8504"/>
      <c r="B8504"/>
      <c r="C8504"/>
      <c r="D8504"/>
      <c r="E8504"/>
      <c r="F8504"/>
      <c r="G8504"/>
      <c r="H8504"/>
      <c r="I8504"/>
      <c r="J8504"/>
      <c r="K8504"/>
      <c r="L8504"/>
    </row>
    <row r="8505" spans="1:12" x14ac:dyDescent="0.3">
      <c r="A8505"/>
      <c r="B8505"/>
      <c r="C8505"/>
      <c r="D8505"/>
      <c r="E8505"/>
      <c r="F8505"/>
      <c r="G8505"/>
      <c r="H8505"/>
      <c r="I8505"/>
      <c r="J8505"/>
      <c r="K8505"/>
      <c r="L8505"/>
    </row>
    <row r="8506" spans="1:12" x14ac:dyDescent="0.3">
      <c r="A8506"/>
      <c r="B8506"/>
      <c r="C8506"/>
      <c r="D8506"/>
      <c r="E8506"/>
      <c r="F8506"/>
      <c r="G8506"/>
      <c r="H8506"/>
      <c r="I8506"/>
      <c r="J8506"/>
      <c r="K8506"/>
      <c r="L8506"/>
    </row>
    <row r="8507" spans="1:12" x14ac:dyDescent="0.3">
      <c r="A8507"/>
      <c r="B8507"/>
      <c r="C8507"/>
      <c r="D8507"/>
      <c r="E8507"/>
      <c r="F8507"/>
      <c r="G8507"/>
      <c r="H8507"/>
      <c r="I8507"/>
      <c r="J8507"/>
      <c r="K8507"/>
      <c r="L8507"/>
    </row>
    <row r="8508" spans="1:12" x14ac:dyDescent="0.3">
      <c r="A8508"/>
      <c r="B8508"/>
      <c r="C8508"/>
      <c r="D8508"/>
      <c r="E8508"/>
      <c r="F8508"/>
      <c r="G8508"/>
      <c r="H8508"/>
      <c r="I8508"/>
      <c r="J8508"/>
      <c r="K8508"/>
      <c r="L8508"/>
    </row>
    <row r="8509" spans="1:12" x14ac:dyDescent="0.3">
      <c r="A8509"/>
      <c r="B8509"/>
      <c r="C8509"/>
      <c r="D8509"/>
      <c r="E8509"/>
      <c r="F8509"/>
      <c r="G8509"/>
      <c r="H8509"/>
      <c r="I8509"/>
      <c r="J8509"/>
      <c r="K8509"/>
      <c r="L8509"/>
    </row>
    <row r="8510" spans="1:12" x14ac:dyDescent="0.3">
      <c r="A8510"/>
      <c r="B8510"/>
      <c r="C8510"/>
      <c r="D8510"/>
      <c r="E8510"/>
      <c r="F8510"/>
      <c r="G8510"/>
      <c r="H8510"/>
      <c r="I8510"/>
      <c r="J8510"/>
      <c r="K8510"/>
      <c r="L8510"/>
    </row>
    <row r="8511" spans="1:12" x14ac:dyDescent="0.3">
      <c r="A8511"/>
      <c r="B8511"/>
      <c r="C8511"/>
      <c r="D8511"/>
      <c r="E8511"/>
      <c r="F8511"/>
      <c r="G8511"/>
      <c r="H8511"/>
      <c r="I8511"/>
      <c r="J8511"/>
      <c r="K8511"/>
      <c r="L8511"/>
    </row>
    <row r="8512" spans="1:12" x14ac:dyDescent="0.3">
      <c r="A8512"/>
      <c r="B8512"/>
      <c r="C8512"/>
      <c r="D8512"/>
      <c r="E8512"/>
      <c r="F8512"/>
      <c r="G8512"/>
      <c r="H8512"/>
      <c r="I8512"/>
      <c r="J8512"/>
      <c r="K8512"/>
      <c r="L8512"/>
    </row>
    <row r="8513" spans="1:12" x14ac:dyDescent="0.3">
      <c r="A8513"/>
      <c r="B8513"/>
      <c r="C8513"/>
      <c r="D8513"/>
      <c r="E8513"/>
      <c r="F8513"/>
      <c r="G8513"/>
      <c r="H8513"/>
      <c r="I8513"/>
      <c r="J8513"/>
      <c r="K8513"/>
      <c r="L8513"/>
    </row>
    <row r="8514" spans="1:12" x14ac:dyDescent="0.3">
      <c r="A8514"/>
      <c r="B8514"/>
      <c r="C8514"/>
      <c r="D8514"/>
      <c r="E8514"/>
      <c r="F8514"/>
      <c r="G8514"/>
      <c r="H8514"/>
      <c r="I8514"/>
      <c r="J8514"/>
      <c r="K8514"/>
      <c r="L8514"/>
    </row>
    <row r="8515" spans="1:12" x14ac:dyDescent="0.3">
      <c r="A8515"/>
      <c r="B8515"/>
      <c r="C8515"/>
      <c r="D8515"/>
      <c r="E8515"/>
      <c r="F8515"/>
      <c r="G8515"/>
      <c r="H8515"/>
      <c r="I8515"/>
      <c r="J8515"/>
      <c r="K8515"/>
      <c r="L8515"/>
    </row>
    <row r="8516" spans="1:12" x14ac:dyDescent="0.3">
      <c r="A8516"/>
      <c r="B8516"/>
      <c r="C8516"/>
      <c r="D8516"/>
      <c r="E8516"/>
      <c r="F8516"/>
      <c r="G8516"/>
      <c r="H8516"/>
      <c r="I8516"/>
      <c r="J8516"/>
      <c r="K8516"/>
      <c r="L8516"/>
    </row>
    <row r="8517" spans="1:12" x14ac:dyDescent="0.3">
      <c r="A8517"/>
      <c r="B8517"/>
      <c r="C8517"/>
      <c r="D8517"/>
      <c r="E8517"/>
      <c r="F8517"/>
      <c r="G8517"/>
      <c r="H8517"/>
      <c r="I8517"/>
      <c r="J8517"/>
      <c r="K8517"/>
      <c r="L8517"/>
    </row>
    <row r="8518" spans="1:12" x14ac:dyDescent="0.3">
      <c r="A8518"/>
      <c r="B8518"/>
      <c r="C8518"/>
      <c r="D8518"/>
      <c r="E8518"/>
      <c r="F8518"/>
      <c r="G8518"/>
      <c r="H8518"/>
      <c r="I8518"/>
      <c r="J8518"/>
      <c r="K8518"/>
      <c r="L8518"/>
    </row>
    <row r="8519" spans="1:12" x14ac:dyDescent="0.3">
      <c r="A8519"/>
      <c r="B8519"/>
      <c r="C8519"/>
      <c r="D8519"/>
      <c r="E8519"/>
      <c r="F8519"/>
      <c r="G8519"/>
      <c r="H8519"/>
      <c r="I8519"/>
      <c r="J8519"/>
      <c r="K8519"/>
      <c r="L8519"/>
    </row>
    <row r="8520" spans="1:12" x14ac:dyDescent="0.3">
      <c r="A8520"/>
      <c r="B8520"/>
      <c r="C8520"/>
      <c r="D8520"/>
      <c r="E8520"/>
      <c r="F8520"/>
      <c r="G8520"/>
      <c r="H8520"/>
      <c r="I8520"/>
      <c r="J8520"/>
      <c r="K8520"/>
      <c r="L8520"/>
    </row>
    <row r="8521" spans="1:12" x14ac:dyDescent="0.3">
      <c r="A8521"/>
      <c r="B8521"/>
      <c r="C8521"/>
      <c r="D8521"/>
      <c r="E8521"/>
      <c r="F8521"/>
      <c r="G8521"/>
      <c r="H8521"/>
      <c r="I8521"/>
      <c r="J8521"/>
      <c r="K8521"/>
      <c r="L8521"/>
    </row>
    <row r="8522" spans="1:12" x14ac:dyDescent="0.3">
      <c r="A8522"/>
      <c r="B8522"/>
      <c r="C8522"/>
      <c r="D8522"/>
      <c r="E8522"/>
      <c r="F8522"/>
      <c r="G8522"/>
      <c r="H8522"/>
      <c r="I8522"/>
      <c r="J8522"/>
      <c r="K8522"/>
      <c r="L8522"/>
    </row>
    <row r="8523" spans="1:12" x14ac:dyDescent="0.3">
      <c r="A8523"/>
      <c r="B8523"/>
      <c r="C8523"/>
      <c r="D8523"/>
      <c r="E8523"/>
      <c r="F8523"/>
      <c r="G8523"/>
      <c r="H8523"/>
      <c r="I8523"/>
      <c r="J8523"/>
      <c r="K8523"/>
      <c r="L8523"/>
    </row>
    <row r="8524" spans="1:12" x14ac:dyDescent="0.3">
      <c r="A8524"/>
      <c r="B8524"/>
      <c r="C8524"/>
      <c r="D8524"/>
      <c r="E8524"/>
      <c r="F8524"/>
      <c r="G8524"/>
      <c r="H8524"/>
      <c r="I8524"/>
      <c r="J8524"/>
      <c r="K8524"/>
      <c r="L8524"/>
    </row>
    <row r="8525" spans="1:12" x14ac:dyDescent="0.3">
      <c r="A8525"/>
      <c r="B8525"/>
      <c r="C8525"/>
      <c r="D8525"/>
      <c r="E8525"/>
      <c r="F8525"/>
      <c r="G8525"/>
      <c r="H8525"/>
      <c r="I8525"/>
      <c r="J8525"/>
      <c r="K8525"/>
      <c r="L8525"/>
    </row>
    <row r="8526" spans="1:12" x14ac:dyDescent="0.3">
      <c r="A8526"/>
      <c r="B8526"/>
      <c r="C8526"/>
      <c r="D8526"/>
      <c r="E8526"/>
      <c r="F8526"/>
      <c r="G8526"/>
      <c r="H8526"/>
      <c r="I8526"/>
      <c r="J8526"/>
      <c r="K8526"/>
      <c r="L8526"/>
    </row>
    <row r="8527" spans="1:12" x14ac:dyDescent="0.3">
      <c r="A8527"/>
      <c r="B8527"/>
      <c r="C8527"/>
      <c r="D8527"/>
      <c r="E8527"/>
      <c r="F8527"/>
      <c r="G8527"/>
      <c r="H8527"/>
      <c r="I8527"/>
      <c r="J8527"/>
      <c r="K8527"/>
      <c r="L8527"/>
    </row>
    <row r="8528" spans="1:12" x14ac:dyDescent="0.3">
      <c r="A8528"/>
      <c r="B8528"/>
      <c r="C8528"/>
      <c r="D8528"/>
      <c r="E8528"/>
      <c r="F8528"/>
      <c r="G8528"/>
      <c r="H8528"/>
      <c r="I8528"/>
      <c r="J8528"/>
      <c r="K8528"/>
      <c r="L8528"/>
    </row>
    <row r="8529" spans="1:12" x14ac:dyDescent="0.3">
      <c r="A8529"/>
      <c r="B8529"/>
      <c r="C8529"/>
      <c r="D8529"/>
      <c r="E8529"/>
      <c r="F8529"/>
      <c r="G8529"/>
      <c r="H8529"/>
      <c r="I8529"/>
      <c r="J8529"/>
      <c r="K8529"/>
      <c r="L8529"/>
    </row>
    <row r="8530" spans="1:12" x14ac:dyDescent="0.3">
      <c r="A8530"/>
      <c r="B8530"/>
      <c r="C8530"/>
      <c r="D8530"/>
      <c r="E8530"/>
      <c r="F8530"/>
      <c r="G8530"/>
      <c r="H8530"/>
      <c r="I8530"/>
      <c r="J8530"/>
      <c r="K8530"/>
      <c r="L8530"/>
    </row>
    <row r="8531" spans="1:12" x14ac:dyDescent="0.3">
      <c r="A8531"/>
      <c r="B8531"/>
      <c r="C8531"/>
      <c r="D8531"/>
      <c r="E8531"/>
      <c r="F8531"/>
      <c r="G8531"/>
      <c r="H8531"/>
      <c r="I8531"/>
      <c r="J8531"/>
      <c r="K8531"/>
      <c r="L8531"/>
    </row>
    <row r="8532" spans="1:12" x14ac:dyDescent="0.3">
      <c r="A8532"/>
      <c r="B8532"/>
      <c r="C8532"/>
      <c r="D8532"/>
      <c r="E8532"/>
      <c r="F8532"/>
      <c r="G8532"/>
      <c r="H8532"/>
      <c r="I8532"/>
      <c r="J8532"/>
      <c r="K8532"/>
      <c r="L8532"/>
    </row>
    <row r="8533" spans="1:12" x14ac:dyDescent="0.3">
      <c r="A8533"/>
      <c r="B8533"/>
      <c r="C8533"/>
      <c r="D8533"/>
      <c r="E8533"/>
      <c r="F8533"/>
      <c r="G8533"/>
      <c r="H8533"/>
      <c r="I8533"/>
      <c r="J8533"/>
      <c r="K8533"/>
      <c r="L8533"/>
    </row>
    <row r="8534" spans="1:12" x14ac:dyDescent="0.3">
      <c r="A8534"/>
      <c r="B8534"/>
      <c r="C8534"/>
      <c r="D8534"/>
      <c r="E8534"/>
      <c r="F8534"/>
      <c r="G8534"/>
      <c r="H8534"/>
      <c r="I8534"/>
      <c r="J8534"/>
      <c r="K8534"/>
      <c r="L8534"/>
    </row>
    <row r="8535" spans="1:12" x14ac:dyDescent="0.3">
      <c r="A8535"/>
      <c r="B8535"/>
      <c r="C8535"/>
      <c r="D8535"/>
      <c r="E8535"/>
      <c r="F8535"/>
      <c r="G8535"/>
      <c r="H8535"/>
      <c r="I8535"/>
      <c r="J8535"/>
      <c r="K8535"/>
      <c r="L8535"/>
    </row>
    <row r="8536" spans="1:12" x14ac:dyDescent="0.3">
      <c r="A8536"/>
      <c r="B8536"/>
      <c r="C8536"/>
      <c r="D8536"/>
      <c r="E8536"/>
      <c r="F8536"/>
      <c r="G8536"/>
      <c r="H8536"/>
      <c r="I8536"/>
      <c r="J8536"/>
      <c r="K8536"/>
      <c r="L8536"/>
    </row>
    <row r="8537" spans="1:12" x14ac:dyDescent="0.3">
      <c r="A8537"/>
      <c r="B8537"/>
      <c r="C8537"/>
      <c r="D8537"/>
      <c r="E8537"/>
      <c r="F8537"/>
      <c r="G8537"/>
      <c r="H8537"/>
      <c r="I8537"/>
      <c r="J8537"/>
      <c r="K8537"/>
      <c r="L8537"/>
    </row>
    <row r="8538" spans="1:12" x14ac:dyDescent="0.3">
      <c r="A8538"/>
      <c r="B8538"/>
      <c r="C8538"/>
      <c r="D8538"/>
      <c r="E8538"/>
      <c r="F8538"/>
      <c r="G8538"/>
      <c r="H8538"/>
      <c r="I8538"/>
      <c r="J8538"/>
      <c r="K8538"/>
      <c r="L8538"/>
    </row>
    <row r="8539" spans="1:12" x14ac:dyDescent="0.3">
      <c r="A8539"/>
      <c r="B8539"/>
      <c r="C8539"/>
      <c r="D8539"/>
      <c r="E8539"/>
      <c r="F8539"/>
      <c r="G8539"/>
      <c r="H8539"/>
      <c r="I8539"/>
      <c r="J8539"/>
      <c r="K8539"/>
      <c r="L8539"/>
    </row>
    <row r="8540" spans="1:12" x14ac:dyDescent="0.3">
      <c r="A8540"/>
      <c r="B8540"/>
      <c r="C8540"/>
      <c r="D8540"/>
      <c r="E8540"/>
      <c r="F8540"/>
      <c r="G8540"/>
      <c r="H8540"/>
      <c r="I8540"/>
      <c r="J8540"/>
      <c r="K8540"/>
      <c r="L8540"/>
    </row>
    <row r="8541" spans="1:12" x14ac:dyDescent="0.3">
      <c r="A8541"/>
      <c r="B8541"/>
      <c r="C8541"/>
      <c r="D8541"/>
      <c r="E8541"/>
      <c r="F8541"/>
      <c r="G8541"/>
      <c r="H8541"/>
      <c r="I8541"/>
      <c r="J8541"/>
      <c r="K8541"/>
      <c r="L8541"/>
    </row>
    <row r="8542" spans="1:12" x14ac:dyDescent="0.3">
      <c r="A8542"/>
      <c r="B8542"/>
      <c r="C8542"/>
      <c r="D8542"/>
      <c r="E8542"/>
      <c r="F8542"/>
      <c r="G8542"/>
      <c r="H8542"/>
      <c r="I8542"/>
      <c r="J8542"/>
      <c r="K8542"/>
      <c r="L8542"/>
    </row>
    <row r="8543" spans="1:12" x14ac:dyDescent="0.3">
      <c r="A8543"/>
      <c r="B8543"/>
      <c r="C8543"/>
      <c r="D8543"/>
      <c r="E8543"/>
      <c r="F8543"/>
      <c r="G8543"/>
      <c r="H8543"/>
      <c r="I8543"/>
      <c r="J8543"/>
      <c r="K8543"/>
      <c r="L8543"/>
    </row>
    <row r="8544" spans="1:12" x14ac:dyDescent="0.3">
      <c r="A8544"/>
      <c r="B8544"/>
      <c r="C8544"/>
      <c r="D8544"/>
      <c r="E8544"/>
      <c r="F8544"/>
      <c r="G8544"/>
      <c r="H8544"/>
      <c r="I8544"/>
      <c r="J8544"/>
      <c r="K8544"/>
      <c r="L8544"/>
    </row>
    <row r="8545" spans="1:12" x14ac:dyDescent="0.3">
      <c r="A8545"/>
      <c r="B8545"/>
      <c r="C8545"/>
      <c r="D8545"/>
      <c r="E8545"/>
      <c r="F8545"/>
      <c r="G8545"/>
      <c r="H8545"/>
      <c r="I8545"/>
      <c r="J8545"/>
      <c r="K8545"/>
      <c r="L8545"/>
    </row>
    <row r="8546" spans="1:12" x14ac:dyDescent="0.3">
      <c r="A8546"/>
      <c r="B8546"/>
      <c r="C8546"/>
      <c r="D8546"/>
      <c r="E8546"/>
      <c r="F8546"/>
      <c r="G8546"/>
      <c r="H8546"/>
      <c r="I8546"/>
      <c r="J8546"/>
      <c r="K8546"/>
      <c r="L8546"/>
    </row>
    <row r="8547" spans="1:12" x14ac:dyDescent="0.3">
      <c r="A8547"/>
      <c r="B8547"/>
      <c r="C8547"/>
      <c r="D8547"/>
      <c r="E8547"/>
      <c r="F8547"/>
      <c r="G8547"/>
      <c r="H8547"/>
      <c r="I8547"/>
      <c r="J8547"/>
      <c r="K8547"/>
      <c r="L8547"/>
    </row>
    <row r="8548" spans="1:12" x14ac:dyDescent="0.3">
      <c r="A8548"/>
      <c r="B8548"/>
      <c r="C8548"/>
      <c r="D8548"/>
      <c r="E8548"/>
      <c r="F8548"/>
      <c r="G8548"/>
      <c r="H8548"/>
      <c r="I8548"/>
      <c r="J8548"/>
      <c r="K8548"/>
      <c r="L8548"/>
    </row>
    <row r="8549" spans="1:12" x14ac:dyDescent="0.3">
      <c r="A8549"/>
      <c r="B8549"/>
      <c r="C8549"/>
      <c r="D8549"/>
      <c r="E8549"/>
      <c r="F8549"/>
      <c r="G8549"/>
      <c r="H8549"/>
      <c r="I8549"/>
      <c r="J8549"/>
      <c r="K8549"/>
      <c r="L8549"/>
    </row>
    <row r="8550" spans="1:12" x14ac:dyDescent="0.3">
      <c r="A8550"/>
      <c r="B8550"/>
      <c r="C8550"/>
      <c r="D8550"/>
      <c r="E8550"/>
      <c r="F8550"/>
      <c r="G8550"/>
      <c r="H8550"/>
      <c r="I8550"/>
      <c r="J8550"/>
      <c r="K8550"/>
      <c r="L8550"/>
    </row>
    <row r="8551" spans="1:12" x14ac:dyDescent="0.3">
      <c r="A8551"/>
      <c r="B8551"/>
      <c r="C8551"/>
      <c r="D8551"/>
      <c r="E8551"/>
      <c r="F8551"/>
      <c r="G8551"/>
      <c r="H8551"/>
      <c r="I8551"/>
      <c r="J8551"/>
      <c r="K8551"/>
      <c r="L8551"/>
    </row>
    <row r="8552" spans="1:12" x14ac:dyDescent="0.3">
      <c r="A8552"/>
      <c r="B8552"/>
      <c r="C8552"/>
      <c r="D8552"/>
      <c r="E8552"/>
      <c r="F8552"/>
      <c r="G8552"/>
      <c r="H8552"/>
      <c r="I8552"/>
      <c r="J8552"/>
      <c r="K8552"/>
      <c r="L8552"/>
    </row>
    <row r="8553" spans="1:12" x14ac:dyDescent="0.3">
      <c r="A8553"/>
      <c r="B8553"/>
      <c r="C8553"/>
      <c r="D8553"/>
      <c r="E8553"/>
      <c r="F8553"/>
      <c r="G8553"/>
      <c r="H8553"/>
      <c r="I8553"/>
      <c r="J8553"/>
      <c r="K8553"/>
      <c r="L8553"/>
    </row>
    <row r="8554" spans="1:12" x14ac:dyDescent="0.3">
      <c r="A8554"/>
      <c r="B8554"/>
      <c r="C8554"/>
      <c r="D8554"/>
      <c r="E8554"/>
      <c r="F8554"/>
      <c r="G8554"/>
      <c r="H8554"/>
      <c r="I8554"/>
      <c r="J8554"/>
      <c r="K8554"/>
      <c r="L8554"/>
    </row>
    <row r="8555" spans="1:12" x14ac:dyDescent="0.3">
      <c r="A8555"/>
      <c r="B8555"/>
      <c r="C8555"/>
      <c r="D8555"/>
      <c r="E8555"/>
      <c r="F8555"/>
      <c r="G8555"/>
      <c r="H8555"/>
      <c r="I8555"/>
      <c r="J8555"/>
      <c r="K8555"/>
      <c r="L8555"/>
    </row>
    <row r="8556" spans="1:12" x14ac:dyDescent="0.3">
      <c r="A8556"/>
      <c r="B8556"/>
      <c r="C8556"/>
      <c r="D8556"/>
      <c r="E8556"/>
      <c r="F8556"/>
      <c r="G8556"/>
      <c r="H8556"/>
      <c r="I8556"/>
      <c r="J8556"/>
      <c r="K8556"/>
      <c r="L8556"/>
    </row>
    <row r="8557" spans="1:12" x14ac:dyDescent="0.3">
      <c r="A8557"/>
      <c r="B8557"/>
      <c r="C8557"/>
      <c r="D8557"/>
      <c r="E8557"/>
      <c r="F8557"/>
      <c r="G8557"/>
      <c r="H8557"/>
      <c r="I8557"/>
      <c r="J8557"/>
      <c r="K8557"/>
      <c r="L8557"/>
    </row>
    <row r="8558" spans="1:12" x14ac:dyDescent="0.3">
      <c r="A8558"/>
      <c r="B8558"/>
      <c r="C8558"/>
      <c r="D8558"/>
      <c r="E8558"/>
      <c r="F8558"/>
      <c r="G8558"/>
      <c r="H8558"/>
      <c r="I8558"/>
      <c r="J8558"/>
      <c r="K8558"/>
      <c r="L8558"/>
    </row>
    <row r="8559" spans="1:12" x14ac:dyDescent="0.3">
      <c r="A8559"/>
      <c r="B8559"/>
      <c r="C8559"/>
      <c r="D8559"/>
      <c r="E8559"/>
      <c r="F8559"/>
      <c r="G8559"/>
      <c r="H8559"/>
      <c r="I8559"/>
      <c r="J8559"/>
      <c r="K8559"/>
      <c r="L8559"/>
    </row>
    <row r="8560" spans="1:12" x14ac:dyDescent="0.3">
      <c r="A8560"/>
      <c r="B8560"/>
      <c r="C8560"/>
      <c r="D8560"/>
      <c r="E8560"/>
      <c r="F8560"/>
      <c r="G8560"/>
      <c r="H8560"/>
      <c r="I8560"/>
      <c r="J8560"/>
      <c r="K8560"/>
      <c r="L8560"/>
    </row>
    <row r="8561" spans="1:12" x14ac:dyDescent="0.3">
      <c r="A8561"/>
      <c r="B8561"/>
      <c r="C8561"/>
      <c r="D8561"/>
      <c r="E8561"/>
      <c r="F8561"/>
      <c r="G8561"/>
      <c r="H8561"/>
      <c r="I8561"/>
      <c r="J8561"/>
      <c r="K8561"/>
      <c r="L8561"/>
    </row>
    <row r="8562" spans="1:12" x14ac:dyDescent="0.3">
      <c r="A8562"/>
      <c r="B8562"/>
      <c r="C8562"/>
      <c r="D8562"/>
      <c r="E8562"/>
      <c r="F8562"/>
      <c r="G8562"/>
      <c r="H8562"/>
      <c r="I8562"/>
      <c r="J8562"/>
      <c r="K8562"/>
      <c r="L8562"/>
    </row>
    <row r="8563" spans="1:12" x14ac:dyDescent="0.3">
      <c r="A8563"/>
      <c r="B8563"/>
      <c r="C8563"/>
      <c r="D8563"/>
      <c r="E8563"/>
      <c r="F8563"/>
      <c r="G8563"/>
      <c r="H8563"/>
      <c r="I8563"/>
      <c r="J8563"/>
      <c r="K8563"/>
      <c r="L8563"/>
    </row>
    <row r="8564" spans="1:12" x14ac:dyDescent="0.3">
      <c r="A8564"/>
      <c r="B8564"/>
      <c r="C8564"/>
      <c r="D8564"/>
      <c r="E8564"/>
      <c r="F8564"/>
      <c r="G8564"/>
      <c r="H8564"/>
      <c r="I8564"/>
      <c r="J8564"/>
      <c r="K8564"/>
      <c r="L8564"/>
    </row>
    <row r="8565" spans="1:12" x14ac:dyDescent="0.3">
      <c r="A8565"/>
      <c r="B8565"/>
      <c r="C8565"/>
      <c r="D8565"/>
      <c r="E8565"/>
      <c r="F8565"/>
      <c r="G8565"/>
      <c r="H8565"/>
      <c r="I8565"/>
      <c r="J8565"/>
      <c r="K8565"/>
      <c r="L8565"/>
    </row>
    <row r="8566" spans="1:12" x14ac:dyDescent="0.3">
      <c r="A8566"/>
      <c r="B8566"/>
      <c r="C8566"/>
      <c r="D8566"/>
      <c r="E8566"/>
      <c r="F8566"/>
      <c r="G8566"/>
      <c r="H8566"/>
      <c r="I8566"/>
      <c r="J8566"/>
      <c r="K8566"/>
      <c r="L8566"/>
    </row>
    <row r="8567" spans="1:12" x14ac:dyDescent="0.3">
      <c r="A8567"/>
      <c r="B8567"/>
      <c r="C8567"/>
      <c r="D8567"/>
      <c r="E8567"/>
      <c r="F8567"/>
      <c r="G8567"/>
      <c r="H8567"/>
      <c r="I8567"/>
      <c r="J8567"/>
      <c r="K8567"/>
      <c r="L8567"/>
    </row>
    <row r="8568" spans="1:12" x14ac:dyDescent="0.3">
      <c r="A8568"/>
      <c r="B8568"/>
      <c r="C8568"/>
      <c r="D8568"/>
      <c r="E8568"/>
      <c r="F8568"/>
      <c r="G8568"/>
      <c r="H8568"/>
      <c r="I8568"/>
      <c r="J8568"/>
      <c r="K8568"/>
      <c r="L8568"/>
    </row>
    <row r="8569" spans="1:12" x14ac:dyDescent="0.3">
      <c r="A8569"/>
      <c r="B8569"/>
      <c r="C8569"/>
      <c r="D8569"/>
      <c r="E8569"/>
      <c r="F8569"/>
      <c r="G8569"/>
      <c r="H8569"/>
      <c r="I8569"/>
      <c r="J8569"/>
      <c r="K8569"/>
      <c r="L8569"/>
    </row>
    <row r="8570" spans="1:12" x14ac:dyDescent="0.3">
      <c r="A8570"/>
      <c r="B8570"/>
      <c r="C8570"/>
      <c r="D8570"/>
      <c r="E8570"/>
      <c r="F8570"/>
      <c r="G8570"/>
      <c r="H8570"/>
      <c r="I8570"/>
      <c r="J8570"/>
      <c r="K8570"/>
      <c r="L8570"/>
    </row>
    <row r="8571" spans="1:12" x14ac:dyDescent="0.3">
      <c r="A8571"/>
      <c r="B8571"/>
      <c r="C8571"/>
      <c r="D8571"/>
      <c r="E8571"/>
      <c r="F8571"/>
      <c r="G8571"/>
      <c r="H8571"/>
      <c r="I8571"/>
      <c r="J8571"/>
      <c r="K8571"/>
      <c r="L8571"/>
    </row>
    <row r="8572" spans="1:12" x14ac:dyDescent="0.3">
      <c r="A8572"/>
      <c r="B8572"/>
      <c r="C8572"/>
      <c r="D8572"/>
      <c r="E8572"/>
      <c r="F8572"/>
      <c r="G8572"/>
      <c r="H8572"/>
      <c r="I8572"/>
      <c r="J8572"/>
      <c r="K8572"/>
      <c r="L8572"/>
    </row>
    <row r="8573" spans="1:12" x14ac:dyDescent="0.3">
      <c r="A8573"/>
      <c r="B8573"/>
      <c r="C8573"/>
      <c r="D8573"/>
      <c r="E8573"/>
      <c r="F8573"/>
      <c r="G8573"/>
      <c r="H8573"/>
      <c r="I8573"/>
      <c r="J8573"/>
      <c r="K8573"/>
      <c r="L8573"/>
    </row>
    <row r="8574" spans="1:12" x14ac:dyDescent="0.3">
      <c r="A8574"/>
      <c r="B8574"/>
      <c r="C8574"/>
      <c r="D8574"/>
      <c r="E8574"/>
      <c r="F8574"/>
      <c r="G8574"/>
      <c r="H8574"/>
      <c r="I8574"/>
      <c r="J8574"/>
      <c r="K8574"/>
      <c r="L8574"/>
    </row>
    <row r="8575" spans="1:12" x14ac:dyDescent="0.3">
      <c r="A8575"/>
      <c r="B8575"/>
      <c r="C8575"/>
      <c r="D8575"/>
      <c r="E8575"/>
      <c r="F8575"/>
      <c r="G8575"/>
      <c r="H8575"/>
      <c r="I8575"/>
      <c r="J8575"/>
      <c r="K8575"/>
      <c r="L8575"/>
    </row>
    <row r="8576" spans="1:12" x14ac:dyDescent="0.3">
      <c r="A8576"/>
      <c r="B8576"/>
      <c r="C8576"/>
      <c r="D8576"/>
      <c r="E8576"/>
      <c r="F8576"/>
      <c r="G8576"/>
      <c r="H8576"/>
      <c r="I8576"/>
      <c r="J8576"/>
      <c r="K8576"/>
      <c r="L8576"/>
    </row>
    <row r="8577" spans="1:12" x14ac:dyDescent="0.3">
      <c r="A8577"/>
      <c r="B8577"/>
      <c r="C8577"/>
      <c r="D8577"/>
      <c r="E8577"/>
      <c r="F8577"/>
      <c r="G8577"/>
      <c r="H8577"/>
      <c r="I8577"/>
      <c r="J8577"/>
      <c r="K8577"/>
      <c r="L8577"/>
    </row>
    <row r="8578" spans="1:12" x14ac:dyDescent="0.3">
      <c r="A8578"/>
      <c r="B8578"/>
      <c r="C8578"/>
      <c r="D8578"/>
      <c r="E8578"/>
      <c r="F8578"/>
      <c r="G8578"/>
      <c r="H8578"/>
      <c r="I8578"/>
      <c r="J8578"/>
      <c r="K8578"/>
      <c r="L8578"/>
    </row>
    <row r="8579" spans="1:12" x14ac:dyDescent="0.3">
      <c r="A8579"/>
      <c r="B8579"/>
      <c r="C8579"/>
      <c r="D8579"/>
      <c r="E8579"/>
      <c r="F8579"/>
      <c r="G8579"/>
      <c r="H8579"/>
      <c r="I8579"/>
      <c r="J8579"/>
      <c r="K8579"/>
      <c r="L8579"/>
    </row>
    <row r="8580" spans="1:12" x14ac:dyDescent="0.3">
      <c r="A8580"/>
      <c r="B8580"/>
      <c r="C8580"/>
      <c r="D8580"/>
      <c r="E8580"/>
      <c r="F8580"/>
      <c r="G8580"/>
      <c r="H8580"/>
      <c r="I8580"/>
      <c r="J8580"/>
      <c r="K8580"/>
      <c r="L8580"/>
    </row>
    <row r="8581" spans="1:12" x14ac:dyDescent="0.3">
      <c r="A8581"/>
      <c r="B8581"/>
      <c r="C8581"/>
      <c r="D8581"/>
      <c r="E8581"/>
      <c r="F8581"/>
      <c r="G8581"/>
      <c r="H8581"/>
      <c r="I8581"/>
      <c r="J8581"/>
      <c r="K8581"/>
      <c r="L8581"/>
    </row>
    <row r="8582" spans="1:12" x14ac:dyDescent="0.3">
      <c r="A8582"/>
      <c r="B8582"/>
      <c r="C8582"/>
      <c r="D8582"/>
      <c r="E8582"/>
      <c r="F8582"/>
      <c r="G8582"/>
      <c r="H8582"/>
      <c r="I8582"/>
      <c r="J8582"/>
      <c r="K8582"/>
      <c r="L8582"/>
    </row>
    <row r="8583" spans="1:12" x14ac:dyDescent="0.3">
      <c r="A8583"/>
      <c r="B8583"/>
      <c r="C8583"/>
      <c r="D8583"/>
      <c r="E8583"/>
      <c r="F8583"/>
      <c r="G8583"/>
      <c r="H8583"/>
      <c r="I8583"/>
      <c r="J8583"/>
      <c r="K8583"/>
      <c r="L8583"/>
    </row>
    <row r="8584" spans="1:12" x14ac:dyDescent="0.3">
      <c r="A8584"/>
      <c r="B8584"/>
      <c r="C8584"/>
      <c r="D8584"/>
      <c r="E8584"/>
      <c r="F8584"/>
      <c r="G8584"/>
      <c r="H8584"/>
      <c r="I8584"/>
      <c r="J8584"/>
      <c r="K8584"/>
      <c r="L8584"/>
    </row>
    <row r="8585" spans="1:12" x14ac:dyDescent="0.3">
      <c r="A8585"/>
      <c r="B8585"/>
      <c r="C8585"/>
      <c r="D8585"/>
      <c r="E8585"/>
      <c r="F8585"/>
      <c r="G8585"/>
      <c r="H8585"/>
      <c r="I8585"/>
      <c r="J8585"/>
      <c r="K8585"/>
      <c r="L8585"/>
    </row>
    <row r="8586" spans="1:12" x14ac:dyDescent="0.3">
      <c r="A8586"/>
      <c r="B8586"/>
      <c r="C8586"/>
      <c r="D8586"/>
      <c r="E8586"/>
      <c r="F8586"/>
      <c r="G8586"/>
      <c r="H8586"/>
      <c r="I8586"/>
      <c r="J8586"/>
      <c r="K8586"/>
      <c r="L8586"/>
    </row>
    <row r="8587" spans="1:12" x14ac:dyDescent="0.3">
      <c r="A8587"/>
      <c r="B8587"/>
      <c r="C8587"/>
      <c r="D8587"/>
      <c r="E8587"/>
      <c r="F8587"/>
      <c r="G8587"/>
      <c r="H8587"/>
      <c r="I8587"/>
      <c r="J8587"/>
      <c r="K8587"/>
      <c r="L8587"/>
    </row>
    <row r="8588" spans="1:12" x14ac:dyDescent="0.3">
      <c r="A8588"/>
      <c r="B8588"/>
      <c r="C8588"/>
      <c r="D8588"/>
      <c r="E8588"/>
      <c r="F8588"/>
      <c r="G8588"/>
      <c r="H8588"/>
      <c r="I8588"/>
      <c r="J8588"/>
      <c r="K8588"/>
      <c r="L8588"/>
    </row>
    <row r="8589" spans="1:12" x14ac:dyDescent="0.3">
      <c r="A8589"/>
      <c r="B8589"/>
      <c r="C8589"/>
      <c r="D8589"/>
      <c r="E8589"/>
      <c r="F8589"/>
      <c r="G8589"/>
      <c r="H8589"/>
      <c r="I8589"/>
      <c r="J8589"/>
      <c r="K8589"/>
      <c r="L8589"/>
    </row>
    <row r="8590" spans="1:12" x14ac:dyDescent="0.3">
      <c r="A8590"/>
      <c r="B8590"/>
      <c r="C8590"/>
      <c r="D8590"/>
      <c r="E8590"/>
      <c r="F8590"/>
      <c r="G8590"/>
      <c r="H8590"/>
      <c r="I8590"/>
      <c r="J8590"/>
      <c r="K8590"/>
      <c r="L8590"/>
    </row>
    <row r="8591" spans="1:12" x14ac:dyDescent="0.3">
      <c r="A8591"/>
      <c r="B8591"/>
      <c r="C8591"/>
      <c r="D8591"/>
      <c r="E8591"/>
      <c r="F8591"/>
      <c r="G8591"/>
      <c r="H8591"/>
      <c r="I8591"/>
      <c r="J8591"/>
      <c r="K8591"/>
      <c r="L8591"/>
    </row>
    <row r="8592" spans="1:12" x14ac:dyDescent="0.3">
      <c r="A8592"/>
      <c r="B8592"/>
      <c r="C8592"/>
      <c r="D8592"/>
      <c r="E8592"/>
      <c r="F8592"/>
      <c r="G8592"/>
      <c r="H8592"/>
      <c r="I8592"/>
      <c r="J8592"/>
      <c r="K8592"/>
      <c r="L8592"/>
    </row>
    <row r="8593" spans="1:12" x14ac:dyDescent="0.3">
      <c r="A8593"/>
      <c r="B8593"/>
      <c r="C8593"/>
      <c r="D8593"/>
      <c r="E8593"/>
      <c r="F8593"/>
      <c r="G8593"/>
      <c r="H8593"/>
      <c r="I8593"/>
      <c r="J8593"/>
      <c r="K8593"/>
      <c r="L8593"/>
    </row>
    <row r="8594" spans="1:12" x14ac:dyDescent="0.3">
      <c r="A8594"/>
      <c r="B8594"/>
      <c r="C8594"/>
      <c r="D8594"/>
      <c r="E8594"/>
      <c r="F8594"/>
      <c r="G8594"/>
      <c r="H8594"/>
      <c r="I8594"/>
      <c r="J8594"/>
      <c r="K8594"/>
      <c r="L8594"/>
    </row>
    <row r="8595" spans="1:12" x14ac:dyDescent="0.3">
      <c r="A8595"/>
      <c r="B8595"/>
      <c r="C8595"/>
      <c r="D8595"/>
      <c r="E8595"/>
      <c r="F8595"/>
      <c r="G8595"/>
      <c r="H8595"/>
      <c r="I8595"/>
      <c r="J8595"/>
      <c r="K8595"/>
      <c r="L8595"/>
    </row>
    <row r="8596" spans="1:12" x14ac:dyDescent="0.3">
      <c r="A8596"/>
      <c r="B8596"/>
      <c r="C8596"/>
      <c r="D8596"/>
      <c r="E8596"/>
      <c r="F8596"/>
      <c r="G8596"/>
      <c r="H8596"/>
      <c r="I8596"/>
      <c r="J8596"/>
      <c r="K8596"/>
      <c r="L8596"/>
    </row>
    <row r="8597" spans="1:12" x14ac:dyDescent="0.3">
      <c r="A8597"/>
      <c r="B8597"/>
      <c r="C8597"/>
      <c r="D8597"/>
      <c r="E8597"/>
      <c r="F8597"/>
      <c r="G8597"/>
      <c r="H8597"/>
      <c r="I8597"/>
      <c r="J8597"/>
      <c r="K8597"/>
      <c r="L8597"/>
    </row>
    <row r="8598" spans="1:12" x14ac:dyDescent="0.3">
      <c r="A8598"/>
      <c r="B8598"/>
      <c r="C8598"/>
      <c r="D8598"/>
      <c r="E8598"/>
      <c r="F8598"/>
      <c r="G8598"/>
      <c r="H8598"/>
      <c r="I8598"/>
      <c r="J8598"/>
      <c r="K8598"/>
      <c r="L8598"/>
    </row>
    <row r="8599" spans="1:12" x14ac:dyDescent="0.3">
      <c r="A8599"/>
      <c r="B8599"/>
      <c r="C8599"/>
      <c r="D8599"/>
      <c r="E8599"/>
      <c r="F8599"/>
      <c r="G8599"/>
      <c r="H8599"/>
      <c r="I8599"/>
      <c r="J8599"/>
      <c r="K8599"/>
      <c r="L8599"/>
    </row>
    <row r="8600" spans="1:12" x14ac:dyDescent="0.3">
      <c r="A8600"/>
      <c r="B8600"/>
      <c r="C8600"/>
      <c r="D8600"/>
      <c r="E8600"/>
      <c r="F8600"/>
      <c r="G8600"/>
      <c r="H8600"/>
      <c r="I8600"/>
      <c r="J8600"/>
      <c r="K8600"/>
      <c r="L8600"/>
    </row>
    <row r="8601" spans="1:12" x14ac:dyDescent="0.3">
      <c r="A8601"/>
      <c r="B8601"/>
      <c r="C8601"/>
      <c r="D8601"/>
      <c r="E8601"/>
      <c r="F8601"/>
      <c r="G8601"/>
      <c r="H8601"/>
      <c r="I8601"/>
      <c r="J8601"/>
      <c r="K8601"/>
      <c r="L8601"/>
    </row>
    <row r="8602" spans="1:12" x14ac:dyDescent="0.3">
      <c r="A8602"/>
      <c r="B8602"/>
      <c r="C8602"/>
      <c r="D8602"/>
      <c r="E8602"/>
      <c r="F8602"/>
      <c r="G8602"/>
      <c r="H8602"/>
      <c r="I8602"/>
      <c r="J8602"/>
      <c r="K8602"/>
      <c r="L8602"/>
    </row>
    <row r="8603" spans="1:12" x14ac:dyDescent="0.3">
      <c r="A8603"/>
      <c r="B8603"/>
      <c r="C8603"/>
      <c r="D8603"/>
      <c r="E8603"/>
      <c r="F8603"/>
      <c r="G8603"/>
      <c r="H8603"/>
      <c r="I8603"/>
      <c r="J8603"/>
      <c r="K8603"/>
      <c r="L8603"/>
    </row>
    <row r="8604" spans="1:12" x14ac:dyDescent="0.3">
      <c r="A8604"/>
      <c r="B8604"/>
      <c r="C8604"/>
      <c r="D8604"/>
      <c r="E8604"/>
      <c r="F8604"/>
      <c r="G8604"/>
      <c r="H8604"/>
      <c r="I8604"/>
      <c r="J8604"/>
      <c r="K8604"/>
      <c r="L8604"/>
    </row>
    <row r="8605" spans="1:12" x14ac:dyDescent="0.3">
      <c r="A8605"/>
      <c r="B8605"/>
      <c r="C8605"/>
      <c r="D8605"/>
      <c r="E8605"/>
      <c r="F8605"/>
      <c r="G8605"/>
      <c r="H8605"/>
      <c r="I8605"/>
      <c r="J8605"/>
      <c r="K8605"/>
      <c r="L8605"/>
    </row>
    <row r="8606" spans="1:12" x14ac:dyDescent="0.3">
      <c r="A8606"/>
      <c r="B8606"/>
      <c r="C8606"/>
      <c r="D8606"/>
      <c r="E8606"/>
      <c r="F8606"/>
      <c r="G8606"/>
      <c r="H8606"/>
      <c r="I8606"/>
      <c r="J8606"/>
      <c r="K8606"/>
      <c r="L8606"/>
    </row>
    <row r="8607" spans="1:12" x14ac:dyDescent="0.3">
      <c r="A8607"/>
      <c r="B8607"/>
      <c r="C8607"/>
      <c r="D8607"/>
      <c r="E8607"/>
      <c r="F8607"/>
      <c r="G8607"/>
      <c r="H8607"/>
      <c r="I8607"/>
      <c r="J8607"/>
      <c r="K8607"/>
      <c r="L8607"/>
    </row>
    <row r="8608" spans="1:12" x14ac:dyDescent="0.3">
      <c r="A8608"/>
      <c r="B8608"/>
      <c r="C8608"/>
      <c r="D8608"/>
      <c r="E8608"/>
      <c r="F8608"/>
      <c r="G8608"/>
      <c r="H8608"/>
      <c r="I8608"/>
      <c r="J8608"/>
      <c r="K8608"/>
      <c r="L8608"/>
    </row>
    <row r="8609" spans="1:12" x14ac:dyDescent="0.3">
      <c r="A8609"/>
      <c r="B8609"/>
      <c r="C8609"/>
      <c r="D8609"/>
      <c r="E8609"/>
      <c r="F8609"/>
      <c r="G8609"/>
      <c r="H8609"/>
      <c r="I8609"/>
      <c r="J8609"/>
      <c r="K8609"/>
      <c r="L8609"/>
    </row>
    <row r="8610" spans="1:12" x14ac:dyDescent="0.3">
      <c r="A8610"/>
      <c r="B8610"/>
      <c r="C8610"/>
      <c r="D8610"/>
      <c r="E8610"/>
      <c r="F8610"/>
      <c r="G8610"/>
      <c r="H8610"/>
      <c r="I8610"/>
      <c r="J8610"/>
      <c r="K8610"/>
      <c r="L8610"/>
    </row>
    <row r="8611" spans="1:12" x14ac:dyDescent="0.3">
      <c r="A8611"/>
      <c r="B8611"/>
      <c r="C8611"/>
      <c r="D8611"/>
      <c r="E8611"/>
      <c r="F8611"/>
      <c r="G8611"/>
      <c r="H8611"/>
      <c r="I8611"/>
      <c r="J8611"/>
      <c r="K8611"/>
      <c r="L8611"/>
    </row>
    <row r="8612" spans="1:12" x14ac:dyDescent="0.3">
      <c r="A8612"/>
      <c r="B8612"/>
      <c r="C8612"/>
      <c r="D8612"/>
      <c r="E8612"/>
      <c r="F8612"/>
      <c r="G8612"/>
      <c r="H8612"/>
      <c r="I8612"/>
      <c r="J8612"/>
      <c r="K8612"/>
      <c r="L8612"/>
    </row>
    <row r="8613" spans="1:12" x14ac:dyDescent="0.3">
      <c r="A8613"/>
      <c r="B8613"/>
      <c r="C8613"/>
      <c r="D8613"/>
      <c r="E8613"/>
      <c r="F8613"/>
      <c r="G8613"/>
      <c r="H8613"/>
      <c r="I8613"/>
      <c r="J8613"/>
      <c r="K8613"/>
      <c r="L8613"/>
    </row>
    <row r="8614" spans="1:12" x14ac:dyDescent="0.3">
      <c r="A8614"/>
      <c r="B8614"/>
      <c r="C8614"/>
      <c r="D8614"/>
      <c r="E8614"/>
      <c r="F8614"/>
      <c r="G8614"/>
      <c r="H8614"/>
      <c r="I8614"/>
      <c r="J8614"/>
      <c r="K8614"/>
      <c r="L8614"/>
    </row>
    <row r="8615" spans="1:12" x14ac:dyDescent="0.3">
      <c r="A8615"/>
      <c r="B8615"/>
      <c r="C8615"/>
      <c r="D8615"/>
      <c r="E8615"/>
      <c r="F8615"/>
      <c r="G8615"/>
      <c r="H8615"/>
      <c r="I8615"/>
      <c r="J8615"/>
      <c r="K8615"/>
      <c r="L8615"/>
    </row>
    <row r="8616" spans="1:12" x14ac:dyDescent="0.3">
      <c r="A8616"/>
      <c r="B8616"/>
      <c r="C8616"/>
      <c r="D8616"/>
      <c r="E8616"/>
      <c r="F8616"/>
      <c r="G8616"/>
      <c r="H8616"/>
      <c r="I8616"/>
      <c r="J8616"/>
      <c r="K8616"/>
      <c r="L8616"/>
    </row>
    <row r="8617" spans="1:12" x14ac:dyDescent="0.3">
      <c r="A8617"/>
      <c r="B8617"/>
      <c r="C8617"/>
      <c r="D8617"/>
      <c r="E8617"/>
      <c r="F8617"/>
      <c r="G8617"/>
      <c r="H8617"/>
      <c r="I8617"/>
      <c r="J8617"/>
      <c r="K8617"/>
      <c r="L8617"/>
    </row>
    <row r="8618" spans="1:12" x14ac:dyDescent="0.3">
      <c r="A8618"/>
      <c r="B8618"/>
      <c r="C8618"/>
      <c r="D8618"/>
      <c r="E8618"/>
      <c r="F8618"/>
      <c r="G8618"/>
      <c r="H8618"/>
      <c r="I8618"/>
      <c r="J8618"/>
      <c r="K8618"/>
      <c r="L8618"/>
    </row>
    <row r="8619" spans="1:12" x14ac:dyDescent="0.3">
      <c r="A8619"/>
      <c r="B8619"/>
      <c r="C8619"/>
      <c r="D8619"/>
      <c r="E8619"/>
      <c r="F8619"/>
      <c r="G8619"/>
      <c r="H8619"/>
      <c r="I8619"/>
      <c r="J8619"/>
      <c r="K8619"/>
      <c r="L8619"/>
    </row>
    <row r="8620" spans="1:12" x14ac:dyDescent="0.3">
      <c r="A8620"/>
      <c r="B8620"/>
      <c r="C8620"/>
      <c r="D8620"/>
      <c r="E8620"/>
      <c r="F8620"/>
      <c r="G8620"/>
      <c r="H8620"/>
      <c r="I8620"/>
      <c r="J8620"/>
      <c r="K8620"/>
      <c r="L8620"/>
    </row>
    <row r="8621" spans="1:12" x14ac:dyDescent="0.3">
      <c r="A8621"/>
      <c r="B8621"/>
      <c r="C8621"/>
      <c r="D8621"/>
      <c r="E8621"/>
      <c r="F8621"/>
      <c r="G8621"/>
      <c r="H8621"/>
      <c r="I8621"/>
      <c r="J8621"/>
      <c r="K8621"/>
      <c r="L8621"/>
    </row>
    <row r="8622" spans="1:12" x14ac:dyDescent="0.3">
      <c r="A8622"/>
      <c r="B8622"/>
      <c r="C8622"/>
      <c r="D8622"/>
      <c r="E8622"/>
      <c r="F8622"/>
      <c r="G8622"/>
      <c r="H8622"/>
      <c r="I8622"/>
      <c r="J8622"/>
      <c r="K8622"/>
      <c r="L8622"/>
    </row>
    <row r="8623" spans="1:12" x14ac:dyDescent="0.3">
      <c r="A8623"/>
      <c r="B8623"/>
      <c r="C8623"/>
      <c r="D8623"/>
      <c r="E8623"/>
      <c r="F8623"/>
      <c r="G8623"/>
      <c r="H8623"/>
      <c r="I8623"/>
      <c r="J8623"/>
      <c r="K8623"/>
      <c r="L8623"/>
    </row>
    <row r="8624" spans="1:12" x14ac:dyDescent="0.3">
      <c r="A8624"/>
      <c r="B8624"/>
      <c r="C8624"/>
      <c r="D8624"/>
      <c r="E8624"/>
      <c r="F8624"/>
      <c r="G8624"/>
      <c r="H8624"/>
      <c r="I8624"/>
      <c r="J8624"/>
      <c r="K8624"/>
      <c r="L8624"/>
    </row>
    <row r="8625" spans="1:12" x14ac:dyDescent="0.3">
      <c r="A8625"/>
      <c r="B8625"/>
      <c r="C8625"/>
      <c r="D8625"/>
      <c r="E8625"/>
      <c r="F8625"/>
      <c r="G8625"/>
      <c r="H8625"/>
      <c r="I8625"/>
      <c r="J8625"/>
      <c r="K8625"/>
      <c r="L8625"/>
    </row>
    <row r="8626" spans="1:12" x14ac:dyDescent="0.3">
      <c r="A8626"/>
      <c r="B8626"/>
      <c r="C8626"/>
      <c r="D8626"/>
      <c r="E8626"/>
      <c r="F8626"/>
      <c r="G8626"/>
      <c r="H8626"/>
      <c r="I8626"/>
      <c r="J8626"/>
      <c r="K8626"/>
      <c r="L8626"/>
    </row>
    <row r="8627" spans="1:12" x14ac:dyDescent="0.3">
      <c r="A8627"/>
      <c r="B8627"/>
      <c r="C8627"/>
      <c r="D8627"/>
      <c r="E8627"/>
      <c r="F8627"/>
      <c r="G8627"/>
      <c r="H8627"/>
      <c r="I8627"/>
      <c r="J8627"/>
      <c r="K8627"/>
      <c r="L8627"/>
    </row>
    <row r="8628" spans="1:12" x14ac:dyDescent="0.3">
      <c r="A8628"/>
      <c r="B8628"/>
      <c r="C8628"/>
      <c r="D8628"/>
      <c r="E8628"/>
      <c r="F8628"/>
      <c r="G8628"/>
      <c r="H8628"/>
      <c r="I8628"/>
      <c r="J8628"/>
      <c r="K8628"/>
      <c r="L8628"/>
    </row>
    <row r="8629" spans="1:12" x14ac:dyDescent="0.3">
      <c r="A8629"/>
      <c r="B8629"/>
      <c r="C8629"/>
      <c r="D8629"/>
      <c r="E8629"/>
      <c r="F8629"/>
      <c r="G8629"/>
      <c r="H8629"/>
      <c r="I8629"/>
      <c r="J8629"/>
      <c r="K8629"/>
      <c r="L8629"/>
    </row>
    <row r="8630" spans="1:12" x14ac:dyDescent="0.3">
      <c r="A8630"/>
      <c r="B8630"/>
      <c r="C8630"/>
      <c r="D8630"/>
      <c r="E8630"/>
      <c r="F8630"/>
      <c r="G8630"/>
      <c r="H8630"/>
      <c r="I8630"/>
      <c r="J8630"/>
      <c r="K8630"/>
      <c r="L8630"/>
    </row>
    <row r="8631" spans="1:12" x14ac:dyDescent="0.3">
      <c r="A8631"/>
      <c r="B8631"/>
      <c r="C8631"/>
      <c r="D8631"/>
      <c r="E8631"/>
      <c r="F8631"/>
      <c r="G8631"/>
      <c r="H8631"/>
      <c r="I8631"/>
      <c r="J8631"/>
      <c r="K8631"/>
      <c r="L8631"/>
    </row>
    <row r="8632" spans="1:12" x14ac:dyDescent="0.3">
      <c r="A8632"/>
      <c r="B8632"/>
      <c r="C8632"/>
      <c r="D8632"/>
      <c r="E8632"/>
      <c r="F8632"/>
      <c r="G8632"/>
      <c r="H8632"/>
      <c r="I8632"/>
      <c r="J8632"/>
      <c r="K8632"/>
      <c r="L8632"/>
    </row>
    <row r="8633" spans="1:12" x14ac:dyDescent="0.3">
      <c r="A8633"/>
      <c r="B8633"/>
      <c r="C8633"/>
      <c r="D8633"/>
      <c r="E8633"/>
      <c r="F8633"/>
      <c r="G8633"/>
      <c r="H8633"/>
      <c r="I8633"/>
      <c r="J8633"/>
      <c r="K8633"/>
      <c r="L8633"/>
    </row>
    <row r="8634" spans="1:12" x14ac:dyDescent="0.3">
      <c r="A8634"/>
      <c r="B8634"/>
      <c r="C8634"/>
      <c r="D8634"/>
      <c r="E8634"/>
      <c r="F8634"/>
      <c r="G8634"/>
      <c r="H8634"/>
      <c r="I8634"/>
      <c r="J8634"/>
      <c r="K8634"/>
      <c r="L8634"/>
    </row>
    <row r="8635" spans="1:12" x14ac:dyDescent="0.3">
      <c r="A8635"/>
      <c r="B8635"/>
      <c r="C8635"/>
      <c r="D8635"/>
      <c r="E8635"/>
      <c r="F8635"/>
      <c r="G8635"/>
      <c r="H8635"/>
      <c r="I8635"/>
      <c r="J8635"/>
      <c r="K8635"/>
      <c r="L8635"/>
    </row>
    <row r="8636" spans="1:12" x14ac:dyDescent="0.3">
      <c r="A8636"/>
      <c r="B8636"/>
      <c r="C8636"/>
      <c r="D8636"/>
      <c r="E8636"/>
      <c r="F8636"/>
      <c r="G8636"/>
      <c r="H8636"/>
      <c r="I8636"/>
      <c r="J8636"/>
      <c r="K8636"/>
      <c r="L8636"/>
    </row>
    <row r="8637" spans="1:12" x14ac:dyDescent="0.3">
      <c r="A8637"/>
      <c r="B8637"/>
      <c r="C8637"/>
      <c r="D8637"/>
      <c r="E8637"/>
      <c r="F8637"/>
      <c r="G8637"/>
      <c r="H8637"/>
      <c r="I8637"/>
      <c r="J8637"/>
      <c r="K8637"/>
      <c r="L8637"/>
    </row>
    <row r="8638" spans="1:12" x14ac:dyDescent="0.3">
      <c r="A8638"/>
      <c r="B8638"/>
      <c r="C8638"/>
      <c r="D8638"/>
      <c r="E8638"/>
      <c r="F8638"/>
      <c r="G8638"/>
      <c r="H8638"/>
      <c r="I8638"/>
      <c r="J8638"/>
      <c r="K8638"/>
      <c r="L8638"/>
    </row>
    <row r="8639" spans="1:12" x14ac:dyDescent="0.3">
      <c r="A8639"/>
      <c r="B8639"/>
      <c r="C8639"/>
      <c r="D8639"/>
      <c r="E8639"/>
      <c r="F8639"/>
      <c r="G8639"/>
      <c r="H8639"/>
      <c r="I8639"/>
      <c r="J8639"/>
      <c r="K8639"/>
      <c r="L8639"/>
    </row>
    <row r="8640" spans="1:12" x14ac:dyDescent="0.3">
      <c r="A8640"/>
      <c r="B8640"/>
      <c r="C8640"/>
      <c r="D8640"/>
      <c r="E8640"/>
      <c r="F8640"/>
      <c r="G8640"/>
      <c r="H8640"/>
      <c r="I8640"/>
      <c r="J8640"/>
      <c r="K8640"/>
      <c r="L8640"/>
    </row>
    <row r="8641" spans="1:12" x14ac:dyDescent="0.3">
      <c r="A8641"/>
      <c r="B8641"/>
      <c r="C8641"/>
      <c r="D8641"/>
      <c r="E8641"/>
      <c r="F8641"/>
      <c r="G8641"/>
      <c r="H8641"/>
      <c r="I8641"/>
      <c r="J8641"/>
      <c r="K8641"/>
      <c r="L8641"/>
    </row>
    <row r="8642" spans="1:12" x14ac:dyDescent="0.3">
      <c r="A8642"/>
      <c r="B8642"/>
      <c r="C8642"/>
      <c r="D8642"/>
      <c r="E8642"/>
      <c r="F8642"/>
      <c r="G8642"/>
      <c r="H8642"/>
      <c r="I8642"/>
      <c r="J8642"/>
      <c r="K8642"/>
      <c r="L8642"/>
    </row>
    <row r="8643" spans="1:12" x14ac:dyDescent="0.3">
      <c r="A8643"/>
      <c r="B8643"/>
      <c r="C8643"/>
      <c r="D8643"/>
      <c r="E8643"/>
      <c r="F8643"/>
      <c r="G8643"/>
      <c r="H8643"/>
      <c r="I8643"/>
      <c r="J8643"/>
      <c r="K8643"/>
      <c r="L8643"/>
    </row>
    <row r="8644" spans="1:12" x14ac:dyDescent="0.3">
      <c r="A8644"/>
      <c r="B8644"/>
      <c r="C8644"/>
      <c r="D8644"/>
      <c r="E8644"/>
      <c r="F8644"/>
      <c r="G8644"/>
      <c r="H8644"/>
      <c r="I8644"/>
      <c r="J8644"/>
      <c r="K8644"/>
      <c r="L8644"/>
    </row>
    <row r="8645" spans="1:12" x14ac:dyDescent="0.3">
      <c r="A8645"/>
      <c r="B8645"/>
      <c r="C8645"/>
      <c r="D8645"/>
      <c r="E8645"/>
      <c r="F8645"/>
      <c r="G8645"/>
      <c r="H8645"/>
      <c r="I8645"/>
      <c r="J8645"/>
      <c r="K8645"/>
      <c r="L8645"/>
    </row>
    <row r="8646" spans="1:12" x14ac:dyDescent="0.3">
      <c r="A8646"/>
      <c r="B8646"/>
      <c r="C8646"/>
      <c r="D8646"/>
      <c r="E8646"/>
      <c r="F8646"/>
      <c r="G8646"/>
      <c r="H8646"/>
      <c r="I8646"/>
      <c r="J8646"/>
      <c r="K8646"/>
      <c r="L8646"/>
    </row>
    <row r="8647" spans="1:12" x14ac:dyDescent="0.3">
      <c r="A8647"/>
      <c r="B8647"/>
      <c r="C8647"/>
      <c r="D8647"/>
      <c r="E8647"/>
      <c r="F8647"/>
      <c r="G8647"/>
      <c r="H8647"/>
      <c r="I8647"/>
      <c r="J8647"/>
      <c r="K8647"/>
      <c r="L8647"/>
    </row>
    <row r="8648" spans="1:12" x14ac:dyDescent="0.3">
      <c r="A8648"/>
      <c r="B8648"/>
      <c r="C8648"/>
      <c r="D8648"/>
      <c r="E8648"/>
      <c r="F8648"/>
      <c r="G8648"/>
      <c r="H8648"/>
      <c r="I8648"/>
      <c r="J8648"/>
      <c r="K8648"/>
      <c r="L8648"/>
    </row>
    <row r="8649" spans="1:12" x14ac:dyDescent="0.3">
      <c r="A8649"/>
      <c r="B8649"/>
      <c r="C8649"/>
      <c r="D8649"/>
      <c r="E8649"/>
      <c r="F8649"/>
      <c r="G8649"/>
      <c r="H8649"/>
      <c r="I8649"/>
      <c r="J8649"/>
      <c r="K8649"/>
      <c r="L8649"/>
    </row>
    <row r="8650" spans="1:12" x14ac:dyDescent="0.3">
      <c r="A8650"/>
      <c r="B8650"/>
      <c r="C8650"/>
      <c r="D8650"/>
      <c r="E8650"/>
      <c r="F8650"/>
      <c r="G8650"/>
      <c r="H8650"/>
      <c r="I8650"/>
      <c r="J8650"/>
      <c r="K8650"/>
      <c r="L8650"/>
    </row>
    <row r="8651" spans="1:12" x14ac:dyDescent="0.3">
      <c r="A8651"/>
      <c r="B8651"/>
      <c r="C8651"/>
      <c r="D8651"/>
      <c r="E8651"/>
      <c r="F8651"/>
      <c r="G8651"/>
      <c r="H8651"/>
      <c r="I8651"/>
      <c r="J8651"/>
      <c r="K8651"/>
      <c r="L8651"/>
    </row>
    <row r="8652" spans="1:12" x14ac:dyDescent="0.3">
      <c r="A8652"/>
      <c r="B8652"/>
      <c r="C8652"/>
      <c r="D8652"/>
      <c r="E8652"/>
      <c r="F8652"/>
      <c r="G8652"/>
      <c r="H8652"/>
      <c r="I8652"/>
      <c r="J8652"/>
      <c r="K8652"/>
      <c r="L8652"/>
    </row>
    <row r="8653" spans="1:12" x14ac:dyDescent="0.3">
      <c r="A8653"/>
      <c r="B8653"/>
      <c r="C8653"/>
      <c r="D8653"/>
      <c r="E8653"/>
      <c r="F8653"/>
      <c r="G8653"/>
      <c r="H8653"/>
      <c r="I8653"/>
      <c r="J8653"/>
      <c r="K8653"/>
      <c r="L8653"/>
    </row>
    <row r="8654" spans="1:12" x14ac:dyDescent="0.3">
      <c r="A8654"/>
      <c r="B8654"/>
      <c r="C8654"/>
      <c r="D8654"/>
      <c r="E8654"/>
      <c r="F8654"/>
      <c r="G8654"/>
      <c r="H8654"/>
      <c r="I8654"/>
      <c r="J8654"/>
      <c r="K8654"/>
      <c r="L8654"/>
    </row>
    <row r="8655" spans="1:12" x14ac:dyDescent="0.3">
      <c r="A8655"/>
      <c r="B8655"/>
      <c r="C8655"/>
      <c r="D8655"/>
      <c r="E8655"/>
      <c r="F8655"/>
      <c r="G8655"/>
      <c r="H8655"/>
      <c r="I8655"/>
      <c r="J8655"/>
      <c r="K8655"/>
      <c r="L8655"/>
    </row>
    <row r="8656" spans="1:12" x14ac:dyDescent="0.3">
      <c r="A8656"/>
      <c r="B8656"/>
      <c r="C8656"/>
      <c r="D8656"/>
      <c r="E8656"/>
      <c r="F8656"/>
      <c r="G8656"/>
      <c r="H8656"/>
      <c r="I8656"/>
      <c r="J8656"/>
      <c r="K8656"/>
      <c r="L8656"/>
    </row>
    <row r="8657" spans="1:12" x14ac:dyDescent="0.3">
      <c r="A8657"/>
      <c r="B8657"/>
      <c r="C8657"/>
      <c r="D8657"/>
      <c r="E8657"/>
      <c r="F8657"/>
      <c r="G8657"/>
      <c r="H8657"/>
      <c r="I8657"/>
      <c r="J8657"/>
      <c r="K8657"/>
      <c r="L8657"/>
    </row>
    <row r="8658" spans="1:12" x14ac:dyDescent="0.3">
      <c r="A8658"/>
      <c r="B8658"/>
      <c r="C8658"/>
      <c r="D8658"/>
      <c r="E8658"/>
      <c r="F8658"/>
      <c r="G8658"/>
      <c r="H8658"/>
      <c r="I8658"/>
      <c r="J8658"/>
      <c r="K8658"/>
      <c r="L8658"/>
    </row>
    <row r="8659" spans="1:12" x14ac:dyDescent="0.3">
      <c r="A8659"/>
      <c r="B8659"/>
      <c r="C8659"/>
      <c r="D8659"/>
      <c r="E8659"/>
      <c r="F8659"/>
      <c r="G8659"/>
      <c r="H8659"/>
      <c r="I8659"/>
      <c r="J8659"/>
      <c r="K8659"/>
      <c r="L8659"/>
    </row>
    <row r="8660" spans="1:12" x14ac:dyDescent="0.3">
      <c r="A8660"/>
      <c r="B8660"/>
      <c r="C8660"/>
      <c r="D8660"/>
      <c r="E8660"/>
      <c r="F8660"/>
      <c r="G8660"/>
      <c r="H8660"/>
      <c r="I8660"/>
      <c r="J8660"/>
      <c r="K8660"/>
      <c r="L8660"/>
    </row>
    <row r="8661" spans="1:12" x14ac:dyDescent="0.3">
      <c r="A8661"/>
      <c r="B8661"/>
      <c r="C8661"/>
      <c r="D8661"/>
      <c r="E8661"/>
      <c r="F8661"/>
      <c r="G8661"/>
      <c r="H8661"/>
      <c r="I8661"/>
      <c r="J8661"/>
      <c r="K8661"/>
      <c r="L8661"/>
    </row>
    <row r="8662" spans="1:12" x14ac:dyDescent="0.3">
      <c r="A8662"/>
      <c r="B8662"/>
      <c r="C8662"/>
      <c r="D8662"/>
      <c r="E8662"/>
      <c r="F8662"/>
      <c r="G8662"/>
      <c r="H8662"/>
      <c r="I8662"/>
      <c r="J8662"/>
      <c r="K8662"/>
      <c r="L8662"/>
    </row>
    <row r="8663" spans="1:12" x14ac:dyDescent="0.3">
      <c r="A8663"/>
      <c r="B8663"/>
      <c r="C8663"/>
      <c r="D8663"/>
      <c r="E8663"/>
      <c r="F8663"/>
      <c r="G8663"/>
      <c r="H8663"/>
      <c r="I8663"/>
      <c r="J8663"/>
      <c r="K8663"/>
      <c r="L8663"/>
    </row>
    <row r="8664" spans="1:12" x14ac:dyDescent="0.3">
      <c r="A8664"/>
      <c r="B8664"/>
      <c r="C8664"/>
      <c r="D8664"/>
      <c r="E8664"/>
      <c r="F8664"/>
      <c r="G8664"/>
      <c r="H8664"/>
      <c r="I8664"/>
      <c r="J8664"/>
      <c r="K8664"/>
      <c r="L8664"/>
    </row>
    <row r="8665" spans="1:12" x14ac:dyDescent="0.3">
      <c r="A8665"/>
      <c r="B8665"/>
      <c r="C8665"/>
      <c r="D8665"/>
      <c r="E8665"/>
      <c r="F8665"/>
      <c r="G8665"/>
      <c r="H8665"/>
      <c r="I8665"/>
      <c r="J8665"/>
      <c r="K8665"/>
      <c r="L8665"/>
    </row>
    <row r="8666" spans="1:12" x14ac:dyDescent="0.3">
      <c r="A8666"/>
      <c r="B8666"/>
      <c r="C8666"/>
      <c r="D8666"/>
      <c r="E8666"/>
      <c r="F8666"/>
      <c r="G8666"/>
      <c r="H8666"/>
      <c r="I8666"/>
      <c r="J8666"/>
      <c r="K8666"/>
      <c r="L8666"/>
    </row>
    <row r="8667" spans="1:12" x14ac:dyDescent="0.3">
      <c r="A8667"/>
      <c r="B8667"/>
      <c r="C8667"/>
      <c r="D8667"/>
      <c r="E8667"/>
      <c r="F8667"/>
      <c r="G8667"/>
      <c r="H8667"/>
      <c r="I8667"/>
      <c r="J8667"/>
      <c r="K8667"/>
      <c r="L8667"/>
    </row>
    <row r="8668" spans="1:12" x14ac:dyDescent="0.3">
      <c r="A8668"/>
      <c r="B8668"/>
      <c r="C8668"/>
      <c r="D8668"/>
      <c r="E8668"/>
      <c r="F8668"/>
      <c r="G8668"/>
      <c r="H8668"/>
      <c r="I8668"/>
      <c r="J8668"/>
      <c r="K8668"/>
      <c r="L8668"/>
    </row>
    <row r="8669" spans="1:12" x14ac:dyDescent="0.3">
      <c r="A8669"/>
      <c r="B8669"/>
      <c r="C8669"/>
      <c r="D8669"/>
      <c r="E8669"/>
      <c r="F8669"/>
      <c r="G8669"/>
      <c r="H8669"/>
      <c r="I8669"/>
      <c r="J8669"/>
      <c r="K8669"/>
      <c r="L8669"/>
    </row>
    <row r="8670" spans="1:12" x14ac:dyDescent="0.3">
      <c r="A8670"/>
      <c r="B8670"/>
      <c r="C8670"/>
      <c r="D8670"/>
      <c r="E8670"/>
      <c r="F8670"/>
      <c r="G8670"/>
      <c r="H8670"/>
      <c r="I8670"/>
      <c r="J8670"/>
      <c r="K8670"/>
      <c r="L8670"/>
    </row>
    <row r="8671" spans="1:12" x14ac:dyDescent="0.3">
      <c r="A8671"/>
      <c r="B8671"/>
      <c r="C8671"/>
      <c r="D8671"/>
      <c r="E8671"/>
      <c r="F8671"/>
      <c r="G8671"/>
      <c r="H8671"/>
      <c r="I8671"/>
      <c r="J8671"/>
      <c r="K8671"/>
      <c r="L8671"/>
    </row>
    <row r="8672" spans="1:12" x14ac:dyDescent="0.3">
      <c r="A8672"/>
      <c r="B8672"/>
      <c r="C8672"/>
      <c r="D8672"/>
      <c r="E8672"/>
      <c r="F8672"/>
      <c r="G8672"/>
      <c r="H8672"/>
      <c r="I8672"/>
      <c r="J8672"/>
      <c r="K8672"/>
      <c r="L8672"/>
    </row>
    <row r="8673" spans="1:12" x14ac:dyDescent="0.3">
      <c r="A8673"/>
      <c r="B8673"/>
      <c r="C8673"/>
      <c r="D8673"/>
      <c r="E8673"/>
      <c r="F8673"/>
      <c r="G8673"/>
      <c r="H8673"/>
      <c r="I8673"/>
      <c r="J8673"/>
      <c r="K8673"/>
      <c r="L8673"/>
    </row>
    <row r="8674" spans="1:12" x14ac:dyDescent="0.3">
      <c r="A8674"/>
      <c r="B8674"/>
      <c r="C8674"/>
      <c r="D8674"/>
      <c r="E8674"/>
      <c r="F8674"/>
      <c r="G8674"/>
      <c r="H8674"/>
      <c r="I8674"/>
      <c r="J8674"/>
      <c r="K8674"/>
      <c r="L8674"/>
    </row>
    <row r="8675" spans="1:12" x14ac:dyDescent="0.3">
      <c r="A8675"/>
      <c r="B8675"/>
      <c r="C8675"/>
      <c r="D8675"/>
      <c r="E8675"/>
      <c r="F8675"/>
      <c r="G8675"/>
      <c r="H8675"/>
      <c r="I8675"/>
      <c r="J8675"/>
      <c r="K8675"/>
      <c r="L8675"/>
    </row>
    <row r="8676" spans="1:12" x14ac:dyDescent="0.3">
      <c r="A8676"/>
      <c r="B8676"/>
      <c r="C8676"/>
      <c r="D8676"/>
      <c r="E8676"/>
      <c r="F8676"/>
      <c r="G8676"/>
      <c r="H8676"/>
      <c r="I8676"/>
      <c r="J8676"/>
      <c r="K8676"/>
      <c r="L8676"/>
    </row>
    <row r="8677" spans="1:12" x14ac:dyDescent="0.3">
      <c r="A8677"/>
      <c r="B8677"/>
      <c r="C8677"/>
      <c r="D8677"/>
      <c r="E8677"/>
      <c r="F8677"/>
      <c r="G8677"/>
      <c r="H8677"/>
      <c r="I8677"/>
      <c r="J8677"/>
      <c r="K8677"/>
      <c r="L8677"/>
    </row>
    <row r="8678" spans="1:12" x14ac:dyDescent="0.3">
      <c r="A8678"/>
      <c r="B8678"/>
      <c r="C8678"/>
      <c r="D8678"/>
      <c r="E8678"/>
      <c r="F8678"/>
      <c r="G8678"/>
      <c r="H8678"/>
      <c r="I8678"/>
      <c r="J8678"/>
      <c r="K8678"/>
      <c r="L8678"/>
    </row>
    <row r="8679" spans="1:12" x14ac:dyDescent="0.3">
      <c r="A8679"/>
      <c r="B8679"/>
      <c r="C8679"/>
      <c r="D8679"/>
      <c r="E8679"/>
      <c r="F8679"/>
      <c r="G8679"/>
      <c r="H8679"/>
      <c r="I8679"/>
      <c r="J8679"/>
      <c r="K8679"/>
      <c r="L8679"/>
    </row>
    <row r="8680" spans="1:12" x14ac:dyDescent="0.3">
      <c r="A8680"/>
      <c r="B8680"/>
      <c r="C8680"/>
      <c r="D8680"/>
      <c r="E8680"/>
      <c r="F8680"/>
      <c r="G8680"/>
      <c r="H8680"/>
      <c r="I8680"/>
      <c r="J8680"/>
      <c r="K8680"/>
      <c r="L8680"/>
    </row>
    <row r="8681" spans="1:12" x14ac:dyDescent="0.3">
      <c r="A8681"/>
      <c r="B8681"/>
      <c r="C8681"/>
      <c r="D8681"/>
      <c r="E8681"/>
      <c r="F8681"/>
      <c r="G8681"/>
      <c r="H8681"/>
      <c r="I8681"/>
      <c r="J8681"/>
      <c r="K8681"/>
      <c r="L8681"/>
    </row>
    <row r="8682" spans="1:12" x14ac:dyDescent="0.3">
      <c r="A8682"/>
      <c r="B8682"/>
      <c r="C8682"/>
      <c r="D8682"/>
      <c r="E8682"/>
      <c r="F8682"/>
      <c r="G8682"/>
      <c r="H8682"/>
      <c r="I8682"/>
      <c r="J8682"/>
      <c r="K8682"/>
      <c r="L8682"/>
    </row>
    <row r="8683" spans="1:12" x14ac:dyDescent="0.3">
      <c r="A8683"/>
      <c r="B8683"/>
      <c r="C8683"/>
      <c r="D8683"/>
      <c r="E8683"/>
      <c r="F8683"/>
      <c r="G8683"/>
      <c r="H8683"/>
      <c r="I8683"/>
      <c r="J8683"/>
      <c r="K8683"/>
      <c r="L8683"/>
    </row>
    <row r="8684" spans="1:12" x14ac:dyDescent="0.3">
      <c r="A8684"/>
      <c r="B8684"/>
      <c r="C8684"/>
      <c r="D8684"/>
      <c r="E8684"/>
      <c r="F8684"/>
      <c r="G8684"/>
      <c r="H8684"/>
      <c r="I8684"/>
      <c r="J8684"/>
      <c r="K8684"/>
      <c r="L8684"/>
    </row>
    <row r="8685" spans="1:12" x14ac:dyDescent="0.3">
      <c r="A8685"/>
      <c r="B8685"/>
      <c r="C8685"/>
      <c r="D8685"/>
      <c r="E8685"/>
      <c r="F8685"/>
      <c r="G8685"/>
      <c r="H8685"/>
      <c r="I8685"/>
      <c r="J8685"/>
      <c r="K8685"/>
      <c r="L8685"/>
    </row>
    <row r="8686" spans="1:12" x14ac:dyDescent="0.3">
      <c r="A8686"/>
      <c r="B8686"/>
      <c r="C8686"/>
      <c r="D8686"/>
      <c r="E8686"/>
      <c r="F8686"/>
      <c r="G8686"/>
      <c r="H8686"/>
      <c r="I8686"/>
      <c r="J8686"/>
      <c r="K8686"/>
      <c r="L8686"/>
    </row>
    <row r="8687" spans="1:12" x14ac:dyDescent="0.3">
      <c r="A8687"/>
      <c r="B8687"/>
      <c r="C8687"/>
      <c r="D8687"/>
      <c r="E8687"/>
      <c r="F8687"/>
      <c r="G8687"/>
      <c r="H8687"/>
      <c r="I8687"/>
      <c r="J8687"/>
      <c r="K8687"/>
      <c r="L8687"/>
    </row>
    <row r="8688" spans="1:12" x14ac:dyDescent="0.3">
      <c r="A8688"/>
      <c r="B8688"/>
      <c r="C8688"/>
      <c r="D8688"/>
      <c r="E8688"/>
      <c r="F8688"/>
      <c r="G8688"/>
      <c r="H8688"/>
      <c r="I8688"/>
      <c r="J8688"/>
      <c r="K8688"/>
      <c r="L8688"/>
    </row>
    <row r="8689" spans="1:12" x14ac:dyDescent="0.3">
      <c r="A8689"/>
      <c r="B8689"/>
      <c r="C8689"/>
      <c r="D8689"/>
      <c r="E8689"/>
      <c r="F8689"/>
      <c r="G8689"/>
      <c r="H8689"/>
      <c r="I8689"/>
      <c r="J8689"/>
      <c r="K8689"/>
      <c r="L8689"/>
    </row>
    <row r="8690" spans="1:12" x14ac:dyDescent="0.3">
      <c r="A8690"/>
      <c r="B8690"/>
      <c r="C8690"/>
      <c r="D8690"/>
      <c r="E8690"/>
      <c r="F8690"/>
      <c r="G8690"/>
      <c r="H8690"/>
      <c r="I8690"/>
      <c r="J8690"/>
      <c r="K8690"/>
      <c r="L8690"/>
    </row>
    <row r="8691" spans="1:12" x14ac:dyDescent="0.3">
      <c r="A8691"/>
      <c r="B8691"/>
      <c r="C8691"/>
      <c r="D8691"/>
      <c r="E8691"/>
      <c r="F8691"/>
      <c r="G8691"/>
      <c r="H8691"/>
      <c r="I8691"/>
      <c r="J8691"/>
      <c r="K8691"/>
      <c r="L8691"/>
    </row>
    <row r="8692" spans="1:12" x14ac:dyDescent="0.3">
      <c r="A8692"/>
      <c r="B8692"/>
      <c r="C8692"/>
      <c r="D8692"/>
      <c r="E8692"/>
      <c r="F8692"/>
      <c r="G8692"/>
      <c r="H8692"/>
      <c r="I8692"/>
      <c r="J8692"/>
      <c r="K8692"/>
      <c r="L8692"/>
    </row>
    <row r="8693" spans="1:12" x14ac:dyDescent="0.3">
      <c r="A8693"/>
      <c r="B8693"/>
      <c r="C8693"/>
      <c r="D8693"/>
      <c r="E8693"/>
      <c r="F8693"/>
      <c r="G8693"/>
      <c r="H8693"/>
      <c r="I8693"/>
      <c r="J8693"/>
      <c r="K8693"/>
      <c r="L8693"/>
    </row>
    <row r="8694" spans="1:12" x14ac:dyDescent="0.3">
      <c r="A8694"/>
      <c r="B8694"/>
      <c r="C8694"/>
      <c r="D8694"/>
      <c r="E8694"/>
      <c r="F8694"/>
      <c r="G8694"/>
      <c r="H8694"/>
      <c r="I8694"/>
      <c r="J8694"/>
      <c r="K8694"/>
      <c r="L8694"/>
    </row>
    <row r="8695" spans="1:12" x14ac:dyDescent="0.3">
      <c r="A8695"/>
      <c r="B8695"/>
      <c r="C8695"/>
      <c r="D8695"/>
      <c r="E8695"/>
      <c r="F8695"/>
      <c r="G8695"/>
      <c r="H8695"/>
      <c r="I8695"/>
      <c r="J8695"/>
      <c r="K8695"/>
      <c r="L8695"/>
    </row>
    <row r="8696" spans="1:12" x14ac:dyDescent="0.3">
      <c r="A8696"/>
      <c r="B8696"/>
      <c r="C8696"/>
      <c r="D8696"/>
      <c r="E8696"/>
      <c r="F8696"/>
      <c r="G8696"/>
      <c r="H8696"/>
      <c r="I8696"/>
      <c r="J8696"/>
      <c r="K8696"/>
      <c r="L8696"/>
    </row>
    <row r="8697" spans="1:12" x14ac:dyDescent="0.3">
      <c r="A8697"/>
      <c r="B8697"/>
      <c r="C8697"/>
      <c r="D8697"/>
      <c r="E8697"/>
      <c r="F8697"/>
      <c r="G8697"/>
      <c r="H8697"/>
      <c r="I8697"/>
      <c r="J8697"/>
      <c r="K8697"/>
      <c r="L8697"/>
    </row>
    <row r="8698" spans="1:12" x14ac:dyDescent="0.3">
      <c r="A8698"/>
      <c r="B8698"/>
      <c r="C8698"/>
      <c r="D8698"/>
      <c r="E8698"/>
      <c r="F8698"/>
      <c r="G8698"/>
      <c r="H8698"/>
      <c r="I8698"/>
      <c r="J8698"/>
      <c r="K8698"/>
      <c r="L8698"/>
    </row>
    <row r="8699" spans="1:12" x14ac:dyDescent="0.3">
      <c r="A8699"/>
      <c r="B8699"/>
      <c r="C8699"/>
      <c r="D8699"/>
      <c r="E8699"/>
      <c r="F8699"/>
      <c r="G8699"/>
      <c r="H8699"/>
      <c r="I8699"/>
      <c r="J8699"/>
      <c r="K8699"/>
      <c r="L8699"/>
    </row>
    <row r="8700" spans="1:12" x14ac:dyDescent="0.3">
      <c r="A8700"/>
      <c r="B8700"/>
      <c r="C8700"/>
      <c r="D8700"/>
      <c r="E8700"/>
      <c r="F8700"/>
      <c r="G8700"/>
      <c r="H8700"/>
      <c r="I8700"/>
      <c r="J8700"/>
      <c r="K8700"/>
      <c r="L8700"/>
    </row>
    <row r="8701" spans="1:12" x14ac:dyDescent="0.3">
      <c r="A8701"/>
      <c r="B8701"/>
      <c r="C8701"/>
      <c r="D8701"/>
      <c r="E8701"/>
      <c r="F8701"/>
      <c r="G8701"/>
      <c r="H8701"/>
      <c r="I8701"/>
      <c r="J8701"/>
      <c r="K8701"/>
      <c r="L8701"/>
    </row>
    <row r="8702" spans="1:12" x14ac:dyDescent="0.3">
      <c r="A8702"/>
      <c r="B8702"/>
      <c r="C8702"/>
      <c r="D8702"/>
      <c r="E8702"/>
      <c r="F8702"/>
      <c r="G8702"/>
      <c r="H8702"/>
      <c r="I8702"/>
      <c r="J8702"/>
      <c r="K8702"/>
      <c r="L8702"/>
    </row>
    <row r="8703" spans="1:12" x14ac:dyDescent="0.3">
      <c r="A8703"/>
      <c r="B8703"/>
      <c r="C8703"/>
      <c r="D8703"/>
      <c r="E8703"/>
      <c r="F8703"/>
      <c r="G8703"/>
      <c r="H8703"/>
      <c r="I8703"/>
      <c r="J8703"/>
      <c r="K8703"/>
      <c r="L8703"/>
    </row>
    <row r="8704" spans="1:12" x14ac:dyDescent="0.3">
      <c r="A8704"/>
      <c r="B8704"/>
      <c r="C8704"/>
      <c r="D8704"/>
      <c r="E8704"/>
      <c r="F8704"/>
      <c r="G8704"/>
      <c r="H8704"/>
      <c r="I8704"/>
      <c r="J8704"/>
      <c r="K8704"/>
      <c r="L8704"/>
    </row>
    <row r="8705" spans="1:12" x14ac:dyDescent="0.3">
      <c r="A8705"/>
      <c r="B8705"/>
      <c r="C8705"/>
      <c r="D8705"/>
      <c r="E8705"/>
      <c r="F8705"/>
      <c r="G8705"/>
      <c r="H8705"/>
      <c r="I8705"/>
      <c r="J8705"/>
      <c r="K8705"/>
      <c r="L8705"/>
    </row>
    <row r="8706" spans="1:12" x14ac:dyDescent="0.3">
      <c r="A8706"/>
      <c r="B8706"/>
      <c r="C8706"/>
      <c r="D8706"/>
      <c r="E8706"/>
      <c r="F8706"/>
      <c r="G8706"/>
      <c r="H8706"/>
      <c r="I8706"/>
      <c r="J8706"/>
      <c r="K8706"/>
      <c r="L8706"/>
    </row>
    <row r="8707" spans="1:12" x14ac:dyDescent="0.3">
      <c r="A8707"/>
      <c r="B8707"/>
      <c r="C8707"/>
      <c r="D8707"/>
      <c r="E8707"/>
      <c r="F8707"/>
      <c r="G8707"/>
      <c r="H8707"/>
      <c r="I8707"/>
      <c r="J8707"/>
      <c r="K8707"/>
      <c r="L8707"/>
    </row>
    <row r="8708" spans="1:12" x14ac:dyDescent="0.3">
      <c r="A8708"/>
      <c r="B8708"/>
      <c r="C8708"/>
      <c r="D8708"/>
      <c r="E8708"/>
      <c r="F8708"/>
      <c r="G8708"/>
      <c r="H8708"/>
      <c r="I8708"/>
      <c r="J8708"/>
      <c r="K8708"/>
      <c r="L8708"/>
    </row>
    <row r="8709" spans="1:12" x14ac:dyDescent="0.3">
      <c r="A8709"/>
      <c r="B8709"/>
      <c r="C8709"/>
      <c r="D8709"/>
      <c r="E8709"/>
      <c r="F8709"/>
      <c r="G8709"/>
      <c r="H8709"/>
      <c r="I8709"/>
      <c r="J8709"/>
      <c r="K8709"/>
      <c r="L8709"/>
    </row>
    <row r="8710" spans="1:12" x14ac:dyDescent="0.3">
      <c r="A8710"/>
      <c r="B8710"/>
      <c r="C8710"/>
      <c r="D8710"/>
      <c r="E8710"/>
      <c r="F8710"/>
      <c r="G8710"/>
      <c r="H8710"/>
      <c r="I8710"/>
      <c r="J8710"/>
      <c r="K8710"/>
      <c r="L8710"/>
    </row>
    <row r="8711" spans="1:12" x14ac:dyDescent="0.3">
      <c r="A8711"/>
      <c r="B8711"/>
      <c r="C8711"/>
      <c r="D8711"/>
      <c r="E8711"/>
      <c r="F8711"/>
      <c r="G8711"/>
      <c r="H8711"/>
      <c r="I8711"/>
      <c r="J8711"/>
      <c r="K8711"/>
      <c r="L8711"/>
    </row>
    <row r="8712" spans="1:12" x14ac:dyDescent="0.3">
      <c r="A8712"/>
      <c r="B8712"/>
      <c r="C8712"/>
      <c r="D8712"/>
      <c r="E8712"/>
      <c r="F8712"/>
      <c r="G8712"/>
      <c r="H8712"/>
      <c r="I8712"/>
      <c r="J8712"/>
      <c r="K8712"/>
      <c r="L8712"/>
    </row>
    <row r="8713" spans="1:12" x14ac:dyDescent="0.3">
      <c r="A8713"/>
      <c r="B8713"/>
      <c r="C8713"/>
      <c r="D8713"/>
      <c r="E8713"/>
      <c r="F8713"/>
      <c r="G8713"/>
      <c r="H8713"/>
      <c r="I8713"/>
      <c r="J8713"/>
      <c r="K8713"/>
      <c r="L8713"/>
    </row>
    <row r="8714" spans="1:12" x14ac:dyDescent="0.3">
      <c r="A8714"/>
      <c r="B8714"/>
      <c r="C8714"/>
      <c r="D8714"/>
      <c r="E8714"/>
      <c r="F8714"/>
      <c r="G8714"/>
      <c r="H8714"/>
      <c r="I8714"/>
      <c r="J8714"/>
      <c r="K8714"/>
      <c r="L8714"/>
    </row>
    <row r="8715" spans="1:12" x14ac:dyDescent="0.3">
      <c r="A8715"/>
      <c r="B8715"/>
      <c r="C8715"/>
      <c r="D8715"/>
      <c r="E8715"/>
      <c r="F8715"/>
      <c r="G8715"/>
      <c r="H8715"/>
      <c r="I8715"/>
      <c r="J8715"/>
      <c r="K8715"/>
      <c r="L8715"/>
    </row>
    <row r="8716" spans="1:12" x14ac:dyDescent="0.3">
      <c r="A8716"/>
      <c r="B8716"/>
      <c r="C8716"/>
      <c r="D8716"/>
      <c r="E8716"/>
      <c r="F8716"/>
      <c r="G8716"/>
      <c r="H8716"/>
      <c r="I8716"/>
      <c r="J8716"/>
      <c r="K8716"/>
      <c r="L8716"/>
    </row>
    <row r="8717" spans="1:12" x14ac:dyDescent="0.3">
      <c r="A8717"/>
      <c r="B8717"/>
      <c r="C8717"/>
      <c r="D8717"/>
      <c r="E8717"/>
      <c r="F8717"/>
      <c r="G8717"/>
      <c r="H8717"/>
      <c r="I8717"/>
      <c r="J8717"/>
      <c r="K8717"/>
      <c r="L8717"/>
    </row>
    <row r="8718" spans="1:12" x14ac:dyDescent="0.3">
      <c r="A8718"/>
      <c r="B8718"/>
      <c r="C8718"/>
      <c r="D8718"/>
      <c r="E8718"/>
      <c r="F8718"/>
      <c r="G8718"/>
      <c r="H8718"/>
      <c r="I8718"/>
      <c r="J8718"/>
      <c r="K8718"/>
      <c r="L8718"/>
    </row>
    <row r="8719" spans="1:12" x14ac:dyDescent="0.3">
      <c r="A8719"/>
      <c r="B8719"/>
      <c r="C8719"/>
      <c r="D8719"/>
      <c r="E8719"/>
      <c r="F8719"/>
      <c r="G8719"/>
      <c r="H8719"/>
      <c r="I8719"/>
      <c r="J8719"/>
      <c r="K8719"/>
      <c r="L8719"/>
    </row>
    <row r="8720" spans="1:12" x14ac:dyDescent="0.3">
      <c r="A8720"/>
      <c r="B8720"/>
      <c r="C8720"/>
      <c r="D8720"/>
      <c r="E8720"/>
      <c r="F8720"/>
      <c r="G8720"/>
      <c r="H8720"/>
      <c r="I8720"/>
      <c r="J8720"/>
      <c r="K8720"/>
      <c r="L8720"/>
    </row>
    <row r="8721" spans="1:12" x14ac:dyDescent="0.3">
      <c r="A8721"/>
      <c r="B8721"/>
      <c r="C8721"/>
      <c r="D8721"/>
      <c r="E8721"/>
      <c r="F8721"/>
      <c r="G8721"/>
      <c r="H8721"/>
      <c r="I8721"/>
      <c r="J8721"/>
      <c r="K8721"/>
      <c r="L8721"/>
    </row>
    <row r="8722" spans="1:12" x14ac:dyDescent="0.3">
      <c r="A8722"/>
      <c r="B8722"/>
      <c r="C8722"/>
      <c r="D8722"/>
      <c r="E8722"/>
      <c r="F8722"/>
      <c r="G8722"/>
      <c r="H8722"/>
      <c r="I8722"/>
      <c r="J8722"/>
      <c r="K8722"/>
      <c r="L8722"/>
    </row>
    <row r="8723" spans="1:12" x14ac:dyDescent="0.3">
      <c r="A8723"/>
      <c r="B8723"/>
      <c r="C8723"/>
      <c r="D8723"/>
      <c r="E8723"/>
      <c r="F8723"/>
      <c r="G8723"/>
      <c r="H8723"/>
      <c r="I8723"/>
      <c r="J8723"/>
      <c r="K8723"/>
      <c r="L8723"/>
    </row>
    <row r="8724" spans="1:12" x14ac:dyDescent="0.3">
      <c r="A8724"/>
      <c r="B8724"/>
      <c r="C8724"/>
      <c r="D8724"/>
      <c r="E8724"/>
      <c r="F8724"/>
      <c r="G8724"/>
      <c r="H8724"/>
      <c r="I8724"/>
      <c r="J8724"/>
      <c r="K8724"/>
      <c r="L8724"/>
    </row>
    <row r="8725" spans="1:12" x14ac:dyDescent="0.3">
      <c r="A8725"/>
      <c r="B8725"/>
      <c r="C8725"/>
      <c r="D8725"/>
      <c r="E8725"/>
      <c r="F8725"/>
      <c r="G8725"/>
      <c r="H8725"/>
      <c r="I8725"/>
      <c r="J8725"/>
      <c r="K8725"/>
      <c r="L8725"/>
    </row>
    <row r="8726" spans="1:12" x14ac:dyDescent="0.3">
      <c r="A8726"/>
      <c r="B8726"/>
      <c r="C8726"/>
      <c r="D8726"/>
      <c r="E8726"/>
      <c r="F8726"/>
      <c r="G8726"/>
      <c r="H8726"/>
      <c r="I8726"/>
      <c r="J8726"/>
      <c r="K8726"/>
      <c r="L8726"/>
    </row>
    <row r="8727" spans="1:12" x14ac:dyDescent="0.3">
      <c r="A8727"/>
      <c r="B8727"/>
      <c r="C8727"/>
      <c r="D8727"/>
      <c r="E8727"/>
      <c r="F8727"/>
      <c r="G8727"/>
      <c r="H8727"/>
      <c r="I8727"/>
      <c r="J8727"/>
      <c r="K8727"/>
      <c r="L8727"/>
    </row>
    <row r="8728" spans="1:12" x14ac:dyDescent="0.3">
      <c r="A8728"/>
      <c r="B8728"/>
      <c r="C8728"/>
      <c r="D8728"/>
      <c r="E8728"/>
      <c r="F8728"/>
      <c r="G8728"/>
      <c r="H8728"/>
      <c r="I8728"/>
      <c r="J8728"/>
      <c r="K8728"/>
      <c r="L8728"/>
    </row>
    <row r="8729" spans="1:12" x14ac:dyDescent="0.3">
      <c r="A8729"/>
      <c r="B8729"/>
      <c r="C8729"/>
      <c r="D8729"/>
      <c r="E8729"/>
      <c r="F8729"/>
      <c r="G8729"/>
      <c r="H8729"/>
      <c r="I8729"/>
      <c r="J8729"/>
      <c r="K8729"/>
      <c r="L8729"/>
    </row>
    <row r="8730" spans="1:12" x14ac:dyDescent="0.3">
      <c r="A8730"/>
      <c r="B8730"/>
      <c r="C8730"/>
      <c r="D8730"/>
      <c r="E8730"/>
      <c r="F8730"/>
      <c r="G8730"/>
      <c r="H8730"/>
      <c r="I8730"/>
      <c r="J8730"/>
      <c r="K8730"/>
      <c r="L8730"/>
    </row>
    <row r="8731" spans="1:12" x14ac:dyDescent="0.3">
      <c r="A8731"/>
      <c r="B8731"/>
      <c r="C8731"/>
      <c r="D8731"/>
      <c r="E8731"/>
      <c r="F8731"/>
      <c r="G8731"/>
      <c r="H8731"/>
      <c r="I8731"/>
      <c r="J8731"/>
      <c r="K8731"/>
      <c r="L8731"/>
    </row>
    <row r="8732" spans="1:12" x14ac:dyDescent="0.3">
      <c r="A8732"/>
      <c r="B8732"/>
      <c r="C8732"/>
      <c r="D8732"/>
      <c r="E8732"/>
      <c r="F8732"/>
      <c r="G8732"/>
      <c r="H8732"/>
      <c r="I8732"/>
      <c r="J8732"/>
      <c r="K8732"/>
      <c r="L8732"/>
    </row>
    <row r="8733" spans="1:12" x14ac:dyDescent="0.3">
      <c r="A8733"/>
      <c r="B8733"/>
      <c r="C8733"/>
      <c r="D8733"/>
      <c r="E8733"/>
      <c r="F8733"/>
      <c r="G8733"/>
      <c r="H8733"/>
      <c r="I8733"/>
      <c r="J8733"/>
      <c r="K8733"/>
      <c r="L8733"/>
    </row>
    <row r="8734" spans="1:12" x14ac:dyDescent="0.3">
      <c r="A8734"/>
      <c r="B8734"/>
      <c r="C8734"/>
      <c r="D8734"/>
      <c r="E8734"/>
      <c r="F8734"/>
      <c r="G8734"/>
      <c r="H8734"/>
      <c r="I8734"/>
      <c r="J8734"/>
      <c r="K8734"/>
      <c r="L8734"/>
    </row>
    <row r="8735" spans="1:12" x14ac:dyDescent="0.3">
      <c r="A8735"/>
      <c r="B8735"/>
      <c r="C8735"/>
      <c r="D8735"/>
      <c r="E8735"/>
      <c r="F8735"/>
      <c r="G8735"/>
      <c r="H8735"/>
      <c r="I8735"/>
      <c r="J8735"/>
      <c r="K8735"/>
      <c r="L8735"/>
    </row>
    <row r="8736" spans="1:12" x14ac:dyDescent="0.3">
      <c r="A8736"/>
      <c r="B8736"/>
      <c r="C8736"/>
      <c r="D8736"/>
      <c r="E8736"/>
      <c r="F8736"/>
      <c r="G8736"/>
      <c r="H8736"/>
      <c r="I8736"/>
      <c r="J8736"/>
      <c r="K8736"/>
      <c r="L8736"/>
    </row>
    <row r="8737" spans="1:12" x14ac:dyDescent="0.3">
      <c r="A8737"/>
      <c r="B8737"/>
      <c r="C8737"/>
      <c r="D8737"/>
      <c r="E8737"/>
      <c r="F8737"/>
      <c r="G8737"/>
      <c r="H8737"/>
      <c r="I8737"/>
      <c r="J8737"/>
      <c r="K8737"/>
      <c r="L8737"/>
    </row>
    <row r="8738" spans="1:12" x14ac:dyDescent="0.3">
      <c r="A8738"/>
      <c r="B8738"/>
      <c r="C8738"/>
      <c r="D8738"/>
      <c r="E8738"/>
      <c r="F8738"/>
      <c r="G8738"/>
      <c r="H8738"/>
      <c r="I8738"/>
      <c r="J8738"/>
      <c r="K8738"/>
      <c r="L8738"/>
    </row>
    <row r="8739" spans="1:12" x14ac:dyDescent="0.3">
      <c r="A8739"/>
      <c r="B8739"/>
      <c r="C8739"/>
      <c r="D8739"/>
      <c r="E8739"/>
      <c r="F8739"/>
      <c r="G8739"/>
      <c r="H8739"/>
      <c r="I8739"/>
      <c r="J8739"/>
      <c r="K8739"/>
      <c r="L8739"/>
    </row>
    <row r="8740" spans="1:12" x14ac:dyDescent="0.3">
      <c r="A8740"/>
      <c r="B8740"/>
      <c r="C8740"/>
      <c r="D8740"/>
      <c r="E8740"/>
      <c r="F8740"/>
      <c r="G8740"/>
      <c r="H8740"/>
      <c r="I8740"/>
      <c r="J8740"/>
      <c r="K8740"/>
      <c r="L8740"/>
    </row>
    <row r="8741" spans="1:12" x14ac:dyDescent="0.3">
      <c r="A8741"/>
      <c r="B8741"/>
      <c r="C8741"/>
      <c r="D8741"/>
      <c r="E8741"/>
      <c r="F8741"/>
      <c r="G8741"/>
      <c r="H8741"/>
      <c r="I8741"/>
      <c r="J8741"/>
      <c r="K8741"/>
      <c r="L8741"/>
    </row>
    <row r="8742" spans="1:12" x14ac:dyDescent="0.3">
      <c r="A8742"/>
      <c r="B8742"/>
      <c r="C8742"/>
      <c r="D8742"/>
      <c r="E8742"/>
      <c r="F8742"/>
      <c r="G8742"/>
      <c r="H8742"/>
      <c r="I8742"/>
      <c r="J8742"/>
      <c r="K8742"/>
      <c r="L8742"/>
    </row>
    <row r="8743" spans="1:12" x14ac:dyDescent="0.3">
      <c r="A8743"/>
      <c r="B8743"/>
      <c r="C8743"/>
      <c r="D8743"/>
      <c r="E8743"/>
      <c r="F8743"/>
      <c r="G8743"/>
      <c r="H8743"/>
      <c r="I8743"/>
      <c r="J8743"/>
      <c r="K8743"/>
      <c r="L8743"/>
    </row>
    <row r="8744" spans="1:12" x14ac:dyDescent="0.3">
      <c r="A8744"/>
      <c r="B8744"/>
      <c r="C8744"/>
      <c r="D8744"/>
      <c r="E8744"/>
      <c r="F8744"/>
      <c r="G8744"/>
      <c r="H8744"/>
      <c r="I8744"/>
      <c r="J8744"/>
      <c r="K8744"/>
      <c r="L8744"/>
    </row>
    <row r="8745" spans="1:12" x14ac:dyDescent="0.3">
      <c r="A8745"/>
      <c r="B8745"/>
      <c r="C8745"/>
      <c r="D8745"/>
      <c r="E8745"/>
      <c r="F8745"/>
      <c r="G8745"/>
      <c r="H8745"/>
      <c r="I8745"/>
      <c r="J8745"/>
      <c r="K8745"/>
      <c r="L8745"/>
    </row>
    <row r="8746" spans="1:12" x14ac:dyDescent="0.3">
      <c r="A8746"/>
      <c r="B8746"/>
      <c r="C8746"/>
      <c r="D8746"/>
      <c r="E8746"/>
      <c r="F8746"/>
      <c r="G8746"/>
      <c r="H8746"/>
      <c r="I8746"/>
      <c r="J8746"/>
      <c r="K8746"/>
      <c r="L8746"/>
    </row>
    <row r="8747" spans="1:12" x14ac:dyDescent="0.3">
      <c r="A8747"/>
      <c r="B8747"/>
      <c r="C8747"/>
      <c r="D8747"/>
      <c r="E8747"/>
      <c r="F8747"/>
      <c r="G8747"/>
      <c r="H8747"/>
      <c r="I8747"/>
      <c r="J8747"/>
      <c r="K8747"/>
      <c r="L8747"/>
    </row>
    <row r="8748" spans="1:12" x14ac:dyDescent="0.3">
      <c r="A8748"/>
      <c r="B8748"/>
      <c r="C8748"/>
      <c r="D8748"/>
      <c r="E8748"/>
      <c r="F8748"/>
      <c r="G8748"/>
      <c r="H8748"/>
      <c r="I8748"/>
      <c r="J8748"/>
      <c r="K8748"/>
      <c r="L8748"/>
    </row>
    <row r="8749" spans="1:12" x14ac:dyDescent="0.3">
      <c r="A8749"/>
      <c r="B8749"/>
      <c r="C8749"/>
      <c r="D8749"/>
      <c r="E8749"/>
      <c r="F8749"/>
      <c r="G8749"/>
      <c r="H8749"/>
      <c r="I8749"/>
      <c r="J8749"/>
      <c r="K8749"/>
      <c r="L8749"/>
    </row>
    <row r="8750" spans="1:12" x14ac:dyDescent="0.3">
      <c r="A8750"/>
      <c r="B8750"/>
      <c r="C8750"/>
      <c r="D8750"/>
      <c r="E8750"/>
      <c r="F8750"/>
      <c r="G8750"/>
      <c r="H8750"/>
      <c r="I8750"/>
      <c r="J8750"/>
      <c r="K8750"/>
      <c r="L8750"/>
    </row>
    <row r="8751" spans="1:12" x14ac:dyDescent="0.3">
      <c r="A8751"/>
      <c r="B8751"/>
      <c r="C8751"/>
      <c r="D8751"/>
      <c r="E8751"/>
      <c r="F8751"/>
      <c r="G8751"/>
      <c r="H8751"/>
      <c r="I8751"/>
      <c r="J8751"/>
      <c r="K8751"/>
      <c r="L8751"/>
    </row>
    <row r="8752" spans="1:12" x14ac:dyDescent="0.3">
      <c r="A8752"/>
      <c r="B8752"/>
      <c r="C8752"/>
      <c r="D8752"/>
      <c r="E8752"/>
      <c r="F8752"/>
      <c r="G8752"/>
      <c r="H8752"/>
      <c r="I8752"/>
      <c r="J8752"/>
      <c r="K8752"/>
      <c r="L8752"/>
    </row>
    <row r="8753" spans="1:12" x14ac:dyDescent="0.3">
      <c r="A8753"/>
      <c r="B8753"/>
      <c r="C8753"/>
      <c r="D8753"/>
      <c r="E8753"/>
      <c r="F8753"/>
      <c r="G8753"/>
      <c r="H8753"/>
      <c r="I8753"/>
      <c r="J8753"/>
      <c r="K8753"/>
      <c r="L8753"/>
    </row>
    <row r="8754" spans="1:12" x14ac:dyDescent="0.3">
      <c r="A8754"/>
      <c r="B8754"/>
      <c r="C8754"/>
      <c r="D8754"/>
      <c r="E8754"/>
      <c r="F8754"/>
      <c r="G8754"/>
      <c r="H8754"/>
      <c r="I8754"/>
      <c r="J8754"/>
      <c r="K8754"/>
      <c r="L8754"/>
    </row>
    <row r="8755" spans="1:12" x14ac:dyDescent="0.3">
      <c r="A8755"/>
      <c r="B8755"/>
      <c r="C8755"/>
      <c r="D8755"/>
      <c r="E8755"/>
      <c r="F8755"/>
      <c r="G8755"/>
      <c r="H8755"/>
      <c r="I8755"/>
      <c r="J8755"/>
      <c r="K8755"/>
      <c r="L8755"/>
    </row>
    <row r="8756" spans="1:12" x14ac:dyDescent="0.3">
      <c r="A8756"/>
      <c r="B8756"/>
      <c r="C8756"/>
      <c r="D8756"/>
      <c r="E8756"/>
      <c r="F8756"/>
      <c r="G8756"/>
      <c r="H8756"/>
      <c r="I8756"/>
      <c r="J8756"/>
      <c r="K8756"/>
      <c r="L8756"/>
    </row>
    <row r="8757" spans="1:12" x14ac:dyDescent="0.3">
      <c r="A8757"/>
      <c r="B8757"/>
      <c r="C8757"/>
      <c r="D8757"/>
      <c r="E8757"/>
      <c r="F8757"/>
      <c r="G8757"/>
      <c r="H8757"/>
      <c r="I8757"/>
      <c r="J8757"/>
      <c r="K8757"/>
      <c r="L8757"/>
    </row>
    <row r="8758" spans="1:12" x14ac:dyDescent="0.3">
      <c r="A8758"/>
      <c r="B8758"/>
      <c r="C8758"/>
      <c r="D8758"/>
      <c r="E8758"/>
      <c r="F8758"/>
      <c r="G8758"/>
      <c r="H8758"/>
      <c r="I8758"/>
      <c r="J8758"/>
      <c r="K8758"/>
      <c r="L8758"/>
    </row>
    <row r="8759" spans="1:12" x14ac:dyDescent="0.3">
      <c r="A8759"/>
      <c r="B8759"/>
      <c r="C8759"/>
      <c r="D8759"/>
      <c r="E8759"/>
      <c r="F8759"/>
      <c r="G8759"/>
      <c r="H8759"/>
      <c r="I8759"/>
      <c r="J8759"/>
      <c r="K8759"/>
      <c r="L8759"/>
    </row>
    <row r="8760" spans="1:12" x14ac:dyDescent="0.3">
      <c r="A8760"/>
      <c r="B8760"/>
      <c r="C8760"/>
      <c r="D8760"/>
      <c r="E8760"/>
      <c r="F8760"/>
      <c r="G8760"/>
      <c r="H8760"/>
      <c r="I8760"/>
      <c r="J8760"/>
      <c r="K8760"/>
      <c r="L8760"/>
    </row>
    <row r="8761" spans="1:12" x14ac:dyDescent="0.3">
      <c r="A8761"/>
      <c r="B8761"/>
      <c r="C8761"/>
      <c r="D8761"/>
      <c r="E8761"/>
      <c r="F8761"/>
      <c r="G8761"/>
      <c r="H8761"/>
      <c r="I8761"/>
      <c r="J8761"/>
      <c r="K8761"/>
      <c r="L8761"/>
    </row>
    <row r="8762" spans="1:12" x14ac:dyDescent="0.3">
      <c r="A8762"/>
      <c r="B8762"/>
      <c r="C8762"/>
      <c r="D8762"/>
      <c r="E8762"/>
      <c r="F8762"/>
      <c r="G8762"/>
      <c r="H8762"/>
      <c r="I8762"/>
      <c r="J8762"/>
      <c r="K8762"/>
      <c r="L8762"/>
    </row>
    <row r="8763" spans="1:12" x14ac:dyDescent="0.3">
      <c r="A8763"/>
      <c r="B8763"/>
      <c r="C8763"/>
      <c r="D8763"/>
      <c r="E8763"/>
      <c r="F8763"/>
      <c r="G8763"/>
      <c r="H8763"/>
      <c r="I8763"/>
      <c r="J8763"/>
      <c r="K8763"/>
      <c r="L8763"/>
    </row>
    <row r="8764" spans="1:12" x14ac:dyDescent="0.3">
      <c r="A8764"/>
      <c r="B8764"/>
      <c r="C8764"/>
      <c r="D8764"/>
      <c r="E8764"/>
      <c r="F8764"/>
      <c r="G8764"/>
      <c r="H8764"/>
      <c r="I8764"/>
      <c r="J8764"/>
      <c r="K8764"/>
      <c r="L8764"/>
    </row>
    <row r="8765" spans="1:12" x14ac:dyDescent="0.3">
      <c r="A8765"/>
      <c r="B8765"/>
      <c r="C8765"/>
      <c r="D8765"/>
      <c r="E8765"/>
      <c r="F8765"/>
      <c r="G8765"/>
      <c r="H8765"/>
      <c r="I8765"/>
      <c r="J8765"/>
      <c r="K8765"/>
      <c r="L8765"/>
    </row>
    <row r="8766" spans="1:12" x14ac:dyDescent="0.3">
      <c r="A8766"/>
      <c r="B8766"/>
      <c r="C8766"/>
      <c r="D8766"/>
      <c r="E8766"/>
      <c r="F8766"/>
      <c r="G8766"/>
      <c r="H8766"/>
      <c r="I8766"/>
      <c r="J8766"/>
      <c r="K8766"/>
      <c r="L8766"/>
    </row>
    <row r="8767" spans="1:12" x14ac:dyDescent="0.3">
      <c r="A8767"/>
      <c r="B8767"/>
      <c r="C8767"/>
      <c r="D8767"/>
      <c r="E8767"/>
      <c r="F8767"/>
      <c r="G8767"/>
      <c r="H8767"/>
      <c r="I8767"/>
      <c r="J8767"/>
      <c r="K8767"/>
      <c r="L8767"/>
    </row>
    <row r="8768" spans="1:12" x14ac:dyDescent="0.3">
      <c r="A8768"/>
      <c r="B8768"/>
      <c r="C8768"/>
      <c r="D8768"/>
      <c r="E8768"/>
      <c r="F8768"/>
      <c r="G8768"/>
      <c r="H8768"/>
      <c r="I8768"/>
      <c r="J8768"/>
      <c r="K8768"/>
      <c r="L8768"/>
    </row>
    <row r="8769" spans="1:12" x14ac:dyDescent="0.3">
      <c r="A8769"/>
      <c r="B8769"/>
      <c r="C8769"/>
      <c r="D8769"/>
      <c r="E8769"/>
      <c r="F8769"/>
      <c r="G8769"/>
      <c r="H8769"/>
      <c r="I8769"/>
      <c r="J8769"/>
      <c r="K8769"/>
      <c r="L8769"/>
    </row>
    <row r="8770" spans="1:12" x14ac:dyDescent="0.3">
      <c r="A8770"/>
      <c r="B8770"/>
      <c r="C8770"/>
      <c r="D8770"/>
      <c r="E8770"/>
      <c r="F8770"/>
      <c r="G8770"/>
      <c r="H8770"/>
      <c r="I8770"/>
      <c r="J8770"/>
      <c r="K8770"/>
      <c r="L8770"/>
    </row>
    <row r="8771" spans="1:12" x14ac:dyDescent="0.3">
      <c r="A8771"/>
      <c r="B8771"/>
      <c r="C8771"/>
      <c r="D8771"/>
      <c r="E8771"/>
      <c r="F8771"/>
      <c r="G8771"/>
      <c r="H8771"/>
      <c r="I8771"/>
      <c r="J8771"/>
      <c r="K8771"/>
      <c r="L8771"/>
    </row>
    <row r="8772" spans="1:12" x14ac:dyDescent="0.3">
      <c r="A8772"/>
      <c r="B8772"/>
      <c r="C8772"/>
      <c r="D8772"/>
      <c r="E8772"/>
      <c r="F8772"/>
      <c r="G8772"/>
      <c r="H8772"/>
      <c r="I8772"/>
      <c r="J8772"/>
      <c r="K8772"/>
      <c r="L8772"/>
    </row>
    <row r="8773" spans="1:12" x14ac:dyDescent="0.3">
      <c r="A8773"/>
      <c r="B8773"/>
      <c r="C8773"/>
      <c r="D8773"/>
      <c r="E8773"/>
      <c r="F8773"/>
      <c r="G8773"/>
      <c r="H8773"/>
      <c r="I8773"/>
      <c r="J8773"/>
      <c r="K8773"/>
      <c r="L8773"/>
    </row>
    <row r="8774" spans="1:12" x14ac:dyDescent="0.3">
      <c r="A8774"/>
      <c r="B8774"/>
      <c r="C8774"/>
      <c r="D8774"/>
      <c r="E8774"/>
      <c r="F8774"/>
      <c r="G8774"/>
      <c r="H8774"/>
      <c r="I8774"/>
      <c r="J8774"/>
      <c r="K8774"/>
      <c r="L8774"/>
    </row>
    <row r="8775" spans="1:12" x14ac:dyDescent="0.3">
      <c r="A8775"/>
      <c r="B8775"/>
      <c r="C8775"/>
      <c r="D8775"/>
      <c r="E8775"/>
      <c r="F8775"/>
      <c r="G8775"/>
      <c r="H8775"/>
      <c r="I8775"/>
      <c r="J8775"/>
      <c r="K8775"/>
      <c r="L8775"/>
    </row>
    <row r="8776" spans="1:12" x14ac:dyDescent="0.3">
      <c r="A8776"/>
      <c r="B8776"/>
      <c r="C8776"/>
      <c r="D8776"/>
      <c r="E8776"/>
      <c r="F8776"/>
      <c r="G8776"/>
      <c r="H8776"/>
      <c r="I8776"/>
      <c r="J8776"/>
      <c r="K8776"/>
      <c r="L8776"/>
    </row>
    <row r="8777" spans="1:12" x14ac:dyDescent="0.3">
      <c r="A8777"/>
      <c r="B8777"/>
      <c r="C8777"/>
      <c r="D8777"/>
      <c r="E8777"/>
      <c r="F8777"/>
      <c r="G8777"/>
      <c r="H8777"/>
      <c r="I8777"/>
      <c r="J8777"/>
      <c r="K8777"/>
      <c r="L8777"/>
    </row>
    <row r="8778" spans="1:12" x14ac:dyDescent="0.3">
      <c r="A8778"/>
      <c r="B8778"/>
      <c r="C8778"/>
      <c r="D8778"/>
      <c r="E8778"/>
      <c r="F8778"/>
      <c r="G8778"/>
      <c r="H8778"/>
      <c r="I8778"/>
      <c r="J8778"/>
      <c r="K8778"/>
      <c r="L8778"/>
    </row>
    <row r="8779" spans="1:12" x14ac:dyDescent="0.3">
      <c r="A8779"/>
      <c r="B8779"/>
      <c r="C8779"/>
      <c r="D8779"/>
      <c r="E8779"/>
      <c r="F8779"/>
      <c r="G8779"/>
      <c r="H8779"/>
      <c r="I8779"/>
      <c r="J8779"/>
      <c r="K8779"/>
      <c r="L8779"/>
    </row>
    <row r="8780" spans="1:12" x14ac:dyDescent="0.3">
      <c r="A8780"/>
      <c r="B8780"/>
      <c r="C8780"/>
      <c r="D8780"/>
      <c r="E8780"/>
      <c r="F8780"/>
      <c r="G8780"/>
      <c r="H8780"/>
      <c r="I8780"/>
      <c r="J8780"/>
      <c r="K8780"/>
      <c r="L8780"/>
    </row>
    <row r="8781" spans="1:12" x14ac:dyDescent="0.3">
      <c r="A8781"/>
      <c r="B8781"/>
      <c r="C8781"/>
      <c r="D8781"/>
      <c r="E8781"/>
      <c r="F8781"/>
      <c r="G8781"/>
      <c r="H8781"/>
      <c r="I8781"/>
      <c r="J8781"/>
      <c r="K8781"/>
      <c r="L8781"/>
    </row>
    <row r="8782" spans="1:12" x14ac:dyDescent="0.3">
      <c r="A8782"/>
      <c r="B8782"/>
      <c r="C8782"/>
      <c r="D8782"/>
      <c r="E8782"/>
      <c r="F8782"/>
      <c r="G8782"/>
      <c r="H8782"/>
      <c r="I8782"/>
      <c r="J8782"/>
      <c r="K8782"/>
      <c r="L8782"/>
    </row>
    <row r="8783" spans="1:12" x14ac:dyDescent="0.3">
      <c r="A8783"/>
      <c r="B8783"/>
      <c r="C8783"/>
      <c r="D8783"/>
      <c r="E8783"/>
      <c r="F8783"/>
      <c r="G8783"/>
      <c r="H8783"/>
      <c r="I8783"/>
      <c r="J8783"/>
      <c r="K8783"/>
      <c r="L8783"/>
    </row>
    <row r="8784" spans="1:12" x14ac:dyDescent="0.3">
      <c r="A8784"/>
      <c r="B8784"/>
      <c r="C8784"/>
      <c r="D8784"/>
      <c r="E8784"/>
      <c r="F8784"/>
      <c r="G8784"/>
      <c r="H8784"/>
      <c r="I8784"/>
      <c r="J8784"/>
      <c r="K8784"/>
      <c r="L8784"/>
    </row>
    <row r="8785" spans="1:12" x14ac:dyDescent="0.3">
      <c r="A8785"/>
      <c r="B8785"/>
      <c r="C8785"/>
      <c r="D8785"/>
      <c r="E8785"/>
      <c r="F8785"/>
      <c r="G8785"/>
      <c r="H8785"/>
      <c r="I8785"/>
      <c r="J8785"/>
      <c r="K8785"/>
      <c r="L8785"/>
    </row>
    <row r="8786" spans="1:12" x14ac:dyDescent="0.3">
      <c r="A8786"/>
      <c r="B8786"/>
      <c r="C8786"/>
      <c r="D8786"/>
      <c r="E8786"/>
      <c r="F8786"/>
      <c r="G8786"/>
      <c r="H8786"/>
      <c r="I8786"/>
      <c r="J8786"/>
      <c r="K8786"/>
      <c r="L8786"/>
    </row>
    <row r="8787" spans="1:12" x14ac:dyDescent="0.3">
      <c r="A8787"/>
      <c r="B8787"/>
      <c r="C8787"/>
      <c r="D8787"/>
      <c r="E8787"/>
      <c r="F8787"/>
      <c r="G8787"/>
      <c r="H8787"/>
      <c r="I8787"/>
      <c r="J8787"/>
      <c r="K8787"/>
      <c r="L8787"/>
    </row>
    <row r="8788" spans="1:12" x14ac:dyDescent="0.3">
      <c r="A8788"/>
      <c r="B8788"/>
      <c r="C8788"/>
      <c r="D8788"/>
      <c r="E8788"/>
      <c r="F8788"/>
      <c r="G8788"/>
      <c r="H8788"/>
      <c r="I8788"/>
      <c r="J8788"/>
      <c r="K8788"/>
      <c r="L8788"/>
    </row>
    <row r="8789" spans="1:12" x14ac:dyDescent="0.3">
      <c r="A8789"/>
      <c r="B8789"/>
      <c r="C8789"/>
      <c r="D8789"/>
      <c r="E8789"/>
      <c r="F8789"/>
      <c r="G8789"/>
      <c r="H8789"/>
      <c r="I8789"/>
      <c r="J8789"/>
      <c r="K8789"/>
      <c r="L8789"/>
    </row>
    <row r="8790" spans="1:12" x14ac:dyDescent="0.3">
      <c r="A8790"/>
      <c r="B8790"/>
      <c r="C8790"/>
      <c r="D8790"/>
      <c r="E8790"/>
      <c r="F8790"/>
      <c r="G8790"/>
      <c r="H8790"/>
      <c r="I8790"/>
      <c r="J8790"/>
      <c r="K8790"/>
      <c r="L8790"/>
    </row>
    <row r="8791" spans="1:12" x14ac:dyDescent="0.3">
      <c r="A8791"/>
      <c r="B8791"/>
      <c r="C8791"/>
      <c r="D8791"/>
      <c r="E8791"/>
      <c r="F8791"/>
      <c r="G8791"/>
      <c r="H8791"/>
      <c r="I8791"/>
      <c r="J8791"/>
      <c r="K8791"/>
      <c r="L8791"/>
    </row>
    <row r="8792" spans="1:12" x14ac:dyDescent="0.3">
      <c r="A8792"/>
      <c r="B8792"/>
      <c r="C8792"/>
      <c r="D8792"/>
      <c r="E8792"/>
      <c r="F8792"/>
      <c r="G8792"/>
      <c r="H8792"/>
      <c r="I8792"/>
      <c r="J8792"/>
      <c r="K8792"/>
      <c r="L8792"/>
    </row>
    <row r="8793" spans="1:12" x14ac:dyDescent="0.3">
      <c r="A8793"/>
      <c r="B8793"/>
      <c r="C8793"/>
      <c r="D8793"/>
      <c r="E8793"/>
      <c r="F8793"/>
      <c r="G8793"/>
      <c r="H8793"/>
      <c r="I8793"/>
      <c r="J8793"/>
      <c r="K8793"/>
      <c r="L8793"/>
    </row>
    <row r="8794" spans="1:12" x14ac:dyDescent="0.3">
      <c r="A8794"/>
      <c r="B8794"/>
      <c r="C8794"/>
      <c r="D8794"/>
      <c r="E8794"/>
      <c r="F8794"/>
      <c r="G8794"/>
      <c r="H8794"/>
      <c r="I8794"/>
      <c r="J8794"/>
      <c r="K8794"/>
      <c r="L8794"/>
    </row>
    <row r="8795" spans="1:12" x14ac:dyDescent="0.3">
      <c r="A8795"/>
      <c r="B8795"/>
      <c r="C8795"/>
      <c r="D8795"/>
      <c r="E8795"/>
      <c r="F8795"/>
      <c r="G8795"/>
      <c r="H8795"/>
      <c r="I8795"/>
      <c r="J8795"/>
      <c r="K8795"/>
      <c r="L8795"/>
    </row>
    <row r="8796" spans="1:12" x14ac:dyDescent="0.3">
      <c r="A8796"/>
      <c r="B8796"/>
      <c r="C8796"/>
      <c r="D8796"/>
      <c r="E8796"/>
      <c r="F8796"/>
      <c r="G8796"/>
      <c r="H8796"/>
      <c r="I8796"/>
      <c r="J8796"/>
      <c r="K8796"/>
      <c r="L8796"/>
    </row>
    <row r="8797" spans="1:12" x14ac:dyDescent="0.3">
      <c r="A8797"/>
      <c r="B8797"/>
      <c r="C8797"/>
      <c r="D8797"/>
      <c r="E8797"/>
      <c r="F8797"/>
      <c r="G8797"/>
      <c r="H8797"/>
      <c r="I8797"/>
      <c r="J8797"/>
      <c r="K8797"/>
      <c r="L8797"/>
    </row>
    <row r="8798" spans="1:12" x14ac:dyDescent="0.3">
      <c r="A8798"/>
      <c r="B8798"/>
      <c r="C8798"/>
      <c r="D8798"/>
      <c r="E8798"/>
      <c r="F8798"/>
      <c r="G8798"/>
      <c r="H8798"/>
      <c r="I8798"/>
      <c r="J8798"/>
      <c r="K8798"/>
      <c r="L8798"/>
    </row>
    <row r="8799" spans="1:12" x14ac:dyDescent="0.3">
      <c r="A8799"/>
      <c r="B8799"/>
      <c r="C8799"/>
      <c r="D8799"/>
      <c r="E8799"/>
      <c r="F8799"/>
      <c r="G8799"/>
      <c r="H8799"/>
      <c r="I8799"/>
      <c r="J8799"/>
      <c r="K8799"/>
      <c r="L8799"/>
    </row>
    <row r="8800" spans="1:12" x14ac:dyDescent="0.3">
      <c r="A8800"/>
      <c r="B8800"/>
      <c r="C8800"/>
      <c r="D8800"/>
      <c r="E8800"/>
      <c r="F8800"/>
      <c r="G8800"/>
      <c r="H8800"/>
      <c r="I8800"/>
      <c r="J8800"/>
      <c r="K8800"/>
      <c r="L8800"/>
    </row>
    <row r="8801" spans="1:12" x14ac:dyDescent="0.3">
      <c r="A8801"/>
      <c r="B8801"/>
      <c r="C8801"/>
      <c r="D8801"/>
      <c r="E8801"/>
      <c r="F8801"/>
      <c r="G8801"/>
      <c r="H8801"/>
      <c r="I8801"/>
      <c r="J8801"/>
      <c r="K8801"/>
      <c r="L8801"/>
    </row>
    <row r="8802" spans="1:12" x14ac:dyDescent="0.3">
      <c r="A8802"/>
      <c r="B8802"/>
      <c r="C8802"/>
      <c r="D8802"/>
      <c r="E8802"/>
      <c r="F8802"/>
      <c r="G8802"/>
      <c r="H8802"/>
      <c r="I8802"/>
      <c r="J8802"/>
      <c r="K8802"/>
      <c r="L8802"/>
    </row>
    <row r="8803" spans="1:12" x14ac:dyDescent="0.3">
      <c r="A8803"/>
      <c r="B8803"/>
      <c r="C8803"/>
      <c r="D8803"/>
      <c r="E8803"/>
      <c r="F8803"/>
      <c r="G8803"/>
      <c r="H8803"/>
      <c r="I8803"/>
      <c r="J8803"/>
      <c r="K8803"/>
      <c r="L8803"/>
    </row>
    <row r="8804" spans="1:12" x14ac:dyDescent="0.3">
      <c r="A8804"/>
      <c r="B8804"/>
      <c r="C8804"/>
      <c r="D8804"/>
      <c r="E8804"/>
      <c r="F8804"/>
      <c r="G8804"/>
      <c r="H8804"/>
      <c r="I8804"/>
      <c r="J8804"/>
      <c r="K8804"/>
      <c r="L8804"/>
    </row>
    <row r="8805" spans="1:12" x14ac:dyDescent="0.3">
      <c r="A8805"/>
      <c r="B8805"/>
      <c r="C8805"/>
      <c r="D8805"/>
      <c r="E8805"/>
      <c r="F8805"/>
      <c r="G8805"/>
      <c r="H8805"/>
      <c r="I8805"/>
      <c r="J8805"/>
      <c r="K8805"/>
      <c r="L8805"/>
    </row>
    <row r="8806" spans="1:12" x14ac:dyDescent="0.3">
      <c r="A8806"/>
      <c r="B8806"/>
      <c r="C8806"/>
      <c r="D8806"/>
      <c r="E8806"/>
      <c r="F8806"/>
      <c r="G8806"/>
      <c r="H8806"/>
      <c r="I8806"/>
      <c r="J8806"/>
      <c r="K8806"/>
      <c r="L8806"/>
    </row>
    <row r="8807" spans="1:12" x14ac:dyDescent="0.3">
      <c r="A8807"/>
      <c r="B8807"/>
      <c r="C8807"/>
      <c r="D8807"/>
      <c r="E8807"/>
      <c r="F8807"/>
      <c r="G8807"/>
      <c r="H8807"/>
      <c r="I8807"/>
      <c r="J8807"/>
      <c r="K8807"/>
      <c r="L8807"/>
    </row>
    <row r="8808" spans="1:12" x14ac:dyDescent="0.3">
      <c r="A8808"/>
      <c r="B8808"/>
      <c r="C8808"/>
      <c r="D8808"/>
      <c r="E8808"/>
      <c r="F8808"/>
      <c r="G8808"/>
      <c r="H8808"/>
      <c r="I8808"/>
      <c r="J8808"/>
      <c r="K8808"/>
      <c r="L8808"/>
    </row>
    <row r="8809" spans="1:12" x14ac:dyDescent="0.3">
      <c r="A8809"/>
      <c r="B8809"/>
      <c r="C8809"/>
      <c r="D8809"/>
      <c r="E8809"/>
      <c r="F8809"/>
      <c r="G8809"/>
      <c r="H8809"/>
      <c r="I8809"/>
      <c r="J8809"/>
      <c r="K8809"/>
      <c r="L8809"/>
    </row>
    <row r="8810" spans="1:12" x14ac:dyDescent="0.3">
      <c r="A8810"/>
      <c r="B8810"/>
      <c r="C8810"/>
      <c r="D8810"/>
      <c r="E8810"/>
      <c r="F8810"/>
      <c r="G8810"/>
      <c r="H8810"/>
      <c r="I8810"/>
      <c r="J8810"/>
      <c r="K8810"/>
      <c r="L8810"/>
    </row>
    <row r="8811" spans="1:12" x14ac:dyDescent="0.3">
      <c r="A8811"/>
      <c r="B8811"/>
      <c r="C8811"/>
      <c r="D8811"/>
      <c r="E8811"/>
      <c r="F8811"/>
      <c r="G8811"/>
      <c r="H8811"/>
      <c r="I8811"/>
      <c r="J8811"/>
      <c r="K8811"/>
      <c r="L8811"/>
    </row>
    <row r="8812" spans="1:12" x14ac:dyDescent="0.3">
      <c r="A8812"/>
      <c r="B8812"/>
      <c r="C8812"/>
      <c r="D8812"/>
      <c r="E8812"/>
      <c r="F8812"/>
      <c r="G8812"/>
      <c r="H8812"/>
      <c r="I8812"/>
      <c r="J8812"/>
      <c r="K8812"/>
      <c r="L8812"/>
    </row>
    <row r="8813" spans="1:12" x14ac:dyDescent="0.3">
      <c r="A8813"/>
      <c r="B8813"/>
      <c r="C8813"/>
      <c r="D8813"/>
      <c r="E8813"/>
      <c r="F8813"/>
      <c r="G8813"/>
      <c r="H8813"/>
      <c r="I8813"/>
      <c r="J8813"/>
      <c r="K8813"/>
      <c r="L8813"/>
    </row>
    <row r="8814" spans="1:12" x14ac:dyDescent="0.3">
      <c r="A8814"/>
      <c r="B8814"/>
      <c r="C8814"/>
      <c r="D8814"/>
      <c r="E8814"/>
      <c r="F8814"/>
      <c r="G8814"/>
      <c r="H8814"/>
      <c r="I8814"/>
      <c r="J8814"/>
      <c r="K8814"/>
      <c r="L8814"/>
    </row>
    <row r="8815" spans="1:12" x14ac:dyDescent="0.3">
      <c r="A8815"/>
      <c r="B8815"/>
      <c r="C8815"/>
      <c r="D8815"/>
      <c r="E8815"/>
      <c r="F8815"/>
      <c r="G8815"/>
      <c r="H8815"/>
      <c r="I8815"/>
      <c r="J8815"/>
      <c r="K8815"/>
      <c r="L8815"/>
    </row>
    <row r="8816" spans="1:12" x14ac:dyDescent="0.3">
      <c r="A8816"/>
      <c r="B8816"/>
      <c r="C8816"/>
      <c r="D8816"/>
      <c r="E8816"/>
      <c r="F8816"/>
      <c r="G8816"/>
      <c r="H8816"/>
      <c r="I8816"/>
      <c r="J8816"/>
      <c r="K8816"/>
      <c r="L8816"/>
    </row>
    <row r="8817" spans="1:12" x14ac:dyDescent="0.3">
      <c r="A8817"/>
      <c r="B8817"/>
      <c r="C8817"/>
      <c r="D8817"/>
      <c r="E8817"/>
      <c r="F8817"/>
      <c r="G8817"/>
      <c r="H8817"/>
      <c r="I8817"/>
      <c r="J8817"/>
      <c r="K8817"/>
      <c r="L8817"/>
    </row>
    <row r="8818" spans="1:12" x14ac:dyDescent="0.3">
      <c r="A8818"/>
      <c r="B8818"/>
      <c r="C8818"/>
      <c r="D8818"/>
      <c r="E8818"/>
      <c r="F8818"/>
      <c r="G8818"/>
      <c r="H8818"/>
      <c r="I8818"/>
      <c r="J8818"/>
      <c r="K8818"/>
      <c r="L8818"/>
    </row>
    <row r="8819" spans="1:12" x14ac:dyDescent="0.3">
      <c r="A8819"/>
      <c r="B8819"/>
      <c r="C8819"/>
      <c r="D8819"/>
      <c r="E8819"/>
      <c r="F8819"/>
      <c r="G8819"/>
      <c r="H8819"/>
      <c r="I8819"/>
      <c r="J8819"/>
      <c r="K8819"/>
      <c r="L8819"/>
    </row>
    <row r="8820" spans="1:12" x14ac:dyDescent="0.3">
      <c r="A8820"/>
      <c r="B8820"/>
      <c r="C8820"/>
      <c r="D8820"/>
      <c r="E8820"/>
      <c r="F8820"/>
      <c r="G8820"/>
      <c r="H8820"/>
      <c r="I8820"/>
      <c r="J8820"/>
      <c r="K8820"/>
      <c r="L8820"/>
    </row>
    <row r="8821" spans="1:12" x14ac:dyDescent="0.3">
      <c r="A8821"/>
      <c r="B8821"/>
      <c r="C8821"/>
      <c r="D8821"/>
      <c r="E8821"/>
      <c r="F8821"/>
      <c r="G8821"/>
      <c r="H8821"/>
      <c r="I8821"/>
      <c r="J8821"/>
      <c r="K8821"/>
      <c r="L8821"/>
    </row>
    <row r="8822" spans="1:12" x14ac:dyDescent="0.3">
      <c r="A8822"/>
      <c r="B8822"/>
      <c r="C8822"/>
      <c r="D8822"/>
      <c r="E8822"/>
      <c r="F8822"/>
      <c r="G8822"/>
      <c r="H8822"/>
      <c r="I8822"/>
      <c r="J8822"/>
      <c r="K8822"/>
      <c r="L8822"/>
    </row>
    <row r="8823" spans="1:12" x14ac:dyDescent="0.3">
      <c r="A8823"/>
      <c r="B8823"/>
      <c r="C8823"/>
      <c r="D8823"/>
      <c r="E8823"/>
      <c r="F8823"/>
      <c r="G8823"/>
      <c r="H8823"/>
      <c r="I8823"/>
      <c r="J8823"/>
      <c r="K8823"/>
      <c r="L8823"/>
    </row>
    <row r="8824" spans="1:12" x14ac:dyDescent="0.3">
      <c r="A8824"/>
      <c r="B8824"/>
      <c r="C8824"/>
      <c r="D8824"/>
      <c r="E8824"/>
      <c r="F8824"/>
      <c r="G8824"/>
      <c r="H8824"/>
      <c r="I8824"/>
      <c r="J8824"/>
      <c r="K8824"/>
      <c r="L8824"/>
    </row>
    <row r="8825" spans="1:12" x14ac:dyDescent="0.3">
      <c r="A8825"/>
      <c r="B8825"/>
      <c r="C8825"/>
      <c r="D8825"/>
      <c r="E8825"/>
      <c r="F8825"/>
      <c r="G8825"/>
      <c r="H8825"/>
      <c r="I8825"/>
      <c r="J8825"/>
      <c r="K8825"/>
      <c r="L8825"/>
    </row>
    <row r="8826" spans="1:12" x14ac:dyDescent="0.3">
      <c r="A8826"/>
      <c r="B8826"/>
      <c r="C8826"/>
      <c r="D8826"/>
      <c r="E8826"/>
      <c r="F8826"/>
      <c r="G8826"/>
      <c r="H8826"/>
      <c r="I8826"/>
      <c r="J8826"/>
      <c r="K8826"/>
      <c r="L8826"/>
    </row>
    <row r="8827" spans="1:12" x14ac:dyDescent="0.3">
      <c r="A8827"/>
      <c r="B8827"/>
      <c r="C8827"/>
      <c r="D8827"/>
      <c r="E8827"/>
      <c r="F8827"/>
      <c r="G8827"/>
      <c r="H8827"/>
      <c r="I8827"/>
      <c r="J8827"/>
      <c r="K8827"/>
      <c r="L8827"/>
    </row>
    <row r="8828" spans="1:12" x14ac:dyDescent="0.3">
      <c r="A8828"/>
      <c r="B8828"/>
      <c r="C8828"/>
      <c r="D8828"/>
      <c r="E8828"/>
      <c r="F8828"/>
      <c r="G8828"/>
      <c r="H8828"/>
      <c r="I8828"/>
      <c r="J8828"/>
      <c r="K8828"/>
      <c r="L8828"/>
    </row>
    <row r="8829" spans="1:12" x14ac:dyDescent="0.3">
      <c r="A8829"/>
      <c r="B8829"/>
      <c r="C8829"/>
      <c r="D8829"/>
      <c r="E8829"/>
      <c r="F8829"/>
      <c r="G8829"/>
      <c r="H8829"/>
      <c r="I8829"/>
      <c r="J8829"/>
      <c r="K8829"/>
      <c r="L8829"/>
    </row>
    <row r="8830" spans="1:12" x14ac:dyDescent="0.3">
      <c r="A8830"/>
      <c r="B8830"/>
      <c r="C8830"/>
      <c r="D8830"/>
      <c r="E8830"/>
      <c r="F8830"/>
      <c r="G8830"/>
      <c r="H8830"/>
      <c r="I8830"/>
      <c r="J8830"/>
      <c r="K8830"/>
      <c r="L8830"/>
    </row>
    <row r="8831" spans="1:12" x14ac:dyDescent="0.3">
      <c r="A8831"/>
      <c r="B8831"/>
      <c r="C8831"/>
      <c r="D8831"/>
      <c r="E8831"/>
      <c r="F8831"/>
      <c r="G8831"/>
      <c r="H8831"/>
      <c r="I8831"/>
      <c r="J8831"/>
      <c r="K8831"/>
      <c r="L8831"/>
    </row>
    <row r="8832" spans="1:12" x14ac:dyDescent="0.3">
      <c r="A8832"/>
      <c r="B8832"/>
      <c r="C8832"/>
      <c r="D8832"/>
      <c r="E8832"/>
      <c r="F8832"/>
      <c r="G8832"/>
      <c r="H8832"/>
      <c r="I8832"/>
      <c r="J8832"/>
      <c r="K8832"/>
      <c r="L8832"/>
    </row>
    <row r="8833" spans="1:12" x14ac:dyDescent="0.3">
      <c r="A8833"/>
      <c r="B8833"/>
      <c r="C8833"/>
      <c r="D8833"/>
      <c r="E8833"/>
      <c r="F8833"/>
      <c r="G8833"/>
      <c r="H8833"/>
      <c r="I8833"/>
      <c r="J8833"/>
      <c r="K8833"/>
      <c r="L8833"/>
    </row>
    <row r="8834" spans="1:12" x14ac:dyDescent="0.3">
      <c r="A8834"/>
      <c r="B8834"/>
      <c r="C8834"/>
      <c r="D8834"/>
      <c r="E8834"/>
      <c r="F8834"/>
      <c r="G8834"/>
      <c r="H8834"/>
      <c r="I8834"/>
      <c r="J8834"/>
      <c r="K8834"/>
      <c r="L8834"/>
    </row>
    <row r="8835" spans="1:12" x14ac:dyDescent="0.3">
      <c r="A8835"/>
      <c r="B8835"/>
      <c r="C8835"/>
      <c r="D8835"/>
      <c r="E8835"/>
      <c r="F8835"/>
      <c r="G8835"/>
      <c r="H8835"/>
      <c r="I8835"/>
      <c r="J8835"/>
      <c r="K8835"/>
      <c r="L8835"/>
    </row>
    <row r="8836" spans="1:12" x14ac:dyDescent="0.3">
      <c r="A8836"/>
      <c r="B8836"/>
      <c r="C8836"/>
      <c r="D8836"/>
      <c r="E8836"/>
      <c r="F8836"/>
      <c r="G8836"/>
      <c r="H8836"/>
      <c r="I8836"/>
      <c r="J8836"/>
      <c r="K8836"/>
      <c r="L8836"/>
    </row>
    <row r="8837" spans="1:12" x14ac:dyDescent="0.3">
      <c r="A8837"/>
      <c r="B8837"/>
      <c r="C8837"/>
      <c r="D8837"/>
      <c r="E8837"/>
      <c r="F8837"/>
      <c r="G8837"/>
      <c r="H8837"/>
      <c r="I8837"/>
      <c r="J8837"/>
      <c r="K8837"/>
      <c r="L8837"/>
    </row>
    <row r="8838" spans="1:12" x14ac:dyDescent="0.3">
      <c r="A8838"/>
      <c r="B8838"/>
      <c r="C8838"/>
      <c r="D8838"/>
      <c r="E8838"/>
      <c r="F8838"/>
      <c r="G8838"/>
      <c r="H8838"/>
      <c r="I8838"/>
      <c r="J8838"/>
      <c r="K8838"/>
      <c r="L8838"/>
    </row>
    <row r="8839" spans="1:12" x14ac:dyDescent="0.3">
      <c r="A8839"/>
      <c r="B8839"/>
      <c r="C8839"/>
      <c r="D8839"/>
      <c r="E8839"/>
      <c r="F8839"/>
      <c r="G8839"/>
      <c r="H8839"/>
      <c r="I8839"/>
      <c r="J8839"/>
      <c r="K8839"/>
      <c r="L8839"/>
    </row>
    <row r="8840" spans="1:12" x14ac:dyDescent="0.3">
      <c r="A8840"/>
      <c r="B8840"/>
      <c r="C8840"/>
      <c r="D8840"/>
      <c r="E8840"/>
      <c r="F8840"/>
      <c r="G8840"/>
      <c r="H8840"/>
      <c r="I8840"/>
      <c r="J8840"/>
      <c r="K8840"/>
      <c r="L8840"/>
    </row>
    <row r="8841" spans="1:12" x14ac:dyDescent="0.3">
      <c r="A8841"/>
      <c r="B8841"/>
      <c r="C8841"/>
      <c r="D8841"/>
      <c r="E8841"/>
      <c r="F8841"/>
      <c r="G8841"/>
      <c r="H8841"/>
      <c r="I8841"/>
      <c r="J8841"/>
      <c r="K8841"/>
      <c r="L8841"/>
    </row>
    <row r="8842" spans="1:12" x14ac:dyDescent="0.3">
      <c r="A8842"/>
      <c r="B8842"/>
      <c r="C8842"/>
      <c r="D8842"/>
      <c r="E8842"/>
      <c r="F8842"/>
      <c r="G8842"/>
      <c r="H8842"/>
      <c r="I8842"/>
      <c r="J8842"/>
      <c r="K8842"/>
      <c r="L8842"/>
    </row>
    <row r="8843" spans="1:12" x14ac:dyDescent="0.3">
      <c r="A8843"/>
      <c r="B8843"/>
      <c r="C8843"/>
      <c r="D8843"/>
      <c r="E8843"/>
      <c r="F8843"/>
      <c r="G8843"/>
      <c r="H8843"/>
      <c r="I8843"/>
      <c r="J8843"/>
      <c r="K8843"/>
      <c r="L8843"/>
    </row>
    <row r="8844" spans="1:12" x14ac:dyDescent="0.3">
      <c r="A8844"/>
      <c r="B8844"/>
      <c r="C8844"/>
      <c r="D8844"/>
      <c r="E8844"/>
      <c r="F8844"/>
      <c r="G8844"/>
      <c r="H8844"/>
      <c r="I8844"/>
      <c r="J8844"/>
      <c r="K8844"/>
      <c r="L8844"/>
    </row>
    <row r="8845" spans="1:12" x14ac:dyDescent="0.3">
      <c r="A8845"/>
      <c r="B8845"/>
      <c r="C8845"/>
      <c r="D8845"/>
      <c r="E8845"/>
      <c r="F8845"/>
      <c r="G8845"/>
      <c r="H8845"/>
      <c r="I8845"/>
      <c r="J8845"/>
      <c r="K8845"/>
      <c r="L8845"/>
    </row>
    <row r="8846" spans="1:12" x14ac:dyDescent="0.3">
      <c r="A8846"/>
      <c r="B8846"/>
      <c r="C8846"/>
      <c r="D8846"/>
      <c r="E8846"/>
      <c r="F8846"/>
      <c r="G8846"/>
      <c r="H8846"/>
      <c r="I8846"/>
      <c r="J8846"/>
      <c r="K8846"/>
      <c r="L8846"/>
    </row>
    <row r="8847" spans="1:12" x14ac:dyDescent="0.3">
      <c r="A8847"/>
      <c r="B8847"/>
      <c r="C8847"/>
      <c r="D8847"/>
      <c r="E8847"/>
      <c r="F8847"/>
      <c r="G8847"/>
      <c r="H8847"/>
      <c r="I8847"/>
      <c r="J8847"/>
      <c r="K8847"/>
      <c r="L8847"/>
    </row>
    <row r="8848" spans="1:12" x14ac:dyDescent="0.3">
      <c r="A8848"/>
      <c r="B8848"/>
      <c r="C8848"/>
      <c r="D8848"/>
      <c r="E8848"/>
      <c r="F8848"/>
      <c r="G8848"/>
      <c r="H8848"/>
      <c r="I8848"/>
      <c r="J8848"/>
      <c r="K8848"/>
      <c r="L8848"/>
    </row>
    <row r="8849" spans="1:12" x14ac:dyDescent="0.3">
      <c r="A8849"/>
      <c r="B8849"/>
      <c r="C8849"/>
      <c r="D8849"/>
      <c r="E8849"/>
      <c r="F8849"/>
      <c r="G8849"/>
      <c r="H8849"/>
      <c r="I8849"/>
      <c r="J8849"/>
      <c r="K8849"/>
      <c r="L8849"/>
    </row>
    <row r="8850" spans="1:12" x14ac:dyDescent="0.3">
      <c r="A8850"/>
      <c r="B8850"/>
      <c r="C8850"/>
      <c r="D8850"/>
      <c r="E8850"/>
      <c r="F8850"/>
      <c r="G8850"/>
      <c r="H8850"/>
      <c r="I8850"/>
      <c r="J8850"/>
      <c r="K8850"/>
      <c r="L8850"/>
    </row>
    <row r="8851" spans="1:12" x14ac:dyDescent="0.3">
      <c r="A8851"/>
      <c r="B8851"/>
      <c r="C8851"/>
      <c r="D8851"/>
      <c r="E8851"/>
      <c r="F8851"/>
      <c r="G8851"/>
      <c r="H8851"/>
      <c r="I8851"/>
      <c r="J8851"/>
      <c r="K8851"/>
      <c r="L8851"/>
    </row>
    <row r="8852" spans="1:12" x14ac:dyDescent="0.3">
      <c r="A8852"/>
      <c r="B8852"/>
      <c r="C8852"/>
      <c r="D8852"/>
      <c r="E8852"/>
      <c r="F8852"/>
      <c r="G8852"/>
      <c r="H8852"/>
      <c r="I8852"/>
      <c r="J8852"/>
      <c r="K8852"/>
      <c r="L8852"/>
    </row>
    <row r="8853" spans="1:12" x14ac:dyDescent="0.3">
      <c r="A8853"/>
      <c r="B8853"/>
      <c r="C8853"/>
      <c r="D8853"/>
      <c r="E8853"/>
      <c r="F8853"/>
      <c r="G8853"/>
      <c r="H8853"/>
      <c r="I8853"/>
      <c r="J8853"/>
      <c r="K8853"/>
      <c r="L8853"/>
    </row>
    <row r="8854" spans="1:12" x14ac:dyDescent="0.3">
      <c r="A8854"/>
      <c r="B8854"/>
      <c r="C8854"/>
      <c r="D8854"/>
      <c r="E8854"/>
      <c r="F8854"/>
      <c r="G8854"/>
      <c r="H8854"/>
      <c r="I8854"/>
      <c r="J8854"/>
      <c r="K8854"/>
      <c r="L8854"/>
    </row>
    <row r="8855" spans="1:12" x14ac:dyDescent="0.3">
      <c r="A8855"/>
      <c r="B8855"/>
      <c r="C8855"/>
      <c r="D8855"/>
      <c r="E8855"/>
      <c r="F8855"/>
      <c r="G8855"/>
      <c r="H8855"/>
      <c r="I8855"/>
      <c r="J8855"/>
      <c r="K8855"/>
      <c r="L8855"/>
    </row>
    <row r="8856" spans="1:12" x14ac:dyDescent="0.3">
      <c r="A8856"/>
      <c r="B8856"/>
      <c r="C8856"/>
      <c r="D8856"/>
      <c r="E8856"/>
      <c r="F8856"/>
      <c r="G8856"/>
      <c r="H8856"/>
      <c r="I8856"/>
      <c r="J8856"/>
      <c r="K8856"/>
      <c r="L8856"/>
    </row>
    <row r="8857" spans="1:12" x14ac:dyDescent="0.3">
      <c r="A8857"/>
      <c r="B8857"/>
      <c r="C8857"/>
      <c r="D8857"/>
      <c r="E8857"/>
      <c r="F8857"/>
      <c r="G8857"/>
      <c r="H8857"/>
      <c r="I8857"/>
      <c r="J8857"/>
      <c r="K8857"/>
      <c r="L8857"/>
    </row>
    <row r="8858" spans="1:12" x14ac:dyDescent="0.3">
      <c r="A8858"/>
      <c r="B8858"/>
      <c r="C8858"/>
      <c r="D8858"/>
      <c r="E8858"/>
      <c r="F8858"/>
      <c r="G8858"/>
      <c r="H8858"/>
      <c r="I8858"/>
      <c r="J8858"/>
      <c r="K8858"/>
      <c r="L8858"/>
    </row>
    <row r="8859" spans="1:12" x14ac:dyDescent="0.3">
      <c r="A8859"/>
      <c r="B8859"/>
      <c r="C8859"/>
      <c r="D8859"/>
      <c r="E8859"/>
      <c r="F8859"/>
      <c r="G8859"/>
      <c r="H8859"/>
      <c r="I8859"/>
      <c r="J8859"/>
      <c r="K8859"/>
      <c r="L8859"/>
    </row>
    <row r="8860" spans="1:12" x14ac:dyDescent="0.3">
      <c r="A8860"/>
      <c r="B8860"/>
      <c r="C8860"/>
      <c r="D8860"/>
      <c r="E8860"/>
      <c r="F8860"/>
      <c r="G8860"/>
      <c r="H8860"/>
      <c r="I8860"/>
      <c r="J8860"/>
      <c r="K8860"/>
      <c r="L8860"/>
    </row>
    <row r="8861" spans="1:12" x14ac:dyDescent="0.3">
      <c r="A8861"/>
      <c r="B8861"/>
      <c r="C8861"/>
      <c r="D8861"/>
      <c r="E8861"/>
      <c r="F8861"/>
      <c r="G8861"/>
      <c r="H8861"/>
      <c r="I8861"/>
      <c r="J8861"/>
      <c r="K8861"/>
      <c r="L8861"/>
    </row>
    <row r="8862" spans="1:12" x14ac:dyDescent="0.3">
      <c r="A8862"/>
      <c r="B8862"/>
      <c r="C8862"/>
      <c r="D8862"/>
      <c r="E8862"/>
      <c r="F8862"/>
      <c r="G8862"/>
      <c r="H8862"/>
      <c r="I8862"/>
      <c r="J8862"/>
      <c r="K8862"/>
      <c r="L8862"/>
    </row>
    <row r="8863" spans="1:12" x14ac:dyDescent="0.3">
      <c r="A8863"/>
      <c r="B8863"/>
      <c r="C8863"/>
      <c r="D8863"/>
      <c r="E8863"/>
      <c r="F8863"/>
      <c r="G8863"/>
      <c r="H8863"/>
      <c r="I8863"/>
      <c r="J8863"/>
      <c r="K8863"/>
      <c r="L8863"/>
    </row>
    <row r="8864" spans="1:12" x14ac:dyDescent="0.3">
      <c r="A8864"/>
      <c r="B8864"/>
      <c r="C8864"/>
      <c r="D8864"/>
      <c r="E8864"/>
      <c r="F8864"/>
      <c r="G8864"/>
      <c r="H8864"/>
      <c r="I8864"/>
      <c r="J8864"/>
      <c r="K8864"/>
      <c r="L8864"/>
    </row>
    <row r="8865" spans="1:12" x14ac:dyDescent="0.3">
      <c r="A8865"/>
      <c r="B8865"/>
      <c r="C8865"/>
      <c r="D8865"/>
      <c r="E8865"/>
      <c r="F8865"/>
      <c r="G8865"/>
      <c r="H8865"/>
      <c r="I8865"/>
      <c r="J8865"/>
      <c r="K8865"/>
      <c r="L8865"/>
    </row>
    <row r="8866" spans="1:12" x14ac:dyDescent="0.3">
      <c r="A8866"/>
      <c r="B8866"/>
      <c r="C8866"/>
      <c r="D8866"/>
      <c r="E8866"/>
      <c r="F8866"/>
      <c r="G8866"/>
      <c r="H8866"/>
      <c r="I8866"/>
      <c r="J8866"/>
      <c r="K8866"/>
      <c r="L8866"/>
    </row>
    <row r="8867" spans="1:12" x14ac:dyDescent="0.3">
      <c r="A8867"/>
      <c r="B8867"/>
      <c r="C8867"/>
      <c r="D8867"/>
      <c r="E8867"/>
      <c r="F8867"/>
      <c r="G8867"/>
      <c r="H8867"/>
      <c r="I8867"/>
      <c r="J8867"/>
      <c r="K8867"/>
      <c r="L8867"/>
    </row>
    <row r="8868" spans="1:12" x14ac:dyDescent="0.3">
      <c r="A8868"/>
      <c r="B8868"/>
      <c r="C8868"/>
      <c r="D8868"/>
      <c r="E8868"/>
      <c r="F8868"/>
      <c r="G8868"/>
      <c r="H8868"/>
      <c r="I8868"/>
      <c r="J8868"/>
      <c r="K8868"/>
      <c r="L8868"/>
    </row>
    <row r="8869" spans="1:12" x14ac:dyDescent="0.3">
      <c r="A8869"/>
      <c r="B8869"/>
      <c r="C8869"/>
      <c r="D8869"/>
      <c r="E8869"/>
      <c r="F8869"/>
      <c r="G8869"/>
      <c r="H8869"/>
      <c r="I8869"/>
      <c r="J8869"/>
      <c r="K8869"/>
      <c r="L8869"/>
    </row>
    <row r="8870" spans="1:12" x14ac:dyDescent="0.3">
      <c r="A8870"/>
      <c r="B8870"/>
      <c r="C8870"/>
      <c r="D8870"/>
      <c r="E8870"/>
      <c r="F8870"/>
      <c r="G8870"/>
      <c r="H8870"/>
      <c r="I8870"/>
      <c r="J8870"/>
      <c r="K8870"/>
      <c r="L8870"/>
    </row>
    <row r="8871" spans="1:12" x14ac:dyDescent="0.3">
      <c r="A8871"/>
      <c r="B8871"/>
      <c r="C8871"/>
      <c r="D8871"/>
      <c r="E8871"/>
      <c r="F8871"/>
      <c r="G8871"/>
      <c r="H8871"/>
      <c r="I8871"/>
      <c r="J8871"/>
      <c r="K8871"/>
      <c r="L8871"/>
    </row>
    <row r="8872" spans="1:12" x14ac:dyDescent="0.3">
      <c r="A8872"/>
      <c r="B8872"/>
      <c r="C8872"/>
      <c r="D8872"/>
      <c r="E8872"/>
      <c r="F8872"/>
      <c r="G8872"/>
      <c r="H8872"/>
      <c r="I8872"/>
      <c r="J8872"/>
      <c r="K8872"/>
      <c r="L8872"/>
    </row>
    <row r="8873" spans="1:12" x14ac:dyDescent="0.3">
      <c r="A8873"/>
      <c r="B8873"/>
      <c r="C8873"/>
      <c r="D8873"/>
      <c r="E8873"/>
      <c r="F8873"/>
      <c r="G8873"/>
      <c r="H8873"/>
      <c r="I8873"/>
      <c r="J8873"/>
      <c r="K8873"/>
      <c r="L8873"/>
    </row>
    <row r="8874" spans="1:12" x14ac:dyDescent="0.3">
      <c r="A8874"/>
      <c r="B8874"/>
      <c r="C8874"/>
      <c r="D8874"/>
      <c r="E8874"/>
      <c r="F8874"/>
      <c r="G8874"/>
      <c r="H8874"/>
      <c r="I8874"/>
      <c r="J8874"/>
      <c r="K8874"/>
      <c r="L8874"/>
    </row>
    <row r="8875" spans="1:12" x14ac:dyDescent="0.3">
      <c r="A8875"/>
      <c r="B8875"/>
      <c r="C8875"/>
      <c r="D8875"/>
      <c r="E8875"/>
      <c r="F8875"/>
      <c r="G8875"/>
      <c r="H8875"/>
      <c r="I8875"/>
      <c r="J8875"/>
      <c r="K8875"/>
      <c r="L8875"/>
    </row>
    <row r="8876" spans="1:12" x14ac:dyDescent="0.3">
      <c r="A8876"/>
      <c r="B8876"/>
      <c r="C8876"/>
      <c r="D8876"/>
      <c r="E8876"/>
      <c r="F8876"/>
      <c r="G8876"/>
      <c r="H8876"/>
      <c r="I8876"/>
      <c r="J8876"/>
      <c r="K8876"/>
      <c r="L8876"/>
    </row>
    <row r="8877" spans="1:12" x14ac:dyDescent="0.3">
      <c r="A8877"/>
      <c r="B8877"/>
      <c r="C8877"/>
      <c r="D8877"/>
      <c r="E8877"/>
      <c r="F8877"/>
      <c r="G8877"/>
      <c r="H8877"/>
      <c r="I8877"/>
      <c r="J8877"/>
      <c r="K8877"/>
      <c r="L8877"/>
    </row>
    <row r="8878" spans="1:12" x14ac:dyDescent="0.3">
      <c r="A8878"/>
      <c r="B8878"/>
      <c r="C8878"/>
      <c r="D8878"/>
      <c r="E8878"/>
      <c r="F8878"/>
      <c r="G8878"/>
      <c r="H8878"/>
      <c r="I8878"/>
      <c r="J8878"/>
      <c r="K8878"/>
      <c r="L8878"/>
    </row>
    <row r="8879" spans="1:12" x14ac:dyDescent="0.3">
      <c r="A8879"/>
      <c r="B8879"/>
      <c r="C8879"/>
      <c r="D8879"/>
      <c r="E8879"/>
      <c r="F8879"/>
      <c r="G8879"/>
      <c r="H8879"/>
      <c r="I8879"/>
      <c r="J8879"/>
      <c r="K8879"/>
      <c r="L8879"/>
    </row>
    <row r="8880" spans="1:12" x14ac:dyDescent="0.3">
      <c r="A8880"/>
      <c r="B8880"/>
      <c r="C8880"/>
      <c r="D8880"/>
      <c r="E8880"/>
      <c r="F8880"/>
      <c r="G8880"/>
      <c r="H8880"/>
      <c r="I8880"/>
      <c r="J8880"/>
      <c r="K8880"/>
      <c r="L8880"/>
    </row>
    <row r="8881" spans="1:12" x14ac:dyDescent="0.3">
      <c r="A8881"/>
      <c r="B8881"/>
      <c r="C8881"/>
      <c r="D8881"/>
      <c r="E8881"/>
      <c r="F8881"/>
      <c r="G8881"/>
      <c r="H8881"/>
      <c r="I8881"/>
      <c r="J8881"/>
      <c r="K8881"/>
      <c r="L8881"/>
    </row>
    <row r="8882" spans="1:12" x14ac:dyDescent="0.3">
      <c r="A8882"/>
      <c r="B8882"/>
      <c r="C8882"/>
      <c r="D8882"/>
      <c r="E8882"/>
      <c r="F8882"/>
      <c r="G8882"/>
      <c r="H8882"/>
      <c r="I8882"/>
      <c r="J8882"/>
      <c r="K8882"/>
      <c r="L8882"/>
    </row>
    <row r="8883" spans="1:12" x14ac:dyDescent="0.3">
      <c r="A8883"/>
      <c r="B8883"/>
      <c r="C8883"/>
      <c r="D8883"/>
      <c r="E8883"/>
      <c r="F8883"/>
      <c r="G8883"/>
      <c r="H8883"/>
      <c r="I8883"/>
      <c r="J8883"/>
      <c r="K8883"/>
      <c r="L8883"/>
    </row>
    <row r="8884" spans="1:12" x14ac:dyDescent="0.3">
      <c r="A8884"/>
      <c r="B8884"/>
      <c r="C8884"/>
      <c r="D8884"/>
      <c r="E8884"/>
      <c r="F8884"/>
      <c r="G8884"/>
      <c r="H8884"/>
      <c r="I8884"/>
      <c r="J8884"/>
      <c r="K8884"/>
      <c r="L8884"/>
    </row>
    <row r="8885" spans="1:12" x14ac:dyDescent="0.3">
      <c r="A8885"/>
      <c r="B8885"/>
      <c r="C8885"/>
      <c r="D8885"/>
      <c r="E8885"/>
      <c r="F8885"/>
      <c r="G8885"/>
      <c r="H8885"/>
      <c r="I8885"/>
      <c r="J8885"/>
      <c r="K8885"/>
      <c r="L8885"/>
    </row>
    <row r="8886" spans="1:12" x14ac:dyDescent="0.3">
      <c r="A8886"/>
      <c r="B8886"/>
      <c r="C8886"/>
      <c r="D8886"/>
      <c r="E8886"/>
      <c r="F8886"/>
      <c r="G8886"/>
      <c r="H8886"/>
      <c r="I8886"/>
      <c r="J8886"/>
      <c r="K8886"/>
      <c r="L8886"/>
    </row>
    <row r="8887" spans="1:12" x14ac:dyDescent="0.3">
      <c r="A8887"/>
      <c r="B8887"/>
      <c r="C8887"/>
      <c r="D8887"/>
      <c r="E8887"/>
      <c r="F8887"/>
      <c r="G8887"/>
      <c r="H8887"/>
      <c r="I8887"/>
      <c r="J8887"/>
      <c r="K8887"/>
      <c r="L8887"/>
    </row>
    <row r="8888" spans="1:12" x14ac:dyDescent="0.3">
      <c r="A8888"/>
      <c r="B8888"/>
      <c r="C8888"/>
      <c r="D8888"/>
      <c r="E8888"/>
      <c r="F8888"/>
      <c r="G8888"/>
      <c r="H8888"/>
      <c r="I8888"/>
      <c r="J8888"/>
      <c r="K8888"/>
      <c r="L8888"/>
    </row>
    <row r="8889" spans="1:12" x14ac:dyDescent="0.3">
      <c r="A8889"/>
      <c r="B8889"/>
      <c r="C8889"/>
      <c r="D8889"/>
      <c r="E8889"/>
      <c r="F8889"/>
      <c r="G8889"/>
      <c r="H8889"/>
      <c r="I8889"/>
      <c r="J8889"/>
      <c r="K8889"/>
      <c r="L8889"/>
    </row>
    <row r="8890" spans="1:12" x14ac:dyDescent="0.3">
      <c r="A8890"/>
      <c r="B8890"/>
      <c r="C8890"/>
      <c r="D8890"/>
      <c r="E8890"/>
      <c r="F8890"/>
      <c r="G8890"/>
      <c r="H8890"/>
      <c r="I8890"/>
      <c r="J8890"/>
      <c r="K8890"/>
      <c r="L8890"/>
    </row>
    <row r="8891" spans="1:12" x14ac:dyDescent="0.3">
      <c r="A8891"/>
      <c r="B8891"/>
      <c r="C8891"/>
      <c r="D8891"/>
      <c r="E8891"/>
      <c r="F8891"/>
      <c r="G8891"/>
      <c r="H8891"/>
      <c r="I8891"/>
      <c r="J8891"/>
      <c r="K8891"/>
      <c r="L8891"/>
    </row>
    <row r="8892" spans="1:12" x14ac:dyDescent="0.3">
      <c r="A8892"/>
      <c r="B8892"/>
      <c r="C8892"/>
      <c r="D8892"/>
      <c r="E8892"/>
      <c r="F8892"/>
      <c r="G8892"/>
      <c r="H8892"/>
      <c r="I8892"/>
      <c r="J8892"/>
      <c r="K8892"/>
      <c r="L8892"/>
    </row>
    <row r="8893" spans="1:12" x14ac:dyDescent="0.3">
      <c r="A8893"/>
      <c r="B8893"/>
      <c r="C8893"/>
      <c r="D8893"/>
      <c r="E8893"/>
      <c r="F8893"/>
      <c r="G8893"/>
      <c r="H8893"/>
      <c r="I8893"/>
      <c r="J8893"/>
      <c r="K8893"/>
      <c r="L8893"/>
    </row>
    <row r="8894" spans="1:12" x14ac:dyDescent="0.3">
      <c r="A8894"/>
      <c r="B8894"/>
      <c r="C8894"/>
      <c r="D8894"/>
      <c r="E8894"/>
      <c r="F8894"/>
      <c r="G8894"/>
      <c r="H8894"/>
      <c r="I8894"/>
      <c r="J8894"/>
      <c r="K8894"/>
      <c r="L8894"/>
    </row>
    <row r="8895" spans="1:12" x14ac:dyDescent="0.3">
      <c r="A8895"/>
      <c r="B8895"/>
      <c r="C8895"/>
      <c r="D8895"/>
      <c r="E8895"/>
      <c r="F8895"/>
      <c r="G8895"/>
      <c r="H8895"/>
      <c r="I8895"/>
      <c r="J8895"/>
      <c r="K8895"/>
      <c r="L8895"/>
    </row>
    <row r="8896" spans="1:12" x14ac:dyDescent="0.3">
      <c r="A8896"/>
      <c r="B8896"/>
      <c r="C8896"/>
      <c r="D8896"/>
      <c r="E8896"/>
      <c r="F8896"/>
      <c r="G8896"/>
      <c r="H8896"/>
      <c r="I8896"/>
      <c r="J8896"/>
      <c r="K8896"/>
      <c r="L8896"/>
    </row>
    <row r="8897" spans="1:12" x14ac:dyDescent="0.3">
      <c r="A8897"/>
      <c r="B8897"/>
      <c r="C8897"/>
      <c r="D8897"/>
      <c r="E8897"/>
      <c r="F8897"/>
      <c r="G8897"/>
      <c r="H8897"/>
      <c r="I8897"/>
      <c r="J8897"/>
      <c r="K8897"/>
      <c r="L8897"/>
    </row>
    <row r="8898" spans="1:12" x14ac:dyDescent="0.3">
      <c r="A8898"/>
      <c r="B8898"/>
      <c r="C8898"/>
      <c r="D8898"/>
      <c r="E8898"/>
      <c r="F8898"/>
      <c r="G8898"/>
      <c r="H8898"/>
      <c r="I8898"/>
      <c r="J8898"/>
      <c r="K8898"/>
      <c r="L8898"/>
    </row>
    <row r="8899" spans="1:12" x14ac:dyDescent="0.3">
      <c r="A8899"/>
      <c r="B8899"/>
      <c r="C8899"/>
      <c r="D8899"/>
      <c r="E8899"/>
      <c r="F8899"/>
      <c r="G8899"/>
      <c r="H8899"/>
      <c r="I8899"/>
      <c r="J8899"/>
      <c r="K8899"/>
      <c r="L8899"/>
    </row>
    <row r="8900" spans="1:12" x14ac:dyDescent="0.3">
      <c r="A8900"/>
      <c r="B8900"/>
      <c r="C8900"/>
      <c r="D8900"/>
      <c r="E8900"/>
      <c r="F8900"/>
      <c r="G8900"/>
      <c r="H8900"/>
      <c r="I8900"/>
      <c r="J8900"/>
      <c r="K8900"/>
      <c r="L8900"/>
    </row>
    <row r="8901" spans="1:12" x14ac:dyDescent="0.3">
      <c r="A8901"/>
      <c r="B8901"/>
      <c r="C8901"/>
      <c r="D8901"/>
      <c r="E8901"/>
      <c r="F8901"/>
      <c r="G8901"/>
      <c r="H8901"/>
      <c r="I8901"/>
      <c r="J8901"/>
      <c r="K8901"/>
      <c r="L8901"/>
    </row>
    <row r="8902" spans="1:12" x14ac:dyDescent="0.3">
      <c r="A8902"/>
      <c r="B8902"/>
      <c r="C8902"/>
      <c r="D8902"/>
      <c r="E8902"/>
      <c r="F8902"/>
      <c r="G8902"/>
      <c r="H8902"/>
      <c r="I8902"/>
      <c r="J8902"/>
      <c r="K8902"/>
      <c r="L8902"/>
    </row>
    <row r="8903" spans="1:12" x14ac:dyDescent="0.3">
      <c r="A8903"/>
      <c r="B8903"/>
      <c r="C8903"/>
      <c r="D8903"/>
      <c r="E8903"/>
      <c r="F8903"/>
      <c r="G8903"/>
      <c r="H8903"/>
      <c r="I8903"/>
      <c r="J8903"/>
      <c r="K8903"/>
      <c r="L8903"/>
    </row>
    <row r="8904" spans="1:12" x14ac:dyDescent="0.3">
      <c r="A8904"/>
      <c r="B8904"/>
      <c r="C8904"/>
      <c r="D8904"/>
      <c r="E8904"/>
      <c r="F8904"/>
      <c r="G8904"/>
      <c r="H8904"/>
      <c r="I8904"/>
      <c r="J8904"/>
      <c r="K8904"/>
      <c r="L8904"/>
    </row>
    <row r="8905" spans="1:12" x14ac:dyDescent="0.3">
      <c r="A8905"/>
      <c r="B8905"/>
      <c r="C8905"/>
      <c r="D8905"/>
      <c r="E8905"/>
      <c r="F8905"/>
      <c r="G8905"/>
      <c r="H8905"/>
      <c r="I8905"/>
      <c r="J8905"/>
      <c r="K8905"/>
      <c r="L8905"/>
    </row>
    <row r="8906" spans="1:12" x14ac:dyDescent="0.3">
      <c r="A8906"/>
      <c r="B8906"/>
      <c r="C8906"/>
      <c r="D8906"/>
      <c r="E8906"/>
      <c r="F8906"/>
      <c r="G8906"/>
      <c r="H8906"/>
      <c r="I8906"/>
      <c r="J8906"/>
      <c r="K8906"/>
      <c r="L8906"/>
    </row>
    <row r="8907" spans="1:12" x14ac:dyDescent="0.3">
      <c r="A8907"/>
      <c r="B8907"/>
      <c r="C8907"/>
      <c r="D8907"/>
      <c r="E8907"/>
      <c r="F8907"/>
      <c r="G8907"/>
      <c r="H8907"/>
      <c r="I8907"/>
      <c r="J8907"/>
      <c r="K8907"/>
      <c r="L8907"/>
    </row>
    <row r="8908" spans="1:12" x14ac:dyDescent="0.3">
      <c r="A8908"/>
      <c r="B8908"/>
      <c r="C8908"/>
      <c r="D8908"/>
      <c r="E8908"/>
      <c r="F8908"/>
      <c r="G8908"/>
      <c r="H8908"/>
      <c r="I8908"/>
      <c r="J8908"/>
      <c r="K8908"/>
      <c r="L8908"/>
    </row>
    <row r="8909" spans="1:12" x14ac:dyDescent="0.3">
      <c r="A8909"/>
      <c r="B8909"/>
      <c r="C8909"/>
      <c r="D8909"/>
      <c r="E8909"/>
      <c r="F8909"/>
      <c r="G8909"/>
      <c r="H8909"/>
      <c r="I8909"/>
      <c r="J8909"/>
      <c r="K8909"/>
      <c r="L8909"/>
    </row>
    <row r="8910" spans="1:12" x14ac:dyDescent="0.3">
      <c r="A8910"/>
      <c r="B8910"/>
      <c r="C8910"/>
      <c r="D8910"/>
      <c r="E8910"/>
      <c r="F8910"/>
      <c r="G8910"/>
      <c r="H8910"/>
      <c r="I8910"/>
      <c r="J8910"/>
      <c r="K8910"/>
      <c r="L8910"/>
    </row>
    <row r="8911" spans="1:12" x14ac:dyDescent="0.3">
      <c r="A8911"/>
      <c r="B8911"/>
      <c r="C8911"/>
      <c r="D8911"/>
      <c r="E8911"/>
      <c r="F8911"/>
      <c r="G8911"/>
      <c r="H8911"/>
      <c r="I8911"/>
      <c r="J8911"/>
      <c r="K8911"/>
      <c r="L8911"/>
    </row>
    <row r="8912" spans="1:12" x14ac:dyDescent="0.3">
      <c r="A8912"/>
      <c r="B8912"/>
      <c r="C8912"/>
      <c r="D8912"/>
      <c r="E8912"/>
      <c r="F8912"/>
      <c r="G8912"/>
      <c r="H8912"/>
      <c r="I8912"/>
      <c r="J8912"/>
      <c r="K8912"/>
      <c r="L8912"/>
    </row>
    <row r="8913" spans="1:12" x14ac:dyDescent="0.3">
      <c r="A8913"/>
      <c r="B8913"/>
      <c r="C8913"/>
      <c r="D8913"/>
      <c r="E8913"/>
      <c r="F8913"/>
      <c r="G8913"/>
      <c r="H8913"/>
      <c r="I8913"/>
      <c r="J8913"/>
      <c r="K8913"/>
      <c r="L8913"/>
    </row>
    <row r="8914" spans="1:12" x14ac:dyDescent="0.3">
      <c r="A8914"/>
      <c r="B8914"/>
      <c r="C8914"/>
      <c r="D8914"/>
      <c r="E8914"/>
      <c r="F8914"/>
      <c r="G8914"/>
      <c r="H8914"/>
      <c r="I8914"/>
      <c r="J8914"/>
      <c r="K8914"/>
      <c r="L8914"/>
    </row>
    <row r="8915" spans="1:12" x14ac:dyDescent="0.3">
      <c r="A8915"/>
      <c r="B8915"/>
      <c r="C8915"/>
      <c r="D8915"/>
      <c r="E8915"/>
      <c r="F8915"/>
      <c r="G8915"/>
      <c r="H8915"/>
      <c r="I8915"/>
      <c r="J8915"/>
      <c r="K8915"/>
      <c r="L8915"/>
    </row>
    <row r="8916" spans="1:12" x14ac:dyDescent="0.3">
      <c r="A8916"/>
      <c r="B8916"/>
      <c r="C8916"/>
      <c r="D8916"/>
      <c r="E8916"/>
      <c r="F8916"/>
      <c r="G8916"/>
      <c r="H8916"/>
      <c r="I8916"/>
      <c r="J8916"/>
      <c r="K8916"/>
      <c r="L8916"/>
    </row>
    <row r="8917" spans="1:12" x14ac:dyDescent="0.3">
      <c r="A8917"/>
      <c r="B8917"/>
      <c r="C8917"/>
      <c r="D8917"/>
      <c r="E8917"/>
      <c r="F8917"/>
      <c r="G8917"/>
      <c r="H8917"/>
      <c r="I8917"/>
      <c r="J8917"/>
      <c r="K8917"/>
      <c r="L8917"/>
    </row>
    <row r="8918" spans="1:12" x14ac:dyDescent="0.3">
      <c r="A8918"/>
      <c r="B8918"/>
      <c r="C8918"/>
      <c r="D8918"/>
      <c r="E8918"/>
      <c r="F8918"/>
      <c r="G8918"/>
      <c r="H8918"/>
      <c r="I8918"/>
      <c r="J8918"/>
      <c r="K8918"/>
      <c r="L8918"/>
    </row>
    <row r="8919" spans="1:12" x14ac:dyDescent="0.3">
      <c r="A8919"/>
      <c r="B8919"/>
      <c r="C8919"/>
      <c r="D8919"/>
      <c r="E8919"/>
      <c r="F8919"/>
      <c r="G8919"/>
      <c r="H8919"/>
      <c r="I8919"/>
      <c r="J8919"/>
      <c r="K8919"/>
      <c r="L8919"/>
    </row>
    <row r="8920" spans="1:12" x14ac:dyDescent="0.3">
      <c r="A8920"/>
      <c r="B8920"/>
      <c r="C8920"/>
      <c r="D8920"/>
      <c r="E8920"/>
      <c r="F8920"/>
      <c r="G8920"/>
      <c r="H8920"/>
      <c r="I8920"/>
      <c r="J8920"/>
      <c r="K8920"/>
      <c r="L8920"/>
    </row>
    <row r="8921" spans="1:12" x14ac:dyDescent="0.3">
      <c r="A8921"/>
      <c r="B8921"/>
      <c r="C8921"/>
      <c r="D8921"/>
      <c r="E8921"/>
      <c r="F8921"/>
      <c r="G8921"/>
      <c r="H8921"/>
      <c r="I8921"/>
      <c r="J8921"/>
      <c r="K8921"/>
      <c r="L8921"/>
    </row>
    <row r="8922" spans="1:12" x14ac:dyDescent="0.3">
      <c r="A8922"/>
      <c r="B8922"/>
      <c r="C8922"/>
      <c r="D8922"/>
      <c r="E8922"/>
      <c r="F8922"/>
      <c r="G8922"/>
      <c r="H8922"/>
      <c r="I8922"/>
      <c r="J8922"/>
      <c r="K8922"/>
      <c r="L8922"/>
    </row>
    <row r="8923" spans="1:12" x14ac:dyDescent="0.3">
      <c r="A8923"/>
      <c r="B8923"/>
      <c r="C8923"/>
      <c r="D8923"/>
      <c r="E8923"/>
      <c r="F8923"/>
      <c r="G8923"/>
      <c r="H8923"/>
      <c r="I8923"/>
      <c r="J8923"/>
      <c r="K8923"/>
      <c r="L8923"/>
    </row>
    <row r="8924" spans="1:12" x14ac:dyDescent="0.3">
      <c r="A8924"/>
      <c r="B8924"/>
      <c r="C8924"/>
      <c r="D8924"/>
      <c r="E8924"/>
      <c r="F8924"/>
      <c r="G8924"/>
      <c r="H8924"/>
      <c r="I8924"/>
      <c r="J8924"/>
      <c r="K8924"/>
      <c r="L8924"/>
    </row>
    <row r="8925" spans="1:12" x14ac:dyDescent="0.3">
      <c r="A8925"/>
      <c r="B8925"/>
      <c r="C8925"/>
      <c r="D8925"/>
      <c r="E8925"/>
      <c r="F8925"/>
      <c r="G8925"/>
      <c r="H8925"/>
      <c r="I8925"/>
      <c r="J8925"/>
      <c r="K8925"/>
      <c r="L8925"/>
    </row>
    <row r="8926" spans="1:12" x14ac:dyDescent="0.3">
      <c r="A8926"/>
      <c r="B8926"/>
      <c r="C8926"/>
      <c r="D8926"/>
      <c r="E8926"/>
      <c r="F8926"/>
      <c r="G8926"/>
      <c r="H8926"/>
      <c r="I8926"/>
      <c r="J8926"/>
      <c r="K8926"/>
      <c r="L8926"/>
    </row>
    <row r="8927" spans="1:12" x14ac:dyDescent="0.3">
      <c r="A8927"/>
      <c r="B8927"/>
      <c r="C8927"/>
      <c r="D8927"/>
      <c r="E8927"/>
      <c r="F8927"/>
      <c r="G8927"/>
      <c r="H8927"/>
      <c r="I8927"/>
      <c r="J8927"/>
      <c r="K8927"/>
      <c r="L8927"/>
    </row>
    <row r="8928" spans="1:12" x14ac:dyDescent="0.3">
      <c r="A8928"/>
      <c r="B8928"/>
      <c r="C8928"/>
      <c r="D8928"/>
      <c r="E8928"/>
      <c r="F8928"/>
      <c r="G8928"/>
      <c r="H8928"/>
      <c r="I8928"/>
      <c r="J8928"/>
      <c r="K8928"/>
      <c r="L8928"/>
    </row>
    <row r="8929" spans="1:12" x14ac:dyDescent="0.3">
      <c r="A8929"/>
      <c r="B8929"/>
      <c r="C8929"/>
      <c r="D8929"/>
      <c r="E8929"/>
      <c r="F8929"/>
      <c r="G8929"/>
      <c r="H8929"/>
      <c r="I8929"/>
      <c r="J8929"/>
      <c r="K8929"/>
      <c r="L8929"/>
    </row>
    <row r="8930" spans="1:12" x14ac:dyDescent="0.3">
      <c r="A8930"/>
      <c r="B8930"/>
      <c r="C8930"/>
      <c r="D8930"/>
      <c r="E8930"/>
      <c r="F8930"/>
      <c r="G8930"/>
      <c r="H8930"/>
      <c r="I8930"/>
      <c r="J8930"/>
      <c r="K8930"/>
      <c r="L8930"/>
    </row>
    <row r="8931" spans="1:12" x14ac:dyDescent="0.3">
      <c r="A8931"/>
      <c r="B8931"/>
      <c r="C8931"/>
      <c r="D8931"/>
      <c r="E8931"/>
      <c r="F8931"/>
      <c r="G8931"/>
      <c r="H8931"/>
      <c r="I8931"/>
      <c r="J8931"/>
      <c r="K8931"/>
      <c r="L8931"/>
    </row>
    <row r="8932" spans="1:12" x14ac:dyDescent="0.3">
      <c r="A8932"/>
      <c r="B8932"/>
      <c r="C8932"/>
      <c r="D8932"/>
      <c r="E8932"/>
      <c r="F8932"/>
      <c r="G8932"/>
      <c r="H8932"/>
      <c r="I8932"/>
      <c r="J8932"/>
      <c r="K8932"/>
      <c r="L8932"/>
    </row>
    <row r="8933" spans="1:12" x14ac:dyDescent="0.3">
      <c r="A8933"/>
      <c r="B8933"/>
      <c r="C8933"/>
      <c r="D8933"/>
      <c r="E8933"/>
      <c r="F8933"/>
      <c r="G8933"/>
      <c r="H8933"/>
      <c r="I8933"/>
      <c r="J8933"/>
      <c r="K8933"/>
      <c r="L8933"/>
    </row>
    <row r="8934" spans="1:12" x14ac:dyDescent="0.3">
      <c r="A8934"/>
      <c r="B8934"/>
      <c r="C8934"/>
      <c r="D8934"/>
      <c r="E8934"/>
      <c r="F8934"/>
      <c r="G8934"/>
      <c r="H8934"/>
      <c r="I8934"/>
      <c r="J8934"/>
      <c r="K8934"/>
      <c r="L8934"/>
    </row>
    <row r="8935" spans="1:12" x14ac:dyDescent="0.3">
      <c r="A8935"/>
      <c r="B8935"/>
      <c r="C8935"/>
      <c r="D8935"/>
      <c r="E8935"/>
      <c r="F8935"/>
      <c r="G8935"/>
      <c r="H8935"/>
      <c r="I8935"/>
      <c r="J8935"/>
      <c r="K8935"/>
      <c r="L8935"/>
    </row>
    <row r="8936" spans="1:12" x14ac:dyDescent="0.3">
      <c r="A8936"/>
      <c r="B8936"/>
      <c r="C8936"/>
      <c r="D8936"/>
      <c r="E8936"/>
      <c r="F8936"/>
      <c r="G8936"/>
      <c r="H8936"/>
      <c r="I8936"/>
      <c r="J8936"/>
      <c r="K8936"/>
      <c r="L8936"/>
    </row>
    <row r="8937" spans="1:12" x14ac:dyDescent="0.3">
      <c r="A8937"/>
      <c r="B8937"/>
      <c r="C8937"/>
      <c r="D8937"/>
      <c r="E8937"/>
      <c r="F8937"/>
      <c r="G8937"/>
      <c r="H8937"/>
      <c r="I8937"/>
      <c r="J8937"/>
      <c r="K8937"/>
      <c r="L8937"/>
    </row>
    <row r="8938" spans="1:12" x14ac:dyDescent="0.3">
      <c r="A8938"/>
      <c r="B8938"/>
      <c r="C8938"/>
      <c r="D8938"/>
      <c r="E8938"/>
      <c r="F8938"/>
      <c r="G8938"/>
      <c r="H8938"/>
      <c r="I8938"/>
      <c r="J8938"/>
      <c r="K8938"/>
      <c r="L8938"/>
    </row>
    <row r="8939" spans="1:12" x14ac:dyDescent="0.3">
      <c r="A8939"/>
      <c r="B8939"/>
      <c r="C8939"/>
      <c r="D8939"/>
      <c r="E8939"/>
      <c r="F8939"/>
      <c r="G8939"/>
      <c r="H8939"/>
      <c r="I8939"/>
      <c r="J8939"/>
      <c r="K8939"/>
      <c r="L8939"/>
    </row>
    <row r="8940" spans="1:12" x14ac:dyDescent="0.3">
      <c r="A8940"/>
      <c r="B8940"/>
      <c r="C8940"/>
      <c r="D8940"/>
      <c r="E8940"/>
      <c r="F8940"/>
      <c r="G8940"/>
      <c r="H8940"/>
      <c r="I8940"/>
      <c r="J8940"/>
      <c r="K8940"/>
      <c r="L8940"/>
    </row>
    <row r="8941" spans="1:12" x14ac:dyDescent="0.3">
      <c r="A8941"/>
      <c r="B8941"/>
      <c r="C8941"/>
      <c r="D8941"/>
      <c r="E8941"/>
      <c r="F8941"/>
      <c r="G8941"/>
      <c r="H8941"/>
      <c r="I8941"/>
      <c r="J8941"/>
      <c r="K8941"/>
      <c r="L8941"/>
    </row>
    <row r="8942" spans="1:12" x14ac:dyDescent="0.3">
      <c r="A8942"/>
      <c r="B8942"/>
      <c r="C8942"/>
      <c r="D8942"/>
      <c r="E8942"/>
      <c r="F8942"/>
      <c r="G8942"/>
      <c r="H8942"/>
      <c r="I8942"/>
      <c r="J8942"/>
      <c r="K8942"/>
      <c r="L8942"/>
    </row>
    <row r="8943" spans="1:12" x14ac:dyDescent="0.3">
      <c r="A8943"/>
      <c r="B8943"/>
      <c r="C8943"/>
      <c r="D8943"/>
      <c r="E8943"/>
      <c r="F8943"/>
      <c r="G8943"/>
      <c r="H8943"/>
      <c r="I8943"/>
      <c r="J8943"/>
      <c r="K8943"/>
      <c r="L8943"/>
    </row>
    <row r="8944" spans="1:12" x14ac:dyDescent="0.3">
      <c r="A8944"/>
      <c r="B8944"/>
      <c r="C8944"/>
      <c r="D8944"/>
      <c r="E8944"/>
      <c r="F8944"/>
      <c r="G8944"/>
      <c r="H8944"/>
      <c r="I8944"/>
      <c r="J8944"/>
      <c r="K8944"/>
      <c r="L8944"/>
    </row>
    <row r="8945" spans="1:12" x14ac:dyDescent="0.3">
      <c r="A8945"/>
      <c r="B8945"/>
      <c r="C8945"/>
      <c r="D8945"/>
      <c r="E8945"/>
      <c r="F8945"/>
      <c r="G8945"/>
      <c r="H8945"/>
      <c r="I8945"/>
      <c r="J8945"/>
      <c r="K8945"/>
      <c r="L8945"/>
    </row>
    <row r="8946" spans="1:12" x14ac:dyDescent="0.3">
      <c r="A8946"/>
      <c r="B8946"/>
      <c r="C8946"/>
      <c r="D8946"/>
      <c r="E8946"/>
      <c r="F8946"/>
      <c r="G8946"/>
      <c r="H8946"/>
      <c r="I8946"/>
      <c r="J8946"/>
      <c r="K8946"/>
      <c r="L8946"/>
    </row>
    <row r="8947" spans="1:12" x14ac:dyDescent="0.3">
      <c r="A8947"/>
      <c r="B8947"/>
      <c r="C8947"/>
      <c r="D8947"/>
      <c r="E8947"/>
      <c r="F8947"/>
      <c r="G8947"/>
      <c r="H8947"/>
      <c r="I8947"/>
      <c r="J8947"/>
      <c r="K8947"/>
      <c r="L8947"/>
    </row>
    <row r="8948" spans="1:12" x14ac:dyDescent="0.3">
      <c r="A8948"/>
      <c r="B8948"/>
      <c r="C8948"/>
      <c r="D8948"/>
      <c r="E8948"/>
      <c r="F8948"/>
      <c r="G8948"/>
      <c r="H8948"/>
      <c r="I8948"/>
      <c r="J8948"/>
      <c r="K8948"/>
      <c r="L8948"/>
    </row>
    <row r="8949" spans="1:12" x14ac:dyDescent="0.3">
      <c r="A8949"/>
      <c r="B8949"/>
      <c r="C8949"/>
      <c r="D8949"/>
      <c r="E8949"/>
      <c r="F8949"/>
      <c r="G8949"/>
      <c r="H8949"/>
      <c r="I8949"/>
      <c r="J8949"/>
      <c r="K8949"/>
      <c r="L8949"/>
    </row>
    <row r="8950" spans="1:12" x14ac:dyDescent="0.3">
      <c r="A8950"/>
      <c r="B8950"/>
      <c r="C8950"/>
      <c r="D8950"/>
      <c r="E8950"/>
      <c r="F8950"/>
      <c r="G8950"/>
      <c r="H8950"/>
      <c r="I8950"/>
      <c r="J8950"/>
      <c r="K8950"/>
      <c r="L8950"/>
    </row>
    <row r="8951" spans="1:12" x14ac:dyDescent="0.3">
      <c r="A8951"/>
      <c r="B8951"/>
      <c r="C8951"/>
      <c r="D8951"/>
      <c r="E8951"/>
      <c r="F8951"/>
      <c r="G8951"/>
      <c r="H8951"/>
      <c r="I8951"/>
      <c r="J8951"/>
      <c r="K8951"/>
      <c r="L8951"/>
    </row>
    <row r="8952" spans="1:12" x14ac:dyDescent="0.3">
      <c r="A8952"/>
      <c r="B8952"/>
      <c r="C8952"/>
      <c r="D8952"/>
      <c r="E8952"/>
      <c r="F8952"/>
      <c r="G8952"/>
      <c r="H8952"/>
      <c r="I8952"/>
      <c r="J8952"/>
      <c r="K8952"/>
      <c r="L8952"/>
    </row>
    <row r="8953" spans="1:12" x14ac:dyDescent="0.3">
      <c r="A8953"/>
      <c r="B8953"/>
      <c r="C8953"/>
      <c r="D8953"/>
      <c r="E8953"/>
      <c r="F8953"/>
      <c r="G8953"/>
      <c r="H8953"/>
      <c r="I8953"/>
      <c r="J8953"/>
      <c r="K8953"/>
      <c r="L8953"/>
    </row>
    <row r="8954" spans="1:12" x14ac:dyDescent="0.3">
      <c r="A8954"/>
      <c r="B8954"/>
      <c r="C8954"/>
      <c r="D8954"/>
      <c r="E8954"/>
      <c r="F8954"/>
      <c r="G8954"/>
      <c r="H8954"/>
      <c r="I8954"/>
      <c r="J8954"/>
      <c r="K8954"/>
      <c r="L8954"/>
    </row>
    <row r="8955" spans="1:12" x14ac:dyDescent="0.3">
      <c r="A8955"/>
      <c r="B8955"/>
      <c r="C8955"/>
      <c r="D8955"/>
      <c r="E8955"/>
      <c r="F8955"/>
      <c r="G8955"/>
      <c r="H8955"/>
      <c r="I8955"/>
      <c r="J8955"/>
      <c r="K8955"/>
      <c r="L8955"/>
    </row>
    <row r="8956" spans="1:12" x14ac:dyDescent="0.3">
      <c r="A8956"/>
      <c r="B8956"/>
      <c r="C8956"/>
      <c r="D8956"/>
      <c r="E8956"/>
      <c r="F8956"/>
      <c r="G8956"/>
      <c r="H8956"/>
      <c r="I8956"/>
      <c r="J8956"/>
      <c r="K8956"/>
      <c r="L8956"/>
    </row>
    <row r="8957" spans="1:12" x14ac:dyDescent="0.3">
      <c r="A8957"/>
      <c r="B8957"/>
      <c r="C8957"/>
      <c r="D8957"/>
      <c r="E8957"/>
      <c r="F8957"/>
      <c r="G8957"/>
      <c r="H8957"/>
      <c r="I8957"/>
      <c r="J8957"/>
      <c r="K8957"/>
      <c r="L8957"/>
    </row>
    <row r="8958" spans="1:12" x14ac:dyDescent="0.3">
      <c r="A8958"/>
      <c r="B8958"/>
      <c r="C8958"/>
      <c r="D8958"/>
      <c r="E8958"/>
      <c r="F8958"/>
      <c r="G8958"/>
      <c r="H8958"/>
      <c r="I8958"/>
      <c r="J8958"/>
      <c r="K8958"/>
      <c r="L8958"/>
    </row>
    <row r="8959" spans="1:12" x14ac:dyDescent="0.3">
      <c r="A8959"/>
      <c r="B8959"/>
      <c r="C8959"/>
      <c r="D8959"/>
      <c r="E8959"/>
      <c r="F8959"/>
      <c r="G8959"/>
      <c r="H8959"/>
      <c r="I8959"/>
      <c r="J8959"/>
      <c r="K8959"/>
      <c r="L8959"/>
    </row>
    <row r="8960" spans="1:12" x14ac:dyDescent="0.3">
      <c r="A8960"/>
      <c r="B8960"/>
      <c r="C8960"/>
      <c r="D8960"/>
      <c r="E8960"/>
      <c r="F8960"/>
      <c r="G8960"/>
      <c r="H8960"/>
      <c r="I8960"/>
      <c r="J8960"/>
      <c r="K8960"/>
      <c r="L8960"/>
    </row>
    <row r="8961" spans="1:12" x14ac:dyDescent="0.3">
      <c r="A8961"/>
      <c r="B8961"/>
      <c r="C8961"/>
      <c r="D8961"/>
      <c r="E8961"/>
      <c r="F8961"/>
      <c r="G8961"/>
      <c r="H8961"/>
      <c r="I8961"/>
      <c r="J8961"/>
      <c r="K8961"/>
      <c r="L8961"/>
    </row>
    <row r="8962" spans="1:12" x14ac:dyDescent="0.3">
      <c r="A8962"/>
      <c r="B8962"/>
      <c r="C8962"/>
      <c r="D8962"/>
      <c r="E8962"/>
      <c r="F8962"/>
      <c r="G8962"/>
      <c r="H8962"/>
      <c r="I8962"/>
      <c r="J8962"/>
      <c r="K8962"/>
      <c r="L8962"/>
    </row>
    <row r="8963" spans="1:12" x14ac:dyDescent="0.3">
      <c r="A8963"/>
      <c r="B8963"/>
      <c r="C8963"/>
      <c r="D8963"/>
      <c r="E8963"/>
      <c r="F8963"/>
      <c r="G8963"/>
      <c r="H8963"/>
      <c r="I8963"/>
      <c r="J8963"/>
      <c r="K8963"/>
      <c r="L8963"/>
    </row>
    <row r="8964" spans="1:12" x14ac:dyDescent="0.3">
      <c r="A8964"/>
      <c r="B8964"/>
      <c r="C8964"/>
      <c r="D8964"/>
      <c r="E8964"/>
      <c r="F8964"/>
      <c r="G8964"/>
      <c r="H8964"/>
      <c r="I8964"/>
      <c r="J8964"/>
      <c r="K8964"/>
      <c r="L8964"/>
    </row>
    <row r="8965" spans="1:12" x14ac:dyDescent="0.3">
      <c r="A8965"/>
      <c r="B8965"/>
      <c r="C8965"/>
      <c r="D8965"/>
      <c r="E8965"/>
      <c r="F8965"/>
      <c r="G8965"/>
      <c r="H8965"/>
      <c r="I8965"/>
      <c r="J8965"/>
      <c r="K8965"/>
      <c r="L8965"/>
    </row>
    <row r="8966" spans="1:12" x14ac:dyDescent="0.3">
      <c r="A8966"/>
      <c r="B8966"/>
      <c r="C8966"/>
      <c r="D8966"/>
      <c r="E8966"/>
      <c r="F8966"/>
      <c r="G8966"/>
      <c r="H8966"/>
      <c r="I8966"/>
      <c r="J8966"/>
      <c r="K8966"/>
      <c r="L8966"/>
    </row>
    <row r="8967" spans="1:12" x14ac:dyDescent="0.3">
      <c r="A8967"/>
      <c r="B8967"/>
      <c r="C8967"/>
      <c r="D8967"/>
      <c r="E8967"/>
      <c r="F8967"/>
      <c r="G8967"/>
      <c r="H8967"/>
      <c r="I8967"/>
      <c r="J8967"/>
      <c r="K8967"/>
      <c r="L8967"/>
    </row>
    <row r="8968" spans="1:12" x14ac:dyDescent="0.3">
      <c r="A8968"/>
      <c r="B8968"/>
      <c r="C8968"/>
      <c r="D8968"/>
      <c r="E8968"/>
      <c r="F8968"/>
      <c r="G8968"/>
      <c r="H8968"/>
      <c r="I8968"/>
      <c r="J8968"/>
      <c r="K8968"/>
      <c r="L8968"/>
    </row>
    <row r="8969" spans="1:12" x14ac:dyDescent="0.3">
      <c r="A8969"/>
      <c r="B8969"/>
      <c r="C8969"/>
      <c r="D8969"/>
      <c r="E8969"/>
      <c r="F8969"/>
      <c r="G8969"/>
      <c r="H8969"/>
      <c r="I8969"/>
      <c r="J8969"/>
      <c r="K8969"/>
      <c r="L8969"/>
    </row>
    <row r="8970" spans="1:12" x14ac:dyDescent="0.3">
      <c r="A8970"/>
      <c r="B8970"/>
      <c r="C8970"/>
      <c r="D8970"/>
      <c r="E8970"/>
      <c r="F8970"/>
      <c r="G8970"/>
      <c r="H8970"/>
      <c r="I8970"/>
      <c r="J8970"/>
      <c r="K8970"/>
      <c r="L8970"/>
    </row>
    <row r="8971" spans="1:12" x14ac:dyDescent="0.3">
      <c r="A8971"/>
      <c r="B8971"/>
      <c r="C8971"/>
      <c r="D8971"/>
      <c r="E8971"/>
      <c r="F8971"/>
      <c r="G8971"/>
      <c r="H8971"/>
      <c r="I8971"/>
      <c r="J8971"/>
      <c r="K8971"/>
      <c r="L8971"/>
    </row>
    <row r="8972" spans="1:12" x14ac:dyDescent="0.3">
      <c r="A8972"/>
      <c r="B8972"/>
      <c r="C8972"/>
      <c r="D8972"/>
      <c r="E8972"/>
      <c r="F8972"/>
      <c r="G8972"/>
      <c r="H8972"/>
      <c r="I8972"/>
      <c r="J8972"/>
      <c r="K8972"/>
      <c r="L8972"/>
    </row>
    <row r="8973" spans="1:12" x14ac:dyDescent="0.3">
      <c r="A8973"/>
      <c r="B8973"/>
      <c r="C8973"/>
      <c r="D8973"/>
      <c r="E8973"/>
      <c r="F8973"/>
      <c r="G8973"/>
      <c r="H8973"/>
      <c r="I8973"/>
      <c r="J8973"/>
      <c r="K8973"/>
      <c r="L8973"/>
    </row>
    <row r="8974" spans="1:12" x14ac:dyDescent="0.3">
      <c r="A8974"/>
      <c r="B8974"/>
      <c r="C8974"/>
      <c r="D8974"/>
      <c r="E8974"/>
      <c r="F8974"/>
      <c r="G8974"/>
      <c r="H8974"/>
      <c r="I8974"/>
      <c r="J8974"/>
      <c r="K8974"/>
      <c r="L8974"/>
    </row>
    <row r="8975" spans="1:12" x14ac:dyDescent="0.3">
      <c r="A8975"/>
      <c r="B8975"/>
      <c r="C8975"/>
      <c r="D8975"/>
      <c r="E8975"/>
      <c r="F8975"/>
      <c r="G8975"/>
      <c r="H8975"/>
      <c r="I8975"/>
      <c r="J8975"/>
      <c r="K8975"/>
      <c r="L8975"/>
    </row>
    <row r="8976" spans="1:12" x14ac:dyDescent="0.3">
      <c r="A8976"/>
      <c r="B8976"/>
      <c r="C8976"/>
      <c r="D8976"/>
      <c r="E8976"/>
      <c r="F8976"/>
      <c r="G8976"/>
      <c r="H8976"/>
      <c r="I8976"/>
      <c r="J8976"/>
      <c r="K8976"/>
      <c r="L8976"/>
    </row>
    <row r="8977" spans="1:12" x14ac:dyDescent="0.3">
      <c r="A8977"/>
      <c r="B8977"/>
      <c r="C8977"/>
      <c r="D8977"/>
      <c r="E8977"/>
      <c r="F8977"/>
      <c r="G8977"/>
      <c r="H8977"/>
      <c r="I8977"/>
      <c r="J8977"/>
      <c r="K8977"/>
      <c r="L8977"/>
    </row>
    <row r="8978" spans="1:12" x14ac:dyDescent="0.3">
      <c r="A8978"/>
      <c r="B8978"/>
      <c r="C8978"/>
      <c r="D8978"/>
      <c r="E8978"/>
      <c r="F8978"/>
      <c r="G8978"/>
      <c r="H8978"/>
      <c r="I8978"/>
      <c r="J8978"/>
      <c r="K8978"/>
      <c r="L8978"/>
    </row>
    <row r="8979" spans="1:12" x14ac:dyDescent="0.3">
      <c r="A8979"/>
      <c r="B8979"/>
      <c r="C8979"/>
      <c r="D8979"/>
      <c r="E8979"/>
      <c r="F8979"/>
      <c r="G8979"/>
      <c r="H8979"/>
      <c r="I8979"/>
      <c r="J8979"/>
      <c r="K8979"/>
      <c r="L8979"/>
    </row>
    <row r="8980" spans="1:12" x14ac:dyDescent="0.3">
      <c r="A8980"/>
      <c r="B8980"/>
      <c r="C8980"/>
      <c r="D8980"/>
      <c r="E8980"/>
      <c r="F8980"/>
      <c r="G8980"/>
      <c r="H8980"/>
      <c r="I8980"/>
      <c r="J8980"/>
      <c r="K8980"/>
      <c r="L8980"/>
    </row>
    <row r="8981" spans="1:12" x14ac:dyDescent="0.3">
      <c r="A8981"/>
      <c r="B8981"/>
      <c r="C8981"/>
      <c r="D8981"/>
      <c r="E8981"/>
      <c r="F8981"/>
      <c r="G8981"/>
      <c r="H8981"/>
      <c r="I8981"/>
      <c r="J8981"/>
      <c r="K8981"/>
      <c r="L8981"/>
    </row>
    <row r="8982" spans="1:12" x14ac:dyDescent="0.3">
      <c r="A8982"/>
      <c r="B8982"/>
      <c r="C8982"/>
      <c r="D8982"/>
      <c r="E8982"/>
      <c r="F8982"/>
      <c r="G8982"/>
      <c r="H8982"/>
      <c r="I8982"/>
      <c r="J8982"/>
      <c r="K8982"/>
      <c r="L8982"/>
    </row>
    <row r="8983" spans="1:12" x14ac:dyDescent="0.3">
      <c r="A8983"/>
      <c r="B8983"/>
      <c r="C8983"/>
      <c r="D8983"/>
      <c r="E8983"/>
      <c r="F8983"/>
      <c r="G8983"/>
      <c r="H8983"/>
      <c r="I8983"/>
      <c r="J8983"/>
      <c r="K8983"/>
      <c r="L8983"/>
    </row>
    <row r="8984" spans="1:12" x14ac:dyDescent="0.3">
      <c r="A8984"/>
      <c r="B8984"/>
      <c r="C8984"/>
      <c r="D8984"/>
      <c r="E8984"/>
      <c r="F8984"/>
      <c r="G8984"/>
      <c r="H8984"/>
      <c r="I8984"/>
      <c r="J8984"/>
      <c r="K8984"/>
      <c r="L8984"/>
    </row>
    <row r="8985" spans="1:12" x14ac:dyDescent="0.3">
      <c r="A8985"/>
      <c r="B8985"/>
      <c r="C8985"/>
      <c r="D8985"/>
      <c r="E8985"/>
      <c r="F8985"/>
      <c r="G8985"/>
      <c r="H8985"/>
      <c r="I8985"/>
      <c r="J8985"/>
      <c r="K8985"/>
      <c r="L8985"/>
    </row>
    <row r="8986" spans="1:12" x14ac:dyDescent="0.3">
      <c r="A8986"/>
      <c r="B8986"/>
      <c r="C8986"/>
      <c r="D8986"/>
      <c r="E8986"/>
      <c r="F8986"/>
      <c r="G8986"/>
      <c r="H8986"/>
      <c r="I8986"/>
      <c r="J8986"/>
      <c r="K8986"/>
      <c r="L8986"/>
    </row>
    <row r="8987" spans="1:12" x14ac:dyDescent="0.3">
      <c r="A8987"/>
      <c r="B8987"/>
      <c r="C8987"/>
      <c r="D8987"/>
      <c r="E8987"/>
      <c r="F8987"/>
      <c r="G8987"/>
      <c r="H8987"/>
      <c r="I8987"/>
      <c r="J8987"/>
      <c r="K8987"/>
      <c r="L8987"/>
    </row>
    <row r="8988" spans="1:12" x14ac:dyDescent="0.3">
      <c r="A8988"/>
      <c r="B8988"/>
      <c r="C8988"/>
      <c r="D8988"/>
      <c r="E8988"/>
      <c r="F8988"/>
      <c r="G8988"/>
      <c r="H8988"/>
      <c r="I8988"/>
      <c r="J8988"/>
      <c r="K8988"/>
      <c r="L8988"/>
    </row>
    <row r="8989" spans="1:12" x14ac:dyDescent="0.3">
      <c r="A8989"/>
      <c r="B8989"/>
      <c r="C8989"/>
      <c r="D8989"/>
      <c r="E8989"/>
      <c r="F8989"/>
      <c r="G8989"/>
      <c r="H8989"/>
      <c r="I8989"/>
      <c r="J8989"/>
      <c r="K8989"/>
      <c r="L8989"/>
    </row>
    <row r="8990" spans="1:12" x14ac:dyDescent="0.3">
      <c r="A8990"/>
      <c r="B8990"/>
      <c r="C8990"/>
      <c r="D8990"/>
      <c r="E8990"/>
      <c r="F8990"/>
      <c r="G8990"/>
      <c r="H8990"/>
      <c r="I8990"/>
      <c r="J8990"/>
      <c r="K8990"/>
      <c r="L8990"/>
    </row>
    <row r="8991" spans="1:12" x14ac:dyDescent="0.3">
      <c r="A8991"/>
      <c r="B8991"/>
      <c r="C8991"/>
      <c r="D8991"/>
      <c r="E8991"/>
      <c r="F8991"/>
      <c r="G8991"/>
      <c r="H8991"/>
      <c r="I8991"/>
      <c r="J8991"/>
      <c r="K8991"/>
      <c r="L8991"/>
    </row>
    <row r="8992" spans="1:12" x14ac:dyDescent="0.3">
      <c r="A8992"/>
      <c r="B8992"/>
      <c r="C8992"/>
      <c r="D8992"/>
      <c r="E8992"/>
      <c r="F8992"/>
      <c r="G8992"/>
      <c r="H8992"/>
      <c r="I8992"/>
      <c r="J8992"/>
      <c r="K8992"/>
      <c r="L8992"/>
    </row>
    <row r="8993" spans="1:12" x14ac:dyDescent="0.3">
      <c r="A8993"/>
      <c r="B8993"/>
      <c r="C8993"/>
      <c r="D8993"/>
      <c r="E8993"/>
      <c r="F8993"/>
      <c r="G8993"/>
      <c r="H8993"/>
      <c r="I8993"/>
      <c r="J8993"/>
      <c r="K8993"/>
      <c r="L8993"/>
    </row>
    <row r="8994" spans="1:12" x14ac:dyDescent="0.3">
      <c r="A8994"/>
      <c r="B8994"/>
      <c r="C8994"/>
      <c r="D8994"/>
      <c r="E8994"/>
      <c r="F8994"/>
      <c r="G8994"/>
      <c r="H8994"/>
      <c r="I8994"/>
      <c r="J8994"/>
      <c r="K8994"/>
      <c r="L8994"/>
    </row>
    <row r="8995" spans="1:12" x14ac:dyDescent="0.3">
      <c r="A8995"/>
      <c r="B8995"/>
      <c r="C8995"/>
      <c r="D8995"/>
      <c r="E8995"/>
      <c r="F8995"/>
      <c r="G8995"/>
      <c r="H8995"/>
      <c r="I8995"/>
      <c r="J8995"/>
      <c r="K8995"/>
      <c r="L8995"/>
    </row>
    <row r="8996" spans="1:12" x14ac:dyDescent="0.3">
      <c r="A8996"/>
      <c r="B8996"/>
      <c r="C8996"/>
      <c r="D8996"/>
      <c r="E8996"/>
      <c r="F8996"/>
      <c r="G8996"/>
      <c r="H8996"/>
      <c r="I8996"/>
      <c r="J8996"/>
      <c r="K8996"/>
      <c r="L8996"/>
    </row>
    <row r="8997" spans="1:12" x14ac:dyDescent="0.3">
      <c r="A8997"/>
      <c r="B8997"/>
      <c r="C8997"/>
      <c r="D8997"/>
      <c r="E8997"/>
      <c r="F8997"/>
      <c r="G8997"/>
      <c r="H8997"/>
      <c r="I8997"/>
      <c r="J8997"/>
      <c r="K8997"/>
      <c r="L8997"/>
    </row>
    <row r="8998" spans="1:12" x14ac:dyDescent="0.3">
      <c r="A8998"/>
      <c r="B8998"/>
      <c r="C8998"/>
      <c r="D8998"/>
      <c r="E8998"/>
      <c r="F8998"/>
      <c r="G8998"/>
      <c r="H8998"/>
      <c r="I8998"/>
      <c r="J8998"/>
      <c r="K8998"/>
      <c r="L8998"/>
    </row>
    <row r="8999" spans="1:12" x14ac:dyDescent="0.3">
      <c r="A8999"/>
      <c r="B8999"/>
      <c r="C8999"/>
      <c r="D8999"/>
      <c r="E8999"/>
      <c r="F8999"/>
      <c r="G8999"/>
      <c r="H8999"/>
      <c r="I8999"/>
      <c r="J8999"/>
      <c r="K8999"/>
      <c r="L8999"/>
    </row>
    <row r="9000" spans="1:12" x14ac:dyDescent="0.3">
      <c r="A9000"/>
      <c r="B9000"/>
      <c r="C9000"/>
      <c r="D9000"/>
      <c r="E9000"/>
      <c r="F9000"/>
      <c r="G9000"/>
      <c r="H9000"/>
      <c r="I9000"/>
      <c r="J9000"/>
      <c r="K9000"/>
      <c r="L9000"/>
    </row>
    <row r="9001" spans="1:12" x14ac:dyDescent="0.3">
      <c r="A9001"/>
      <c r="B9001"/>
      <c r="C9001"/>
      <c r="D9001"/>
      <c r="E9001"/>
      <c r="F9001"/>
      <c r="G9001"/>
      <c r="H9001"/>
      <c r="I9001"/>
      <c r="J9001"/>
      <c r="K9001"/>
      <c r="L9001"/>
    </row>
    <row r="9002" spans="1:12" x14ac:dyDescent="0.3">
      <c r="A9002"/>
      <c r="B9002"/>
      <c r="C9002"/>
      <c r="D9002"/>
      <c r="E9002"/>
      <c r="F9002"/>
      <c r="G9002"/>
      <c r="H9002"/>
      <c r="I9002"/>
      <c r="J9002"/>
      <c r="K9002"/>
      <c r="L9002"/>
    </row>
    <row r="9003" spans="1:12" x14ac:dyDescent="0.3">
      <c r="A9003"/>
      <c r="B9003"/>
      <c r="C9003"/>
      <c r="D9003"/>
      <c r="E9003"/>
      <c r="F9003"/>
      <c r="G9003"/>
      <c r="H9003"/>
      <c r="I9003"/>
      <c r="J9003"/>
      <c r="K9003"/>
      <c r="L9003"/>
    </row>
    <row r="9004" spans="1:12" x14ac:dyDescent="0.3">
      <c r="A9004"/>
      <c r="B9004"/>
      <c r="C9004"/>
      <c r="D9004"/>
      <c r="E9004"/>
      <c r="F9004"/>
      <c r="G9004"/>
      <c r="H9004"/>
      <c r="I9004"/>
      <c r="J9004"/>
      <c r="K9004"/>
      <c r="L9004"/>
    </row>
    <row r="9005" spans="1:12" x14ac:dyDescent="0.3">
      <c r="A9005"/>
      <c r="B9005"/>
      <c r="C9005"/>
      <c r="D9005"/>
      <c r="E9005"/>
      <c r="F9005"/>
      <c r="G9005"/>
      <c r="H9005"/>
      <c r="I9005"/>
      <c r="J9005"/>
      <c r="K9005"/>
      <c r="L9005"/>
    </row>
    <row r="9006" spans="1:12" x14ac:dyDescent="0.3">
      <c r="A9006"/>
      <c r="B9006"/>
      <c r="C9006"/>
      <c r="D9006"/>
      <c r="E9006"/>
      <c r="F9006"/>
      <c r="G9006"/>
      <c r="H9006"/>
      <c r="I9006"/>
      <c r="J9006"/>
      <c r="K9006"/>
      <c r="L9006"/>
    </row>
    <row r="9007" spans="1:12" x14ac:dyDescent="0.3">
      <c r="A9007"/>
      <c r="B9007"/>
      <c r="C9007"/>
      <c r="D9007"/>
      <c r="E9007"/>
      <c r="F9007"/>
      <c r="G9007"/>
      <c r="H9007"/>
      <c r="I9007"/>
      <c r="J9007"/>
      <c r="K9007"/>
      <c r="L9007"/>
    </row>
    <row r="9008" spans="1:12" x14ac:dyDescent="0.3">
      <c r="A9008"/>
      <c r="B9008"/>
      <c r="C9008"/>
      <c r="D9008"/>
      <c r="E9008"/>
      <c r="F9008"/>
      <c r="G9008"/>
      <c r="H9008"/>
      <c r="I9008"/>
      <c r="J9008"/>
      <c r="K9008"/>
      <c r="L9008"/>
    </row>
    <row r="9009" spans="1:12" x14ac:dyDescent="0.3">
      <c r="A9009"/>
      <c r="B9009"/>
      <c r="C9009"/>
      <c r="D9009"/>
      <c r="E9009"/>
      <c r="F9009"/>
      <c r="G9009"/>
      <c r="H9009"/>
      <c r="I9009"/>
      <c r="J9009"/>
      <c r="K9009"/>
      <c r="L9009"/>
    </row>
    <row r="9010" spans="1:12" x14ac:dyDescent="0.3">
      <c r="A9010"/>
      <c r="B9010"/>
      <c r="C9010"/>
      <c r="D9010"/>
      <c r="E9010"/>
      <c r="F9010"/>
      <c r="G9010"/>
      <c r="H9010"/>
      <c r="I9010"/>
      <c r="J9010"/>
      <c r="K9010"/>
      <c r="L9010"/>
    </row>
    <row r="9011" spans="1:12" x14ac:dyDescent="0.3">
      <c r="A9011"/>
      <c r="B9011"/>
      <c r="C9011"/>
      <c r="D9011"/>
      <c r="E9011"/>
      <c r="F9011"/>
      <c r="G9011"/>
      <c r="H9011"/>
      <c r="I9011"/>
      <c r="J9011"/>
      <c r="K9011"/>
      <c r="L9011"/>
    </row>
    <row r="9012" spans="1:12" x14ac:dyDescent="0.3">
      <c r="A9012"/>
      <c r="B9012"/>
      <c r="C9012"/>
      <c r="D9012"/>
      <c r="E9012"/>
      <c r="F9012"/>
      <c r="G9012"/>
      <c r="H9012"/>
      <c r="I9012"/>
      <c r="J9012"/>
      <c r="K9012"/>
      <c r="L9012"/>
    </row>
    <row r="9013" spans="1:12" x14ac:dyDescent="0.3">
      <c r="A9013"/>
      <c r="B9013"/>
      <c r="C9013"/>
      <c r="D9013"/>
      <c r="E9013"/>
      <c r="F9013"/>
      <c r="G9013"/>
      <c r="H9013"/>
      <c r="I9013"/>
      <c r="J9013"/>
      <c r="K9013"/>
      <c r="L9013"/>
    </row>
    <row r="9014" spans="1:12" x14ac:dyDescent="0.3">
      <c r="A9014"/>
      <c r="B9014"/>
      <c r="C9014"/>
      <c r="D9014"/>
      <c r="E9014"/>
      <c r="F9014"/>
      <c r="G9014"/>
      <c r="H9014"/>
      <c r="I9014"/>
      <c r="J9014"/>
      <c r="K9014"/>
      <c r="L9014"/>
    </row>
    <row r="9015" spans="1:12" x14ac:dyDescent="0.3">
      <c r="A9015"/>
      <c r="B9015"/>
      <c r="C9015"/>
      <c r="D9015"/>
      <c r="E9015"/>
      <c r="F9015"/>
      <c r="G9015"/>
      <c r="H9015"/>
      <c r="I9015"/>
      <c r="J9015"/>
      <c r="K9015"/>
      <c r="L9015"/>
    </row>
    <row r="9016" spans="1:12" x14ac:dyDescent="0.3">
      <c r="A9016"/>
      <c r="B9016"/>
      <c r="C9016"/>
      <c r="D9016"/>
      <c r="E9016"/>
      <c r="F9016"/>
      <c r="G9016"/>
      <c r="H9016"/>
      <c r="I9016"/>
      <c r="J9016"/>
      <c r="K9016"/>
      <c r="L9016"/>
    </row>
    <row r="9017" spans="1:12" x14ac:dyDescent="0.3">
      <c r="A9017"/>
      <c r="B9017"/>
      <c r="C9017"/>
      <c r="D9017"/>
      <c r="E9017"/>
      <c r="F9017"/>
      <c r="G9017"/>
      <c r="H9017"/>
      <c r="I9017"/>
      <c r="J9017"/>
      <c r="K9017"/>
      <c r="L9017"/>
    </row>
    <row r="9018" spans="1:12" x14ac:dyDescent="0.3">
      <c r="A9018"/>
      <c r="B9018"/>
      <c r="C9018"/>
      <c r="D9018"/>
      <c r="E9018"/>
      <c r="F9018"/>
      <c r="G9018"/>
      <c r="H9018"/>
      <c r="I9018"/>
      <c r="J9018"/>
      <c r="K9018"/>
      <c r="L9018"/>
    </row>
    <row r="9019" spans="1:12" x14ac:dyDescent="0.3">
      <c r="A9019"/>
      <c r="B9019"/>
      <c r="C9019"/>
      <c r="D9019"/>
      <c r="E9019"/>
      <c r="F9019"/>
      <c r="G9019"/>
      <c r="H9019"/>
      <c r="I9019"/>
      <c r="J9019"/>
      <c r="K9019"/>
      <c r="L9019"/>
    </row>
    <row r="9020" spans="1:12" x14ac:dyDescent="0.3">
      <c r="A9020"/>
      <c r="B9020"/>
      <c r="C9020"/>
      <c r="D9020"/>
      <c r="E9020"/>
      <c r="F9020"/>
      <c r="G9020"/>
      <c r="H9020"/>
      <c r="I9020"/>
      <c r="J9020"/>
      <c r="K9020"/>
      <c r="L9020"/>
    </row>
    <row r="9021" spans="1:12" x14ac:dyDescent="0.3">
      <c r="A9021"/>
      <c r="B9021"/>
      <c r="C9021"/>
      <c r="D9021"/>
      <c r="E9021"/>
      <c r="F9021"/>
      <c r="G9021"/>
      <c r="H9021"/>
      <c r="I9021"/>
      <c r="J9021"/>
      <c r="K9021"/>
      <c r="L9021"/>
    </row>
    <row r="9022" spans="1:12" x14ac:dyDescent="0.3">
      <c r="A9022"/>
      <c r="B9022"/>
      <c r="C9022"/>
      <c r="D9022"/>
      <c r="E9022"/>
      <c r="F9022"/>
      <c r="G9022"/>
      <c r="H9022"/>
      <c r="I9022"/>
      <c r="J9022"/>
      <c r="K9022"/>
      <c r="L9022"/>
    </row>
    <row r="9023" spans="1:12" x14ac:dyDescent="0.3">
      <c r="A9023"/>
      <c r="B9023"/>
      <c r="C9023"/>
      <c r="D9023"/>
      <c r="E9023"/>
      <c r="F9023"/>
      <c r="G9023"/>
      <c r="H9023"/>
      <c r="I9023"/>
      <c r="J9023"/>
      <c r="K9023"/>
      <c r="L9023"/>
    </row>
    <row r="9024" spans="1:12" x14ac:dyDescent="0.3">
      <c r="A9024"/>
      <c r="B9024"/>
      <c r="C9024"/>
      <c r="D9024"/>
      <c r="E9024"/>
      <c r="F9024"/>
      <c r="G9024"/>
      <c r="H9024"/>
      <c r="I9024"/>
      <c r="J9024"/>
      <c r="K9024"/>
      <c r="L9024"/>
    </row>
    <row r="9025" spans="1:12" x14ac:dyDescent="0.3">
      <c r="A9025"/>
      <c r="B9025"/>
      <c r="C9025"/>
      <c r="D9025"/>
      <c r="E9025"/>
      <c r="F9025"/>
      <c r="G9025"/>
      <c r="H9025"/>
      <c r="I9025"/>
      <c r="J9025"/>
      <c r="K9025"/>
      <c r="L9025"/>
    </row>
    <row r="9026" spans="1:12" x14ac:dyDescent="0.3">
      <c r="A9026"/>
      <c r="B9026"/>
      <c r="C9026"/>
      <c r="D9026"/>
      <c r="E9026"/>
      <c r="F9026"/>
      <c r="G9026"/>
      <c r="H9026"/>
      <c r="I9026"/>
      <c r="J9026"/>
      <c r="K9026"/>
      <c r="L9026"/>
    </row>
    <row r="9027" spans="1:12" x14ac:dyDescent="0.3">
      <c r="A9027"/>
      <c r="B9027"/>
      <c r="C9027"/>
      <c r="D9027"/>
      <c r="E9027"/>
      <c r="F9027"/>
      <c r="G9027"/>
      <c r="H9027"/>
      <c r="I9027"/>
      <c r="J9027"/>
      <c r="K9027"/>
      <c r="L9027"/>
    </row>
    <row r="9028" spans="1:12" x14ac:dyDescent="0.3">
      <c r="A9028"/>
      <c r="B9028"/>
      <c r="C9028"/>
      <c r="D9028"/>
      <c r="E9028"/>
      <c r="F9028"/>
      <c r="G9028"/>
      <c r="H9028"/>
      <c r="I9028"/>
      <c r="J9028"/>
      <c r="K9028"/>
      <c r="L9028"/>
    </row>
    <row r="9029" spans="1:12" x14ac:dyDescent="0.3">
      <c r="A9029"/>
      <c r="B9029"/>
      <c r="C9029"/>
      <c r="D9029"/>
      <c r="E9029"/>
      <c r="F9029"/>
      <c r="G9029"/>
      <c r="H9029"/>
      <c r="I9029"/>
      <c r="J9029"/>
      <c r="K9029"/>
      <c r="L9029"/>
    </row>
    <row r="9030" spans="1:12" x14ac:dyDescent="0.3">
      <c r="A9030"/>
      <c r="B9030"/>
      <c r="C9030"/>
      <c r="D9030"/>
      <c r="E9030"/>
      <c r="F9030"/>
      <c r="G9030"/>
      <c r="H9030"/>
      <c r="I9030"/>
      <c r="J9030"/>
      <c r="K9030"/>
      <c r="L9030"/>
    </row>
    <row r="9031" spans="1:12" x14ac:dyDescent="0.3">
      <c r="A9031"/>
      <c r="B9031"/>
      <c r="C9031"/>
      <c r="D9031"/>
      <c r="E9031"/>
      <c r="F9031"/>
      <c r="G9031"/>
      <c r="H9031"/>
      <c r="I9031"/>
      <c r="J9031"/>
      <c r="K9031"/>
      <c r="L9031"/>
    </row>
    <row r="9032" spans="1:12" x14ac:dyDescent="0.3">
      <c r="A9032"/>
      <c r="B9032"/>
      <c r="C9032"/>
      <c r="D9032"/>
      <c r="E9032"/>
      <c r="F9032"/>
      <c r="G9032"/>
      <c r="H9032"/>
      <c r="I9032"/>
      <c r="J9032"/>
      <c r="K9032"/>
      <c r="L9032"/>
    </row>
    <row r="9033" spans="1:12" x14ac:dyDescent="0.3">
      <c r="A9033"/>
      <c r="B9033"/>
      <c r="C9033"/>
      <c r="D9033"/>
      <c r="E9033"/>
      <c r="F9033"/>
      <c r="G9033"/>
      <c r="H9033"/>
      <c r="I9033"/>
      <c r="J9033"/>
      <c r="K9033"/>
      <c r="L9033"/>
    </row>
    <row r="9034" spans="1:12" x14ac:dyDescent="0.3">
      <c r="A9034"/>
      <c r="B9034"/>
      <c r="C9034"/>
      <c r="D9034"/>
      <c r="E9034"/>
      <c r="F9034"/>
      <c r="G9034"/>
      <c r="H9034"/>
      <c r="I9034"/>
      <c r="J9034"/>
      <c r="K9034"/>
      <c r="L9034"/>
    </row>
    <row r="9035" spans="1:12" x14ac:dyDescent="0.3">
      <c r="A9035"/>
      <c r="B9035"/>
      <c r="C9035"/>
      <c r="D9035"/>
      <c r="E9035"/>
      <c r="F9035"/>
      <c r="G9035"/>
      <c r="H9035"/>
      <c r="I9035"/>
      <c r="J9035"/>
      <c r="K9035"/>
      <c r="L9035"/>
    </row>
    <row r="9036" spans="1:12" x14ac:dyDescent="0.3">
      <c r="A9036"/>
      <c r="B9036"/>
      <c r="C9036"/>
      <c r="D9036"/>
      <c r="E9036"/>
      <c r="F9036"/>
      <c r="G9036"/>
      <c r="H9036"/>
      <c r="I9036"/>
      <c r="J9036"/>
      <c r="K9036"/>
      <c r="L9036"/>
    </row>
    <row r="9037" spans="1:12" x14ac:dyDescent="0.3">
      <c r="A9037"/>
      <c r="B9037"/>
      <c r="C9037"/>
      <c r="D9037"/>
      <c r="E9037"/>
      <c r="F9037"/>
      <c r="G9037"/>
      <c r="H9037"/>
      <c r="I9037"/>
      <c r="J9037"/>
      <c r="K9037"/>
      <c r="L9037"/>
    </row>
    <row r="9038" spans="1:12" x14ac:dyDescent="0.3">
      <c r="A9038"/>
      <c r="B9038"/>
      <c r="C9038"/>
      <c r="D9038"/>
      <c r="E9038"/>
      <c r="F9038"/>
      <c r="G9038"/>
      <c r="H9038"/>
      <c r="I9038"/>
      <c r="J9038"/>
      <c r="K9038"/>
      <c r="L9038"/>
    </row>
    <row r="9039" spans="1:12" x14ac:dyDescent="0.3">
      <c r="A9039"/>
      <c r="B9039"/>
      <c r="C9039"/>
      <c r="D9039"/>
      <c r="E9039"/>
      <c r="F9039"/>
      <c r="G9039"/>
      <c r="H9039"/>
      <c r="I9039"/>
      <c r="J9039"/>
      <c r="K9039"/>
      <c r="L9039"/>
    </row>
    <row r="9040" spans="1:12" x14ac:dyDescent="0.3">
      <c r="A9040"/>
      <c r="B9040"/>
      <c r="C9040"/>
      <c r="D9040"/>
      <c r="E9040"/>
      <c r="F9040"/>
      <c r="G9040"/>
      <c r="H9040"/>
      <c r="I9040"/>
      <c r="J9040"/>
      <c r="K9040"/>
      <c r="L9040"/>
    </row>
    <row r="9041" spans="1:12" x14ac:dyDescent="0.3">
      <c r="A9041"/>
      <c r="B9041"/>
      <c r="C9041"/>
      <c r="D9041"/>
      <c r="E9041"/>
      <c r="F9041"/>
      <c r="G9041"/>
      <c r="H9041"/>
      <c r="I9041"/>
      <c r="J9041"/>
      <c r="K9041"/>
      <c r="L9041"/>
    </row>
    <row r="9042" spans="1:12" x14ac:dyDescent="0.3">
      <c r="A9042"/>
      <c r="B9042"/>
      <c r="C9042"/>
      <c r="D9042"/>
      <c r="E9042"/>
      <c r="F9042"/>
      <c r="G9042"/>
      <c r="H9042"/>
      <c r="I9042"/>
      <c r="J9042"/>
      <c r="K9042"/>
      <c r="L9042"/>
    </row>
    <row r="9043" spans="1:12" x14ac:dyDescent="0.3">
      <c r="A9043"/>
      <c r="B9043"/>
      <c r="C9043"/>
      <c r="D9043"/>
      <c r="E9043"/>
      <c r="F9043"/>
      <c r="G9043"/>
      <c r="H9043"/>
      <c r="I9043"/>
      <c r="J9043"/>
      <c r="K9043"/>
      <c r="L9043"/>
    </row>
    <row r="9044" spans="1:12" x14ac:dyDescent="0.3">
      <c r="A9044"/>
      <c r="B9044"/>
      <c r="C9044"/>
      <c r="D9044"/>
      <c r="E9044"/>
      <c r="F9044"/>
      <c r="G9044"/>
      <c r="H9044"/>
      <c r="I9044"/>
      <c r="J9044"/>
      <c r="K9044"/>
      <c r="L9044"/>
    </row>
    <row r="9045" spans="1:12" x14ac:dyDescent="0.3">
      <c r="A9045"/>
      <c r="B9045"/>
      <c r="C9045"/>
      <c r="D9045"/>
      <c r="E9045"/>
      <c r="F9045"/>
      <c r="G9045"/>
      <c r="H9045"/>
      <c r="I9045"/>
      <c r="J9045"/>
      <c r="K9045"/>
      <c r="L9045"/>
    </row>
    <row r="9046" spans="1:12" x14ac:dyDescent="0.3">
      <c r="A9046"/>
      <c r="B9046"/>
      <c r="C9046"/>
      <c r="D9046"/>
      <c r="E9046"/>
      <c r="F9046"/>
      <c r="G9046"/>
      <c r="H9046"/>
      <c r="I9046"/>
      <c r="J9046"/>
      <c r="K9046"/>
      <c r="L9046"/>
    </row>
    <row r="9047" spans="1:12" x14ac:dyDescent="0.3">
      <c r="A9047"/>
      <c r="B9047"/>
      <c r="C9047"/>
      <c r="D9047"/>
      <c r="E9047"/>
      <c r="F9047"/>
      <c r="G9047"/>
      <c r="H9047"/>
      <c r="I9047"/>
      <c r="J9047"/>
      <c r="K9047"/>
      <c r="L9047"/>
    </row>
    <row r="9048" spans="1:12" x14ac:dyDescent="0.3">
      <c r="A9048"/>
      <c r="B9048"/>
      <c r="C9048"/>
      <c r="D9048"/>
      <c r="E9048"/>
      <c r="F9048"/>
      <c r="G9048"/>
      <c r="H9048"/>
      <c r="I9048"/>
      <c r="J9048"/>
      <c r="K9048"/>
      <c r="L9048"/>
    </row>
    <row r="9049" spans="1:12" x14ac:dyDescent="0.3">
      <c r="A9049"/>
      <c r="B9049"/>
      <c r="C9049"/>
      <c r="D9049"/>
      <c r="E9049"/>
      <c r="F9049"/>
      <c r="G9049"/>
      <c r="H9049"/>
      <c r="I9049"/>
      <c r="J9049"/>
      <c r="K9049"/>
      <c r="L9049"/>
    </row>
    <row r="9050" spans="1:12" x14ac:dyDescent="0.3">
      <c r="A9050"/>
      <c r="B9050"/>
      <c r="C9050"/>
      <c r="D9050"/>
      <c r="E9050"/>
      <c r="F9050"/>
      <c r="G9050"/>
      <c r="H9050"/>
      <c r="I9050"/>
      <c r="J9050"/>
      <c r="K9050"/>
      <c r="L9050"/>
    </row>
    <row r="9051" spans="1:12" x14ac:dyDescent="0.3">
      <c r="A9051"/>
      <c r="B9051"/>
      <c r="C9051"/>
      <c r="D9051"/>
      <c r="E9051"/>
      <c r="F9051"/>
      <c r="G9051"/>
      <c r="H9051"/>
      <c r="I9051"/>
      <c r="J9051"/>
      <c r="K9051"/>
      <c r="L9051"/>
    </row>
    <row r="9052" spans="1:12" x14ac:dyDescent="0.3">
      <c r="A9052"/>
      <c r="B9052"/>
      <c r="C9052"/>
      <c r="D9052"/>
      <c r="E9052"/>
      <c r="F9052"/>
      <c r="G9052"/>
      <c r="H9052"/>
      <c r="I9052"/>
      <c r="J9052"/>
      <c r="K9052"/>
      <c r="L9052"/>
    </row>
    <row r="9053" spans="1:12" x14ac:dyDescent="0.3">
      <c r="A9053"/>
      <c r="B9053"/>
      <c r="C9053"/>
      <c r="D9053"/>
      <c r="E9053"/>
      <c r="F9053"/>
      <c r="G9053"/>
      <c r="H9053"/>
      <c r="I9053"/>
      <c r="J9053"/>
      <c r="K9053"/>
      <c r="L9053"/>
    </row>
    <row r="9054" spans="1:12" x14ac:dyDescent="0.3">
      <c r="A9054"/>
      <c r="B9054"/>
      <c r="C9054"/>
      <c r="D9054"/>
      <c r="E9054"/>
      <c r="F9054"/>
      <c r="G9054"/>
      <c r="H9054"/>
      <c r="I9054"/>
      <c r="J9054"/>
      <c r="K9054"/>
      <c r="L9054"/>
    </row>
    <row r="9055" spans="1:12" x14ac:dyDescent="0.3">
      <c r="A9055"/>
      <c r="B9055"/>
      <c r="C9055"/>
      <c r="D9055"/>
      <c r="E9055"/>
      <c r="F9055"/>
      <c r="G9055"/>
      <c r="H9055"/>
      <c r="I9055"/>
      <c r="J9055"/>
      <c r="K9055"/>
      <c r="L9055"/>
    </row>
    <row r="9056" spans="1:12" x14ac:dyDescent="0.3">
      <c r="A9056"/>
      <c r="B9056"/>
      <c r="C9056"/>
      <c r="D9056"/>
      <c r="E9056"/>
      <c r="F9056"/>
      <c r="G9056"/>
      <c r="H9056"/>
      <c r="I9056"/>
      <c r="J9056"/>
      <c r="K9056"/>
      <c r="L9056"/>
    </row>
    <row r="9057" spans="1:12" x14ac:dyDescent="0.3">
      <c r="A9057"/>
      <c r="B9057"/>
      <c r="C9057"/>
      <c r="D9057"/>
      <c r="E9057"/>
      <c r="F9057"/>
      <c r="G9057"/>
      <c r="H9057"/>
      <c r="I9057"/>
      <c r="J9057"/>
      <c r="K9057"/>
      <c r="L9057"/>
    </row>
    <row r="9058" spans="1:12" x14ac:dyDescent="0.3">
      <c r="A9058"/>
      <c r="B9058"/>
      <c r="C9058"/>
      <c r="D9058"/>
      <c r="E9058"/>
      <c r="F9058"/>
      <c r="G9058"/>
      <c r="H9058"/>
      <c r="I9058"/>
      <c r="J9058"/>
      <c r="K9058"/>
      <c r="L9058"/>
    </row>
    <row r="9059" spans="1:12" x14ac:dyDescent="0.3">
      <c r="A9059"/>
      <c r="B9059"/>
      <c r="C9059"/>
      <c r="D9059"/>
      <c r="E9059"/>
      <c r="F9059"/>
      <c r="G9059"/>
      <c r="H9059"/>
      <c r="I9059"/>
      <c r="J9059"/>
      <c r="K9059"/>
      <c r="L9059"/>
    </row>
    <row r="9060" spans="1:12" x14ac:dyDescent="0.3">
      <c r="A9060"/>
      <c r="B9060"/>
      <c r="C9060"/>
      <c r="D9060"/>
      <c r="E9060"/>
      <c r="F9060"/>
      <c r="G9060"/>
      <c r="H9060"/>
      <c r="I9060"/>
      <c r="J9060"/>
      <c r="K9060"/>
      <c r="L9060"/>
    </row>
    <row r="9061" spans="1:12" x14ac:dyDescent="0.3">
      <c r="A9061"/>
      <c r="B9061"/>
      <c r="C9061"/>
      <c r="D9061"/>
      <c r="E9061"/>
      <c r="F9061"/>
      <c r="G9061"/>
      <c r="H9061"/>
      <c r="I9061"/>
      <c r="J9061"/>
      <c r="K9061"/>
      <c r="L9061"/>
    </row>
    <row r="9062" spans="1:12" x14ac:dyDescent="0.3">
      <c r="A9062"/>
      <c r="B9062"/>
      <c r="C9062"/>
      <c r="D9062"/>
      <c r="E9062"/>
      <c r="F9062"/>
      <c r="G9062"/>
      <c r="H9062"/>
      <c r="I9062"/>
      <c r="J9062"/>
      <c r="K9062"/>
      <c r="L9062"/>
    </row>
    <row r="9063" spans="1:12" x14ac:dyDescent="0.3">
      <c r="A9063"/>
      <c r="B9063"/>
      <c r="C9063"/>
      <c r="D9063"/>
      <c r="E9063"/>
      <c r="F9063"/>
      <c r="G9063"/>
      <c r="H9063"/>
      <c r="I9063"/>
      <c r="J9063"/>
      <c r="K9063"/>
      <c r="L9063"/>
    </row>
    <row r="9064" spans="1:12" x14ac:dyDescent="0.3">
      <c r="A9064"/>
      <c r="B9064"/>
      <c r="C9064"/>
      <c r="D9064"/>
      <c r="E9064"/>
      <c r="F9064"/>
      <c r="G9064"/>
      <c r="H9064"/>
      <c r="I9064"/>
      <c r="J9064"/>
      <c r="K9064"/>
      <c r="L9064"/>
    </row>
    <row r="9065" spans="1:12" x14ac:dyDescent="0.3">
      <c r="A9065"/>
      <c r="B9065"/>
      <c r="C9065"/>
      <c r="D9065"/>
      <c r="E9065"/>
      <c r="F9065"/>
      <c r="G9065"/>
      <c r="H9065"/>
      <c r="I9065"/>
      <c r="J9065"/>
      <c r="K9065"/>
      <c r="L9065"/>
    </row>
    <row r="9066" spans="1:12" x14ac:dyDescent="0.3">
      <c r="A9066"/>
      <c r="B9066"/>
      <c r="C9066"/>
      <c r="D9066"/>
      <c r="E9066"/>
      <c r="F9066"/>
      <c r="G9066"/>
      <c r="H9066"/>
      <c r="I9066"/>
      <c r="J9066"/>
      <c r="K9066"/>
      <c r="L9066"/>
    </row>
    <row r="9067" spans="1:12" x14ac:dyDescent="0.3">
      <c r="A9067"/>
      <c r="B9067"/>
      <c r="C9067"/>
      <c r="D9067"/>
      <c r="E9067"/>
      <c r="F9067"/>
      <c r="G9067"/>
      <c r="H9067"/>
      <c r="I9067"/>
      <c r="J9067"/>
      <c r="K9067"/>
      <c r="L9067"/>
    </row>
    <row r="9068" spans="1:12" x14ac:dyDescent="0.3">
      <c r="A9068"/>
      <c r="B9068"/>
      <c r="C9068"/>
      <c r="D9068"/>
      <c r="E9068"/>
      <c r="F9068"/>
      <c r="G9068"/>
      <c r="H9068"/>
      <c r="I9068"/>
      <c r="J9068"/>
      <c r="K9068"/>
      <c r="L9068"/>
    </row>
    <row r="9069" spans="1:12" x14ac:dyDescent="0.3">
      <c r="A9069"/>
      <c r="B9069"/>
      <c r="C9069"/>
      <c r="D9069"/>
      <c r="E9069"/>
      <c r="F9069"/>
      <c r="G9069"/>
      <c r="H9069"/>
      <c r="I9069"/>
      <c r="J9069"/>
      <c r="K9069"/>
      <c r="L9069"/>
    </row>
    <row r="9070" spans="1:12" x14ac:dyDescent="0.3">
      <c r="A9070"/>
      <c r="B9070"/>
      <c r="C9070"/>
      <c r="D9070"/>
      <c r="E9070"/>
      <c r="F9070"/>
      <c r="G9070"/>
      <c r="H9070"/>
      <c r="I9070"/>
      <c r="J9070"/>
      <c r="K9070"/>
      <c r="L9070"/>
    </row>
    <row r="9071" spans="1:12" x14ac:dyDescent="0.3">
      <c r="A9071"/>
      <c r="B9071"/>
      <c r="C9071"/>
      <c r="D9071"/>
      <c r="E9071"/>
      <c r="F9071"/>
      <c r="G9071"/>
      <c r="H9071"/>
      <c r="I9071"/>
      <c r="J9071"/>
      <c r="K9071"/>
      <c r="L9071"/>
    </row>
    <row r="9072" spans="1:12" x14ac:dyDescent="0.3">
      <c r="A9072"/>
      <c r="B9072"/>
      <c r="C9072"/>
      <c r="D9072"/>
      <c r="E9072"/>
      <c r="F9072"/>
      <c r="G9072"/>
      <c r="H9072"/>
      <c r="I9072"/>
      <c r="J9072"/>
      <c r="K9072"/>
      <c r="L9072"/>
    </row>
    <row r="9073" spans="1:12" x14ac:dyDescent="0.3">
      <c r="A9073"/>
      <c r="B9073"/>
      <c r="C9073"/>
      <c r="D9073"/>
      <c r="E9073"/>
      <c r="F9073"/>
      <c r="G9073"/>
      <c r="H9073"/>
      <c r="I9073"/>
      <c r="J9073"/>
      <c r="K9073"/>
      <c r="L9073"/>
    </row>
    <row r="9074" spans="1:12" x14ac:dyDescent="0.3">
      <c r="A9074"/>
      <c r="B9074"/>
      <c r="C9074"/>
      <c r="D9074"/>
      <c r="E9074"/>
      <c r="F9074"/>
      <c r="G9074"/>
      <c r="H9074"/>
      <c r="I9074"/>
      <c r="J9074"/>
      <c r="K9074"/>
      <c r="L9074"/>
    </row>
    <row r="9075" spans="1:12" x14ac:dyDescent="0.3">
      <c r="A9075"/>
      <c r="B9075"/>
      <c r="C9075"/>
      <c r="D9075"/>
      <c r="E9075"/>
      <c r="F9075"/>
      <c r="G9075"/>
      <c r="H9075"/>
      <c r="I9075"/>
      <c r="J9075"/>
      <c r="K9075"/>
      <c r="L9075"/>
    </row>
    <row r="9076" spans="1:12" x14ac:dyDescent="0.3">
      <c r="A9076"/>
      <c r="B9076"/>
      <c r="C9076"/>
      <c r="D9076"/>
      <c r="E9076"/>
      <c r="F9076"/>
      <c r="G9076"/>
      <c r="H9076"/>
      <c r="I9076"/>
      <c r="J9076"/>
      <c r="K9076"/>
      <c r="L9076"/>
    </row>
    <row r="9077" spans="1:12" x14ac:dyDescent="0.3">
      <c r="A9077"/>
      <c r="B9077"/>
      <c r="C9077"/>
      <c r="D9077"/>
      <c r="E9077"/>
      <c r="F9077"/>
      <c r="G9077"/>
      <c r="H9077"/>
      <c r="I9077"/>
      <c r="J9077"/>
      <c r="K9077"/>
      <c r="L9077"/>
    </row>
    <row r="9078" spans="1:12" x14ac:dyDescent="0.3">
      <c r="A9078"/>
      <c r="B9078"/>
      <c r="C9078"/>
      <c r="D9078"/>
      <c r="E9078"/>
      <c r="F9078"/>
      <c r="G9078"/>
      <c r="H9078"/>
      <c r="I9078"/>
      <c r="J9078"/>
      <c r="K9078"/>
      <c r="L9078"/>
    </row>
    <row r="9079" spans="1:12" x14ac:dyDescent="0.3">
      <c r="A9079"/>
      <c r="B9079"/>
      <c r="C9079"/>
      <c r="D9079"/>
      <c r="E9079"/>
      <c r="F9079"/>
      <c r="G9079"/>
      <c r="H9079"/>
      <c r="I9079"/>
      <c r="J9079"/>
      <c r="K9079"/>
      <c r="L9079"/>
    </row>
    <row r="9080" spans="1:12" x14ac:dyDescent="0.3">
      <c r="A9080"/>
      <c r="B9080"/>
      <c r="C9080"/>
      <c r="D9080"/>
      <c r="E9080"/>
      <c r="F9080"/>
      <c r="G9080"/>
      <c r="H9080"/>
      <c r="I9080"/>
      <c r="J9080"/>
      <c r="K9080"/>
      <c r="L9080"/>
    </row>
    <row r="9081" spans="1:12" x14ac:dyDescent="0.3">
      <c r="A9081"/>
      <c r="B9081"/>
      <c r="C9081"/>
      <c r="D9081"/>
      <c r="E9081"/>
      <c r="F9081"/>
      <c r="G9081"/>
      <c r="H9081"/>
      <c r="I9081"/>
      <c r="J9081"/>
      <c r="K9081"/>
      <c r="L9081"/>
    </row>
    <row r="9082" spans="1:12" x14ac:dyDescent="0.3">
      <c r="A9082"/>
      <c r="B9082"/>
      <c r="C9082"/>
      <c r="D9082"/>
      <c r="E9082"/>
      <c r="F9082"/>
      <c r="G9082"/>
      <c r="H9082"/>
      <c r="I9082"/>
      <c r="J9082"/>
      <c r="K9082"/>
      <c r="L9082"/>
    </row>
    <row r="9083" spans="1:12" x14ac:dyDescent="0.3">
      <c r="A9083"/>
      <c r="B9083"/>
      <c r="C9083"/>
      <c r="D9083"/>
      <c r="E9083"/>
      <c r="F9083"/>
      <c r="G9083"/>
      <c r="H9083"/>
      <c r="I9083"/>
      <c r="J9083"/>
      <c r="K9083"/>
      <c r="L9083"/>
    </row>
    <row r="9084" spans="1:12" x14ac:dyDescent="0.3">
      <c r="A9084"/>
      <c r="B9084"/>
      <c r="C9084"/>
      <c r="D9084"/>
      <c r="E9084"/>
      <c r="F9084"/>
      <c r="G9084"/>
      <c r="H9084"/>
      <c r="I9084"/>
      <c r="J9084"/>
      <c r="K9084"/>
      <c r="L9084"/>
    </row>
    <row r="9085" spans="1:12" x14ac:dyDescent="0.3">
      <c r="A9085"/>
      <c r="B9085"/>
      <c r="C9085"/>
      <c r="D9085"/>
      <c r="E9085"/>
      <c r="F9085"/>
      <c r="G9085"/>
      <c r="H9085"/>
      <c r="I9085"/>
      <c r="J9085"/>
      <c r="K9085"/>
      <c r="L9085"/>
    </row>
    <row r="9086" spans="1:12" x14ac:dyDescent="0.3">
      <c r="A9086"/>
      <c r="B9086"/>
      <c r="C9086"/>
      <c r="D9086"/>
      <c r="E9086"/>
      <c r="F9086"/>
      <c r="G9086"/>
      <c r="H9086"/>
      <c r="I9086"/>
      <c r="J9086"/>
      <c r="K9086"/>
      <c r="L9086"/>
    </row>
    <row r="9087" spans="1:12" x14ac:dyDescent="0.3">
      <c r="A9087"/>
      <c r="B9087"/>
      <c r="C9087"/>
      <c r="D9087"/>
      <c r="E9087"/>
      <c r="F9087"/>
      <c r="G9087"/>
      <c r="H9087"/>
      <c r="I9087"/>
      <c r="J9087"/>
      <c r="K9087"/>
      <c r="L9087"/>
    </row>
    <row r="9088" spans="1:12" x14ac:dyDescent="0.3">
      <c r="A9088"/>
      <c r="B9088"/>
      <c r="C9088"/>
      <c r="D9088"/>
      <c r="E9088"/>
      <c r="F9088"/>
      <c r="G9088"/>
      <c r="H9088"/>
      <c r="I9088"/>
      <c r="J9088"/>
      <c r="K9088"/>
      <c r="L9088"/>
    </row>
    <row r="9089" spans="1:12" x14ac:dyDescent="0.3">
      <c r="A9089"/>
      <c r="B9089"/>
      <c r="C9089"/>
      <c r="D9089"/>
      <c r="E9089"/>
      <c r="F9089"/>
      <c r="G9089"/>
      <c r="H9089"/>
      <c r="I9089"/>
      <c r="J9089"/>
      <c r="K9089"/>
      <c r="L9089"/>
    </row>
    <row r="9090" spans="1:12" x14ac:dyDescent="0.3">
      <c r="A9090"/>
      <c r="B9090"/>
      <c r="C9090"/>
      <c r="D9090"/>
      <c r="E9090"/>
      <c r="F9090"/>
      <c r="G9090"/>
      <c r="H9090"/>
      <c r="I9090"/>
      <c r="J9090"/>
      <c r="K9090"/>
      <c r="L9090"/>
    </row>
    <row r="9091" spans="1:12" x14ac:dyDescent="0.3">
      <c r="A9091"/>
      <c r="B9091"/>
      <c r="C9091"/>
      <c r="D9091"/>
      <c r="E9091"/>
      <c r="F9091"/>
      <c r="G9091"/>
      <c r="H9091"/>
      <c r="I9091"/>
      <c r="J9091"/>
      <c r="K9091"/>
      <c r="L9091"/>
    </row>
    <row r="9092" spans="1:12" x14ac:dyDescent="0.3">
      <c r="A9092"/>
      <c r="B9092"/>
      <c r="C9092"/>
      <c r="D9092"/>
      <c r="E9092"/>
      <c r="F9092"/>
      <c r="G9092"/>
      <c r="H9092"/>
      <c r="I9092"/>
      <c r="J9092"/>
      <c r="K9092"/>
      <c r="L9092"/>
    </row>
    <row r="9093" spans="1:12" x14ac:dyDescent="0.3">
      <c r="A9093"/>
      <c r="B9093"/>
      <c r="C9093"/>
      <c r="D9093"/>
      <c r="E9093"/>
      <c r="F9093"/>
      <c r="G9093"/>
      <c r="H9093"/>
      <c r="I9093"/>
      <c r="J9093"/>
      <c r="K9093"/>
      <c r="L9093"/>
    </row>
    <row r="9094" spans="1:12" x14ac:dyDescent="0.3">
      <c r="A9094"/>
      <c r="B9094"/>
      <c r="C9094"/>
      <c r="D9094"/>
      <c r="E9094"/>
      <c r="F9094"/>
      <c r="G9094"/>
      <c r="H9094"/>
      <c r="I9094"/>
      <c r="J9094"/>
      <c r="K9094"/>
      <c r="L9094"/>
    </row>
    <row r="9095" spans="1:12" x14ac:dyDescent="0.3">
      <c r="A9095"/>
      <c r="B9095"/>
      <c r="C9095"/>
      <c r="D9095"/>
      <c r="E9095"/>
      <c r="F9095"/>
      <c r="G9095"/>
      <c r="H9095"/>
      <c r="I9095"/>
      <c r="J9095"/>
      <c r="K9095"/>
      <c r="L9095"/>
    </row>
    <row r="9096" spans="1:12" x14ac:dyDescent="0.3">
      <c r="A9096"/>
      <c r="B9096"/>
      <c r="C9096"/>
      <c r="D9096"/>
      <c r="E9096"/>
      <c r="F9096"/>
      <c r="G9096"/>
      <c r="H9096"/>
      <c r="I9096"/>
      <c r="J9096"/>
      <c r="K9096"/>
      <c r="L9096"/>
    </row>
    <row r="9097" spans="1:12" x14ac:dyDescent="0.3">
      <c r="A9097"/>
      <c r="B9097"/>
      <c r="C9097"/>
      <c r="D9097"/>
      <c r="E9097"/>
      <c r="F9097"/>
      <c r="G9097"/>
      <c r="H9097"/>
      <c r="I9097"/>
      <c r="J9097"/>
      <c r="K9097"/>
      <c r="L9097"/>
    </row>
    <row r="9098" spans="1:12" x14ac:dyDescent="0.3">
      <c r="A9098"/>
      <c r="B9098"/>
      <c r="C9098"/>
      <c r="D9098"/>
      <c r="E9098"/>
      <c r="F9098"/>
      <c r="G9098"/>
      <c r="H9098"/>
      <c r="I9098"/>
      <c r="J9098"/>
      <c r="K9098"/>
      <c r="L9098"/>
    </row>
    <row r="9099" spans="1:12" x14ac:dyDescent="0.3">
      <c r="A9099"/>
      <c r="B9099"/>
      <c r="C9099"/>
      <c r="D9099"/>
      <c r="E9099"/>
      <c r="F9099"/>
      <c r="G9099"/>
      <c r="H9099"/>
      <c r="I9099"/>
      <c r="J9099"/>
      <c r="K9099"/>
      <c r="L9099"/>
    </row>
    <row r="9100" spans="1:12" x14ac:dyDescent="0.3">
      <c r="A9100"/>
      <c r="B9100"/>
      <c r="C9100"/>
      <c r="D9100"/>
      <c r="E9100"/>
      <c r="F9100"/>
      <c r="G9100"/>
      <c r="H9100"/>
      <c r="I9100"/>
      <c r="J9100"/>
      <c r="K9100"/>
      <c r="L9100"/>
    </row>
    <row r="9101" spans="1:12" x14ac:dyDescent="0.3">
      <c r="A9101"/>
      <c r="B9101"/>
      <c r="C9101"/>
      <c r="D9101"/>
      <c r="E9101"/>
      <c r="F9101"/>
      <c r="G9101"/>
      <c r="H9101"/>
      <c r="I9101"/>
      <c r="J9101"/>
      <c r="K9101"/>
      <c r="L9101"/>
    </row>
    <row r="9102" spans="1:12" x14ac:dyDescent="0.3">
      <c r="A9102"/>
      <c r="B9102"/>
      <c r="C9102"/>
      <c r="D9102"/>
      <c r="E9102"/>
      <c r="F9102"/>
      <c r="G9102"/>
      <c r="H9102"/>
      <c r="I9102"/>
      <c r="J9102"/>
      <c r="K9102"/>
      <c r="L9102"/>
    </row>
    <row r="9103" spans="1:12" x14ac:dyDescent="0.3">
      <c r="A9103"/>
      <c r="B9103"/>
      <c r="C9103"/>
      <c r="D9103"/>
      <c r="E9103"/>
      <c r="F9103"/>
      <c r="G9103"/>
      <c r="H9103"/>
      <c r="I9103"/>
      <c r="J9103"/>
      <c r="K9103"/>
      <c r="L9103"/>
    </row>
    <row r="9104" spans="1:12" x14ac:dyDescent="0.3">
      <c r="A9104"/>
      <c r="B9104"/>
      <c r="C9104"/>
      <c r="D9104"/>
      <c r="E9104"/>
      <c r="F9104"/>
      <c r="G9104"/>
      <c r="H9104"/>
      <c r="I9104"/>
      <c r="J9104"/>
      <c r="K9104"/>
      <c r="L9104"/>
    </row>
    <row r="9105" spans="1:12" x14ac:dyDescent="0.3">
      <c r="A9105"/>
      <c r="B9105"/>
      <c r="C9105"/>
      <c r="D9105"/>
      <c r="E9105"/>
      <c r="F9105"/>
      <c r="G9105"/>
      <c r="H9105"/>
      <c r="I9105"/>
      <c r="J9105"/>
      <c r="K9105"/>
      <c r="L9105"/>
    </row>
    <row r="9106" spans="1:12" x14ac:dyDescent="0.3">
      <c r="A9106"/>
      <c r="B9106"/>
      <c r="C9106"/>
      <c r="D9106"/>
      <c r="E9106"/>
      <c r="F9106"/>
      <c r="G9106"/>
      <c r="H9106"/>
      <c r="I9106"/>
      <c r="J9106"/>
      <c r="K9106"/>
      <c r="L9106"/>
    </row>
    <row r="9107" spans="1:12" x14ac:dyDescent="0.3">
      <c r="A9107"/>
      <c r="B9107"/>
      <c r="C9107"/>
      <c r="D9107"/>
      <c r="E9107"/>
      <c r="F9107"/>
      <c r="G9107"/>
      <c r="H9107"/>
      <c r="I9107"/>
      <c r="J9107"/>
      <c r="K9107"/>
      <c r="L9107"/>
    </row>
    <row r="9108" spans="1:12" x14ac:dyDescent="0.3">
      <c r="A9108"/>
      <c r="B9108"/>
      <c r="C9108"/>
      <c r="D9108"/>
      <c r="E9108"/>
      <c r="F9108"/>
      <c r="G9108"/>
      <c r="H9108"/>
      <c r="I9108"/>
      <c r="J9108"/>
      <c r="K9108"/>
      <c r="L9108"/>
    </row>
    <row r="9109" spans="1:12" x14ac:dyDescent="0.3">
      <c r="A9109"/>
      <c r="B9109"/>
      <c r="C9109"/>
      <c r="D9109"/>
      <c r="E9109"/>
      <c r="F9109"/>
      <c r="G9109"/>
      <c r="H9109"/>
      <c r="I9109"/>
      <c r="J9109"/>
      <c r="K9109"/>
      <c r="L9109"/>
    </row>
    <row r="9110" spans="1:12" x14ac:dyDescent="0.3">
      <c r="A9110"/>
      <c r="B9110"/>
      <c r="C9110"/>
      <c r="D9110"/>
      <c r="E9110"/>
      <c r="F9110"/>
      <c r="G9110"/>
      <c r="H9110"/>
      <c r="I9110"/>
      <c r="J9110"/>
      <c r="K9110"/>
      <c r="L9110"/>
    </row>
    <row r="9111" spans="1:12" x14ac:dyDescent="0.3">
      <c r="A9111"/>
      <c r="B9111"/>
      <c r="C9111"/>
      <c r="D9111"/>
      <c r="E9111"/>
      <c r="F9111"/>
      <c r="G9111"/>
      <c r="H9111"/>
      <c r="I9111"/>
      <c r="J9111"/>
      <c r="K9111"/>
      <c r="L9111"/>
    </row>
    <row r="9112" spans="1:12" x14ac:dyDescent="0.3">
      <c r="A9112"/>
      <c r="B9112"/>
      <c r="C9112"/>
      <c r="D9112"/>
      <c r="E9112"/>
      <c r="F9112"/>
      <c r="G9112"/>
      <c r="H9112"/>
      <c r="I9112"/>
      <c r="J9112"/>
      <c r="K9112"/>
      <c r="L9112"/>
    </row>
    <row r="9113" spans="1:12" x14ac:dyDescent="0.3">
      <c r="A9113"/>
      <c r="B9113"/>
      <c r="C9113"/>
      <c r="D9113"/>
      <c r="E9113"/>
      <c r="F9113"/>
      <c r="G9113"/>
      <c r="H9113"/>
      <c r="I9113"/>
      <c r="J9113"/>
      <c r="K9113"/>
      <c r="L9113"/>
    </row>
    <row r="9114" spans="1:12" x14ac:dyDescent="0.3">
      <c r="A9114"/>
      <c r="B9114"/>
      <c r="C9114"/>
      <c r="D9114"/>
      <c r="E9114"/>
      <c r="F9114"/>
      <c r="G9114"/>
      <c r="H9114"/>
      <c r="I9114"/>
      <c r="J9114"/>
      <c r="K9114"/>
      <c r="L9114"/>
    </row>
    <row r="9115" spans="1:12" x14ac:dyDescent="0.3">
      <c r="A9115"/>
      <c r="B9115"/>
      <c r="C9115"/>
      <c r="D9115"/>
      <c r="E9115"/>
      <c r="F9115"/>
      <c r="G9115"/>
      <c r="H9115"/>
      <c r="I9115"/>
      <c r="J9115"/>
      <c r="K9115"/>
      <c r="L9115"/>
    </row>
    <row r="9116" spans="1:12" x14ac:dyDescent="0.3">
      <c r="A9116"/>
      <c r="B9116"/>
      <c r="C9116"/>
      <c r="D9116"/>
      <c r="E9116"/>
      <c r="F9116"/>
      <c r="G9116"/>
      <c r="H9116"/>
      <c r="I9116"/>
      <c r="J9116"/>
      <c r="K9116"/>
      <c r="L9116"/>
    </row>
    <row r="9117" spans="1:12" x14ac:dyDescent="0.3">
      <c r="A9117"/>
      <c r="B9117"/>
      <c r="C9117"/>
      <c r="D9117"/>
      <c r="E9117"/>
      <c r="F9117"/>
      <c r="G9117"/>
      <c r="H9117"/>
      <c r="I9117"/>
      <c r="J9117"/>
      <c r="K9117"/>
      <c r="L9117"/>
    </row>
    <row r="9118" spans="1:12" x14ac:dyDescent="0.3">
      <c r="A9118"/>
      <c r="B9118"/>
      <c r="C9118"/>
      <c r="D9118"/>
      <c r="E9118"/>
      <c r="F9118"/>
      <c r="G9118"/>
      <c r="H9118"/>
      <c r="I9118"/>
      <c r="J9118"/>
      <c r="K9118"/>
      <c r="L9118"/>
    </row>
    <row r="9119" spans="1:12" x14ac:dyDescent="0.3">
      <c r="A9119"/>
      <c r="B9119"/>
      <c r="C9119"/>
      <c r="D9119"/>
      <c r="E9119"/>
      <c r="F9119"/>
      <c r="G9119"/>
      <c r="H9119"/>
      <c r="I9119"/>
      <c r="J9119"/>
      <c r="K9119"/>
      <c r="L9119"/>
    </row>
    <row r="9120" spans="1:12" x14ac:dyDescent="0.3">
      <c r="A9120"/>
      <c r="B9120"/>
      <c r="C9120"/>
      <c r="D9120"/>
      <c r="E9120"/>
      <c r="F9120"/>
      <c r="G9120"/>
      <c r="H9120"/>
      <c r="I9120"/>
      <c r="J9120"/>
      <c r="K9120"/>
      <c r="L9120"/>
    </row>
    <row r="9121" spans="1:12" x14ac:dyDescent="0.3">
      <c r="A9121"/>
      <c r="B9121"/>
      <c r="C9121"/>
      <c r="D9121"/>
      <c r="E9121"/>
      <c r="F9121"/>
      <c r="G9121"/>
      <c r="H9121"/>
      <c r="I9121"/>
      <c r="J9121"/>
      <c r="K9121"/>
      <c r="L9121"/>
    </row>
    <row r="9122" spans="1:12" x14ac:dyDescent="0.3">
      <c r="A9122"/>
      <c r="B9122"/>
      <c r="C9122"/>
      <c r="D9122"/>
      <c r="E9122"/>
      <c r="F9122"/>
      <c r="G9122"/>
      <c r="H9122"/>
      <c r="I9122"/>
      <c r="J9122"/>
      <c r="K9122"/>
      <c r="L9122"/>
    </row>
    <row r="9123" spans="1:12" x14ac:dyDescent="0.3">
      <c r="A9123"/>
      <c r="B9123"/>
      <c r="C9123"/>
      <c r="D9123"/>
      <c r="E9123"/>
      <c r="F9123"/>
      <c r="G9123"/>
      <c r="H9123"/>
      <c r="I9123"/>
      <c r="J9123"/>
      <c r="K9123"/>
      <c r="L9123"/>
    </row>
    <row r="9124" spans="1:12" x14ac:dyDescent="0.3">
      <c r="A9124"/>
      <c r="B9124"/>
      <c r="C9124"/>
      <c r="D9124"/>
      <c r="E9124"/>
      <c r="F9124"/>
      <c r="G9124"/>
      <c r="H9124"/>
      <c r="I9124"/>
      <c r="J9124"/>
      <c r="K9124"/>
      <c r="L9124"/>
    </row>
    <row r="9125" spans="1:12" x14ac:dyDescent="0.3">
      <c r="A9125"/>
      <c r="B9125"/>
      <c r="C9125"/>
      <c r="D9125"/>
      <c r="E9125"/>
      <c r="F9125"/>
      <c r="G9125"/>
      <c r="H9125"/>
      <c r="I9125"/>
      <c r="J9125"/>
      <c r="K9125"/>
      <c r="L9125"/>
    </row>
    <row r="9126" spans="1:12" x14ac:dyDescent="0.3">
      <c r="A9126"/>
      <c r="B9126"/>
      <c r="C9126"/>
      <c r="D9126"/>
      <c r="E9126"/>
      <c r="F9126"/>
      <c r="G9126"/>
      <c r="H9126"/>
      <c r="I9126"/>
      <c r="J9126"/>
      <c r="K9126"/>
      <c r="L9126"/>
    </row>
    <row r="9127" spans="1:12" x14ac:dyDescent="0.3">
      <c r="A9127"/>
      <c r="B9127"/>
      <c r="C9127"/>
      <c r="D9127"/>
      <c r="E9127"/>
      <c r="F9127"/>
      <c r="G9127"/>
      <c r="H9127"/>
      <c r="I9127"/>
      <c r="J9127"/>
      <c r="K9127"/>
      <c r="L9127"/>
    </row>
    <row r="9128" spans="1:12" x14ac:dyDescent="0.3">
      <c r="A9128"/>
      <c r="B9128"/>
      <c r="C9128"/>
      <c r="D9128"/>
      <c r="E9128"/>
      <c r="F9128"/>
      <c r="G9128"/>
      <c r="H9128"/>
      <c r="I9128"/>
      <c r="J9128"/>
      <c r="K9128"/>
      <c r="L9128"/>
    </row>
    <row r="9129" spans="1:12" x14ac:dyDescent="0.3">
      <c r="A9129"/>
      <c r="B9129"/>
      <c r="C9129"/>
      <c r="D9129"/>
      <c r="E9129"/>
      <c r="F9129"/>
      <c r="G9129"/>
      <c r="H9129"/>
      <c r="I9129"/>
      <c r="J9129"/>
      <c r="K9129"/>
      <c r="L9129"/>
    </row>
    <row r="9130" spans="1:12" x14ac:dyDescent="0.3">
      <c r="A9130"/>
      <c r="B9130"/>
      <c r="C9130"/>
      <c r="D9130"/>
      <c r="E9130"/>
      <c r="F9130"/>
      <c r="G9130"/>
      <c r="H9130"/>
      <c r="I9130"/>
      <c r="J9130"/>
      <c r="K9130"/>
      <c r="L9130"/>
    </row>
    <row r="9131" spans="1:12" x14ac:dyDescent="0.3">
      <c r="A9131"/>
      <c r="B9131"/>
      <c r="C9131"/>
      <c r="D9131"/>
      <c r="E9131"/>
      <c r="F9131"/>
      <c r="G9131"/>
      <c r="H9131"/>
      <c r="I9131"/>
      <c r="J9131"/>
      <c r="K9131"/>
      <c r="L9131"/>
    </row>
    <row r="9132" spans="1:12" x14ac:dyDescent="0.3">
      <c r="A9132"/>
      <c r="B9132"/>
      <c r="C9132"/>
      <c r="D9132"/>
      <c r="E9132"/>
      <c r="F9132"/>
      <c r="G9132"/>
      <c r="H9132"/>
      <c r="I9132"/>
      <c r="J9132"/>
      <c r="K9132"/>
      <c r="L9132"/>
    </row>
    <row r="9133" spans="1:12" x14ac:dyDescent="0.3">
      <c r="A9133"/>
      <c r="B9133"/>
      <c r="C9133"/>
      <c r="D9133"/>
      <c r="E9133"/>
      <c r="F9133"/>
      <c r="G9133"/>
      <c r="H9133"/>
      <c r="I9133"/>
      <c r="J9133"/>
      <c r="K9133"/>
      <c r="L9133"/>
    </row>
    <row r="9134" spans="1:12" x14ac:dyDescent="0.3">
      <c r="A9134"/>
      <c r="B9134"/>
      <c r="C9134"/>
      <c r="D9134"/>
      <c r="E9134"/>
      <c r="F9134"/>
      <c r="G9134"/>
      <c r="H9134"/>
      <c r="I9134"/>
      <c r="J9134"/>
      <c r="K9134"/>
      <c r="L9134"/>
    </row>
    <row r="9135" spans="1:12" x14ac:dyDescent="0.3">
      <c r="A9135"/>
      <c r="B9135"/>
      <c r="C9135"/>
      <c r="D9135"/>
      <c r="E9135"/>
      <c r="F9135"/>
      <c r="G9135"/>
      <c r="H9135"/>
      <c r="I9135"/>
      <c r="J9135"/>
      <c r="K9135"/>
      <c r="L9135"/>
    </row>
    <row r="9136" spans="1:12" x14ac:dyDescent="0.3">
      <c r="A9136"/>
      <c r="B9136"/>
      <c r="C9136"/>
      <c r="D9136"/>
      <c r="E9136"/>
      <c r="F9136"/>
      <c r="G9136"/>
      <c r="H9136"/>
      <c r="I9136"/>
      <c r="J9136"/>
      <c r="K9136"/>
      <c r="L9136"/>
    </row>
    <row r="9137" spans="1:12" x14ac:dyDescent="0.3">
      <c r="A9137"/>
      <c r="B9137"/>
      <c r="C9137"/>
      <c r="D9137"/>
      <c r="E9137"/>
      <c r="F9137"/>
      <c r="G9137"/>
      <c r="H9137"/>
      <c r="I9137"/>
      <c r="J9137"/>
      <c r="K9137"/>
      <c r="L9137"/>
    </row>
    <row r="9138" spans="1:12" x14ac:dyDescent="0.3">
      <c r="A9138"/>
      <c r="B9138"/>
      <c r="C9138"/>
      <c r="D9138"/>
      <c r="E9138"/>
      <c r="F9138"/>
      <c r="G9138"/>
      <c r="H9138"/>
      <c r="I9138"/>
      <c r="J9138"/>
      <c r="K9138"/>
      <c r="L9138"/>
    </row>
    <row r="9139" spans="1:12" x14ac:dyDescent="0.3">
      <c r="A9139"/>
      <c r="B9139"/>
      <c r="C9139"/>
      <c r="D9139"/>
      <c r="E9139"/>
      <c r="F9139"/>
      <c r="G9139"/>
      <c r="H9139"/>
      <c r="I9139"/>
      <c r="J9139"/>
      <c r="K9139"/>
      <c r="L9139"/>
    </row>
    <row r="9140" spans="1:12" x14ac:dyDescent="0.3">
      <c r="A9140"/>
      <c r="B9140"/>
      <c r="C9140"/>
      <c r="D9140"/>
      <c r="E9140"/>
      <c r="F9140"/>
      <c r="G9140"/>
      <c r="H9140"/>
      <c r="I9140"/>
      <c r="J9140"/>
      <c r="K9140"/>
      <c r="L9140"/>
    </row>
    <row r="9141" spans="1:12" x14ac:dyDescent="0.3">
      <c r="A9141"/>
      <c r="B9141"/>
      <c r="C9141"/>
      <c r="D9141"/>
      <c r="E9141"/>
      <c r="F9141"/>
      <c r="G9141"/>
      <c r="H9141"/>
      <c r="I9141"/>
      <c r="J9141"/>
      <c r="K9141"/>
      <c r="L9141"/>
    </row>
    <row r="9142" spans="1:12" x14ac:dyDescent="0.3">
      <c r="A9142"/>
      <c r="B9142"/>
      <c r="C9142"/>
      <c r="D9142"/>
      <c r="E9142"/>
      <c r="F9142"/>
      <c r="G9142"/>
      <c r="H9142"/>
      <c r="I9142"/>
      <c r="J9142"/>
      <c r="K9142"/>
      <c r="L9142"/>
    </row>
    <row r="9143" spans="1:12" x14ac:dyDescent="0.3">
      <c r="A9143"/>
      <c r="B9143"/>
      <c r="C9143"/>
      <c r="D9143"/>
      <c r="E9143"/>
      <c r="F9143"/>
      <c r="G9143"/>
      <c r="H9143"/>
      <c r="I9143"/>
      <c r="J9143"/>
      <c r="K9143"/>
      <c r="L9143"/>
    </row>
    <row r="9144" spans="1:12" x14ac:dyDescent="0.3">
      <c r="A9144"/>
      <c r="B9144"/>
      <c r="C9144"/>
      <c r="D9144"/>
      <c r="E9144"/>
      <c r="F9144"/>
      <c r="G9144"/>
      <c r="H9144"/>
      <c r="I9144"/>
      <c r="J9144"/>
      <c r="K9144"/>
      <c r="L9144"/>
    </row>
    <row r="9145" spans="1:12" x14ac:dyDescent="0.3">
      <c r="A9145"/>
      <c r="B9145"/>
      <c r="C9145"/>
      <c r="D9145"/>
      <c r="E9145"/>
      <c r="F9145"/>
      <c r="G9145"/>
      <c r="H9145"/>
      <c r="I9145"/>
      <c r="J9145"/>
      <c r="K9145"/>
      <c r="L9145"/>
    </row>
    <row r="9146" spans="1:12" x14ac:dyDescent="0.3">
      <c r="A9146"/>
      <c r="B9146"/>
      <c r="C9146"/>
      <c r="D9146"/>
      <c r="E9146"/>
      <c r="F9146"/>
      <c r="G9146"/>
      <c r="H9146"/>
      <c r="I9146"/>
      <c r="J9146"/>
      <c r="K9146"/>
      <c r="L9146"/>
    </row>
    <row r="9147" spans="1:12" x14ac:dyDescent="0.3">
      <c r="A9147"/>
      <c r="B9147"/>
      <c r="C9147"/>
      <c r="D9147"/>
      <c r="E9147"/>
      <c r="F9147"/>
      <c r="G9147"/>
      <c r="H9147"/>
      <c r="I9147"/>
      <c r="J9147"/>
      <c r="K9147"/>
      <c r="L9147"/>
    </row>
    <row r="9148" spans="1:12" x14ac:dyDescent="0.3">
      <c r="A9148"/>
      <c r="B9148"/>
      <c r="C9148"/>
      <c r="D9148"/>
      <c r="E9148"/>
      <c r="F9148"/>
      <c r="G9148"/>
      <c r="H9148"/>
      <c r="I9148"/>
      <c r="J9148"/>
      <c r="K9148"/>
      <c r="L9148"/>
    </row>
    <row r="9149" spans="1:12" x14ac:dyDescent="0.3">
      <c r="A9149"/>
      <c r="B9149"/>
      <c r="C9149"/>
      <c r="D9149"/>
      <c r="E9149"/>
      <c r="F9149"/>
      <c r="G9149"/>
      <c r="H9149"/>
      <c r="I9149"/>
      <c r="J9149"/>
      <c r="K9149"/>
      <c r="L9149"/>
    </row>
    <row r="9150" spans="1:12" x14ac:dyDescent="0.3">
      <c r="A9150"/>
      <c r="B9150"/>
      <c r="C9150"/>
      <c r="D9150"/>
      <c r="E9150"/>
      <c r="F9150"/>
      <c r="G9150"/>
      <c r="H9150"/>
      <c r="I9150"/>
      <c r="J9150"/>
      <c r="K9150"/>
      <c r="L9150"/>
    </row>
    <row r="9151" spans="1:12" x14ac:dyDescent="0.3">
      <c r="A9151"/>
      <c r="B9151"/>
      <c r="C9151"/>
      <c r="D9151"/>
      <c r="E9151"/>
      <c r="F9151"/>
      <c r="G9151"/>
      <c r="H9151"/>
      <c r="I9151"/>
      <c r="J9151"/>
      <c r="K9151"/>
      <c r="L9151"/>
    </row>
    <row r="9152" spans="1:12" x14ac:dyDescent="0.3">
      <c r="A9152"/>
      <c r="B9152"/>
      <c r="C9152"/>
      <c r="D9152"/>
      <c r="E9152"/>
      <c r="F9152"/>
      <c r="G9152"/>
      <c r="H9152"/>
      <c r="I9152"/>
      <c r="J9152"/>
      <c r="K9152"/>
      <c r="L9152"/>
    </row>
    <row r="9153" spans="1:12" x14ac:dyDescent="0.3">
      <c r="A9153"/>
      <c r="B9153"/>
      <c r="C9153"/>
      <c r="D9153"/>
      <c r="E9153"/>
      <c r="F9153"/>
      <c r="G9153"/>
      <c r="H9153"/>
      <c r="I9153"/>
      <c r="J9153"/>
      <c r="K9153"/>
      <c r="L9153"/>
    </row>
    <row r="9154" spans="1:12" x14ac:dyDescent="0.3">
      <c r="A9154"/>
      <c r="B9154"/>
      <c r="C9154"/>
      <c r="D9154"/>
      <c r="E9154"/>
      <c r="F9154"/>
      <c r="G9154"/>
      <c r="H9154"/>
      <c r="I9154"/>
      <c r="J9154"/>
      <c r="K9154"/>
      <c r="L9154"/>
    </row>
    <row r="9155" spans="1:12" x14ac:dyDescent="0.3">
      <c r="A9155"/>
      <c r="B9155"/>
      <c r="C9155"/>
      <c r="D9155"/>
      <c r="E9155"/>
      <c r="F9155"/>
      <c r="G9155"/>
      <c r="H9155"/>
      <c r="I9155"/>
      <c r="J9155"/>
      <c r="K9155"/>
      <c r="L9155"/>
    </row>
    <row r="9156" spans="1:12" x14ac:dyDescent="0.3">
      <c r="A9156"/>
      <c r="B9156"/>
      <c r="C9156"/>
      <c r="D9156"/>
      <c r="E9156"/>
      <c r="F9156"/>
      <c r="G9156"/>
      <c r="H9156"/>
      <c r="I9156"/>
      <c r="J9156"/>
      <c r="K9156"/>
      <c r="L9156"/>
    </row>
    <row r="9157" spans="1:12" x14ac:dyDescent="0.3">
      <c r="A9157"/>
      <c r="B9157"/>
      <c r="C9157"/>
      <c r="D9157"/>
      <c r="E9157"/>
      <c r="F9157"/>
      <c r="G9157"/>
      <c r="H9157"/>
      <c r="I9157"/>
      <c r="J9157"/>
      <c r="K9157"/>
      <c r="L9157"/>
    </row>
    <row r="9158" spans="1:12" x14ac:dyDescent="0.3">
      <c r="A9158"/>
      <c r="B9158"/>
      <c r="C9158"/>
      <c r="D9158"/>
      <c r="E9158"/>
      <c r="F9158"/>
      <c r="G9158"/>
      <c r="H9158"/>
      <c r="I9158"/>
      <c r="J9158"/>
      <c r="K9158"/>
      <c r="L9158"/>
    </row>
    <row r="9159" spans="1:12" x14ac:dyDescent="0.3">
      <c r="A9159"/>
      <c r="B9159"/>
      <c r="C9159"/>
      <c r="D9159"/>
      <c r="E9159"/>
      <c r="F9159"/>
      <c r="G9159"/>
      <c r="H9159"/>
      <c r="I9159"/>
      <c r="J9159"/>
      <c r="K9159"/>
      <c r="L9159"/>
    </row>
    <row r="9160" spans="1:12" x14ac:dyDescent="0.3">
      <c r="A9160"/>
      <c r="B9160"/>
      <c r="C9160"/>
      <c r="D9160"/>
      <c r="E9160"/>
      <c r="F9160"/>
      <c r="G9160"/>
      <c r="H9160"/>
      <c r="I9160"/>
      <c r="J9160"/>
      <c r="K9160"/>
      <c r="L9160"/>
    </row>
    <row r="9161" spans="1:12" x14ac:dyDescent="0.3">
      <c r="A9161"/>
      <c r="B9161"/>
      <c r="C9161"/>
      <c r="D9161"/>
      <c r="E9161"/>
      <c r="F9161"/>
      <c r="G9161"/>
      <c r="H9161"/>
      <c r="I9161"/>
      <c r="J9161"/>
      <c r="K9161"/>
      <c r="L9161"/>
    </row>
    <row r="9162" spans="1:12" x14ac:dyDescent="0.3">
      <c r="A9162"/>
      <c r="B9162"/>
      <c r="C9162"/>
      <c r="D9162"/>
      <c r="E9162"/>
      <c r="F9162"/>
      <c r="G9162"/>
      <c r="H9162"/>
      <c r="I9162"/>
      <c r="J9162"/>
      <c r="K9162"/>
      <c r="L9162"/>
    </row>
    <row r="9163" spans="1:12" x14ac:dyDescent="0.3">
      <c r="A9163"/>
      <c r="B9163"/>
      <c r="C9163"/>
      <c r="D9163"/>
      <c r="E9163"/>
      <c r="F9163"/>
      <c r="G9163"/>
      <c r="H9163"/>
      <c r="I9163"/>
      <c r="J9163"/>
      <c r="K9163"/>
      <c r="L9163"/>
    </row>
    <row r="9164" spans="1:12" x14ac:dyDescent="0.3">
      <c r="A9164"/>
      <c r="B9164"/>
      <c r="C9164"/>
      <c r="D9164"/>
      <c r="E9164"/>
      <c r="F9164"/>
      <c r="G9164"/>
      <c r="H9164"/>
      <c r="I9164"/>
      <c r="J9164"/>
      <c r="K9164"/>
      <c r="L9164"/>
    </row>
    <row r="9165" spans="1:12" x14ac:dyDescent="0.3">
      <c r="A9165"/>
      <c r="B9165"/>
      <c r="C9165"/>
      <c r="D9165"/>
      <c r="E9165"/>
      <c r="F9165"/>
      <c r="G9165"/>
      <c r="H9165"/>
      <c r="I9165"/>
      <c r="J9165"/>
      <c r="K9165"/>
      <c r="L9165"/>
    </row>
    <row r="9166" spans="1:12" x14ac:dyDescent="0.3">
      <c r="A9166"/>
      <c r="B9166"/>
      <c r="C9166"/>
      <c r="D9166"/>
      <c r="E9166"/>
      <c r="F9166"/>
      <c r="G9166"/>
      <c r="H9166"/>
      <c r="I9166"/>
      <c r="J9166"/>
      <c r="K9166"/>
      <c r="L9166"/>
    </row>
    <row r="9167" spans="1:12" x14ac:dyDescent="0.3">
      <c r="A9167"/>
      <c r="B9167"/>
      <c r="C9167"/>
      <c r="D9167"/>
      <c r="E9167"/>
      <c r="F9167"/>
      <c r="G9167"/>
      <c r="H9167"/>
      <c r="I9167"/>
      <c r="J9167"/>
      <c r="K9167"/>
      <c r="L9167"/>
    </row>
    <row r="9168" spans="1:12" x14ac:dyDescent="0.3">
      <c r="A9168"/>
      <c r="B9168"/>
      <c r="C9168"/>
      <c r="D9168"/>
      <c r="E9168"/>
      <c r="F9168"/>
      <c r="G9168"/>
      <c r="H9168"/>
      <c r="I9168"/>
      <c r="J9168"/>
      <c r="K9168"/>
      <c r="L9168"/>
    </row>
    <row r="9169" spans="1:12" x14ac:dyDescent="0.3">
      <c r="A9169"/>
      <c r="B9169"/>
      <c r="C9169"/>
      <c r="D9169"/>
      <c r="E9169"/>
      <c r="F9169"/>
      <c r="G9169"/>
      <c r="H9169"/>
      <c r="I9169"/>
      <c r="J9169"/>
      <c r="K9169"/>
      <c r="L9169"/>
    </row>
    <row r="9170" spans="1:12" x14ac:dyDescent="0.3">
      <c r="A9170"/>
      <c r="B9170"/>
      <c r="C9170"/>
      <c r="D9170"/>
      <c r="E9170"/>
      <c r="F9170"/>
      <c r="G9170"/>
      <c r="H9170"/>
      <c r="I9170"/>
      <c r="J9170"/>
      <c r="K9170"/>
      <c r="L9170"/>
    </row>
    <row r="9171" spans="1:12" x14ac:dyDescent="0.3">
      <c r="A9171"/>
      <c r="B9171"/>
      <c r="C9171"/>
      <c r="D9171"/>
      <c r="E9171"/>
      <c r="F9171"/>
      <c r="G9171"/>
      <c r="H9171"/>
      <c r="I9171"/>
      <c r="J9171"/>
      <c r="K9171"/>
      <c r="L9171"/>
    </row>
    <row r="9172" spans="1:12" x14ac:dyDescent="0.3">
      <c r="A9172"/>
      <c r="B9172"/>
      <c r="C9172"/>
      <c r="D9172"/>
      <c r="E9172"/>
      <c r="F9172"/>
      <c r="G9172"/>
      <c r="H9172"/>
      <c r="I9172"/>
      <c r="J9172"/>
      <c r="K9172"/>
      <c r="L9172"/>
    </row>
    <row r="9173" spans="1:12" x14ac:dyDescent="0.3">
      <c r="A9173"/>
      <c r="B9173"/>
      <c r="C9173"/>
      <c r="D9173"/>
      <c r="E9173"/>
      <c r="F9173"/>
      <c r="G9173"/>
      <c r="H9173"/>
      <c r="I9173"/>
      <c r="J9173"/>
      <c r="K9173"/>
      <c r="L9173"/>
    </row>
    <row r="9174" spans="1:12" x14ac:dyDescent="0.3">
      <c r="A9174"/>
      <c r="B9174"/>
      <c r="C9174"/>
      <c r="D9174"/>
      <c r="E9174"/>
      <c r="F9174"/>
      <c r="G9174"/>
      <c r="H9174"/>
      <c r="I9174"/>
      <c r="J9174"/>
      <c r="K9174"/>
      <c r="L9174"/>
    </row>
    <row r="9175" spans="1:12" x14ac:dyDescent="0.3">
      <c r="A9175"/>
      <c r="B9175"/>
      <c r="C9175"/>
      <c r="D9175"/>
      <c r="E9175"/>
      <c r="F9175"/>
      <c r="G9175"/>
      <c r="H9175"/>
      <c r="I9175"/>
      <c r="J9175"/>
      <c r="K9175"/>
      <c r="L9175"/>
    </row>
    <row r="9176" spans="1:12" x14ac:dyDescent="0.3">
      <c r="A9176"/>
      <c r="B9176"/>
      <c r="C9176"/>
      <c r="D9176"/>
      <c r="E9176"/>
      <c r="F9176"/>
      <c r="G9176"/>
      <c r="H9176"/>
      <c r="I9176"/>
      <c r="J9176"/>
      <c r="K9176"/>
      <c r="L9176"/>
    </row>
    <row r="9177" spans="1:12" x14ac:dyDescent="0.3">
      <c r="A9177"/>
      <c r="B9177"/>
      <c r="C9177"/>
      <c r="D9177"/>
      <c r="E9177"/>
      <c r="F9177"/>
      <c r="G9177"/>
      <c r="H9177"/>
      <c r="I9177"/>
      <c r="J9177"/>
      <c r="K9177"/>
      <c r="L9177"/>
    </row>
    <row r="9178" spans="1:12" x14ac:dyDescent="0.3">
      <c r="A9178"/>
      <c r="B9178"/>
      <c r="C9178"/>
      <c r="D9178"/>
      <c r="E9178"/>
      <c r="F9178"/>
      <c r="G9178"/>
      <c r="H9178"/>
      <c r="I9178"/>
      <c r="J9178"/>
      <c r="K9178"/>
      <c r="L9178"/>
    </row>
    <row r="9179" spans="1:12" x14ac:dyDescent="0.3">
      <c r="A9179"/>
      <c r="B9179"/>
      <c r="C9179"/>
      <c r="D9179"/>
      <c r="E9179"/>
      <c r="F9179"/>
      <c r="G9179"/>
      <c r="H9179"/>
      <c r="I9179"/>
      <c r="J9179"/>
      <c r="K9179"/>
      <c r="L9179"/>
    </row>
    <row r="9180" spans="1:12" x14ac:dyDescent="0.3">
      <c r="A9180"/>
      <c r="B9180"/>
      <c r="C9180"/>
      <c r="D9180"/>
      <c r="E9180"/>
      <c r="F9180"/>
      <c r="G9180"/>
      <c r="H9180"/>
      <c r="I9180"/>
      <c r="J9180"/>
      <c r="K9180"/>
      <c r="L9180"/>
    </row>
    <row r="9181" spans="1:12" x14ac:dyDescent="0.3">
      <c r="A9181"/>
      <c r="B9181"/>
      <c r="C9181"/>
      <c r="D9181"/>
      <c r="E9181"/>
      <c r="F9181"/>
      <c r="G9181"/>
      <c r="H9181"/>
      <c r="I9181"/>
      <c r="J9181"/>
      <c r="K9181"/>
      <c r="L9181"/>
    </row>
    <row r="9182" spans="1:12" x14ac:dyDescent="0.3">
      <c r="A9182"/>
      <c r="B9182"/>
      <c r="C9182"/>
      <c r="D9182"/>
      <c r="E9182"/>
      <c r="F9182"/>
      <c r="G9182"/>
      <c r="H9182"/>
      <c r="I9182"/>
      <c r="J9182"/>
      <c r="K9182"/>
      <c r="L9182"/>
    </row>
    <row r="9183" spans="1:12" x14ac:dyDescent="0.3">
      <c r="A9183"/>
      <c r="B9183"/>
      <c r="C9183"/>
      <c r="D9183"/>
      <c r="E9183"/>
      <c r="F9183"/>
      <c r="G9183"/>
      <c r="H9183"/>
      <c r="I9183"/>
      <c r="J9183"/>
      <c r="K9183"/>
      <c r="L9183"/>
    </row>
    <row r="9184" spans="1:12" x14ac:dyDescent="0.3">
      <c r="A9184"/>
      <c r="B9184"/>
      <c r="C9184"/>
      <c r="D9184"/>
      <c r="E9184"/>
      <c r="F9184"/>
      <c r="G9184"/>
      <c r="H9184"/>
      <c r="I9184"/>
      <c r="J9184"/>
      <c r="K9184"/>
      <c r="L9184"/>
    </row>
    <row r="9185" spans="1:12" x14ac:dyDescent="0.3">
      <c r="A9185"/>
      <c r="B9185"/>
      <c r="C9185"/>
      <c r="D9185"/>
      <c r="E9185"/>
      <c r="F9185"/>
      <c r="G9185"/>
      <c r="H9185"/>
      <c r="I9185"/>
      <c r="J9185"/>
      <c r="K9185"/>
      <c r="L9185"/>
    </row>
    <row r="9186" spans="1:12" x14ac:dyDescent="0.3">
      <c r="A9186"/>
      <c r="B9186"/>
      <c r="C9186"/>
      <c r="D9186"/>
      <c r="E9186"/>
      <c r="F9186"/>
      <c r="G9186"/>
      <c r="H9186"/>
      <c r="I9186"/>
      <c r="J9186"/>
      <c r="K9186"/>
      <c r="L9186"/>
    </row>
    <row r="9187" spans="1:12" x14ac:dyDescent="0.3">
      <c r="A9187"/>
      <c r="B9187"/>
      <c r="C9187"/>
      <c r="D9187"/>
      <c r="E9187"/>
      <c r="F9187"/>
      <c r="G9187"/>
      <c r="H9187"/>
      <c r="I9187"/>
      <c r="J9187"/>
      <c r="K9187"/>
      <c r="L9187"/>
    </row>
    <row r="9188" spans="1:12" x14ac:dyDescent="0.3">
      <c r="A9188"/>
      <c r="B9188"/>
      <c r="C9188"/>
      <c r="D9188"/>
      <c r="E9188"/>
      <c r="F9188"/>
      <c r="G9188"/>
      <c r="H9188"/>
      <c r="I9188"/>
      <c r="J9188"/>
      <c r="K9188"/>
      <c r="L9188"/>
    </row>
    <row r="9189" spans="1:12" x14ac:dyDescent="0.3">
      <c r="A9189"/>
      <c r="B9189"/>
      <c r="C9189"/>
      <c r="D9189"/>
      <c r="E9189"/>
      <c r="F9189"/>
      <c r="G9189"/>
      <c r="H9189"/>
      <c r="I9189"/>
      <c r="J9189"/>
      <c r="K9189"/>
      <c r="L9189"/>
    </row>
    <row r="9190" spans="1:12" x14ac:dyDescent="0.3">
      <c r="A9190"/>
      <c r="B9190"/>
      <c r="C9190"/>
      <c r="D9190"/>
      <c r="E9190"/>
      <c r="F9190"/>
      <c r="G9190"/>
      <c r="H9190"/>
      <c r="I9190"/>
      <c r="J9190"/>
      <c r="K9190"/>
      <c r="L9190"/>
    </row>
    <row r="9191" spans="1:12" x14ac:dyDescent="0.3">
      <c r="A9191"/>
      <c r="B9191"/>
      <c r="C9191"/>
      <c r="D9191"/>
      <c r="E9191"/>
      <c r="F9191"/>
      <c r="G9191"/>
      <c r="H9191"/>
      <c r="I9191"/>
      <c r="J9191"/>
      <c r="K9191"/>
      <c r="L9191"/>
    </row>
    <row r="9192" spans="1:12" x14ac:dyDescent="0.3">
      <c r="A9192"/>
      <c r="B9192"/>
      <c r="C9192"/>
      <c r="D9192"/>
      <c r="E9192"/>
      <c r="F9192"/>
      <c r="G9192"/>
      <c r="H9192"/>
      <c r="I9192"/>
      <c r="J9192"/>
      <c r="K9192"/>
      <c r="L9192"/>
    </row>
    <row r="9193" spans="1:12" x14ac:dyDescent="0.3">
      <c r="A9193"/>
      <c r="B9193"/>
      <c r="C9193"/>
      <c r="D9193"/>
      <c r="E9193"/>
      <c r="F9193"/>
      <c r="G9193"/>
      <c r="H9193"/>
      <c r="I9193"/>
      <c r="J9193"/>
      <c r="K9193"/>
      <c r="L9193"/>
    </row>
    <row r="9194" spans="1:12" x14ac:dyDescent="0.3">
      <c r="A9194"/>
      <c r="B9194"/>
      <c r="C9194"/>
      <c r="D9194"/>
      <c r="E9194"/>
      <c r="F9194"/>
      <c r="G9194"/>
      <c r="H9194"/>
      <c r="I9194"/>
      <c r="J9194"/>
      <c r="K9194"/>
      <c r="L9194"/>
    </row>
    <row r="9195" spans="1:12" x14ac:dyDescent="0.3">
      <c r="A9195"/>
      <c r="B9195"/>
      <c r="C9195"/>
      <c r="D9195"/>
      <c r="E9195"/>
      <c r="F9195"/>
      <c r="G9195"/>
      <c r="H9195"/>
      <c r="I9195"/>
      <c r="J9195"/>
      <c r="K9195"/>
      <c r="L9195"/>
    </row>
    <row r="9196" spans="1:12" x14ac:dyDescent="0.3">
      <c r="A9196"/>
      <c r="B9196"/>
      <c r="C9196"/>
      <c r="D9196"/>
      <c r="E9196"/>
      <c r="F9196"/>
      <c r="G9196"/>
      <c r="H9196"/>
      <c r="I9196"/>
      <c r="J9196"/>
      <c r="K9196"/>
      <c r="L9196"/>
    </row>
    <row r="9197" spans="1:12" x14ac:dyDescent="0.3">
      <c r="A9197"/>
      <c r="B9197"/>
      <c r="C9197"/>
      <c r="D9197"/>
      <c r="E9197"/>
      <c r="F9197"/>
      <c r="G9197"/>
      <c r="H9197"/>
      <c r="I9197"/>
      <c r="J9197"/>
      <c r="K9197"/>
      <c r="L9197"/>
    </row>
    <row r="9198" spans="1:12" x14ac:dyDescent="0.3">
      <c r="A9198"/>
      <c r="B9198"/>
      <c r="C9198"/>
      <c r="D9198"/>
      <c r="E9198"/>
      <c r="F9198"/>
      <c r="G9198"/>
      <c r="H9198"/>
      <c r="I9198"/>
      <c r="J9198"/>
      <c r="K9198"/>
      <c r="L9198"/>
    </row>
    <row r="9199" spans="1:12" x14ac:dyDescent="0.3">
      <c r="A9199"/>
      <c r="B9199"/>
      <c r="C9199"/>
      <c r="D9199"/>
      <c r="E9199"/>
      <c r="F9199"/>
      <c r="G9199"/>
      <c r="H9199"/>
      <c r="I9199"/>
      <c r="J9199"/>
      <c r="K9199"/>
      <c r="L9199"/>
    </row>
    <row r="9200" spans="1:12" x14ac:dyDescent="0.3">
      <c r="A9200"/>
      <c r="B9200"/>
      <c r="C9200"/>
      <c r="D9200"/>
      <c r="E9200"/>
      <c r="F9200"/>
      <c r="G9200"/>
      <c r="H9200"/>
      <c r="I9200"/>
      <c r="J9200"/>
      <c r="K9200"/>
      <c r="L9200"/>
    </row>
    <row r="9201" spans="1:12" x14ac:dyDescent="0.3">
      <c r="A9201"/>
      <c r="B9201"/>
      <c r="C9201"/>
      <c r="D9201"/>
      <c r="E9201"/>
      <c r="F9201"/>
      <c r="G9201"/>
      <c r="H9201"/>
      <c r="I9201"/>
      <c r="J9201"/>
      <c r="K9201"/>
      <c r="L9201"/>
    </row>
    <row r="9202" spans="1:12" x14ac:dyDescent="0.3">
      <c r="A9202"/>
      <c r="B9202"/>
      <c r="C9202"/>
      <c r="D9202"/>
      <c r="E9202"/>
      <c r="F9202"/>
      <c r="G9202"/>
      <c r="H9202"/>
      <c r="I9202"/>
      <c r="J9202"/>
      <c r="K9202"/>
      <c r="L9202"/>
    </row>
    <row r="9203" spans="1:12" x14ac:dyDescent="0.3">
      <c r="A9203"/>
      <c r="B9203"/>
      <c r="C9203"/>
      <c r="D9203"/>
      <c r="E9203"/>
      <c r="F9203"/>
      <c r="G9203"/>
      <c r="H9203"/>
      <c r="I9203"/>
      <c r="J9203"/>
      <c r="K9203"/>
      <c r="L9203"/>
    </row>
    <row r="9204" spans="1:12" x14ac:dyDescent="0.3">
      <c r="A9204"/>
      <c r="B9204"/>
      <c r="C9204"/>
      <c r="D9204"/>
      <c r="E9204"/>
      <c r="F9204"/>
      <c r="G9204"/>
      <c r="H9204"/>
      <c r="I9204"/>
      <c r="J9204"/>
      <c r="K9204"/>
      <c r="L9204"/>
    </row>
    <row r="9205" spans="1:12" x14ac:dyDescent="0.3">
      <c r="A9205"/>
      <c r="B9205"/>
      <c r="C9205"/>
      <c r="D9205"/>
      <c r="E9205"/>
      <c r="F9205"/>
      <c r="G9205"/>
      <c r="H9205"/>
      <c r="I9205"/>
      <c r="J9205"/>
      <c r="K9205"/>
      <c r="L9205"/>
    </row>
    <row r="9206" spans="1:12" x14ac:dyDescent="0.3">
      <c r="A9206"/>
      <c r="B9206"/>
      <c r="C9206"/>
      <c r="D9206"/>
      <c r="E9206"/>
      <c r="F9206"/>
      <c r="G9206"/>
      <c r="H9206"/>
      <c r="I9206"/>
      <c r="J9206"/>
      <c r="K9206"/>
      <c r="L9206"/>
    </row>
    <row r="9207" spans="1:12" x14ac:dyDescent="0.3">
      <c r="A9207"/>
      <c r="B9207"/>
      <c r="C9207"/>
      <c r="D9207"/>
      <c r="E9207"/>
      <c r="F9207"/>
      <c r="G9207"/>
      <c r="H9207"/>
      <c r="I9207"/>
      <c r="J9207"/>
      <c r="K9207"/>
      <c r="L9207"/>
    </row>
    <row r="9208" spans="1:12" x14ac:dyDescent="0.3">
      <c r="A9208"/>
      <c r="B9208"/>
      <c r="C9208"/>
      <c r="D9208"/>
      <c r="E9208"/>
      <c r="F9208"/>
      <c r="G9208"/>
      <c r="H9208"/>
      <c r="I9208"/>
      <c r="J9208"/>
      <c r="K9208"/>
      <c r="L9208"/>
    </row>
    <row r="9209" spans="1:12" x14ac:dyDescent="0.3">
      <c r="A9209"/>
      <c r="B9209"/>
      <c r="C9209"/>
      <c r="D9209"/>
      <c r="E9209"/>
      <c r="F9209"/>
      <c r="G9209"/>
      <c r="H9209"/>
      <c r="I9209"/>
      <c r="J9209"/>
      <c r="K9209"/>
      <c r="L9209"/>
    </row>
    <row r="9210" spans="1:12" x14ac:dyDescent="0.3">
      <c r="A9210"/>
      <c r="B9210"/>
      <c r="C9210"/>
      <c r="D9210"/>
      <c r="E9210"/>
      <c r="F9210"/>
      <c r="G9210"/>
      <c r="H9210"/>
      <c r="I9210"/>
      <c r="J9210"/>
      <c r="K9210"/>
      <c r="L9210"/>
    </row>
    <row r="9211" spans="1:12" x14ac:dyDescent="0.3">
      <c r="A9211"/>
      <c r="B9211"/>
      <c r="C9211"/>
      <c r="D9211"/>
      <c r="E9211"/>
      <c r="F9211"/>
      <c r="G9211"/>
      <c r="H9211"/>
      <c r="I9211"/>
      <c r="J9211"/>
      <c r="K9211"/>
      <c r="L9211"/>
    </row>
    <row r="9212" spans="1:12" x14ac:dyDescent="0.3">
      <c r="A9212"/>
      <c r="B9212"/>
      <c r="C9212"/>
      <c r="D9212"/>
      <c r="E9212"/>
      <c r="F9212"/>
      <c r="G9212"/>
      <c r="H9212"/>
      <c r="I9212"/>
      <c r="J9212"/>
      <c r="K9212"/>
      <c r="L9212"/>
    </row>
    <row r="9213" spans="1:12" x14ac:dyDescent="0.3">
      <c r="A9213"/>
      <c r="B9213"/>
      <c r="C9213"/>
      <c r="D9213"/>
      <c r="E9213"/>
      <c r="F9213"/>
      <c r="G9213"/>
      <c r="H9213"/>
      <c r="I9213"/>
      <c r="J9213"/>
      <c r="K9213"/>
      <c r="L9213"/>
    </row>
    <row r="9214" spans="1:12" x14ac:dyDescent="0.3">
      <c r="A9214"/>
      <c r="B9214"/>
      <c r="C9214"/>
      <c r="D9214"/>
      <c r="E9214"/>
      <c r="F9214"/>
      <c r="G9214"/>
      <c r="H9214"/>
      <c r="I9214"/>
      <c r="J9214"/>
      <c r="K9214"/>
      <c r="L9214"/>
    </row>
    <row r="9215" spans="1:12" x14ac:dyDescent="0.3">
      <c r="A9215"/>
      <c r="B9215"/>
      <c r="C9215"/>
      <c r="D9215"/>
      <c r="E9215"/>
      <c r="F9215"/>
      <c r="G9215"/>
      <c r="H9215"/>
      <c r="I9215"/>
      <c r="J9215"/>
      <c r="K9215"/>
      <c r="L9215"/>
    </row>
    <row r="9216" spans="1:12" x14ac:dyDescent="0.3">
      <c r="A9216"/>
      <c r="B9216"/>
      <c r="C9216"/>
      <c r="D9216"/>
      <c r="E9216"/>
      <c r="F9216"/>
      <c r="G9216"/>
      <c r="H9216"/>
      <c r="I9216"/>
      <c r="J9216"/>
      <c r="K9216"/>
      <c r="L9216"/>
    </row>
    <row r="9217" spans="1:12" x14ac:dyDescent="0.3">
      <c r="A9217"/>
      <c r="B9217"/>
      <c r="C9217"/>
      <c r="D9217"/>
      <c r="E9217"/>
      <c r="F9217"/>
      <c r="G9217"/>
      <c r="H9217"/>
      <c r="I9217"/>
      <c r="J9217"/>
      <c r="K9217"/>
      <c r="L9217"/>
    </row>
    <row r="9218" spans="1:12" x14ac:dyDescent="0.3">
      <c r="A9218"/>
      <c r="B9218"/>
      <c r="C9218"/>
      <c r="D9218"/>
      <c r="E9218"/>
      <c r="F9218"/>
      <c r="G9218"/>
      <c r="H9218"/>
      <c r="I9218"/>
      <c r="J9218"/>
      <c r="K9218"/>
      <c r="L9218"/>
    </row>
    <row r="9219" spans="1:12" x14ac:dyDescent="0.3">
      <c r="A9219"/>
      <c r="B9219"/>
      <c r="C9219"/>
      <c r="D9219"/>
      <c r="E9219"/>
      <c r="F9219"/>
      <c r="G9219"/>
      <c r="H9219"/>
      <c r="I9219"/>
      <c r="J9219"/>
      <c r="K9219"/>
      <c r="L9219"/>
    </row>
    <row r="9220" spans="1:12" x14ac:dyDescent="0.3">
      <c r="A9220"/>
      <c r="B9220"/>
      <c r="C9220"/>
      <c r="D9220"/>
      <c r="E9220"/>
      <c r="F9220"/>
      <c r="G9220"/>
      <c r="H9220"/>
      <c r="I9220"/>
      <c r="J9220"/>
      <c r="K9220"/>
      <c r="L9220"/>
    </row>
    <row r="9221" spans="1:12" x14ac:dyDescent="0.3">
      <c r="A9221"/>
      <c r="B9221"/>
      <c r="C9221"/>
      <c r="D9221"/>
      <c r="E9221"/>
      <c r="F9221"/>
      <c r="G9221"/>
      <c r="H9221"/>
      <c r="I9221"/>
      <c r="J9221"/>
      <c r="K9221"/>
      <c r="L9221"/>
    </row>
    <row r="9222" spans="1:12" x14ac:dyDescent="0.3">
      <c r="A9222"/>
      <c r="B9222"/>
      <c r="C9222"/>
      <c r="D9222"/>
      <c r="E9222"/>
      <c r="F9222"/>
      <c r="G9222"/>
      <c r="H9222"/>
      <c r="I9222"/>
      <c r="J9222"/>
      <c r="K9222"/>
      <c r="L9222"/>
    </row>
    <row r="9223" spans="1:12" x14ac:dyDescent="0.3">
      <c r="A9223"/>
      <c r="B9223"/>
      <c r="C9223"/>
      <c r="D9223"/>
      <c r="E9223"/>
      <c r="F9223"/>
      <c r="G9223"/>
      <c r="H9223"/>
      <c r="I9223"/>
      <c r="J9223"/>
      <c r="K9223"/>
      <c r="L9223"/>
    </row>
    <row r="9224" spans="1:12" x14ac:dyDescent="0.3">
      <c r="A9224"/>
      <c r="B9224"/>
      <c r="C9224"/>
      <c r="D9224"/>
      <c r="E9224"/>
      <c r="F9224"/>
      <c r="G9224"/>
      <c r="H9224"/>
      <c r="I9224"/>
      <c r="J9224"/>
      <c r="K9224"/>
      <c r="L9224"/>
    </row>
    <row r="9225" spans="1:12" x14ac:dyDescent="0.3">
      <c r="A9225"/>
      <c r="B9225"/>
      <c r="C9225"/>
      <c r="D9225"/>
      <c r="E9225"/>
      <c r="F9225"/>
      <c r="G9225"/>
      <c r="H9225"/>
      <c r="I9225"/>
      <c r="J9225"/>
      <c r="K9225"/>
      <c r="L9225"/>
    </row>
    <row r="9226" spans="1:12" x14ac:dyDescent="0.3">
      <c r="A9226"/>
      <c r="B9226"/>
      <c r="C9226"/>
      <c r="D9226"/>
      <c r="E9226"/>
      <c r="F9226"/>
      <c r="G9226"/>
      <c r="H9226"/>
      <c r="I9226"/>
      <c r="J9226"/>
      <c r="K9226"/>
      <c r="L9226"/>
    </row>
    <row r="9227" spans="1:12" x14ac:dyDescent="0.3">
      <c r="A9227"/>
      <c r="B9227"/>
      <c r="C9227"/>
      <c r="D9227"/>
      <c r="E9227"/>
      <c r="F9227"/>
      <c r="G9227"/>
      <c r="H9227"/>
      <c r="I9227"/>
      <c r="J9227"/>
      <c r="K9227"/>
      <c r="L9227"/>
    </row>
    <row r="9228" spans="1:12" x14ac:dyDescent="0.3">
      <c r="A9228"/>
      <c r="B9228"/>
      <c r="C9228"/>
      <c r="D9228"/>
      <c r="E9228"/>
      <c r="F9228"/>
      <c r="G9228"/>
      <c r="H9228"/>
      <c r="I9228"/>
      <c r="J9228"/>
      <c r="K9228"/>
      <c r="L9228"/>
    </row>
    <row r="9229" spans="1:12" x14ac:dyDescent="0.3">
      <c r="A9229"/>
      <c r="B9229"/>
      <c r="C9229"/>
      <c r="D9229"/>
      <c r="E9229"/>
      <c r="F9229"/>
      <c r="G9229"/>
      <c r="H9229"/>
      <c r="I9229"/>
      <c r="J9229"/>
      <c r="K9229"/>
      <c r="L9229"/>
    </row>
    <row r="9230" spans="1:12" x14ac:dyDescent="0.3">
      <c r="A9230"/>
      <c r="B9230"/>
      <c r="C9230"/>
      <c r="D9230"/>
      <c r="E9230"/>
      <c r="F9230"/>
      <c r="G9230"/>
      <c r="H9230"/>
      <c r="I9230"/>
      <c r="J9230"/>
      <c r="K9230"/>
      <c r="L9230"/>
    </row>
    <row r="9231" spans="1:12" x14ac:dyDescent="0.3">
      <c r="A9231"/>
      <c r="B9231"/>
      <c r="C9231"/>
      <c r="D9231"/>
      <c r="E9231"/>
      <c r="F9231"/>
      <c r="G9231"/>
      <c r="H9231"/>
      <c r="I9231"/>
      <c r="J9231"/>
      <c r="K9231"/>
      <c r="L9231"/>
    </row>
    <row r="9232" spans="1:12" x14ac:dyDescent="0.3">
      <c r="A9232"/>
      <c r="B9232"/>
      <c r="C9232"/>
      <c r="D9232"/>
      <c r="E9232"/>
      <c r="F9232"/>
      <c r="G9232"/>
      <c r="H9232"/>
      <c r="I9232"/>
      <c r="J9232"/>
      <c r="K9232"/>
      <c r="L9232"/>
    </row>
    <row r="9233" spans="1:12" x14ac:dyDescent="0.3">
      <c r="A9233"/>
      <c r="B9233"/>
      <c r="C9233"/>
      <c r="D9233"/>
      <c r="E9233"/>
      <c r="F9233"/>
      <c r="G9233"/>
      <c r="H9233"/>
      <c r="I9233"/>
      <c r="J9233"/>
      <c r="K9233"/>
      <c r="L9233"/>
    </row>
    <row r="9234" spans="1:12" x14ac:dyDescent="0.3">
      <c r="A9234"/>
      <c r="B9234"/>
      <c r="C9234"/>
      <c r="D9234"/>
      <c r="E9234"/>
      <c r="F9234"/>
      <c r="G9234"/>
      <c r="H9234"/>
      <c r="I9234"/>
      <c r="J9234"/>
      <c r="K9234"/>
      <c r="L9234"/>
    </row>
    <row r="9235" spans="1:12" x14ac:dyDescent="0.3">
      <c r="A9235"/>
      <c r="B9235"/>
      <c r="C9235"/>
      <c r="D9235"/>
      <c r="E9235"/>
      <c r="F9235"/>
      <c r="G9235"/>
      <c r="H9235"/>
      <c r="I9235"/>
      <c r="J9235"/>
      <c r="K9235"/>
      <c r="L9235"/>
    </row>
    <row r="9236" spans="1:12" x14ac:dyDescent="0.3">
      <c r="A9236"/>
      <c r="B9236"/>
      <c r="C9236"/>
      <c r="D9236"/>
      <c r="E9236"/>
      <c r="F9236"/>
      <c r="G9236"/>
      <c r="H9236"/>
      <c r="I9236"/>
      <c r="J9236"/>
      <c r="K9236"/>
      <c r="L9236"/>
    </row>
    <row r="9237" spans="1:12" x14ac:dyDescent="0.3">
      <c r="A9237"/>
      <c r="B9237"/>
      <c r="C9237"/>
      <c r="D9237"/>
      <c r="E9237"/>
      <c r="F9237"/>
      <c r="G9237"/>
      <c r="H9237"/>
      <c r="I9237"/>
      <c r="J9237"/>
      <c r="K9237"/>
      <c r="L9237"/>
    </row>
    <row r="9238" spans="1:12" x14ac:dyDescent="0.3">
      <c r="A9238"/>
      <c r="B9238"/>
      <c r="C9238"/>
      <c r="D9238"/>
      <c r="E9238"/>
      <c r="F9238"/>
      <c r="G9238"/>
      <c r="H9238"/>
      <c r="I9238"/>
      <c r="J9238"/>
      <c r="K9238"/>
      <c r="L9238"/>
    </row>
    <row r="9239" spans="1:12" x14ac:dyDescent="0.3">
      <c r="A9239"/>
      <c r="B9239"/>
      <c r="C9239"/>
      <c r="D9239"/>
      <c r="E9239"/>
      <c r="F9239"/>
      <c r="G9239"/>
      <c r="H9239"/>
      <c r="I9239"/>
      <c r="J9239"/>
      <c r="K9239"/>
      <c r="L9239"/>
    </row>
    <row r="9240" spans="1:12" x14ac:dyDescent="0.3">
      <c r="A9240"/>
      <c r="B9240"/>
      <c r="C9240"/>
      <c r="D9240"/>
      <c r="E9240"/>
      <c r="F9240"/>
      <c r="G9240"/>
      <c r="H9240"/>
      <c r="I9240"/>
      <c r="J9240"/>
      <c r="K9240"/>
      <c r="L9240"/>
    </row>
    <row r="9241" spans="1:12" x14ac:dyDescent="0.3">
      <c r="A9241"/>
      <c r="B9241"/>
      <c r="C9241"/>
      <c r="D9241"/>
      <c r="E9241"/>
      <c r="F9241"/>
      <c r="G9241"/>
      <c r="H9241"/>
      <c r="I9241"/>
      <c r="J9241"/>
      <c r="K9241"/>
      <c r="L9241"/>
    </row>
    <row r="9242" spans="1:12" x14ac:dyDescent="0.3">
      <c r="A9242"/>
      <c r="B9242"/>
      <c r="C9242"/>
      <c r="D9242"/>
      <c r="E9242"/>
      <c r="F9242"/>
      <c r="G9242"/>
      <c r="H9242"/>
      <c r="I9242"/>
      <c r="J9242"/>
      <c r="K9242"/>
      <c r="L9242"/>
    </row>
    <row r="9243" spans="1:12" x14ac:dyDescent="0.3">
      <c r="A9243"/>
      <c r="B9243"/>
      <c r="C9243"/>
      <c r="D9243"/>
      <c r="E9243"/>
      <c r="F9243"/>
      <c r="G9243"/>
      <c r="H9243"/>
      <c r="I9243"/>
      <c r="J9243"/>
      <c r="K9243"/>
      <c r="L9243"/>
    </row>
    <row r="9244" spans="1:12" x14ac:dyDescent="0.3">
      <c r="A9244"/>
      <c r="B9244"/>
      <c r="C9244"/>
      <c r="D9244"/>
      <c r="E9244"/>
      <c r="F9244"/>
      <c r="G9244"/>
      <c r="H9244"/>
      <c r="I9244"/>
      <c r="J9244"/>
      <c r="K9244"/>
      <c r="L9244"/>
    </row>
    <row r="9245" spans="1:12" x14ac:dyDescent="0.3">
      <c r="A9245"/>
      <c r="B9245"/>
      <c r="C9245"/>
      <c r="D9245"/>
      <c r="E9245"/>
      <c r="F9245"/>
      <c r="G9245"/>
      <c r="H9245"/>
      <c r="I9245"/>
      <c r="J9245"/>
      <c r="K9245"/>
      <c r="L9245"/>
    </row>
    <row r="9246" spans="1:12" x14ac:dyDescent="0.3">
      <c r="A9246"/>
      <c r="B9246"/>
      <c r="C9246"/>
      <c r="D9246"/>
      <c r="E9246"/>
      <c r="F9246"/>
      <c r="G9246"/>
      <c r="H9246"/>
      <c r="I9246"/>
      <c r="J9246"/>
      <c r="K9246"/>
      <c r="L9246"/>
    </row>
    <row r="9247" spans="1:12" x14ac:dyDescent="0.3">
      <c r="A9247"/>
      <c r="B9247"/>
      <c r="C9247"/>
      <c r="D9247"/>
      <c r="E9247"/>
      <c r="F9247"/>
      <c r="G9247"/>
      <c r="H9247"/>
      <c r="I9247"/>
      <c r="J9247"/>
      <c r="K9247"/>
      <c r="L9247"/>
    </row>
    <row r="9248" spans="1:12" x14ac:dyDescent="0.3">
      <c r="A9248"/>
      <c r="B9248"/>
      <c r="C9248"/>
      <c r="D9248"/>
      <c r="E9248"/>
      <c r="F9248"/>
      <c r="G9248"/>
      <c r="H9248"/>
      <c r="I9248"/>
      <c r="J9248"/>
      <c r="K9248"/>
      <c r="L9248"/>
    </row>
    <row r="9249" spans="1:12" x14ac:dyDescent="0.3">
      <c r="A9249"/>
      <c r="B9249"/>
      <c r="C9249"/>
      <c r="D9249"/>
      <c r="E9249"/>
      <c r="F9249"/>
      <c r="G9249"/>
      <c r="H9249"/>
      <c r="I9249"/>
      <c r="J9249"/>
      <c r="K9249"/>
      <c r="L9249"/>
    </row>
    <row r="9250" spans="1:12" x14ac:dyDescent="0.3">
      <c r="A9250"/>
      <c r="B9250"/>
      <c r="C9250"/>
      <c r="D9250"/>
      <c r="E9250"/>
      <c r="F9250"/>
      <c r="G9250"/>
      <c r="H9250"/>
      <c r="I9250"/>
      <c r="J9250"/>
      <c r="K9250"/>
      <c r="L9250"/>
    </row>
    <row r="9251" spans="1:12" x14ac:dyDescent="0.3">
      <c r="A9251"/>
      <c r="B9251"/>
      <c r="C9251"/>
      <c r="D9251"/>
      <c r="E9251"/>
      <c r="F9251"/>
      <c r="G9251"/>
      <c r="H9251"/>
      <c r="I9251"/>
      <c r="J9251"/>
      <c r="K9251"/>
      <c r="L9251"/>
    </row>
    <row r="9252" spans="1:12" x14ac:dyDescent="0.3">
      <c r="A9252"/>
      <c r="B9252"/>
      <c r="C9252"/>
      <c r="D9252"/>
      <c r="E9252"/>
      <c r="F9252"/>
      <c r="G9252"/>
      <c r="H9252"/>
      <c r="I9252"/>
      <c r="J9252"/>
      <c r="K9252"/>
      <c r="L9252"/>
    </row>
    <row r="9253" spans="1:12" x14ac:dyDescent="0.3">
      <c r="A9253"/>
      <c r="B9253"/>
      <c r="C9253"/>
      <c r="D9253"/>
      <c r="E9253"/>
      <c r="F9253"/>
      <c r="G9253"/>
      <c r="H9253"/>
      <c r="I9253"/>
      <c r="J9253"/>
      <c r="K9253"/>
      <c r="L9253"/>
    </row>
    <row r="9254" spans="1:12" x14ac:dyDescent="0.3">
      <c r="A9254"/>
      <c r="B9254"/>
      <c r="C9254"/>
      <c r="D9254"/>
      <c r="E9254"/>
      <c r="F9254"/>
      <c r="G9254"/>
      <c r="H9254"/>
      <c r="I9254"/>
      <c r="J9254"/>
      <c r="K9254"/>
      <c r="L9254"/>
    </row>
    <row r="9255" spans="1:12" x14ac:dyDescent="0.3">
      <c r="A9255"/>
      <c r="B9255"/>
      <c r="C9255"/>
      <c r="D9255"/>
      <c r="E9255"/>
      <c r="F9255"/>
      <c r="G9255"/>
      <c r="H9255"/>
      <c r="I9255"/>
      <c r="J9255"/>
      <c r="K9255"/>
      <c r="L9255"/>
    </row>
    <row r="9256" spans="1:12" x14ac:dyDescent="0.3">
      <c r="A9256"/>
      <c r="B9256"/>
      <c r="C9256"/>
      <c r="D9256"/>
      <c r="E9256"/>
      <c r="F9256"/>
      <c r="G9256"/>
      <c r="H9256"/>
      <c r="I9256"/>
      <c r="J9256"/>
      <c r="K9256"/>
      <c r="L9256"/>
    </row>
    <row r="9257" spans="1:12" x14ac:dyDescent="0.3">
      <c r="A9257"/>
      <c r="B9257"/>
      <c r="C9257"/>
      <c r="D9257"/>
      <c r="E9257"/>
      <c r="F9257"/>
      <c r="G9257"/>
      <c r="H9257"/>
      <c r="I9257"/>
      <c r="J9257"/>
      <c r="K9257"/>
      <c r="L9257"/>
    </row>
    <row r="9258" spans="1:12" x14ac:dyDescent="0.3">
      <c r="A9258"/>
      <c r="B9258"/>
      <c r="C9258"/>
      <c r="D9258"/>
      <c r="E9258"/>
      <c r="F9258"/>
      <c r="G9258"/>
      <c r="H9258"/>
      <c r="I9258"/>
      <c r="J9258"/>
      <c r="K9258"/>
      <c r="L9258"/>
    </row>
    <row r="9259" spans="1:12" x14ac:dyDescent="0.3">
      <c r="A9259"/>
      <c r="B9259"/>
      <c r="C9259"/>
      <c r="D9259"/>
      <c r="E9259"/>
      <c r="F9259"/>
      <c r="G9259"/>
      <c r="H9259"/>
      <c r="I9259"/>
      <c r="J9259"/>
      <c r="K9259"/>
      <c r="L9259"/>
    </row>
    <row r="9260" spans="1:12" x14ac:dyDescent="0.3">
      <c r="A9260"/>
      <c r="B9260"/>
      <c r="C9260"/>
      <c r="D9260"/>
      <c r="E9260"/>
      <c r="F9260"/>
      <c r="G9260"/>
      <c r="H9260"/>
      <c r="I9260"/>
      <c r="J9260"/>
      <c r="K9260"/>
      <c r="L9260"/>
    </row>
    <row r="9261" spans="1:12" x14ac:dyDescent="0.3">
      <c r="A9261"/>
      <c r="B9261"/>
      <c r="C9261"/>
      <c r="D9261"/>
      <c r="E9261"/>
      <c r="F9261"/>
      <c r="G9261"/>
      <c r="H9261"/>
      <c r="I9261"/>
      <c r="J9261"/>
      <c r="K9261"/>
      <c r="L9261"/>
    </row>
    <row r="9262" spans="1:12" x14ac:dyDescent="0.3">
      <c r="A9262"/>
      <c r="B9262"/>
      <c r="C9262"/>
      <c r="D9262"/>
      <c r="E9262"/>
      <c r="F9262"/>
      <c r="G9262"/>
      <c r="H9262"/>
      <c r="I9262"/>
      <c r="J9262"/>
      <c r="K9262"/>
      <c r="L9262"/>
    </row>
    <row r="9263" spans="1:12" x14ac:dyDescent="0.3">
      <c r="A9263"/>
      <c r="B9263"/>
      <c r="C9263"/>
      <c r="D9263"/>
      <c r="E9263"/>
      <c r="F9263"/>
      <c r="G9263"/>
      <c r="H9263"/>
      <c r="I9263"/>
      <c r="J9263"/>
      <c r="K9263"/>
      <c r="L9263"/>
    </row>
    <row r="9264" spans="1:12" x14ac:dyDescent="0.3">
      <c r="A9264"/>
      <c r="B9264"/>
      <c r="C9264"/>
      <c r="D9264"/>
      <c r="E9264"/>
      <c r="F9264"/>
      <c r="G9264"/>
      <c r="H9264"/>
      <c r="I9264"/>
      <c r="J9264"/>
      <c r="K9264"/>
      <c r="L9264"/>
    </row>
    <row r="9265" spans="1:12" x14ac:dyDescent="0.3">
      <c r="A9265"/>
      <c r="B9265"/>
      <c r="C9265"/>
      <c r="D9265"/>
      <c r="E9265"/>
      <c r="F9265"/>
      <c r="G9265"/>
      <c r="H9265"/>
      <c r="I9265"/>
      <c r="J9265"/>
      <c r="K9265"/>
      <c r="L9265"/>
    </row>
    <row r="9266" spans="1:12" x14ac:dyDescent="0.3">
      <c r="A9266"/>
      <c r="B9266"/>
      <c r="C9266"/>
      <c r="D9266"/>
      <c r="E9266"/>
      <c r="F9266"/>
      <c r="G9266"/>
      <c r="H9266"/>
      <c r="I9266"/>
      <c r="J9266"/>
      <c r="K9266"/>
      <c r="L9266"/>
    </row>
    <row r="9267" spans="1:12" x14ac:dyDescent="0.3">
      <c r="A9267"/>
      <c r="B9267"/>
      <c r="C9267"/>
      <c r="D9267"/>
      <c r="E9267"/>
      <c r="F9267"/>
      <c r="G9267"/>
      <c r="H9267"/>
      <c r="I9267"/>
      <c r="J9267"/>
      <c r="K9267"/>
      <c r="L9267"/>
    </row>
    <row r="9268" spans="1:12" x14ac:dyDescent="0.3">
      <c r="A9268"/>
      <c r="B9268"/>
      <c r="C9268"/>
      <c r="D9268"/>
      <c r="E9268"/>
      <c r="F9268"/>
      <c r="G9268"/>
      <c r="H9268"/>
      <c r="I9268"/>
      <c r="J9268"/>
      <c r="K9268"/>
      <c r="L9268"/>
    </row>
    <row r="9269" spans="1:12" x14ac:dyDescent="0.3">
      <c r="A9269"/>
      <c r="B9269"/>
      <c r="C9269"/>
      <c r="D9269"/>
      <c r="E9269"/>
      <c r="F9269"/>
      <c r="G9269"/>
      <c r="H9269"/>
      <c r="I9269"/>
      <c r="J9269"/>
      <c r="K9269"/>
      <c r="L9269"/>
    </row>
    <row r="9270" spans="1:12" x14ac:dyDescent="0.3">
      <c r="A9270"/>
      <c r="B9270"/>
      <c r="C9270"/>
      <c r="D9270"/>
      <c r="E9270"/>
      <c r="F9270"/>
      <c r="G9270"/>
      <c r="H9270"/>
      <c r="I9270"/>
      <c r="J9270"/>
      <c r="K9270"/>
      <c r="L9270"/>
    </row>
    <row r="9271" spans="1:12" x14ac:dyDescent="0.3">
      <c r="A9271"/>
      <c r="B9271"/>
      <c r="C9271"/>
      <c r="D9271"/>
      <c r="E9271"/>
      <c r="F9271"/>
      <c r="G9271"/>
      <c r="H9271"/>
      <c r="I9271"/>
      <c r="J9271"/>
      <c r="K9271"/>
      <c r="L9271"/>
    </row>
    <row r="9272" spans="1:12" x14ac:dyDescent="0.3">
      <c r="A9272"/>
      <c r="B9272"/>
      <c r="C9272"/>
      <c r="D9272"/>
      <c r="E9272"/>
      <c r="F9272"/>
      <c r="G9272"/>
      <c r="H9272"/>
      <c r="I9272"/>
      <c r="J9272"/>
      <c r="K9272"/>
      <c r="L9272"/>
    </row>
    <row r="9273" spans="1:12" x14ac:dyDescent="0.3">
      <c r="A9273"/>
      <c r="B9273"/>
      <c r="C9273"/>
      <c r="D9273"/>
      <c r="E9273"/>
      <c r="F9273"/>
      <c r="G9273"/>
      <c r="H9273"/>
      <c r="I9273"/>
      <c r="J9273"/>
      <c r="K9273"/>
      <c r="L9273"/>
    </row>
    <row r="9274" spans="1:12" x14ac:dyDescent="0.3">
      <c r="A9274"/>
      <c r="B9274"/>
      <c r="C9274"/>
      <c r="D9274"/>
      <c r="E9274"/>
      <c r="F9274"/>
      <c r="G9274"/>
      <c r="H9274"/>
      <c r="I9274"/>
      <c r="J9274"/>
      <c r="K9274"/>
      <c r="L9274"/>
    </row>
    <row r="9275" spans="1:12" x14ac:dyDescent="0.3">
      <c r="A9275"/>
      <c r="B9275"/>
      <c r="C9275"/>
      <c r="D9275"/>
      <c r="E9275"/>
      <c r="F9275"/>
      <c r="G9275"/>
      <c r="H9275"/>
      <c r="I9275"/>
      <c r="J9275"/>
      <c r="K9275"/>
      <c r="L9275"/>
    </row>
    <row r="9276" spans="1:12" x14ac:dyDescent="0.3">
      <c r="A9276"/>
      <c r="B9276"/>
      <c r="C9276"/>
      <c r="D9276"/>
      <c r="E9276"/>
      <c r="F9276"/>
      <c r="G9276"/>
      <c r="H9276"/>
      <c r="I9276"/>
      <c r="J9276"/>
      <c r="K9276"/>
      <c r="L9276"/>
    </row>
    <row r="9277" spans="1:12" x14ac:dyDescent="0.3">
      <c r="A9277"/>
      <c r="B9277"/>
      <c r="C9277"/>
      <c r="D9277"/>
      <c r="E9277"/>
      <c r="F9277"/>
      <c r="G9277"/>
      <c r="H9277"/>
      <c r="I9277"/>
      <c r="J9277"/>
      <c r="K9277"/>
      <c r="L9277"/>
    </row>
    <row r="9278" spans="1:12" x14ac:dyDescent="0.3">
      <c r="A9278"/>
      <c r="B9278"/>
      <c r="C9278"/>
      <c r="D9278"/>
      <c r="E9278"/>
      <c r="F9278"/>
      <c r="G9278"/>
      <c r="H9278"/>
      <c r="I9278"/>
      <c r="J9278"/>
      <c r="K9278"/>
      <c r="L9278"/>
    </row>
    <row r="9279" spans="1:12" x14ac:dyDescent="0.3">
      <c r="A9279"/>
      <c r="B9279"/>
      <c r="C9279"/>
      <c r="D9279"/>
      <c r="E9279"/>
      <c r="F9279"/>
      <c r="G9279"/>
      <c r="H9279"/>
      <c r="I9279"/>
      <c r="J9279"/>
      <c r="K9279"/>
      <c r="L9279"/>
    </row>
    <row r="9280" spans="1:12" x14ac:dyDescent="0.3">
      <c r="A9280"/>
      <c r="B9280"/>
      <c r="C9280"/>
      <c r="D9280"/>
      <c r="E9280"/>
      <c r="F9280"/>
      <c r="G9280"/>
      <c r="H9280"/>
      <c r="I9280"/>
      <c r="J9280"/>
      <c r="K9280"/>
      <c r="L9280"/>
    </row>
    <row r="9281" spans="1:12" x14ac:dyDescent="0.3">
      <c r="A9281"/>
      <c r="B9281"/>
      <c r="C9281"/>
      <c r="D9281"/>
      <c r="E9281"/>
      <c r="F9281"/>
      <c r="G9281"/>
      <c r="H9281"/>
      <c r="I9281"/>
      <c r="J9281"/>
      <c r="K9281"/>
      <c r="L9281"/>
    </row>
    <row r="9282" spans="1:12" x14ac:dyDescent="0.3">
      <c r="A9282"/>
      <c r="B9282"/>
      <c r="C9282"/>
      <c r="D9282"/>
      <c r="E9282"/>
      <c r="F9282"/>
      <c r="G9282"/>
      <c r="H9282"/>
      <c r="I9282"/>
      <c r="J9282"/>
      <c r="K9282"/>
      <c r="L9282"/>
    </row>
    <row r="9283" spans="1:12" x14ac:dyDescent="0.3">
      <c r="A9283"/>
      <c r="B9283"/>
      <c r="C9283"/>
      <c r="D9283"/>
      <c r="E9283"/>
      <c r="F9283"/>
      <c r="G9283"/>
      <c r="H9283"/>
      <c r="I9283"/>
      <c r="J9283"/>
      <c r="K9283"/>
      <c r="L9283"/>
    </row>
    <row r="9284" spans="1:12" x14ac:dyDescent="0.3">
      <c r="A9284"/>
      <c r="B9284"/>
      <c r="C9284"/>
      <c r="D9284"/>
      <c r="E9284"/>
      <c r="F9284"/>
      <c r="G9284"/>
      <c r="H9284"/>
      <c r="I9284"/>
      <c r="J9284"/>
      <c r="K9284"/>
      <c r="L9284"/>
    </row>
    <row r="9285" spans="1:12" x14ac:dyDescent="0.3">
      <c r="A9285"/>
      <c r="B9285"/>
      <c r="C9285"/>
      <c r="D9285"/>
      <c r="E9285"/>
      <c r="F9285"/>
      <c r="G9285"/>
      <c r="H9285"/>
      <c r="I9285"/>
      <c r="J9285"/>
      <c r="K9285"/>
      <c r="L9285"/>
    </row>
    <row r="9286" spans="1:12" x14ac:dyDescent="0.3">
      <c r="A9286"/>
      <c r="B9286"/>
      <c r="C9286"/>
      <c r="D9286"/>
      <c r="E9286"/>
      <c r="F9286"/>
      <c r="G9286"/>
      <c r="H9286"/>
      <c r="I9286"/>
      <c r="J9286"/>
      <c r="K9286"/>
      <c r="L9286"/>
    </row>
    <row r="9287" spans="1:12" x14ac:dyDescent="0.3">
      <c r="A9287"/>
      <c r="B9287"/>
      <c r="C9287"/>
      <c r="D9287"/>
      <c r="E9287"/>
      <c r="F9287"/>
      <c r="G9287"/>
      <c r="H9287"/>
      <c r="I9287"/>
      <c r="J9287"/>
      <c r="K9287"/>
      <c r="L9287"/>
    </row>
    <row r="9288" spans="1:12" x14ac:dyDescent="0.3">
      <c r="A9288"/>
      <c r="B9288"/>
      <c r="C9288"/>
      <c r="D9288"/>
      <c r="E9288"/>
      <c r="F9288"/>
      <c r="G9288"/>
      <c r="H9288"/>
      <c r="I9288"/>
      <c r="J9288"/>
      <c r="K9288"/>
      <c r="L9288"/>
    </row>
    <row r="9289" spans="1:12" x14ac:dyDescent="0.3">
      <c r="A9289"/>
      <c r="B9289"/>
      <c r="C9289"/>
      <c r="D9289"/>
      <c r="E9289"/>
      <c r="F9289"/>
      <c r="G9289"/>
      <c r="H9289"/>
      <c r="I9289"/>
      <c r="J9289"/>
      <c r="K9289"/>
      <c r="L9289"/>
    </row>
    <row r="9290" spans="1:12" x14ac:dyDescent="0.3">
      <c r="A9290"/>
      <c r="B9290"/>
      <c r="C9290"/>
      <c r="D9290"/>
      <c r="E9290"/>
      <c r="F9290"/>
      <c r="G9290"/>
      <c r="H9290"/>
      <c r="I9290"/>
      <c r="J9290"/>
      <c r="K9290"/>
      <c r="L9290"/>
    </row>
    <row r="9291" spans="1:12" x14ac:dyDescent="0.3">
      <c r="A9291"/>
      <c r="B9291"/>
      <c r="C9291"/>
      <c r="D9291"/>
      <c r="E9291"/>
      <c r="F9291"/>
      <c r="G9291"/>
      <c r="H9291"/>
      <c r="I9291"/>
      <c r="J9291"/>
      <c r="K9291"/>
      <c r="L9291"/>
    </row>
    <row r="9292" spans="1:12" x14ac:dyDescent="0.3">
      <c r="A9292"/>
      <c r="B9292"/>
      <c r="C9292"/>
      <c r="D9292"/>
      <c r="E9292"/>
      <c r="F9292"/>
      <c r="G9292"/>
      <c r="H9292"/>
      <c r="I9292"/>
      <c r="J9292"/>
      <c r="K9292"/>
      <c r="L9292"/>
    </row>
    <row r="9293" spans="1:12" x14ac:dyDescent="0.3">
      <c r="A9293"/>
      <c r="B9293"/>
      <c r="C9293"/>
      <c r="D9293"/>
      <c r="E9293"/>
      <c r="F9293"/>
      <c r="G9293"/>
      <c r="H9293"/>
      <c r="I9293"/>
      <c r="J9293"/>
      <c r="K9293"/>
      <c r="L9293"/>
    </row>
    <row r="9294" spans="1:12" x14ac:dyDescent="0.3">
      <c r="A9294"/>
      <c r="B9294"/>
      <c r="C9294"/>
      <c r="D9294"/>
      <c r="E9294"/>
      <c r="F9294"/>
      <c r="G9294"/>
      <c r="H9294"/>
      <c r="I9294"/>
      <c r="J9294"/>
      <c r="K9294"/>
      <c r="L9294"/>
    </row>
    <row r="9295" spans="1:12" x14ac:dyDescent="0.3">
      <c r="A9295"/>
      <c r="B9295"/>
      <c r="C9295"/>
      <c r="D9295"/>
      <c r="E9295"/>
      <c r="F9295"/>
      <c r="G9295"/>
      <c r="H9295"/>
      <c r="I9295"/>
      <c r="J9295"/>
      <c r="K9295"/>
      <c r="L9295"/>
    </row>
    <row r="9296" spans="1:12" x14ac:dyDescent="0.3">
      <c r="A9296"/>
      <c r="B9296"/>
      <c r="C9296"/>
      <c r="D9296"/>
      <c r="E9296"/>
      <c r="F9296"/>
      <c r="G9296"/>
      <c r="H9296"/>
      <c r="I9296"/>
      <c r="J9296"/>
      <c r="K9296"/>
      <c r="L9296"/>
    </row>
    <row r="9297" spans="1:12" x14ac:dyDescent="0.3">
      <c r="A9297"/>
      <c r="B9297"/>
      <c r="C9297"/>
      <c r="D9297"/>
      <c r="E9297"/>
      <c r="F9297"/>
      <c r="G9297"/>
      <c r="H9297"/>
      <c r="I9297"/>
      <c r="J9297"/>
      <c r="K9297"/>
      <c r="L9297"/>
    </row>
    <row r="9298" spans="1:12" x14ac:dyDescent="0.3">
      <c r="A9298"/>
      <c r="B9298"/>
      <c r="C9298"/>
      <c r="D9298"/>
      <c r="E9298"/>
      <c r="F9298"/>
      <c r="G9298"/>
      <c r="H9298"/>
      <c r="I9298"/>
      <c r="J9298"/>
      <c r="K9298"/>
      <c r="L9298"/>
    </row>
    <row r="9299" spans="1:12" x14ac:dyDescent="0.3">
      <c r="A9299"/>
      <c r="B9299"/>
      <c r="C9299"/>
      <c r="D9299"/>
      <c r="E9299"/>
      <c r="F9299"/>
      <c r="G9299"/>
      <c r="H9299"/>
      <c r="I9299"/>
      <c r="J9299"/>
      <c r="K9299"/>
      <c r="L9299"/>
    </row>
    <row r="9300" spans="1:12" x14ac:dyDescent="0.3">
      <c r="A9300"/>
      <c r="B9300"/>
      <c r="C9300"/>
      <c r="D9300"/>
      <c r="E9300"/>
      <c r="F9300"/>
      <c r="G9300"/>
      <c r="H9300"/>
      <c r="I9300"/>
      <c r="J9300"/>
      <c r="K9300"/>
      <c r="L9300"/>
    </row>
    <row r="9301" spans="1:12" x14ac:dyDescent="0.3">
      <c r="A9301"/>
      <c r="B9301"/>
      <c r="C9301"/>
      <c r="D9301"/>
      <c r="E9301"/>
      <c r="F9301"/>
      <c r="G9301"/>
      <c r="H9301"/>
      <c r="I9301"/>
      <c r="J9301"/>
      <c r="K9301"/>
      <c r="L9301"/>
    </row>
    <row r="9302" spans="1:12" x14ac:dyDescent="0.3">
      <c r="A9302"/>
      <c r="B9302"/>
      <c r="C9302"/>
      <c r="D9302"/>
      <c r="E9302"/>
      <c r="F9302"/>
      <c r="G9302"/>
      <c r="H9302"/>
      <c r="I9302"/>
      <c r="J9302"/>
      <c r="K9302"/>
      <c r="L9302"/>
    </row>
    <row r="9303" spans="1:12" x14ac:dyDescent="0.3">
      <c r="A9303"/>
      <c r="B9303"/>
      <c r="C9303"/>
      <c r="D9303"/>
      <c r="E9303"/>
      <c r="F9303"/>
      <c r="G9303"/>
      <c r="H9303"/>
      <c r="I9303"/>
      <c r="J9303"/>
      <c r="K9303"/>
      <c r="L9303"/>
    </row>
    <row r="9304" spans="1:12" x14ac:dyDescent="0.3">
      <c r="A9304"/>
      <c r="B9304"/>
      <c r="C9304"/>
      <c r="D9304"/>
      <c r="E9304"/>
      <c r="F9304"/>
      <c r="G9304"/>
      <c r="H9304"/>
      <c r="I9304"/>
      <c r="J9304"/>
      <c r="K9304"/>
      <c r="L9304"/>
    </row>
    <row r="9305" spans="1:12" x14ac:dyDescent="0.3">
      <c r="A9305"/>
      <c r="B9305"/>
      <c r="C9305"/>
      <c r="D9305"/>
      <c r="E9305"/>
      <c r="F9305"/>
      <c r="G9305"/>
      <c r="H9305"/>
      <c r="I9305"/>
      <c r="J9305"/>
      <c r="K9305"/>
      <c r="L9305"/>
    </row>
    <row r="9306" spans="1:12" x14ac:dyDescent="0.3">
      <c r="A9306"/>
      <c r="B9306"/>
      <c r="C9306"/>
      <c r="D9306"/>
      <c r="E9306"/>
      <c r="F9306"/>
      <c r="G9306"/>
      <c r="H9306"/>
      <c r="I9306"/>
      <c r="J9306"/>
      <c r="K9306"/>
      <c r="L9306"/>
    </row>
    <row r="9307" spans="1:12" x14ac:dyDescent="0.3">
      <c r="A9307"/>
      <c r="B9307"/>
      <c r="C9307"/>
      <c r="D9307"/>
      <c r="E9307"/>
      <c r="F9307"/>
      <c r="G9307"/>
      <c r="H9307"/>
      <c r="I9307"/>
      <c r="J9307"/>
      <c r="K9307"/>
      <c r="L9307"/>
    </row>
    <row r="9308" spans="1:12" x14ac:dyDescent="0.3">
      <c r="A9308"/>
      <c r="B9308"/>
      <c r="C9308"/>
      <c r="D9308"/>
      <c r="E9308"/>
      <c r="F9308"/>
      <c r="G9308"/>
      <c r="H9308"/>
      <c r="I9308"/>
      <c r="J9308"/>
      <c r="K9308"/>
      <c r="L9308"/>
    </row>
    <row r="9309" spans="1:12" x14ac:dyDescent="0.3">
      <c r="A9309"/>
      <c r="B9309"/>
      <c r="C9309"/>
      <c r="D9309"/>
      <c r="E9309"/>
      <c r="F9309"/>
      <c r="G9309"/>
      <c r="H9309"/>
      <c r="I9309"/>
      <c r="J9309"/>
      <c r="K9309"/>
      <c r="L9309"/>
    </row>
    <row r="9310" spans="1:12" x14ac:dyDescent="0.3">
      <c r="A9310"/>
      <c r="B9310"/>
      <c r="C9310"/>
      <c r="D9310"/>
      <c r="E9310"/>
      <c r="F9310"/>
      <c r="G9310"/>
      <c r="H9310"/>
      <c r="I9310"/>
      <c r="J9310"/>
      <c r="K9310"/>
      <c r="L9310"/>
    </row>
    <row r="9311" spans="1:12" x14ac:dyDescent="0.3">
      <c r="A9311"/>
      <c r="B9311"/>
      <c r="C9311"/>
      <c r="D9311"/>
      <c r="E9311"/>
      <c r="F9311"/>
      <c r="G9311"/>
      <c r="H9311"/>
      <c r="I9311"/>
      <c r="J9311"/>
      <c r="K9311"/>
      <c r="L9311"/>
    </row>
    <row r="9312" spans="1:12" x14ac:dyDescent="0.3">
      <c r="A9312"/>
      <c r="B9312"/>
      <c r="C9312"/>
      <c r="D9312"/>
      <c r="E9312"/>
      <c r="F9312"/>
      <c r="G9312"/>
      <c r="H9312"/>
      <c r="I9312"/>
      <c r="J9312"/>
      <c r="K9312"/>
      <c r="L9312"/>
    </row>
    <row r="9313" spans="1:12" x14ac:dyDescent="0.3">
      <c r="A9313"/>
      <c r="B9313"/>
      <c r="C9313"/>
      <c r="D9313"/>
      <c r="E9313"/>
      <c r="F9313"/>
      <c r="G9313"/>
      <c r="H9313"/>
      <c r="I9313"/>
      <c r="J9313"/>
      <c r="K9313"/>
      <c r="L9313"/>
    </row>
    <row r="9314" spans="1:12" x14ac:dyDescent="0.3">
      <c r="A9314"/>
      <c r="B9314"/>
      <c r="C9314"/>
      <c r="D9314"/>
      <c r="E9314"/>
      <c r="F9314"/>
      <c r="G9314"/>
      <c r="H9314"/>
      <c r="I9314"/>
      <c r="J9314"/>
      <c r="K9314"/>
      <c r="L9314"/>
    </row>
    <row r="9315" spans="1:12" x14ac:dyDescent="0.3">
      <c r="A9315"/>
      <c r="B9315"/>
      <c r="C9315"/>
      <c r="D9315"/>
      <c r="E9315"/>
      <c r="F9315"/>
      <c r="G9315"/>
      <c r="H9315"/>
      <c r="I9315"/>
      <c r="J9315"/>
      <c r="K9315"/>
      <c r="L9315"/>
    </row>
    <row r="9316" spans="1:12" x14ac:dyDescent="0.3">
      <c r="A9316"/>
      <c r="B9316"/>
      <c r="C9316"/>
      <c r="D9316"/>
      <c r="E9316"/>
      <c r="F9316"/>
      <c r="G9316"/>
      <c r="H9316"/>
      <c r="I9316"/>
      <c r="J9316"/>
      <c r="K9316"/>
      <c r="L9316"/>
    </row>
    <row r="9317" spans="1:12" x14ac:dyDescent="0.3">
      <c r="A9317"/>
      <c r="B9317"/>
      <c r="C9317"/>
      <c r="D9317"/>
      <c r="E9317"/>
      <c r="F9317"/>
      <c r="G9317"/>
      <c r="H9317"/>
      <c r="I9317"/>
      <c r="J9317"/>
      <c r="K9317"/>
      <c r="L9317"/>
    </row>
    <row r="9318" spans="1:12" x14ac:dyDescent="0.3">
      <c r="A9318"/>
      <c r="B9318"/>
      <c r="C9318"/>
      <c r="D9318"/>
      <c r="E9318"/>
      <c r="F9318"/>
      <c r="G9318"/>
      <c r="H9318"/>
      <c r="I9318"/>
      <c r="J9318"/>
      <c r="K9318"/>
      <c r="L9318"/>
    </row>
    <row r="9319" spans="1:12" x14ac:dyDescent="0.3">
      <c r="A9319"/>
      <c r="B9319"/>
      <c r="C9319"/>
      <c r="D9319"/>
      <c r="E9319"/>
      <c r="F9319"/>
      <c r="G9319"/>
      <c r="H9319"/>
      <c r="I9319"/>
      <c r="J9319"/>
      <c r="K9319"/>
      <c r="L9319"/>
    </row>
    <row r="9320" spans="1:12" x14ac:dyDescent="0.3">
      <c r="A9320"/>
      <c r="B9320"/>
      <c r="C9320"/>
      <c r="D9320"/>
      <c r="E9320"/>
      <c r="F9320"/>
      <c r="G9320"/>
      <c r="H9320"/>
      <c r="I9320"/>
      <c r="J9320"/>
      <c r="K9320"/>
      <c r="L9320"/>
    </row>
    <row r="9321" spans="1:12" x14ac:dyDescent="0.3">
      <c r="A9321"/>
      <c r="B9321"/>
      <c r="C9321"/>
      <c r="D9321"/>
      <c r="E9321"/>
      <c r="F9321"/>
      <c r="G9321"/>
      <c r="H9321"/>
      <c r="I9321"/>
      <c r="J9321"/>
      <c r="K9321"/>
      <c r="L9321"/>
    </row>
    <row r="9322" spans="1:12" x14ac:dyDescent="0.3">
      <c r="A9322"/>
      <c r="B9322"/>
      <c r="C9322"/>
      <c r="D9322"/>
      <c r="E9322"/>
      <c r="F9322"/>
      <c r="G9322"/>
      <c r="H9322"/>
      <c r="I9322"/>
      <c r="J9322"/>
      <c r="K9322"/>
      <c r="L9322"/>
    </row>
    <row r="9323" spans="1:12" x14ac:dyDescent="0.3">
      <c r="A9323"/>
      <c r="B9323"/>
      <c r="C9323"/>
      <c r="D9323"/>
      <c r="E9323"/>
      <c r="F9323"/>
      <c r="G9323"/>
      <c r="H9323"/>
      <c r="I9323"/>
      <c r="J9323"/>
      <c r="K9323"/>
      <c r="L9323"/>
    </row>
    <row r="9324" spans="1:12" x14ac:dyDescent="0.3">
      <c r="A9324"/>
      <c r="B9324"/>
      <c r="C9324"/>
      <c r="D9324"/>
      <c r="E9324"/>
      <c r="F9324"/>
      <c r="G9324"/>
      <c r="H9324"/>
      <c r="I9324"/>
      <c r="J9324"/>
      <c r="K9324"/>
      <c r="L9324"/>
    </row>
    <row r="9325" spans="1:12" x14ac:dyDescent="0.3">
      <c r="A9325"/>
      <c r="B9325"/>
      <c r="C9325"/>
      <c r="D9325"/>
      <c r="E9325"/>
      <c r="F9325"/>
      <c r="G9325"/>
      <c r="H9325"/>
      <c r="I9325"/>
      <c r="J9325"/>
      <c r="K9325"/>
      <c r="L9325"/>
    </row>
    <row r="9326" spans="1:12" x14ac:dyDescent="0.3">
      <c r="A9326"/>
      <c r="B9326"/>
      <c r="C9326"/>
      <c r="D9326"/>
      <c r="E9326"/>
      <c r="F9326"/>
      <c r="G9326"/>
      <c r="H9326"/>
      <c r="I9326"/>
      <c r="J9326"/>
      <c r="K9326"/>
      <c r="L9326"/>
    </row>
    <row r="9327" spans="1:12" x14ac:dyDescent="0.3">
      <c r="A9327"/>
      <c r="B9327"/>
      <c r="C9327"/>
      <c r="D9327"/>
      <c r="E9327"/>
      <c r="F9327"/>
      <c r="G9327"/>
      <c r="H9327"/>
      <c r="I9327"/>
      <c r="J9327"/>
      <c r="K9327"/>
      <c r="L9327"/>
    </row>
    <row r="9328" spans="1:12" x14ac:dyDescent="0.3">
      <c r="A9328"/>
      <c r="B9328"/>
      <c r="C9328"/>
      <c r="D9328"/>
      <c r="E9328"/>
      <c r="F9328"/>
      <c r="G9328"/>
      <c r="H9328"/>
      <c r="I9328"/>
      <c r="J9328"/>
      <c r="K9328"/>
      <c r="L9328"/>
    </row>
    <row r="9329" spans="1:12" x14ac:dyDescent="0.3">
      <c r="A9329"/>
      <c r="B9329"/>
      <c r="C9329"/>
      <c r="D9329"/>
      <c r="E9329"/>
      <c r="F9329"/>
      <c r="G9329"/>
      <c r="H9329"/>
      <c r="I9329"/>
      <c r="J9329"/>
      <c r="K9329"/>
      <c r="L9329"/>
    </row>
    <row r="9330" spans="1:12" x14ac:dyDescent="0.3">
      <c r="A9330"/>
      <c r="B9330"/>
      <c r="C9330"/>
      <c r="D9330"/>
      <c r="E9330"/>
      <c r="F9330"/>
      <c r="G9330"/>
      <c r="H9330"/>
      <c r="I9330"/>
      <c r="J9330"/>
      <c r="K9330"/>
      <c r="L9330"/>
    </row>
    <row r="9331" spans="1:12" x14ac:dyDescent="0.3">
      <c r="A9331"/>
      <c r="B9331"/>
      <c r="C9331"/>
      <c r="D9331"/>
      <c r="E9331"/>
      <c r="F9331"/>
      <c r="G9331"/>
      <c r="H9331"/>
      <c r="I9331"/>
      <c r="J9331"/>
      <c r="K9331"/>
      <c r="L9331"/>
    </row>
    <row r="9332" spans="1:12" x14ac:dyDescent="0.3">
      <c r="A9332"/>
      <c r="B9332"/>
      <c r="C9332"/>
      <c r="D9332"/>
      <c r="E9332"/>
      <c r="F9332"/>
      <c r="G9332"/>
      <c r="H9332"/>
      <c r="I9332"/>
      <c r="J9332"/>
      <c r="K9332"/>
      <c r="L9332"/>
    </row>
    <row r="9333" spans="1:12" x14ac:dyDescent="0.3">
      <c r="A9333"/>
      <c r="B9333"/>
      <c r="C9333"/>
      <c r="D9333"/>
      <c r="E9333"/>
      <c r="F9333"/>
      <c r="G9333"/>
      <c r="H9333"/>
      <c r="I9333"/>
      <c r="J9333"/>
      <c r="K9333"/>
      <c r="L9333"/>
    </row>
    <row r="9334" spans="1:12" x14ac:dyDescent="0.3">
      <c r="A9334"/>
      <c r="B9334"/>
      <c r="C9334"/>
      <c r="D9334"/>
      <c r="E9334"/>
      <c r="F9334"/>
      <c r="G9334"/>
      <c r="H9334"/>
      <c r="I9334"/>
      <c r="J9334"/>
      <c r="K9334"/>
      <c r="L9334"/>
    </row>
    <row r="9335" spans="1:12" x14ac:dyDescent="0.3">
      <c r="A9335"/>
      <c r="B9335"/>
      <c r="C9335"/>
      <c r="D9335"/>
      <c r="E9335"/>
      <c r="F9335"/>
      <c r="G9335"/>
      <c r="H9335"/>
      <c r="I9335"/>
      <c r="J9335"/>
      <c r="K9335"/>
      <c r="L9335"/>
    </row>
    <row r="9336" spans="1:12" x14ac:dyDescent="0.3">
      <c r="A9336"/>
      <c r="B9336"/>
      <c r="C9336"/>
      <c r="D9336"/>
      <c r="E9336"/>
      <c r="F9336"/>
      <c r="G9336"/>
      <c r="H9336"/>
      <c r="I9336"/>
      <c r="J9336"/>
      <c r="K9336"/>
      <c r="L9336"/>
    </row>
    <row r="9337" spans="1:12" x14ac:dyDescent="0.3">
      <c r="A9337"/>
      <c r="B9337"/>
      <c r="C9337"/>
      <c r="D9337"/>
      <c r="E9337"/>
      <c r="F9337"/>
      <c r="G9337"/>
      <c r="H9337"/>
      <c r="I9337"/>
      <c r="J9337"/>
      <c r="K9337"/>
      <c r="L9337"/>
    </row>
    <row r="9338" spans="1:12" x14ac:dyDescent="0.3">
      <c r="A9338"/>
      <c r="B9338"/>
      <c r="C9338"/>
      <c r="D9338"/>
      <c r="E9338"/>
      <c r="F9338"/>
      <c r="G9338"/>
      <c r="H9338"/>
      <c r="I9338"/>
      <c r="J9338"/>
      <c r="K9338"/>
      <c r="L9338"/>
    </row>
    <row r="9339" spans="1:12" x14ac:dyDescent="0.3">
      <c r="A9339"/>
      <c r="B9339"/>
      <c r="C9339"/>
      <c r="D9339"/>
      <c r="E9339"/>
      <c r="F9339"/>
      <c r="G9339"/>
      <c r="H9339"/>
      <c r="I9339"/>
      <c r="J9339"/>
      <c r="K9339"/>
      <c r="L9339"/>
    </row>
    <row r="9340" spans="1:12" x14ac:dyDescent="0.3">
      <c r="A9340"/>
      <c r="B9340"/>
      <c r="C9340"/>
      <c r="D9340"/>
      <c r="E9340"/>
      <c r="F9340"/>
      <c r="G9340"/>
      <c r="H9340"/>
      <c r="I9340"/>
      <c r="J9340"/>
      <c r="K9340"/>
      <c r="L9340"/>
    </row>
    <row r="9341" spans="1:12" x14ac:dyDescent="0.3">
      <c r="A9341"/>
      <c r="B9341"/>
      <c r="C9341"/>
      <c r="D9341"/>
      <c r="E9341"/>
      <c r="F9341"/>
      <c r="G9341"/>
      <c r="H9341"/>
      <c r="I9341"/>
      <c r="J9341"/>
      <c r="K9341"/>
      <c r="L9341"/>
    </row>
    <row r="9342" spans="1:12" x14ac:dyDescent="0.3">
      <c r="A9342"/>
      <c r="B9342"/>
      <c r="C9342"/>
      <c r="D9342"/>
      <c r="E9342"/>
      <c r="F9342"/>
      <c r="G9342"/>
      <c r="H9342"/>
      <c r="I9342"/>
      <c r="J9342"/>
      <c r="K9342"/>
      <c r="L9342"/>
    </row>
    <row r="9343" spans="1:12" x14ac:dyDescent="0.3">
      <c r="A9343"/>
      <c r="B9343"/>
      <c r="C9343"/>
      <c r="D9343"/>
      <c r="E9343"/>
      <c r="F9343"/>
      <c r="G9343"/>
      <c r="H9343"/>
      <c r="I9343"/>
      <c r="J9343"/>
      <c r="K9343"/>
      <c r="L9343"/>
    </row>
    <row r="9344" spans="1:12" x14ac:dyDescent="0.3">
      <c r="A9344"/>
      <c r="B9344"/>
      <c r="C9344"/>
      <c r="D9344"/>
      <c r="E9344"/>
      <c r="F9344"/>
      <c r="G9344"/>
      <c r="H9344"/>
      <c r="I9344"/>
      <c r="J9344"/>
      <c r="K9344"/>
      <c r="L9344"/>
    </row>
    <row r="9345" spans="1:12" x14ac:dyDescent="0.3">
      <c r="A9345"/>
      <c r="B9345"/>
      <c r="C9345"/>
      <c r="D9345"/>
      <c r="E9345"/>
      <c r="F9345"/>
      <c r="G9345"/>
      <c r="H9345"/>
      <c r="I9345"/>
      <c r="J9345"/>
      <c r="K9345"/>
      <c r="L9345"/>
    </row>
    <row r="9346" spans="1:12" x14ac:dyDescent="0.3">
      <c r="A9346"/>
      <c r="B9346"/>
      <c r="C9346"/>
      <c r="D9346"/>
      <c r="E9346"/>
      <c r="F9346"/>
      <c r="G9346"/>
      <c r="H9346"/>
      <c r="I9346"/>
      <c r="J9346"/>
      <c r="K9346"/>
      <c r="L9346"/>
    </row>
    <row r="9347" spans="1:12" x14ac:dyDescent="0.3">
      <c r="A9347"/>
      <c r="B9347"/>
      <c r="C9347"/>
      <c r="D9347"/>
      <c r="E9347"/>
      <c r="F9347"/>
      <c r="G9347"/>
      <c r="H9347"/>
      <c r="I9347"/>
      <c r="J9347"/>
      <c r="K9347"/>
      <c r="L9347"/>
    </row>
    <row r="9348" spans="1:12" x14ac:dyDescent="0.3">
      <c r="A9348"/>
      <c r="B9348"/>
      <c r="C9348"/>
      <c r="D9348"/>
      <c r="E9348"/>
      <c r="F9348"/>
      <c r="G9348"/>
      <c r="H9348"/>
      <c r="I9348"/>
      <c r="J9348"/>
      <c r="K9348"/>
      <c r="L9348"/>
    </row>
    <row r="9349" spans="1:12" x14ac:dyDescent="0.3">
      <c r="A9349"/>
      <c r="B9349"/>
      <c r="C9349"/>
      <c r="D9349"/>
      <c r="E9349"/>
      <c r="F9349"/>
      <c r="G9349"/>
      <c r="H9349"/>
      <c r="I9349"/>
      <c r="J9349"/>
      <c r="K9349"/>
      <c r="L9349"/>
    </row>
    <row r="9350" spans="1:12" x14ac:dyDescent="0.3">
      <c r="A9350"/>
      <c r="B9350"/>
      <c r="C9350"/>
      <c r="D9350"/>
      <c r="E9350"/>
      <c r="F9350"/>
      <c r="G9350"/>
      <c r="H9350"/>
      <c r="I9350"/>
      <c r="J9350"/>
      <c r="K9350"/>
      <c r="L9350"/>
    </row>
    <row r="9351" spans="1:12" x14ac:dyDescent="0.3">
      <c r="A9351"/>
      <c r="B9351"/>
      <c r="C9351"/>
      <c r="D9351"/>
      <c r="E9351"/>
      <c r="F9351"/>
      <c r="G9351"/>
      <c r="H9351"/>
      <c r="I9351"/>
      <c r="J9351"/>
      <c r="K9351"/>
      <c r="L9351"/>
    </row>
    <row r="9352" spans="1:12" x14ac:dyDescent="0.3">
      <c r="A9352"/>
      <c r="B9352"/>
      <c r="C9352"/>
      <c r="D9352"/>
      <c r="E9352"/>
      <c r="F9352"/>
      <c r="G9352"/>
      <c r="H9352"/>
      <c r="I9352"/>
      <c r="J9352"/>
      <c r="K9352"/>
      <c r="L9352"/>
    </row>
    <row r="9353" spans="1:12" x14ac:dyDescent="0.3">
      <c r="A9353"/>
      <c r="B9353"/>
      <c r="C9353"/>
      <c r="D9353"/>
      <c r="E9353"/>
      <c r="F9353"/>
      <c r="G9353"/>
      <c r="H9353"/>
      <c r="I9353"/>
      <c r="J9353"/>
      <c r="K9353"/>
      <c r="L9353"/>
    </row>
    <row r="9354" spans="1:12" x14ac:dyDescent="0.3">
      <c r="A9354"/>
      <c r="B9354"/>
      <c r="C9354"/>
      <c r="D9354"/>
      <c r="E9354"/>
      <c r="F9354"/>
      <c r="G9354"/>
      <c r="H9354"/>
      <c r="I9354"/>
      <c r="J9354"/>
      <c r="K9354"/>
      <c r="L9354"/>
    </row>
    <row r="9355" spans="1:12" x14ac:dyDescent="0.3">
      <c r="A9355"/>
      <c r="B9355"/>
      <c r="C9355"/>
      <c r="D9355"/>
      <c r="E9355"/>
      <c r="F9355"/>
      <c r="G9355"/>
      <c r="H9355"/>
      <c r="I9355"/>
      <c r="J9355"/>
      <c r="K9355"/>
      <c r="L9355"/>
    </row>
    <row r="9356" spans="1:12" x14ac:dyDescent="0.3">
      <c r="A9356"/>
      <c r="B9356"/>
      <c r="C9356"/>
      <c r="D9356"/>
      <c r="E9356"/>
      <c r="F9356"/>
      <c r="G9356"/>
      <c r="H9356"/>
      <c r="I9356"/>
      <c r="J9356"/>
      <c r="K9356"/>
      <c r="L9356"/>
    </row>
    <row r="9357" spans="1:12" x14ac:dyDescent="0.3">
      <c r="A9357"/>
      <c r="B9357"/>
      <c r="C9357"/>
      <c r="D9357"/>
      <c r="E9357"/>
      <c r="F9357"/>
      <c r="G9357"/>
      <c r="H9357"/>
      <c r="I9357"/>
      <c r="J9357"/>
      <c r="K9357"/>
      <c r="L9357"/>
    </row>
    <row r="9358" spans="1:12" x14ac:dyDescent="0.3">
      <c r="A9358"/>
      <c r="B9358"/>
      <c r="C9358"/>
      <c r="D9358"/>
      <c r="E9358"/>
      <c r="F9358"/>
      <c r="G9358"/>
      <c r="H9358"/>
      <c r="I9358"/>
      <c r="J9358"/>
      <c r="K9358"/>
      <c r="L9358"/>
    </row>
    <row r="9359" spans="1:12" x14ac:dyDescent="0.3">
      <c r="A9359"/>
      <c r="B9359"/>
      <c r="C9359"/>
      <c r="D9359"/>
      <c r="E9359"/>
      <c r="F9359"/>
      <c r="G9359"/>
      <c r="H9359"/>
      <c r="I9359"/>
      <c r="J9359"/>
      <c r="K9359"/>
      <c r="L9359"/>
    </row>
    <row r="9360" spans="1:12" x14ac:dyDescent="0.3">
      <c r="A9360"/>
      <c r="B9360"/>
      <c r="C9360"/>
      <c r="D9360"/>
      <c r="E9360"/>
      <c r="F9360"/>
      <c r="G9360"/>
      <c r="H9360"/>
      <c r="I9360"/>
      <c r="J9360"/>
      <c r="K9360"/>
      <c r="L9360"/>
    </row>
    <row r="9361" spans="1:12" x14ac:dyDescent="0.3">
      <c r="A9361"/>
      <c r="B9361"/>
      <c r="C9361"/>
      <c r="D9361"/>
      <c r="E9361"/>
      <c r="F9361"/>
      <c r="G9361"/>
      <c r="H9361"/>
      <c r="I9361"/>
      <c r="J9361"/>
      <c r="K9361"/>
      <c r="L9361"/>
    </row>
    <row r="9362" spans="1:12" x14ac:dyDescent="0.3">
      <c r="A9362"/>
      <c r="B9362"/>
      <c r="C9362"/>
      <c r="D9362"/>
      <c r="E9362"/>
      <c r="F9362"/>
      <c r="G9362"/>
      <c r="H9362"/>
      <c r="I9362"/>
      <c r="J9362"/>
      <c r="K9362"/>
      <c r="L9362"/>
    </row>
    <row r="9363" spans="1:12" x14ac:dyDescent="0.3">
      <c r="A9363"/>
      <c r="B9363"/>
      <c r="C9363"/>
      <c r="D9363"/>
      <c r="E9363"/>
      <c r="F9363"/>
      <c r="G9363"/>
      <c r="H9363"/>
      <c r="I9363"/>
      <c r="J9363"/>
      <c r="K9363"/>
      <c r="L9363"/>
    </row>
    <row r="9364" spans="1:12" x14ac:dyDescent="0.3">
      <c r="A9364"/>
      <c r="B9364"/>
      <c r="C9364"/>
      <c r="D9364"/>
      <c r="E9364"/>
      <c r="F9364"/>
      <c r="G9364"/>
      <c r="H9364"/>
      <c r="I9364"/>
      <c r="J9364"/>
      <c r="K9364"/>
      <c r="L9364"/>
    </row>
    <row r="9365" spans="1:12" x14ac:dyDescent="0.3">
      <c r="A9365"/>
      <c r="B9365"/>
      <c r="C9365"/>
      <c r="D9365"/>
      <c r="E9365"/>
      <c r="F9365"/>
      <c r="G9365"/>
      <c r="H9365"/>
      <c r="I9365"/>
      <c r="J9365"/>
      <c r="K9365"/>
      <c r="L9365"/>
    </row>
    <row r="9366" spans="1:12" x14ac:dyDescent="0.3">
      <c r="A9366"/>
      <c r="B9366"/>
      <c r="C9366"/>
      <c r="D9366"/>
      <c r="E9366"/>
      <c r="F9366"/>
      <c r="G9366"/>
      <c r="H9366"/>
      <c r="I9366"/>
      <c r="J9366"/>
      <c r="K9366"/>
      <c r="L9366"/>
    </row>
    <row r="9367" spans="1:12" x14ac:dyDescent="0.3">
      <c r="A9367"/>
      <c r="B9367"/>
      <c r="C9367"/>
      <c r="D9367"/>
      <c r="E9367"/>
      <c r="F9367"/>
      <c r="G9367"/>
      <c r="H9367"/>
      <c r="I9367"/>
      <c r="J9367"/>
      <c r="K9367"/>
      <c r="L9367"/>
    </row>
    <row r="9368" spans="1:12" x14ac:dyDescent="0.3">
      <c r="A9368"/>
      <c r="B9368"/>
      <c r="C9368"/>
      <c r="D9368"/>
      <c r="E9368"/>
      <c r="F9368"/>
      <c r="G9368"/>
      <c r="H9368"/>
      <c r="I9368"/>
      <c r="J9368"/>
      <c r="K9368"/>
      <c r="L9368"/>
    </row>
    <row r="9369" spans="1:12" x14ac:dyDescent="0.3">
      <c r="A9369"/>
      <c r="B9369"/>
      <c r="C9369"/>
      <c r="D9369"/>
      <c r="E9369"/>
      <c r="F9369"/>
      <c r="G9369"/>
      <c r="H9369"/>
      <c r="I9369"/>
      <c r="J9369"/>
      <c r="K9369"/>
      <c r="L9369"/>
    </row>
    <row r="9370" spans="1:12" x14ac:dyDescent="0.3">
      <c r="A9370"/>
      <c r="B9370"/>
      <c r="C9370"/>
      <c r="D9370"/>
      <c r="E9370"/>
      <c r="F9370"/>
      <c r="G9370"/>
      <c r="H9370"/>
      <c r="I9370"/>
      <c r="J9370"/>
      <c r="K9370"/>
      <c r="L9370"/>
    </row>
    <row r="9371" spans="1:12" x14ac:dyDescent="0.3">
      <c r="A9371"/>
      <c r="B9371"/>
      <c r="C9371"/>
      <c r="D9371"/>
      <c r="E9371"/>
      <c r="F9371"/>
      <c r="G9371"/>
      <c r="H9371"/>
      <c r="I9371"/>
      <c r="J9371"/>
      <c r="K9371"/>
      <c r="L9371"/>
    </row>
    <row r="9372" spans="1:12" x14ac:dyDescent="0.3">
      <c r="A9372"/>
      <c r="B9372"/>
      <c r="C9372"/>
      <c r="D9372"/>
      <c r="E9372"/>
      <c r="F9372"/>
      <c r="G9372"/>
      <c r="H9372"/>
      <c r="I9372"/>
      <c r="J9372"/>
      <c r="K9372"/>
      <c r="L9372"/>
    </row>
    <row r="9373" spans="1:12" x14ac:dyDescent="0.3">
      <c r="A9373"/>
      <c r="B9373"/>
      <c r="C9373"/>
      <c r="D9373"/>
      <c r="E9373"/>
      <c r="F9373"/>
      <c r="G9373"/>
      <c r="H9373"/>
      <c r="I9373"/>
      <c r="J9373"/>
      <c r="K9373"/>
      <c r="L9373"/>
    </row>
    <row r="9374" spans="1:12" x14ac:dyDescent="0.3">
      <c r="A9374"/>
      <c r="B9374"/>
      <c r="C9374"/>
      <c r="D9374"/>
      <c r="E9374"/>
      <c r="F9374"/>
      <c r="G9374"/>
      <c r="H9374"/>
      <c r="I9374"/>
      <c r="J9374"/>
      <c r="K9374"/>
      <c r="L9374"/>
    </row>
    <row r="9375" spans="1:12" x14ac:dyDescent="0.3">
      <c r="A9375"/>
      <c r="B9375"/>
      <c r="C9375"/>
      <c r="D9375"/>
      <c r="E9375"/>
      <c r="F9375"/>
      <c r="G9375"/>
      <c r="H9375"/>
      <c r="I9375"/>
      <c r="J9375"/>
      <c r="K9375"/>
      <c r="L9375"/>
    </row>
    <row r="9376" spans="1:12" x14ac:dyDescent="0.3">
      <c r="A9376"/>
      <c r="B9376"/>
      <c r="C9376"/>
      <c r="D9376"/>
      <c r="E9376"/>
      <c r="F9376"/>
      <c r="G9376"/>
      <c r="H9376"/>
      <c r="I9376"/>
      <c r="J9376"/>
      <c r="K9376"/>
      <c r="L9376"/>
    </row>
    <row r="9377" spans="1:12" x14ac:dyDescent="0.3">
      <c r="A9377"/>
      <c r="B9377"/>
      <c r="C9377"/>
      <c r="D9377"/>
      <c r="E9377"/>
      <c r="F9377"/>
      <c r="G9377"/>
      <c r="H9377"/>
      <c r="I9377"/>
      <c r="J9377"/>
      <c r="K9377"/>
      <c r="L9377"/>
    </row>
    <row r="9378" spans="1:12" x14ac:dyDescent="0.3">
      <c r="A9378"/>
      <c r="B9378"/>
      <c r="C9378"/>
      <c r="D9378"/>
      <c r="E9378"/>
      <c r="F9378"/>
      <c r="G9378"/>
      <c r="H9378"/>
      <c r="I9378"/>
      <c r="J9378"/>
      <c r="K9378"/>
      <c r="L9378"/>
    </row>
    <row r="9379" spans="1:12" x14ac:dyDescent="0.3">
      <c r="A9379"/>
      <c r="B9379"/>
      <c r="C9379"/>
      <c r="D9379"/>
      <c r="E9379"/>
      <c r="F9379"/>
      <c r="G9379"/>
      <c r="H9379"/>
      <c r="I9379"/>
      <c r="J9379"/>
      <c r="K9379"/>
      <c r="L9379"/>
    </row>
    <row r="9380" spans="1:12" x14ac:dyDescent="0.3">
      <c r="A9380"/>
      <c r="B9380"/>
      <c r="C9380"/>
      <c r="D9380"/>
      <c r="E9380"/>
      <c r="F9380"/>
      <c r="G9380"/>
      <c r="H9380"/>
      <c r="I9380"/>
      <c r="J9380"/>
      <c r="K9380"/>
      <c r="L9380"/>
    </row>
    <row r="9381" spans="1:12" x14ac:dyDescent="0.3">
      <c r="A9381"/>
      <c r="B9381"/>
      <c r="C9381"/>
      <c r="D9381"/>
      <c r="E9381"/>
      <c r="F9381"/>
      <c r="G9381"/>
      <c r="H9381"/>
      <c r="I9381"/>
      <c r="J9381"/>
      <c r="K9381"/>
      <c r="L9381"/>
    </row>
    <row r="9382" spans="1:12" x14ac:dyDescent="0.3">
      <c r="A9382"/>
      <c r="B9382"/>
      <c r="C9382"/>
      <c r="D9382"/>
      <c r="E9382"/>
      <c r="F9382"/>
      <c r="G9382"/>
      <c r="H9382"/>
      <c r="I9382"/>
      <c r="J9382"/>
      <c r="K9382"/>
      <c r="L9382"/>
    </row>
    <row r="9383" spans="1:12" x14ac:dyDescent="0.3">
      <c r="A9383"/>
      <c r="B9383"/>
      <c r="C9383"/>
      <c r="D9383"/>
      <c r="E9383"/>
      <c r="F9383"/>
      <c r="G9383"/>
      <c r="H9383"/>
      <c r="I9383"/>
      <c r="J9383"/>
      <c r="K9383"/>
      <c r="L9383"/>
    </row>
    <row r="9384" spans="1:12" x14ac:dyDescent="0.3">
      <c r="A9384"/>
      <c r="B9384"/>
      <c r="C9384"/>
      <c r="D9384"/>
      <c r="E9384"/>
      <c r="F9384"/>
      <c r="G9384"/>
      <c r="H9384"/>
      <c r="I9384"/>
      <c r="J9384"/>
      <c r="K9384"/>
      <c r="L9384"/>
    </row>
    <row r="9385" spans="1:12" x14ac:dyDescent="0.3">
      <c r="A9385"/>
      <c r="B9385"/>
      <c r="C9385"/>
      <c r="D9385"/>
      <c r="E9385"/>
      <c r="F9385"/>
      <c r="G9385"/>
      <c r="H9385"/>
      <c r="I9385"/>
      <c r="J9385"/>
      <c r="K9385"/>
      <c r="L9385"/>
    </row>
    <row r="9386" spans="1:12" x14ac:dyDescent="0.3">
      <c r="A9386"/>
      <c r="B9386"/>
      <c r="C9386"/>
      <c r="D9386"/>
      <c r="E9386"/>
      <c r="F9386"/>
      <c r="G9386"/>
      <c r="H9386"/>
      <c r="I9386"/>
      <c r="J9386"/>
      <c r="K9386"/>
      <c r="L9386"/>
    </row>
    <row r="9387" spans="1:12" x14ac:dyDescent="0.3">
      <c r="A9387"/>
      <c r="B9387"/>
      <c r="C9387"/>
      <c r="D9387"/>
      <c r="E9387"/>
      <c r="F9387"/>
      <c r="G9387"/>
      <c r="H9387"/>
      <c r="I9387"/>
      <c r="J9387"/>
      <c r="K9387"/>
      <c r="L9387"/>
    </row>
    <row r="9388" spans="1:12" x14ac:dyDescent="0.3">
      <c r="A9388"/>
      <c r="B9388"/>
      <c r="C9388"/>
      <c r="D9388"/>
      <c r="E9388"/>
      <c r="F9388"/>
      <c r="G9388"/>
      <c r="H9388"/>
      <c r="I9388"/>
      <c r="J9388"/>
      <c r="K9388"/>
      <c r="L9388"/>
    </row>
    <row r="9389" spans="1:12" x14ac:dyDescent="0.3">
      <c r="A9389"/>
      <c r="B9389"/>
      <c r="C9389"/>
      <c r="D9389"/>
      <c r="E9389"/>
      <c r="F9389"/>
      <c r="G9389"/>
      <c r="H9389"/>
      <c r="I9389"/>
      <c r="J9389"/>
      <c r="K9389"/>
      <c r="L9389"/>
    </row>
    <row r="9390" spans="1:12" x14ac:dyDescent="0.3">
      <c r="A9390"/>
      <c r="B9390"/>
      <c r="C9390"/>
      <c r="D9390"/>
      <c r="E9390"/>
      <c r="F9390"/>
      <c r="G9390"/>
      <c r="H9390"/>
      <c r="I9390"/>
      <c r="J9390"/>
      <c r="K9390"/>
      <c r="L9390"/>
    </row>
    <row r="9391" spans="1:12" x14ac:dyDescent="0.3">
      <c r="A9391"/>
      <c r="B9391"/>
      <c r="C9391"/>
      <c r="D9391"/>
      <c r="E9391"/>
      <c r="F9391"/>
      <c r="G9391"/>
      <c r="H9391"/>
      <c r="I9391"/>
      <c r="J9391"/>
      <c r="K9391"/>
      <c r="L9391"/>
    </row>
    <row r="9392" spans="1:12" x14ac:dyDescent="0.3">
      <c r="A9392"/>
      <c r="B9392"/>
      <c r="C9392"/>
      <c r="D9392"/>
      <c r="E9392"/>
      <c r="F9392"/>
      <c r="G9392"/>
      <c r="H9392"/>
      <c r="I9392"/>
      <c r="J9392"/>
      <c r="K9392"/>
      <c r="L9392"/>
    </row>
    <row r="9393" spans="1:12" x14ac:dyDescent="0.3">
      <c r="A9393"/>
      <c r="B9393"/>
      <c r="C9393"/>
      <c r="D9393"/>
      <c r="E9393"/>
      <c r="F9393"/>
      <c r="G9393"/>
      <c r="H9393"/>
      <c r="I9393"/>
      <c r="J9393"/>
      <c r="K9393"/>
      <c r="L9393"/>
    </row>
    <row r="9394" spans="1:12" x14ac:dyDescent="0.3">
      <c r="A9394"/>
      <c r="B9394"/>
      <c r="C9394"/>
      <c r="D9394"/>
      <c r="E9394"/>
      <c r="F9394"/>
      <c r="G9394"/>
      <c r="H9394"/>
      <c r="I9394"/>
      <c r="J9394"/>
      <c r="K9394"/>
      <c r="L9394"/>
    </row>
    <row r="9395" spans="1:12" x14ac:dyDescent="0.3">
      <c r="A9395"/>
      <c r="B9395"/>
      <c r="C9395"/>
      <c r="D9395"/>
      <c r="E9395"/>
      <c r="F9395"/>
      <c r="G9395"/>
      <c r="H9395"/>
      <c r="I9395"/>
      <c r="J9395"/>
      <c r="K9395"/>
      <c r="L9395"/>
    </row>
    <row r="9396" spans="1:12" x14ac:dyDescent="0.3">
      <c r="A9396"/>
      <c r="B9396"/>
      <c r="C9396"/>
      <c r="D9396"/>
      <c r="E9396"/>
      <c r="F9396"/>
      <c r="G9396"/>
      <c r="H9396"/>
      <c r="I9396"/>
      <c r="J9396"/>
      <c r="K9396"/>
      <c r="L9396"/>
    </row>
    <row r="9397" spans="1:12" x14ac:dyDescent="0.3">
      <c r="A9397"/>
      <c r="B9397"/>
      <c r="C9397"/>
      <c r="D9397"/>
      <c r="E9397"/>
      <c r="F9397"/>
      <c r="G9397"/>
      <c r="H9397"/>
      <c r="I9397"/>
      <c r="J9397"/>
      <c r="K9397"/>
      <c r="L9397"/>
    </row>
    <row r="9398" spans="1:12" x14ac:dyDescent="0.3">
      <c r="A9398"/>
      <c r="B9398"/>
      <c r="C9398"/>
      <c r="D9398"/>
      <c r="E9398"/>
      <c r="F9398"/>
      <c r="G9398"/>
      <c r="H9398"/>
      <c r="I9398"/>
      <c r="J9398"/>
      <c r="K9398"/>
      <c r="L9398"/>
    </row>
    <row r="9399" spans="1:12" x14ac:dyDescent="0.3">
      <c r="A9399"/>
      <c r="B9399"/>
      <c r="C9399"/>
      <c r="D9399"/>
      <c r="E9399"/>
      <c r="F9399"/>
      <c r="G9399"/>
      <c r="H9399"/>
      <c r="I9399"/>
      <c r="J9399"/>
      <c r="K9399"/>
      <c r="L9399"/>
    </row>
    <row r="9400" spans="1:12" x14ac:dyDescent="0.3">
      <c r="A9400"/>
      <c r="B9400"/>
      <c r="C9400"/>
      <c r="D9400"/>
      <c r="E9400"/>
      <c r="F9400"/>
      <c r="G9400"/>
      <c r="H9400"/>
      <c r="I9400"/>
      <c r="J9400"/>
      <c r="K9400"/>
      <c r="L9400"/>
    </row>
    <row r="9401" spans="1:12" x14ac:dyDescent="0.3">
      <c r="A9401"/>
      <c r="B9401"/>
      <c r="C9401"/>
      <c r="D9401"/>
      <c r="E9401"/>
      <c r="F9401"/>
      <c r="G9401"/>
      <c r="H9401"/>
      <c r="I9401"/>
      <c r="J9401"/>
      <c r="K9401"/>
      <c r="L9401"/>
    </row>
    <row r="9402" spans="1:12" x14ac:dyDescent="0.3">
      <c r="A9402"/>
      <c r="B9402"/>
      <c r="C9402"/>
      <c r="D9402"/>
      <c r="E9402"/>
      <c r="F9402"/>
      <c r="G9402"/>
      <c r="H9402"/>
      <c r="I9402"/>
      <c r="J9402"/>
      <c r="K9402"/>
      <c r="L9402"/>
    </row>
    <row r="9403" spans="1:12" x14ac:dyDescent="0.3">
      <c r="A9403"/>
      <c r="B9403"/>
      <c r="C9403"/>
      <c r="D9403"/>
      <c r="E9403"/>
      <c r="F9403"/>
      <c r="G9403"/>
      <c r="H9403"/>
      <c r="I9403"/>
      <c r="J9403"/>
      <c r="K9403"/>
      <c r="L9403"/>
    </row>
    <row r="9404" spans="1:12" x14ac:dyDescent="0.3">
      <c r="A9404"/>
      <c r="B9404"/>
      <c r="C9404"/>
      <c r="D9404"/>
      <c r="E9404"/>
      <c r="F9404"/>
      <c r="G9404"/>
      <c r="H9404"/>
      <c r="I9404"/>
      <c r="J9404"/>
      <c r="K9404"/>
      <c r="L9404"/>
    </row>
    <row r="9405" spans="1:12" x14ac:dyDescent="0.3">
      <c r="A9405"/>
      <c r="B9405"/>
      <c r="C9405"/>
      <c r="D9405"/>
      <c r="E9405"/>
      <c r="F9405"/>
      <c r="G9405"/>
      <c r="H9405"/>
      <c r="I9405"/>
      <c r="J9405"/>
      <c r="K9405"/>
      <c r="L9405"/>
    </row>
    <row r="9406" spans="1:12" x14ac:dyDescent="0.3">
      <c r="A9406"/>
      <c r="B9406"/>
      <c r="C9406"/>
      <c r="D9406"/>
      <c r="E9406"/>
      <c r="F9406"/>
      <c r="G9406"/>
      <c r="H9406"/>
      <c r="I9406"/>
      <c r="J9406"/>
      <c r="K9406"/>
      <c r="L9406"/>
    </row>
    <row r="9407" spans="1:12" x14ac:dyDescent="0.3">
      <c r="A9407"/>
      <c r="B9407"/>
      <c r="C9407"/>
      <c r="D9407"/>
      <c r="E9407"/>
      <c r="F9407"/>
      <c r="G9407"/>
      <c r="H9407"/>
      <c r="I9407"/>
      <c r="J9407"/>
      <c r="K9407"/>
      <c r="L9407"/>
    </row>
    <row r="9408" spans="1:12" x14ac:dyDescent="0.3">
      <c r="A9408"/>
      <c r="B9408"/>
      <c r="C9408"/>
      <c r="D9408"/>
      <c r="E9408"/>
      <c r="F9408"/>
      <c r="G9408"/>
      <c r="H9408"/>
      <c r="I9408"/>
      <c r="J9408"/>
      <c r="K9408"/>
      <c r="L9408"/>
    </row>
    <row r="9409" spans="1:12" x14ac:dyDescent="0.3">
      <c r="A9409"/>
      <c r="B9409"/>
      <c r="C9409"/>
      <c r="D9409"/>
      <c r="E9409"/>
      <c r="F9409"/>
      <c r="G9409"/>
      <c r="H9409"/>
      <c r="I9409"/>
      <c r="J9409"/>
      <c r="K9409"/>
      <c r="L9409"/>
    </row>
    <row r="9410" spans="1:12" x14ac:dyDescent="0.3">
      <c r="A9410"/>
      <c r="B9410"/>
      <c r="C9410"/>
      <c r="D9410"/>
      <c r="E9410"/>
      <c r="F9410"/>
      <c r="G9410"/>
      <c r="H9410"/>
      <c r="I9410"/>
      <c r="J9410"/>
      <c r="K9410"/>
      <c r="L9410"/>
    </row>
    <row r="9411" spans="1:12" x14ac:dyDescent="0.3">
      <c r="A9411"/>
      <c r="B9411"/>
      <c r="C9411"/>
      <c r="D9411"/>
      <c r="E9411"/>
      <c r="F9411"/>
      <c r="G9411"/>
      <c r="H9411"/>
      <c r="I9411"/>
      <c r="J9411"/>
      <c r="K9411"/>
      <c r="L9411"/>
    </row>
    <row r="9412" spans="1:12" x14ac:dyDescent="0.3">
      <c r="A9412"/>
      <c r="B9412"/>
      <c r="C9412"/>
      <c r="D9412"/>
      <c r="E9412"/>
      <c r="F9412"/>
      <c r="G9412"/>
      <c r="H9412"/>
      <c r="I9412"/>
      <c r="J9412"/>
      <c r="K9412"/>
      <c r="L9412"/>
    </row>
    <row r="9413" spans="1:12" x14ac:dyDescent="0.3">
      <c r="A9413"/>
      <c r="B9413"/>
      <c r="C9413"/>
      <c r="D9413"/>
      <c r="E9413"/>
      <c r="F9413"/>
      <c r="G9413"/>
      <c r="H9413"/>
      <c r="I9413"/>
      <c r="J9413"/>
      <c r="K9413"/>
      <c r="L9413"/>
    </row>
    <row r="9414" spans="1:12" x14ac:dyDescent="0.3">
      <c r="A9414"/>
      <c r="B9414"/>
      <c r="C9414"/>
      <c r="D9414"/>
      <c r="E9414"/>
      <c r="F9414"/>
      <c r="G9414"/>
      <c r="H9414"/>
      <c r="I9414"/>
      <c r="J9414"/>
      <c r="K9414"/>
      <c r="L9414"/>
    </row>
    <row r="9415" spans="1:12" x14ac:dyDescent="0.3">
      <c r="A9415"/>
      <c r="B9415"/>
      <c r="C9415"/>
      <c r="D9415"/>
      <c r="E9415"/>
      <c r="F9415"/>
      <c r="G9415"/>
      <c r="H9415"/>
      <c r="I9415"/>
      <c r="J9415"/>
      <c r="K9415"/>
      <c r="L9415"/>
    </row>
    <row r="9416" spans="1:12" x14ac:dyDescent="0.3">
      <c r="A9416"/>
      <c r="B9416"/>
      <c r="C9416"/>
      <c r="D9416"/>
      <c r="E9416"/>
      <c r="F9416"/>
      <c r="G9416"/>
      <c r="H9416"/>
      <c r="I9416"/>
      <c r="J9416"/>
      <c r="K9416"/>
      <c r="L9416"/>
    </row>
    <row r="9417" spans="1:12" x14ac:dyDescent="0.3">
      <c r="A9417"/>
      <c r="B9417"/>
      <c r="C9417"/>
      <c r="D9417"/>
      <c r="E9417"/>
      <c r="F9417"/>
      <c r="G9417"/>
      <c r="H9417"/>
      <c r="I9417"/>
      <c r="J9417"/>
      <c r="K9417"/>
      <c r="L9417"/>
    </row>
    <row r="9418" spans="1:12" x14ac:dyDescent="0.3">
      <c r="A9418"/>
      <c r="B9418"/>
      <c r="C9418"/>
      <c r="D9418"/>
      <c r="E9418"/>
      <c r="F9418"/>
      <c r="G9418"/>
      <c r="H9418"/>
      <c r="I9418"/>
      <c r="J9418"/>
      <c r="K9418"/>
      <c r="L9418"/>
    </row>
    <row r="9419" spans="1:12" x14ac:dyDescent="0.3">
      <c r="A9419"/>
      <c r="B9419"/>
      <c r="C9419"/>
      <c r="D9419"/>
      <c r="E9419"/>
      <c r="F9419"/>
      <c r="G9419"/>
      <c r="H9419"/>
      <c r="I9419"/>
      <c r="J9419"/>
      <c r="K9419"/>
      <c r="L9419"/>
    </row>
    <row r="9420" spans="1:12" x14ac:dyDescent="0.3">
      <c r="A9420"/>
      <c r="B9420"/>
      <c r="C9420"/>
      <c r="D9420"/>
      <c r="E9420"/>
      <c r="F9420"/>
      <c r="G9420"/>
      <c r="H9420"/>
      <c r="I9420"/>
      <c r="J9420"/>
      <c r="K9420"/>
      <c r="L9420"/>
    </row>
    <row r="9421" spans="1:12" x14ac:dyDescent="0.3">
      <c r="A9421"/>
      <c r="B9421"/>
      <c r="C9421"/>
      <c r="D9421"/>
      <c r="E9421"/>
      <c r="F9421"/>
      <c r="G9421"/>
      <c r="H9421"/>
      <c r="I9421"/>
      <c r="J9421"/>
      <c r="K9421"/>
      <c r="L9421"/>
    </row>
    <row r="9422" spans="1:12" x14ac:dyDescent="0.3">
      <c r="A9422"/>
      <c r="B9422"/>
      <c r="C9422"/>
      <c r="D9422"/>
      <c r="E9422"/>
      <c r="F9422"/>
      <c r="G9422"/>
      <c r="H9422"/>
      <c r="I9422"/>
      <c r="J9422"/>
      <c r="K9422"/>
      <c r="L9422"/>
    </row>
    <row r="9423" spans="1:12" x14ac:dyDescent="0.3">
      <c r="A9423"/>
      <c r="B9423"/>
      <c r="C9423"/>
      <c r="D9423"/>
      <c r="E9423"/>
      <c r="F9423"/>
      <c r="G9423"/>
      <c r="H9423"/>
      <c r="I9423"/>
      <c r="J9423"/>
      <c r="K9423"/>
      <c r="L9423"/>
    </row>
    <row r="9424" spans="1:12" x14ac:dyDescent="0.3">
      <c r="A9424"/>
      <c r="B9424"/>
      <c r="C9424"/>
      <c r="D9424"/>
      <c r="E9424"/>
      <c r="F9424"/>
      <c r="G9424"/>
      <c r="H9424"/>
      <c r="I9424"/>
      <c r="J9424"/>
      <c r="K9424"/>
      <c r="L9424"/>
    </row>
    <row r="9425" spans="1:12" x14ac:dyDescent="0.3">
      <c r="A9425"/>
      <c r="B9425"/>
      <c r="C9425"/>
      <c r="D9425"/>
      <c r="E9425"/>
      <c r="F9425"/>
      <c r="G9425"/>
      <c r="H9425"/>
      <c r="I9425"/>
      <c r="J9425"/>
      <c r="K9425"/>
      <c r="L9425"/>
    </row>
    <row r="9426" spans="1:12" x14ac:dyDescent="0.3">
      <c r="A9426"/>
      <c r="B9426"/>
      <c r="C9426"/>
      <c r="D9426"/>
      <c r="E9426"/>
      <c r="F9426"/>
      <c r="G9426"/>
      <c r="H9426"/>
      <c r="I9426"/>
      <c r="J9426"/>
      <c r="K9426"/>
      <c r="L9426"/>
    </row>
    <row r="9427" spans="1:12" x14ac:dyDescent="0.3">
      <c r="A9427"/>
      <c r="B9427"/>
      <c r="C9427"/>
      <c r="D9427"/>
      <c r="E9427"/>
      <c r="F9427"/>
      <c r="G9427"/>
      <c r="H9427"/>
      <c r="I9427"/>
      <c r="J9427"/>
      <c r="K9427"/>
      <c r="L9427"/>
    </row>
    <row r="9428" spans="1:12" x14ac:dyDescent="0.3">
      <c r="A9428"/>
      <c r="B9428"/>
      <c r="C9428"/>
      <c r="D9428"/>
      <c r="E9428"/>
      <c r="F9428"/>
      <c r="G9428"/>
      <c r="H9428"/>
      <c r="I9428"/>
      <c r="J9428"/>
      <c r="K9428"/>
      <c r="L9428"/>
    </row>
    <row r="9429" spans="1:12" x14ac:dyDescent="0.3">
      <c r="A9429"/>
      <c r="B9429"/>
      <c r="C9429"/>
      <c r="D9429"/>
      <c r="E9429"/>
      <c r="F9429"/>
      <c r="G9429"/>
      <c r="H9429"/>
      <c r="I9429"/>
      <c r="J9429"/>
      <c r="K9429"/>
      <c r="L9429"/>
    </row>
    <row r="9430" spans="1:12" x14ac:dyDescent="0.3">
      <c r="A9430"/>
      <c r="B9430"/>
      <c r="C9430"/>
      <c r="D9430"/>
      <c r="E9430"/>
      <c r="F9430"/>
      <c r="G9430"/>
      <c r="H9430"/>
      <c r="I9430"/>
      <c r="J9430"/>
      <c r="K9430"/>
      <c r="L9430"/>
    </row>
    <row r="9431" spans="1:12" x14ac:dyDescent="0.3">
      <c r="A9431"/>
      <c r="B9431"/>
      <c r="C9431"/>
      <c r="D9431"/>
      <c r="E9431"/>
      <c r="F9431"/>
      <c r="G9431"/>
      <c r="H9431"/>
      <c r="I9431"/>
      <c r="J9431"/>
      <c r="K9431"/>
      <c r="L9431"/>
    </row>
    <row r="9432" spans="1:12" x14ac:dyDescent="0.3">
      <c r="A9432"/>
      <c r="B9432"/>
      <c r="C9432"/>
      <c r="D9432"/>
      <c r="E9432"/>
      <c r="F9432"/>
      <c r="G9432"/>
      <c r="H9432"/>
      <c r="I9432"/>
      <c r="J9432"/>
      <c r="K9432"/>
      <c r="L9432"/>
    </row>
    <row r="9433" spans="1:12" x14ac:dyDescent="0.3">
      <c r="A9433"/>
      <c r="B9433"/>
      <c r="C9433"/>
      <c r="D9433"/>
      <c r="E9433"/>
      <c r="F9433"/>
      <c r="G9433"/>
      <c r="H9433"/>
      <c r="I9433"/>
      <c r="J9433"/>
      <c r="K9433"/>
      <c r="L9433"/>
    </row>
    <row r="9434" spans="1:12" x14ac:dyDescent="0.3">
      <c r="A9434"/>
      <c r="B9434"/>
      <c r="C9434"/>
      <c r="D9434"/>
      <c r="E9434"/>
      <c r="F9434"/>
      <c r="G9434"/>
      <c r="H9434"/>
      <c r="I9434"/>
      <c r="J9434"/>
      <c r="K9434"/>
      <c r="L9434"/>
    </row>
    <row r="9435" spans="1:12" x14ac:dyDescent="0.3">
      <c r="A9435"/>
      <c r="B9435"/>
      <c r="C9435"/>
      <c r="D9435"/>
      <c r="E9435"/>
      <c r="F9435"/>
      <c r="G9435"/>
      <c r="H9435"/>
      <c r="I9435"/>
      <c r="J9435"/>
      <c r="K9435"/>
      <c r="L9435"/>
    </row>
    <row r="9436" spans="1:12" x14ac:dyDescent="0.3">
      <c r="A9436"/>
      <c r="B9436"/>
      <c r="C9436"/>
      <c r="D9436"/>
      <c r="E9436"/>
      <c r="F9436"/>
      <c r="G9436"/>
      <c r="H9436"/>
      <c r="I9436"/>
      <c r="J9436"/>
      <c r="K9436"/>
      <c r="L9436"/>
    </row>
    <row r="9437" spans="1:12" x14ac:dyDescent="0.3">
      <c r="A9437"/>
      <c r="B9437"/>
      <c r="C9437"/>
      <c r="D9437"/>
      <c r="E9437"/>
      <c r="F9437"/>
      <c r="G9437"/>
      <c r="H9437"/>
      <c r="I9437"/>
      <c r="J9437"/>
      <c r="K9437"/>
      <c r="L9437"/>
    </row>
    <row r="9438" spans="1:12" x14ac:dyDescent="0.3">
      <c r="A9438"/>
      <c r="B9438"/>
      <c r="C9438"/>
      <c r="D9438"/>
      <c r="E9438"/>
      <c r="F9438"/>
      <c r="G9438"/>
      <c r="H9438"/>
      <c r="I9438"/>
      <c r="J9438"/>
      <c r="K9438"/>
      <c r="L9438"/>
    </row>
    <row r="9439" spans="1:12" x14ac:dyDescent="0.3">
      <c r="A9439"/>
      <c r="B9439"/>
      <c r="C9439"/>
      <c r="D9439"/>
      <c r="E9439"/>
      <c r="F9439"/>
      <c r="G9439"/>
      <c r="H9439"/>
      <c r="I9439"/>
      <c r="J9439"/>
      <c r="K9439"/>
      <c r="L9439"/>
    </row>
    <row r="9440" spans="1:12" x14ac:dyDescent="0.3">
      <c r="A9440"/>
      <c r="B9440"/>
      <c r="C9440"/>
      <c r="D9440"/>
      <c r="E9440"/>
      <c r="F9440"/>
      <c r="G9440"/>
      <c r="H9440"/>
      <c r="I9440"/>
      <c r="J9440"/>
      <c r="K9440"/>
      <c r="L9440"/>
    </row>
    <row r="9441" spans="1:12" x14ac:dyDescent="0.3">
      <c r="A9441"/>
      <c r="B9441"/>
      <c r="C9441"/>
      <c r="D9441"/>
      <c r="E9441"/>
      <c r="F9441"/>
      <c r="G9441"/>
      <c r="H9441"/>
      <c r="I9441"/>
      <c r="J9441"/>
      <c r="K9441"/>
      <c r="L9441"/>
    </row>
    <row r="9442" spans="1:12" x14ac:dyDescent="0.3">
      <c r="A9442"/>
      <c r="B9442"/>
      <c r="C9442"/>
      <c r="D9442"/>
      <c r="E9442"/>
      <c r="F9442"/>
      <c r="G9442"/>
      <c r="H9442"/>
      <c r="I9442"/>
      <c r="J9442"/>
      <c r="K9442"/>
      <c r="L9442"/>
    </row>
    <row r="9443" spans="1:12" x14ac:dyDescent="0.3">
      <c r="A9443"/>
      <c r="B9443"/>
      <c r="C9443"/>
      <c r="D9443"/>
      <c r="E9443"/>
      <c r="F9443"/>
      <c r="G9443"/>
      <c r="H9443"/>
      <c r="I9443"/>
      <c r="J9443"/>
      <c r="K9443"/>
      <c r="L9443"/>
    </row>
    <row r="9444" spans="1:12" x14ac:dyDescent="0.3">
      <c r="A9444"/>
      <c r="B9444"/>
      <c r="C9444"/>
      <c r="D9444"/>
      <c r="E9444"/>
      <c r="F9444"/>
      <c r="G9444"/>
      <c r="H9444"/>
      <c r="I9444"/>
      <c r="J9444"/>
      <c r="K9444"/>
      <c r="L9444"/>
    </row>
    <row r="9445" spans="1:12" x14ac:dyDescent="0.3">
      <c r="A9445"/>
      <c r="B9445"/>
      <c r="C9445"/>
      <c r="D9445"/>
      <c r="E9445"/>
      <c r="F9445"/>
      <c r="G9445"/>
      <c r="H9445"/>
      <c r="I9445"/>
      <c r="J9445"/>
      <c r="K9445"/>
      <c r="L9445"/>
    </row>
    <row r="9446" spans="1:12" x14ac:dyDescent="0.3">
      <c r="A9446"/>
      <c r="B9446"/>
      <c r="C9446"/>
      <c r="D9446"/>
      <c r="E9446"/>
      <c r="F9446"/>
      <c r="G9446"/>
      <c r="H9446"/>
      <c r="I9446"/>
      <c r="J9446"/>
      <c r="K9446"/>
      <c r="L9446"/>
    </row>
    <row r="9447" spans="1:12" x14ac:dyDescent="0.3">
      <c r="A9447"/>
      <c r="B9447"/>
      <c r="C9447"/>
      <c r="D9447"/>
      <c r="E9447"/>
      <c r="F9447"/>
      <c r="G9447"/>
      <c r="H9447"/>
      <c r="I9447"/>
      <c r="J9447"/>
      <c r="K9447"/>
      <c r="L9447"/>
    </row>
    <row r="9448" spans="1:12" x14ac:dyDescent="0.3">
      <c r="A9448"/>
      <c r="B9448"/>
      <c r="C9448"/>
      <c r="D9448"/>
      <c r="E9448"/>
      <c r="F9448"/>
      <c r="G9448"/>
      <c r="H9448"/>
      <c r="I9448"/>
      <c r="J9448"/>
      <c r="K9448"/>
      <c r="L9448"/>
    </row>
    <row r="9449" spans="1:12" x14ac:dyDescent="0.3">
      <c r="A9449"/>
      <c r="B9449"/>
      <c r="C9449"/>
      <c r="D9449"/>
      <c r="E9449"/>
      <c r="F9449"/>
      <c r="G9449"/>
      <c r="H9449"/>
      <c r="I9449"/>
      <c r="J9449"/>
      <c r="K9449"/>
      <c r="L9449"/>
    </row>
    <row r="9450" spans="1:12" x14ac:dyDescent="0.3">
      <c r="A9450"/>
      <c r="B9450"/>
      <c r="C9450"/>
      <c r="D9450"/>
      <c r="E9450"/>
      <c r="F9450"/>
      <c r="G9450"/>
      <c r="H9450"/>
      <c r="I9450"/>
      <c r="J9450"/>
      <c r="K9450"/>
      <c r="L9450"/>
    </row>
    <row r="9451" spans="1:12" x14ac:dyDescent="0.3">
      <c r="A9451"/>
      <c r="B9451"/>
      <c r="C9451"/>
      <c r="D9451"/>
      <c r="E9451"/>
      <c r="F9451"/>
      <c r="G9451"/>
      <c r="H9451"/>
      <c r="I9451"/>
      <c r="J9451"/>
      <c r="K9451"/>
      <c r="L9451"/>
    </row>
    <row r="9452" spans="1:12" x14ac:dyDescent="0.3">
      <c r="A9452"/>
      <c r="B9452"/>
      <c r="C9452"/>
      <c r="D9452"/>
      <c r="E9452"/>
      <c r="F9452"/>
      <c r="G9452"/>
      <c r="H9452"/>
      <c r="I9452"/>
      <c r="J9452"/>
      <c r="K9452"/>
      <c r="L9452"/>
    </row>
    <row r="9453" spans="1:12" x14ac:dyDescent="0.3">
      <c r="A9453"/>
      <c r="B9453"/>
      <c r="C9453"/>
      <c r="D9453"/>
      <c r="E9453"/>
      <c r="F9453"/>
      <c r="G9453"/>
      <c r="H9453"/>
      <c r="I9453"/>
      <c r="J9453"/>
      <c r="K9453"/>
      <c r="L9453"/>
    </row>
    <row r="9454" spans="1:12" x14ac:dyDescent="0.3">
      <c r="A9454"/>
      <c r="B9454"/>
      <c r="C9454"/>
      <c r="D9454"/>
      <c r="E9454"/>
      <c r="F9454"/>
      <c r="G9454"/>
      <c r="H9454"/>
      <c r="I9454"/>
      <c r="J9454"/>
      <c r="K9454"/>
      <c r="L9454"/>
    </row>
    <row r="9455" spans="1:12" x14ac:dyDescent="0.3">
      <c r="A9455"/>
      <c r="B9455"/>
      <c r="C9455"/>
      <c r="D9455"/>
      <c r="E9455"/>
      <c r="F9455"/>
      <c r="G9455"/>
      <c r="H9455"/>
      <c r="I9455"/>
      <c r="J9455"/>
      <c r="K9455"/>
      <c r="L9455"/>
    </row>
    <row r="9456" spans="1:12" x14ac:dyDescent="0.3">
      <c r="A9456"/>
      <c r="B9456"/>
      <c r="C9456"/>
      <c r="D9456"/>
      <c r="E9456"/>
      <c r="F9456"/>
      <c r="G9456"/>
      <c r="H9456"/>
      <c r="I9456"/>
      <c r="J9456"/>
      <c r="K9456"/>
      <c r="L9456"/>
    </row>
    <row r="9457" spans="1:12" x14ac:dyDescent="0.3">
      <c r="A9457"/>
      <c r="B9457"/>
      <c r="C9457"/>
      <c r="D9457"/>
      <c r="E9457"/>
      <c r="F9457"/>
      <c r="G9457"/>
      <c r="H9457"/>
      <c r="I9457"/>
      <c r="J9457"/>
      <c r="K9457"/>
      <c r="L9457"/>
    </row>
    <row r="9458" spans="1:12" x14ac:dyDescent="0.3">
      <c r="A9458"/>
      <c r="B9458"/>
      <c r="C9458"/>
      <c r="D9458"/>
      <c r="E9458"/>
      <c r="F9458"/>
      <c r="G9458"/>
      <c r="H9458"/>
      <c r="I9458"/>
      <c r="J9458"/>
      <c r="K9458"/>
      <c r="L9458"/>
    </row>
    <row r="9459" spans="1:12" x14ac:dyDescent="0.3">
      <c r="A9459"/>
      <c r="B9459"/>
      <c r="C9459"/>
      <c r="D9459"/>
      <c r="E9459"/>
      <c r="F9459"/>
      <c r="G9459"/>
      <c r="H9459"/>
      <c r="I9459"/>
      <c r="J9459"/>
      <c r="K9459"/>
      <c r="L9459"/>
    </row>
    <row r="9460" spans="1:12" x14ac:dyDescent="0.3">
      <c r="A9460"/>
      <c r="B9460"/>
      <c r="C9460"/>
      <c r="D9460"/>
      <c r="E9460"/>
      <c r="F9460"/>
      <c r="G9460"/>
      <c r="H9460"/>
      <c r="I9460"/>
      <c r="J9460"/>
      <c r="K9460"/>
      <c r="L9460"/>
    </row>
    <row r="9461" spans="1:12" x14ac:dyDescent="0.3">
      <c r="A9461"/>
      <c r="B9461"/>
      <c r="C9461"/>
      <c r="D9461"/>
      <c r="E9461"/>
      <c r="F9461"/>
      <c r="G9461"/>
      <c r="H9461"/>
      <c r="I9461"/>
      <c r="J9461"/>
      <c r="K9461"/>
      <c r="L9461"/>
    </row>
    <row r="9462" spans="1:12" x14ac:dyDescent="0.3">
      <c r="A9462"/>
      <c r="B9462"/>
      <c r="C9462"/>
      <c r="D9462"/>
      <c r="E9462"/>
      <c r="F9462"/>
      <c r="G9462"/>
      <c r="H9462"/>
      <c r="I9462"/>
      <c r="J9462"/>
      <c r="K9462"/>
      <c r="L9462"/>
    </row>
    <row r="9463" spans="1:12" x14ac:dyDescent="0.3">
      <c r="A9463"/>
      <c r="B9463"/>
      <c r="C9463"/>
      <c r="D9463"/>
      <c r="E9463"/>
      <c r="F9463"/>
      <c r="G9463"/>
      <c r="H9463"/>
      <c r="I9463"/>
      <c r="J9463"/>
      <c r="K9463"/>
      <c r="L9463"/>
    </row>
    <row r="9464" spans="1:12" x14ac:dyDescent="0.3">
      <c r="A9464"/>
      <c r="B9464"/>
      <c r="C9464"/>
      <c r="D9464"/>
      <c r="E9464"/>
      <c r="F9464"/>
      <c r="G9464"/>
      <c r="H9464"/>
      <c r="I9464"/>
      <c r="J9464"/>
      <c r="K9464"/>
      <c r="L9464"/>
    </row>
    <row r="9465" spans="1:12" x14ac:dyDescent="0.3">
      <c r="A9465"/>
      <c r="B9465"/>
      <c r="C9465"/>
      <c r="D9465"/>
      <c r="E9465"/>
      <c r="F9465"/>
      <c r="G9465"/>
      <c r="H9465"/>
      <c r="I9465"/>
      <c r="J9465"/>
      <c r="K9465"/>
      <c r="L9465"/>
    </row>
    <row r="9466" spans="1:12" x14ac:dyDescent="0.3">
      <c r="A9466"/>
      <c r="B9466"/>
      <c r="C9466"/>
      <c r="D9466"/>
      <c r="E9466"/>
      <c r="F9466"/>
      <c r="G9466"/>
      <c r="H9466"/>
      <c r="I9466"/>
      <c r="J9466"/>
      <c r="K9466"/>
      <c r="L9466"/>
    </row>
    <row r="9467" spans="1:12" x14ac:dyDescent="0.3">
      <c r="A9467"/>
      <c r="B9467"/>
      <c r="C9467"/>
      <c r="D9467"/>
      <c r="E9467"/>
      <c r="F9467"/>
      <c r="G9467"/>
      <c r="H9467"/>
      <c r="I9467"/>
      <c r="J9467"/>
      <c r="K9467"/>
      <c r="L9467"/>
    </row>
    <row r="9468" spans="1:12" x14ac:dyDescent="0.3">
      <c r="A9468"/>
      <c r="B9468"/>
      <c r="C9468"/>
      <c r="D9468"/>
      <c r="E9468"/>
      <c r="F9468"/>
      <c r="G9468"/>
      <c r="H9468"/>
      <c r="I9468"/>
      <c r="J9468"/>
      <c r="K9468"/>
      <c r="L9468"/>
    </row>
    <row r="9469" spans="1:12" x14ac:dyDescent="0.3">
      <c r="A9469"/>
      <c r="B9469"/>
      <c r="C9469"/>
      <c r="D9469"/>
      <c r="E9469"/>
      <c r="F9469"/>
      <c r="G9469"/>
      <c r="H9469"/>
      <c r="I9469"/>
      <c r="J9469"/>
      <c r="K9469"/>
      <c r="L9469"/>
    </row>
    <row r="9470" spans="1:12" x14ac:dyDescent="0.3">
      <c r="A9470"/>
      <c r="B9470"/>
      <c r="C9470"/>
      <c r="D9470"/>
      <c r="E9470"/>
      <c r="F9470"/>
      <c r="G9470"/>
      <c r="H9470"/>
      <c r="I9470"/>
      <c r="J9470"/>
      <c r="K9470"/>
      <c r="L9470"/>
    </row>
    <row r="9471" spans="1:12" x14ac:dyDescent="0.3">
      <c r="A9471"/>
      <c r="B9471"/>
      <c r="C9471"/>
      <c r="D9471"/>
      <c r="E9471"/>
      <c r="F9471"/>
      <c r="G9471"/>
      <c r="H9471"/>
      <c r="I9471"/>
      <c r="J9471"/>
      <c r="K9471"/>
      <c r="L9471"/>
    </row>
    <row r="9472" spans="1:12" x14ac:dyDescent="0.3">
      <c r="A9472"/>
      <c r="B9472"/>
      <c r="C9472"/>
      <c r="D9472"/>
      <c r="E9472"/>
      <c r="F9472"/>
      <c r="G9472"/>
      <c r="H9472"/>
      <c r="I9472"/>
      <c r="J9472"/>
      <c r="K9472"/>
      <c r="L9472"/>
    </row>
    <row r="9473" spans="1:12" x14ac:dyDescent="0.3">
      <c r="A9473"/>
      <c r="B9473"/>
      <c r="C9473"/>
      <c r="D9473"/>
      <c r="E9473"/>
      <c r="F9473"/>
      <c r="G9473"/>
      <c r="H9473"/>
      <c r="I9473"/>
      <c r="J9473"/>
      <c r="K9473"/>
      <c r="L9473"/>
    </row>
    <row r="9474" spans="1:12" x14ac:dyDescent="0.3">
      <c r="A9474"/>
      <c r="B9474"/>
      <c r="C9474"/>
      <c r="D9474"/>
      <c r="E9474"/>
      <c r="F9474"/>
      <c r="G9474"/>
      <c r="H9474"/>
      <c r="I9474"/>
      <c r="J9474"/>
      <c r="K9474"/>
      <c r="L9474"/>
    </row>
    <row r="9475" spans="1:12" x14ac:dyDescent="0.3">
      <c r="A9475"/>
      <c r="B9475"/>
      <c r="C9475"/>
      <c r="D9475"/>
      <c r="E9475"/>
      <c r="F9475"/>
      <c r="G9475"/>
      <c r="H9475"/>
      <c r="I9475"/>
      <c r="J9475"/>
      <c r="K9475"/>
      <c r="L9475"/>
    </row>
    <row r="9476" spans="1:12" x14ac:dyDescent="0.3">
      <c r="A9476"/>
      <c r="B9476"/>
      <c r="C9476"/>
      <c r="D9476"/>
      <c r="E9476"/>
      <c r="F9476"/>
      <c r="G9476"/>
      <c r="H9476"/>
      <c r="I9476"/>
      <c r="J9476"/>
      <c r="K9476"/>
      <c r="L9476"/>
    </row>
    <row r="9477" spans="1:12" x14ac:dyDescent="0.3">
      <c r="A9477"/>
      <c r="B9477"/>
      <c r="C9477"/>
      <c r="D9477"/>
      <c r="E9477"/>
      <c r="F9477"/>
      <c r="G9477"/>
      <c r="H9477"/>
      <c r="I9477"/>
      <c r="J9477"/>
      <c r="K9477"/>
      <c r="L9477"/>
    </row>
    <row r="9478" spans="1:12" x14ac:dyDescent="0.3">
      <c r="A9478"/>
      <c r="B9478"/>
      <c r="C9478"/>
      <c r="D9478"/>
      <c r="E9478"/>
      <c r="F9478"/>
      <c r="G9478"/>
      <c r="H9478"/>
      <c r="I9478"/>
      <c r="J9478"/>
      <c r="K9478"/>
      <c r="L9478"/>
    </row>
    <row r="9479" spans="1:12" x14ac:dyDescent="0.3">
      <c r="A9479"/>
      <c r="B9479"/>
      <c r="C9479"/>
      <c r="D9479"/>
      <c r="E9479"/>
      <c r="F9479"/>
      <c r="G9479"/>
      <c r="H9479"/>
      <c r="I9479"/>
      <c r="J9479"/>
      <c r="K9479"/>
      <c r="L9479"/>
    </row>
    <row r="9480" spans="1:12" x14ac:dyDescent="0.3">
      <c r="A9480"/>
      <c r="B9480"/>
      <c r="C9480"/>
      <c r="D9480"/>
      <c r="E9480"/>
      <c r="F9480"/>
      <c r="G9480"/>
      <c r="H9480"/>
      <c r="I9480"/>
      <c r="J9480"/>
      <c r="K9480"/>
      <c r="L9480"/>
    </row>
    <row r="9481" spans="1:12" x14ac:dyDescent="0.3">
      <c r="A9481"/>
      <c r="B9481"/>
      <c r="C9481"/>
      <c r="D9481"/>
      <c r="E9481"/>
      <c r="F9481"/>
      <c r="G9481"/>
      <c r="H9481"/>
      <c r="I9481"/>
      <c r="J9481"/>
      <c r="K9481"/>
      <c r="L9481"/>
    </row>
    <row r="9482" spans="1:12" x14ac:dyDescent="0.3">
      <c r="A9482"/>
      <c r="B9482"/>
      <c r="C9482"/>
      <c r="D9482"/>
      <c r="E9482"/>
      <c r="F9482"/>
      <c r="G9482"/>
      <c r="H9482"/>
      <c r="I9482"/>
      <c r="J9482"/>
      <c r="K9482"/>
      <c r="L9482"/>
    </row>
    <row r="9483" spans="1:12" x14ac:dyDescent="0.3">
      <c r="A9483"/>
      <c r="B9483"/>
      <c r="C9483"/>
      <c r="D9483"/>
      <c r="E9483"/>
      <c r="F9483"/>
      <c r="G9483"/>
      <c r="H9483"/>
      <c r="I9483"/>
      <c r="J9483"/>
      <c r="K9483"/>
      <c r="L9483"/>
    </row>
    <row r="9484" spans="1:12" x14ac:dyDescent="0.3">
      <c r="A9484"/>
      <c r="B9484"/>
      <c r="C9484"/>
      <c r="D9484"/>
      <c r="E9484"/>
      <c r="F9484"/>
      <c r="G9484"/>
      <c r="H9484"/>
      <c r="I9484"/>
      <c r="J9484"/>
      <c r="K9484"/>
      <c r="L9484"/>
    </row>
    <row r="9485" spans="1:12" x14ac:dyDescent="0.3">
      <c r="A9485"/>
      <c r="B9485"/>
      <c r="C9485"/>
      <c r="D9485"/>
      <c r="E9485"/>
      <c r="F9485"/>
      <c r="G9485"/>
      <c r="H9485"/>
      <c r="I9485"/>
      <c r="J9485"/>
      <c r="K9485"/>
      <c r="L9485"/>
    </row>
    <row r="9486" spans="1:12" x14ac:dyDescent="0.3">
      <c r="A9486"/>
      <c r="B9486"/>
      <c r="C9486"/>
      <c r="D9486"/>
      <c r="E9486"/>
      <c r="F9486"/>
      <c r="G9486"/>
      <c r="H9486"/>
      <c r="I9486"/>
      <c r="J9486"/>
      <c r="K9486"/>
      <c r="L9486"/>
    </row>
    <row r="9487" spans="1:12" x14ac:dyDescent="0.3">
      <c r="A9487"/>
      <c r="B9487"/>
      <c r="C9487"/>
      <c r="D9487"/>
      <c r="E9487"/>
      <c r="F9487"/>
      <c r="G9487"/>
      <c r="H9487"/>
      <c r="I9487"/>
      <c r="J9487"/>
      <c r="K9487"/>
      <c r="L9487"/>
    </row>
    <row r="9488" spans="1:12" x14ac:dyDescent="0.3">
      <c r="A9488"/>
      <c r="B9488"/>
      <c r="C9488"/>
      <c r="D9488"/>
      <c r="E9488"/>
      <c r="F9488"/>
      <c r="G9488"/>
      <c r="H9488"/>
      <c r="I9488"/>
      <c r="J9488"/>
      <c r="K9488"/>
      <c r="L9488"/>
    </row>
    <row r="9489" spans="1:12" x14ac:dyDescent="0.3">
      <c r="A9489"/>
      <c r="B9489"/>
      <c r="C9489"/>
      <c r="D9489"/>
      <c r="E9489"/>
      <c r="F9489"/>
      <c r="G9489"/>
      <c r="H9489"/>
      <c r="I9489"/>
      <c r="J9489"/>
      <c r="K9489"/>
      <c r="L9489"/>
    </row>
    <row r="9490" spans="1:12" x14ac:dyDescent="0.3">
      <c r="A9490"/>
      <c r="B9490"/>
      <c r="C9490"/>
      <c r="D9490"/>
      <c r="E9490"/>
      <c r="F9490"/>
      <c r="G9490"/>
      <c r="H9490"/>
      <c r="I9490"/>
      <c r="J9490"/>
      <c r="K9490"/>
      <c r="L9490"/>
    </row>
    <row r="9491" spans="1:12" x14ac:dyDescent="0.3">
      <c r="A9491"/>
      <c r="B9491"/>
      <c r="C9491"/>
      <c r="D9491"/>
      <c r="E9491"/>
      <c r="F9491"/>
      <c r="G9491"/>
      <c r="H9491"/>
      <c r="I9491"/>
      <c r="J9491"/>
      <c r="K9491"/>
      <c r="L9491"/>
    </row>
    <row r="9492" spans="1:12" x14ac:dyDescent="0.3">
      <c r="A9492"/>
      <c r="B9492"/>
      <c r="C9492"/>
      <c r="D9492"/>
      <c r="E9492"/>
      <c r="F9492"/>
      <c r="G9492"/>
      <c r="H9492"/>
      <c r="I9492"/>
      <c r="J9492"/>
      <c r="K9492"/>
      <c r="L9492"/>
    </row>
    <row r="9493" spans="1:12" x14ac:dyDescent="0.3">
      <c r="A9493"/>
      <c r="B9493"/>
      <c r="C9493"/>
      <c r="D9493"/>
      <c r="E9493"/>
      <c r="F9493"/>
      <c r="G9493"/>
      <c r="H9493"/>
      <c r="I9493"/>
      <c r="J9493"/>
      <c r="K9493"/>
      <c r="L9493"/>
    </row>
    <row r="9494" spans="1:12" x14ac:dyDescent="0.3">
      <c r="A9494"/>
      <c r="B9494"/>
      <c r="C9494"/>
      <c r="D9494"/>
      <c r="E9494"/>
      <c r="F9494"/>
      <c r="G9494"/>
      <c r="H9494"/>
      <c r="I9494"/>
      <c r="J9494"/>
      <c r="K9494"/>
      <c r="L9494"/>
    </row>
    <row r="9495" spans="1:12" x14ac:dyDescent="0.3">
      <c r="A9495"/>
      <c r="B9495"/>
      <c r="C9495"/>
      <c r="D9495"/>
      <c r="E9495"/>
      <c r="F9495"/>
      <c r="G9495"/>
      <c r="H9495"/>
      <c r="I9495"/>
      <c r="J9495"/>
      <c r="K9495"/>
      <c r="L9495"/>
    </row>
    <row r="9496" spans="1:12" x14ac:dyDescent="0.3">
      <c r="A9496"/>
      <c r="B9496"/>
      <c r="C9496"/>
      <c r="D9496"/>
      <c r="E9496"/>
      <c r="F9496"/>
      <c r="G9496"/>
      <c r="H9496"/>
      <c r="I9496"/>
      <c r="J9496"/>
      <c r="K9496"/>
      <c r="L9496"/>
    </row>
    <row r="9497" spans="1:12" x14ac:dyDescent="0.3">
      <c r="A9497"/>
      <c r="B9497"/>
      <c r="C9497"/>
      <c r="D9497"/>
      <c r="E9497"/>
      <c r="F9497"/>
      <c r="G9497"/>
      <c r="H9497"/>
      <c r="I9497"/>
      <c r="J9497"/>
      <c r="K9497"/>
      <c r="L9497"/>
    </row>
    <row r="9498" spans="1:12" x14ac:dyDescent="0.3">
      <c r="A9498"/>
      <c r="B9498"/>
      <c r="C9498"/>
      <c r="D9498"/>
      <c r="E9498"/>
      <c r="F9498"/>
      <c r="G9498"/>
      <c r="H9498"/>
      <c r="I9498"/>
      <c r="J9498"/>
      <c r="K9498"/>
      <c r="L9498"/>
    </row>
    <row r="9499" spans="1:12" x14ac:dyDescent="0.3">
      <c r="A9499"/>
      <c r="B9499"/>
      <c r="C9499"/>
      <c r="D9499"/>
      <c r="E9499"/>
      <c r="F9499"/>
      <c r="G9499"/>
      <c r="H9499"/>
      <c r="I9499"/>
      <c r="J9499"/>
      <c r="K9499"/>
      <c r="L9499"/>
    </row>
    <row r="9500" spans="1:12" x14ac:dyDescent="0.3">
      <c r="A9500"/>
      <c r="B9500"/>
      <c r="C9500"/>
      <c r="D9500"/>
      <c r="E9500"/>
      <c r="F9500"/>
      <c r="G9500"/>
      <c r="H9500"/>
      <c r="I9500"/>
      <c r="J9500"/>
      <c r="K9500"/>
      <c r="L9500"/>
    </row>
    <row r="9501" spans="1:12" x14ac:dyDescent="0.3">
      <c r="A9501"/>
      <c r="B9501"/>
      <c r="C9501"/>
      <c r="D9501"/>
      <c r="E9501"/>
      <c r="F9501"/>
      <c r="G9501"/>
      <c r="H9501"/>
      <c r="I9501"/>
      <c r="J9501"/>
      <c r="K9501"/>
      <c r="L9501"/>
    </row>
    <row r="9502" spans="1:12" x14ac:dyDescent="0.3">
      <c r="A9502"/>
      <c r="B9502"/>
      <c r="C9502"/>
      <c r="D9502"/>
      <c r="E9502"/>
      <c r="F9502"/>
      <c r="G9502"/>
      <c r="H9502"/>
      <c r="I9502"/>
      <c r="J9502"/>
      <c r="K9502"/>
      <c r="L9502"/>
    </row>
    <row r="9503" spans="1:12" x14ac:dyDescent="0.3">
      <c r="A9503"/>
      <c r="B9503"/>
      <c r="C9503"/>
      <c r="D9503"/>
      <c r="E9503"/>
      <c r="F9503"/>
      <c r="G9503"/>
      <c r="H9503"/>
      <c r="I9503"/>
      <c r="J9503"/>
      <c r="K9503"/>
      <c r="L9503"/>
    </row>
    <row r="9504" spans="1:12" x14ac:dyDescent="0.3">
      <c r="A9504"/>
      <c r="B9504"/>
      <c r="C9504"/>
      <c r="D9504"/>
      <c r="E9504"/>
      <c r="F9504"/>
      <c r="G9504"/>
      <c r="H9504"/>
      <c r="I9504"/>
      <c r="J9504"/>
      <c r="K9504"/>
      <c r="L9504"/>
    </row>
    <row r="9505" spans="1:12" x14ac:dyDescent="0.3">
      <c r="A9505"/>
      <c r="B9505"/>
      <c r="C9505"/>
      <c r="D9505"/>
      <c r="E9505"/>
      <c r="F9505"/>
      <c r="G9505"/>
      <c r="H9505"/>
      <c r="I9505"/>
      <c r="J9505"/>
      <c r="K9505"/>
      <c r="L9505"/>
    </row>
    <row r="9506" spans="1:12" x14ac:dyDescent="0.3">
      <c r="A9506"/>
      <c r="B9506"/>
      <c r="C9506"/>
      <c r="D9506"/>
      <c r="E9506"/>
      <c r="F9506"/>
      <c r="G9506"/>
      <c r="H9506"/>
      <c r="I9506"/>
      <c r="J9506"/>
      <c r="K9506"/>
      <c r="L9506"/>
    </row>
    <row r="9507" spans="1:12" x14ac:dyDescent="0.3">
      <c r="A9507"/>
      <c r="B9507"/>
      <c r="C9507"/>
      <c r="D9507"/>
      <c r="E9507"/>
      <c r="F9507"/>
      <c r="G9507"/>
      <c r="H9507"/>
      <c r="I9507"/>
      <c r="J9507"/>
      <c r="K9507"/>
      <c r="L9507"/>
    </row>
    <row r="9508" spans="1:12" x14ac:dyDescent="0.3">
      <c r="A9508"/>
      <c r="B9508"/>
      <c r="C9508"/>
      <c r="D9508"/>
      <c r="E9508"/>
      <c r="F9508"/>
      <c r="G9508"/>
      <c r="H9508"/>
      <c r="I9508"/>
      <c r="J9508"/>
      <c r="K9508"/>
      <c r="L9508"/>
    </row>
    <row r="9509" spans="1:12" x14ac:dyDescent="0.3">
      <c r="A9509"/>
      <c r="B9509"/>
      <c r="C9509"/>
      <c r="D9509"/>
      <c r="E9509"/>
      <c r="F9509"/>
      <c r="G9509"/>
      <c r="H9509"/>
      <c r="I9509"/>
      <c r="J9509"/>
      <c r="K9509"/>
      <c r="L9509"/>
    </row>
    <row r="9510" spans="1:12" x14ac:dyDescent="0.3">
      <c r="A9510"/>
      <c r="B9510"/>
      <c r="C9510"/>
      <c r="D9510"/>
      <c r="E9510"/>
      <c r="F9510"/>
      <c r="G9510"/>
      <c r="H9510"/>
      <c r="I9510"/>
      <c r="J9510"/>
      <c r="K9510"/>
      <c r="L9510"/>
    </row>
    <row r="9511" spans="1:12" x14ac:dyDescent="0.3">
      <c r="A9511"/>
      <c r="B9511"/>
      <c r="C9511"/>
      <c r="D9511"/>
      <c r="E9511"/>
      <c r="F9511"/>
      <c r="G9511"/>
      <c r="H9511"/>
      <c r="I9511"/>
      <c r="J9511"/>
      <c r="K9511"/>
      <c r="L9511"/>
    </row>
    <row r="9512" spans="1:12" x14ac:dyDescent="0.3">
      <c r="A9512"/>
      <c r="B9512"/>
      <c r="C9512"/>
      <c r="D9512"/>
      <c r="E9512"/>
      <c r="F9512"/>
      <c r="G9512"/>
      <c r="H9512"/>
      <c r="I9512"/>
      <c r="J9512"/>
      <c r="K9512"/>
      <c r="L9512"/>
    </row>
    <row r="9513" spans="1:12" x14ac:dyDescent="0.3">
      <c r="A9513"/>
      <c r="B9513"/>
      <c r="C9513"/>
      <c r="D9513"/>
      <c r="E9513"/>
      <c r="F9513"/>
      <c r="G9513"/>
      <c r="H9513"/>
      <c r="I9513"/>
      <c r="J9513"/>
      <c r="K9513"/>
      <c r="L9513"/>
    </row>
    <row r="9514" spans="1:12" x14ac:dyDescent="0.3">
      <c r="A9514"/>
      <c r="B9514"/>
      <c r="C9514"/>
      <c r="D9514"/>
      <c r="E9514"/>
      <c r="F9514"/>
      <c r="G9514"/>
      <c r="H9514"/>
      <c r="I9514"/>
      <c r="J9514"/>
      <c r="K9514"/>
      <c r="L9514"/>
    </row>
    <row r="9515" spans="1:12" x14ac:dyDescent="0.3">
      <c r="A9515"/>
      <c r="B9515"/>
      <c r="C9515"/>
      <c r="D9515"/>
      <c r="E9515"/>
      <c r="F9515"/>
      <c r="G9515"/>
      <c r="H9515"/>
      <c r="I9515"/>
      <c r="J9515"/>
      <c r="K9515"/>
      <c r="L9515"/>
    </row>
    <row r="9516" spans="1:12" x14ac:dyDescent="0.3">
      <c r="A9516"/>
      <c r="B9516"/>
      <c r="C9516"/>
      <c r="D9516"/>
      <c r="E9516"/>
      <c r="F9516"/>
      <c r="G9516"/>
      <c r="H9516"/>
      <c r="I9516"/>
      <c r="J9516"/>
      <c r="K9516"/>
      <c r="L9516"/>
    </row>
    <row r="9517" spans="1:12" x14ac:dyDescent="0.3">
      <c r="A9517"/>
      <c r="B9517"/>
      <c r="C9517"/>
      <c r="D9517"/>
      <c r="E9517"/>
      <c r="F9517"/>
      <c r="G9517"/>
      <c r="H9517"/>
      <c r="I9517"/>
      <c r="J9517"/>
      <c r="K9517"/>
      <c r="L9517"/>
    </row>
    <row r="9518" spans="1:12" x14ac:dyDescent="0.3">
      <c r="A9518"/>
      <c r="B9518"/>
      <c r="C9518"/>
      <c r="D9518"/>
      <c r="E9518"/>
      <c r="F9518"/>
      <c r="G9518"/>
      <c r="H9518"/>
      <c r="I9518"/>
      <c r="J9518"/>
      <c r="K9518"/>
      <c r="L9518"/>
    </row>
    <row r="9519" spans="1:12" x14ac:dyDescent="0.3">
      <c r="A9519"/>
      <c r="B9519"/>
      <c r="C9519"/>
      <c r="D9519"/>
      <c r="E9519"/>
      <c r="F9519"/>
      <c r="G9519"/>
      <c r="H9519"/>
      <c r="I9519"/>
      <c r="J9519"/>
      <c r="K9519"/>
      <c r="L9519"/>
    </row>
    <row r="9520" spans="1:12" x14ac:dyDescent="0.3">
      <c r="A9520"/>
      <c r="B9520"/>
      <c r="C9520"/>
      <c r="D9520"/>
      <c r="E9520"/>
      <c r="F9520"/>
      <c r="G9520"/>
      <c r="H9520"/>
      <c r="I9520"/>
      <c r="J9520"/>
      <c r="K9520"/>
      <c r="L9520"/>
    </row>
    <row r="9521" spans="1:12" x14ac:dyDescent="0.3">
      <c r="A9521"/>
      <c r="B9521"/>
      <c r="C9521"/>
      <c r="D9521"/>
      <c r="E9521"/>
      <c r="F9521"/>
      <c r="G9521"/>
      <c r="H9521"/>
      <c r="I9521"/>
      <c r="J9521"/>
      <c r="K9521"/>
      <c r="L9521"/>
    </row>
    <row r="9522" spans="1:12" x14ac:dyDescent="0.3">
      <c r="A9522"/>
      <c r="B9522"/>
      <c r="C9522"/>
      <c r="D9522"/>
      <c r="E9522"/>
      <c r="F9522"/>
      <c r="G9522"/>
      <c r="H9522"/>
      <c r="I9522"/>
      <c r="J9522"/>
      <c r="K9522"/>
      <c r="L9522"/>
    </row>
    <row r="9523" spans="1:12" x14ac:dyDescent="0.3">
      <c r="A9523"/>
      <c r="B9523"/>
      <c r="C9523"/>
      <c r="D9523"/>
      <c r="E9523"/>
      <c r="F9523"/>
      <c r="G9523"/>
      <c r="H9523"/>
      <c r="I9523"/>
      <c r="J9523"/>
      <c r="K9523"/>
      <c r="L9523"/>
    </row>
    <row r="9524" spans="1:12" x14ac:dyDescent="0.3">
      <c r="A9524"/>
      <c r="B9524"/>
      <c r="C9524"/>
      <c r="D9524"/>
      <c r="E9524"/>
      <c r="F9524"/>
      <c r="G9524"/>
      <c r="H9524"/>
      <c r="I9524"/>
      <c r="J9524"/>
      <c r="K9524"/>
      <c r="L9524"/>
    </row>
    <row r="9525" spans="1:12" x14ac:dyDescent="0.3">
      <c r="A9525"/>
      <c r="B9525"/>
      <c r="C9525"/>
      <c r="D9525"/>
      <c r="E9525"/>
      <c r="F9525"/>
      <c r="G9525"/>
      <c r="H9525"/>
      <c r="I9525"/>
      <c r="J9525"/>
      <c r="K9525"/>
      <c r="L9525"/>
    </row>
    <row r="9526" spans="1:12" x14ac:dyDescent="0.3">
      <c r="A9526"/>
      <c r="B9526"/>
      <c r="C9526"/>
      <c r="D9526"/>
      <c r="E9526"/>
      <c r="F9526"/>
      <c r="G9526"/>
      <c r="H9526"/>
      <c r="I9526"/>
      <c r="J9526"/>
      <c r="K9526"/>
      <c r="L9526"/>
    </row>
    <row r="9527" spans="1:12" x14ac:dyDescent="0.3">
      <c r="A9527"/>
      <c r="B9527"/>
      <c r="C9527"/>
      <c r="D9527"/>
      <c r="E9527"/>
      <c r="F9527"/>
      <c r="G9527"/>
      <c r="H9527"/>
      <c r="I9527"/>
      <c r="J9527"/>
      <c r="K9527"/>
      <c r="L9527"/>
    </row>
    <row r="9528" spans="1:12" x14ac:dyDescent="0.3">
      <c r="A9528"/>
      <c r="B9528"/>
      <c r="C9528"/>
      <c r="D9528"/>
      <c r="E9528"/>
      <c r="F9528"/>
      <c r="G9528"/>
      <c r="H9528"/>
      <c r="I9528"/>
      <c r="J9528"/>
      <c r="K9528"/>
      <c r="L9528"/>
    </row>
    <row r="9529" spans="1:12" x14ac:dyDescent="0.3">
      <c r="A9529"/>
      <c r="B9529"/>
      <c r="C9529"/>
      <c r="D9529"/>
      <c r="E9529"/>
      <c r="F9529"/>
      <c r="G9529"/>
      <c r="H9529"/>
      <c r="I9529"/>
      <c r="J9529"/>
      <c r="K9529"/>
      <c r="L9529"/>
    </row>
    <row r="9530" spans="1:12" x14ac:dyDescent="0.3">
      <c r="A9530"/>
      <c r="B9530"/>
      <c r="C9530"/>
      <c r="D9530"/>
      <c r="E9530"/>
      <c r="F9530"/>
      <c r="G9530"/>
      <c r="H9530"/>
      <c r="I9530"/>
      <c r="J9530"/>
      <c r="K9530"/>
      <c r="L9530"/>
    </row>
    <row r="9531" spans="1:12" x14ac:dyDescent="0.3">
      <c r="A9531"/>
      <c r="B9531"/>
      <c r="C9531"/>
      <c r="D9531"/>
      <c r="E9531"/>
      <c r="F9531"/>
      <c r="G9531"/>
      <c r="H9531"/>
      <c r="I9531"/>
      <c r="J9531"/>
      <c r="K9531"/>
      <c r="L9531"/>
    </row>
    <row r="9532" spans="1:12" x14ac:dyDescent="0.3">
      <c r="A9532"/>
      <c r="B9532"/>
      <c r="C9532"/>
      <c r="D9532"/>
      <c r="E9532"/>
      <c r="F9532"/>
      <c r="G9532"/>
      <c r="H9532"/>
      <c r="I9532"/>
      <c r="J9532"/>
      <c r="K9532"/>
      <c r="L9532"/>
    </row>
    <row r="9533" spans="1:12" x14ac:dyDescent="0.3">
      <c r="A9533"/>
      <c r="B9533"/>
      <c r="C9533"/>
      <c r="D9533"/>
      <c r="E9533"/>
      <c r="F9533"/>
      <c r="G9533"/>
      <c r="H9533"/>
      <c r="I9533"/>
      <c r="J9533"/>
      <c r="K9533"/>
      <c r="L9533"/>
    </row>
    <row r="9534" spans="1:12" x14ac:dyDescent="0.3">
      <c r="A9534"/>
      <c r="B9534"/>
      <c r="C9534"/>
      <c r="D9534"/>
      <c r="E9534"/>
      <c r="F9534"/>
      <c r="G9534"/>
      <c r="H9534"/>
      <c r="I9534"/>
      <c r="J9534"/>
      <c r="K9534"/>
      <c r="L9534"/>
    </row>
    <row r="9535" spans="1:12" x14ac:dyDescent="0.3">
      <c r="A9535"/>
      <c r="B9535"/>
      <c r="C9535"/>
      <c r="D9535"/>
      <c r="E9535"/>
      <c r="F9535"/>
      <c r="G9535"/>
      <c r="H9535"/>
      <c r="I9535"/>
      <c r="J9535"/>
      <c r="K9535"/>
      <c r="L9535"/>
    </row>
    <row r="9536" spans="1:12" x14ac:dyDescent="0.3">
      <c r="A9536"/>
      <c r="B9536"/>
      <c r="C9536"/>
      <c r="D9536"/>
      <c r="E9536"/>
      <c r="F9536"/>
      <c r="G9536"/>
      <c r="H9536"/>
      <c r="I9536"/>
      <c r="J9536"/>
      <c r="K9536"/>
      <c r="L9536"/>
    </row>
    <row r="9537" spans="1:12" x14ac:dyDescent="0.3">
      <c r="A9537"/>
      <c r="B9537"/>
      <c r="C9537"/>
      <c r="D9537"/>
      <c r="E9537"/>
      <c r="F9537"/>
      <c r="G9537"/>
      <c r="H9537"/>
      <c r="I9537"/>
      <c r="J9537"/>
      <c r="K9537"/>
      <c r="L9537"/>
    </row>
    <row r="9538" spans="1:12" x14ac:dyDescent="0.3">
      <c r="A9538"/>
      <c r="B9538"/>
      <c r="C9538"/>
      <c r="D9538"/>
      <c r="E9538"/>
      <c r="F9538"/>
      <c r="G9538"/>
      <c r="H9538"/>
      <c r="I9538"/>
      <c r="J9538"/>
      <c r="K9538"/>
      <c r="L9538"/>
    </row>
    <row r="9539" spans="1:12" x14ac:dyDescent="0.3">
      <c r="A9539"/>
      <c r="B9539"/>
      <c r="C9539"/>
      <c r="D9539"/>
      <c r="E9539"/>
      <c r="F9539"/>
      <c r="G9539"/>
      <c r="H9539"/>
      <c r="I9539"/>
      <c r="J9539"/>
      <c r="K9539"/>
      <c r="L9539"/>
    </row>
    <row r="9540" spans="1:12" x14ac:dyDescent="0.3">
      <c r="A9540"/>
      <c r="B9540"/>
      <c r="C9540"/>
      <c r="D9540"/>
      <c r="E9540"/>
      <c r="F9540"/>
      <c r="G9540"/>
      <c r="H9540"/>
      <c r="I9540"/>
      <c r="J9540"/>
      <c r="K9540"/>
      <c r="L9540"/>
    </row>
    <row r="9541" spans="1:12" x14ac:dyDescent="0.3">
      <c r="A9541"/>
      <c r="B9541"/>
      <c r="C9541"/>
      <c r="D9541"/>
      <c r="E9541"/>
      <c r="F9541"/>
      <c r="G9541"/>
      <c r="H9541"/>
      <c r="I9541"/>
      <c r="J9541"/>
      <c r="K9541"/>
      <c r="L9541"/>
    </row>
    <row r="9542" spans="1:12" x14ac:dyDescent="0.3">
      <c r="A9542"/>
      <c r="B9542"/>
      <c r="C9542"/>
      <c r="D9542"/>
      <c r="E9542"/>
      <c r="F9542"/>
      <c r="G9542"/>
      <c r="H9542"/>
      <c r="I9542"/>
      <c r="J9542"/>
      <c r="K9542"/>
      <c r="L9542"/>
    </row>
    <row r="9543" spans="1:12" x14ac:dyDescent="0.3">
      <c r="A9543"/>
      <c r="B9543"/>
      <c r="C9543"/>
      <c r="D9543"/>
      <c r="E9543"/>
      <c r="F9543"/>
      <c r="G9543"/>
      <c r="H9543"/>
      <c r="I9543"/>
      <c r="J9543"/>
      <c r="K9543"/>
      <c r="L9543"/>
    </row>
    <row r="9544" spans="1:12" x14ac:dyDescent="0.3">
      <c r="A9544"/>
      <c r="B9544"/>
      <c r="C9544"/>
      <c r="D9544"/>
      <c r="E9544"/>
      <c r="F9544"/>
      <c r="G9544"/>
      <c r="H9544"/>
      <c r="I9544"/>
      <c r="J9544"/>
      <c r="K9544"/>
      <c r="L9544"/>
    </row>
    <row r="9545" spans="1:12" x14ac:dyDescent="0.3">
      <c r="A9545"/>
      <c r="B9545"/>
      <c r="C9545"/>
      <c r="D9545"/>
      <c r="E9545"/>
      <c r="F9545"/>
      <c r="G9545"/>
      <c r="H9545"/>
      <c r="I9545"/>
      <c r="J9545"/>
      <c r="K9545"/>
      <c r="L9545"/>
    </row>
    <row r="9546" spans="1:12" x14ac:dyDescent="0.3">
      <c r="A9546"/>
      <c r="B9546"/>
      <c r="C9546"/>
      <c r="D9546"/>
      <c r="E9546"/>
      <c r="F9546"/>
      <c r="G9546"/>
      <c r="H9546"/>
      <c r="I9546"/>
      <c r="J9546"/>
      <c r="K9546"/>
      <c r="L9546"/>
    </row>
    <row r="9547" spans="1:12" x14ac:dyDescent="0.3">
      <c r="A9547"/>
      <c r="B9547"/>
      <c r="C9547"/>
      <c r="D9547"/>
      <c r="E9547"/>
      <c r="F9547"/>
      <c r="G9547"/>
      <c r="H9547"/>
      <c r="I9547"/>
      <c r="J9547"/>
      <c r="K9547"/>
      <c r="L9547"/>
    </row>
    <row r="9548" spans="1:12" x14ac:dyDescent="0.3">
      <c r="A9548"/>
      <c r="B9548"/>
      <c r="C9548"/>
      <c r="D9548"/>
      <c r="E9548"/>
      <c r="F9548"/>
      <c r="G9548"/>
      <c r="H9548"/>
      <c r="I9548"/>
      <c r="J9548"/>
      <c r="K9548"/>
      <c r="L9548"/>
    </row>
    <row r="9549" spans="1:12" x14ac:dyDescent="0.3">
      <c r="A9549"/>
      <c r="B9549"/>
      <c r="C9549"/>
      <c r="D9549"/>
      <c r="E9549"/>
      <c r="F9549"/>
      <c r="G9549"/>
      <c r="H9549"/>
      <c r="I9549"/>
      <c r="J9549"/>
      <c r="K9549"/>
      <c r="L9549"/>
    </row>
    <row r="9550" spans="1:12" x14ac:dyDescent="0.3">
      <c r="A9550"/>
      <c r="B9550"/>
      <c r="C9550"/>
      <c r="D9550"/>
      <c r="E9550"/>
      <c r="F9550"/>
      <c r="G9550"/>
      <c r="H9550"/>
      <c r="I9550"/>
      <c r="J9550"/>
      <c r="K9550"/>
      <c r="L9550"/>
    </row>
    <row r="9551" spans="1:12" x14ac:dyDescent="0.3">
      <c r="A9551"/>
      <c r="B9551"/>
      <c r="C9551"/>
      <c r="D9551"/>
      <c r="E9551"/>
      <c r="F9551"/>
      <c r="G9551"/>
      <c r="H9551"/>
      <c r="I9551"/>
      <c r="J9551"/>
      <c r="K9551"/>
      <c r="L9551"/>
    </row>
    <row r="9552" spans="1:12" x14ac:dyDescent="0.3">
      <c r="A9552"/>
      <c r="B9552"/>
      <c r="C9552"/>
      <c r="D9552"/>
      <c r="E9552"/>
      <c r="F9552"/>
      <c r="G9552"/>
      <c r="H9552"/>
      <c r="I9552"/>
      <c r="J9552"/>
      <c r="K9552"/>
      <c r="L9552"/>
    </row>
    <row r="9553" spans="1:12" x14ac:dyDescent="0.3">
      <c r="A9553"/>
      <c r="B9553"/>
      <c r="C9553"/>
      <c r="D9553"/>
      <c r="E9553"/>
      <c r="F9553"/>
      <c r="G9553"/>
      <c r="H9553"/>
      <c r="I9553"/>
      <c r="J9553"/>
      <c r="K9553"/>
      <c r="L9553"/>
    </row>
    <row r="9554" spans="1:12" x14ac:dyDescent="0.3">
      <c r="A9554"/>
      <c r="B9554"/>
      <c r="C9554"/>
      <c r="D9554"/>
      <c r="E9554"/>
      <c r="F9554"/>
      <c r="G9554"/>
      <c r="H9554"/>
      <c r="I9554"/>
      <c r="J9554"/>
      <c r="K9554"/>
      <c r="L9554"/>
    </row>
    <row r="9555" spans="1:12" x14ac:dyDescent="0.3">
      <c r="A9555"/>
      <c r="B9555"/>
      <c r="C9555"/>
      <c r="D9555"/>
      <c r="E9555"/>
      <c r="F9555"/>
      <c r="G9555"/>
      <c r="H9555"/>
      <c r="I9555"/>
      <c r="J9555"/>
      <c r="K9555"/>
      <c r="L9555"/>
    </row>
    <row r="9556" spans="1:12" x14ac:dyDescent="0.3">
      <c r="A9556"/>
      <c r="B9556"/>
      <c r="C9556"/>
      <c r="D9556"/>
      <c r="E9556"/>
      <c r="F9556"/>
      <c r="G9556"/>
      <c r="H9556"/>
      <c r="I9556"/>
      <c r="J9556"/>
      <c r="K9556"/>
      <c r="L9556"/>
    </row>
    <row r="9557" spans="1:12" x14ac:dyDescent="0.3">
      <c r="A9557"/>
      <c r="B9557"/>
      <c r="C9557"/>
      <c r="D9557"/>
      <c r="E9557"/>
      <c r="F9557"/>
      <c r="G9557"/>
      <c r="H9557"/>
      <c r="I9557"/>
      <c r="J9557"/>
      <c r="K9557"/>
      <c r="L9557"/>
    </row>
    <row r="9558" spans="1:12" x14ac:dyDescent="0.3">
      <c r="A9558"/>
      <c r="B9558"/>
      <c r="C9558"/>
      <c r="D9558"/>
      <c r="E9558"/>
      <c r="F9558"/>
      <c r="G9558"/>
      <c r="H9558"/>
      <c r="I9558"/>
      <c r="J9558"/>
      <c r="K9558"/>
      <c r="L9558"/>
    </row>
    <row r="9559" spans="1:12" x14ac:dyDescent="0.3">
      <c r="A9559"/>
      <c r="B9559"/>
      <c r="C9559"/>
      <c r="D9559"/>
      <c r="E9559"/>
      <c r="F9559"/>
      <c r="G9559"/>
      <c r="H9559"/>
      <c r="I9559"/>
      <c r="J9559"/>
      <c r="K9559"/>
      <c r="L9559"/>
    </row>
    <row r="9560" spans="1:12" x14ac:dyDescent="0.3">
      <c r="A9560"/>
      <c r="B9560"/>
      <c r="C9560"/>
      <c r="D9560"/>
      <c r="E9560"/>
      <c r="F9560"/>
      <c r="G9560"/>
      <c r="H9560"/>
      <c r="I9560"/>
      <c r="J9560"/>
      <c r="K9560"/>
      <c r="L9560"/>
    </row>
    <row r="9561" spans="1:12" x14ac:dyDescent="0.3">
      <c r="A9561"/>
      <c r="B9561"/>
      <c r="C9561"/>
      <c r="D9561"/>
      <c r="E9561"/>
      <c r="F9561"/>
      <c r="G9561"/>
      <c r="H9561"/>
      <c r="I9561"/>
      <c r="J9561"/>
      <c r="K9561"/>
      <c r="L9561"/>
    </row>
    <row r="9562" spans="1:12" x14ac:dyDescent="0.3">
      <c r="A9562"/>
      <c r="B9562"/>
      <c r="C9562"/>
      <c r="D9562"/>
      <c r="E9562"/>
      <c r="F9562"/>
      <c r="G9562"/>
      <c r="H9562"/>
      <c r="I9562"/>
      <c r="J9562"/>
      <c r="K9562"/>
      <c r="L9562"/>
    </row>
    <row r="9563" spans="1:12" x14ac:dyDescent="0.3">
      <c r="A9563"/>
      <c r="B9563"/>
      <c r="C9563"/>
      <c r="D9563"/>
      <c r="E9563"/>
      <c r="F9563"/>
      <c r="G9563"/>
      <c r="H9563"/>
      <c r="I9563"/>
      <c r="J9563"/>
      <c r="K9563"/>
      <c r="L9563"/>
    </row>
    <row r="9564" spans="1:12" x14ac:dyDescent="0.3">
      <c r="A9564"/>
      <c r="B9564"/>
      <c r="C9564"/>
      <c r="D9564"/>
      <c r="E9564"/>
      <c r="F9564"/>
      <c r="G9564"/>
      <c r="H9564"/>
      <c r="I9564"/>
      <c r="J9564"/>
      <c r="K9564"/>
      <c r="L9564"/>
    </row>
    <row r="9565" spans="1:12" x14ac:dyDescent="0.3">
      <c r="A9565"/>
      <c r="B9565"/>
      <c r="C9565"/>
      <c r="D9565"/>
      <c r="E9565"/>
      <c r="F9565"/>
      <c r="G9565"/>
      <c r="H9565"/>
      <c r="I9565"/>
      <c r="J9565"/>
      <c r="K9565"/>
      <c r="L9565"/>
    </row>
    <row r="9566" spans="1:12" x14ac:dyDescent="0.3">
      <c r="A9566"/>
      <c r="B9566"/>
      <c r="C9566"/>
      <c r="D9566"/>
      <c r="E9566"/>
      <c r="F9566"/>
      <c r="G9566"/>
      <c r="H9566"/>
      <c r="I9566"/>
      <c r="J9566"/>
      <c r="K9566"/>
      <c r="L9566"/>
    </row>
    <row r="9567" spans="1:12" x14ac:dyDescent="0.3">
      <c r="A9567"/>
      <c r="B9567"/>
      <c r="C9567"/>
      <c r="D9567"/>
      <c r="E9567"/>
      <c r="F9567"/>
      <c r="G9567"/>
      <c r="H9567"/>
      <c r="I9567"/>
      <c r="J9567"/>
      <c r="K9567"/>
      <c r="L9567"/>
    </row>
    <row r="9568" spans="1:12" x14ac:dyDescent="0.3">
      <c r="A9568"/>
      <c r="B9568"/>
      <c r="C9568"/>
      <c r="D9568"/>
      <c r="E9568"/>
      <c r="F9568"/>
      <c r="G9568"/>
      <c r="H9568"/>
      <c r="I9568"/>
      <c r="J9568"/>
      <c r="K9568"/>
      <c r="L9568"/>
    </row>
    <row r="9569" spans="1:12" x14ac:dyDescent="0.3">
      <c r="A9569"/>
      <c r="B9569"/>
      <c r="C9569"/>
      <c r="D9569"/>
      <c r="E9569"/>
      <c r="F9569"/>
      <c r="G9569"/>
      <c r="H9569"/>
      <c r="I9569"/>
      <c r="J9569"/>
      <c r="K9569"/>
      <c r="L9569"/>
    </row>
    <row r="9570" spans="1:12" x14ac:dyDescent="0.3">
      <c r="A9570"/>
      <c r="B9570"/>
      <c r="C9570"/>
      <c r="D9570"/>
      <c r="E9570"/>
      <c r="F9570"/>
      <c r="G9570"/>
      <c r="H9570"/>
      <c r="I9570"/>
      <c r="J9570"/>
      <c r="K9570"/>
      <c r="L9570"/>
    </row>
    <row r="9571" spans="1:12" x14ac:dyDescent="0.3">
      <c r="A9571"/>
      <c r="B9571"/>
      <c r="C9571"/>
      <c r="D9571"/>
      <c r="E9571"/>
      <c r="F9571"/>
      <c r="G9571"/>
      <c r="H9571"/>
      <c r="I9571"/>
      <c r="J9571"/>
      <c r="K9571"/>
      <c r="L9571"/>
    </row>
    <row r="9572" spans="1:12" x14ac:dyDescent="0.3">
      <c r="A9572"/>
      <c r="B9572"/>
      <c r="C9572"/>
      <c r="D9572"/>
      <c r="E9572"/>
      <c r="F9572"/>
      <c r="G9572"/>
      <c r="H9572"/>
      <c r="I9572"/>
      <c r="J9572"/>
      <c r="K9572"/>
      <c r="L9572"/>
    </row>
    <row r="9573" spans="1:12" x14ac:dyDescent="0.3">
      <c r="A9573"/>
      <c r="B9573"/>
      <c r="C9573"/>
      <c r="D9573"/>
      <c r="E9573"/>
      <c r="F9573"/>
      <c r="G9573"/>
      <c r="H9573"/>
      <c r="I9573"/>
      <c r="J9573"/>
      <c r="K9573"/>
      <c r="L9573"/>
    </row>
    <row r="9574" spans="1:12" x14ac:dyDescent="0.3">
      <c r="A9574"/>
      <c r="B9574"/>
      <c r="C9574"/>
      <c r="D9574"/>
      <c r="E9574"/>
      <c r="F9574"/>
      <c r="G9574"/>
      <c r="H9574"/>
      <c r="I9574"/>
      <c r="J9574"/>
      <c r="K9574"/>
      <c r="L9574"/>
    </row>
    <row r="9575" spans="1:12" x14ac:dyDescent="0.3">
      <c r="A9575"/>
      <c r="B9575"/>
      <c r="C9575"/>
      <c r="D9575"/>
      <c r="E9575"/>
      <c r="F9575"/>
      <c r="G9575"/>
      <c r="H9575"/>
      <c r="I9575"/>
      <c r="J9575"/>
      <c r="K9575"/>
      <c r="L9575"/>
    </row>
    <row r="9576" spans="1:12" x14ac:dyDescent="0.3">
      <c r="A9576"/>
      <c r="B9576"/>
      <c r="C9576"/>
      <c r="D9576"/>
      <c r="E9576"/>
      <c r="F9576"/>
      <c r="G9576"/>
      <c r="H9576"/>
      <c r="I9576"/>
      <c r="J9576"/>
      <c r="K9576"/>
      <c r="L9576"/>
    </row>
    <row r="9577" spans="1:12" x14ac:dyDescent="0.3">
      <c r="A9577"/>
      <c r="B9577"/>
      <c r="C9577"/>
      <c r="D9577"/>
      <c r="E9577"/>
      <c r="F9577"/>
      <c r="G9577"/>
      <c r="H9577"/>
      <c r="I9577"/>
      <c r="J9577"/>
      <c r="K9577"/>
      <c r="L9577"/>
    </row>
    <row r="9578" spans="1:12" x14ac:dyDescent="0.3">
      <c r="A9578"/>
      <c r="B9578"/>
      <c r="C9578"/>
      <c r="D9578"/>
      <c r="E9578"/>
      <c r="F9578"/>
      <c r="G9578"/>
      <c r="H9578"/>
      <c r="I9578"/>
      <c r="J9578"/>
      <c r="K9578"/>
      <c r="L9578"/>
    </row>
    <row r="9579" spans="1:12" x14ac:dyDescent="0.3">
      <c r="A9579"/>
      <c r="B9579"/>
      <c r="C9579"/>
      <c r="D9579"/>
      <c r="E9579"/>
      <c r="F9579"/>
      <c r="G9579"/>
      <c r="H9579"/>
      <c r="I9579"/>
      <c r="J9579"/>
      <c r="K9579"/>
      <c r="L9579"/>
    </row>
    <row r="9580" spans="1:12" x14ac:dyDescent="0.3">
      <c r="A9580"/>
      <c r="B9580"/>
      <c r="C9580"/>
      <c r="D9580"/>
      <c r="E9580"/>
      <c r="F9580"/>
      <c r="G9580"/>
      <c r="H9580"/>
      <c r="I9580"/>
      <c r="J9580"/>
      <c r="K9580"/>
      <c r="L9580"/>
    </row>
    <row r="9581" spans="1:12" x14ac:dyDescent="0.3">
      <c r="A9581"/>
      <c r="B9581"/>
      <c r="C9581"/>
      <c r="D9581"/>
      <c r="E9581"/>
      <c r="F9581"/>
      <c r="G9581"/>
      <c r="H9581"/>
      <c r="I9581"/>
      <c r="J9581"/>
      <c r="K9581"/>
      <c r="L9581"/>
    </row>
    <row r="9582" spans="1:12" x14ac:dyDescent="0.3">
      <c r="A9582"/>
      <c r="B9582"/>
      <c r="C9582"/>
      <c r="D9582"/>
      <c r="E9582"/>
      <c r="F9582"/>
      <c r="G9582"/>
      <c r="H9582"/>
      <c r="I9582"/>
      <c r="J9582"/>
      <c r="K9582"/>
      <c r="L9582"/>
    </row>
    <row r="9583" spans="1:12" x14ac:dyDescent="0.3">
      <c r="A9583"/>
      <c r="B9583"/>
      <c r="C9583"/>
      <c r="D9583"/>
      <c r="E9583"/>
      <c r="F9583"/>
      <c r="G9583"/>
      <c r="H9583"/>
      <c r="I9583"/>
      <c r="J9583"/>
      <c r="K9583"/>
      <c r="L9583"/>
    </row>
    <row r="9584" spans="1:12" x14ac:dyDescent="0.3">
      <c r="A9584"/>
      <c r="B9584"/>
      <c r="C9584"/>
      <c r="D9584"/>
      <c r="E9584"/>
      <c r="F9584"/>
      <c r="G9584"/>
      <c r="H9584"/>
      <c r="I9584"/>
      <c r="J9584"/>
      <c r="K9584"/>
      <c r="L9584"/>
    </row>
    <row r="9585" spans="1:12" x14ac:dyDescent="0.3">
      <c r="A9585"/>
      <c r="B9585"/>
      <c r="C9585"/>
      <c r="D9585"/>
      <c r="E9585"/>
      <c r="F9585"/>
      <c r="G9585"/>
      <c r="H9585"/>
      <c r="I9585"/>
      <c r="J9585"/>
      <c r="K9585"/>
      <c r="L9585"/>
    </row>
    <row r="9586" spans="1:12" x14ac:dyDescent="0.3">
      <c r="A9586"/>
      <c r="B9586"/>
      <c r="C9586"/>
      <c r="D9586"/>
      <c r="E9586"/>
      <c r="F9586"/>
      <c r="G9586"/>
      <c r="H9586"/>
      <c r="I9586"/>
      <c r="J9586"/>
      <c r="K9586"/>
      <c r="L9586"/>
    </row>
    <row r="9587" spans="1:12" x14ac:dyDescent="0.3">
      <c r="A9587"/>
      <c r="B9587"/>
      <c r="C9587"/>
      <c r="D9587"/>
      <c r="E9587"/>
      <c r="F9587"/>
      <c r="G9587"/>
      <c r="H9587"/>
      <c r="I9587"/>
      <c r="J9587"/>
      <c r="K9587"/>
      <c r="L9587"/>
    </row>
    <row r="9588" spans="1:12" x14ac:dyDescent="0.3">
      <c r="A9588"/>
      <c r="B9588"/>
      <c r="C9588"/>
      <c r="D9588"/>
      <c r="E9588"/>
      <c r="F9588"/>
      <c r="G9588"/>
      <c r="H9588"/>
      <c r="I9588"/>
      <c r="J9588"/>
      <c r="K9588"/>
      <c r="L9588"/>
    </row>
    <row r="9589" spans="1:12" x14ac:dyDescent="0.3">
      <c r="A9589"/>
      <c r="B9589"/>
      <c r="C9589"/>
      <c r="D9589"/>
      <c r="E9589"/>
      <c r="F9589"/>
      <c r="G9589"/>
      <c r="H9589"/>
      <c r="I9589"/>
      <c r="J9589"/>
      <c r="K9589"/>
      <c r="L9589"/>
    </row>
    <row r="9590" spans="1:12" x14ac:dyDescent="0.3">
      <c r="A9590"/>
      <c r="B9590"/>
      <c r="C9590"/>
      <c r="D9590"/>
      <c r="E9590"/>
      <c r="F9590"/>
      <c r="G9590"/>
      <c r="H9590"/>
      <c r="I9590"/>
      <c r="J9590"/>
      <c r="K9590"/>
      <c r="L9590"/>
    </row>
    <row r="9591" spans="1:12" x14ac:dyDescent="0.3">
      <c r="A9591"/>
      <c r="B9591"/>
      <c r="C9591"/>
      <c r="D9591"/>
      <c r="E9591"/>
      <c r="F9591"/>
      <c r="G9591"/>
      <c r="H9591"/>
      <c r="I9591"/>
      <c r="J9591"/>
      <c r="K9591"/>
      <c r="L9591"/>
    </row>
    <row r="9592" spans="1:12" x14ac:dyDescent="0.3">
      <c r="A9592"/>
      <c r="B9592"/>
      <c r="C9592"/>
      <c r="D9592"/>
      <c r="E9592"/>
      <c r="F9592"/>
      <c r="G9592"/>
      <c r="H9592"/>
      <c r="I9592"/>
      <c r="J9592"/>
      <c r="K9592"/>
      <c r="L9592"/>
    </row>
    <row r="9593" spans="1:12" x14ac:dyDescent="0.3">
      <c r="A9593"/>
      <c r="B9593"/>
      <c r="C9593"/>
      <c r="D9593"/>
      <c r="E9593"/>
      <c r="F9593"/>
      <c r="G9593"/>
      <c r="H9593"/>
      <c r="I9593"/>
      <c r="J9593"/>
      <c r="K9593"/>
      <c r="L9593"/>
    </row>
    <row r="9594" spans="1:12" x14ac:dyDescent="0.3">
      <c r="A9594"/>
      <c r="B9594"/>
      <c r="C9594"/>
      <c r="D9594"/>
      <c r="E9594"/>
      <c r="F9594"/>
      <c r="G9594"/>
      <c r="H9594"/>
      <c r="I9594"/>
      <c r="J9594"/>
      <c r="K9594"/>
      <c r="L9594"/>
    </row>
    <row r="9595" spans="1:12" x14ac:dyDescent="0.3">
      <c r="A9595"/>
      <c r="B9595"/>
      <c r="C9595"/>
      <c r="D9595"/>
      <c r="E9595"/>
      <c r="F9595"/>
      <c r="G9595"/>
      <c r="H9595"/>
      <c r="I9595"/>
      <c r="J9595"/>
      <c r="K9595"/>
      <c r="L9595"/>
    </row>
    <row r="9596" spans="1:12" x14ac:dyDescent="0.3">
      <c r="A9596"/>
      <c r="B9596"/>
      <c r="C9596"/>
      <c r="D9596"/>
      <c r="E9596"/>
      <c r="F9596"/>
      <c r="G9596"/>
      <c r="H9596"/>
      <c r="I9596"/>
      <c r="J9596"/>
      <c r="K9596"/>
      <c r="L9596"/>
    </row>
    <row r="9597" spans="1:12" x14ac:dyDescent="0.3">
      <c r="A9597"/>
      <c r="B9597"/>
      <c r="C9597"/>
      <c r="D9597"/>
      <c r="E9597"/>
      <c r="F9597"/>
      <c r="G9597"/>
      <c r="H9597"/>
      <c r="I9597"/>
      <c r="J9597"/>
      <c r="K9597"/>
      <c r="L9597"/>
    </row>
    <row r="9598" spans="1:12" x14ac:dyDescent="0.3">
      <c r="A9598"/>
      <c r="B9598"/>
      <c r="C9598"/>
      <c r="D9598"/>
      <c r="E9598"/>
      <c r="F9598"/>
      <c r="G9598"/>
      <c r="H9598"/>
      <c r="I9598"/>
      <c r="J9598"/>
      <c r="K9598"/>
      <c r="L9598"/>
    </row>
    <row r="9599" spans="1:12" x14ac:dyDescent="0.3">
      <c r="A9599"/>
      <c r="B9599"/>
      <c r="C9599"/>
      <c r="D9599"/>
      <c r="E9599"/>
      <c r="F9599"/>
      <c r="G9599"/>
      <c r="H9599"/>
      <c r="I9599"/>
      <c r="J9599"/>
      <c r="K9599"/>
      <c r="L9599"/>
    </row>
    <row r="9600" spans="1:12" x14ac:dyDescent="0.3">
      <c r="A9600"/>
      <c r="B9600"/>
      <c r="C9600"/>
      <c r="D9600"/>
      <c r="E9600"/>
      <c r="F9600"/>
      <c r="G9600"/>
      <c r="H9600"/>
      <c r="I9600"/>
      <c r="J9600"/>
      <c r="K9600"/>
      <c r="L9600"/>
    </row>
    <row r="9601" spans="1:12" x14ac:dyDescent="0.3">
      <c r="A9601"/>
      <c r="B9601"/>
      <c r="C9601"/>
      <c r="D9601"/>
      <c r="E9601"/>
      <c r="F9601"/>
      <c r="G9601"/>
      <c r="H9601"/>
      <c r="I9601"/>
      <c r="J9601"/>
      <c r="K9601"/>
      <c r="L9601"/>
    </row>
    <row r="9602" spans="1:12" x14ac:dyDescent="0.3">
      <c r="A9602"/>
      <c r="B9602"/>
      <c r="C9602"/>
      <c r="D9602"/>
      <c r="E9602"/>
      <c r="F9602"/>
      <c r="G9602"/>
      <c r="H9602"/>
      <c r="I9602"/>
      <c r="J9602"/>
      <c r="K9602"/>
      <c r="L9602"/>
    </row>
    <row r="9603" spans="1:12" x14ac:dyDescent="0.3">
      <c r="A9603"/>
      <c r="B9603"/>
      <c r="C9603"/>
      <c r="D9603"/>
      <c r="E9603"/>
      <c r="F9603"/>
      <c r="G9603"/>
      <c r="H9603"/>
      <c r="I9603"/>
      <c r="J9603"/>
      <c r="K9603"/>
      <c r="L9603"/>
    </row>
    <row r="9604" spans="1:12" x14ac:dyDescent="0.3">
      <c r="A9604"/>
      <c r="B9604"/>
      <c r="C9604"/>
      <c r="D9604"/>
      <c r="E9604"/>
      <c r="F9604"/>
      <c r="G9604"/>
      <c r="H9604"/>
      <c r="I9604"/>
      <c r="J9604"/>
      <c r="K9604"/>
      <c r="L9604"/>
    </row>
    <row r="9605" spans="1:12" x14ac:dyDescent="0.3">
      <c r="A9605"/>
      <c r="B9605"/>
      <c r="C9605"/>
      <c r="D9605"/>
      <c r="E9605"/>
      <c r="F9605"/>
      <c r="G9605"/>
      <c r="H9605"/>
      <c r="I9605"/>
      <c r="J9605"/>
      <c r="K9605"/>
      <c r="L9605"/>
    </row>
    <row r="9606" spans="1:12" x14ac:dyDescent="0.3">
      <c r="A9606"/>
      <c r="B9606"/>
      <c r="C9606"/>
      <c r="D9606"/>
      <c r="E9606"/>
      <c r="F9606"/>
      <c r="G9606"/>
      <c r="H9606"/>
      <c r="I9606"/>
      <c r="J9606"/>
      <c r="K9606"/>
      <c r="L9606"/>
    </row>
    <row r="9607" spans="1:12" x14ac:dyDescent="0.3">
      <c r="A9607"/>
      <c r="B9607"/>
      <c r="C9607"/>
      <c r="D9607"/>
      <c r="E9607"/>
      <c r="F9607"/>
      <c r="G9607"/>
      <c r="H9607"/>
      <c r="I9607"/>
      <c r="J9607"/>
      <c r="K9607"/>
      <c r="L9607"/>
    </row>
    <row r="9608" spans="1:12" x14ac:dyDescent="0.3">
      <c r="A9608"/>
      <c r="B9608"/>
      <c r="C9608"/>
      <c r="D9608"/>
      <c r="E9608"/>
      <c r="F9608"/>
      <c r="G9608"/>
      <c r="H9608"/>
      <c r="I9608"/>
      <c r="J9608"/>
      <c r="K9608"/>
      <c r="L9608"/>
    </row>
    <row r="9609" spans="1:12" x14ac:dyDescent="0.3">
      <c r="A9609"/>
      <c r="B9609"/>
      <c r="C9609"/>
      <c r="D9609"/>
      <c r="E9609"/>
      <c r="F9609"/>
      <c r="G9609"/>
      <c r="H9609"/>
      <c r="I9609"/>
      <c r="J9609"/>
      <c r="K9609"/>
      <c r="L9609"/>
    </row>
    <row r="9610" spans="1:12" x14ac:dyDescent="0.3">
      <c r="A9610"/>
      <c r="B9610"/>
      <c r="C9610"/>
      <c r="D9610"/>
      <c r="E9610"/>
      <c r="F9610"/>
      <c r="G9610"/>
      <c r="H9610"/>
      <c r="I9610"/>
      <c r="J9610"/>
      <c r="K9610"/>
      <c r="L9610"/>
    </row>
    <row r="9611" spans="1:12" x14ac:dyDescent="0.3">
      <c r="A9611"/>
      <c r="B9611"/>
      <c r="C9611"/>
      <c r="D9611"/>
      <c r="E9611"/>
      <c r="F9611"/>
      <c r="G9611"/>
      <c r="H9611"/>
      <c r="I9611"/>
      <c r="J9611"/>
      <c r="K9611"/>
      <c r="L9611"/>
    </row>
    <row r="9612" spans="1:12" x14ac:dyDescent="0.3">
      <c r="A9612"/>
      <c r="B9612"/>
      <c r="C9612"/>
      <c r="D9612"/>
      <c r="E9612"/>
      <c r="F9612"/>
      <c r="G9612"/>
      <c r="H9612"/>
      <c r="I9612"/>
      <c r="J9612"/>
      <c r="K9612"/>
      <c r="L9612"/>
    </row>
    <row r="9613" spans="1:12" x14ac:dyDescent="0.3">
      <c r="A9613"/>
      <c r="B9613"/>
      <c r="C9613"/>
      <c r="D9613"/>
      <c r="E9613"/>
      <c r="F9613"/>
      <c r="G9613"/>
      <c r="H9613"/>
      <c r="I9613"/>
      <c r="J9613"/>
      <c r="K9613"/>
      <c r="L9613"/>
    </row>
    <row r="9614" spans="1:12" x14ac:dyDescent="0.3">
      <c r="A9614"/>
      <c r="B9614"/>
      <c r="C9614"/>
      <c r="D9614"/>
      <c r="E9614"/>
      <c r="F9614"/>
      <c r="G9614"/>
      <c r="H9614"/>
      <c r="I9614"/>
      <c r="J9614"/>
      <c r="K9614"/>
      <c r="L9614"/>
    </row>
    <row r="9615" spans="1:12" x14ac:dyDescent="0.3">
      <c r="A9615"/>
      <c r="B9615"/>
      <c r="C9615"/>
      <c r="D9615"/>
      <c r="E9615"/>
      <c r="F9615"/>
      <c r="G9615"/>
      <c r="H9615"/>
      <c r="I9615"/>
      <c r="J9615"/>
      <c r="K9615"/>
      <c r="L9615"/>
    </row>
    <row r="9616" spans="1:12" x14ac:dyDescent="0.3">
      <c r="A9616"/>
      <c r="B9616"/>
      <c r="C9616"/>
      <c r="D9616"/>
      <c r="E9616"/>
      <c r="F9616"/>
      <c r="G9616"/>
      <c r="H9616"/>
      <c r="I9616"/>
      <c r="J9616"/>
      <c r="K9616"/>
      <c r="L9616"/>
    </row>
    <row r="9617" spans="1:12" x14ac:dyDescent="0.3">
      <c r="A9617"/>
      <c r="B9617"/>
      <c r="C9617"/>
      <c r="D9617"/>
      <c r="E9617"/>
      <c r="F9617"/>
      <c r="G9617"/>
      <c r="H9617"/>
      <c r="I9617"/>
      <c r="J9617"/>
      <c r="K9617"/>
      <c r="L9617"/>
    </row>
    <row r="9618" spans="1:12" x14ac:dyDescent="0.3">
      <c r="A9618"/>
      <c r="B9618"/>
      <c r="C9618"/>
      <c r="D9618"/>
      <c r="E9618"/>
      <c r="F9618"/>
      <c r="G9618"/>
      <c r="H9618"/>
      <c r="I9618"/>
      <c r="J9618"/>
      <c r="K9618"/>
      <c r="L9618"/>
    </row>
    <row r="9619" spans="1:12" x14ac:dyDescent="0.3">
      <c r="A9619"/>
      <c r="B9619"/>
      <c r="C9619"/>
      <c r="D9619"/>
      <c r="E9619"/>
      <c r="F9619"/>
      <c r="G9619"/>
      <c r="H9619"/>
      <c r="I9619"/>
      <c r="J9619"/>
      <c r="K9619"/>
      <c r="L9619"/>
    </row>
    <row r="9620" spans="1:12" x14ac:dyDescent="0.3">
      <c r="A9620"/>
      <c r="B9620"/>
      <c r="C9620"/>
      <c r="D9620"/>
      <c r="E9620"/>
      <c r="F9620"/>
      <c r="G9620"/>
      <c r="H9620"/>
      <c r="I9620"/>
      <c r="J9620"/>
      <c r="K9620"/>
      <c r="L9620"/>
    </row>
    <row r="9621" spans="1:12" x14ac:dyDescent="0.3">
      <c r="A9621"/>
      <c r="B9621"/>
      <c r="C9621"/>
      <c r="D9621"/>
      <c r="E9621"/>
      <c r="F9621"/>
      <c r="G9621"/>
      <c r="H9621"/>
      <c r="I9621"/>
      <c r="J9621"/>
      <c r="K9621"/>
      <c r="L9621"/>
    </row>
    <row r="9622" spans="1:12" x14ac:dyDescent="0.3">
      <c r="A9622"/>
      <c r="B9622"/>
      <c r="C9622"/>
      <c r="D9622"/>
      <c r="E9622"/>
      <c r="F9622"/>
      <c r="G9622"/>
      <c r="H9622"/>
      <c r="I9622"/>
      <c r="J9622"/>
      <c r="K9622"/>
      <c r="L9622"/>
    </row>
    <row r="9623" spans="1:12" x14ac:dyDescent="0.3">
      <c r="A9623"/>
      <c r="B9623"/>
      <c r="C9623"/>
      <c r="D9623"/>
      <c r="E9623"/>
      <c r="F9623"/>
      <c r="G9623"/>
      <c r="H9623"/>
      <c r="I9623"/>
      <c r="J9623"/>
      <c r="K9623"/>
      <c r="L9623"/>
    </row>
    <row r="9624" spans="1:12" x14ac:dyDescent="0.3">
      <c r="A9624"/>
      <c r="B9624"/>
      <c r="C9624"/>
      <c r="D9624"/>
      <c r="E9624"/>
      <c r="F9624"/>
      <c r="G9624"/>
      <c r="H9624"/>
      <c r="I9624"/>
      <c r="J9624"/>
      <c r="K9624"/>
      <c r="L9624"/>
    </row>
    <row r="9625" spans="1:12" x14ac:dyDescent="0.3">
      <c r="A9625"/>
      <c r="B9625"/>
      <c r="C9625"/>
      <c r="D9625"/>
      <c r="E9625"/>
      <c r="F9625"/>
      <c r="G9625"/>
      <c r="H9625"/>
      <c r="I9625"/>
      <c r="J9625"/>
      <c r="K9625"/>
      <c r="L9625"/>
    </row>
    <row r="9626" spans="1:12" x14ac:dyDescent="0.3">
      <c r="A9626"/>
      <c r="B9626"/>
      <c r="C9626"/>
      <c r="D9626"/>
      <c r="E9626"/>
      <c r="F9626"/>
      <c r="G9626"/>
      <c r="H9626"/>
      <c r="I9626"/>
      <c r="J9626"/>
      <c r="K9626"/>
      <c r="L9626"/>
    </row>
    <row r="9627" spans="1:12" x14ac:dyDescent="0.3">
      <c r="A9627"/>
      <c r="B9627"/>
      <c r="C9627"/>
      <c r="D9627"/>
      <c r="E9627"/>
      <c r="F9627"/>
      <c r="G9627"/>
      <c r="H9627"/>
      <c r="I9627"/>
      <c r="J9627"/>
      <c r="K9627"/>
      <c r="L9627"/>
    </row>
    <row r="9628" spans="1:12" x14ac:dyDescent="0.3">
      <c r="A9628"/>
      <c r="B9628"/>
      <c r="C9628"/>
      <c r="D9628"/>
      <c r="E9628"/>
      <c r="F9628"/>
      <c r="G9628"/>
      <c r="H9628"/>
      <c r="I9628"/>
      <c r="J9628"/>
      <c r="K9628"/>
      <c r="L9628"/>
    </row>
    <row r="9629" spans="1:12" x14ac:dyDescent="0.3">
      <c r="A9629"/>
      <c r="B9629"/>
      <c r="C9629"/>
      <c r="D9629"/>
      <c r="E9629"/>
      <c r="F9629"/>
      <c r="G9629"/>
      <c r="H9629"/>
      <c r="I9629"/>
      <c r="J9629"/>
      <c r="K9629"/>
      <c r="L9629"/>
    </row>
    <row r="9630" spans="1:12" x14ac:dyDescent="0.3">
      <c r="A9630"/>
      <c r="B9630"/>
      <c r="C9630"/>
      <c r="D9630"/>
      <c r="E9630"/>
      <c r="F9630"/>
      <c r="G9630"/>
      <c r="H9630"/>
      <c r="I9630"/>
      <c r="J9630"/>
      <c r="K9630"/>
      <c r="L9630"/>
    </row>
    <row r="9631" spans="1:12" x14ac:dyDescent="0.3">
      <c r="A9631"/>
      <c r="B9631"/>
      <c r="C9631"/>
      <c r="D9631"/>
      <c r="E9631"/>
      <c r="F9631"/>
      <c r="G9631"/>
      <c r="H9631"/>
      <c r="I9631"/>
      <c r="J9631"/>
      <c r="K9631"/>
      <c r="L9631"/>
    </row>
    <row r="9632" spans="1:12" x14ac:dyDescent="0.3">
      <c r="A9632"/>
      <c r="B9632"/>
      <c r="C9632"/>
      <c r="D9632"/>
      <c r="E9632"/>
      <c r="F9632"/>
      <c r="G9632"/>
      <c r="H9632"/>
      <c r="I9632"/>
      <c r="J9632"/>
      <c r="K9632"/>
      <c r="L9632"/>
    </row>
    <row r="9633" spans="1:12" x14ac:dyDescent="0.3">
      <c r="A9633"/>
      <c r="B9633"/>
      <c r="C9633"/>
      <c r="D9633"/>
      <c r="E9633"/>
      <c r="F9633"/>
      <c r="G9633"/>
      <c r="H9633"/>
      <c r="I9633"/>
      <c r="J9633"/>
      <c r="K9633"/>
      <c r="L9633"/>
    </row>
    <row r="9634" spans="1:12" x14ac:dyDescent="0.3">
      <c r="A9634"/>
      <c r="B9634"/>
      <c r="C9634"/>
      <c r="D9634"/>
      <c r="E9634"/>
      <c r="F9634"/>
      <c r="G9634"/>
      <c r="H9634"/>
      <c r="I9634"/>
      <c r="J9634"/>
      <c r="K9634"/>
      <c r="L9634"/>
    </row>
    <row r="9635" spans="1:12" x14ac:dyDescent="0.3">
      <c r="A9635"/>
      <c r="B9635"/>
      <c r="C9635"/>
      <c r="D9635"/>
      <c r="E9635"/>
      <c r="F9635"/>
      <c r="G9635"/>
      <c r="H9635"/>
      <c r="I9635"/>
      <c r="J9635"/>
      <c r="K9635"/>
      <c r="L9635"/>
    </row>
    <row r="9636" spans="1:12" x14ac:dyDescent="0.3">
      <c r="A9636"/>
      <c r="B9636"/>
      <c r="C9636"/>
      <c r="D9636"/>
      <c r="E9636"/>
      <c r="F9636"/>
      <c r="G9636"/>
      <c r="H9636"/>
      <c r="I9636"/>
      <c r="J9636"/>
      <c r="K9636"/>
      <c r="L9636"/>
    </row>
    <row r="9637" spans="1:12" x14ac:dyDescent="0.3">
      <c r="A9637"/>
      <c r="B9637"/>
      <c r="C9637"/>
      <c r="D9637"/>
      <c r="E9637"/>
      <c r="F9637"/>
      <c r="G9637"/>
      <c r="H9637"/>
      <c r="I9637"/>
      <c r="J9637"/>
      <c r="K9637"/>
      <c r="L9637"/>
    </row>
    <row r="9638" spans="1:12" x14ac:dyDescent="0.3">
      <c r="A9638"/>
      <c r="B9638"/>
      <c r="C9638"/>
      <c r="D9638"/>
      <c r="E9638"/>
      <c r="F9638"/>
      <c r="G9638"/>
      <c r="H9638"/>
      <c r="I9638"/>
      <c r="J9638"/>
      <c r="K9638"/>
      <c r="L9638"/>
    </row>
    <row r="9639" spans="1:12" x14ac:dyDescent="0.3">
      <c r="A9639"/>
      <c r="B9639"/>
      <c r="C9639"/>
      <c r="D9639"/>
      <c r="E9639"/>
      <c r="F9639"/>
      <c r="G9639"/>
      <c r="H9639"/>
      <c r="I9639"/>
      <c r="J9639"/>
      <c r="K9639"/>
      <c r="L9639"/>
    </row>
    <row r="9640" spans="1:12" x14ac:dyDescent="0.3">
      <c r="A9640"/>
      <c r="B9640"/>
      <c r="C9640"/>
      <c r="D9640"/>
      <c r="E9640"/>
      <c r="F9640"/>
      <c r="G9640"/>
      <c r="H9640"/>
      <c r="I9640"/>
      <c r="J9640"/>
      <c r="K9640"/>
      <c r="L9640"/>
    </row>
    <row r="9641" spans="1:12" x14ac:dyDescent="0.3">
      <c r="A9641"/>
      <c r="B9641"/>
      <c r="C9641"/>
      <c r="D9641"/>
      <c r="E9641"/>
      <c r="F9641"/>
      <c r="G9641"/>
      <c r="H9641"/>
      <c r="I9641"/>
      <c r="J9641"/>
      <c r="K9641"/>
      <c r="L9641"/>
    </row>
    <row r="9642" spans="1:12" x14ac:dyDescent="0.3">
      <c r="A9642"/>
      <c r="B9642"/>
      <c r="C9642"/>
      <c r="D9642"/>
      <c r="E9642"/>
      <c r="F9642"/>
      <c r="G9642"/>
      <c r="H9642"/>
      <c r="I9642"/>
      <c r="J9642"/>
      <c r="K9642"/>
      <c r="L9642"/>
    </row>
    <row r="9643" spans="1:12" x14ac:dyDescent="0.3">
      <c r="A9643"/>
      <c r="B9643"/>
      <c r="C9643"/>
      <c r="D9643"/>
      <c r="E9643"/>
      <c r="F9643"/>
      <c r="G9643"/>
      <c r="H9643"/>
      <c r="I9643"/>
      <c r="J9643"/>
      <c r="K9643"/>
      <c r="L9643"/>
    </row>
    <row r="9644" spans="1:12" x14ac:dyDescent="0.3">
      <c r="A9644"/>
      <c r="B9644"/>
      <c r="C9644"/>
      <c r="D9644"/>
      <c r="E9644"/>
      <c r="F9644"/>
      <c r="G9644"/>
      <c r="H9644"/>
      <c r="I9644"/>
      <c r="J9644"/>
      <c r="K9644"/>
      <c r="L9644"/>
    </row>
    <row r="9645" spans="1:12" x14ac:dyDescent="0.3">
      <c r="A9645"/>
      <c r="B9645"/>
      <c r="C9645"/>
      <c r="D9645"/>
      <c r="E9645"/>
      <c r="F9645"/>
      <c r="G9645"/>
      <c r="H9645"/>
      <c r="I9645"/>
      <c r="J9645"/>
      <c r="K9645"/>
      <c r="L9645"/>
    </row>
    <row r="9646" spans="1:12" x14ac:dyDescent="0.3">
      <c r="A9646"/>
      <c r="B9646"/>
      <c r="C9646"/>
      <c r="D9646"/>
      <c r="E9646"/>
      <c r="F9646"/>
      <c r="G9646"/>
      <c r="H9646"/>
      <c r="I9646"/>
      <c r="J9646"/>
      <c r="K9646"/>
      <c r="L9646"/>
    </row>
    <row r="9647" spans="1:12" x14ac:dyDescent="0.3">
      <c r="A9647"/>
      <c r="B9647"/>
      <c r="C9647"/>
      <c r="D9647"/>
      <c r="E9647"/>
      <c r="F9647"/>
      <c r="G9647"/>
      <c r="H9647"/>
      <c r="I9647"/>
      <c r="J9647"/>
      <c r="K9647"/>
      <c r="L9647"/>
    </row>
    <row r="9648" spans="1:12" x14ac:dyDescent="0.3">
      <c r="A9648"/>
      <c r="B9648"/>
      <c r="C9648"/>
      <c r="D9648"/>
      <c r="E9648"/>
      <c r="F9648"/>
      <c r="G9648"/>
      <c r="H9648"/>
      <c r="I9648"/>
      <c r="J9648"/>
      <c r="K9648"/>
      <c r="L9648"/>
    </row>
    <row r="9649" spans="1:12" x14ac:dyDescent="0.3">
      <c r="A9649"/>
      <c r="B9649"/>
      <c r="C9649"/>
      <c r="D9649"/>
      <c r="E9649"/>
      <c r="F9649"/>
      <c r="G9649"/>
      <c r="H9649"/>
      <c r="I9649"/>
      <c r="J9649"/>
      <c r="K9649"/>
      <c r="L9649"/>
    </row>
    <row r="9650" spans="1:12" x14ac:dyDescent="0.3">
      <c r="A9650"/>
      <c r="B9650"/>
      <c r="C9650"/>
      <c r="D9650"/>
      <c r="E9650"/>
      <c r="F9650"/>
      <c r="G9650"/>
      <c r="H9650"/>
      <c r="I9650"/>
      <c r="J9650"/>
      <c r="K9650"/>
      <c r="L9650"/>
    </row>
    <row r="9651" spans="1:12" x14ac:dyDescent="0.3">
      <c r="A9651"/>
      <c r="B9651"/>
      <c r="C9651"/>
      <c r="D9651"/>
      <c r="E9651"/>
      <c r="F9651"/>
      <c r="G9651"/>
      <c r="H9651"/>
      <c r="I9651"/>
      <c r="J9651"/>
      <c r="K9651"/>
      <c r="L9651"/>
    </row>
    <row r="9652" spans="1:12" x14ac:dyDescent="0.3">
      <c r="A9652"/>
      <c r="B9652"/>
      <c r="C9652"/>
      <c r="D9652"/>
      <c r="E9652"/>
      <c r="F9652"/>
      <c r="G9652"/>
      <c r="H9652"/>
      <c r="I9652"/>
      <c r="J9652"/>
      <c r="K9652"/>
      <c r="L9652"/>
    </row>
    <row r="9653" spans="1:12" x14ac:dyDescent="0.3">
      <c r="A9653"/>
      <c r="B9653"/>
      <c r="C9653"/>
      <c r="D9653"/>
      <c r="E9653"/>
      <c r="F9653"/>
      <c r="G9653"/>
      <c r="H9653"/>
      <c r="I9653"/>
      <c r="J9653"/>
      <c r="K9653"/>
      <c r="L9653"/>
    </row>
    <row r="9654" spans="1:12" x14ac:dyDescent="0.3">
      <c r="A9654"/>
      <c r="B9654"/>
      <c r="C9654"/>
      <c r="D9654"/>
      <c r="E9654"/>
      <c r="F9654"/>
      <c r="G9654"/>
      <c r="H9654"/>
      <c r="I9654"/>
      <c r="J9654"/>
      <c r="K9654"/>
      <c r="L9654"/>
    </row>
    <row r="9655" spans="1:12" x14ac:dyDescent="0.3">
      <c r="A9655"/>
      <c r="B9655"/>
      <c r="C9655"/>
      <c r="D9655"/>
      <c r="E9655"/>
      <c r="F9655"/>
      <c r="G9655"/>
      <c r="H9655"/>
      <c r="I9655"/>
      <c r="J9655"/>
      <c r="K9655"/>
      <c r="L9655"/>
    </row>
    <row r="9656" spans="1:12" x14ac:dyDescent="0.3">
      <c r="A9656"/>
      <c r="B9656"/>
      <c r="C9656"/>
      <c r="D9656"/>
      <c r="E9656"/>
      <c r="F9656"/>
      <c r="G9656"/>
      <c r="H9656"/>
      <c r="I9656"/>
      <c r="J9656"/>
      <c r="K9656"/>
      <c r="L9656"/>
    </row>
    <row r="9657" spans="1:12" x14ac:dyDescent="0.3">
      <c r="A9657"/>
      <c r="B9657"/>
      <c r="C9657"/>
      <c r="D9657"/>
      <c r="E9657"/>
      <c r="F9657"/>
      <c r="G9657"/>
      <c r="H9657"/>
      <c r="I9657"/>
      <c r="J9657"/>
      <c r="K9657"/>
      <c r="L9657"/>
    </row>
    <row r="9658" spans="1:12" x14ac:dyDescent="0.3">
      <c r="A9658"/>
      <c r="B9658"/>
      <c r="C9658"/>
      <c r="D9658"/>
      <c r="E9658"/>
      <c r="F9658"/>
      <c r="G9658"/>
      <c r="H9658"/>
      <c r="I9658"/>
      <c r="J9658"/>
      <c r="K9658"/>
      <c r="L9658"/>
    </row>
    <row r="9659" spans="1:12" x14ac:dyDescent="0.3">
      <c r="A9659"/>
      <c r="B9659"/>
      <c r="C9659"/>
      <c r="D9659"/>
      <c r="E9659"/>
      <c r="F9659"/>
      <c r="G9659"/>
      <c r="H9659"/>
      <c r="I9659"/>
      <c r="J9659"/>
      <c r="K9659"/>
      <c r="L9659"/>
    </row>
    <row r="9660" spans="1:12" x14ac:dyDescent="0.3">
      <c r="A9660"/>
      <c r="B9660"/>
      <c r="C9660"/>
      <c r="D9660"/>
      <c r="E9660"/>
      <c r="F9660"/>
      <c r="G9660"/>
      <c r="H9660"/>
      <c r="I9660"/>
      <c r="J9660"/>
      <c r="K9660"/>
      <c r="L9660"/>
    </row>
    <row r="9661" spans="1:12" x14ac:dyDescent="0.3">
      <c r="A9661"/>
      <c r="B9661"/>
      <c r="C9661"/>
      <c r="D9661"/>
      <c r="E9661"/>
      <c r="F9661"/>
      <c r="G9661"/>
      <c r="H9661"/>
      <c r="I9661"/>
      <c r="J9661"/>
      <c r="K9661"/>
      <c r="L9661"/>
    </row>
    <row r="9662" spans="1:12" x14ac:dyDescent="0.3">
      <c r="A9662"/>
      <c r="B9662"/>
      <c r="C9662"/>
      <c r="D9662"/>
      <c r="E9662"/>
      <c r="F9662"/>
      <c r="G9662"/>
      <c r="H9662"/>
      <c r="I9662"/>
      <c r="J9662"/>
      <c r="K9662"/>
      <c r="L9662"/>
    </row>
    <row r="9663" spans="1:12" x14ac:dyDescent="0.3">
      <c r="A9663"/>
      <c r="B9663"/>
      <c r="C9663"/>
      <c r="D9663"/>
      <c r="E9663"/>
      <c r="F9663"/>
      <c r="G9663"/>
      <c r="H9663"/>
      <c r="I9663"/>
      <c r="J9663"/>
      <c r="K9663"/>
      <c r="L9663"/>
    </row>
    <row r="9664" spans="1:12" x14ac:dyDescent="0.3">
      <c r="A9664"/>
      <c r="B9664"/>
      <c r="C9664"/>
      <c r="D9664"/>
      <c r="E9664"/>
      <c r="F9664"/>
      <c r="G9664"/>
      <c r="H9664"/>
      <c r="I9664"/>
      <c r="J9664"/>
      <c r="K9664"/>
      <c r="L9664"/>
    </row>
    <row r="9665" spans="1:12" x14ac:dyDescent="0.3">
      <c r="A9665"/>
      <c r="B9665"/>
      <c r="C9665"/>
      <c r="D9665"/>
      <c r="E9665"/>
      <c r="F9665"/>
      <c r="G9665"/>
      <c r="H9665"/>
      <c r="I9665"/>
      <c r="J9665"/>
      <c r="K9665"/>
      <c r="L9665"/>
    </row>
    <row r="9666" spans="1:12" x14ac:dyDescent="0.3">
      <c r="A9666"/>
      <c r="B9666"/>
      <c r="C9666"/>
      <c r="D9666"/>
      <c r="E9666"/>
      <c r="F9666"/>
      <c r="G9666"/>
      <c r="H9666"/>
      <c r="I9666"/>
      <c r="J9666"/>
      <c r="K9666"/>
      <c r="L9666"/>
    </row>
    <row r="9667" spans="1:12" x14ac:dyDescent="0.3">
      <c r="A9667"/>
      <c r="B9667"/>
      <c r="C9667"/>
      <c r="D9667"/>
      <c r="E9667"/>
      <c r="F9667"/>
      <c r="G9667"/>
      <c r="H9667"/>
      <c r="I9667"/>
      <c r="J9667"/>
      <c r="K9667"/>
      <c r="L9667"/>
    </row>
    <row r="9668" spans="1:12" x14ac:dyDescent="0.3">
      <c r="A9668"/>
      <c r="B9668"/>
      <c r="C9668"/>
      <c r="D9668"/>
      <c r="E9668"/>
      <c r="F9668"/>
      <c r="G9668"/>
      <c r="H9668"/>
      <c r="I9668"/>
      <c r="J9668"/>
      <c r="K9668"/>
      <c r="L9668"/>
    </row>
    <row r="9669" spans="1:12" x14ac:dyDescent="0.3">
      <c r="A9669"/>
      <c r="B9669"/>
      <c r="C9669"/>
      <c r="D9669"/>
      <c r="E9669"/>
      <c r="F9669"/>
      <c r="G9669"/>
      <c r="H9669"/>
      <c r="I9669"/>
      <c r="J9669"/>
      <c r="K9669"/>
      <c r="L9669"/>
    </row>
    <row r="9670" spans="1:12" x14ac:dyDescent="0.3">
      <c r="A9670"/>
      <c r="B9670"/>
      <c r="C9670"/>
      <c r="D9670"/>
      <c r="E9670"/>
      <c r="F9670"/>
      <c r="G9670"/>
      <c r="H9670"/>
      <c r="I9670"/>
      <c r="J9670"/>
      <c r="K9670"/>
      <c r="L9670"/>
    </row>
    <row r="9671" spans="1:12" x14ac:dyDescent="0.3">
      <c r="A9671"/>
      <c r="B9671"/>
      <c r="C9671"/>
      <c r="D9671"/>
      <c r="E9671"/>
      <c r="F9671"/>
      <c r="G9671"/>
      <c r="H9671"/>
      <c r="I9671"/>
      <c r="J9671"/>
      <c r="K9671"/>
      <c r="L9671"/>
    </row>
    <row r="9672" spans="1:12" x14ac:dyDescent="0.3">
      <c r="A9672"/>
      <c r="B9672"/>
      <c r="C9672"/>
      <c r="D9672"/>
      <c r="E9672"/>
      <c r="F9672"/>
      <c r="G9672"/>
      <c r="H9672"/>
      <c r="I9672"/>
      <c r="J9672"/>
      <c r="K9672"/>
      <c r="L9672"/>
    </row>
    <row r="9673" spans="1:12" x14ac:dyDescent="0.3">
      <c r="A9673"/>
      <c r="B9673"/>
      <c r="C9673"/>
      <c r="D9673"/>
      <c r="E9673"/>
      <c r="F9673"/>
      <c r="G9673"/>
      <c r="H9673"/>
      <c r="I9673"/>
      <c r="J9673"/>
      <c r="K9673"/>
      <c r="L9673"/>
    </row>
    <row r="9674" spans="1:12" x14ac:dyDescent="0.3">
      <c r="A9674"/>
      <c r="B9674"/>
      <c r="C9674"/>
      <c r="D9674"/>
      <c r="E9674"/>
      <c r="F9674"/>
      <c r="G9674"/>
      <c r="H9674"/>
      <c r="I9674"/>
      <c r="J9674"/>
      <c r="K9674"/>
      <c r="L9674"/>
    </row>
    <row r="9675" spans="1:12" x14ac:dyDescent="0.3">
      <c r="A9675"/>
      <c r="B9675"/>
      <c r="C9675"/>
      <c r="D9675"/>
      <c r="E9675"/>
      <c r="F9675"/>
      <c r="G9675"/>
      <c r="H9675"/>
      <c r="I9675"/>
      <c r="J9675"/>
      <c r="K9675"/>
      <c r="L9675"/>
    </row>
    <row r="9676" spans="1:12" x14ac:dyDescent="0.3">
      <c r="A9676"/>
      <c r="B9676"/>
      <c r="C9676"/>
      <c r="D9676"/>
      <c r="E9676"/>
      <c r="F9676"/>
      <c r="G9676"/>
      <c r="H9676"/>
      <c r="I9676"/>
      <c r="J9676"/>
      <c r="K9676"/>
      <c r="L9676"/>
    </row>
    <row r="9677" spans="1:12" x14ac:dyDescent="0.3">
      <c r="A9677"/>
      <c r="B9677"/>
      <c r="C9677"/>
      <c r="D9677"/>
      <c r="E9677"/>
      <c r="F9677"/>
      <c r="G9677"/>
      <c r="H9677"/>
      <c r="I9677"/>
      <c r="J9677"/>
      <c r="K9677"/>
      <c r="L9677"/>
    </row>
    <row r="9678" spans="1:12" x14ac:dyDescent="0.3">
      <c r="A9678"/>
      <c r="B9678"/>
      <c r="C9678"/>
      <c r="D9678"/>
      <c r="E9678"/>
      <c r="F9678"/>
      <c r="G9678"/>
      <c r="H9678"/>
      <c r="I9678"/>
      <c r="J9678"/>
      <c r="K9678"/>
      <c r="L9678"/>
    </row>
    <row r="9679" spans="1:12" x14ac:dyDescent="0.3">
      <c r="A9679"/>
      <c r="B9679"/>
      <c r="C9679"/>
      <c r="D9679"/>
      <c r="E9679"/>
      <c r="F9679"/>
      <c r="G9679"/>
      <c r="H9679"/>
      <c r="I9679"/>
      <c r="J9679"/>
      <c r="K9679"/>
      <c r="L9679"/>
    </row>
    <row r="9680" spans="1:12" x14ac:dyDescent="0.3">
      <c r="A9680"/>
      <c r="B9680"/>
      <c r="C9680"/>
      <c r="D9680"/>
      <c r="E9680"/>
      <c r="F9680"/>
      <c r="G9680"/>
      <c r="H9680"/>
      <c r="I9680"/>
      <c r="J9680"/>
      <c r="K9680"/>
      <c r="L9680"/>
    </row>
    <row r="9681" spans="1:12" x14ac:dyDescent="0.3">
      <c r="A9681"/>
      <c r="B9681"/>
      <c r="C9681"/>
      <c r="D9681"/>
      <c r="E9681"/>
      <c r="F9681"/>
      <c r="G9681"/>
      <c r="H9681"/>
      <c r="I9681"/>
      <c r="J9681"/>
      <c r="K9681"/>
      <c r="L9681"/>
    </row>
    <row r="9682" spans="1:12" x14ac:dyDescent="0.3">
      <c r="A9682"/>
      <c r="B9682"/>
      <c r="C9682"/>
      <c r="D9682"/>
      <c r="E9682"/>
      <c r="F9682"/>
      <c r="G9682"/>
      <c r="H9682"/>
      <c r="I9682"/>
      <c r="J9682"/>
      <c r="K9682"/>
      <c r="L9682"/>
    </row>
    <row r="9683" spans="1:12" x14ac:dyDescent="0.3">
      <c r="A9683"/>
      <c r="B9683"/>
      <c r="C9683"/>
      <c r="D9683"/>
      <c r="E9683"/>
      <c r="F9683"/>
      <c r="G9683"/>
      <c r="H9683"/>
      <c r="I9683"/>
      <c r="J9683"/>
      <c r="K9683"/>
      <c r="L9683"/>
    </row>
    <row r="9684" spans="1:12" x14ac:dyDescent="0.3">
      <c r="A9684"/>
      <c r="B9684"/>
      <c r="C9684"/>
      <c r="D9684"/>
      <c r="E9684"/>
      <c r="F9684"/>
      <c r="G9684"/>
      <c r="H9684"/>
      <c r="I9684"/>
      <c r="J9684"/>
      <c r="K9684"/>
      <c r="L9684"/>
    </row>
    <row r="9685" spans="1:12" x14ac:dyDescent="0.3">
      <c r="A9685"/>
      <c r="B9685"/>
      <c r="C9685"/>
      <c r="D9685"/>
      <c r="E9685"/>
      <c r="F9685"/>
      <c r="G9685"/>
      <c r="H9685"/>
      <c r="I9685"/>
      <c r="J9685"/>
      <c r="K9685"/>
      <c r="L9685"/>
    </row>
    <row r="9686" spans="1:12" x14ac:dyDescent="0.3">
      <c r="A9686"/>
      <c r="B9686"/>
      <c r="C9686"/>
      <c r="D9686"/>
      <c r="E9686"/>
      <c r="F9686"/>
      <c r="G9686"/>
      <c r="H9686"/>
      <c r="I9686"/>
      <c r="J9686"/>
      <c r="K9686"/>
      <c r="L9686"/>
    </row>
    <row r="9687" spans="1:12" x14ac:dyDescent="0.3">
      <c r="A9687"/>
      <c r="B9687"/>
      <c r="C9687"/>
      <c r="D9687"/>
      <c r="E9687"/>
      <c r="F9687"/>
      <c r="G9687"/>
      <c r="H9687"/>
      <c r="I9687"/>
      <c r="J9687"/>
      <c r="K9687"/>
      <c r="L9687"/>
    </row>
    <row r="9688" spans="1:12" x14ac:dyDescent="0.3">
      <c r="A9688"/>
      <c r="B9688"/>
      <c r="C9688"/>
      <c r="D9688"/>
      <c r="E9688"/>
      <c r="F9688"/>
      <c r="G9688"/>
      <c r="H9688"/>
      <c r="I9688"/>
      <c r="J9688"/>
      <c r="K9688"/>
      <c r="L9688"/>
    </row>
    <row r="9689" spans="1:12" x14ac:dyDescent="0.3">
      <c r="A9689"/>
      <c r="B9689"/>
      <c r="C9689"/>
      <c r="D9689"/>
      <c r="E9689"/>
      <c r="F9689"/>
      <c r="G9689"/>
      <c r="H9689"/>
      <c r="I9689"/>
      <c r="J9689"/>
      <c r="K9689"/>
      <c r="L9689"/>
    </row>
    <row r="9690" spans="1:12" x14ac:dyDescent="0.3">
      <c r="A9690"/>
      <c r="B9690"/>
      <c r="C9690"/>
      <c r="D9690"/>
      <c r="E9690"/>
      <c r="F9690"/>
      <c r="G9690"/>
      <c r="H9690"/>
      <c r="I9690"/>
      <c r="J9690"/>
      <c r="K9690"/>
      <c r="L9690"/>
    </row>
    <row r="9691" spans="1:12" x14ac:dyDescent="0.3">
      <c r="A9691"/>
      <c r="B9691"/>
      <c r="C9691"/>
      <c r="D9691"/>
      <c r="E9691"/>
      <c r="F9691"/>
      <c r="G9691"/>
      <c r="H9691"/>
      <c r="I9691"/>
      <c r="J9691"/>
      <c r="K9691"/>
      <c r="L9691"/>
    </row>
    <row r="9692" spans="1:12" x14ac:dyDescent="0.3">
      <c r="A9692"/>
      <c r="B9692"/>
      <c r="C9692"/>
      <c r="D9692"/>
      <c r="E9692"/>
      <c r="F9692"/>
      <c r="G9692"/>
      <c r="H9692"/>
      <c r="I9692"/>
      <c r="J9692"/>
      <c r="K9692"/>
      <c r="L9692"/>
    </row>
    <row r="9693" spans="1:12" x14ac:dyDescent="0.3">
      <c r="A9693"/>
      <c r="B9693"/>
      <c r="C9693"/>
      <c r="D9693"/>
      <c r="E9693"/>
      <c r="F9693"/>
      <c r="G9693"/>
      <c r="H9693"/>
      <c r="I9693"/>
      <c r="J9693"/>
      <c r="K9693"/>
      <c r="L9693"/>
    </row>
    <row r="9694" spans="1:12" x14ac:dyDescent="0.3">
      <c r="A9694"/>
      <c r="B9694"/>
      <c r="C9694"/>
      <c r="D9694"/>
      <c r="E9694"/>
      <c r="F9694"/>
      <c r="G9694"/>
      <c r="H9694"/>
      <c r="I9694"/>
      <c r="J9694"/>
      <c r="K9694"/>
      <c r="L9694"/>
    </row>
    <row r="9695" spans="1:12" x14ac:dyDescent="0.3">
      <c r="A9695"/>
      <c r="B9695"/>
      <c r="C9695"/>
      <c r="D9695"/>
      <c r="E9695"/>
      <c r="F9695"/>
      <c r="G9695"/>
      <c r="H9695"/>
      <c r="I9695"/>
      <c r="J9695"/>
      <c r="K9695"/>
      <c r="L9695"/>
    </row>
    <row r="9696" spans="1:12" x14ac:dyDescent="0.3">
      <c r="A9696"/>
      <c r="B9696"/>
      <c r="C9696"/>
      <c r="D9696"/>
      <c r="E9696"/>
      <c r="F9696"/>
      <c r="G9696"/>
      <c r="H9696"/>
      <c r="I9696"/>
      <c r="J9696"/>
      <c r="K9696"/>
      <c r="L9696"/>
    </row>
    <row r="9697" spans="1:12" x14ac:dyDescent="0.3">
      <c r="A9697"/>
      <c r="B9697"/>
      <c r="C9697"/>
      <c r="D9697"/>
      <c r="E9697"/>
      <c r="F9697"/>
      <c r="G9697"/>
      <c r="H9697"/>
      <c r="I9697"/>
      <c r="J9697"/>
      <c r="K9697"/>
      <c r="L9697"/>
    </row>
    <row r="9698" spans="1:12" x14ac:dyDescent="0.3">
      <c r="A9698"/>
      <c r="B9698"/>
      <c r="C9698"/>
      <c r="D9698"/>
      <c r="E9698"/>
      <c r="F9698"/>
      <c r="G9698"/>
      <c r="H9698"/>
      <c r="I9698"/>
      <c r="J9698"/>
      <c r="K9698"/>
      <c r="L9698"/>
    </row>
    <row r="9699" spans="1:12" x14ac:dyDescent="0.3">
      <c r="A9699"/>
      <c r="B9699"/>
      <c r="C9699"/>
      <c r="D9699"/>
      <c r="E9699"/>
      <c r="F9699"/>
      <c r="G9699"/>
      <c r="H9699"/>
      <c r="I9699"/>
      <c r="J9699"/>
      <c r="K9699"/>
      <c r="L9699"/>
    </row>
    <row r="9700" spans="1:12" x14ac:dyDescent="0.3">
      <c r="A9700"/>
      <c r="B9700"/>
      <c r="C9700"/>
      <c r="D9700"/>
      <c r="E9700"/>
      <c r="F9700"/>
      <c r="G9700"/>
      <c r="H9700"/>
      <c r="I9700"/>
      <c r="J9700"/>
      <c r="K9700"/>
      <c r="L9700"/>
    </row>
    <row r="9701" spans="1:12" x14ac:dyDescent="0.3">
      <c r="A9701"/>
      <c r="B9701"/>
      <c r="C9701"/>
      <c r="D9701"/>
      <c r="E9701"/>
      <c r="F9701"/>
      <c r="G9701"/>
      <c r="H9701"/>
      <c r="I9701"/>
      <c r="J9701"/>
      <c r="K9701"/>
      <c r="L9701"/>
    </row>
    <row r="9702" spans="1:12" x14ac:dyDescent="0.3">
      <c r="A9702"/>
      <c r="B9702"/>
      <c r="C9702"/>
      <c r="D9702"/>
      <c r="E9702"/>
      <c r="F9702"/>
      <c r="G9702"/>
      <c r="H9702"/>
      <c r="I9702"/>
      <c r="J9702"/>
      <c r="K9702"/>
      <c r="L9702"/>
    </row>
    <row r="9703" spans="1:12" x14ac:dyDescent="0.3">
      <c r="A9703"/>
      <c r="B9703"/>
      <c r="C9703"/>
      <c r="D9703"/>
      <c r="E9703"/>
      <c r="F9703"/>
      <c r="G9703"/>
      <c r="H9703"/>
      <c r="I9703"/>
      <c r="J9703"/>
      <c r="K9703"/>
      <c r="L9703"/>
    </row>
    <row r="9704" spans="1:12" x14ac:dyDescent="0.3">
      <c r="A9704"/>
      <c r="B9704"/>
      <c r="C9704"/>
      <c r="D9704"/>
      <c r="E9704"/>
      <c r="F9704"/>
      <c r="G9704"/>
      <c r="H9704"/>
      <c r="I9704"/>
      <c r="J9704"/>
      <c r="K9704"/>
      <c r="L9704"/>
    </row>
    <row r="9705" spans="1:12" x14ac:dyDescent="0.3">
      <c r="A9705"/>
      <c r="B9705"/>
      <c r="C9705"/>
      <c r="D9705"/>
      <c r="E9705"/>
      <c r="F9705"/>
      <c r="G9705"/>
      <c r="H9705"/>
      <c r="I9705"/>
      <c r="J9705"/>
      <c r="K9705"/>
      <c r="L9705"/>
    </row>
    <row r="9706" spans="1:12" x14ac:dyDescent="0.3">
      <c r="A9706"/>
      <c r="B9706"/>
      <c r="C9706"/>
      <c r="D9706"/>
      <c r="E9706"/>
      <c r="F9706"/>
      <c r="G9706"/>
      <c r="H9706"/>
      <c r="I9706"/>
      <c r="J9706"/>
      <c r="K9706"/>
      <c r="L9706"/>
    </row>
    <row r="9707" spans="1:12" x14ac:dyDescent="0.3">
      <c r="A9707"/>
      <c r="B9707"/>
      <c r="C9707"/>
      <c r="D9707"/>
      <c r="E9707"/>
      <c r="F9707"/>
      <c r="G9707"/>
      <c r="H9707"/>
      <c r="I9707"/>
      <c r="J9707"/>
      <c r="K9707"/>
      <c r="L9707"/>
    </row>
    <row r="9708" spans="1:12" x14ac:dyDescent="0.3">
      <c r="A9708"/>
      <c r="B9708"/>
      <c r="C9708"/>
      <c r="D9708"/>
      <c r="E9708"/>
      <c r="F9708"/>
      <c r="G9708"/>
      <c r="H9708"/>
      <c r="I9708"/>
      <c r="J9708"/>
      <c r="K9708"/>
      <c r="L9708"/>
    </row>
    <row r="9709" spans="1:12" x14ac:dyDescent="0.3">
      <c r="A9709"/>
      <c r="B9709"/>
      <c r="C9709"/>
      <c r="D9709"/>
      <c r="E9709"/>
      <c r="F9709"/>
      <c r="G9709"/>
      <c r="H9709"/>
      <c r="I9709"/>
      <c r="J9709"/>
      <c r="K9709"/>
      <c r="L9709"/>
    </row>
    <row r="9710" spans="1:12" x14ac:dyDescent="0.3">
      <c r="A9710"/>
      <c r="B9710"/>
      <c r="C9710"/>
      <c r="D9710"/>
      <c r="E9710"/>
      <c r="F9710"/>
      <c r="G9710"/>
      <c r="H9710"/>
      <c r="I9710"/>
      <c r="J9710"/>
      <c r="K9710"/>
      <c r="L9710"/>
    </row>
    <row r="9711" spans="1:12" x14ac:dyDescent="0.3">
      <c r="A9711"/>
      <c r="B9711"/>
      <c r="C9711"/>
      <c r="D9711"/>
      <c r="E9711"/>
      <c r="F9711"/>
      <c r="G9711"/>
      <c r="H9711"/>
      <c r="I9711"/>
      <c r="J9711"/>
      <c r="K9711"/>
      <c r="L9711"/>
    </row>
    <row r="9712" spans="1:12" x14ac:dyDescent="0.3">
      <c r="A9712"/>
      <c r="B9712"/>
      <c r="C9712"/>
      <c r="D9712"/>
      <c r="E9712"/>
      <c r="F9712"/>
      <c r="G9712"/>
      <c r="H9712"/>
      <c r="I9712"/>
      <c r="J9712"/>
      <c r="K9712"/>
      <c r="L9712"/>
    </row>
    <row r="9713" spans="1:12" x14ac:dyDescent="0.3">
      <c r="A9713"/>
      <c r="B9713"/>
      <c r="C9713"/>
      <c r="D9713"/>
      <c r="E9713"/>
      <c r="F9713"/>
      <c r="G9713"/>
      <c r="H9713"/>
      <c r="I9713"/>
      <c r="J9713"/>
      <c r="K9713"/>
      <c r="L9713"/>
    </row>
    <row r="9714" spans="1:12" x14ac:dyDescent="0.3">
      <c r="A9714"/>
      <c r="B9714"/>
      <c r="C9714"/>
      <c r="D9714"/>
      <c r="E9714"/>
      <c r="F9714"/>
      <c r="G9714"/>
      <c r="H9714"/>
      <c r="I9714"/>
      <c r="J9714"/>
      <c r="K9714"/>
      <c r="L9714"/>
    </row>
    <row r="9715" spans="1:12" x14ac:dyDescent="0.3">
      <c r="A9715"/>
      <c r="B9715"/>
      <c r="C9715"/>
      <c r="D9715"/>
      <c r="E9715"/>
      <c r="F9715"/>
      <c r="G9715"/>
      <c r="H9715"/>
      <c r="I9715"/>
      <c r="J9715"/>
      <c r="K9715"/>
      <c r="L9715"/>
    </row>
    <row r="9716" spans="1:12" x14ac:dyDescent="0.3">
      <c r="A9716"/>
      <c r="B9716"/>
      <c r="C9716"/>
      <c r="D9716"/>
      <c r="E9716"/>
      <c r="F9716"/>
      <c r="G9716"/>
      <c r="H9716"/>
      <c r="I9716"/>
      <c r="J9716"/>
      <c r="K9716"/>
      <c r="L9716"/>
    </row>
    <row r="9717" spans="1:12" x14ac:dyDescent="0.3">
      <c r="A9717"/>
      <c r="B9717"/>
      <c r="C9717"/>
      <c r="D9717"/>
      <c r="E9717"/>
      <c r="F9717"/>
      <c r="G9717"/>
      <c r="H9717"/>
      <c r="I9717"/>
      <c r="J9717"/>
      <c r="K9717"/>
      <c r="L9717"/>
    </row>
    <row r="9718" spans="1:12" x14ac:dyDescent="0.3">
      <c r="A9718"/>
      <c r="B9718"/>
      <c r="C9718"/>
      <c r="D9718"/>
      <c r="E9718"/>
      <c r="F9718"/>
      <c r="G9718"/>
      <c r="H9718"/>
      <c r="I9718"/>
      <c r="J9718"/>
      <c r="K9718"/>
      <c r="L9718"/>
    </row>
    <row r="9719" spans="1:12" x14ac:dyDescent="0.3">
      <c r="A9719"/>
      <c r="B9719"/>
      <c r="C9719"/>
      <c r="D9719"/>
      <c r="E9719"/>
      <c r="F9719"/>
      <c r="G9719"/>
      <c r="H9719"/>
      <c r="I9719"/>
      <c r="J9719"/>
      <c r="K9719"/>
      <c r="L9719"/>
    </row>
    <row r="9720" spans="1:12" x14ac:dyDescent="0.3">
      <c r="A9720"/>
      <c r="B9720"/>
      <c r="C9720"/>
      <c r="D9720"/>
      <c r="E9720"/>
      <c r="F9720"/>
      <c r="G9720"/>
      <c r="H9720"/>
      <c r="I9720"/>
      <c r="J9720"/>
      <c r="K9720"/>
      <c r="L9720"/>
    </row>
    <row r="9721" spans="1:12" x14ac:dyDescent="0.3">
      <c r="A9721"/>
      <c r="B9721"/>
      <c r="C9721"/>
      <c r="D9721"/>
      <c r="E9721"/>
      <c r="F9721"/>
      <c r="G9721"/>
      <c r="H9721"/>
      <c r="I9721"/>
      <c r="J9721"/>
      <c r="K9721"/>
      <c r="L9721"/>
    </row>
    <row r="9722" spans="1:12" x14ac:dyDescent="0.3">
      <c r="A9722"/>
      <c r="B9722"/>
      <c r="C9722"/>
      <c r="D9722"/>
      <c r="E9722"/>
      <c r="F9722"/>
      <c r="G9722"/>
      <c r="H9722"/>
      <c r="I9722"/>
      <c r="J9722"/>
      <c r="K9722"/>
      <c r="L9722"/>
    </row>
    <row r="9723" spans="1:12" x14ac:dyDescent="0.3">
      <c r="A9723"/>
      <c r="B9723"/>
      <c r="C9723"/>
      <c r="D9723"/>
      <c r="E9723"/>
      <c r="F9723"/>
      <c r="G9723"/>
      <c r="H9723"/>
      <c r="I9723"/>
      <c r="J9723"/>
      <c r="K9723"/>
      <c r="L9723"/>
    </row>
    <row r="9724" spans="1:12" x14ac:dyDescent="0.3">
      <c r="A9724"/>
      <c r="B9724"/>
      <c r="C9724"/>
      <c r="D9724"/>
      <c r="E9724"/>
      <c r="F9724"/>
      <c r="G9724"/>
      <c r="H9724"/>
      <c r="I9724"/>
      <c r="J9724"/>
      <c r="K9724"/>
      <c r="L9724"/>
    </row>
    <row r="9725" spans="1:12" x14ac:dyDescent="0.3">
      <c r="A9725"/>
      <c r="B9725"/>
      <c r="C9725"/>
      <c r="D9725"/>
      <c r="E9725"/>
      <c r="F9725"/>
      <c r="G9725"/>
      <c r="H9725"/>
      <c r="I9725"/>
      <c r="J9725"/>
      <c r="K9725"/>
      <c r="L9725"/>
    </row>
    <row r="9726" spans="1:12" x14ac:dyDescent="0.3">
      <c r="A9726"/>
      <c r="B9726"/>
      <c r="C9726"/>
      <c r="D9726"/>
      <c r="E9726"/>
      <c r="F9726"/>
      <c r="G9726"/>
      <c r="H9726"/>
      <c r="I9726"/>
      <c r="J9726"/>
      <c r="K9726"/>
      <c r="L9726"/>
    </row>
    <row r="9727" spans="1:12" x14ac:dyDescent="0.3">
      <c r="A9727"/>
      <c r="B9727"/>
      <c r="C9727"/>
      <c r="D9727"/>
      <c r="E9727"/>
      <c r="F9727"/>
      <c r="G9727"/>
      <c r="H9727"/>
      <c r="I9727"/>
      <c r="J9727"/>
      <c r="K9727"/>
      <c r="L9727"/>
    </row>
    <row r="9728" spans="1:12" x14ac:dyDescent="0.3">
      <c r="A9728"/>
      <c r="B9728"/>
      <c r="C9728"/>
      <c r="D9728"/>
      <c r="E9728"/>
      <c r="F9728"/>
      <c r="G9728"/>
      <c r="H9728"/>
      <c r="I9728"/>
      <c r="J9728"/>
      <c r="K9728"/>
      <c r="L9728"/>
    </row>
    <row r="9729" spans="1:12" x14ac:dyDescent="0.3">
      <c r="A9729"/>
      <c r="B9729"/>
      <c r="C9729"/>
      <c r="D9729"/>
      <c r="E9729"/>
      <c r="F9729"/>
      <c r="G9729"/>
      <c r="H9729"/>
      <c r="I9729"/>
      <c r="J9729"/>
      <c r="K9729"/>
      <c r="L9729"/>
    </row>
    <row r="9730" spans="1:12" x14ac:dyDescent="0.3">
      <c r="A9730"/>
      <c r="B9730"/>
      <c r="C9730"/>
      <c r="D9730"/>
      <c r="E9730"/>
      <c r="F9730"/>
      <c r="G9730"/>
      <c r="H9730"/>
      <c r="I9730"/>
      <c r="J9730"/>
      <c r="K9730"/>
      <c r="L9730"/>
    </row>
    <row r="9731" spans="1:12" x14ac:dyDescent="0.3">
      <c r="A9731"/>
      <c r="B9731"/>
      <c r="C9731"/>
      <c r="D9731"/>
      <c r="E9731"/>
      <c r="F9731"/>
      <c r="G9731"/>
      <c r="H9731"/>
      <c r="I9731"/>
      <c r="J9731"/>
      <c r="K9731"/>
      <c r="L9731"/>
    </row>
    <row r="9732" spans="1:12" x14ac:dyDescent="0.3">
      <c r="A9732"/>
      <c r="B9732"/>
      <c r="C9732"/>
      <c r="D9732"/>
      <c r="E9732"/>
      <c r="F9732"/>
      <c r="G9732"/>
      <c r="H9732"/>
      <c r="I9732"/>
      <c r="J9732"/>
      <c r="K9732"/>
      <c r="L9732"/>
    </row>
    <row r="9733" spans="1:12" x14ac:dyDescent="0.3">
      <c r="A9733"/>
      <c r="B9733"/>
      <c r="C9733"/>
      <c r="D9733"/>
      <c r="E9733"/>
      <c r="F9733"/>
      <c r="G9733"/>
      <c r="H9733"/>
      <c r="I9733"/>
      <c r="J9733"/>
      <c r="K9733"/>
      <c r="L9733"/>
    </row>
    <row r="9734" spans="1:12" x14ac:dyDescent="0.3">
      <c r="A9734"/>
      <c r="B9734"/>
      <c r="C9734"/>
      <c r="D9734"/>
      <c r="E9734"/>
      <c r="F9734"/>
      <c r="G9734"/>
      <c r="H9734"/>
      <c r="I9734"/>
      <c r="J9734"/>
      <c r="K9734"/>
      <c r="L9734"/>
    </row>
    <row r="9735" spans="1:12" x14ac:dyDescent="0.3">
      <c r="A9735"/>
      <c r="B9735"/>
      <c r="C9735"/>
      <c r="D9735"/>
      <c r="E9735"/>
      <c r="F9735"/>
      <c r="G9735"/>
      <c r="H9735"/>
      <c r="I9735"/>
      <c r="J9735"/>
      <c r="K9735"/>
      <c r="L9735"/>
    </row>
    <row r="9736" spans="1:12" x14ac:dyDescent="0.3">
      <c r="A9736"/>
      <c r="B9736"/>
      <c r="C9736"/>
      <c r="D9736"/>
      <c r="E9736"/>
      <c r="F9736"/>
      <c r="G9736"/>
      <c r="H9736"/>
      <c r="I9736"/>
      <c r="J9736"/>
      <c r="K9736"/>
      <c r="L9736"/>
    </row>
    <row r="9737" spans="1:12" x14ac:dyDescent="0.3">
      <c r="A9737"/>
      <c r="B9737"/>
      <c r="C9737"/>
      <c r="D9737"/>
      <c r="E9737"/>
      <c r="F9737"/>
      <c r="G9737"/>
      <c r="H9737"/>
      <c r="I9737"/>
      <c r="J9737"/>
      <c r="K9737"/>
      <c r="L9737"/>
    </row>
    <row r="9738" spans="1:12" x14ac:dyDescent="0.3">
      <c r="A9738"/>
      <c r="B9738"/>
      <c r="C9738"/>
      <c r="D9738"/>
      <c r="E9738"/>
      <c r="F9738"/>
      <c r="G9738"/>
      <c r="H9738"/>
      <c r="I9738"/>
      <c r="J9738"/>
      <c r="K9738"/>
      <c r="L9738"/>
    </row>
    <row r="9739" spans="1:12" x14ac:dyDescent="0.3">
      <c r="A9739"/>
      <c r="B9739"/>
      <c r="C9739"/>
      <c r="D9739"/>
      <c r="E9739"/>
      <c r="F9739"/>
      <c r="G9739"/>
      <c r="H9739"/>
      <c r="I9739"/>
      <c r="J9739"/>
      <c r="K9739"/>
      <c r="L9739"/>
    </row>
    <row r="9740" spans="1:12" x14ac:dyDescent="0.3">
      <c r="A9740"/>
      <c r="B9740"/>
      <c r="C9740"/>
      <c r="D9740"/>
      <c r="E9740"/>
      <c r="F9740"/>
      <c r="G9740"/>
      <c r="H9740"/>
      <c r="I9740"/>
      <c r="J9740"/>
      <c r="K9740"/>
      <c r="L9740"/>
    </row>
    <row r="9741" spans="1:12" x14ac:dyDescent="0.3">
      <c r="A9741"/>
      <c r="B9741"/>
      <c r="C9741"/>
      <c r="D9741"/>
      <c r="E9741"/>
      <c r="F9741"/>
      <c r="G9741"/>
      <c r="H9741"/>
      <c r="I9741"/>
      <c r="J9741"/>
      <c r="K9741"/>
      <c r="L9741"/>
    </row>
    <row r="9742" spans="1:12" x14ac:dyDescent="0.3">
      <c r="A9742"/>
      <c r="B9742"/>
      <c r="C9742"/>
      <c r="D9742"/>
      <c r="E9742"/>
      <c r="F9742"/>
      <c r="G9742"/>
      <c r="H9742"/>
      <c r="I9742"/>
      <c r="J9742"/>
      <c r="K9742"/>
      <c r="L9742"/>
    </row>
    <row r="9743" spans="1:12" x14ac:dyDescent="0.3">
      <c r="A9743"/>
      <c r="B9743"/>
      <c r="C9743"/>
      <c r="D9743"/>
      <c r="E9743"/>
      <c r="F9743"/>
      <c r="G9743"/>
      <c r="H9743"/>
      <c r="I9743"/>
      <c r="J9743"/>
      <c r="K9743"/>
      <c r="L9743"/>
    </row>
    <row r="9744" spans="1:12" x14ac:dyDescent="0.3">
      <c r="A9744"/>
      <c r="B9744"/>
      <c r="C9744"/>
      <c r="D9744"/>
      <c r="E9744"/>
      <c r="F9744"/>
      <c r="G9744"/>
      <c r="H9744"/>
      <c r="I9744"/>
      <c r="J9744"/>
      <c r="K9744"/>
      <c r="L9744"/>
    </row>
    <row r="9745" spans="1:12" x14ac:dyDescent="0.3">
      <c r="A9745"/>
      <c r="B9745"/>
      <c r="C9745"/>
      <c r="D9745"/>
      <c r="E9745"/>
      <c r="F9745"/>
      <c r="G9745"/>
      <c r="H9745"/>
      <c r="I9745"/>
      <c r="J9745"/>
      <c r="K9745"/>
      <c r="L9745"/>
    </row>
    <row r="9746" spans="1:12" x14ac:dyDescent="0.3">
      <c r="A9746"/>
      <c r="B9746"/>
      <c r="C9746"/>
      <c r="D9746"/>
      <c r="E9746"/>
      <c r="F9746"/>
      <c r="G9746"/>
      <c r="H9746"/>
      <c r="I9746"/>
      <c r="J9746"/>
      <c r="K9746"/>
      <c r="L9746"/>
    </row>
    <row r="9747" spans="1:12" x14ac:dyDescent="0.3">
      <c r="A9747"/>
      <c r="B9747"/>
      <c r="C9747"/>
      <c r="D9747"/>
      <c r="E9747"/>
      <c r="F9747"/>
      <c r="G9747"/>
      <c r="H9747"/>
      <c r="I9747"/>
      <c r="J9747"/>
      <c r="K9747"/>
      <c r="L9747"/>
    </row>
    <row r="9748" spans="1:12" x14ac:dyDescent="0.3">
      <c r="A9748"/>
      <c r="B9748"/>
      <c r="C9748"/>
      <c r="D9748"/>
      <c r="E9748"/>
      <c r="F9748"/>
      <c r="G9748"/>
      <c r="H9748"/>
      <c r="I9748"/>
      <c r="J9748"/>
      <c r="K9748"/>
      <c r="L9748"/>
    </row>
    <row r="9749" spans="1:12" x14ac:dyDescent="0.3">
      <c r="A9749"/>
      <c r="B9749"/>
      <c r="C9749"/>
      <c r="D9749"/>
      <c r="E9749"/>
      <c r="F9749"/>
      <c r="G9749"/>
      <c r="H9749"/>
      <c r="I9749"/>
      <c r="J9749"/>
      <c r="K9749"/>
      <c r="L9749"/>
    </row>
    <row r="9750" spans="1:12" x14ac:dyDescent="0.3">
      <c r="A9750"/>
      <c r="B9750"/>
      <c r="C9750"/>
      <c r="D9750"/>
      <c r="E9750"/>
      <c r="F9750"/>
      <c r="G9750"/>
      <c r="H9750"/>
      <c r="I9750"/>
      <c r="J9750"/>
      <c r="K9750"/>
      <c r="L9750"/>
    </row>
    <row r="9751" spans="1:12" x14ac:dyDescent="0.3">
      <c r="A9751"/>
      <c r="B9751"/>
      <c r="C9751"/>
      <c r="D9751"/>
      <c r="E9751"/>
      <c r="F9751"/>
      <c r="G9751"/>
      <c r="H9751"/>
      <c r="I9751"/>
      <c r="J9751"/>
      <c r="K9751"/>
      <c r="L9751"/>
    </row>
    <row r="9752" spans="1:12" x14ac:dyDescent="0.3">
      <c r="A9752"/>
      <c r="B9752"/>
      <c r="C9752"/>
      <c r="D9752"/>
      <c r="E9752"/>
      <c r="F9752"/>
      <c r="G9752"/>
      <c r="H9752"/>
      <c r="I9752"/>
      <c r="J9752"/>
      <c r="K9752"/>
      <c r="L9752"/>
    </row>
    <row r="9753" spans="1:12" x14ac:dyDescent="0.3">
      <c r="A9753"/>
      <c r="B9753"/>
      <c r="C9753"/>
      <c r="D9753"/>
      <c r="E9753"/>
      <c r="F9753"/>
      <c r="G9753"/>
      <c r="H9753"/>
      <c r="I9753"/>
      <c r="J9753"/>
      <c r="K9753"/>
      <c r="L9753"/>
    </row>
    <row r="9754" spans="1:12" x14ac:dyDescent="0.3">
      <c r="A9754"/>
      <c r="B9754"/>
      <c r="C9754"/>
      <c r="D9754"/>
      <c r="E9754"/>
      <c r="F9754"/>
      <c r="G9754"/>
      <c r="H9754"/>
      <c r="I9754"/>
      <c r="J9754"/>
      <c r="K9754"/>
      <c r="L9754"/>
    </row>
    <row r="9755" spans="1:12" x14ac:dyDescent="0.3">
      <c r="A9755"/>
      <c r="B9755"/>
      <c r="C9755"/>
      <c r="D9755"/>
      <c r="E9755"/>
      <c r="F9755"/>
      <c r="G9755"/>
      <c r="H9755"/>
      <c r="I9755"/>
      <c r="J9755"/>
      <c r="K9755"/>
      <c r="L9755"/>
    </row>
    <row r="9756" spans="1:12" x14ac:dyDescent="0.3">
      <c r="A9756"/>
      <c r="B9756"/>
      <c r="C9756"/>
      <c r="D9756"/>
      <c r="E9756"/>
      <c r="F9756"/>
      <c r="G9756"/>
      <c r="H9756"/>
      <c r="I9756"/>
      <c r="J9756"/>
      <c r="K9756"/>
      <c r="L9756"/>
    </row>
    <row r="9757" spans="1:12" x14ac:dyDescent="0.3">
      <c r="A9757"/>
      <c r="B9757"/>
      <c r="C9757"/>
      <c r="D9757"/>
      <c r="E9757"/>
      <c r="F9757"/>
      <c r="G9757"/>
      <c r="H9757"/>
      <c r="I9757"/>
      <c r="J9757"/>
      <c r="K9757"/>
      <c r="L9757"/>
    </row>
    <row r="9758" spans="1:12" x14ac:dyDescent="0.3">
      <c r="A9758"/>
      <c r="B9758"/>
      <c r="C9758"/>
      <c r="D9758"/>
      <c r="E9758"/>
      <c r="F9758"/>
      <c r="G9758"/>
      <c r="H9758"/>
      <c r="I9758"/>
      <c r="J9758"/>
      <c r="K9758"/>
      <c r="L9758"/>
    </row>
    <row r="9759" spans="1:12" x14ac:dyDescent="0.3">
      <c r="A9759"/>
      <c r="B9759"/>
      <c r="C9759"/>
      <c r="D9759"/>
      <c r="E9759"/>
      <c r="F9759"/>
      <c r="G9759"/>
      <c r="H9759"/>
      <c r="I9759"/>
      <c r="J9759"/>
      <c r="K9759"/>
      <c r="L9759"/>
    </row>
    <row r="9760" spans="1:12" x14ac:dyDescent="0.3">
      <c r="A9760"/>
      <c r="B9760"/>
      <c r="C9760"/>
      <c r="D9760"/>
      <c r="E9760"/>
      <c r="F9760"/>
      <c r="G9760"/>
      <c r="H9760"/>
      <c r="I9760"/>
      <c r="J9760"/>
      <c r="K9760"/>
      <c r="L9760"/>
    </row>
    <row r="9761" spans="1:12" x14ac:dyDescent="0.3">
      <c r="A9761"/>
      <c r="B9761"/>
      <c r="C9761"/>
      <c r="D9761"/>
      <c r="E9761"/>
      <c r="F9761"/>
      <c r="G9761"/>
      <c r="H9761"/>
      <c r="I9761"/>
      <c r="J9761"/>
      <c r="K9761"/>
      <c r="L9761"/>
    </row>
    <row r="9762" spans="1:12" x14ac:dyDescent="0.3">
      <c r="A9762"/>
      <c r="B9762"/>
      <c r="C9762"/>
      <c r="D9762"/>
      <c r="E9762"/>
      <c r="F9762"/>
      <c r="G9762"/>
      <c r="H9762"/>
      <c r="I9762"/>
      <c r="J9762"/>
      <c r="K9762"/>
      <c r="L9762"/>
    </row>
    <row r="9763" spans="1:12" x14ac:dyDescent="0.3">
      <c r="A9763"/>
      <c r="B9763"/>
      <c r="C9763"/>
      <c r="D9763"/>
      <c r="E9763"/>
      <c r="F9763"/>
      <c r="G9763"/>
      <c r="H9763"/>
      <c r="I9763"/>
      <c r="J9763"/>
      <c r="K9763"/>
      <c r="L9763"/>
    </row>
    <row r="9764" spans="1:12" x14ac:dyDescent="0.3">
      <c r="A9764"/>
      <c r="B9764"/>
      <c r="C9764"/>
      <c r="D9764"/>
      <c r="E9764"/>
      <c r="F9764"/>
      <c r="G9764"/>
      <c r="H9764"/>
      <c r="I9764"/>
      <c r="J9764"/>
      <c r="K9764"/>
      <c r="L9764"/>
    </row>
    <row r="9765" spans="1:12" x14ac:dyDescent="0.3">
      <c r="A9765"/>
      <c r="B9765"/>
      <c r="C9765"/>
      <c r="D9765"/>
      <c r="E9765"/>
      <c r="F9765"/>
      <c r="G9765"/>
      <c r="H9765"/>
      <c r="I9765"/>
      <c r="J9765"/>
      <c r="K9765"/>
      <c r="L9765"/>
    </row>
    <row r="9766" spans="1:12" x14ac:dyDescent="0.3">
      <c r="A9766"/>
      <c r="B9766"/>
      <c r="C9766"/>
      <c r="D9766"/>
      <c r="E9766"/>
      <c r="F9766"/>
      <c r="G9766"/>
      <c r="H9766"/>
      <c r="I9766"/>
      <c r="J9766"/>
      <c r="K9766"/>
      <c r="L9766"/>
    </row>
    <row r="9767" spans="1:12" x14ac:dyDescent="0.3">
      <c r="A9767"/>
      <c r="B9767"/>
      <c r="C9767"/>
      <c r="D9767"/>
      <c r="E9767"/>
      <c r="F9767"/>
      <c r="G9767"/>
      <c r="H9767"/>
      <c r="I9767"/>
      <c r="J9767"/>
      <c r="K9767"/>
      <c r="L9767"/>
    </row>
    <row r="9768" spans="1:12" x14ac:dyDescent="0.3">
      <c r="A9768"/>
      <c r="B9768"/>
      <c r="C9768"/>
      <c r="D9768"/>
      <c r="E9768"/>
      <c r="F9768"/>
      <c r="G9768"/>
      <c r="H9768"/>
      <c r="I9768"/>
      <c r="J9768"/>
      <c r="K9768"/>
      <c r="L9768"/>
    </row>
    <row r="9769" spans="1:12" x14ac:dyDescent="0.3">
      <c r="A9769"/>
      <c r="B9769"/>
      <c r="C9769"/>
      <c r="D9769"/>
      <c r="E9769"/>
      <c r="F9769"/>
      <c r="G9769"/>
      <c r="H9769"/>
      <c r="I9769"/>
      <c r="J9769"/>
      <c r="K9769"/>
      <c r="L9769"/>
    </row>
    <row r="9770" spans="1:12" x14ac:dyDescent="0.3">
      <c r="A9770"/>
      <c r="B9770"/>
      <c r="C9770"/>
      <c r="D9770"/>
      <c r="E9770"/>
      <c r="F9770"/>
      <c r="G9770"/>
      <c r="H9770"/>
      <c r="I9770"/>
      <c r="J9770"/>
      <c r="K9770"/>
      <c r="L9770"/>
    </row>
    <row r="9771" spans="1:12" x14ac:dyDescent="0.3">
      <c r="A9771"/>
      <c r="B9771"/>
      <c r="C9771"/>
      <c r="D9771"/>
      <c r="E9771"/>
      <c r="F9771"/>
      <c r="G9771"/>
      <c r="H9771"/>
      <c r="I9771"/>
      <c r="J9771"/>
      <c r="K9771"/>
      <c r="L9771"/>
    </row>
    <row r="9772" spans="1:12" x14ac:dyDescent="0.3">
      <c r="A9772"/>
      <c r="B9772"/>
      <c r="C9772"/>
      <c r="D9772"/>
      <c r="E9772"/>
      <c r="F9772"/>
      <c r="G9772"/>
      <c r="H9772"/>
      <c r="I9772"/>
      <c r="J9772"/>
      <c r="K9772"/>
      <c r="L9772"/>
    </row>
    <row r="9773" spans="1:12" x14ac:dyDescent="0.3">
      <c r="A9773"/>
      <c r="B9773"/>
      <c r="C9773"/>
      <c r="D9773"/>
      <c r="E9773"/>
      <c r="F9773"/>
      <c r="G9773"/>
      <c r="H9773"/>
      <c r="I9773"/>
      <c r="J9773"/>
      <c r="K9773"/>
      <c r="L9773"/>
    </row>
    <row r="9774" spans="1:12" x14ac:dyDescent="0.3">
      <c r="A9774"/>
      <c r="B9774"/>
      <c r="C9774"/>
      <c r="D9774"/>
      <c r="E9774"/>
      <c r="F9774"/>
      <c r="G9774"/>
      <c r="H9774"/>
      <c r="I9774"/>
      <c r="J9774"/>
      <c r="K9774"/>
      <c r="L9774"/>
    </row>
    <row r="9775" spans="1:12" x14ac:dyDescent="0.3">
      <c r="A9775"/>
      <c r="B9775"/>
      <c r="C9775"/>
      <c r="D9775"/>
      <c r="E9775"/>
      <c r="F9775"/>
      <c r="G9775"/>
      <c r="H9775"/>
      <c r="I9775"/>
      <c r="J9775"/>
      <c r="K9775"/>
      <c r="L9775"/>
    </row>
    <row r="9776" spans="1:12" x14ac:dyDescent="0.3">
      <c r="A9776"/>
      <c r="B9776"/>
      <c r="C9776"/>
      <c r="D9776"/>
      <c r="E9776"/>
      <c r="F9776"/>
      <c r="G9776"/>
      <c r="H9776"/>
      <c r="I9776"/>
      <c r="J9776"/>
      <c r="K9776"/>
      <c r="L9776"/>
    </row>
    <row r="9777" spans="1:12" x14ac:dyDescent="0.3">
      <c r="A9777"/>
      <c r="B9777"/>
      <c r="C9777"/>
      <c r="D9777"/>
      <c r="E9777"/>
      <c r="F9777"/>
      <c r="G9777"/>
      <c r="H9777"/>
      <c r="I9777"/>
      <c r="J9777"/>
      <c r="K9777"/>
      <c r="L9777"/>
    </row>
    <row r="9778" spans="1:12" x14ac:dyDescent="0.3">
      <c r="A9778"/>
      <c r="B9778"/>
      <c r="C9778"/>
      <c r="D9778"/>
      <c r="E9778"/>
      <c r="F9778"/>
      <c r="G9778"/>
      <c r="H9778"/>
      <c r="I9778"/>
      <c r="J9778"/>
      <c r="K9778"/>
      <c r="L9778"/>
    </row>
    <row r="9779" spans="1:12" x14ac:dyDescent="0.3">
      <c r="A9779"/>
      <c r="B9779"/>
      <c r="C9779"/>
      <c r="D9779"/>
      <c r="E9779"/>
      <c r="F9779"/>
      <c r="G9779"/>
      <c r="H9779"/>
      <c r="I9779"/>
      <c r="J9779"/>
      <c r="K9779"/>
      <c r="L9779"/>
    </row>
    <row r="9780" spans="1:12" x14ac:dyDescent="0.3">
      <c r="A9780"/>
      <c r="B9780"/>
      <c r="C9780"/>
      <c r="D9780"/>
      <c r="E9780"/>
      <c r="F9780"/>
      <c r="G9780"/>
      <c r="H9780"/>
      <c r="I9780"/>
      <c r="J9780"/>
      <c r="K9780"/>
      <c r="L9780"/>
    </row>
    <row r="9781" spans="1:12" x14ac:dyDescent="0.3">
      <c r="A9781"/>
      <c r="B9781"/>
      <c r="C9781"/>
      <c r="D9781"/>
      <c r="E9781"/>
      <c r="F9781"/>
      <c r="G9781"/>
      <c r="H9781"/>
      <c r="I9781"/>
      <c r="J9781"/>
      <c r="K9781"/>
      <c r="L9781"/>
    </row>
    <row r="9782" spans="1:12" x14ac:dyDescent="0.3">
      <c r="A9782"/>
      <c r="B9782"/>
      <c r="C9782"/>
      <c r="D9782"/>
      <c r="E9782"/>
      <c r="F9782"/>
      <c r="G9782"/>
      <c r="H9782"/>
      <c r="I9782"/>
      <c r="J9782"/>
      <c r="K9782"/>
      <c r="L9782"/>
    </row>
    <row r="9783" spans="1:12" x14ac:dyDescent="0.3">
      <c r="A9783"/>
      <c r="B9783"/>
      <c r="C9783"/>
      <c r="D9783"/>
      <c r="E9783"/>
      <c r="F9783"/>
      <c r="G9783"/>
      <c r="H9783"/>
      <c r="I9783"/>
      <c r="J9783"/>
      <c r="K9783"/>
      <c r="L9783"/>
    </row>
    <row r="9784" spans="1:12" x14ac:dyDescent="0.3">
      <c r="A9784"/>
      <c r="B9784"/>
      <c r="C9784"/>
      <c r="D9784"/>
      <c r="E9784"/>
      <c r="F9784"/>
      <c r="G9784"/>
      <c r="H9784"/>
      <c r="I9784"/>
      <c r="J9784"/>
      <c r="K9784"/>
      <c r="L9784"/>
    </row>
    <row r="9785" spans="1:12" x14ac:dyDescent="0.3">
      <c r="A9785"/>
      <c r="B9785"/>
      <c r="C9785"/>
      <c r="D9785"/>
      <c r="E9785"/>
      <c r="F9785"/>
      <c r="G9785"/>
      <c r="H9785"/>
      <c r="I9785"/>
      <c r="J9785"/>
      <c r="K9785"/>
      <c r="L9785"/>
    </row>
    <row r="9786" spans="1:12" x14ac:dyDescent="0.3">
      <c r="A9786"/>
      <c r="B9786"/>
      <c r="C9786"/>
      <c r="D9786"/>
      <c r="E9786"/>
      <c r="F9786"/>
      <c r="G9786"/>
      <c r="H9786"/>
      <c r="I9786"/>
      <c r="J9786"/>
      <c r="K9786"/>
      <c r="L9786"/>
    </row>
    <row r="9787" spans="1:12" x14ac:dyDescent="0.3">
      <c r="A9787"/>
      <c r="B9787"/>
      <c r="C9787"/>
      <c r="D9787"/>
      <c r="E9787"/>
      <c r="F9787"/>
      <c r="G9787"/>
      <c r="H9787"/>
      <c r="I9787"/>
      <c r="J9787"/>
      <c r="K9787"/>
      <c r="L9787"/>
    </row>
    <row r="9788" spans="1:12" x14ac:dyDescent="0.3">
      <c r="A9788"/>
      <c r="B9788"/>
      <c r="C9788"/>
      <c r="D9788"/>
      <c r="E9788"/>
      <c r="F9788"/>
      <c r="G9788"/>
      <c r="H9788"/>
      <c r="I9788"/>
      <c r="J9788"/>
      <c r="K9788"/>
      <c r="L9788"/>
    </row>
    <row r="9789" spans="1:12" x14ac:dyDescent="0.3">
      <c r="A9789"/>
      <c r="B9789"/>
      <c r="C9789"/>
      <c r="D9789"/>
      <c r="E9789"/>
      <c r="F9789"/>
      <c r="G9789"/>
      <c r="H9789"/>
      <c r="I9789"/>
      <c r="J9789"/>
      <c r="K9789"/>
      <c r="L9789"/>
    </row>
    <row r="9790" spans="1:12" x14ac:dyDescent="0.3">
      <c r="A9790"/>
      <c r="B9790"/>
      <c r="C9790"/>
      <c r="D9790"/>
      <c r="E9790"/>
      <c r="F9790"/>
      <c r="G9790"/>
      <c r="H9790"/>
      <c r="I9790"/>
      <c r="J9790"/>
      <c r="K9790"/>
      <c r="L9790"/>
    </row>
    <row r="9791" spans="1:12" x14ac:dyDescent="0.3">
      <c r="A9791"/>
      <c r="B9791"/>
      <c r="C9791"/>
      <c r="D9791"/>
      <c r="E9791"/>
      <c r="F9791"/>
      <c r="G9791"/>
      <c r="H9791"/>
      <c r="I9791"/>
      <c r="J9791"/>
      <c r="K9791"/>
      <c r="L9791"/>
    </row>
    <row r="9792" spans="1:12" x14ac:dyDescent="0.3">
      <c r="A9792"/>
      <c r="B9792"/>
      <c r="C9792"/>
      <c r="D9792"/>
      <c r="E9792"/>
      <c r="F9792"/>
      <c r="G9792"/>
      <c r="H9792"/>
      <c r="I9792"/>
      <c r="J9792"/>
      <c r="K9792"/>
      <c r="L9792"/>
    </row>
    <row r="9793" spans="1:12" x14ac:dyDescent="0.3">
      <c r="A9793"/>
      <c r="B9793"/>
      <c r="C9793"/>
      <c r="D9793"/>
      <c r="E9793"/>
      <c r="F9793"/>
      <c r="G9793"/>
      <c r="H9793"/>
      <c r="I9793"/>
      <c r="J9793"/>
      <c r="K9793"/>
      <c r="L9793"/>
    </row>
    <row r="9794" spans="1:12" x14ac:dyDescent="0.3">
      <c r="A9794"/>
      <c r="B9794"/>
      <c r="C9794"/>
      <c r="D9794"/>
      <c r="E9794"/>
      <c r="F9794"/>
      <c r="G9794"/>
      <c r="H9794"/>
      <c r="I9794"/>
      <c r="J9794"/>
      <c r="K9794"/>
      <c r="L9794"/>
    </row>
    <row r="9795" spans="1:12" x14ac:dyDescent="0.3">
      <c r="A9795"/>
      <c r="B9795"/>
      <c r="C9795"/>
      <c r="D9795"/>
      <c r="E9795"/>
      <c r="F9795"/>
      <c r="G9795"/>
      <c r="H9795"/>
      <c r="I9795"/>
      <c r="J9795"/>
      <c r="K9795"/>
      <c r="L9795"/>
    </row>
    <row r="9796" spans="1:12" x14ac:dyDescent="0.3">
      <c r="A9796"/>
      <c r="B9796"/>
      <c r="C9796"/>
      <c r="D9796"/>
      <c r="E9796"/>
      <c r="F9796"/>
      <c r="G9796"/>
      <c r="H9796"/>
      <c r="I9796"/>
      <c r="J9796"/>
      <c r="K9796"/>
      <c r="L9796"/>
    </row>
    <row r="9797" spans="1:12" x14ac:dyDescent="0.3">
      <c r="A9797"/>
      <c r="B9797"/>
      <c r="C9797"/>
      <c r="D9797"/>
      <c r="E9797"/>
      <c r="F9797"/>
      <c r="G9797"/>
      <c r="H9797"/>
      <c r="I9797"/>
      <c r="J9797"/>
      <c r="K9797"/>
      <c r="L9797"/>
    </row>
    <row r="9798" spans="1:12" x14ac:dyDescent="0.3">
      <c r="A9798"/>
      <c r="B9798"/>
      <c r="C9798"/>
      <c r="D9798"/>
      <c r="E9798"/>
      <c r="F9798"/>
      <c r="G9798"/>
      <c r="H9798"/>
      <c r="I9798"/>
      <c r="J9798"/>
      <c r="K9798"/>
      <c r="L9798"/>
    </row>
    <row r="9799" spans="1:12" x14ac:dyDescent="0.3">
      <c r="A9799"/>
      <c r="B9799"/>
      <c r="C9799"/>
      <c r="D9799"/>
      <c r="E9799"/>
      <c r="F9799"/>
      <c r="G9799"/>
      <c r="H9799"/>
      <c r="I9799"/>
      <c r="J9799"/>
      <c r="K9799"/>
      <c r="L9799"/>
    </row>
    <row r="9800" spans="1:12" x14ac:dyDescent="0.3">
      <c r="A9800"/>
      <c r="B9800"/>
      <c r="C9800"/>
      <c r="D9800"/>
      <c r="E9800"/>
      <c r="F9800"/>
      <c r="G9800"/>
      <c r="H9800"/>
      <c r="I9800"/>
      <c r="J9800"/>
      <c r="K9800"/>
      <c r="L9800"/>
    </row>
    <row r="9801" spans="1:12" x14ac:dyDescent="0.3">
      <c r="A9801"/>
      <c r="B9801"/>
      <c r="C9801"/>
      <c r="D9801"/>
      <c r="E9801"/>
      <c r="F9801"/>
      <c r="G9801"/>
      <c r="H9801"/>
      <c r="I9801"/>
      <c r="J9801"/>
      <c r="K9801"/>
      <c r="L9801"/>
    </row>
    <row r="9802" spans="1:12" x14ac:dyDescent="0.3">
      <c r="A9802"/>
      <c r="B9802"/>
      <c r="C9802"/>
      <c r="D9802"/>
      <c r="E9802"/>
      <c r="F9802"/>
      <c r="G9802"/>
      <c r="H9802"/>
      <c r="I9802"/>
      <c r="J9802"/>
      <c r="K9802"/>
      <c r="L9802"/>
    </row>
    <row r="9803" spans="1:12" x14ac:dyDescent="0.3">
      <c r="A9803"/>
      <c r="B9803"/>
      <c r="C9803"/>
      <c r="D9803"/>
      <c r="E9803"/>
      <c r="F9803"/>
      <c r="G9803"/>
      <c r="H9803"/>
      <c r="I9803"/>
      <c r="J9803"/>
      <c r="K9803"/>
      <c r="L9803"/>
    </row>
    <row r="9804" spans="1:12" x14ac:dyDescent="0.3">
      <c r="A9804"/>
      <c r="B9804"/>
      <c r="C9804"/>
      <c r="D9804"/>
      <c r="E9804"/>
      <c r="F9804"/>
      <c r="G9804"/>
      <c r="H9804"/>
      <c r="I9804"/>
      <c r="J9804"/>
      <c r="K9804"/>
      <c r="L9804"/>
    </row>
    <row r="9805" spans="1:12" x14ac:dyDescent="0.3">
      <c r="A9805"/>
      <c r="B9805"/>
      <c r="C9805"/>
      <c r="D9805"/>
      <c r="E9805"/>
      <c r="F9805"/>
      <c r="G9805"/>
      <c r="H9805"/>
      <c r="I9805"/>
      <c r="J9805"/>
      <c r="K9805"/>
      <c r="L9805"/>
    </row>
    <row r="9806" spans="1:12" x14ac:dyDescent="0.3">
      <c r="A9806"/>
      <c r="B9806"/>
      <c r="C9806"/>
      <c r="D9806"/>
      <c r="E9806"/>
      <c r="F9806"/>
      <c r="G9806"/>
      <c r="H9806"/>
      <c r="I9806"/>
      <c r="J9806"/>
      <c r="K9806"/>
      <c r="L9806"/>
    </row>
    <row r="9807" spans="1:12" x14ac:dyDescent="0.3">
      <c r="A9807"/>
      <c r="B9807"/>
      <c r="C9807"/>
      <c r="D9807"/>
      <c r="E9807"/>
      <c r="F9807"/>
      <c r="G9807"/>
      <c r="H9807"/>
      <c r="I9807"/>
      <c r="J9807"/>
      <c r="K9807"/>
      <c r="L9807"/>
    </row>
    <row r="9808" spans="1:12" x14ac:dyDescent="0.3">
      <c r="A9808"/>
      <c r="B9808"/>
      <c r="C9808"/>
      <c r="D9808"/>
      <c r="E9808"/>
      <c r="F9808"/>
      <c r="G9808"/>
      <c r="H9808"/>
      <c r="I9808"/>
      <c r="J9808"/>
      <c r="K9808"/>
      <c r="L9808"/>
    </row>
    <row r="9809" spans="1:12" x14ac:dyDescent="0.3">
      <c r="A9809"/>
      <c r="B9809"/>
      <c r="C9809"/>
      <c r="D9809"/>
      <c r="E9809"/>
      <c r="F9809"/>
      <c r="G9809"/>
      <c r="H9809"/>
      <c r="I9809"/>
      <c r="J9809"/>
      <c r="K9809"/>
      <c r="L9809"/>
    </row>
    <row r="9810" spans="1:12" x14ac:dyDescent="0.3">
      <c r="A9810"/>
      <c r="B9810"/>
      <c r="C9810"/>
      <c r="D9810"/>
      <c r="E9810"/>
      <c r="F9810"/>
      <c r="G9810"/>
      <c r="H9810"/>
      <c r="I9810"/>
      <c r="J9810"/>
      <c r="K9810"/>
      <c r="L9810"/>
    </row>
    <row r="9811" spans="1:12" x14ac:dyDescent="0.3">
      <c r="A9811"/>
      <c r="B9811"/>
      <c r="C9811"/>
      <c r="D9811"/>
      <c r="E9811"/>
      <c r="F9811"/>
      <c r="G9811"/>
      <c r="H9811"/>
      <c r="I9811"/>
      <c r="J9811"/>
      <c r="K9811"/>
      <c r="L9811"/>
    </row>
    <row r="9812" spans="1:12" x14ac:dyDescent="0.3">
      <c r="A9812"/>
      <c r="B9812"/>
      <c r="C9812"/>
      <c r="D9812"/>
      <c r="E9812"/>
      <c r="F9812"/>
      <c r="G9812"/>
      <c r="H9812"/>
      <c r="I9812"/>
      <c r="J9812"/>
      <c r="K9812"/>
      <c r="L9812"/>
    </row>
    <row r="9813" spans="1:12" x14ac:dyDescent="0.3">
      <c r="A9813"/>
      <c r="B9813"/>
      <c r="C9813"/>
      <c r="D9813"/>
      <c r="E9813"/>
      <c r="F9813"/>
      <c r="G9813"/>
      <c r="H9813"/>
      <c r="I9813"/>
      <c r="J9813"/>
      <c r="K9813"/>
      <c r="L9813"/>
    </row>
    <row r="9814" spans="1:12" x14ac:dyDescent="0.3">
      <c r="A9814"/>
      <c r="B9814"/>
      <c r="C9814"/>
      <c r="D9814"/>
      <c r="E9814"/>
      <c r="F9814"/>
      <c r="G9814"/>
      <c r="H9814"/>
      <c r="I9814"/>
      <c r="J9814"/>
      <c r="K9814"/>
      <c r="L9814"/>
    </row>
    <row r="9815" spans="1:12" x14ac:dyDescent="0.3">
      <c r="A9815"/>
      <c r="B9815"/>
      <c r="C9815"/>
      <c r="D9815"/>
      <c r="E9815"/>
      <c r="F9815"/>
      <c r="G9815"/>
      <c r="H9815"/>
      <c r="I9815"/>
      <c r="J9815"/>
      <c r="K9815"/>
      <c r="L9815"/>
    </row>
    <row r="9816" spans="1:12" x14ac:dyDescent="0.3">
      <c r="A9816"/>
      <c r="B9816"/>
      <c r="C9816"/>
      <c r="D9816"/>
      <c r="E9816"/>
      <c r="F9816"/>
      <c r="G9816"/>
      <c r="H9816"/>
      <c r="I9816"/>
      <c r="J9816"/>
      <c r="K9816"/>
      <c r="L9816"/>
    </row>
    <row r="9817" spans="1:12" x14ac:dyDescent="0.3">
      <c r="A9817"/>
      <c r="B9817"/>
      <c r="C9817"/>
      <c r="D9817"/>
      <c r="E9817"/>
      <c r="F9817"/>
      <c r="G9817"/>
      <c r="H9817"/>
      <c r="I9817"/>
      <c r="J9817"/>
      <c r="K9817"/>
      <c r="L9817"/>
    </row>
    <row r="9818" spans="1:12" x14ac:dyDescent="0.3">
      <c r="A9818"/>
      <c r="B9818"/>
      <c r="C9818"/>
      <c r="D9818"/>
      <c r="E9818"/>
      <c r="F9818"/>
      <c r="G9818"/>
      <c r="H9818"/>
      <c r="I9818"/>
      <c r="J9818"/>
      <c r="K9818"/>
      <c r="L9818"/>
    </row>
    <row r="9819" spans="1:12" x14ac:dyDescent="0.3">
      <c r="A9819"/>
      <c r="B9819"/>
      <c r="C9819"/>
      <c r="D9819"/>
      <c r="E9819"/>
      <c r="F9819"/>
      <c r="G9819"/>
      <c r="H9819"/>
      <c r="I9819"/>
      <c r="J9819"/>
      <c r="K9819"/>
      <c r="L9819"/>
    </row>
    <row r="9820" spans="1:12" x14ac:dyDescent="0.3">
      <c r="A9820"/>
      <c r="B9820"/>
      <c r="C9820"/>
      <c r="D9820"/>
      <c r="E9820"/>
      <c r="F9820"/>
      <c r="G9820"/>
      <c r="H9820"/>
      <c r="I9820"/>
      <c r="J9820"/>
      <c r="K9820"/>
      <c r="L9820"/>
    </row>
    <row r="9821" spans="1:12" x14ac:dyDescent="0.3">
      <c r="A9821"/>
      <c r="B9821"/>
      <c r="C9821"/>
      <c r="D9821"/>
      <c r="E9821"/>
      <c r="F9821"/>
      <c r="G9821"/>
      <c r="H9821"/>
      <c r="I9821"/>
      <c r="J9821"/>
      <c r="K9821"/>
      <c r="L9821"/>
    </row>
    <row r="9822" spans="1:12" x14ac:dyDescent="0.3">
      <c r="A9822"/>
      <c r="B9822"/>
      <c r="C9822"/>
      <c r="D9822"/>
      <c r="E9822"/>
      <c r="F9822"/>
      <c r="G9822"/>
      <c r="H9822"/>
      <c r="I9822"/>
      <c r="J9822"/>
      <c r="K9822"/>
      <c r="L9822"/>
    </row>
    <row r="9823" spans="1:12" x14ac:dyDescent="0.3">
      <c r="A9823"/>
      <c r="B9823"/>
      <c r="C9823"/>
      <c r="D9823"/>
      <c r="E9823"/>
      <c r="F9823"/>
      <c r="G9823"/>
      <c r="H9823"/>
      <c r="I9823"/>
      <c r="J9823"/>
      <c r="K9823"/>
      <c r="L9823"/>
    </row>
    <row r="9824" spans="1:12" x14ac:dyDescent="0.3">
      <c r="A9824"/>
      <c r="B9824"/>
      <c r="C9824"/>
      <c r="D9824"/>
      <c r="E9824"/>
      <c r="F9824"/>
      <c r="G9824"/>
      <c r="H9824"/>
      <c r="I9824"/>
      <c r="J9824"/>
      <c r="K9824"/>
      <c r="L9824"/>
    </row>
    <row r="9825" spans="1:12" x14ac:dyDescent="0.3">
      <c r="A9825"/>
      <c r="B9825"/>
      <c r="C9825"/>
      <c r="D9825"/>
      <c r="E9825"/>
      <c r="F9825"/>
      <c r="G9825"/>
      <c r="H9825"/>
      <c r="I9825"/>
      <c r="J9825"/>
      <c r="K9825"/>
      <c r="L9825"/>
    </row>
    <row r="9826" spans="1:12" x14ac:dyDescent="0.3">
      <c r="A9826"/>
      <c r="B9826"/>
      <c r="C9826"/>
      <c r="D9826"/>
      <c r="E9826"/>
      <c r="F9826"/>
      <c r="G9826"/>
      <c r="H9826"/>
      <c r="I9826"/>
      <c r="J9826"/>
      <c r="K9826"/>
      <c r="L9826"/>
    </row>
    <row r="9827" spans="1:12" x14ac:dyDescent="0.3">
      <c r="A9827"/>
      <c r="B9827"/>
      <c r="C9827"/>
      <c r="D9827"/>
      <c r="E9827"/>
      <c r="F9827"/>
      <c r="G9827"/>
      <c r="H9827"/>
      <c r="I9827"/>
      <c r="J9827"/>
      <c r="K9827"/>
      <c r="L9827"/>
    </row>
    <row r="9828" spans="1:12" x14ac:dyDescent="0.3">
      <c r="A9828"/>
      <c r="B9828"/>
      <c r="C9828"/>
      <c r="D9828"/>
      <c r="E9828"/>
      <c r="F9828"/>
      <c r="G9828"/>
      <c r="H9828"/>
      <c r="I9828"/>
      <c r="J9828"/>
      <c r="K9828"/>
      <c r="L9828"/>
    </row>
    <row r="9829" spans="1:12" x14ac:dyDescent="0.3">
      <c r="A9829"/>
      <c r="B9829"/>
      <c r="C9829"/>
      <c r="D9829"/>
      <c r="E9829"/>
      <c r="F9829"/>
      <c r="G9829"/>
      <c r="H9829"/>
      <c r="I9829"/>
      <c r="J9829"/>
      <c r="K9829"/>
      <c r="L9829"/>
    </row>
    <row r="9830" spans="1:12" x14ac:dyDescent="0.3">
      <c r="A9830"/>
      <c r="B9830"/>
      <c r="C9830"/>
      <c r="D9830"/>
      <c r="E9830"/>
      <c r="F9830"/>
      <c r="G9830"/>
      <c r="H9830"/>
      <c r="I9830"/>
      <c r="J9830"/>
      <c r="K9830"/>
      <c r="L9830"/>
    </row>
    <row r="9831" spans="1:12" x14ac:dyDescent="0.3">
      <c r="A9831"/>
      <c r="B9831"/>
      <c r="C9831"/>
      <c r="D9831"/>
      <c r="E9831"/>
      <c r="F9831"/>
      <c r="G9831"/>
      <c r="H9831"/>
      <c r="I9831"/>
      <c r="J9831"/>
      <c r="K9831"/>
      <c r="L9831"/>
    </row>
    <row r="9832" spans="1:12" x14ac:dyDescent="0.3">
      <c r="A9832"/>
      <c r="B9832"/>
      <c r="C9832"/>
      <c r="D9832"/>
      <c r="E9832"/>
      <c r="F9832"/>
      <c r="G9832"/>
      <c r="H9832"/>
      <c r="I9832"/>
      <c r="J9832"/>
      <c r="K9832"/>
      <c r="L9832"/>
    </row>
    <row r="9833" spans="1:12" x14ac:dyDescent="0.3">
      <c r="A9833"/>
      <c r="B9833"/>
      <c r="C9833"/>
      <c r="D9833"/>
      <c r="E9833"/>
      <c r="F9833"/>
      <c r="G9833"/>
      <c r="H9833"/>
      <c r="I9833"/>
      <c r="J9833"/>
      <c r="K9833"/>
      <c r="L9833"/>
    </row>
    <row r="9834" spans="1:12" x14ac:dyDescent="0.3">
      <c r="A9834"/>
      <c r="B9834"/>
      <c r="C9834"/>
      <c r="D9834"/>
      <c r="E9834"/>
      <c r="F9834"/>
      <c r="G9834"/>
      <c r="H9834"/>
      <c r="I9834"/>
      <c r="J9834"/>
      <c r="K9834"/>
      <c r="L9834"/>
    </row>
    <row r="9835" spans="1:12" x14ac:dyDescent="0.3">
      <c r="A9835"/>
      <c r="B9835"/>
      <c r="C9835"/>
      <c r="D9835"/>
      <c r="E9835"/>
      <c r="F9835"/>
      <c r="G9835"/>
      <c r="H9835"/>
      <c r="I9835"/>
      <c r="J9835"/>
      <c r="K9835"/>
      <c r="L9835"/>
    </row>
    <row r="9836" spans="1:12" x14ac:dyDescent="0.3">
      <c r="A9836"/>
      <c r="B9836"/>
      <c r="C9836"/>
      <c r="D9836"/>
      <c r="E9836"/>
      <c r="F9836"/>
      <c r="G9836"/>
      <c r="H9836"/>
      <c r="I9836"/>
      <c r="J9836"/>
      <c r="K9836"/>
      <c r="L9836"/>
    </row>
    <row r="9837" spans="1:12" x14ac:dyDescent="0.3">
      <c r="A9837"/>
      <c r="B9837"/>
      <c r="C9837"/>
      <c r="D9837"/>
      <c r="E9837"/>
      <c r="F9837"/>
      <c r="G9837"/>
      <c r="H9837"/>
      <c r="I9837"/>
      <c r="J9837"/>
      <c r="K9837"/>
      <c r="L9837"/>
    </row>
    <row r="9838" spans="1:12" x14ac:dyDescent="0.3">
      <c r="A9838"/>
      <c r="B9838"/>
      <c r="C9838"/>
      <c r="D9838"/>
      <c r="E9838"/>
      <c r="F9838"/>
      <c r="G9838"/>
      <c r="H9838"/>
      <c r="I9838"/>
      <c r="J9838"/>
      <c r="K9838"/>
      <c r="L9838"/>
    </row>
    <row r="9839" spans="1:12" x14ac:dyDescent="0.3">
      <c r="A9839"/>
      <c r="B9839"/>
      <c r="C9839"/>
      <c r="D9839"/>
      <c r="E9839"/>
      <c r="F9839"/>
      <c r="G9839"/>
      <c r="H9839"/>
      <c r="I9839"/>
      <c r="J9839"/>
      <c r="K9839"/>
      <c r="L9839"/>
    </row>
    <row r="9840" spans="1:12" x14ac:dyDescent="0.3">
      <c r="A9840"/>
      <c r="B9840"/>
      <c r="C9840"/>
      <c r="D9840"/>
      <c r="E9840"/>
      <c r="F9840"/>
      <c r="G9840"/>
      <c r="H9840"/>
      <c r="I9840"/>
      <c r="J9840"/>
      <c r="K9840"/>
      <c r="L9840"/>
    </row>
    <row r="9841" spans="1:12" x14ac:dyDescent="0.3">
      <c r="A9841"/>
      <c r="B9841"/>
      <c r="C9841"/>
      <c r="D9841"/>
      <c r="E9841"/>
      <c r="F9841"/>
      <c r="G9841"/>
      <c r="H9841"/>
      <c r="I9841"/>
      <c r="J9841"/>
      <c r="K9841"/>
      <c r="L9841"/>
    </row>
    <row r="9842" spans="1:12" x14ac:dyDescent="0.3">
      <c r="A9842"/>
      <c r="B9842"/>
      <c r="C9842"/>
      <c r="D9842"/>
      <c r="E9842"/>
      <c r="F9842"/>
      <c r="G9842"/>
      <c r="H9842"/>
      <c r="I9842"/>
      <c r="J9842"/>
      <c r="K9842"/>
      <c r="L9842"/>
    </row>
    <row r="9843" spans="1:12" x14ac:dyDescent="0.3">
      <c r="A9843"/>
      <c r="B9843"/>
      <c r="C9843"/>
      <c r="D9843"/>
      <c r="E9843"/>
      <c r="F9843"/>
      <c r="G9843"/>
      <c r="H9843"/>
      <c r="I9843"/>
      <c r="J9843"/>
      <c r="K9843"/>
      <c r="L9843"/>
    </row>
    <row r="9844" spans="1:12" x14ac:dyDescent="0.3">
      <c r="A9844"/>
      <c r="B9844"/>
      <c r="C9844"/>
      <c r="D9844"/>
      <c r="E9844"/>
      <c r="F9844"/>
      <c r="G9844"/>
      <c r="H9844"/>
      <c r="I9844"/>
      <c r="J9844"/>
      <c r="K9844"/>
      <c r="L9844"/>
    </row>
    <row r="9845" spans="1:12" x14ac:dyDescent="0.3">
      <c r="A9845"/>
      <c r="B9845"/>
      <c r="C9845"/>
      <c r="D9845"/>
      <c r="E9845"/>
      <c r="F9845"/>
      <c r="G9845"/>
      <c r="H9845"/>
      <c r="I9845"/>
      <c r="J9845"/>
      <c r="K9845"/>
      <c r="L9845"/>
    </row>
    <row r="9846" spans="1:12" x14ac:dyDescent="0.3">
      <c r="A9846"/>
      <c r="B9846"/>
      <c r="C9846"/>
      <c r="D9846"/>
      <c r="E9846"/>
      <c r="F9846"/>
      <c r="G9846"/>
      <c r="H9846"/>
      <c r="I9846"/>
      <c r="J9846"/>
      <c r="K9846"/>
      <c r="L9846"/>
    </row>
    <row r="9847" spans="1:12" x14ac:dyDescent="0.3">
      <c r="A9847"/>
      <c r="B9847"/>
      <c r="C9847"/>
      <c r="D9847"/>
      <c r="E9847"/>
      <c r="F9847"/>
      <c r="G9847"/>
      <c r="H9847"/>
      <c r="I9847"/>
      <c r="J9847"/>
      <c r="K9847"/>
      <c r="L9847"/>
    </row>
    <row r="9848" spans="1:12" x14ac:dyDescent="0.3">
      <c r="A9848"/>
      <c r="B9848"/>
      <c r="C9848"/>
      <c r="D9848"/>
      <c r="E9848"/>
      <c r="F9848"/>
      <c r="G9848"/>
      <c r="H9848"/>
      <c r="I9848"/>
      <c r="J9848"/>
      <c r="K9848"/>
      <c r="L9848"/>
    </row>
    <row r="9849" spans="1:12" x14ac:dyDescent="0.3">
      <c r="A9849"/>
      <c r="B9849"/>
      <c r="C9849"/>
      <c r="D9849"/>
      <c r="E9849"/>
      <c r="F9849"/>
      <c r="G9849"/>
      <c r="H9849"/>
      <c r="I9849"/>
      <c r="J9849"/>
      <c r="K9849"/>
      <c r="L9849"/>
    </row>
    <row r="9850" spans="1:12" x14ac:dyDescent="0.3">
      <c r="A9850"/>
      <c r="B9850"/>
      <c r="C9850"/>
      <c r="D9850"/>
      <c r="E9850"/>
      <c r="F9850"/>
      <c r="G9850"/>
      <c r="H9850"/>
      <c r="I9850"/>
      <c r="J9850"/>
      <c r="K9850"/>
      <c r="L9850"/>
    </row>
    <row r="9851" spans="1:12" x14ac:dyDescent="0.3">
      <c r="A9851"/>
      <c r="B9851"/>
      <c r="C9851"/>
      <c r="D9851"/>
      <c r="E9851"/>
      <c r="F9851"/>
      <c r="G9851"/>
      <c r="H9851"/>
      <c r="I9851"/>
      <c r="J9851"/>
      <c r="K9851"/>
      <c r="L9851"/>
    </row>
    <row r="9852" spans="1:12" x14ac:dyDescent="0.3">
      <c r="A9852"/>
      <c r="B9852"/>
      <c r="C9852"/>
      <c r="D9852"/>
      <c r="E9852"/>
      <c r="F9852"/>
      <c r="G9852"/>
      <c r="H9852"/>
      <c r="I9852"/>
      <c r="J9852"/>
      <c r="K9852"/>
      <c r="L9852"/>
    </row>
    <row r="9853" spans="1:12" x14ac:dyDescent="0.3">
      <c r="A9853"/>
      <c r="B9853"/>
      <c r="C9853"/>
      <c r="D9853"/>
      <c r="E9853"/>
      <c r="F9853"/>
      <c r="G9853"/>
      <c r="H9853"/>
      <c r="I9853"/>
      <c r="J9853"/>
      <c r="K9853"/>
      <c r="L9853"/>
    </row>
    <row r="9854" spans="1:12" x14ac:dyDescent="0.3">
      <c r="A9854"/>
      <c r="B9854"/>
      <c r="C9854"/>
      <c r="D9854"/>
      <c r="E9854"/>
      <c r="F9854"/>
      <c r="G9854"/>
      <c r="H9854"/>
      <c r="I9854"/>
      <c r="J9854"/>
      <c r="K9854"/>
      <c r="L9854"/>
    </row>
    <row r="9855" spans="1:12" x14ac:dyDescent="0.3">
      <c r="A9855"/>
      <c r="B9855"/>
      <c r="C9855"/>
      <c r="D9855"/>
      <c r="E9855"/>
      <c r="F9855"/>
      <c r="G9855"/>
      <c r="H9855"/>
      <c r="I9855"/>
      <c r="J9855"/>
      <c r="K9855"/>
      <c r="L9855"/>
    </row>
    <row r="9856" spans="1:12" x14ac:dyDescent="0.3">
      <c r="A9856"/>
      <c r="B9856"/>
      <c r="C9856"/>
      <c r="D9856"/>
      <c r="E9856"/>
      <c r="F9856"/>
      <c r="G9856"/>
      <c r="H9856"/>
      <c r="I9856"/>
      <c r="J9856"/>
      <c r="K9856"/>
      <c r="L9856"/>
    </row>
    <row r="9857" spans="1:12" x14ac:dyDescent="0.3">
      <c r="A9857"/>
      <c r="B9857"/>
      <c r="C9857"/>
      <c r="D9857"/>
      <c r="E9857"/>
      <c r="F9857"/>
      <c r="G9857"/>
      <c r="H9857"/>
      <c r="I9857"/>
      <c r="J9857"/>
      <c r="K9857"/>
      <c r="L9857"/>
    </row>
    <row r="9858" spans="1:12" x14ac:dyDescent="0.3">
      <c r="A9858"/>
      <c r="B9858"/>
      <c r="C9858"/>
      <c r="D9858"/>
      <c r="E9858"/>
      <c r="F9858"/>
      <c r="G9858"/>
      <c r="H9858"/>
      <c r="I9858"/>
      <c r="J9858"/>
      <c r="K9858"/>
      <c r="L9858"/>
    </row>
    <row r="9859" spans="1:12" x14ac:dyDescent="0.3">
      <c r="A9859"/>
      <c r="B9859"/>
      <c r="C9859"/>
      <c r="D9859"/>
      <c r="E9859"/>
      <c r="F9859"/>
      <c r="G9859"/>
      <c r="H9859"/>
      <c r="I9859"/>
      <c r="J9859"/>
      <c r="K9859"/>
      <c r="L9859"/>
    </row>
    <row r="9860" spans="1:12" x14ac:dyDescent="0.3">
      <c r="A9860"/>
      <c r="B9860"/>
      <c r="C9860"/>
      <c r="D9860"/>
      <c r="E9860"/>
      <c r="F9860"/>
      <c r="G9860"/>
      <c r="H9860"/>
      <c r="I9860"/>
      <c r="J9860"/>
      <c r="K9860"/>
      <c r="L9860"/>
    </row>
    <row r="9861" spans="1:12" x14ac:dyDescent="0.3">
      <c r="A9861"/>
      <c r="B9861"/>
      <c r="C9861"/>
      <c r="D9861"/>
      <c r="E9861"/>
      <c r="F9861"/>
      <c r="G9861"/>
      <c r="H9861"/>
      <c r="I9861"/>
      <c r="J9861"/>
      <c r="K9861"/>
      <c r="L9861"/>
    </row>
    <row r="9862" spans="1:12" x14ac:dyDescent="0.3">
      <c r="A9862"/>
      <c r="B9862"/>
      <c r="C9862"/>
      <c r="D9862"/>
      <c r="E9862"/>
      <c r="F9862"/>
      <c r="G9862"/>
      <c r="H9862"/>
      <c r="I9862"/>
      <c r="J9862"/>
      <c r="K9862"/>
      <c r="L9862"/>
    </row>
    <row r="9863" spans="1:12" x14ac:dyDescent="0.3">
      <c r="A9863"/>
      <c r="B9863"/>
      <c r="C9863"/>
      <c r="D9863"/>
      <c r="E9863"/>
      <c r="F9863"/>
      <c r="G9863"/>
      <c r="H9863"/>
      <c r="I9863"/>
      <c r="J9863"/>
      <c r="K9863"/>
      <c r="L9863"/>
    </row>
    <row r="9864" spans="1:12" x14ac:dyDescent="0.3">
      <c r="A9864"/>
      <c r="B9864"/>
      <c r="C9864"/>
      <c r="D9864"/>
      <c r="E9864"/>
      <c r="F9864"/>
      <c r="G9864"/>
      <c r="H9864"/>
      <c r="I9864"/>
      <c r="J9864"/>
      <c r="K9864"/>
      <c r="L9864"/>
    </row>
    <row r="9865" spans="1:12" x14ac:dyDescent="0.3">
      <c r="A9865"/>
      <c r="B9865"/>
      <c r="C9865"/>
      <c r="D9865"/>
      <c r="E9865"/>
      <c r="F9865"/>
      <c r="G9865"/>
      <c r="H9865"/>
      <c r="I9865"/>
      <c r="J9865"/>
      <c r="K9865"/>
      <c r="L9865"/>
    </row>
    <row r="9866" spans="1:12" x14ac:dyDescent="0.3">
      <c r="A9866"/>
      <c r="B9866"/>
      <c r="C9866"/>
      <c r="D9866"/>
      <c r="E9866"/>
      <c r="F9866"/>
      <c r="G9866"/>
      <c r="H9866"/>
      <c r="I9866"/>
      <c r="J9866"/>
      <c r="K9866"/>
      <c r="L9866"/>
    </row>
    <row r="9867" spans="1:12" x14ac:dyDescent="0.3">
      <c r="A9867"/>
      <c r="B9867"/>
      <c r="C9867"/>
      <c r="D9867"/>
      <c r="E9867"/>
      <c r="F9867"/>
      <c r="G9867"/>
      <c r="H9867"/>
      <c r="I9867"/>
      <c r="J9867"/>
      <c r="K9867"/>
      <c r="L9867"/>
    </row>
    <row r="9868" spans="1:12" x14ac:dyDescent="0.3">
      <c r="A9868"/>
      <c r="B9868"/>
      <c r="C9868"/>
      <c r="D9868"/>
      <c r="E9868"/>
      <c r="F9868"/>
      <c r="G9868"/>
      <c r="H9868"/>
      <c r="I9868"/>
      <c r="J9868"/>
      <c r="K9868"/>
      <c r="L9868"/>
    </row>
    <row r="9869" spans="1:12" x14ac:dyDescent="0.3">
      <c r="A9869"/>
      <c r="B9869"/>
      <c r="C9869"/>
      <c r="D9869"/>
      <c r="E9869"/>
      <c r="F9869"/>
      <c r="G9869"/>
      <c r="H9869"/>
      <c r="I9869"/>
      <c r="J9869"/>
      <c r="K9869"/>
      <c r="L9869"/>
    </row>
    <row r="9870" spans="1:12" x14ac:dyDescent="0.3">
      <c r="A9870"/>
      <c r="B9870"/>
      <c r="C9870"/>
      <c r="D9870"/>
      <c r="E9870"/>
      <c r="F9870"/>
      <c r="G9870"/>
      <c r="H9870"/>
      <c r="I9870"/>
      <c r="J9870"/>
      <c r="K9870"/>
      <c r="L9870"/>
    </row>
    <row r="9871" spans="1:12" x14ac:dyDescent="0.3">
      <c r="A9871"/>
      <c r="B9871"/>
      <c r="C9871"/>
      <c r="D9871"/>
      <c r="E9871"/>
      <c r="F9871"/>
      <c r="G9871"/>
      <c r="H9871"/>
      <c r="I9871"/>
      <c r="J9871"/>
      <c r="K9871"/>
      <c r="L9871"/>
    </row>
    <row r="9872" spans="1:12" x14ac:dyDescent="0.3">
      <c r="A9872"/>
      <c r="B9872"/>
      <c r="C9872"/>
      <c r="D9872"/>
      <c r="E9872"/>
      <c r="F9872"/>
      <c r="G9872"/>
      <c r="H9872"/>
      <c r="I9872"/>
      <c r="J9872"/>
      <c r="K9872"/>
      <c r="L9872"/>
    </row>
    <row r="9873" spans="1:12" x14ac:dyDescent="0.3">
      <c r="A9873"/>
      <c r="B9873"/>
      <c r="C9873"/>
      <c r="D9873"/>
      <c r="E9873"/>
      <c r="F9873"/>
      <c r="G9873"/>
      <c r="H9873"/>
      <c r="I9873"/>
      <c r="J9873"/>
      <c r="K9873"/>
      <c r="L9873"/>
    </row>
    <row r="9874" spans="1:12" x14ac:dyDescent="0.3">
      <c r="A9874"/>
      <c r="B9874"/>
      <c r="C9874"/>
      <c r="D9874"/>
      <c r="E9874"/>
      <c r="F9874"/>
      <c r="G9874"/>
      <c r="H9874"/>
      <c r="I9874"/>
      <c r="J9874"/>
      <c r="K9874"/>
      <c r="L9874"/>
    </row>
    <row r="9875" spans="1:12" x14ac:dyDescent="0.3">
      <c r="A9875"/>
      <c r="B9875"/>
      <c r="C9875"/>
      <c r="D9875"/>
      <c r="E9875"/>
      <c r="F9875"/>
      <c r="G9875"/>
      <c r="H9875"/>
      <c r="I9875"/>
      <c r="J9875"/>
      <c r="K9875"/>
      <c r="L9875"/>
    </row>
    <row r="9876" spans="1:12" x14ac:dyDescent="0.3">
      <c r="A9876"/>
      <c r="B9876"/>
      <c r="C9876"/>
      <c r="D9876"/>
      <c r="E9876"/>
      <c r="F9876"/>
      <c r="G9876"/>
      <c r="H9876"/>
      <c r="I9876"/>
      <c r="J9876"/>
      <c r="K9876"/>
      <c r="L9876"/>
    </row>
    <row r="9877" spans="1:12" x14ac:dyDescent="0.3">
      <c r="A9877"/>
      <c r="B9877"/>
      <c r="C9877"/>
      <c r="D9877"/>
      <c r="E9877"/>
      <c r="F9877"/>
      <c r="G9877"/>
      <c r="H9877"/>
      <c r="I9877"/>
      <c r="J9877"/>
      <c r="K9877"/>
      <c r="L9877"/>
    </row>
    <row r="9878" spans="1:12" x14ac:dyDescent="0.3">
      <c r="A9878"/>
      <c r="B9878"/>
      <c r="C9878"/>
      <c r="D9878"/>
      <c r="E9878"/>
      <c r="F9878"/>
      <c r="G9878"/>
      <c r="H9878"/>
      <c r="I9878"/>
      <c r="J9878"/>
      <c r="K9878"/>
      <c r="L9878"/>
    </row>
    <row r="9879" spans="1:12" x14ac:dyDescent="0.3">
      <c r="A9879"/>
      <c r="B9879"/>
      <c r="C9879"/>
      <c r="D9879"/>
      <c r="E9879"/>
      <c r="F9879"/>
      <c r="G9879"/>
      <c r="H9879"/>
      <c r="I9879"/>
      <c r="J9879"/>
      <c r="K9879"/>
      <c r="L9879"/>
    </row>
    <row r="9880" spans="1:12" x14ac:dyDescent="0.3">
      <c r="A9880"/>
      <c r="B9880"/>
      <c r="C9880"/>
      <c r="D9880"/>
      <c r="E9880"/>
      <c r="F9880"/>
      <c r="G9880"/>
      <c r="H9880"/>
      <c r="I9880"/>
      <c r="J9880"/>
      <c r="K9880"/>
      <c r="L9880"/>
    </row>
    <row r="9881" spans="1:12" x14ac:dyDescent="0.3">
      <c r="A9881"/>
      <c r="B9881"/>
      <c r="C9881"/>
      <c r="D9881"/>
      <c r="E9881"/>
      <c r="F9881"/>
      <c r="G9881"/>
      <c r="H9881"/>
      <c r="I9881"/>
      <c r="J9881"/>
      <c r="K9881"/>
      <c r="L9881"/>
    </row>
    <row r="9882" spans="1:12" x14ac:dyDescent="0.3">
      <c r="A9882"/>
      <c r="B9882"/>
      <c r="C9882"/>
      <c r="D9882"/>
      <c r="E9882"/>
      <c r="F9882"/>
      <c r="G9882"/>
      <c r="H9882"/>
      <c r="I9882"/>
      <c r="J9882"/>
      <c r="K9882"/>
      <c r="L9882"/>
    </row>
    <row r="9883" spans="1:12" x14ac:dyDescent="0.3">
      <c r="A9883"/>
      <c r="B9883"/>
      <c r="C9883"/>
      <c r="D9883"/>
      <c r="E9883"/>
      <c r="F9883"/>
      <c r="G9883"/>
      <c r="H9883"/>
      <c r="I9883"/>
      <c r="J9883"/>
      <c r="K9883"/>
      <c r="L9883"/>
    </row>
    <row r="9884" spans="1:12" x14ac:dyDescent="0.3">
      <c r="A9884"/>
      <c r="B9884"/>
      <c r="C9884"/>
      <c r="D9884"/>
      <c r="E9884"/>
      <c r="F9884"/>
      <c r="G9884"/>
      <c r="H9884"/>
      <c r="I9884"/>
      <c r="J9884"/>
      <c r="K9884"/>
      <c r="L9884"/>
    </row>
    <row r="9885" spans="1:12" x14ac:dyDescent="0.3">
      <c r="A9885"/>
      <c r="B9885"/>
      <c r="C9885"/>
      <c r="D9885"/>
      <c r="E9885"/>
      <c r="F9885"/>
      <c r="G9885"/>
      <c r="H9885"/>
      <c r="I9885"/>
      <c r="J9885"/>
      <c r="K9885"/>
      <c r="L9885"/>
    </row>
    <row r="9886" spans="1:12" x14ac:dyDescent="0.3">
      <c r="A9886"/>
      <c r="B9886"/>
      <c r="C9886"/>
      <c r="D9886"/>
      <c r="E9886"/>
      <c r="F9886"/>
      <c r="G9886"/>
      <c r="H9886"/>
      <c r="I9886"/>
      <c r="J9886"/>
      <c r="K9886"/>
      <c r="L9886"/>
    </row>
    <row r="9887" spans="1:12" x14ac:dyDescent="0.3">
      <c r="A9887"/>
      <c r="B9887"/>
      <c r="C9887"/>
      <c r="D9887"/>
      <c r="E9887"/>
      <c r="F9887"/>
      <c r="G9887"/>
      <c r="H9887"/>
      <c r="I9887"/>
      <c r="J9887"/>
      <c r="K9887"/>
      <c r="L9887"/>
    </row>
    <row r="9888" spans="1:12" x14ac:dyDescent="0.3">
      <c r="A9888"/>
      <c r="B9888"/>
      <c r="C9888"/>
      <c r="D9888"/>
      <c r="E9888"/>
      <c r="F9888"/>
      <c r="G9888"/>
      <c r="H9888"/>
      <c r="I9888"/>
      <c r="J9888"/>
      <c r="K9888"/>
      <c r="L9888"/>
    </row>
    <row r="9889" spans="1:12" x14ac:dyDescent="0.3">
      <c r="A9889"/>
      <c r="B9889"/>
      <c r="C9889"/>
      <c r="D9889"/>
      <c r="E9889"/>
      <c r="F9889"/>
      <c r="G9889"/>
      <c r="H9889"/>
      <c r="I9889"/>
      <c r="J9889"/>
      <c r="K9889"/>
      <c r="L9889"/>
    </row>
    <row r="9890" spans="1:12" x14ac:dyDescent="0.3">
      <c r="A9890"/>
      <c r="B9890"/>
      <c r="C9890"/>
      <c r="D9890"/>
      <c r="E9890"/>
      <c r="F9890"/>
      <c r="G9890"/>
      <c r="H9890"/>
      <c r="I9890"/>
      <c r="J9890"/>
      <c r="K9890"/>
      <c r="L9890"/>
    </row>
    <row r="9891" spans="1:12" x14ac:dyDescent="0.3">
      <c r="A9891"/>
      <c r="B9891"/>
      <c r="C9891"/>
      <c r="D9891"/>
      <c r="E9891"/>
      <c r="F9891"/>
      <c r="G9891"/>
      <c r="H9891"/>
      <c r="I9891"/>
      <c r="J9891"/>
      <c r="K9891"/>
      <c r="L9891"/>
    </row>
    <row r="9892" spans="1:12" x14ac:dyDescent="0.3">
      <c r="A9892"/>
      <c r="B9892"/>
      <c r="C9892"/>
      <c r="D9892"/>
      <c r="E9892"/>
      <c r="F9892"/>
      <c r="G9892"/>
      <c r="H9892"/>
      <c r="I9892"/>
      <c r="J9892"/>
      <c r="K9892"/>
      <c r="L9892"/>
    </row>
    <row r="9893" spans="1:12" x14ac:dyDescent="0.3">
      <c r="A9893"/>
      <c r="B9893"/>
      <c r="C9893"/>
      <c r="D9893"/>
      <c r="E9893"/>
      <c r="F9893"/>
      <c r="G9893"/>
      <c r="H9893"/>
      <c r="I9893"/>
      <c r="J9893"/>
      <c r="K9893"/>
      <c r="L9893"/>
    </row>
    <row r="9894" spans="1:12" x14ac:dyDescent="0.3">
      <c r="A9894"/>
      <c r="B9894"/>
      <c r="C9894"/>
      <c r="D9894"/>
      <c r="E9894"/>
      <c r="F9894"/>
      <c r="G9894"/>
      <c r="H9894"/>
      <c r="I9894"/>
      <c r="J9894"/>
      <c r="K9894"/>
      <c r="L9894"/>
    </row>
    <row r="9895" spans="1:12" x14ac:dyDescent="0.3">
      <c r="A9895"/>
      <c r="B9895"/>
      <c r="C9895"/>
      <c r="D9895"/>
      <c r="E9895"/>
      <c r="F9895"/>
      <c r="G9895"/>
      <c r="H9895"/>
      <c r="I9895"/>
      <c r="J9895"/>
      <c r="K9895"/>
      <c r="L9895"/>
    </row>
    <row r="9896" spans="1:12" x14ac:dyDescent="0.3">
      <c r="A9896"/>
      <c r="B9896"/>
      <c r="C9896"/>
      <c r="D9896"/>
      <c r="E9896"/>
      <c r="F9896"/>
      <c r="G9896"/>
      <c r="H9896"/>
      <c r="I9896"/>
      <c r="J9896"/>
      <c r="K9896"/>
      <c r="L9896"/>
    </row>
    <row r="9897" spans="1:12" x14ac:dyDescent="0.3">
      <c r="A9897"/>
      <c r="B9897"/>
      <c r="C9897"/>
      <c r="D9897"/>
      <c r="E9897"/>
      <c r="F9897"/>
      <c r="G9897"/>
      <c r="H9897"/>
      <c r="I9897"/>
      <c r="J9897"/>
      <c r="K9897"/>
      <c r="L9897"/>
    </row>
    <row r="9898" spans="1:12" x14ac:dyDescent="0.3">
      <c r="A9898"/>
      <c r="B9898"/>
      <c r="C9898"/>
      <c r="D9898"/>
      <c r="E9898"/>
      <c r="F9898"/>
      <c r="G9898"/>
      <c r="H9898"/>
      <c r="I9898"/>
      <c r="J9898"/>
      <c r="K9898"/>
      <c r="L9898"/>
    </row>
    <row r="9899" spans="1:12" x14ac:dyDescent="0.3">
      <c r="A9899"/>
      <c r="B9899"/>
      <c r="C9899"/>
      <c r="D9899"/>
      <c r="E9899"/>
      <c r="F9899"/>
      <c r="G9899"/>
      <c r="H9899"/>
      <c r="I9899"/>
      <c r="J9899"/>
      <c r="K9899"/>
      <c r="L9899"/>
    </row>
    <row r="9900" spans="1:12" x14ac:dyDescent="0.3">
      <c r="A9900"/>
      <c r="B9900"/>
      <c r="C9900"/>
      <c r="D9900"/>
      <c r="E9900"/>
      <c r="F9900"/>
      <c r="G9900"/>
      <c r="H9900"/>
      <c r="I9900"/>
      <c r="J9900"/>
      <c r="K9900"/>
      <c r="L9900"/>
    </row>
    <row r="9901" spans="1:12" x14ac:dyDescent="0.3">
      <c r="A9901"/>
      <c r="B9901"/>
      <c r="C9901"/>
      <c r="D9901"/>
      <c r="E9901"/>
      <c r="F9901"/>
      <c r="G9901"/>
      <c r="H9901"/>
      <c r="I9901"/>
      <c r="J9901"/>
      <c r="K9901"/>
      <c r="L9901"/>
    </row>
    <row r="9902" spans="1:12" x14ac:dyDescent="0.3">
      <c r="A9902"/>
      <c r="B9902"/>
      <c r="C9902"/>
      <c r="D9902"/>
      <c r="E9902"/>
      <c r="F9902"/>
      <c r="G9902"/>
      <c r="H9902"/>
      <c r="I9902"/>
      <c r="J9902"/>
      <c r="K9902"/>
      <c r="L9902"/>
    </row>
    <row r="9903" spans="1:12" x14ac:dyDescent="0.3">
      <c r="A9903"/>
      <c r="B9903"/>
      <c r="C9903"/>
      <c r="D9903"/>
      <c r="E9903"/>
      <c r="F9903"/>
      <c r="G9903"/>
      <c r="H9903"/>
      <c r="I9903"/>
      <c r="J9903"/>
      <c r="K9903"/>
      <c r="L9903"/>
    </row>
    <row r="9904" spans="1:12" x14ac:dyDescent="0.3">
      <c r="A9904"/>
      <c r="B9904"/>
      <c r="C9904"/>
      <c r="D9904"/>
      <c r="E9904"/>
      <c r="F9904"/>
      <c r="G9904"/>
      <c r="H9904"/>
      <c r="I9904"/>
      <c r="J9904"/>
      <c r="K9904"/>
      <c r="L9904"/>
    </row>
    <row r="9905" spans="1:12" x14ac:dyDescent="0.3">
      <c r="A9905"/>
      <c r="B9905"/>
      <c r="C9905"/>
      <c r="D9905"/>
      <c r="E9905"/>
      <c r="F9905"/>
      <c r="G9905"/>
      <c r="H9905"/>
      <c r="I9905"/>
      <c r="J9905"/>
      <c r="K9905"/>
      <c r="L9905"/>
    </row>
    <row r="9906" spans="1:12" x14ac:dyDescent="0.3">
      <c r="A9906"/>
      <c r="B9906"/>
      <c r="C9906"/>
      <c r="D9906"/>
      <c r="E9906"/>
      <c r="F9906"/>
      <c r="G9906"/>
      <c r="H9906"/>
      <c r="I9906"/>
      <c r="J9906"/>
      <c r="K9906"/>
      <c r="L9906"/>
    </row>
    <row r="9907" spans="1:12" x14ac:dyDescent="0.3">
      <c r="A9907"/>
      <c r="B9907"/>
      <c r="C9907"/>
      <c r="D9907"/>
      <c r="E9907"/>
      <c r="F9907"/>
      <c r="G9907"/>
      <c r="H9907"/>
      <c r="I9907"/>
      <c r="J9907"/>
      <c r="K9907"/>
      <c r="L9907"/>
    </row>
    <row r="9908" spans="1:12" x14ac:dyDescent="0.3">
      <c r="A9908"/>
      <c r="B9908"/>
      <c r="C9908"/>
      <c r="D9908"/>
      <c r="E9908"/>
      <c r="F9908"/>
      <c r="G9908"/>
      <c r="H9908"/>
      <c r="I9908"/>
      <c r="J9908"/>
      <c r="K9908"/>
      <c r="L9908"/>
    </row>
    <row r="9909" spans="1:12" x14ac:dyDescent="0.3">
      <c r="A9909"/>
      <c r="B9909"/>
      <c r="C9909"/>
      <c r="D9909"/>
      <c r="E9909"/>
      <c r="F9909"/>
      <c r="G9909"/>
      <c r="H9909"/>
      <c r="I9909"/>
      <c r="J9909"/>
      <c r="K9909"/>
      <c r="L9909"/>
    </row>
    <row r="9910" spans="1:12" x14ac:dyDescent="0.3">
      <c r="A9910"/>
      <c r="B9910"/>
      <c r="C9910"/>
      <c r="D9910"/>
      <c r="E9910"/>
      <c r="F9910"/>
      <c r="G9910"/>
      <c r="H9910"/>
      <c r="I9910"/>
      <c r="J9910"/>
      <c r="K9910"/>
      <c r="L9910"/>
    </row>
    <row r="9911" spans="1:12" x14ac:dyDescent="0.3">
      <c r="A9911"/>
      <c r="B9911"/>
      <c r="C9911"/>
      <c r="D9911"/>
      <c r="E9911"/>
      <c r="F9911"/>
      <c r="G9911"/>
      <c r="H9911"/>
      <c r="I9911"/>
      <c r="J9911"/>
      <c r="K9911"/>
      <c r="L9911"/>
    </row>
    <row r="9912" spans="1:12" x14ac:dyDescent="0.3">
      <c r="A9912"/>
      <c r="B9912"/>
      <c r="C9912"/>
      <c r="D9912"/>
      <c r="E9912"/>
      <c r="F9912"/>
      <c r="G9912"/>
      <c r="H9912"/>
      <c r="I9912"/>
      <c r="J9912"/>
      <c r="K9912"/>
      <c r="L9912"/>
    </row>
    <row r="9913" spans="1:12" x14ac:dyDescent="0.3">
      <c r="A9913"/>
      <c r="B9913"/>
      <c r="C9913"/>
      <c r="D9913"/>
      <c r="E9913"/>
      <c r="F9913"/>
      <c r="G9913"/>
      <c r="H9913"/>
      <c r="I9913"/>
      <c r="J9913"/>
      <c r="K9913"/>
      <c r="L9913"/>
    </row>
    <row r="9914" spans="1:12" x14ac:dyDescent="0.3">
      <c r="A9914"/>
      <c r="B9914"/>
      <c r="C9914"/>
      <c r="D9914"/>
      <c r="E9914"/>
      <c r="F9914"/>
      <c r="G9914"/>
      <c r="H9914"/>
      <c r="I9914"/>
      <c r="J9914"/>
      <c r="K9914"/>
      <c r="L9914"/>
    </row>
    <row r="9915" spans="1:12" x14ac:dyDescent="0.3">
      <c r="A9915"/>
      <c r="B9915"/>
      <c r="C9915"/>
      <c r="D9915"/>
      <c r="E9915"/>
      <c r="F9915"/>
      <c r="G9915"/>
      <c r="H9915"/>
      <c r="I9915"/>
      <c r="J9915"/>
      <c r="K9915"/>
      <c r="L9915"/>
    </row>
    <row r="9916" spans="1:12" x14ac:dyDescent="0.3">
      <c r="A9916"/>
      <c r="B9916"/>
      <c r="C9916"/>
      <c r="D9916"/>
      <c r="E9916"/>
      <c r="F9916"/>
      <c r="G9916"/>
      <c r="H9916"/>
      <c r="I9916"/>
      <c r="J9916"/>
      <c r="K9916"/>
      <c r="L9916"/>
    </row>
    <row r="9917" spans="1:12" x14ac:dyDescent="0.3">
      <c r="A9917"/>
      <c r="B9917"/>
      <c r="C9917"/>
      <c r="D9917"/>
      <c r="E9917"/>
      <c r="F9917"/>
      <c r="G9917"/>
      <c r="H9917"/>
      <c r="I9917"/>
      <c r="J9917"/>
      <c r="K9917"/>
      <c r="L9917"/>
    </row>
    <row r="9918" spans="1:12" x14ac:dyDescent="0.3">
      <c r="A9918"/>
      <c r="B9918"/>
      <c r="C9918"/>
      <c r="D9918"/>
      <c r="E9918"/>
      <c r="F9918"/>
      <c r="G9918"/>
      <c r="H9918"/>
      <c r="I9918"/>
      <c r="J9918"/>
      <c r="K9918"/>
      <c r="L9918"/>
    </row>
    <row r="9919" spans="1:12" x14ac:dyDescent="0.3">
      <c r="A9919"/>
      <c r="B9919"/>
      <c r="C9919"/>
      <c r="D9919"/>
      <c r="E9919"/>
      <c r="F9919"/>
      <c r="G9919"/>
      <c r="H9919"/>
      <c r="I9919"/>
      <c r="J9919"/>
      <c r="K9919"/>
      <c r="L9919"/>
    </row>
    <row r="9920" spans="1:12" x14ac:dyDescent="0.3">
      <c r="A9920"/>
      <c r="B9920"/>
      <c r="C9920"/>
      <c r="D9920"/>
      <c r="E9920"/>
      <c r="F9920"/>
      <c r="G9920"/>
      <c r="H9920"/>
      <c r="I9920"/>
      <c r="J9920"/>
      <c r="K9920"/>
      <c r="L9920"/>
    </row>
    <row r="9921" spans="1:12" x14ac:dyDescent="0.3">
      <c r="A9921"/>
      <c r="B9921"/>
      <c r="C9921"/>
      <c r="D9921"/>
      <c r="E9921"/>
      <c r="F9921"/>
      <c r="G9921"/>
      <c r="H9921"/>
      <c r="I9921"/>
      <c r="J9921"/>
      <c r="K9921"/>
      <c r="L9921"/>
    </row>
    <row r="9922" spans="1:12" x14ac:dyDescent="0.3">
      <c r="A9922"/>
      <c r="B9922"/>
      <c r="C9922"/>
      <c r="D9922"/>
      <c r="E9922"/>
      <c r="F9922"/>
      <c r="G9922"/>
      <c r="H9922"/>
      <c r="I9922"/>
      <c r="J9922"/>
      <c r="K9922"/>
      <c r="L9922"/>
    </row>
    <row r="9923" spans="1:12" x14ac:dyDescent="0.3">
      <c r="A9923"/>
      <c r="B9923"/>
      <c r="C9923"/>
      <c r="D9923"/>
      <c r="E9923"/>
      <c r="F9923"/>
      <c r="G9923"/>
      <c r="H9923"/>
      <c r="I9923"/>
      <c r="J9923"/>
      <c r="K9923"/>
      <c r="L9923"/>
    </row>
    <row r="9924" spans="1:12" x14ac:dyDescent="0.3">
      <c r="A9924"/>
      <c r="B9924"/>
      <c r="C9924"/>
      <c r="D9924"/>
      <c r="E9924"/>
      <c r="F9924"/>
      <c r="G9924"/>
      <c r="H9924"/>
      <c r="I9924"/>
      <c r="J9924"/>
      <c r="K9924"/>
      <c r="L9924"/>
    </row>
    <row r="9925" spans="1:12" x14ac:dyDescent="0.3">
      <c r="A9925"/>
      <c r="B9925"/>
      <c r="C9925"/>
      <c r="D9925"/>
      <c r="E9925"/>
      <c r="F9925"/>
      <c r="G9925"/>
      <c r="H9925"/>
      <c r="I9925"/>
      <c r="J9925"/>
      <c r="K9925"/>
      <c r="L9925"/>
    </row>
    <row r="9926" spans="1:12" x14ac:dyDescent="0.3">
      <c r="A9926"/>
      <c r="B9926"/>
      <c r="C9926"/>
      <c r="D9926"/>
      <c r="E9926"/>
      <c r="F9926"/>
      <c r="G9926"/>
      <c r="H9926"/>
      <c r="I9926"/>
      <c r="J9926"/>
      <c r="K9926"/>
      <c r="L9926"/>
    </row>
    <row r="9927" spans="1:12" x14ac:dyDescent="0.3">
      <c r="A9927"/>
      <c r="B9927"/>
      <c r="C9927"/>
      <c r="D9927"/>
      <c r="E9927"/>
      <c r="F9927"/>
      <c r="G9927"/>
      <c r="H9927"/>
      <c r="I9927"/>
      <c r="J9927"/>
      <c r="K9927"/>
      <c r="L9927"/>
    </row>
    <row r="9928" spans="1:12" x14ac:dyDescent="0.3">
      <c r="A9928"/>
      <c r="B9928"/>
      <c r="C9928"/>
      <c r="D9928"/>
      <c r="E9928"/>
      <c r="F9928"/>
      <c r="G9928"/>
      <c r="H9928"/>
      <c r="I9928"/>
      <c r="J9928"/>
      <c r="K9928"/>
      <c r="L9928"/>
    </row>
    <row r="9929" spans="1:12" x14ac:dyDescent="0.3">
      <c r="A9929"/>
      <c r="B9929"/>
      <c r="C9929"/>
      <c r="D9929"/>
      <c r="E9929"/>
      <c r="F9929"/>
      <c r="G9929"/>
      <c r="H9929"/>
      <c r="I9929"/>
      <c r="J9929"/>
      <c r="K9929"/>
      <c r="L9929"/>
    </row>
    <row r="9930" spans="1:12" x14ac:dyDescent="0.3">
      <c r="A9930"/>
      <c r="B9930"/>
      <c r="C9930"/>
      <c r="D9930"/>
      <c r="E9930"/>
      <c r="F9930"/>
      <c r="G9930"/>
      <c r="H9930"/>
      <c r="I9930"/>
      <c r="J9930"/>
      <c r="K9930"/>
      <c r="L9930"/>
    </row>
    <row r="9931" spans="1:12" x14ac:dyDescent="0.3">
      <c r="A9931"/>
      <c r="B9931"/>
      <c r="C9931"/>
      <c r="D9931"/>
      <c r="E9931"/>
      <c r="F9931"/>
      <c r="G9931"/>
      <c r="H9931"/>
      <c r="I9931"/>
      <c r="J9931"/>
      <c r="K9931"/>
      <c r="L9931"/>
    </row>
    <row r="9932" spans="1:12" x14ac:dyDescent="0.3">
      <c r="A9932"/>
      <c r="B9932"/>
      <c r="C9932"/>
      <c r="D9932"/>
      <c r="E9932"/>
      <c r="F9932"/>
      <c r="G9932"/>
      <c r="H9932"/>
      <c r="I9932"/>
      <c r="J9932"/>
      <c r="K9932"/>
      <c r="L9932"/>
    </row>
    <row r="9933" spans="1:12" x14ac:dyDescent="0.3">
      <c r="A9933"/>
      <c r="B9933"/>
      <c r="C9933"/>
      <c r="D9933"/>
      <c r="E9933"/>
      <c r="F9933"/>
      <c r="G9933"/>
      <c r="H9933"/>
      <c r="I9933"/>
      <c r="J9933"/>
      <c r="K9933"/>
      <c r="L9933"/>
    </row>
    <row r="9934" spans="1:12" x14ac:dyDescent="0.3">
      <c r="A9934"/>
      <c r="B9934"/>
      <c r="C9934"/>
      <c r="D9934"/>
      <c r="E9934"/>
      <c r="F9934"/>
      <c r="G9934"/>
      <c r="H9934"/>
      <c r="I9934"/>
      <c r="J9934"/>
      <c r="K9934"/>
      <c r="L9934"/>
    </row>
    <row r="9935" spans="1:12" x14ac:dyDescent="0.3">
      <c r="A9935"/>
      <c r="B9935"/>
      <c r="C9935"/>
      <c r="D9935"/>
      <c r="E9935"/>
      <c r="F9935"/>
      <c r="G9935"/>
      <c r="H9935"/>
      <c r="I9935"/>
      <c r="J9935"/>
      <c r="K9935"/>
      <c r="L9935"/>
    </row>
    <row r="9936" spans="1:12" x14ac:dyDescent="0.3">
      <c r="A9936"/>
      <c r="B9936"/>
      <c r="C9936"/>
      <c r="D9936"/>
      <c r="E9936"/>
      <c r="F9936"/>
      <c r="G9936"/>
      <c r="H9936"/>
      <c r="I9936"/>
      <c r="J9936"/>
      <c r="K9936"/>
      <c r="L9936"/>
    </row>
    <row r="9937" spans="1:12" x14ac:dyDescent="0.3">
      <c r="A9937"/>
      <c r="B9937"/>
      <c r="C9937"/>
      <c r="D9937"/>
      <c r="E9937"/>
      <c r="F9937"/>
      <c r="G9937"/>
      <c r="H9937"/>
      <c r="I9937"/>
      <c r="J9937"/>
      <c r="K9937"/>
      <c r="L9937"/>
    </row>
    <row r="9938" spans="1:12" x14ac:dyDescent="0.3">
      <c r="A9938"/>
      <c r="B9938"/>
      <c r="C9938"/>
      <c r="D9938"/>
      <c r="E9938"/>
      <c r="F9938"/>
      <c r="G9938"/>
      <c r="H9938"/>
      <c r="I9938"/>
      <c r="J9938"/>
      <c r="K9938"/>
      <c r="L9938"/>
    </row>
    <row r="9939" spans="1:12" x14ac:dyDescent="0.3">
      <c r="A9939"/>
      <c r="B9939"/>
      <c r="C9939"/>
      <c r="D9939"/>
      <c r="E9939"/>
      <c r="F9939"/>
      <c r="G9939"/>
      <c r="H9939"/>
      <c r="I9939"/>
      <c r="J9939"/>
      <c r="K9939"/>
      <c r="L9939"/>
    </row>
    <row r="9940" spans="1:12" x14ac:dyDescent="0.3">
      <c r="A9940"/>
      <c r="B9940"/>
      <c r="C9940"/>
      <c r="D9940"/>
      <c r="E9940"/>
      <c r="F9940"/>
      <c r="G9940"/>
      <c r="H9940"/>
      <c r="I9940"/>
      <c r="J9940"/>
      <c r="K9940"/>
      <c r="L9940"/>
    </row>
    <row r="9941" spans="1:12" x14ac:dyDescent="0.3">
      <c r="A9941"/>
      <c r="B9941"/>
      <c r="C9941"/>
      <c r="D9941"/>
      <c r="E9941"/>
      <c r="F9941"/>
      <c r="G9941"/>
      <c r="H9941"/>
      <c r="I9941"/>
      <c r="J9941"/>
      <c r="K9941"/>
      <c r="L9941"/>
    </row>
    <row r="9942" spans="1:12" x14ac:dyDescent="0.3">
      <c r="A9942"/>
      <c r="B9942"/>
      <c r="C9942"/>
      <c r="D9942"/>
      <c r="E9942"/>
      <c r="F9942"/>
      <c r="G9942"/>
      <c r="H9942"/>
      <c r="I9942"/>
      <c r="J9942"/>
      <c r="K9942"/>
      <c r="L9942"/>
    </row>
    <row r="9943" spans="1:12" x14ac:dyDescent="0.3">
      <c r="A9943"/>
      <c r="B9943"/>
      <c r="C9943"/>
      <c r="D9943"/>
      <c r="E9943"/>
      <c r="F9943"/>
      <c r="G9943"/>
      <c r="H9943"/>
      <c r="I9943"/>
      <c r="J9943"/>
      <c r="K9943"/>
      <c r="L9943"/>
    </row>
    <row r="9944" spans="1:12" x14ac:dyDescent="0.3">
      <c r="A9944"/>
      <c r="B9944"/>
      <c r="C9944"/>
      <c r="D9944"/>
      <c r="E9944"/>
      <c r="F9944"/>
      <c r="G9944"/>
      <c r="H9944"/>
      <c r="I9944"/>
      <c r="J9944"/>
      <c r="K9944"/>
      <c r="L9944"/>
    </row>
    <row r="9945" spans="1:12" x14ac:dyDescent="0.3">
      <c r="A9945"/>
      <c r="B9945"/>
      <c r="C9945"/>
      <c r="D9945"/>
      <c r="E9945"/>
      <c r="F9945"/>
      <c r="G9945"/>
      <c r="H9945"/>
      <c r="I9945"/>
      <c r="J9945"/>
      <c r="K9945"/>
      <c r="L9945"/>
    </row>
    <row r="9946" spans="1:12" x14ac:dyDescent="0.3">
      <c r="A9946"/>
      <c r="B9946"/>
      <c r="C9946"/>
      <c r="D9946"/>
      <c r="E9946"/>
      <c r="F9946"/>
      <c r="G9946"/>
      <c r="H9946"/>
      <c r="I9946"/>
      <c r="J9946"/>
      <c r="K9946"/>
      <c r="L9946"/>
    </row>
    <row r="9947" spans="1:12" x14ac:dyDescent="0.3">
      <c r="A9947"/>
      <c r="B9947"/>
      <c r="C9947"/>
      <c r="D9947"/>
      <c r="E9947"/>
      <c r="F9947"/>
      <c r="G9947"/>
      <c r="H9947"/>
      <c r="I9947"/>
      <c r="J9947"/>
      <c r="K9947"/>
      <c r="L9947"/>
    </row>
    <row r="9948" spans="1:12" x14ac:dyDescent="0.3">
      <c r="A9948"/>
      <c r="B9948"/>
      <c r="C9948"/>
      <c r="D9948"/>
      <c r="E9948"/>
      <c r="F9948"/>
      <c r="G9948"/>
      <c r="H9948"/>
      <c r="I9948"/>
      <c r="J9948"/>
      <c r="K9948"/>
      <c r="L9948"/>
    </row>
    <row r="9949" spans="1:12" x14ac:dyDescent="0.3">
      <c r="A9949"/>
      <c r="B9949"/>
      <c r="C9949"/>
      <c r="D9949"/>
      <c r="E9949"/>
      <c r="F9949"/>
      <c r="G9949"/>
      <c r="H9949"/>
      <c r="I9949"/>
      <c r="J9949"/>
      <c r="K9949"/>
      <c r="L9949"/>
    </row>
    <row r="9950" spans="1:12" x14ac:dyDescent="0.3">
      <c r="A9950"/>
      <c r="B9950"/>
      <c r="C9950"/>
      <c r="D9950"/>
      <c r="E9950"/>
      <c r="F9950"/>
      <c r="G9950"/>
      <c r="H9950"/>
      <c r="I9950"/>
      <c r="J9950"/>
      <c r="K9950"/>
      <c r="L9950"/>
    </row>
    <row r="9951" spans="1:12" x14ac:dyDescent="0.3">
      <c r="A9951"/>
      <c r="B9951"/>
      <c r="C9951"/>
      <c r="D9951"/>
      <c r="E9951"/>
      <c r="F9951"/>
      <c r="G9951"/>
      <c r="H9951"/>
      <c r="I9951"/>
      <c r="J9951"/>
      <c r="K9951"/>
      <c r="L9951"/>
    </row>
    <row r="9952" spans="1:12" x14ac:dyDescent="0.3">
      <c r="A9952"/>
      <c r="B9952"/>
      <c r="C9952"/>
      <c r="D9952"/>
      <c r="E9952"/>
      <c r="F9952"/>
      <c r="G9952"/>
      <c r="H9952"/>
      <c r="I9952"/>
      <c r="J9952"/>
      <c r="K9952"/>
      <c r="L9952"/>
    </row>
    <row r="9953" spans="1:12" x14ac:dyDescent="0.3">
      <c r="A9953"/>
      <c r="B9953"/>
      <c r="C9953"/>
      <c r="D9953"/>
      <c r="E9953"/>
      <c r="F9953"/>
      <c r="G9953"/>
      <c r="H9953"/>
      <c r="I9953"/>
      <c r="J9953"/>
      <c r="K9953"/>
      <c r="L9953"/>
    </row>
    <row r="9954" spans="1:12" x14ac:dyDescent="0.3">
      <c r="A9954"/>
      <c r="B9954"/>
      <c r="C9954"/>
      <c r="D9954"/>
      <c r="E9954"/>
      <c r="F9954"/>
      <c r="G9954"/>
      <c r="H9954"/>
      <c r="I9954"/>
      <c r="J9954"/>
      <c r="K9954"/>
      <c r="L9954"/>
    </row>
    <row r="9955" spans="1:12" x14ac:dyDescent="0.3">
      <c r="A9955"/>
      <c r="B9955"/>
      <c r="C9955"/>
      <c r="D9955"/>
      <c r="E9955"/>
      <c r="F9955"/>
      <c r="G9955"/>
      <c r="H9955"/>
      <c r="I9955"/>
      <c r="J9955"/>
      <c r="K9955"/>
      <c r="L9955"/>
    </row>
    <row r="9956" spans="1:12" x14ac:dyDescent="0.3">
      <c r="A9956"/>
      <c r="B9956"/>
      <c r="C9956"/>
      <c r="D9956"/>
      <c r="E9956"/>
      <c r="F9956"/>
      <c r="G9956"/>
      <c r="H9956"/>
      <c r="I9956"/>
      <c r="J9956"/>
      <c r="K9956"/>
      <c r="L9956"/>
    </row>
    <row r="9957" spans="1:12" x14ac:dyDescent="0.3">
      <c r="A9957"/>
      <c r="B9957"/>
      <c r="C9957"/>
      <c r="D9957"/>
      <c r="E9957"/>
      <c r="F9957"/>
      <c r="G9957"/>
      <c r="H9957"/>
      <c r="I9957"/>
      <c r="J9957"/>
      <c r="K9957"/>
      <c r="L9957"/>
    </row>
    <row r="9958" spans="1:12" x14ac:dyDescent="0.3">
      <c r="A9958"/>
      <c r="B9958"/>
      <c r="C9958"/>
      <c r="D9958"/>
      <c r="E9958"/>
      <c r="F9958"/>
      <c r="G9958"/>
      <c r="H9958"/>
      <c r="I9958"/>
      <c r="J9958"/>
      <c r="K9958"/>
      <c r="L9958"/>
    </row>
    <row r="9959" spans="1:12" x14ac:dyDescent="0.3">
      <c r="A9959"/>
      <c r="B9959"/>
      <c r="C9959"/>
      <c r="D9959"/>
      <c r="E9959"/>
      <c r="F9959"/>
      <c r="G9959"/>
      <c r="H9959"/>
      <c r="I9959"/>
      <c r="J9959"/>
      <c r="K9959"/>
      <c r="L9959"/>
    </row>
    <row r="9960" spans="1:12" x14ac:dyDescent="0.3">
      <c r="A9960"/>
      <c r="B9960"/>
      <c r="C9960"/>
      <c r="D9960"/>
      <c r="E9960"/>
      <c r="F9960"/>
      <c r="G9960"/>
      <c r="H9960"/>
      <c r="I9960"/>
      <c r="J9960"/>
      <c r="K9960"/>
      <c r="L9960"/>
    </row>
    <row r="9961" spans="1:12" x14ac:dyDescent="0.3">
      <c r="A9961"/>
      <c r="B9961"/>
      <c r="C9961"/>
      <c r="D9961"/>
      <c r="E9961"/>
      <c r="F9961"/>
      <c r="G9961"/>
      <c r="H9961"/>
      <c r="I9961"/>
      <c r="J9961"/>
      <c r="K9961"/>
      <c r="L9961"/>
    </row>
    <row r="9962" spans="1:12" x14ac:dyDescent="0.3">
      <c r="A9962"/>
      <c r="B9962"/>
      <c r="C9962"/>
      <c r="D9962"/>
      <c r="E9962"/>
      <c r="F9962"/>
      <c r="G9962"/>
      <c r="H9962"/>
      <c r="I9962"/>
      <c r="J9962"/>
      <c r="K9962"/>
      <c r="L9962"/>
    </row>
    <row r="9963" spans="1:12" x14ac:dyDescent="0.3">
      <c r="A9963"/>
      <c r="B9963"/>
      <c r="C9963"/>
      <c r="D9963"/>
      <c r="E9963"/>
      <c r="F9963"/>
      <c r="G9963"/>
      <c r="H9963"/>
      <c r="I9963"/>
      <c r="J9963"/>
      <c r="K9963"/>
      <c r="L9963"/>
    </row>
    <row r="9964" spans="1:12" x14ac:dyDescent="0.3">
      <c r="A9964"/>
      <c r="B9964"/>
      <c r="C9964"/>
      <c r="D9964"/>
      <c r="E9964"/>
      <c r="F9964"/>
      <c r="G9964"/>
      <c r="H9964"/>
      <c r="I9964"/>
      <c r="J9964"/>
      <c r="K9964"/>
      <c r="L9964"/>
    </row>
    <row r="9965" spans="1:12" x14ac:dyDescent="0.3">
      <c r="A9965"/>
      <c r="B9965"/>
      <c r="C9965"/>
      <c r="D9965"/>
      <c r="E9965"/>
      <c r="F9965"/>
      <c r="G9965"/>
      <c r="H9965"/>
      <c r="I9965"/>
      <c r="J9965"/>
      <c r="K9965"/>
      <c r="L9965"/>
    </row>
    <row r="9966" spans="1:12" x14ac:dyDescent="0.3">
      <c r="A9966"/>
      <c r="B9966"/>
      <c r="C9966"/>
      <c r="D9966"/>
      <c r="E9966"/>
      <c r="F9966"/>
      <c r="G9966"/>
      <c r="H9966"/>
      <c r="I9966"/>
      <c r="J9966"/>
      <c r="K9966"/>
      <c r="L9966"/>
    </row>
    <row r="9967" spans="1:12" x14ac:dyDescent="0.3">
      <c r="A9967"/>
      <c r="B9967"/>
      <c r="C9967"/>
      <c r="D9967"/>
      <c r="E9967"/>
      <c r="F9967"/>
      <c r="G9967"/>
      <c r="H9967"/>
      <c r="I9967"/>
      <c r="J9967"/>
      <c r="K9967"/>
      <c r="L9967"/>
    </row>
    <row r="9968" spans="1:12" x14ac:dyDescent="0.3">
      <c r="A9968"/>
      <c r="B9968"/>
      <c r="C9968"/>
      <c r="D9968"/>
      <c r="E9968"/>
      <c r="F9968"/>
      <c r="G9968"/>
      <c r="H9968"/>
      <c r="I9968"/>
      <c r="J9968"/>
      <c r="K9968"/>
      <c r="L9968"/>
    </row>
    <row r="9969" spans="1:12" x14ac:dyDescent="0.3">
      <c r="A9969"/>
      <c r="B9969"/>
      <c r="C9969"/>
      <c r="D9969"/>
      <c r="E9969"/>
      <c r="F9969"/>
      <c r="G9969"/>
      <c r="H9969"/>
      <c r="I9969"/>
      <c r="J9969"/>
      <c r="K9969"/>
      <c r="L9969"/>
    </row>
    <row r="9970" spans="1:12" x14ac:dyDescent="0.3">
      <c r="A9970"/>
      <c r="B9970"/>
      <c r="C9970"/>
      <c r="D9970"/>
      <c r="E9970"/>
      <c r="F9970"/>
      <c r="G9970"/>
      <c r="H9970"/>
      <c r="I9970"/>
      <c r="J9970"/>
      <c r="K9970"/>
      <c r="L9970"/>
    </row>
    <row r="9971" spans="1:12" x14ac:dyDescent="0.3">
      <c r="A9971"/>
      <c r="B9971"/>
      <c r="C9971"/>
      <c r="D9971"/>
      <c r="E9971"/>
      <c r="F9971"/>
      <c r="G9971"/>
      <c r="H9971"/>
      <c r="I9971"/>
      <c r="J9971"/>
      <c r="K9971"/>
      <c r="L9971"/>
    </row>
    <row r="9972" spans="1:12" x14ac:dyDescent="0.3">
      <c r="A9972"/>
      <c r="B9972"/>
      <c r="C9972"/>
      <c r="D9972"/>
      <c r="E9972"/>
      <c r="F9972"/>
      <c r="G9972"/>
      <c r="H9972"/>
      <c r="I9972"/>
      <c r="J9972"/>
      <c r="K9972"/>
      <c r="L9972"/>
    </row>
    <row r="9973" spans="1:12" x14ac:dyDescent="0.3">
      <c r="A9973"/>
      <c r="B9973"/>
      <c r="C9973"/>
      <c r="D9973"/>
      <c r="E9973"/>
      <c r="F9973"/>
      <c r="G9973"/>
      <c r="H9973"/>
      <c r="I9973"/>
      <c r="J9973"/>
      <c r="K9973"/>
      <c r="L9973"/>
    </row>
    <row r="9974" spans="1:12" x14ac:dyDescent="0.3">
      <c r="A9974"/>
      <c r="B9974"/>
      <c r="C9974"/>
      <c r="D9974"/>
      <c r="E9974"/>
      <c r="F9974"/>
      <c r="G9974"/>
      <c r="H9974"/>
      <c r="I9974"/>
      <c r="J9974"/>
      <c r="K9974"/>
      <c r="L9974"/>
    </row>
    <row r="9975" spans="1:12" x14ac:dyDescent="0.3">
      <c r="A9975"/>
      <c r="B9975"/>
      <c r="C9975"/>
      <c r="D9975"/>
      <c r="E9975"/>
      <c r="F9975"/>
      <c r="G9975"/>
      <c r="H9975"/>
      <c r="I9975"/>
      <c r="J9975"/>
      <c r="K9975"/>
      <c r="L9975"/>
    </row>
    <row r="9976" spans="1:12" x14ac:dyDescent="0.3">
      <c r="A9976"/>
      <c r="B9976"/>
      <c r="C9976"/>
      <c r="D9976"/>
      <c r="E9976"/>
      <c r="F9976"/>
      <c r="G9976"/>
      <c r="H9976"/>
      <c r="I9976"/>
      <c r="J9976"/>
      <c r="K9976"/>
      <c r="L9976"/>
    </row>
    <row r="9977" spans="1:12" x14ac:dyDescent="0.3">
      <c r="A9977"/>
      <c r="B9977"/>
      <c r="C9977"/>
      <c r="D9977"/>
      <c r="E9977"/>
      <c r="F9977"/>
      <c r="G9977"/>
      <c r="H9977"/>
      <c r="I9977"/>
      <c r="J9977"/>
      <c r="K9977"/>
      <c r="L9977"/>
    </row>
    <row r="9978" spans="1:12" x14ac:dyDescent="0.3">
      <c r="A9978"/>
      <c r="B9978"/>
      <c r="C9978"/>
      <c r="D9978"/>
      <c r="E9978"/>
      <c r="F9978"/>
      <c r="G9978"/>
      <c r="H9978"/>
      <c r="I9978"/>
      <c r="J9978"/>
      <c r="K9978"/>
      <c r="L9978"/>
    </row>
    <row r="9979" spans="1:12" x14ac:dyDescent="0.3">
      <c r="A9979"/>
      <c r="B9979"/>
      <c r="C9979"/>
      <c r="D9979"/>
      <c r="E9979"/>
      <c r="F9979"/>
      <c r="G9979"/>
      <c r="H9979"/>
      <c r="I9979"/>
      <c r="J9979"/>
      <c r="K9979"/>
      <c r="L9979"/>
    </row>
    <row r="9980" spans="1:12" x14ac:dyDescent="0.3">
      <c r="A9980"/>
      <c r="B9980"/>
      <c r="C9980"/>
      <c r="D9980"/>
      <c r="E9980"/>
      <c r="F9980"/>
      <c r="G9980"/>
      <c r="H9980"/>
      <c r="I9980"/>
      <c r="J9980"/>
      <c r="K9980"/>
      <c r="L9980"/>
    </row>
    <row r="9981" spans="1:12" x14ac:dyDescent="0.3">
      <c r="A9981"/>
      <c r="B9981"/>
      <c r="C9981"/>
      <c r="D9981"/>
      <c r="E9981"/>
      <c r="F9981"/>
      <c r="G9981"/>
      <c r="H9981"/>
      <c r="I9981"/>
      <c r="J9981"/>
      <c r="K9981"/>
      <c r="L9981"/>
    </row>
    <row r="9982" spans="1:12" x14ac:dyDescent="0.3">
      <c r="A9982"/>
      <c r="B9982"/>
      <c r="C9982"/>
      <c r="D9982"/>
      <c r="E9982"/>
      <c r="F9982"/>
      <c r="G9982"/>
      <c r="H9982"/>
      <c r="I9982"/>
      <c r="J9982"/>
      <c r="K9982"/>
      <c r="L9982"/>
    </row>
    <row r="9983" spans="1:12" x14ac:dyDescent="0.3">
      <c r="A9983"/>
      <c r="B9983"/>
      <c r="C9983"/>
      <c r="D9983"/>
      <c r="E9983"/>
      <c r="F9983"/>
      <c r="G9983"/>
      <c r="H9983"/>
      <c r="I9983"/>
      <c r="J9983"/>
      <c r="K9983"/>
      <c r="L9983"/>
    </row>
    <row r="9984" spans="1:12" x14ac:dyDescent="0.3">
      <c r="A9984"/>
      <c r="B9984"/>
      <c r="C9984"/>
      <c r="D9984"/>
      <c r="E9984"/>
      <c r="F9984"/>
      <c r="G9984"/>
      <c r="H9984"/>
      <c r="I9984"/>
      <c r="J9984"/>
      <c r="K9984"/>
      <c r="L9984"/>
    </row>
    <row r="9985" spans="1:12" x14ac:dyDescent="0.3">
      <c r="A9985"/>
      <c r="B9985"/>
      <c r="C9985"/>
      <c r="D9985"/>
      <c r="E9985"/>
      <c r="F9985"/>
      <c r="G9985"/>
      <c r="H9985"/>
      <c r="I9985"/>
      <c r="J9985"/>
      <c r="K9985"/>
      <c r="L9985"/>
    </row>
    <row r="9986" spans="1:12" x14ac:dyDescent="0.3">
      <c r="A9986"/>
      <c r="B9986"/>
      <c r="C9986"/>
      <c r="D9986"/>
      <c r="E9986"/>
      <c r="F9986"/>
      <c r="G9986"/>
      <c r="H9986"/>
      <c r="I9986"/>
      <c r="J9986"/>
      <c r="K9986"/>
      <c r="L9986"/>
    </row>
    <row r="9987" spans="1:12" x14ac:dyDescent="0.3">
      <c r="A9987"/>
      <c r="B9987"/>
      <c r="C9987"/>
      <c r="D9987"/>
      <c r="E9987"/>
      <c r="F9987"/>
      <c r="G9987"/>
      <c r="H9987"/>
      <c r="I9987"/>
      <c r="J9987"/>
      <c r="K9987"/>
      <c r="L9987"/>
    </row>
    <row r="9988" spans="1:12" x14ac:dyDescent="0.3">
      <c r="A9988"/>
      <c r="B9988"/>
      <c r="C9988"/>
      <c r="D9988"/>
      <c r="E9988"/>
      <c r="F9988"/>
      <c r="G9988"/>
      <c r="H9988"/>
      <c r="I9988"/>
      <c r="J9988"/>
      <c r="K9988"/>
      <c r="L9988"/>
    </row>
    <row r="9989" spans="1:12" x14ac:dyDescent="0.3">
      <c r="A9989"/>
      <c r="B9989"/>
      <c r="C9989"/>
      <c r="D9989"/>
      <c r="E9989"/>
      <c r="F9989"/>
      <c r="G9989"/>
      <c r="H9989"/>
      <c r="I9989"/>
      <c r="J9989"/>
      <c r="K9989"/>
      <c r="L9989"/>
    </row>
    <row r="9990" spans="1:12" x14ac:dyDescent="0.3">
      <c r="A9990"/>
      <c r="B9990"/>
      <c r="C9990"/>
      <c r="D9990"/>
      <c r="E9990"/>
      <c r="F9990"/>
      <c r="G9990"/>
      <c r="H9990"/>
      <c r="I9990"/>
      <c r="J9990"/>
      <c r="K9990"/>
      <c r="L9990"/>
    </row>
    <row r="9991" spans="1:12" x14ac:dyDescent="0.3">
      <c r="A9991"/>
      <c r="B9991"/>
      <c r="C9991"/>
      <c r="D9991"/>
      <c r="E9991"/>
      <c r="F9991"/>
      <c r="G9991"/>
      <c r="H9991"/>
      <c r="I9991"/>
      <c r="J9991"/>
      <c r="K9991"/>
      <c r="L9991"/>
    </row>
    <row r="9992" spans="1:12" x14ac:dyDescent="0.3">
      <c r="A9992"/>
      <c r="B9992"/>
      <c r="C9992"/>
      <c r="D9992"/>
      <c r="E9992"/>
      <c r="F9992"/>
      <c r="G9992"/>
      <c r="H9992"/>
      <c r="I9992"/>
      <c r="J9992"/>
      <c r="K9992"/>
      <c r="L9992"/>
    </row>
    <row r="9993" spans="1:12" x14ac:dyDescent="0.3">
      <c r="A9993"/>
      <c r="B9993"/>
      <c r="C9993"/>
      <c r="D9993"/>
      <c r="E9993"/>
      <c r="F9993"/>
      <c r="G9993"/>
      <c r="H9993"/>
      <c r="I9993"/>
      <c r="J9993"/>
      <c r="K9993"/>
      <c r="L9993"/>
    </row>
    <row r="9994" spans="1:12" x14ac:dyDescent="0.3">
      <c r="A9994"/>
      <c r="B9994"/>
      <c r="C9994"/>
      <c r="D9994"/>
      <c r="E9994"/>
      <c r="F9994"/>
      <c r="G9994"/>
      <c r="H9994"/>
      <c r="I9994"/>
      <c r="J9994"/>
      <c r="K9994"/>
      <c r="L9994"/>
    </row>
    <row r="9995" spans="1:12" x14ac:dyDescent="0.3">
      <c r="A9995" s="3"/>
      <c r="B9995" s="3"/>
      <c r="C9995" s="3"/>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199D6-6CF5-45C5-9AA2-F990A249B35B}">
  <sheetPr codeName="Sheet1"/>
  <dimension ref="A3:F20"/>
  <sheetViews>
    <sheetView workbookViewId="0">
      <selection activeCell="F24" sqref="F24"/>
    </sheetView>
  </sheetViews>
  <sheetFormatPr defaultRowHeight="14.4" x14ac:dyDescent="0.3"/>
  <cols>
    <col min="1" max="1" width="12.5546875" bestFit="1" customWidth="1"/>
    <col min="2" max="2" width="11.6640625" bestFit="1" customWidth="1"/>
    <col min="5" max="5" width="12.44140625" bestFit="1" customWidth="1"/>
    <col min="6" max="6" width="11.21875" bestFit="1" customWidth="1"/>
  </cols>
  <sheetData>
    <row r="3" spans="1:6" x14ac:dyDescent="0.3">
      <c r="A3" s="5" t="s">
        <v>1511</v>
      </c>
      <c r="B3" t="s">
        <v>1513</v>
      </c>
    </row>
    <row r="4" spans="1:6" x14ac:dyDescent="0.3">
      <c r="A4" s="6" t="s">
        <v>50</v>
      </c>
      <c r="B4" s="7">
        <v>167380.31000000017</v>
      </c>
      <c r="E4" s="6" t="s">
        <v>41</v>
      </c>
      <c r="F4" s="8">
        <v>330007.09999999969</v>
      </c>
    </row>
    <row r="5" spans="1:6" x14ac:dyDescent="0.3">
      <c r="A5" s="6" t="s">
        <v>83</v>
      </c>
      <c r="B5" s="7">
        <v>107532.13999999996</v>
      </c>
      <c r="E5" s="6" t="s">
        <v>37</v>
      </c>
      <c r="F5" s="8">
        <v>328167.76000000047</v>
      </c>
    </row>
    <row r="6" spans="1:6" x14ac:dyDescent="0.3">
      <c r="A6" s="6" t="s">
        <v>26</v>
      </c>
      <c r="B6" s="7">
        <v>27118.800000000007</v>
      </c>
      <c r="E6" s="6" t="s">
        <v>20</v>
      </c>
      <c r="F6" s="8">
        <v>223843.5900000002</v>
      </c>
    </row>
    <row r="7" spans="1:6" x14ac:dyDescent="0.3">
      <c r="A7" s="6" t="s">
        <v>22</v>
      </c>
      <c r="B7" s="7">
        <v>203412.77000000008</v>
      </c>
      <c r="E7" s="6" t="s">
        <v>121</v>
      </c>
      <c r="F7" s="8">
        <v>206965.67999999988</v>
      </c>
    </row>
    <row r="8" spans="1:6" x14ac:dyDescent="0.3">
      <c r="A8" s="6" t="s">
        <v>67</v>
      </c>
      <c r="B8" s="7">
        <v>114880.05000000012</v>
      </c>
      <c r="E8" s="6" t="s">
        <v>22</v>
      </c>
      <c r="F8" s="8">
        <v>203412.77000000008</v>
      </c>
    </row>
    <row r="9" spans="1:6" x14ac:dyDescent="0.3">
      <c r="A9" s="6" t="s">
        <v>37</v>
      </c>
      <c r="B9" s="7">
        <v>328167.76000000047</v>
      </c>
      <c r="E9" s="6" t="s">
        <v>238</v>
      </c>
      <c r="F9" s="8">
        <v>189238.68000000005</v>
      </c>
    </row>
    <row r="10" spans="1:6" x14ac:dyDescent="0.3">
      <c r="A10" s="6" t="s">
        <v>460</v>
      </c>
      <c r="B10" s="7">
        <v>149528.01000000004</v>
      </c>
      <c r="E10" s="6" t="s">
        <v>50</v>
      </c>
      <c r="F10" s="8">
        <v>167380.31000000017</v>
      </c>
    </row>
    <row r="11" spans="1:6" x14ac:dyDescent="0.3">
      <c r="A11" s="6" t="s">
        <v>59</v>
      </c>
      <c r="B11" s="7">
        <v>16476.379999999997</v>
      </c>
      <c r="E11" s="6" t="s">
        <v>460</v>
      </c>
      <c r="F11" s="8">
        <v>149528.01000000004</v>
      </c>
    </row>
    <row r="12" spans="1:6" x14ac:dyDescent="0.3">
      <c r="A12" s="6" t="s">
        <v>43</v>
      </c>
      <c r="B12" s="7">
        <v>3024.2500000000009</v>
      </c>
      <c r="E12" s="6" t="s">
        <v>67</v>
      </c>
      <c r="F12" s="8">
        <v>114880.05000000012</v>
      </c>
    </row>
    <row r="13" spans="1:6" x14ac:dyDescent="0.3">
      <c r="A13" s="6" t="s">
        <v>46</v>
      </c>
      <c r="B13" s="7">
        <v>91705.12</v>
      </c>
      <c r="E13" s="6" t="s">
        <v>83</v>
      </c>
      <c r="F13" s="8">
        <v>107532.13999999996</v>
      </c>
    </row>
    <row r="14" spans="1:6" x14ac:dyDescent="0.3">
      <c r="A14" s="6" t="s">
        <v>18</v>
      </c>
      <c r="B14" s="7">
        <v>12486.30000000001</v>
      </c>
      <c r="E14" s="6" t="s">
        <v>46</v>
      </c>
      <c r="F14" s="8">
        <v>91705.12</v>
      </c>
    </row>
    <row r="15" spans="1:6" x14ac:dyDescent="0.3">
      <c r="A15" s="6" t="s">
        <v>238</v>
      </c>
      <c r="B15" s="7">
        <v>189238.68000000005</v>
      </c>
      <c r="E15" s="6" t="s">
        <v>14</v>
      </c>
      <c r="F15" s="8">
        <v>78479.240000000122</v>
      </c>
    </row>
    <row r="16" spans="1:6" x14ac:dyDescent="0.3">
      <c r="A16" s="6" t="s">
        <v>14</v>
      </c>
      <c r="B16" s="7">
        <v>78479.240000000122</v>
      </c>
      <c r="E16" s="6" t="s">
        <v>162</v>
      </c>
      <c r="F16" s="8">
        <v>46673.52000000004</v>
      </c>
    </row>
    <row r="17" spans="1:6" x14ac:dyDescent="0.3">
      <c r="A17" s="6" t="s">
        <v>41</v>
      </c>
      <c r="B17" s="7">
        <v>330007.09999999969</v>
      </c>
      <c r="E17" s="6" t="s">
        <v>26</v>
      </c>
      <c r="F17" s="8">
        <v>27118.800000000007</v>
      </c>
    </row>
    <row r="18" spans="1:6" x14ac:dyDescent="0.3">
      <c r="A18" s="6" t="s">
        <v>20</v>
      </c>
      <c r="B18" s="7">
        <v>223843.5900000002</v>
      </c>
      <c r="E18" s="6" t="s">
        <v>59</v>
      </c>
      <c r="F18" s="8">
        <v>16476.379999999997</v>
      </c>
    </row>
    <row r="19" spans="1:6" x14ac:dyDescent="0.3">
      <c r="A19" s="6" t="s">
        <v>162</v>
      </c>
      <c r="B19" s="7">
        <v>46673.52000000004</v>
      </c>
      <c r="E19" s="6" t="s">
        <v>18</v>
      </c>
      <c r="F19" s="8">
        <v>12486.30000000001</v>
      </c>
    </row>
    <row r="20" spans="1:6" x14ac:dyDescent="0.3">
      <c r="A20" s="6" t="s">
        <v>121</v>
      </c>
      <c r="B20" s="7">
        <v>206965.67999999988</v>
      </c>
      <c r="E20" s="6" t="s">
        <v>43</v>
      </c>
      <c r="F20" s="8">
        <v>3024.2500000000009</v>
      </c>
    </row>
  </sheetData>
  <sortState xmlns:xlrd2="http://schemas.microsoft.com/office/spreadsheetml/2017/richdata2" ref="E4:F20">
    <sortCondition descending="1" ref="F4:F20"/>
  </sortState>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91CF2-3449-475E-822C-4894E52D4957}">
  <sheetPr codeName="Sheet2"/>
  <dimension ref="A3:E9"/>
  <sheetViews>
    <sheetView workbookViewId="0">
      <selection activeCell="D23" sqref="D23"/>
    </sheetView>
  </sheetViews>
  <sheetFormatPr defaultRowHeight="14.4" x14ac:dyDescent="0.3"/>
  <cols>
    <col min="1" max="1" width="12.5546875" bestFit="1" customWidth="1"/>
    <col min="2" max="2" width="15.5546875" bestFit="1" customWidth="1"/>
    <col min="3" max="3" width="13.5546875" bestFit="1" customWidth="1"/>
    <col min="4" max="5" width="10.77734375" bestFit="1" customWidth="1"/>
  </cols>
  <sheetData>
    <row r="3" spans="1:5" x14ac:dyDescent="0.3">
      <c r="A3" s="5" t="s">
        <v>1515</v>
      </c>
      <c r="B3" s="5" t="s">
        <v>1516</v>
      </c>
    </row>
    <row r="4" spans="1:5" x14ac:dyDescent="0.3">
      <c r="A4" s="5" t="s">
        <v>1511</v>
      </c>
      <c r="B4" t="s">
        <v>36</v>
      </c>
      <c r="C4" t="s">
        <v>13</v>
      </c>
      <c r="D4" t="s">
        <v>40</v>
      </c>
      <c r="E4" t="s">
        <v>1512</v>
      </c>
    </row>
    <row r="5" spans="1:5" x14ac:dyDescent="0.3">
      <c r="A5" s="9">
        <v>2014</v>
      </c>
      <c r="B5" s="7">
        <v>5469.7699999999977</v>
      </c>
      <c r="C5" s="7">
        <v>22593.399999999965</v>
      </c>
      <c r="D5" s="7">
        <v>21492.950000000008</v>
      </c>
      <c r="E5" s="7">
        <v>49556.119999999966</v>
      </c>
    </row>
    <row r="6" spans="1:5" x14ac:dyDescent="0.3">
      <c r="A6" s="9">
        <v>2015</v>
      </c>
      <c r="B6" s="7">
        <v>3015.170000000001</v>
      </c>
      <c r="C6" s="7">
        <v>25099.55000000001</v>
      </c>
      <c r="D6" s="7">
        <v>33503.970000000016</v>
      </c>
      <c r="E6" s="7">
        <v>61618.690000000031</v>
      </c>
    </row>
    <row r="7" spans="1:5" x14ac:dyDescent="0.3">
      <c r="A7" s="9">
        <v>2016</v>
      </c>
      <c r="B7" s="7">
        <v>6959.9299999999967</v>
      </c>
      <c r="C7" s="7">
        <v>35061.239999999983</v>
      </c>
      <c r="D7" s="7">
        <v>39774.099999999984</v>
      </c>
      <c r="E7" s="7">
        <v>81795.26999999996</v>
      </c>
    </row>
    <row r="8" spans="1:5" x14ac:dyDescent="0.3">
      <c r="A8" s="9">
        <v>2017</v>
      </c>
      <c r="B8" s="7">
        <v>3018.4399999999973</v>
      </c>
      <c r="C8" s="7">
        <v>39736.689999999959</v>
      </c>
      <c r="D8" s="7">
        <v>50684.640000000007</v>
      </c>
      <c r="E8" s="7">
        <v>93439.76999999996</v>
      </c>
    </row>
    <row r="9" spans="1:5" x14ac:dyDescent="0.3">
      <c r="A9" s="9" t="s">
        <v>1512</v>
      </c>
      <c r="B9" s="7">
        <v>18463.309999999994</v>
      </c>
      <c r="C9" s="7">
        <v>122490.87999999992</v>
      </c>
      <c r="D9" s="7">
        <v>145455.66000000003</v>
      </c>
      <c r="E9" s="7">
        <v>286409.84999999992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C1F55-384E-4C74-8E69-EA918CBFEDE9}">
  <sheetPr codeName="Sheet3"/>
  <dimension ref="A3:B16"/>
  <sheetViews>
    <sheetView workbookViewId="0">
      <selection activeCell="N19" sqref="N19"/>
    </sheetView>
  </sheetViews>
  <sheetFormatPr defaultRowHeight="14.4" x14ac:dyDescent="0.3"/>
  <cols>
    <col min="1" max="1" width="12.5546875" bestFit="1" customWidth="1"/>
    <col min="2" max="2" width="11.6640625" bestFit="1" customWidth="1"/>
  </cols>
  <sheetData>
    <row r="3" spans="1:2" x14ac:dyDescent="0.3">
      <c r="A3" s="5" t="s">
        <v>1511</v>
      </c>
      <c r="B3" t="s">
        <v>1513</v>
      </c>
    </row>
    <row r="4" spans="1:2" x14ac:dyDescent="0.3">
      <c r="A4" s="9" t="s">
        <v>1517</v>
      </c>
      <c r="B4" s="7">
        <v>94924.87</v>
      </c>
    </row>
    <row r="5" spans="1:2" x14ac:dyDescent="0.3">
      <c r="A5" s="9" t="s">
        <v>1518</v>
      </c>
      <c r="B5" s="7">
        <v>59751.260000000017</v>
      </c>
    </row>
    <row r="6" spans="1:2" x14ac:dyDescent="0.3">
      <c r="A6" s="9" t="s">
        <v>1519</v>
      </c>
      <c r="B6" s="7">
        <v>205005.51000000036</v>
      </c>
    </row>
    <row r="7" spans="1:2" x14ac:dyDescent="0.3">
      <c r="A7" s="9" t="s">
        <v>1520</v>
      </c>
      <c r="B7" s="7">
        <v>137480.78999999989</v>
      </c>
    </row>
    <row r="8" spans="1:2" x14ac:dyDescent="0.3">
      <c r="A8" s="9" t="s">
        <v>1521</v>
      </c>
      <c r="B8" s="7">
        <v>155028.82999999993</v>
      </c>
    </row>
    <row r="9" spans="1:2" x14ac:dyDescent="0.3">
      <c r="A9" s="9" t="s">
        <v>1522</v>
      </c>
      <c r="B9" s="7">
        <v>152718.72000000006</v>
      </c>
    </row>
    <row r="10" spans="1:2" x14ac:dyDescent="0.3">
      <c r="A10" s="9" t="s">
        <v>1523</v>
      </c>
      <c r="B10" s="7">
        <v>147238.11000000004</v>
      </c>
    </row>
    <row r="11" spans="1:2" x14ac:dyDescent="0.3">
      <c r="A11" s="9" t="s">
        <v>1524</v>
      </c>
      <c r="B11" s="7">
        <v>159043.99000000008</v>
      </c>
    </row>
    <row r="12" spans="1:2" x14ac:dyDescent="0.3">
      <c r="A12" s="9" t="s">
        <v>1525</v>
      </c>
      <c r="B12" s="7">
        <v>307649.96000000049</v>
      </c>
    </row>
    <row r="13" spans="1:2" x14ac:dyDescent="0.3">
      <c r="A13" s="9" t="s">
        <v>1526</v>
      </c>
      <c r="B13" s="7">
        <v>200323.02999999994</v>
      </c>
    </row>
    <row r="14" spans="1:2" x14ac:dyDescent="0.3">
      <c r="A14" s="9" t="s">
        <v>1527</v>
      </c>
      <c r="B14" s="7">
        <v>352461.08999999944</v>
      </c>
    </row>
    <row r="15" spans="1:2" x14ac:dyDescent="0.3">
      <c r="A15" s="9" t="s">
        <v>1528</v>
      </c>
      <c r="B15" s="7">
        <v>325293.54000000033</v>
      </c>
    </row>
    <row r="16" spans="1:2" x14ac:dyDescent="0.3">
      <c r="A16" s="9" t="s">
        <v>1512</v>
      </c>
      <c r="B16" s="7">
        <v>2296919.7000000007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405F0-D9EE-45AA-9DD6-1F7BA8B3F5AF}">
  <sheetPr codeName="Sheet4"/>
  <dimension ref="A3:F53"/>
  <sheetViews>
    <sheetView workbookViewId="0">
      <selection activeCell="J27" sqref="J27"/>
    </sheetView>
  </sheetViews>
  <sheetFormatPr defaultRowHeight="14.4" x14ac:dyDescent="0.3"/>
  <cols>
    <col min="1" max="1" width="17.33203125" bestFit="1" customWidth="1"/>
    <col min="2" max="2" width="11.6640625" bestFit="1" customWidth="1"/>
  </cols>
  <sheetData>
    <row r="3" spans="1:6" x14ac:dyDescent="0.3">
      <c r="A3" s="5" t="s">
        <v>1511</v>
      </c>
      <c r="B3" t="s">
        <v>1513</v>
      </c>
    </row>
    <row r="4" spans="1:6" x14ac:dyDescent="0.3">
      <c r="A4" s="6" t="s">
        <v>373</v>
      </c>
      <c r="B4" s="7">
        <v>19510.639999999996</v>
      </c>
      <c r="E4" s="10" t="s">
        <v>373</v>
      </c>
      <c r="F4" s="8">
        <v>19510.639999999996</v>
      </c>
    </row>
    <row r="5" spans="1:6" x14ac:dyDescent="0.3">
      <c r="A5" s="6" t="s">
        <v>86</v>
      </c>
      <c r="B5" s="7">
        <v>35282.020000000011</v>
      </c>
      <c r="E5" s="10" t="s">
        <v>86</v>
      </c>
      <c r="F5" s="8">
        <v>35282.020000000011</v>
      </c>
    </row>
    <row r="6" spans="1:6" x14ac:dyDescent="0.3">
      <c r="A6" s="6" t="s">
        <v>90</v>
      </c>
      <c r="B6" s="7">
        <v>11678.13</v>
      </c>
      <c r="E6" s="10" t="s">
        <v>90</v>
      </c>
      <c r="F6" s="8">
        <v>11678.13</v>
      </c>
    </row>
    <row r="7" spans="1:6" x14ac:dyDescent="0.3">
      <c r="A7" s="6" t="s">
        <v>29</v>
      </c>
      <c r="B7" s="7">
        <v>457687.68000000098</v>
      </c>
      <c r="E7" s="10" t="s">
        <v>29</v>
      </c>
      <c r="F7" s="8">
        <v>457687.68000000098</v>
      </c>
    </row>
    <row r="8" spans="1:6" x14ac:dyDescent="0.3">
      <c r="A8" s="6" t="s">
        <v>223</v>
      </c>
      <c r="B8" s="7">
        <v>32108.12</v>
      </c>
      <c r="E8" s="10" t="s">
        <v>223</v>
      </c>
      <c r="F8" s="8">
        <v>32108.12</v>
      </c>
    </row>
    <row r="9" spans="1:6" x14ac:dyDescent="0.3">
      <c r="A9" s="6" t="s">
        <v>469</v>
      </c>
      <c r="B9" s="7">
        <v>13384.359999999999</v>
      </c>
      <c r="E9" s="10" t="s">
        <v>469</v>
      </c>
      <c r="F9" s="8">
        <v>13384.359999999999</v>
      </c>
    </row>
    <row r="10" spans="1:6" x14ac:dyDescent="0.3">
      <c r="A10" s="6" t="s">
        <v>55</v>
      </c>
      <c r="B10" s="7">
        <v>27451.069999999996</v>
      </c>
      <c r="E10" s="10" t="s">
        <v>55</v>
      </c>
      <c r="F10" s="8">
        <v>27451.069999999996</v>
      </c>
    </row>
    <row r="11" spans="1:6" x14ac:dyDescent="0.3">
      <c r="A11" s="6" t="s">
        <v>1309</v>
      </c>
      <c r="B11" s="7">
        <v>2865.0199999999995</v>
      </c>
      <c r="E11" s="10" t="s">
        <v>1309</v>
      </c>
      <c r="F11" s="8">
        <v>2865.0199999999995</v>
      </c>
    </row>
    <row r="12" spans="1:6" x14ac:dyDescent="0.3">
      <c r="A12" s="6" t="s">
        <v>104</v>
      </c>
      <c r="B12" s="7">
        <v>89473.73</v>
      </c>
      <c r="E12" s="10" t="s">
        <v>104</v>
      </c>
      <c r="F12" s="8">
        <v>89473.73</v>
      </c>
    </row>
    <row r="13" spans="1:6" x14ac:dyDescent="0.3">
      <c r="A13" s="6" t="s">
        <v>32</v>
      </c>
      <c r="B13" s="7">
        <v>49095.840000000011</v>
      </c>
      <c r="E13" s="10" t="s">
        <v>32</v>
      </c>
      <c r="F13" s="8">
        <v>49095.840000000011</v>
      </c>
    </row>
    <row r="14" spans="1:6" x14ac:dyDescent="0.3">
      <c r="A14" s="6" t="s">
        <v>391</v>
      </c>
      <c r="B14" s="7">
        <v>4382.4900000000007</v>
      </c>
      <c r="E14" s="10" t="s">
        <v>391</v>
      </c>
      <c r="F14" s="8">
        <v>4382.4900000000007</v>
      </c>
    </row>
    <row r="15" spans="1:6" x14ac:dyDescent="0.3">
      <c r="A15" s="6" t="s">
        <v>17</v>
      </c>
      <c r="B15" s="7">
        <v>80166.160000000033</v>
      </c>
      <c r="E15" s="10" t="s">
        <v>17</v>
      </c>
      <c r="F15" s="8">
        <v>80166.160000000033</v>
      </c>
    </row>
    <row r="16" spans="1:6" x14ac:dyDescent="0.3">
      <c r="A16" s="6" t="s">
        <v>110</v>
      </c>
      <c r="B16" s="7">
        <v>53555.360000000015</v>
      </c>
      <c r="E16" s="10" t="s">
        <v>110</v>
      </c>
      <c r="F16" s="8">
        <v>53555.360000000015</v>
      </c>
    </row>
    <row r="17" spans="1:6" x14ac:dyDescent="0.3">
      <c r="A17" s="6" t="s">
        <v>301</v>
      </c>
      <c r="B17" s="7">
        <v>4579.7599999999993</v>
      </c>
      <c r="E17" s="10" t="s">
        <v>301</v>
      </c>
      <c r="F17" s="8">
        <v>4579.7599999999993</v>
      </c>
    </row>
    <row r="18" spans="1:6" x14ac:dyDescent="0.3">
      <c r="A18" s="6" t="s">
        <v>912</v>
      </c>
      <c r="B18" s="7">
        <v>2914.3100000000004</v>
      </c>
      <c r="E18" s="10" t="s">
        <v>912</v>
      </c>
      <c r="F18" s="8">
        <v>2914.3100000000004</v>
      </c>
    </row>
    <row r="19" spans="1:6" x14ac:dyDescent="0.3">
      <c r="A19" s="6" t="s">
        <v>35</v>
      </c>
      <c r="B19" s="7">
        <v>36591.749999999985</v>
      </c>
      <c r="E19" s="10" t="s">
        <v>35</v>
      </c>
      <c r="F19" s="8">
        <v>36591.749999999985</v>
      </c>
    </row>
    <row r="20" spans="1:6" x14ac:dyDescent="0.3">
      <c r="A20" s="6" t="s">
        <v>58</v>
      </c>
      <c r="B20" s="7">
        <v>9217.0299999999988</v>
      </c>
      <c r="E20" s="10" t="s">
        <v>58</v>
      </c>
      <c r="F20" s="8">
        <v>9217.0299999999988</v>
      </c>
    </row>
    <row r="21" spans="1:6" x14ac:dyDescent="0.3">
      <c r="A21" s="6" t="s">
        <v>776</v>
      </c>
      <c r="B21" s="7">
        <v>1270.5300000000002</v>
      </c>
      <c r="E21" s="10" t="s">
        <v>776</v>
      </c>
      <c r="F21" s="8">
        <v>1270.5300000000002</v>
      </c>
    </row>
    <row r="22" spans="1:6" x14ac:dyDescent="0.3">
      <c r="A22" s="6" t="s">
        <v>406</v>
      </c>
      <c r="B22" s="7">
        <v>23705.52</v>
      </c>
      <c r="E22" s="10" t="s">
        <v>406</v>
      </c>
      <c r="F22" s="8">
        <v>23705.52</v>
      </c>
    </row>
    <row r="23" spans="1:6" x14ac:dyDescent="0.3">
      <c r="A23" s="6" t="s">
        <v>333</v>
      </c>
      <c r="B23" s="7">
        <v>28634.439999999995</v>
      </c>
      <c r="E23" s="10" t="s">
        <v>333</v>
      </c>
      <c r="F23" s="8">
        <v>28634.439999999995</v>
      </c>
    </row>
    <row r="24" spans="1:6" x14ac:dyDescent="0.3">
      <c r="A24" s="6" t="s">
        <v>96</v>
      </c>
      <c r="B24" s="7">
        <v>76269.610000000015</v>
      </c>
      <c r="E24" s="10" t="s">
        <v>96</v>
      </c>
      <c r="F24" s="8">
        <v>76269.610000000015</v>
      </c>
    </row>
    <row r="25" spans="1:6" x14ac:dyDescent="0.3">
      <c r="A25" s="6" t="s">
        <v>246</v>
      </c>
      <c r="B25" s="7">
        <v>29863.149999999994</v>
      </c>
      <c r="E25" s="10" t="s">
        <v>246</v>
      </c>
      <c r="F25" s="8">
        <v>29863.149999999994</v>
      </c>
    </row>
    <row r="26" spans="1:6" x14ac:dyDescent="0.3">
      <c r="A26" s="6" t="s">
        <v>254</v>
      </c>
      <c r="B26" s="7">
        <v>10771.34</v>
      </c>
      <c r="E26" s="10" t="s">
        <v>254</v>
      </c>
      <c r="F26" s="8">
        <v>10771.34</v>
      </c>
    </row>
    <row r="27" spans="1:6" x14ac:dyDescent="0.3">
      <c r="A27" s="6" t="s">
        <v>152</v>
      </c>
      <c r="B27" s="7">
        <v>22205.149999999998</v>
      </c>
      <c r="E27" s="10" t="s">
        <v>152</v>
      </c>
      <c r="F27" s="8">
        <v>22205.149999999998</v>
      </c>
    </row>
    <row r="28" spans="1:6" x14ac:dyDescent="0.3">
      <c r="A28" s="6" t="s">
        <v>396</v>
      </c>
      <c r="B28" s="7">
        <v>5589.35</v>
      </c>
      <c r="E28" s="10" t="s">
        <v>396</v>
      </c>
      <c r="F28" s="8">
        <v>5589.35</v>
      </c>
    </row>
    <row r="29" spans="1:6" x14ac:dyDescent="0.3">
      <c r="A29" s="6" t="s">
        <v>738</v>
      </c>
      <c r="B29" s="7">
        <v>7464.9300000000012</v>
      </c>
      <c r="E29" s="10" t="s">
        <v>738</v>
      </c>
      <c r="F29" s="8">
        <v>7464.9300000000012</v>
      </c>
    </row>
    <row r="30" spans="1:6" x14ac:dyDescent="0.3">
      <c r="A30" s="6" t="s">
        <v>107</v>
      </c>
      <c r="B30" s="7">
        <v>16729.100000000002</v>
      </c>
      <c r="E30" s="10" t="s">
        <v>107</v>
      </c>
      <c r="F30" s="8">
        <v>16729.100000000002</v>
      </c>
    </row>
    <row r="31" spans="1:6" x14ac:dyDescent="0.3">
      <c r="A31" s="6" t="s">
        <v>522</v>
      </c>
      <c r="B31" s="7">
        <v>7292.5199999999995</v>
      </c>
      <c r="E31" s="10" t="s">
        <v>522</v>
      </c>
      <c r="F31" s="8">
        <v>7292.5199999999995</v>
      </c>
    </row>
    <row r="32" spans="1:6" x14ac:dyDescent="0.3">
      <c r="A32" s="6" t="s">
        <v>145</v>
      </c>
      <c r="B32" s="7">
        <v>35764.320000000007</v>
      </c>
      <c r="E32" s="10" t="s">
        <v>145</v>
      </c>
      <c r="F32" s="8">
        <v>35764.320000000007</v>
      </c>
    </row>
    <row r="33" spans="1:6" x14ac:dyDescent="0.3">
      <c r="A33" s="6" t="s">
        <v>304</v>
      </c>
      <c r="B33" s="7">
        <v>4783.5399999999991</v>
      </c>
      <c r="E33" s="10" t="s">
        <v>304</v>
      </c>
      <c r="F33" s="8">
        <v>4783.5399999999991</v>
      </c>
    </row>
    <row r="34" spans="1:6" x14ac:dyDescent="0.3">
      <c r="A34" s="6" t="s">
        <v>124</v>
      </c>
      <c r="B34" s="7">
        <v>310876.20000000036</v>
      </c>
      <c r="E34" s="10" t="s">
        <v>124</v>
      </c>
      <c r="F34" s="8">
        <v>310876.20000000036</v>
      </c>
    </row>
    <row r="35" spans="1:6" x14ac:dyDescent="0.3">
      <c r="A35" s="6" t="s">
        <v>198</v>
      </c>
      <c r="B35" s="7">
        <v>55603.089999999982</v>
      </c>
      <c r="E35" s="10" t="s">
        <v>198</v>
      </c>
      <c r="F35" s="8">
        <v>55603.089999999982</v>
      </c>
    </row>
    <row r="36" spans="1:6" x14ac:dyDescent="0.3">
      <c r="A36" s="6" t="s">
        <v>1502</v>
      </c>
      <c r="B36" s="7">
        <v>919.91</v>
      </c>
      <c r="E36" s="10" t="s">
        <v>1502</v>
      </c>
      <c r="F36" s="8">
        <v>919.91</v>
      </c>
    </row>
    <row r="37" spans="1:6" x14ac:dyDescent="0.3">
      <c r="A37" s="6" t="s">
        <v>70</v>
      </c>
      <c r="B37" s="7">
        <v>77976.840000000098</v>
      </c>
      <c r="E37" s="10" t="s">
        <v>70</v>
      </c>
      <c r="F37" s="8">
        <v>77976.840000000098</v>
      </c>
    </row>
    <row r="38" spans="1:6" x14ac:dyDescent="0.3">
      <c r="A38" s="6" t="s">
        <v>629</v>
      </c>
      <c r="B38" s="7">
        <v>19683.389999999996</v>
      </c>
      <c r="E38" s="10" t="s">
        <v>629</v>
      </c>
      <c r="F38" s="8">
        <v>19683.389999999996</v>
      </c>
    </row>
    <row r="39" spans="1:6" x14ac:dyDescent="0.3">
      <c r="A39" s="6" t="s">
        <v>82</v>
      </c>
      <c r="B39" s="7">
        <v>17431.140000000007</v>
      </c>
      <c r="E39" s="10" t="s">
        <v>82</v>
      </c>
      <c r="F39" s="8">
        <v>17431.140000000007</v>
      </c>
    </row>
    <row r="40" spans="1:6" x14ac:dyDescent="0.3">
      <c r="A40" s="6" t="s">
        <v>25</v>
      </c>
      <c r="B40" s="7">
        <v>116512.01999999995</v>
      </c>
      <c r="E40" s="10" t="s">
        <v>25</v>
      </c>
      <c r="F40" s="8">
        <v>116512.01999999995</v>
      </c>
    </row>
    <row r="41" spans="1:6" x14ac:dyDescent="0.3">
      <c r="A41" s="6" t="s">
        <v>1050</v>
      </c>
      <c r="B41" s="7">
        <v>22627.96</v>
      </c>
      <c r="E41" s="10" t="s">
        <v>1050</v>
      </c>
      <c r="F41" s="8">
        <v>22627.96</v>
      </c>
    </row>
    <row r="42" spans="1:6" x14ac:dyDescent="0.3">
      <c r="A42" s="6" t="s">
        <v>63</v>
      </c>
      <c r="B42" s="7">
        <v>8481.7099999999973</v>
      </c>
      <c r="E42" s="10" t="s">
        <v>63</v>
      </c>
      <c r="F42" s="8">
        <v>8481.7099999999973</v>
      </c>
    </row>
    <row r="43" spans="1:6" x14ac:dyDescent="0.3">
      <c r="A43" s="6" t="s">
        <v>117</v>
      </c>
      <c r="B43" s="7">
        <v>1315.56</v>
      </c>
      <c r="E43" s="10" t="s">
        <v>117</v>
      </c>
      <c r="F43" s="8">
        <v>1315.56</v>
      </c>
    </row>
    <row r="44" spans="1:6" x14ac:dyDescent="0.3">
      <c r="A44" s="6" t="s">
        <v>101</v>
      </c>
      <c r="B44" s="7">
        <v>30661.919999999991</v>
      </c>
      <c r="E44" s="10" t="s">
        <v>101</v>
      </c>
      <c r="F44" s="8">
        <v>30661.919999999991</v>
      </c>
    </row>
    <row r="45" spans="1:6" x14ac:dyDescent="0.3">
      <c r="A45" s="6" t="s">
        <v>12</v>
      </c>
      <c r="B45" s="7">
        <v>170187.98</v>
      </c>
      <c r="E45" s="10" t="s">
        <v>12</v>
      </c>
      <c r="F45" s="8">
        <v>170187.98</v>
      </c>
    </row>
    <row r="46" spans="1:6" x14ac:dyDescent="0.3">
      <c r="A46" s="6" t="s">
        <v>236</v>
      </c>
      <c r="B46" s="7">
        <v>11220.06</v>
      </c>
      <c r="E46" s="10" t="s">
        <v>236</v>
      </c>
      <c r="F46" s="8">
        <v>11220.06</v>
      </c>
    </row>
    <row r="47" spans="1:6" x14ac:dyDescent="0.3">
      <c r="A47" s="6" t="s">
        <v>1410</v>
      </c>
      <c r="B47" s="7">
        <v>8929.3700000000008</v>
      </c>
      <c r="E47" s="10" t="s">
        <v>1410</v>
      </c>
      <c r="F47" s="8">
        <v>8929.3700000000008</v>
      </c>
    </row>
    <row r="48" spans="1:6" x14ac:dyDescent="0.3">
      <c r="A48" s="6" t="s">
        <v>52</v>
      </c>
      <c r="B48" s="7">
        <v>70636.72000000003</v>
      </c>
      <c r="E48" s="10" t="s">
        <v>52</v>
      </c>
      <c r="F48" s="8">
        <v>70636.72000000003</v>
      </c>
    </row>
    <row r="49" spans="1:6" x14ac:dyDescent="0.3">
      <c r="A49" s="6" t="s">
        <v>137</v>
      </c>
      <c r="B49" s="7">
        <v>138641.28999999998</v>
      </c>
      <c r="E49" s="10" t="s">
        <v>137</v>
      </c>
      <c r="F49" s="8">
        <v>138641.28999999998</v>
      </c>
    </row>
    <row r="50" spans="1:6" x14ac:dyDescent="0.3">
      <c r="A50" s="6" t="s">
        <v>1504</v>
      </c>
      <c r="B50" s="7">
        <v>1209.8200000000002</v>
      </c>
      <c r="E50" s="10" t="s">
        <v>1504</v>
      </c>
      <c r="F50" s="8">
        <v>1209.8200000000002</v>
      </c>
    </row>
    <row r="51" spans="1:6" x14ac:dyDescent="0.3">
      <c r="A51" s="6" t="s">
        <v>131</v>
      </c>
      <c r="B51" s="7">
        <v>32114.610000000015</v>
      </c>
      <c r="E51" s="10" t="s">
        <v>131</v>
      </c>
      <c r="F51" s="8">
        <v>32114.610000000015</v>
      </c>
    </row>
    <row r="52" spans="1:6" x14ac:dyDescent="0.3">
      <c r="A52" s="6" t="s">
        <v>1487</v>
      </c>
      <c r="B52" s="7">
        <v>1603.14</v>
      </c>
      <c r="E52" s="10" t="s">
        <v>1487</v>
      </c>
      <c r="F52" s="8">
        <v>1603.14</v>
      </c>
    </row>
    <row r="53" spans="1:6" x14ac:dyDescent="0.3">
      <c r="A53" s="6" t="s">
        <v>1512</v>
      </c>
      <c r="B53" s="7">
        <v>2296919.7000000016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41A63-EC5E-4575-896A-705A0D3ADCA9}">
  <sheetPr codeName="Sheet6"/>
  <dimension ref="A1:C9994"/>
  <sheetViews>
    <sheetView workbookViewId="0">
      <selection activeCell="O23" sqref="O23"/>
    </sheetView>
  </sheetViews>
  <sheetFormatPr defaultRowHeight="14.4" x14ac:dyDescent="0.3"/>
  <cols>
    <col min="1" max="1" width="30.33203125" style="3" customWidth="1"/>
    <col min="2" max="2" width="13.21875" bestFit="1" customWidth="1"/>
    <col min="3" max="3" width="12.109375" bestFit="1" customWidth="1"/>
  </cols>
  <sheetData>
    <row r="1" spans="1:3" x14ac:dyDescent="0.3">
      <c r="A1" s="3" t="s">
        <v>3</v>
      </c>
      <c r="B1" s="5" t="s">
        <v>1511</v>
      </c>
      <c r="C1" t="s">
        <v>1515</v>
      </c>
    </row>
    <row r="2" spans="1:3" x14ac:dyDescent="0.3">
      <c r="A2" s="3" t="s">
        <v>11</v>
      </c>
      <c r="B2" s="6" t="s">
        <v>1212</v>
      </c>
      <c r="C2" s="7">
        <v>5444.8099999999995</v>
      </c>
    </row>
    <row r="3" spans="1:3" x14ac:dyDescent="0.3">
      <c r="A3" s="3" t="s">
        <v>16</v>
      </c>
      <c r="B3" s="6" t="s">
        <v>89</v>
      </c>
      <c r="C3" s="7">
        <v>5622.43</v>
      </c>
    </row>
    <row r="4" spans="1:3" x14ac:dyDescent="0.3">
      <c r="A4" s="3" t="s">
        <v>24</v>
      </c>
      <c r="B4" s="6" t="s">
        <v>1454</v>
      </c>
      <c r="C4" s="7">
        <v>6976.09</v>
      </c>
    </row>
    <row r="5" spans="1:3" x14ac:dyDescent="0.3">
      <c r="A5" s="3" t="s">
        <v>28</v>
      </c>
      <c r="B5" s="6" t="s">
        <v>156</v>
      </c>
      <c r="C5" s="7">
        <v>5757.42</v>
      </c>
    </row>
    <row r="6" spans="1:3" x14ac:dyDescent="0.3">
      <c r="A6" s="3" t="s">
        <v>31</v>
      </c>
      <c r="B6" s="6" t="s">
        <v>1079</v>
      </c>
      <c r="C6" s="7">
        <v>8981.32</v>
      </c>
    </row>
    <row r="7" spans="1:3" x14ac:dyDescent="0.3">
      <c r="A7" s="3" t="s">
        <v>34</v>
      </c>
      <c r="B7" s="6" t="s">
        <v>1512</v>
      </c>
      <c r="C7" s="7">
        <v>32782.07</v>
      </c>
    </row>
    <row r="8" spans="1:3" x14ac:dyDescent="0.3">
      <c r="A8" s="3" t="s">
        <v>45</v>
      </c>
    </row>
    <row r="9" spans="1:3" x14ac:dyDescent="0.3">
      <c r="A9" s="3" t="s">
        <v>48</v>
      </c>
    </row>
    <row r="10" spans="1:3" x14ac:dyDescent="0.3">
      <c r="A10" s="3" t="s">
        <v>51</v>
      </c>
    </row>
    <row r="11" spans="1:3" x14ac:dyDescent="0.3">
      <c r="A11" s="3" t="s">
        <v>54</v>
      </c>
    </row>
    <row r="12" spans="1:3" x14ac:dyDescent="0.3">
      <c r="A12" s="3" t="s">
        <v>57</v>
      </c>
    </row>
    <row r="13" spans="1:3" x14ac:dyDescent="0.3">
      <c r="A13" s="3" t="s">
        <v>62</v>
      </c>
    </row>
    <row r="14" spans="1:3" x14ac:dyDescent="0.3">
      <c r="A14" s="3" t="s">
        <v>65</v>
      </c>
    </row>
    <row r="15" spans="1:3" x14ac:dyDescent="0.3">
      <c r="A15" s="3" t="s">
        <v>69</v>
      </c>
    </row>
    <row r="16" spans="1:3" x14ac:dyDescent="0.3">
      <c r="A16" s="3" t="s">
        <v>73</v>
      </c>
    </row>
    <row r="17" spans="1:1" x14ac:dyDescent="0.3">
      <c r="A17" s="3" t="s">
        <v>75</v>
      </c>
    </row>
    <row r="18" spans="1:1" x14ac:dyDescent="0.3">
      <c r="A18" s="3" t="s">
        <v>77</v>
      </c>
    </row>
    <row r="19" spans="1:1" x14ac:dyDescent="0.3">
      <c r="A19" s="3" t="s">
        <v>81</v>
      </c>
    </row>
    <row r="20" spans="1:1" x14ac:dyDescent="0.3">
      <c r="A20" s="3" t="s">
        <v>85</v>
      </c>
    </row>
    <row r="21" spans="1:1" x14ac:dyDescent="0.3">
      <c r="A21" s="3" t="s">
        <v>89</v>
      </c>
    </row>
    <row r="22" spans="1:1" x14ac:dyDescent="0.3">
      <c r="A22" s="3" t="s">
        <v>93</v>
      </c>
    </row>
    <row r="23" spans="1:1" x14ac:dyDescent="0.3">
      <c r="A23" s="3" t="s">
        <v>95</v>
      </c>
    </row>
    <row r="24" spans="1:1" x14ac:dyDescent="0.3">
      <c r="A24" s="3" t="s">
        <v>100</v>
      </c>
    </row>
    <row r="25" spans="1:1" x14ac:dyDescent="0.3">
      <c r="A25" s="3" t="s">
        <v>103</v>
      </c>
    </row>
    <row r="26" spans="1:1" x14ac:dyDescent="0.3">
      <c r="A26" s="3" t="s">
        <v>106</v>
      </c>
    </row>
    <row r="27" spans="1:1" x14ac:dyDescent="0.3">
      <c r="A27" s="3" t="s">
        <v>109</v>
      </c>
    </row>
    <row r="28" spans="1:1" x14ac:dyDescent="0.3">
      <c r="A28" s="3" t="s">
        <v>112</v>
      </c>
    </row>
    <row r="29" spans="1:1" x14ac:dyDescent="0.3">
      <c r="A29" s="3" t="s">
        <v>116</v>
      </c>
    </row>
    <row r="30" spans="1:1" x14ac:dyDescent="0.3">
      <c r="A30" s="3" t="s">
        <v>119</v>
      </c>
    </row>
    <row r="31" spans="1:1" x14ac:dyDescent="0.3">
      <c r="A31" s="3" t="s">
        <v>123</v>
      </c>
    </row>
    <row r="32" spans="1:1" x14ac:dyDescent="0.3">
      <c r="A32" s="3" t="s">
        <v>126</v>
      </c>
    </row>
    <row r="33" spans="1:1" x14ac:dyDescent="0.3">
      <c r="A33" s="3" t="s">
        <v>128</v>
      </c>
    </row>
    <row r="34" spans="1:1" x14ac:dyDescent="0.3">
      <c r="A34" s="3" t="s">
        <v>130</v>
      </c>
    </row>
    <row r="35" spans="1:1" x14ac:dyDescent="0.3">
      <c r="A35" s="3" t="s">
        <v>133</v>
      </c>
    </row>
    <row r="36" spans="1:1" x14ac:dyDescent="0.3">
      <c r="A36" s="3" t="s">
        <v>135</v>
      </c>
    </row>
    <row r="37" spans="1:1" x14ac:dyDescent="0.3">
      <c r="A37" s="3" t="s">
        <v>138</v>
      </c>
    </row>
    <row r="38" spans="1:1" x14ac:dyDescent="0.3">
      <c r="A38" s="3" t="s">
        <v>140</v>
      </c>
    </row>
    <row r="39" spans="1:1" x14ac:dyDescent="0.3">
      <c r="A39" s="3" t="s">
        <v>141</v>
      </c>
    </row>
    <row r="40" spans="1:1" x14ac:dyDescent="0.3">
      <c r="A40" s="3" t="s">
        <v>144</v>
      </c>
    </row>
    <row r="41" spans="1:1" x14ac:dyDescent="0.3">
      <c r="A41" s="3" t="s">
        <v>147</v>
      </c>
    </row>
    <row r="42" spans="1:1" x14ac:dyDescent="0.3">
      <c r="A42" s="3" t="s">
        <v>149</v>
      </c>
    </row>
    <row r="43" spans="1:1" x14ac:dyDescent="0.3">
      <c r="A43" s="3" t="s">
        <v>151</v>
      </c>
    </row>
    <row r="44" spans="1:1" x14ac:dyDescent="0.3">
      <c r="A44" s="3" t="s">
        <v>156</v>
      </c>
    </row>
    <row r="45" spans="1:1" x14ac:dyDescent="0.3">
      <c r="A45" s="3" t="s">
        <v>158</v>
      </c>
    </row>
    <row r="46" spans="1:1" x14ac:dyDescent="0.3">
      <c r="A46" s="3" t="s">
        <v>160</v>
      </c>
    </row>
    <row r="47" spans="1:1" x14ac:dyDescent="0.3">
      <c r="A47" s="3" t="s">
        <v>164</v>
      </c>
    </row>
    <row r="48" spans="1:1" x14ac:dyDescent="0.3">
      <c r="A48" s="3" t="s">
        <v>166</v>
      </c>
    </row>
    <row r="49" spans="1:1" x14ac:dyDescent="0.3">
      <c r="A49" s="3" t="s">
        <v>168</v>
      </c>
    </row>
    <row r="50" spans="1:1" x14ac:dyDescent="0.3">
      <c r="A50" s="3" t="s">
        <v>170</v>
      </c>
    </row>
    <row r="51" spans="1:1" x14ac:dyDescent="0.3">
      <c r="A51" s="3" t="s">
        <v>172</v>
      </c>
    </row>
    <row r="52" spans="1:1" x14ac:dyDescent="0.3">
      <c r="A52" s="3" t="s">
        <v>174</v>
      </c>
    </row>
    <row r="53" spans="1:1" x14ac:dyDescent="0.3">
      <c r="A53" s="3" t="s">
        <v>176</v>
      </c>
    </row>
    <row r="54" spans="1:1" x14ac:dyDescent="0.3">
      <c r="A54" s="3" t="s">
        <v>177</v>
      </c>
    </row>
    <row r="55" spans="1:1" x14ac:dyDescent="0.3">
      <c r="A55" s="3" t="s">
        <v>179</v>
      </c>
    </row>
    <row r="56" spans="1:1" x14ac:dyDescent="0.3">
      <c r="A56" s="3" t="s">
        <v>181</v>
      </c>
    </row>
    <row r="57" spans="1:1" x14ac:dyDescent="0.3">
      <c r="A57" s="3" t="s">
        <v>182</v>
      </c>
    </row>
    <row r="58" spans="1:1" x14ac:dyDescent="0.3">
      <c r="A58" s="3" t="s">
        <v>184</v>
      </c>
    </row>
    <row r="59" spans="1:1" x14ac:dyDescent="0.3">
      <c r="A59" s="3" t="s">
        <v>185</v>
      </c>
    </row>
    <row r="60" spans="1:1" x14ac:dyDescent="0.3">
      <c r="A60" s="3" t="s">
        <v>187</v>
      </c>
    </row>
    <row r="61" spans="1:1" x14ac:dyDescent="0.3">
      <c r="A61" s="3" t="s">
        <v>190</v>
      </c>
    </row>
    <row r="62" spans="1:1" x14ac:dyDescent="0.3">
      <c r="A62" s="3" t="s">
        <v>192</v>
      </c>
    </row>
    <row r="63" spans="1:1" x14ac:dyDescent="0.3">
      <c r="A63" s="3" t="s">
        <v>194</v>
      </c>
    </row>
    <row r="64" spans="1:1" x14ac:dyDescent="0.3">
      <c r="A64" s="3" t="s">
        <v>195</v>
      </c>
    </row>
    <row r="65" spans="1:1" x14ac:dyDescent="0.3">
      <c r="A65" s="3" t="s">
        <v>197</v>
      </c>
    </row>
    <row r="66" spans="1:1" x14ac:dyDescent="0.3">
      <c r="A66" s="3" t="s">
        <v>199</v>
      </c>
    </row>
    <row r="67" spans="1:1" x14ac:dyDescent="0.3">
      <c r="A67" s="3" t="s">
        <v>201</v>
      </c>
    </row>
    <row r="68" spans="1:1" x14ac:dyDescent="0.3">
      <c r="A68" s="3" t="s">
        <v>203</v>
      </c>
    </row>
    <row r="69" spans="1:1" x14ac:dyDescent="0.3">
      <c r="A69" s="3" t="s">
        <v>205</v>
      </c>
    </row>
    <row r="70" spans="1:1" x14ac:dyDescent="0.3">
      <c r="A70" s="3" t="s">
        <v>207</v>
      </c>
    </row>
    <row r="71" spans="1:1" x14ac:dyDescent="0.3">
      <c r="A71" s="3" t="s">
        <v>210</v>
      </c>
    </row>
    <row r="72" spans="1:1" x14ac:dyDescent="0.3">
      <c r="A72" s="3" t="s">
        <v>215</v>
      </c>
    </row>
    <row r="73" spans="1:1" x14ac:dyDescent="0.3">
      <c r="A73" s="3" t="s">
        <v>217</v>
      </c>
    </row>
    <row r="74" spans="1:1" x14ac:dyDescent="0.3">
      <c r="A74" s="3" t="s">
        <v>220</v>
      </c>
    </row>
    <row r="75" spans="1:1" x14ac:dyDescent="0.3">
      <c r="A75" s="3" t="s">
        <v>222</v>
      </c>
    </row>
    <row r="76" spans="1:1" x14ac:dyDescent="0.3">
      <c r="A76" s="3" t="s">
        <v>224</v>
      </c>
    </row>
    <row r="77" spans="1:1" x14ac:dyDescent="0.3">
      <c r="A77" s="3" t="s">
        <v>226</v>
      </c>
    </row>
    <row r="78" spans="1:1" x14ac:dyDescent="0.3">
      <c r="A78" s="3" t="s">
        <v>228</v>
      </c>
    </row>
    <row r="79" spans="1:1" x14ac:dyDescent="0.3">
      <c r="A79" s="3" t="s">
        <v>230</v>
      </c>
    </row>
    <row r="80" spans="1:1" x14ac:dyDescent="0.3">
      <c r="A80" s="3" t="s">
        <v>232</v>
      </c>
    </row>
    <row r="81" spans="1:1" x14ac:dyDescent="0.3">
      <c r="A81" s="3" t="s">
        <v>233</v>
      </c>
    </row>
    <row r="82" spans="1:1" x14ac:dyDescent="0.3">
      <c r="A82" s="3" t="s">
        <v>235</v>
      </c>
    </row>
    <row r="83" spans="1:1" x14ac:dyDescent="0.3">
      <c r="A83" s="3" t="s">
        <v>237</v>
      </c>
    </row>
    <row r="84" spans="1:1" x14ac:dyDescent="0.3">
      <c r="A84" s="3" t="s">
        <v>240</v>
      </c>
    </row>
    <row r="85" spans="1:1" x14ac:dyDescent="0.3">
      <c r="A85" s="3" t="s">
        <v>242</v>
      </c>
    </row>
    <row r="86" spans="1:1" x14ac:dyDescent="0.3">
      <c r="A86" s="3" t="s">
        <v>245</v>
      </c>
    </row>
    <row r="87" spans="1:1" x14ac:dyDescent="0.3">
      <c r="A87" s="3" t="s">
        <v>250</v>
      </c>
    </row>
    <row r="88" spans="1:1" x14ac:dyDescent="0.3">
      <c r="A88" s="3" t="s">
        <v>252</v>
      </c>
    </row>
    <row r="89" spans="1:1" x14ac:dyDescent="0.3">
      <c r="A89" s="3" t="s">
        <v>256</v>
      </c>
    </row>
    <row r="90" spans="1:1" x14ac:dyDescent="0.3">
      <c r="A90" s="3" t="s">
        <v>258</v>
      </c>
    </row>
    <row r="91" spans="1:1" x14ac:dyDescent="0.3">
      <c r="A91" s="3" t="s">
        <v>260</v>
      </c>
    </row>
    <row r="92" spans="1:1" x14ac:dyDescent="0.3">
      <c r="A92" s="3" t="s">
        <v>262</v>
      </c>
    </row>
    <row r="93" spans="1:1" x14ac:dyDescent="0.3">
      <c r="A93" s="3" t="s">
        <v>264</v>
      </c>
    </row>
    <row r="94" spans="1:1" x14ac:dyDescent="0.3">
      <c r="A94" s="3" t="s">
        <v>266</v>
      </c>
    </row>
    <row r="95" spans="1:1" x14ac:dyDescent="0.3">
      <c r="A95" s="3" t="s">
        <v>268</v>
      </c>
    </row>
    <row r="96" spans="1:1" x14ac:dyDescent="0.3">
      <c r="A96" s="3" t="s">
        <v>270</v>
      </c>
    </row>
    <row r="97" spans="1:1" x14ac:dyDescent="0.3">
      <c r="A97" s="3" t="s">
        <v>273</v>
      </c>
    </row>
    <row r="98" spans="1:1" x14ac:dyDescent="0.3">
      <c r="A98" s="3" t="s">
        <v>276</v>
      </c>
    </row>
    <row r="99" spans="1:1" x14ac:dyDescent="0.3">
      <c r="A99" s="3" t="s">
        <v>279</v>
      </c>
    </row>
    <row r="100" spans="1:1" x14ac:dyDescent="0.3">
      <c r="A100" s="3" t="s">
        <v>282</v>
      </c>
    </row>
    <row r="101" spans="1:1" x14ac:dyDescent="0.3">
      <c r="A101" s="3" t="s">
        <v>283</v>
      </c>
    </row>
    <row r="102" spans="1:1" x14ac:dyDescent="0.3">
      <c r="A102" s="3" t="s">
        <v>285</v>
      </c>
    </row>
    <row r="103" spans="1:1" x14ac:dyDescent="0.3">
      <c r="A103" s="3" t="s">
        <v>287</v>
      </c>
    </row>
    <row r="104" spans="1:1" x14ac:dyDescent="0.3">
      <c r="A104" s="3" t="s">
        <v>289</v>
      </c>
    </row>
    <row r="105" spans="1:1" x14ac:dyDescent="0.3">
      <c r="A105" s="3" t="s">
        <v>292</v>
      </c>
    </row>
    <row r="106" spans="1:1" x14ac:dyDescent="0.3">
      <c r="A106" s="3" t="s">
        <v>294</v>
      </c>
    </row>
    <row r="107" spans="1:1" x14ac:dyDescent="0.3">
      <c r="A107" s="3" t="s">
        <v>296</v>
      </c>
    </row>
    <row r="108" spans="1:1" x14ac:dyDescent="0.3">
      <c r="A108" s="3" t="s">
        <v>298</v>
      </c>
    </row>
    <row r="109" spans="1:1" x14ac:dyDescent="0.3">
      <c r="A109" s="3" t="s">
        <v>300</v>
      </c>
    </row>
    <row r="110" spans="1:1" x14ac:dyDescent="0.3">
      <c r="A110" s="3" t="s">
        <v>303</v>
      </c>
    </row>
    <row r="111" spans="1:1" x14ac:dyDescent="0.3">
      <c r="A111" s="3" t="s">
        <v>306</v>
      </c>
    </row>
    <row r="112" spans="1:1" x14ac:dyDescent="0.3">
      <c r="A112" s="3" t="s">
        <v>308</v>
      </c>
    </row>
    <row r="113" spans="1:1" x14ac:dyDescent="0.3">
      <c r="A113" s="3" t="s">
        <v>310</v>
      </c>
    </row>
    <row r="114" spans="1:1" x14ac:dyDescent="0.3">
      <c r="A114" s="3" t="s">
        <v>312</v>
      </c>
    </row>
    <row r="115" spans="1:1" x14ac:dyDescent="0.3">
      <c r="A115" s="3" t="s">
        <v>314</v>
      </c>
    </row>
    <row r="116" spans="1:1" x14ac:dyDescent="0.3">
      <c r="A116" s="3" t="s">
        <v>316</v>
      </c>
    </row>
    <row r="117" spans="1:1" x14ac:dyDescent="0.3">
      <c r="A117" s="3" t="s">
        <v>319</v>
      </c>
    </row>
    <row r="118" spans="1:1" x14ac:dyDescent="0.3">
      <c r="A118" s="3" t="s">
        <v>321</v>
      </c>
    </row>
    <row r="119" spans="1:1" x14ac:dyDescent="0.3">
      <c r="A119" s="3" t="s">
        <v>324</v>
      </c>
    </row>
    <row r="120" spans="1:1" x14ac:dyDescent="0.3">
      <c r="A120" s="3" t="s">
        <v>326</v>
      </c>
    </row>
    <row r="121" spans="1:1" x14ac:dyDescent="0.3">
      <c r="A121" s="3" t="s">
        <v>328</v>
      </c>
    </row>
    <row r="122" spans="1:1" x14ac:dyDescent="0.3">
      <c r="A122" s="3" t="s">
        <v>330</v>
      </c>
    </row>
    <row r="123" spans="1:1" x14ac:dyDescent="0.3">
      <c r="A123" s="3" t="s">
        <v>332</v>
      </c>
    </row>
    <row r="124" spans="1:1" x14ac:dyDescent="0.3">
      <c r="A124" s="3" t="s">
        <v>335</v>
      </c>
    </row>
    <row r="125" spans="1:1" x14ac:dyDescent="0.3">
      <c r="A125" s="3" t="s">
        <v>337</v>
      </c>
    </row>
    <row r="126" spans="1:1" x14ac:dyDescent="0.3">
      <c r="A126" s="3" t="s">
        <v>339</v>
      </c>
    </row>
    <row r="127" spans="1:1" x14ac:dyDescent="0.3">
      <c r="A127" s="3" t="s">
        <v>340</v>
      </c>
    </row>
    <row r="128" spans="1:1" x14ac:dyDescent="0.3">
      <c r="A128" s="3" t="s">
        <v>343</v>
      </c>
    </row>
    <row r="129" spans="1:1" x14ac:dyDescent="0.3">
      <c r="A129" s="3" t="s">
        <v>345</v>
      </c>
    </row>
    <row r="130" spans="1:1" x14ac:dyDescent="0.3">
      <c r="A130" s="3" t="s">
        <v>347</v>
      </c>
    </row>
    <row r="131" spans="1:1" x14ac:dyDescent="0.3">
      <c r="A131" s="3" t="s">
        <v>349</v>
      </c>
    </row>
    <row r="132" spans="1:1" x14ac:dyDescent="0.3">
      <c r="A132" s="3" t="s">
        <v>352</v>
      </c>
    </row>
    <row r="133" spans="1:1" x14ac:dyDescent="0.3">
      <c r="A133" s="3" t="s">
        <v>354</v>
      </c>
    </row>
    <row r="134" spans="1:1" x14ac:dyDescent="0.3">
      <c r="A134" s="3" t="s">
        <v>356</v>
      </c>
    </row>
    <row r="135" spans="1:1" x14ac:dyDescent="0.3">
      <c r="A135" s="3" t="s">
        <v>358</v>
      </c>
    </row>
    <row r="136" spans="1:1" x14ac:dyDescent="0.3">
      <c r="A136" s="3" t="s">
        <v>362</v>
      </c>
    </row>
    <row r="137" spans="1:1" x14ac:dyDescent="0.3">
      <c r="A137" s="3" t="s">
        <v>365</v>
      </c>
    </row>
    <row r="138" spans="1:1" x14ac:dyDescent="0.3">
      <c r="A138" s="3" t="s">
        <v>368</v>
      </c>
    </row>
    <row r="139" spans="1:1" x14ac:dyDescent="0.3">
      <c r="A139" s="3" t="s">
        <v>372</v>
      </c>
    </row>
    <row r="140" spans="1:1" x14ac:dyDescent="0.3">
      <c r="A140" s="3" t="s">
        <v>375</v>
      </c>
    </row>
    <row r="141" spans="1:1" x14ac:dyDescent="0.3">
      <c r="A141" s="3" t="s">
        <v>377</v>
      </c>
    </row>
    <row r="142" spans="1:1" x14ac:dyDescent="0.3">
      <c r="A142" s="3" t="s">
        <v>380</v>
      </c>
    </row>
    <row r="143" spans="1:1" x14ac:dyDescent="0.3">
      <c r="A143" s="3" t="s">
        <v>382</v>
      </c>
    </row>
    <row r="144" spans="1:1" x14ac:dyDescent="0.3">
      <c r="A144" s="3" t="s">
        <v>384</v>
      </c>
    </row>
    <row r="145" spans="1:1" x14ac:dyDescent="0.3">
      <c r="A145" s="3" t="s">
        <v>385</v>
      </c>
    </row>
    <row r="146" spans="1:1" x14ac:dyDescent="0.3">
      <c r="A146" s="3" t="s">
        <v>387</v>
      </c>
    </row>
    <row r="147" spans="1:1" x14ac:dyDescent="0.3">
      <c r="A147" s="3" t="s">
        <v>390</v>
      </c>
    </row>
    <row r="148" spans="1:1" x14ac:dyDescent="0.3">
      <c r="A148" s="3" t="s">
        <v>393</v>
      </c>
    </row>
    <row r="149" spans="1:1" x14ac:dyDescent="0.3">
      <c r="A149" s="3" t="s">
        <v>395</v>
      </c>
    </row>
    <row r="150" spans="1:1" x14ac:dyDescent="0.3">
      <c r="A150" s="3" t="s">
        <v>398</v>
      </c>
    </row>
    <row r="151" spans="1:1" x14ac:dyDescent="0.3">
      <c r="A151" s="3" t="s">
        <v>401</v>
      </c>
    </row>
    <row r="152" spans="1:1" x14ac:dyDescent="0.3">
      <c r="A152" s="3" t="s">
        <v>403</v>
      </c>
    </row>
    <row r="153" spans="1:1" x14ac:dyDescent="0.3">
      <c r="A153" s="3" t="s">
        <v>405</v>
      </c>
    </row>
    <row r="154" spans="1:1" x14ac:dyDescent="0.3">
      <c r="A154" s="3" t="s">
        <v>408</v>
      </c>
    </row>
    <row r="155" spans="1:1" x14ac:dyDescent="0.3">
      <c r="A155" s="3" t="s">
        <v>410</v>
      </c>
    </row>
    <row r="156" spans="1:1" x14ac:dyDescent="0.3">
      <c r="A156" s="3" t="s">
        <v>411</v>
      </c>
    </row>
    <row r="157" spans="1:1" x14ac:dyDescent="0.3">
      <c r="A157" s="3" t="s">
        <v>416</v>
      </c>
    </row>
    <row r="158" spans="1:1" x14ac:dyDescent="0.3">
      <c r="A158" s="3" t="s">
        <v>418</v>
      </c>
    </row>
    <row r="159" spans="1:1" x14ac:dyDescent="0.3">
      <c r="A159" s="3" t="s">
        <v>420</v>
      </c>
    </row>
    <row r="160" spans="1:1" x14ac:dyDescent="0.3">
      <c r="A160" s="3" t="s">
        <v>422</v>
      </c>
    </row>
    <row r="161" spans="1:1" x14ac:dyDescent="0.3">
      <c r="A161" s="3" t="s">
        <v>424</v>
      </c>
    </row>
    <row r="162" spans="1:1" x14ac:dyDescent="0.3">
      <c r="A162" s="3" t="s">
        <v>426</v>
      </c>
    </row>
    <row r="163" spans="1:1" x14ac:dyDescent="0.3">
      <c r="A163" s="3" t="s">
        <v>428</v>
      </c>
    </row>
    <row r="164" spans="1:1" x14ac:dyDescent="0.3">
      <c r="A164" s="3" t="s">
        <v>430</v>
      </c>
    </row>
    <row r="165" spans="1:1" x14ac:dyDescent="0.3">
      <c r="A165" s="3" t="s">
        <v>432</v>
      </c>
    </row>
    <row r="166" spans="1:1" x14ac:dyDescent="0.3">
      <c r="A166" s="3" t="s">
        <v>434</v>
      </c>
    </row>
    <row r="167" spans="1:1" x14ac:dyDescent="0.3">
      <c r="A167" s="3" t="s">
        <v>436</v>
      </c>
    </row>
    <row r="168" spans="1:1" x14ac:dyDescent="0.3">
      <c r="A168" s="3" t="s">
        <v>438</v>
      </c>
    </row>
    <row r="169" spans="1:1" x14ac:dyDescent="0.3">
      <c r="A169" s="3" t="s">
        <v>440</v>
      </c>
    </row>
    <row r="170" spans="1:1" x14ac:dyDescent="0.3">
      <c r="A170" s="3" t="s">
        <v>442</v>
      </c>
    </row>
    <row r="171" spans="1:1" x14ac:dyDescent="0.3">
      <c r="A171" s="3" t="s">
        <v>444</v>
      </c>
    </row>
    <row r="172" spans="1:1" x14ac:dyDescent="0.3">
      <c r="A172" s="3" t="s">
        <v>446</v>
      </c>
    </row>
    <row r="173" spans="1:1" x14ac:dyDescent="0.3">
      <c r="A173" s="3" t="s">
        <v>448</v>
      </c>
    </row>
    <row r="174" spans="1:1" x14ac:dyDescent="0.3">
      <c r="A174" s="3" t="s">
        <v>449</v>
      </c>
    </row>
    <row r="175" spans="1:1" x14ac:dyDescent="0.3">
      <c r="A175" s="3" t="s">
        <v>451</v>
      </c>
    </row>
    <row r="176" spans="1:1" x14ac:dyDescent="0.3">
      <c r="A176" s="3" t="s">
        <v>452</v>
      </c>
    </row>
    <row r="177" spans="1:1" x14ac:dyDescent="0.3">
      <c r="A177" s="3" t="s">
        <v>454</v>
      </c>
    </row>
    <row r="178" spans="1:1" x14ac:dyDescent="0.3">
      <c r="A178" s="3" t="s">
        <v>456</v>
      </c>
    </row>
    <row r="179" spans="1:1" x14ac:dyDescent="0.3">
      <c r="A179" s="3" t="s">
        <v>458</v>
      </c>
    </row>
    <row r="180" spans="1:1" x14ac:dyDescent="0.3">
      <c r="A180" s="3" t="s">
        <v>459</v>
      </c>
    </row>
    <row r="181" spans="1:1" x14ac:dyDescent="0.3">
      <c r="A181" s="3" t="s">
        <v>462</v>
      </c>
    </row>
    <row r="182" spans="1:1" x14ac:dyDescent="0.3">
      <c r="A182" s="3" t="s">
        <v>464</v>
      </c>
    </row>
    <row r="183" spans="1:1" x14ac:dyDescent="0.3">
      <c r="A183" s="3" t="s">
        <v>466</v>
      </c>
    </row>
    <row r="184" spans="1:1" x14ac:dyDescent="0.3">
      <c r="A184" s="3" t="s">
        <v>468</v>
      </c>
    </row>
    <row r="185" spans="1:1" x14ac:dyDescent="0.3">
      <c r="A185" s="3" t="s">
        <v>470</v>
      </c>
    </row>
    <row r="186" spans="1:1" x14ac:dyDescent="0.3">
      <c r="A186" s="3" t="s">
        <v>473</v>
      </c>
    </row>
    <row r="187" spans="1:1" x14ac:dyDescent="0.3">
      <c r="A187" s="3" t="s">
        <v>476</v>
      </c>
    </row>
    <row r="188" spans="1:1" x14ac:dyDescent="0.3">
      <c r="A188" s="3" t="s">
        <v>477</v>
      </c>
    </row>
    <row r="189" spans="1:1" x14ac:dyDescent="0.3">
      <c r="A189" s="3" t="s">
        <v>478</v>
      </c>
    </row>
    <row r="190" spans="1:1" x14ac:dyDescent="0.3">
      <c r="A190" s="3" t="s">
        <v>480</v>
      </c>
    </row>
    <row r="191" spans="1:1" x14ac:dyDescent="0.3">
      <c r="A191" s="3" t="s">
        <v>482</v>
      </c>
    </row>
    <row r="192" spans="1:1" x14ac:dyDescent="0.3">
      <c r="A192" s="3" t="s">
        <v>484</v>
      </c>
    </row>
    <row r="193" spans="1:1" x14ac:dyDescent="0.3">
      <c r="A193" s="3" t="s">
        <v>485</v>
      </c>
    </row>
    <row r="194" spans="1:1" x14ac:dyDescent="0.3">
      <c r="A194" s="3" t="s">
        <v>487</v>
      </c>
    </row>
    <row r="195" spans="1:1" x14ac:dyDescent="0.3">
      <c r="A195" s="3" t="s">
        <v>489</v>
      </c>
    </row>
    <row r="196" spans="1:1" x14ac:dyDescent="0.3">
      <c r="A196" s="3" t="s">
        <v>493</v>
      </c>
    </row>
    <row r="197" spans="1:1" x14ac:dyDescent="0.3">
      <c r="A197" s="3" t="s">
        <v>495</v>
      </c>
    </row>
    <row r="198" spans="1:1" x14ac:dyDescent="0.3">
      <c r="A198" s="3" t="s">
        <v>497</v>
      </c>
    </row>
    <row r="199" spans="1:1" x14ac:dyDescent="0.3">
      <c r="A199" s="3" t="s">
        <v>499</v>
      </c>
    </row>
    <row r="200" spans="1:1" x14ac:dyDescent="0.3">
      <c r="A200" s="3" t="s">
        <v>501</v>
      </c>
    </row>
    <row r="201" spans="1:1" x14ac:dyDescent="0.3">
      <c r="A201" s="3" t="s">
        <v>502</v>
      </c>
    </row>
    <row r="202" spans="1:1" x14ac:dyDescent="0.3">
      <c r="A202" s="3" t="s">
        <v>503</v>
      </c>
    </row>
    <row r="203" spans="1:1" x14ac:dyDescent="0.3">
      <c r="A203" s="3" t="s">
        <v>504</v>
      </c>
    </row>
    <row r="204" spans="1:1" x14ac:dyDescent="0.3">
      <c r="A204" s="3" t="s">
        <v>506</v>
      </c>
    </row>
    <row r="205" spans="1:1" x14ac:dyDescent="0.3">
      <c r="A205" s="3" t="s">
        <v>508</v>
      </c>
    </row>
    <row r="206" spans="1:1" x14ac:dyDescent="0.3">
      <c r="A206" s="3" t="s">
        <v>509</v>
      </c>
    </row>
    <row r="207" spans="1:1" x14ac:dyDescent="0.3">
      <c r="A207" s="3" t="s">
        <v>511</v>
      </c>
    </row>
    <row r="208" spans="1:1" x14ac:dyDescent="0.3">
      <c r="A208" s="3" t="s">
        <v>512</v>
      </c>
    </row>
    <row r="209" spans="1:1" x14ac:dyDescent="0.3">
      <c r="A209" s="3" t="s">
        <v>514</v>
      </c>
    </row>
    <row r="210" spans="1:1" x14ac:dyDescent="0.3">
      <c r="A210" s="3" t="s">
        <v>517</v>
      </c>
    </row>
    <row r="211" spans="1:1" x14ac:dyDescent="0.3">
      <c r="A211" s="3" t="s">
        <v>518</v>
      </c>
    </row>
    <row r="212" spans="1:1" x14ac:dyDescent="0.3">
      <c r="A212" s="3" t="s">
        <v>520</v>
      </c>
    </row>
    <row r="213" spans="1:1" x14ac:dyDescent="0.3">
      <c r="A213" s="3" t="s">
        <v>521</v>
      </c>
    </row>
    <row r="214" spans="1:1" x14ac:dyDescent="0.3">
      <c r="A214" s="3" t="s">
        <v>524</v>
      </c>
    </row>
    <row r="215" spans="1:1" x14ac:dyDescent="0.3">
      <c r="A215" s="3" t="s">
        <v>526</v>
      </c>
    </row>
    <row r="216" spans="1:1" x14ac:dyDescent="0.3">
      <c r="A216" s="3" t="s">
        <v>528</v>
      </c>
    </row>
    <row r="217" spans="1:1" x14ac:dyDescent="0.3">
      <c r="A217" s="3" t="s">
        <v>529</v>
      </c>
    </row>
    <row r="218" spans="1:1" x14ac:dyDescent="0.3">
      <c r="A218" s="3" t="s">
        <v>531</v>
      </c>
    </row>
    <row r="219" spans="1:1" x14ac:dyDescent="0.3">
      <c r="A219" s="3" t="s">
        <v>536</v>
      </c>
    </row>
    <row r="220" spans="1:1" x14ac:dyDescent="0.3">
      <c r="A220" s="3" t="s">
        <v>537</v>
      </c>
    </row>
    <row r="221" spans="1:1" x14ac:dyDescent="0.3">
      <c r="A221" s="3" t="s">
        <v>539</v>
      </c>
    </row>
    <row r="222" spans="1:1" x14ac:dyDescent="0.3">
      <c r="A222" s="3" t="s">
        <v>541</v>
      </c>
    </row>
    <row r="223" spans="1:1" x14ac:dyDescent="0.3">
      <c r="A223" s="3" t="s">
        <v>544</v>
      </c>
    </row>
    <row r="224" spans="1:1" x14ac:dyDescent="0.3">
      <c r="A224" s="3" t="s">
        <v>546</v>
      </c>
    </row>
    <row r="225" spans="1:1" x14ac:dyDescent="0.3">
      <c r="A225" s="3" t="s">
        <v>548</v>
      </c>
    </row>
    <row r="226" spans="1:1" x14ac:dyDescent="0.3">
      <c r="A226" s="3" t="s">
        <v>553</v>
      </c>
    </row>
    <row r="227" spans="1:1" x14ac:dyDescent="0.3">
      <c r="A227" s="3" t="s">
        <v>555</v>
      </c>
    </row>
    <row r="228" spans="1:1" x14ac:dyDescent="0.3">
      <c r="A228" s="3" t="s">
        <v>557</v>
      </c>
    </row>
    <row r="229" spans="1:1" x14ac:dyDescent="0.3">
      <c r="A229" s="3" t="s">
        <v>559</v>
      </c>
    </row>
    <row r="230" spans="1:1" x14ac:dyDescent="0.3">
      <c r="A230" s="3" t="s">
        <v>561</v>
      </c>
    </row>
    <row r="231" spans="1:1" x14ac:dyDescent="0.3">
      <c r="A231" s="3" t="s">
        <v>563</v>
      </c>
    </row>
    <row r="232" spans="1:1" x14ac:dyDescent="0.3">
      <c r="A232" s="3" t="s">
        <v>564</v>
      </c>
    </row>
    <row r="233" spans="1:1" x14ac:dyDescent="0.3">
      <c r="A233" s="3" t="s">
        <v>567</v>
      </c>
    </row>
    <row r="234" spans="1:1" x14ac:dyDescent="0.3">
      <c r="A234" s="3" t="s">
        <v>568</v>
      </c>
    </row>
    <row r="235" spans="1:1" x14ac:dyDescent="0.3">
      <c r="A235" s="3" t="s">
        <v>570</v>
      </c>
    </row>
    <row r="236" spans="1:1" x14ac:dyDescent="0.3">
      <c r="A236" s="3" t="s">
        <v>573</v>
      </c>
    </row>
    <row r="237" spans="1:1" x14ac:dyDescent="0.3">
      <c r="A237" s="3" t="s">
        <v>575</v>
      </c>
    </row>
    <row r="238" spans="1:1" x14ac:dyDescent="0.3">
      <c r="A238" s="3" t="s">
        <v>577</v>
      </c>
    </row>
    <row r="239" spans="1:1" x14ac:dyDescent="0.3">
      <c r="A239" s="3" t="s">
        <v>578</v>
      </c>
    </row>
    <row r="240" spans="1:1" x14ac:dyDescent="0.3">
      <c r="A240" s="3" t="s">
        <v>580</v>
      </c>
    </row>
    <row r="241" spans="1:1" x14ac:dyDescent="0.3">
      <c r="A241" s="3" t="s">
        <v>582</v>
      </c>
    </row>
    <row r="242" spans="1:1" x14ac:dyDescent="0.3">
      <c r="A242" s="3" t="s">
        <v>586</v>
      </c>
    </row>
    <row r="243" spans="1:1" x14ac:dyDescent="0.3">
      <c r="A243" s="3" t="s">
        <v>588</v>
      </c>
    </row>
    <row r="244" spans="1:1" x14ac:dyDescent="0.3">
      <c r="A244" s="3" t="s">
        <v>590</v>
      </c>
    </row>
    <row r="245" spans="1:1" x14ac:dyDescent="0.3">
      <c r="A245" s="3" t="s">
        <v>591</v>
      </c>
    </row>
    <row r="246" spans="1:1" x14ac:dyDescent="0.3">
      <c r="A246" s="3" t="s">
        <v>592</v>
      </c>
    </row>
    <row r="247" spans="1:1" x14ac:dyDescent="0.3">
      <c r="A247" s="3" t="s">
        <v>593</v>
      </c>
    </row>
    <row r="248" spans="1:1" x14ac:dyDescent="0.3">
      <c r="A248" s="3" t="s">
        <v>595</v>
      </c>
    </row>
    <row r="249" spans="1:1" x14ac:dyDescent="0.3">
      <c r="A249" s="3" t="s">
        <v>598</v>
      </c>
    </row>
    <row r="250" spans="1:1" x14ac:dyDescent="0.3">
      <c r="A250" s="3" t="s">
        <v>599</v>
      </c>
    </row>
    <row r="251" spans="1:1" x14ac:dyDescent="0.3">
      <c r="A251" s="3" t="s">
        <v>603</v>
      </c>
    </row>
    <row r="252" spans="1:1" x14ac:dyDescent="0.3">
      <c r="A252" s="3" t="s">
        <v>604</v>
      </c>
    </row>
    <row r="253" spans="1:1" x14ac:dyDescent="0.3">
      <c r="A253" s="3" t="s">
        <v>606</v>
      </c>
    </row>
    <row r="254" spans="1:1" x14ac:dyDescent="0.3">
      <c r="A254" s="3" t="s">
        <v>608</v>
      </c>
    </row>
    <row r="255" spans="1:1" x14ac:dyDescent="0.3">
      <c r="A255" s="3" t="s">
        <v>610</v>
      </c>
    </row>
    <row r="256" spans="1:1" x14ac:dyDescent="0.3">
      <c r="A256" s="3" t="s">
        <v>612</v>
      </c>
    </row>
    <row r="257" spans="1:1" x14ac:dyDescent="0.3">
      <c r="A257" s="3" t="s">
        <v>614</v>
      </c>
    </row>
    <row r="258" spans="1:1" x14ac:dyDescent="0.3">
      <c r="A258" s="3" t="s">
        <v>616</v>
      </c>
    </row>
    <row r="259" spans="1:1" x14ac:dyDescent="0.3">
      <c r="A259" s="3" t="s">
        <v>617</v>
      </c>
    </row>
    <row r="260" spans="1:1" x14ac:dyDescent="0.3">
      <c r="A260" s="3" t="s">
        <v>619</v>
      </c>
    </row>
    <row r="261" spans="1:1" x14ac:dyDescent="0.3">
      <c r="A261" s="3" t="s">
        <v>622</v>
      </c>
    </row>
    <row r="262" spans="1:1" x14ac:dyDescent="0.3">
      <c r="A262" s="3" t="s">
        <v>624</v>
      </c>
    </row>
    <row r="263" spans="1:1" x14ac:dyDescent="0.3">
      <c r="A263" s="3" t="s">
        <v>628</v>
      </c>
    </row>
    <row r="264" spans="1:1" x14ac:dyDescent="0.3">
      <c r="A264" s="3" t="s">
        <v>633</v>
      </c>
    </row>
    <row r="265" spans="1:1" x14ac:dyDescent="0.3">
      <c r="A265" s="3" t="s">
        <v>634</v>
      </c>
    </row>
    <row r="266" spans="1:1" x14ac:dyDescent="0.3">
      <c r="A266" s="3" t="s">
        <v>636</v>
      </c>
    </row>
    <row r="267" spans="1:1" x14ac:dyDescent="0.3">
      <c r="A267" s="3" t="s">
        <v>638</v>
      </c>
    </row>
    <row r="268" spans="1:1" x14ac:dyDescent="0.3">
      <c r="A268" s="3" t="s">
        <v>640</v>
      </c>
    </row>
    <row r="269" spans="1:1" x14ac:dyDescent="0.3">
      <c r="A269" s="3" t="s">
        <v>644</v>
      </c>
    </row>
    <row r="270" spans="1:1" x14ac:dyDescent="0.3">
      <c r="A270" s="3" t="s">
        <v>646</v>
      </c>
    </row>
    <row r="271" spans="1:1" x14ac:dyDescent="0.3">
      <c r="A271" s="3" t="s">
        <v>648</v>
      </c>
    </row>
    <row r="272" spans="1:1" x14ac:dyDescent="0.3">
      <c r="A272" s="3" t="s">
        <v>650</v>
      </c>
    </row>
    <row r="273" spans="1:1" x14ac:dyDescent="0.3">
      <c r="A273" s="3" t="s">
        <v>652</v>
      </c>
    </row>
    <row r="274" spans="1:1" x14ac:dyDescent="0.3">
      <c r="A274" s="3" t="s">
        <v>654</v>
      </c>
    </row>
    <row r="275" spans="1:1" x14ac:dyDescent="0.3">
      <c r="A275" s="3" t="s">
        <v>655</v>
      </c>
    </row>
    <row r="276" spans="1:1" x14ac:dyDescent="0.3">
      <c r="A276" s="3" t="s">
        <v>657</v>
      </c>
    </row>
    <row r="277" spans="1:1" x14ac:dyDescent="0.3">
      <c r="A277" s="3" t="s">
        <v>658</v>
      </c>
    </row>
    <row r="278" spans="1:1" x14ac:dyDescent="0.3">
      <c r="A278" s="3" t="s">
        <v>660</v>
      </c>
    </row>
    <row r="279" spans="1:1" x14ac:dyDescent="0.3">
      <c r="A279" s="3" t="s">
        <v>662</v>
      </c>
    </row>
    <row r="280" spans="1:1" x14ac:dyDescent="0.3">
      <c r="A280" s="3" t="s">
        <v>664</v>
      </c>
    </row>
    <row r="281" spans="1:1" x14ac:dyDescent="0.3">
      <c r="A281" s="3" t="s">
        <v>665</v>
      </c>
    </row>
    <row r="282" spans="1:1" x14ac:dyDescent="0.3">
      <c r="A282" s="3" t="s">
        <v>667</v>
      </c>
    </row>
    <row r="283" spans="1:1" x14ac:dyDescent="0.3">
      <c r="A283" s="3" t="s">
        <v>671</v>
      </c>
    </row>
    <row r="284" spans="1:1" x14ac:dyDescent="0.3">
      <c r="A284" s="3" t="s">
        <v>673</v>
      </c>
    </row>
    <row r="285" spans="1:1" x14ac:dyDescent="0.3">
      <c r="A285" s="3" t="s">
        <v>675</v>
      </c>
    </row>
    <row r="286" spans="1:1" x14ac:dyDescent="0.3">
      <c r="A286" s="3" t="s">
        <v>677</v>
      </c>
    </row>
    <row r="287" spans="1:1" x14ac:dyDescent="0.3">
      <c r="A287" s="3" t="s">
        <v>679</v>
      </c>
    </row>
    <row r="288" spans="1:1" x14ac:dyDescent="0.3">
      <c r="A288" s="3" t="s">
        <v>681</v>
      </c>
    </row>
    <row r="289" spans="1:1" x14ac:dyDescent="0.3">
      <c r="A289" s="3" t="s">
        <v>683</v>
      </c>
    </row>
    <row r="290" spans="1:1" x14ac:dyDescent="0.3">
      <c r="A290" s="3" t="s">
        <v>685</v>
      </c>
    </row>
    <row r="291" spans="1:1" x14ac:dyDescent="0.3">
      <c r="A291" s="3" t="s">
        <v>688</v>
      </c>
    </row>
    <row r="292" spans="1:1" x14ac:dyDescent="0.3">
      <c r="A292" s="3" t="s">
        <v>689</v>
      </c>
    </row>
    <row r="293" spans="1:1" x14ac:dyDescent="0.3">
      <c r="A293" s="3" t="s">
        <v>690</v>
      </c>
    </row>
    <row r="294" spans="1:1" x14ac:dyDescent="0.3">
      <c r="A294" s="3" t="s">
        <v>692</v>
      </c>
    </row>
    <row r="295" spans="1:1" x14ac:dyDescent="0.3">
      <c r="A295" s="3" t="s">
        <v>694</v>
      </c>
    </row>
    <row r="296" spans="1:1" x14ac:dyDescent="0.3">
      <c r="A296" s="3" t="s">
        <v>698</v>
      </c>
    </row>
    <row r="297" spans="1:1" x14ac:dyDescent="0.3">
      <c r="A297" s="3" t="s">
        <v>701</v>
      </c>
    </row>
    <row r="298" spans="1:1" x14ac:dyDescent="0.3">
      <c r="A298" s="3" t="s">
        <v>703</v>
      </c>
    </row>
    <row r="299" spans="1:1" x14ac:dyDescent="0.3">
      <c r="A299" s="3" t="s">
        <v>705</v>
      </c>
    </row>
    <row r="300" spans="1:1" x14ac:dyDescent="0.3">
      <c r="A300" s="3" t="s">
        <v>706</v>
      </c>
    </row>
    <row r="301" spans="1:1" x14ac:dyDescent="0.3">
      <c r="A301" s="3" t="s">
        <v>708</v>
      </c>
    </row>
    <row r="302" spans="1:1" x14ac:dyDescent="0.3">
      <c r="A302" s="3" t="s">
        <v>710</v>
      </c>
    </row>
    <row r="303" spans="1:1" x14ac:dyDescent="0.3">
      <c r="A303" s="3" t="s">
        <v>711</v>
      </c>
    </row>
    <row r="304" spans="1:1" x14ac:dyDescent="0.3">
      <c r="A304" s="3" t="s">
        <v>713</v>
      </c>
    </row>
    <row r="305" spans="1:1" x14ac:dyDescent="0.3">
      <c r="A305" s="3" t="s">
        <v>715</v>
      </c>
    </row>
    <row r="306" spans="1:1" x14ac:dyDescent="0.3">
      <c r="A306" s="3" t="s">
        <v>717</v>
      </c>
    </row>
    <row r="307" spans="1:1" x14ac:dyDescent="0.3">
      <c r="A307" s="3" t="s">
        <v>719</v>
      </c>
    </row>
    <row r="308" spans="1:1" x14ac:dyDescent="0.3">
      <c r="A308" s="3" t="s">
        <v>722</v>
      </c>
    </row>
    <row r="309" spans="1:1" x14ac:dyDescent="0.3">
      <c r="A309" s="3" t="s">
        <v>724</v>
      </c>
    </row>
    <row r="310" spans="1:1" x14ac:dyDescent="0.3">
      <c r="A310" s="3" t="s">
        <v>727</v>
      </c>
    </row>
    <row r="311" spans="1:1" x14ac:dyDescent="0.3">
      <c r="A311" s="3" t="s">
        <v>728</v>
      </c>
    </row>
    <row r="312" spans="1:1" x14ac:dyDescent="0.3">
      <c r="A312" s="3" t="s">
        <v>731</v>
      </c>
    </row>
    <row r="313" spans="1:1" x14ac:dyDescent="0.3">
      <c r="A313" s="3" t="s">
        <v>735</v>
      </c>
    </row>
    <row r="314" spans="1:1" x14ac:dyDescent="0.3">
      <c r="A314" s="3" t="s">
        <v>737</v>
      </c>
    </row>
    <row r="315" spans="1:1" x14ac:dyDescent="0.3">
      <c r="A315" s="3" t="s">
        <v>739</v>
      </c>
    </row>
    <row r="316" spans="1:1" x14ac:dyDescent="0.3">
      <c r="A316" s="3" t="s">
        <v>742</v>
      </c>
    </row>
    <row r="317" spans="1:1" x14ac:dyDescent="0.3">
      <c r="A317" s="3" t="s">
        <v>743</v>
      </c>
    </row>
    <row r="318" spans="1:1" x14ac:dyDescent="0.3">
      <c r="A318" s="3" t="s">
        <v>744</v>
      </c>
    </row>
    <row r="319" spans="1:1" x14ac:dyDescent="0.3">
      <c r="A319" s="3" t="s">
        <v>747</v>
      </c>
    </row>
    <row r="320" spans="1:1" x14ac:dyDescent="0.3">
      <c r="A320" s="3" t="s">
        <v>748</v>
      </c>
    </row>
    <row r="321" spans="1:1" x14ac:dyDescent="0.3">
      <c r="A321" s="3" t="s">
        <v>751</v>
      </c>
    </row>
    <row r="322" spans="1:1" x14ac:dyDescent="0.3">
      <c r="A322" s="3" t="s">
        <v>753</v>
      </c>
    </row>
    <row r="323" spans="1:1" x14ac:dyDescent="0.3">
      <c r="A323" s="3" t="s">
        <v>755</v>
      </c>
    </row>
    <row r="324" spans="1:1" x14ac:dyDescent="0.3">
      <c r="A324" s="3" t="s">
        <v>758</v>
      </c>
    </row>
    <row r="325" spans="1:1" x14ac:dyDescent="0.3">
      <c r="A325" s="3" t="s">
        <v>760</v>
      </c>
    </row>
    <row r="326" spans="1:1" x14ac:dyDescent="0.3">
      <c r="A326" s="3" t="s">
        <v>762</v>
      </c>
    </row>
    <row r="327" spans="1:1" x14ac:dyDescent="0.3">
      <c r="A327" s="3" t="s">
        <v>765</v>
      </c>
    </row>
    <row r="328" spans="1:1" x14ac:dyDescent="0.3">
      <c r="A328" s="3" t="s">
        <v>767</v>
      </c>
    </row>
    <row r="329" spans="1:1" x14ac:dyDescent="0.3">
      <c r="A329" s="3" t="s">
        <v>769</v>
      </c>
    </row>
    <row r="330" spans="1:1" x14ac:dyDescent="0.3">
      <c r="A330" s="3" t="s">
        <v>771</v>
      </c>
    </row>
    <row r="331" spans="1:1" x14ac:dyDescent="0.3">
      <c r="A331" s="3" t="s">
        <v>774</v>
      </c>
    </row>
    <row r="332" spans="1:1" x14ac:dyDescent="0.3">
      <c r="A332" s="3" t="s">
        <v>777</v>
      </c>
    </row>
    <row r="333" spans="1:1" x14ac:dyDescent="0.3">
      <c r="A333" s="3" t="s">
        <v>779</v>
      </c>
    </row>
    <row r="334" spans="1:1" x14ac:dyDescent="0.3">
      <c r="A334" s="3" t="s">
        <v>781</v>
      </c>
    </row>
    <row r="335" spans="1:1" x14ac:dyDescent="0.3">
      <c r="A335" s="3" t="s">
        <v>782</v>
      </c>
    </row>
    <row r="336" spans="1:1" x14ac:dyDescent="0.3">
      <c r="A336" s="3" t="s">
        <v>784</v>
      </c>
    </row>
    <row r="337" spans="1:1" x14ac:dyDescent="0.3">
      <c r="A337" s="3" t="s">
        <v>785</v>
      </c>
    </row>
    <row r="338" spans="1:1" x14ac:dyDescent="0.3">
      <c r="A338" s="3" t="s">
        <v>787</v>
      </c>
    </row>
    <row r="339" spans="1:1" x14ac:dyDescent="0.3">
      <c r="A339" s="3" t="s">
        <v>790</v>
      </c>
    </row>
    <row r="340" spans="1:1" x14ac:dyDescent="0.3">
      <c r="A340" s="3" t="s">
        <v>792</v>
      </c>
    </row>
    <row r="341" spans="1:1" x14ac:dyDescent="0.3">
      <c r="A341" s="3" t="s">
        <v>794</v>
      </c>
    </row>
    <row r="342" spans="1:1" x14ac:dyDescent="0.3">
      <c r="A342" s="3" t="s">
        <v>796</v>
      </c>
    </row>
    <row r="343" spans="1:1" x14ac:dyDescent="0.3">
      <c r="A343" s="3" t="s">
        <v>797</v>
      </c>
    </row>
    <row r="344" spans="1:1" x14ac:dyDescent="0.3">
      <c r="A344" s="3" t="s">
        <v>799</v>
      </c>
    </row>
    <row r="345" spans="1:1" x14ac:dyDescent="0.3">
      <c r="A345" s="3" t="s">
        <v>802</v>
      </c>
    </row>
    <row r="346" spans="1:1" x14ac:dyDescent="0.3">
      <c r="A346" s="3" t="s">
        <v>804</v>
      </c>
    </row>
    <row r="347" spans="1:1" x14ac:dyDescent="0.3">
      <c r="A347" s="3" t="s">
        <v>806</v>
      </c>
    </row>
    <row r="348" spans="1:1" x14ac:dyDescent="0.3">
      <c r="A348" s="3" t="s">
        <v>808</v>
      </c>
    </row>
    <row r="349" spans="1:1" x14ac:dyDescent="0.3">
      <c r="A349" s="3" t="s">
        <v>810</v>
      </c>
    </row>
    <row r="350" spans="1:1" x14ac:dyDescent="0.3">
      <c r="A350" s="3" t="s">
        <v>813</v>
      </c>
    </row>
    <row r="351" spans="1:1" x14ac:dyDescent="0.3">
      <c r="A351" s="3" t="s">
        <v>814</v>
      </c>
    </row>
    <row r="352" spans="1:1" x14ac:dyDescent="0.3">
      <c r="A352" s="3" t="s">
        <v>817</v>
      </c>
    </row>
    <row r="353" spans="1:1" x14ac:dyDescent="0.3">
      <c r="A353" s="3" t="s">
        <v>818</v>
      </c>
    </row>
    <row r="354" spans="1:1" x14ac:dyDescent="0.3">
      <c r="A354" s="3" t="s">
        <v>821</v>
      </c>
    </row>
    <row r="355" spans="1:1" x14ac:dyDescent="0.3">
      <c r="A355" s="3" t="s">
        <v>823</v>
      </c>
    </row>
    <row r="356" spans="1:1" x14ac:dyDescent="0.3">
      <c r="A356" s="3" t="s">
        <v>825</v>
      </c>
    </row>
    <row r="357" spans="1:1" x14ac:dyDescent="0.3">
      <c r="A357" s="3" t="s">
        <v>827</v>
      </c>
    </row>
    <row r="358" spans="1:1" x14ac:dyDescent="0.3">
      <c r="A358" s="3" t="s">
        <v>829</v>
      </c>
    </row>
    <row r="359" spans="1:1" x14ac:dyDescent="0.3">
      <c r="A359" s="3" t="s">
        <v>831</v>
      </c>
    </row>
    <row r="360" spans="1:1" x14ac:dyDescent="0.3">
      <c r="A360" s="3" t="s">
        <v>832</v>
      </c>
    </row>
    <row r="361" spans="1:1" x14ac:dyDescent="0.3">
      <c r="A361" s="3" t="s">
        <v>836</v>
      </c>
    </row>
    <row r="362" spans="1:1" x14ac:dyDescent="0.3">
      <c r="A362" s="3" t="s">
        <v>838</v>
      </c>
    </row>
    <row r="363" spans="1:1" x14ac:dyDescent="0.3">
      <c r="A363" s="3" t="s">
        <v>839</v>
      </c>
    </row>
    <row r="364" spans="1:1" x14ac:dyDescent="0.3">
      <c r="A364" s="3" t="s">
        <v>841</v>
      </c>
    </row>
    <row r="365" spans="1:1" x14ac:dyDescent="0.3">
      <c r="A365" s="3" t="s">
        <v>843</v>
      </c>
    </row>
    <row r="366" spans="1:1" x14ac:dyDescent="0.3">
      <c r="A366" s="3" t="s">
        <v>844</v>
      </c>
    </row>
    <row r="367" spans="1:1" x14ac:dyDescent="0.3">
      <c r="A367" s="3" t="s">
        <v>846</v>
      </c>
    </row>
    <row r="368" spans="1:1" x14ac:dyDescent="0.3">
      <c r="A368" s="3" t="s">
        <v>847</v>
      </c>
    </row>
    <row r="369" spans="1:1" x14ac:dyDescent="0.3">
      <c r="A369" s="3" t="s">
        <v>848</v>
      </c>
    </row>
    <row r="370" spans="1:1" x14ac:dyDescent="0.3">
      <c r="A370" s="3" t="s">
        <v>850</v>
      </c>
    </row>
    <row r="371" spans="1:1" x14ac:dyDescent="0.3">
      <c r="A371" s="3" t="s">
        <v>851</v>
      </c>
    </row>
    <row r="372" spans="1:1" x14ac:dyDescent="0.3">
      <c r="A372" s="3" t="s">
        <v>853</v>
      </c>
    </row>
    <row r="373" spans="1:1" x14ac:dyDescent="0.3">
      <c r="A373" s="3" t="s">
        <v>855</v>
      </c>
    </row>
    <row r="374" spans="1:1" x14ac:dyDescent="0.3">
      <c r="A374" s="3" t="s">
        <v>857</v>
      </c>
    </row>
    <row r="375" spans="1:1" x14ac:dyDescent="0.3">
      <c r="A375" s="3" t="s">
        <v>859</v>
      </c>
    </row>
    <row r="376" spans="1:1" x14ac:dyDescent="0.3">
      <c r="A376" s="3" t="s">
        <v>861</v>
      </c>
    </row>
    <row r="377" spans="1:1" x14ac:dyDescent="0.3">
      <c r="A377" s="3" t="s">
        <v>865</v>
      </c>
    </row>
    <row r="378" spans="1:1" x14ac:dyDescent="0.3">
      <c r="A378" s="3" t="s">
        <v>866</v>
      </c>
    </row>
    <row r="379" spans="1:1" x14ac:dyDescent="0.3">
      <c r="A379" s="3" t="s">
        <v>868</v>
      </c>
    </row>
    <row r="380" spans="1:1" x14ac:dyDescent="0.3">
      <c r="A380" s="3" t="s">
        <v>869</v>
      </c>
    </row>
    <row r="381" spans="1:1" x14ac:dyDescent="0.3">
      <c r="A381" s="3" t="s">
        <v>871</v>
      </c>
    </row>
    <row r="382" spans="1:1" x14ac:dyDescent="0.3">
      <c r="A382" s="3" t="s">
        <v>873</v>
      </c>
    </row>
    <row r="383" spans="1:1" x14ac:dyDescent="0.3">
      <c r="A383" s="3" t="s">
        <v>875</v>
      </c>
    </row>
    <row r="384" spans="1:1" x14ac:dyDescent="0.3">
      <c r="A384" s="3" t="s">
        <v>878</v>
      </c>
    </row>
    <row r="385" spans="1:1" x14ac:dyDescent="0.3">
      <c r="A385" s="3" t="s">
        <v>880</v>
      </c>
    </row>
    <row r="386" spans="1:1" x14ac:dyDescent="0.3">
      <c r="A386" s="3" t="s">
        <v>882</v>
      </c>
    </row>
    <row r="387" spans="1:1" x14ac:dyDescent="0.3">
      <c r="A387" s="3" t="s">
        <v>883</v>
      </c>
    </row>
    <row r="388" spans="1:1" x14ac:dyDescent="0.3">
      <c r="A388" s="3" t="s">
        <v>887</v>
      </c>
    </row>
    <row r="389" spans="1:1" x14ac:dyDescent="0.3">
      <c r="A389" s="3" t="s">
        <v>889</v>
      </c>
    </row>
    <row r="390" spans="1:1" x14ac:dyDescent="0.3">
      <c r="A390" s="3" t="s">
        <v>892</v>
      </c>
    </row>
    <row r="391" spans="1:1" x14ac:dyDescent="0.3">
      <c r="A391" s="3" t="s">
        <v>893</v>
      </c>
    </row>
    <row r="392" spans="1:1" x14ac:dyDescent="0.3">
      <c r="A392" s="3" t="s">
        <v>895</v>
      </c>
    </row>
    <row r="393" spans="1:1" x14ac:dyDescent="0.3">
      <c r="A393" s="3" t="s">
        <v>897</v>
      </c>
    </row>
    <row r="394" spans="1:1" x14ac:dyDescent="0.3">
      <c r="A394" s="3" t="s">
        <v>899</v>
      </c>
    </row>
    <row r="395" spans="1:1" x14ac:dyDescent="0.3">
      <c r="A395" s="3" t="s">
        <v>902</v>
      </c>
    </row>
    <row r="396" spans="1:1" x14ac:dyDescent="0.3">
      <c r="A396" s="3" t="s">
        <v>903</v>
      </c>
    </row>
    <row r="397" spans="1:1" x14ac:dyDescent="0.3">
      <c r="A397" s="3" t="s">
        <v>905</v>
      </c>
    </row>
    <row r="398" spans="1:1" x14ac:dyDescent="0.3">
      <c r="A398" s="3" t="s">
        <v>907</v>
      </c>
    </row>
    <row r="399" spans="1:1" x14ac:dyDescent="0.3">
      <c r="A399" s="3" t="s">
        <v>909</v>
      </c>
    </row>
    <row r="400" spans="1:1" x14ac:dyDescent="0.3">
      <c r="A400" s="3" t="s">
        <v>911</v>
      </c>
    </row>
    <row r="401" spans="1:1" x14ac:dyDescent="0.3">
      <c r="A401" s="3" t="s">
        <v>913</v>
      </c>
    </row>
    <row r="402" spans="1:1" x14ac:dyDescent="0.3">
      <c r="A402" s="3" t="s">
        <v>914</v>
      </c>
    </row>
    <row r="403" spans="1:1" x14ac:dyDescent="0.3">
      <c r="A403" s="3" t="s">
        <v>915</v>
      </c>
    </row>
    <row r="404" spans="1:1" x14ac:dyDescent="0.3">
      <c r="A404" s="3" t="s">
        <v>916</v>
      </c>
    </row>
    <row r="405" spans="1:1" x14ac:dyDescent="0.3">
      <c r="A405" s="3" t="s">
        <v>920</v>
      </c>
    </row>
    <row r="406" spans="1:1" x14ac:dyDescent="0.3">
      <c r="A406" s="3" t="s">
        <v>922</v>
      </c>
    </row>
    <row r="407" spans="1:1" x14ac:dyDescent="0.3">
      <c r="A407" s="3" t="s">
        <v>923</v>
      </c>
    </row>
    <row r="408" spans="1:1" x14ac:dyDescent="0.3">
      <c r="A408" s="3" t="s">
        <v>925</v>
      </c>
    </row>
    <row r="409" spans="1:1" x14ac:dyDescent="0.3">
      <c r="A409" s="3" t="s">
        <v>929</v>
      </c>
    </row>
    <row r="410" spans="1:1" x14ac:dyDescent="0.3">
      <c r="A410" s="3" t="s">
        <v>931</v>
      </c>
    </row>
    <row r="411" spans="1:1" x14ac:dyDescent="0.3">
      <c r="A411" s="3" t="s">
        <v>934</v>
      </c>
    </row>
    <row r="412" spans="1:1" x14ac:dyDescent="0.3">
      <c r="A412" s="3" t="s">
        <v>936</v>
      </c>
    </row>
    <row r="413" spans="1:1" x14ac:dyDescent="0.3">
      <c r="A413" s="3" t="s">
        <v>937</v>
      </c>
    </row>
    <row r="414" spans="1:1" x14ac:dyDescent="0.3">
      <c r="A414" s="3" t="s">
        <v>939</v>
      </c>
    </row>
    <row r="415" spans="1:1" x14ac:dyDescent="0.3">
      <c r="A415" s="3" t="s">
        <v>940</v>
      </c>
    </row>
    <row r="416" spans="1:1" x14ac:dyDescent="0.3">
      <c r="A416" s="3" t="s">
        <v>941</v>
      </c>
    </row>
    <row r="417" spans="1:1" x14ac:dyDescent="0.3">
      <c r="A417" s="3" t="s">
        <v>943</v>
      </c>
    </row>
    <row r="418" spans="1:1" x14ac:dyDescent="0.3">
      <c r="A418" s="3" t="s">
        <v>944</v>
      </c>
    </row>
    <row r="419" spans="1:1" x14ac:dyDescent="0.3">
      <c r="A419" s="3" t="s">
        <v>946</v>
      </c>
    </row>
    <row r="420" spans="1:1" x14ac:dyDescent="0.3">
      <c r="A420" s="3" t="s">
        <v>947</v>
      </c>
    </row>
    <row r="421" spans="1:1" x14ac:dyDescent="0.3">
      <c r="A421" s="3" t="s">
        <v>948</v>
      </c>
    </row>
    <row r="422" spans="1:1" x14ac:dyDescent="0.3">
      <c r="A422" s="3" t="s">
        <v>951</v>
      </c>
    </row>
    <row r="423" spans="1:1" x14ac:dyDescent="0.3">
      <c r="A423" s="3" t="s">
        <v>952</v>
      </c>
    </row>
    <row r="424" spans="1:1" x14ac:dyDescent="0.3">
      <c r="A424" s="3" t="s">
        <v>954</v>
      </c>
    </row>
    <row r="425" spans="1:1" x14ac:dyDescent="0.3">
      <c r="A425" s="3" t="s">
        <v>955</v>
      </c>
    </row>
    <row r="426" spans="1:1" x14ac:dyDescent="0.3">
      <c r="A426" s="3" t="s">
        <v>957</v>
      </c>
    </row>
    <row r="427" spans="1:1" x14ac:dyDescent="0.3">
      <c r="A427" s="3" t="s">
        <v>958</v>
      </c>
    </row>
    <row r="428" spans="1:1" x14ac:dyDescent="0.3">
      <c r="A428" s="3" t="s">
        <v>960</v>
      </c>
    </row>
    <row r="429" spans="1:1" x14ac:dyDescent="0.3">
      <c r="A429" s="3" t="s">
        <v>961</v>
      </c>
    </row>
    <row r="430" spans="1:1" x14ac:dyDescent="0.3">
      <c r="A430" s="3" t="s">
        <v>963</v>
      </c>
    </row>
    <row r="431" spans="1:1" x14ac:dyDescent="0.3">
      <c r="A431" s="3" t="s">
        <v>965</v>
      </c>
    </row>
    <row r="432" spans="1:1" x14ac:dyDescent="0.3">
      <c r="A432" s="3" t="s">
        <v>966</v>
      </c>
    </row>
    <row r="433" spans="1:1" x14ac:dyDescent="0.3">
      <c r="A433" s="3" t="s">
        <v>968</v>
      </c>
    </row>
    <row r="434" spans="1:1" x14ac:dyDescent="0.3">
      <c r="A434" s="3" t="s">
        <v>970</v>
      </c>
    </row>
    <row r="435" spans="1:1" x14ac:dyDescent="0.3">
      <c r="A435" s="3" t="s">
        <v>972</v>
      </c>
    </row>
    <row r="436" spans="1:1" x14ac:dyDescent="0.3">
      <c r="A436" s="3" t="s">
        <v>973</v>
      </c>
    </row>
    <row r="437" spans="1:1" x14ac:dyDescent="0.3">
      <c r="A437" s="3" t="s">
        <v>974</v>
      </c>
    </row>
    <row r="438" spans="1:1" x14ac:dyDescent="0.3">
      <c r="A438" s="3" t="s">
        <v>976</v>
      </c>
    </row>
    <row r="439" spans="1:1" x14ac:dyDescent="0.3">
      <c r="A439" s="3" t="s">
        <v>977</v>
      </c>
    </row>
    <row r="440" spans="1:1" x14ac:dyDescent="0.3">
      <c r="A440" s="3" t="s">
        <v>979</v>
      </c>
    </row>
    <row r="441" spans="1:1" x14ac:dyDescent="0.3">
      <c r="A441" s="3" t="s">
        <v>982</v>
      </c>
    </row>
    <row r="442" spans="1:1" x14ac:dyDescent="0.3">
      <c r="A442" s="3" t="s">
        <v>983</v>
      </c>
    </row>
    <row r="443" spans="1:1" x14ac:dyDescent="0.3">
      <c r="A443" s="3" t="s">
        <v>984</v>
      </c>
    </row>
    <row r="444" spans="1:1" x14ac:dyDescent="0.3">
      <c r="A444" s="3" t="s">
        <v>986</v>
      </c>
    </row>
    <row r="445" spans="1:1" x14ac:dyDescent="0.3">
      <c r="A445" s="3" t="s">
        <v>988</v>
      </c>
    </row>
    <row r="446" spans="1:1" x14ac:dyDescent="0.3">
      <c r="A446" s="3" t="s">
        <v>989</v>
      </c>
    </row>
    <row r="447" spans="1:1" x14ac:dyDescent="0.3">
      <c r="A447" s="3" t="s">
        <v>991</v>
      </c>
    </row>
    <row r="448" spans="1:1" x14ac:dyDescent="0.3">
      <c r="A448" s="3" t="s">
        <v>993</v>
      </c>
    </row>
    <row r="449" spans="1:1" x14ac:dyDescent="0.3">
      <c r="A449" s="3" t="s">
        <v>994</v>
      </c>
    </row>
    <row r="450" spans="1:1" x14ac:dyDescent="0.3">
      <c r="A450" s="3" t="s">
        <v>996</v>
      </c>
    </row>
    <row r="451" spans="1:1" x14ac:dyDescent="0.3">
      <c r="A451" s="3" t="s">
        <v>998</v>
      </c>
    </row>
    <row r="452" spans="1:1" x14ac:dyDescent="0.3">
      <c r="A452" s="3" t="s">
        <v>999</v>
      </c>
    </row>
    <row r="453" spans="1:1" x14ac:dyDescent="0.3">
      <c r="A453" s="3" t="s">
        <v>1000</v>
      </c>
    </row>
    <row r="454" spans="1:1" x14ac:dyDescent="0.3">
      <c r="A454" s="3" t="s">
        <v>1001</v>
      </c>
    </row>
    <row r="455" spans="1:1" x14ac:dyDescent="0.3">
      <c r="A455" s="3" t="s">
        <v>1003</v>
      </c>
    </row>
    <row r="456" spans="1:1" x14ac:dyDescent="0.3">
      <c r="A456" s="3" t="s">
        <v>1005</v>
      </c>
    </row>
    <row r="457" spans="1:1" x14ac:dyDescent="0.3">
      <c r="A457" s="3" t="s">
        <v>1008</v>
      </c>
    </row>
    <row r="458" spans="1:1" x14ac:dyDescent="0.3">
      <c r="A458" s="3" t="s">
        <v>1010</v>
      </c>
    </row>
    <row r="459" spans="1:1" x14ac:dyDescent="0.3">
      <c r="A459" s="3" t="s">
        <v>1011</v>
      </c>
    </row>
    <row r="460" spans="1:1" x14ac:dyDescent="0.3">
      <c r="A460" s="3" t="s">
        <v>1012</v>
      </c>
    </row>
    <row r="461" spans="1:1" x14ac:dyDescent="0.3">
      <c r="A461" s="3" t="s">
        <v>1013</v>
      </c>
    </row>
    <row r="462" spans="1:1" x14ac:dyDescent="0.3">
      <c r="A462" s="3" t="s">
        <v>1016</v>
      </c>
    </row>
    <row r="463" spans="1:1" x14ac:dyDescent="0.3">
      <c r="A463" s="3" t="s">
        <v>1017</v>
      </c>
    </row>
    <row r="464" spans="1:1" x14ac:dyDescent="0.3">
      <c r="A464" s="3" t="s">
        <v>1018</v>
      </c>
    </row>
    <row r="465" spans="1:1" x14ac:dyDescent="0.3">
      <c r="A465" s="3" t="s">
        <v>1019</v>
      </c>
    </row>
    <row r="466" spans="1:1" x14ac:dyDescent="0.3">
      <c r="A466" s="3" t="s">
        <v>1020</v>
      </c>
    </row>
    <row r="467" spans="1:1" x14ac:dyDescent="0.3">
      <c r="A467" s="3" t="s">
        <v>1021</v>
      </c>
    </row>
    <row r="468" spans="1:1" x14ac:dyDescent="0.3">
      <c r="A468" s="3" t="s">
        <v>1023</v>
      </c>
    </row>
    <row r="469" spans="1:1" x14ac:dyDescent="0.3">
      <c r="A469" s="3" t="s">
        <v>1024</v>
      </c>
    </row>
    <row r="470" spans="1:1" x14ac:dyDescent="0.3">
      <c r="A470" s="3" t="s">
        <v>1026</v>
      </c>
    </row>
    <row r="471" spans="1:1" x14ac:dyDescent="0.3">
      <c r="A471" s="3" t="s">
        <v>1028</v>
      </c>
    </row>
    <row r="472" spans="1:1" x14ac:dyDescent="0.3">
      <c r="A472" s="3" t="s">
        <v>1029</v>
      </c>
    </row>
    <row r="473" spans="1:1" x14ac:dyDescent="0.3">
      <c r="A473" s="3" t="s">
        <v>1031</v>
      </c>
    </row>
    <row r="474" spans="1:1" x14ac:dyDescent="0.3">
      <c r="A474" s="3" t="s">
        <v>1034</v>
      </c>
    </row>
    <row r="475" spans="1:1" x14ac:dyDescent="0.3">
      <c r="A475" s="3" t="s">
        <v>1036</v>
      </c>
    </row>
    <row r="476" spans="1:1" x14ac:dyDescent="0.3">
      <c r="A476" s="3" t="s">
        <v>1037</v>
      </c>
    </row>
    <row r="477" spans="1:1" x14ac:dyDescent="0.3">
      <c r="A477" s="3" t="s">
        <v>1039</v>
      </c>
    </row>
    <row r="478" spans="1:1" x14ac:dyDescent="0.3">
      <c r="A478" s="3" t="s">
        <v>1041</v>
      </c>
    </row>
    <row r="479" spans="1:1" x14ac:dyDescent="0.3">
      <c r="A479" s="3" t="s">
        <v>1042</v>
      </c>
    </row>
    <row r="480" spans="1:1" x14ac:dyDescent="0.3">
      <c r="A480" s="3" t="s">
        <v>1043</v>
      </c>
    </row>
    <row r="481" spans="1:1" x14ac:dyDescent="0.3">
      <c r="A481" s="3" t="s">
        <v>1045</v>
      </c>
    </row>
    <row r="482" spans="1:1" x14ac:dyDescent="0.3">
      <c r="A482" s="3" t="s">
        <v>1047</v>
      </c>
    </row>
    <row r="483" spans="1:1" x14ac:dyDescent="0.3">
      <c r="A483" s="3" t="s">
        <v>1049</v>
      </c>
    </row>
    <row r="484" spans="1:1" x14ac:dyDescent="0.3">
      <c r="A484" s="3" t="s">
        <v>1052</v>
      </c>
    </row>
    <row r="485" spans="1:1" x14ac:dyDescent="0.3">
      <c r="A485" s="3" t="s">
        <v>1053</v>
      </c>
    </row>
    <row r="486" spans="1:1" x14ac:dyDescent="0.3">
      <c r="A486" s="3" t="s">
        <v>1055</v>
      </c>
    </row>
    <row r="487" spans="1:1" x14ac:dyDescent="0.3">
      <c r="A487" s="3" t="s">
        <v>1058</v>
      </c>
    </row>
    <row r="488" spans="1:1" x14ac:dyDescent="0.3">
      <c r="A488" s="3" t="s">
        <v>1060</v>
      </c>
    </row>
    <row r="489" spans="1:1" x14ac:dyDescent="0.3">
      <c r="A489" s="3" t="s">
        <v>1062</v>
      </c>
    </row>
    <row r="490" spans="1:1" x14ac:dyDescent="0.3">
      <c r="A490" s="3" t="s">
        <v>1063</v>
      </c>
    </row>
    <row r="491" spans="1:1" x14ac:dyDescent="0.3">
      <c r="A491" s="3" t="s">
        <v>1064</v>
      </c>
    </row>
    <row r="492" spans="1:1" x14ac:dyDescent="0.3">
      <c r="A492" s="3" t="s">
        <v>1065</v>
      </c>
    </row>
    <row r="493" spans="1:1" x14ac:dyDescent="0.3">
      <c r="A493" s="3" t="s">
        <v>1068</v>
      </c>
    </row>
    <row r="494" spans="1:1" x14ac:dyDescent="0.3">
      <c r="A494" s="3" t="s">
        <v>1069</v>
      </c>
    </row>
    <row r="495" spans="1:1" x14ac:dyDescent="0.3">
      <c r="A495" s="3" t="s">
        <v>1070</v>
      </c>
    </row>
    <row r="496" spans="1:1" x14ac:dyDescent="0.3">
      <c r="A496" s="3" t="s">
        <v>1071</v>
      </c>
    </row>
    <row r="497" spans="1:1" x14ac:dyDescent="0.3">
      <c r="A497" s="3" t="s">
        <v>1074</v>
      </c>
    </row>
    <row r="498" spans="1:1" x14ac:dyDescent="0.3">
      <c r="A498" s="3" t="s">
        <v>1076</v>
      </c>
    </row>
    <row r="499" spans="1:1" x14ac:dyDescent="0.3">
      <c r="A499" s="3" t="s">
        <v>1077</v>
      </c>
    </row>
    <row r="500" spans="1:1" x14ac:dyDescent="0.3">
      <c r="A500" s="3" t="s">
        <v>1079</v>
      </c>
    </row>
    <row r="501" spans="1:1" x14ac:dyDescent="0.3">
      <c r="A501" s="3" t="s">
        <v>1081</v>
      </c>
    </row>
    <row r="502" spans="1:1" x14ac:dyDescent="0.3">
      <c r="A502" s="3" t="s">
        <v>1084</v>
      </c>
    </row>
    <row r="503" spans="1:1" x14ac:dyDescent="0.3">
      <c r="A503" s="3" t="s">
        <v>1086</v>
      </c>
    </row>
    <row r="504" spans="1:1" x14ac:dyDescent="0.3">
      <c r="A504" s="3" t="s">
        <v>1088</v>
      </c>
    </row>
    <row r="505" spans="1:1" x14ac:dyDescent="0.3">
      <c r="A505" s="3" t="s">
        <v>1091</v>
      </c>
    </row>
    <row r="506" spans="1:1" x14ac:dyDescent="0.3">
      <c r="A506" s="3" t="s">
        <v>1093</v>
      </c>
    </row>
    <row r="507" spans="1:1" x14ac:dyDescent="0.3">
      <c r="A507" s="3" t="s">
        <v>1095</v>
      </c>
    </row>
    <row r="508" spans="1:1" x14ac:dyDescent="0.3">
      <c r="A508" s="3" t="s">
        <v>1096</v>
      </c>
    </row>
    <row r="509" spans="1:1" x14ac:dyDescent="0.3">
      <c r="A509" s="3" t="s">
        <v>1097</v>
      </c>
    </row>
    <row r="510" spans="1:1" x14ac:dyDescent="0.3">
      <c r="A510" s="3" t="s">
        <v>1099</v>
      </c>
    </row>
    <row r="511" spans="1:1" x14ac:dyDescent="0.3">
      <c r="A511" s="3" t="s">
        <v>1101</v>
      </c>
    </row>
    <row r="512" spans="1:1" x14ac:dyDescent="0.3">
      <c r="A512" s="3" t="s">
        <v>1103</v>
      </c>
    </row>
    <row r="513" spans="1:1" x14ac:dyDescent="0.3">
      <c r="A513" s="3" t="s">
        <v>1105</v>
      </c>
    </row>
    <row r="514" spans="1:1" x14ac:dyDescent="0.3">
      <c r="A514" s="3" t="s">
        <v>1106</v>
      </c>
    </row>
    <row r="515" spans="1:1" x14ac:dyDescent="0.3">
      <c r="A515" s="3" t="s">
        <v>1108</v>
      </c>
    </row>
    <row r="516" spans="1:1" x14ac:dyDescent="0.3">
      <c r="A516" s="3" t="s">
        <v>1110</v>
      </c>
    </row>
    <row r="517" spans="1:1" x14ac:dyDescent="0.3">
      <c r="A517" s="3" t="s">
        <v>1112</v>
      </c>
    </row>
    <row r="518" spans="1:1" x14ac:dyDescent="0.3">
      <c r="A518" s="3" t="s">
        <v>1114</v>
      </c>
    </row>
    <row r="519" spans="1:1" x14ac:dyDescent="0.3">
      <c r="A519" s="3" t="s">
        <v>1115</v>
      </c>
    </row>
    <row r="520" spans="1:1" x14ac:dyDescent="0.3">
      <c r="A520" s="3" t="s">
        <v>1119</v>
      </c>
    </row>
    <row r="521" spans="1:1" x14ac:dyDescent="0.3">
      <c r="A521" s="3" t="s">
        <v>1122</v>
      </c>
    </row>
    <row r="522" spans="1:1" x14ac:dyDescent="0.3">
      <c r="A522" s="3" t="s">
        <v>1124</v>
      </c>
    </row>
    <row r="523" spans="1:1" x14ac:dyDescent="0.3">
      <c r="A523" s="3" t="s">
        <v>1126</v>
      </c>
    </row>
    <row r="524" spans="1:1" x14ac:dyDescent="0.3">
      <c r="A524" s="3" t="s">
        <v>1127</v>
      </c>
    </row>
    <row r="525" spans="1:1" x14ac:dyDescent="0.3">
      <c r="A525" s="3" t="s">
        <v>1128</v>
      </c>
    </row>
    <row r="526" spans="1:1" x14ac:dyDescent="0.3">
      <c r="A526" s="3" t="s">
        <v>1129</v>
      </c>
    </row>
    <row r="527" spans="1:1" x14ac:dyDescent="0.3">
      <c r="A527" s="3" t="s">
        <v>1131</v>
      </c>
    </row>
    <row r="528" spans="1:1" x14ac:dyDescent="0.3">
      <c r="A528" s="3" t="s">
        <v>1133</v>
      </c>
    </row>
    <row r="529" spans="1:1" x14ac:dyDescent="0.3">
      <c r="A529" s="3" t="s">
        <v>1134</v>
      </c>
    </row>
    <row r="530" spans="1:1" x14ac:dyDescent="0.3">
      <c r="A530" s="3" t="s">
        <v>1135</v>
      </c>
    </row>
    <row r="531" spans="1:1" x14ac:dyDescent="0.3">
      <c r="A531" s="3" t="s">
        <v>1137</v>
      </c>
    </row>
    <row r="532" spans="1:1" x14ac:dyDescent="0.3">
      <c r="A532" s="3" t="s">
        <v>1138</v>
      </c>
    </row>
    <row r="533" spans="1:1" x14ac:dyDescent="0.3">
      <c r="A533" s="3" t="s">
        <v>1139</v>
      </c>
    </row>
    <row r="534" spans="1:1" x14ac:dyDescent="0.3">
      <c r="A534" s="3" t="s">
        <v>1140</v>
      </c>
    </row>
    <row r="535" spans="1:1" x14ac:dyDescent="0.3">
      <c r="A535" s="3" t="s">
        <v>1142</v>
      </c>
    </row>
    <row r="536" spans="1:1" x14ac:dyDescent="0.3">
      <c r="A536" s="3" t="s">
        <v>1144</v>
      </c>
    </row>
    <row r="537" spans="1:1" x14ac:dyDescent="0.3">
      <c r="A537" s="3" t="s">
        <v>1145</v>
      </c>
    </row>
    <row r="538" spans="1:1" x14ac:dyDescent="0.3">
      <c r="A538" s="3" t="s">
        <v>1146</v>
      </c>
    </row>
    <row r="539" spans="1:1" x14ac:dyDescent="0.3">
      <c r="A539" s="3" t="s">
        <v>1148</v>
      </c>
    </row>
    <row r="540" spans="1:1" x14ac:dyDescent="0.3">
      <c r="A540" s="3" t="s">
        <v>1149</v>
      </c>
    </row>
    <row r="541" spans="1:1" x14ac:dyDescent="0.3">
      <c r="A541" s="3" t="s">
        <v>1153</v>
      </c>
    </row>
    <row r="542" spans="1:1" x14ac:dyDescent="0.3">
      <c r="A542" s="3" t="s">
        <v>1155</v>
      </c>
    </row>
    <row r="543" spans="1:1" x14ac:dyDescent="0.3">
      <c r="A543" s="3" t="s">
        <v>1157</v>
      </c>
    </row>
    <row r="544" spans="1:1" x14ac:dyDescent="0.3">
      <c r="A544" s="3" t="s">
        <v>1158</v>
      </c>
    </row>
    <row r="545" spans="1:1" x14ac:dyDescent="0.3">
      <c r="A545" s="3" t="s">
        <v>1159</v>
      </c>
    </row>
    <row r="546" spans="1:1" x14ac:dyDescent="0.3">
      <c r="A546" s="3" t="s">
        <v>1161</v>
      </c>
    </row>
    <row r="547" spans="1:1" x14ac:dyDescent="0.3">
      <c r="A547" s="3" t="s">
        <v>1162</v>
      </c>
    </row>
    <row r="548" spans="1:1" x14ac:dyDescent="0.3">
      <c r="A548" s="3" t="s">
        <v>1164</v>
      </c>
    </row>
    <row r="549" spans="1:1" x14ac:dyDescent="0.3">
      <c r="A549" s="3" t="s">
        <v>1166</v>
      </c>
    </row>
    <row r="550" spans="1:1" x14ac:dyDescent="0.3">
      <c r="A550" s="3" t="s">
        <v>1167</v>
      </c>
    </row>
    <row r="551" spans="1:1" x14ac:dyDescent="0.3">
      <c r="A551" s="3" t="s">
        <v>1168</v>
      </c>
    </row>
    <row r="552" spans="1:1" x14ac:dyDescent="0.3">
      <c r="A552" s="3" t="s">
        <v>1170</v>
      </c>
    </row>
    <row r="553" spans="1:1" x14ac:dyDescent="0.3">
      <c r="A553" s="3" t="s">
        <v>1171</v>
      </c>
    </row>
    <row r="554" spans="1:1" x14ac:dyDescent="0.3">
      <c r="A554" s="3" t="s">
        <v>1173</v>
      </c>
    </row>
    <row r="555" spans="1:1" x14ac:dyDescent="0.3">
      <c r="A555" s="3" t="s">
        <v>1174</v>
      </c>
    </row>
    <row r="556" spans="1:1" x14ac:dyDescent="0.3">
      <c r="A556" s="3" t="s">
        <v>1175</v>
      </c>
    </row>
    <row r="557" spans="1:1" x14ac:dyDescent="0.3">
      <c r="A557" s="3" t="s">
        <v>1176</v>
      </c>
    </row>
    <row r="558" spans="1:1" x14ac:dyDescent="0.3">
      <c r="A558" s="3" t="s">
        <v>1177</v>
      </c>
    </row>
    <row r="559" spans="1:1" x14ac:dyDescent="0.3">
      <c r="A559" s="3" t="s">
        <v>1178</v>
      </c>
    </row>
    <row r="560" spans="1:1" x14ac:dyDescent="0.3">
      <c r="A560" s="3" t="s">
        <v>1179</v>
      </c>
    </row>
    <row r="561" spans="1:1" x14ac:dyDescent="0.3">
      <c r="A561" s="3" t="s">
        <v>1180</v>
      </c>
    </row>
    <row r="562" spans="1:1" x14ac:dyDescent="0.3">
      <c r="A562" s="3" t="s">
        <v>1182</v>
      </c>
    </row>
    <row r="563" spans="1:1" x14ac:dyDescent="0.3">
      <c r="A563" s="3" t="s">
        <v>1184</v>
      </c>
    </row>
    <row r="564" spans="1:1" x14ac:dyDescent="0.3">
      <c r="A564" s="3" t="s">
        <v>1185</v>
      </c>
    </row>
    <row r="565" spans="1:1" x14ac:dyDescent="0.3">
      <c r="A565" s="3" t="s">
        <v>1188</v>
      </c>
    </row>
    <row r="566" spans="1:1" x14ac:dyDescent="0.3">
      <c r="A566" s="3" t="s">
        <v>1190</v>
      </c>
    </row>
    <row r="567" spans="1:1" x14ac:dyDescent="0.3">
      <c r="A567" s="3" t="s">
        <v>1192</v>
      </c>
    </row>
    <row r="568" spans="1:1" x14ac:dyDescent="0.3">
      <c r="A568" s="3" t="s">
        <v>1193</v>
      </c>
    </row>
    <row r="569" spans="1:1" x14ac:dyDescent="0.3">
      <c r="A569" s="3" t="s">
        <v>1194</v>
      </c>
    </row>
    <row r="570" spans="1:1" x14ac:dyDescent="0.3">
      <c r="A570" s="3" t="s">
        <v>1195</v>
      </c>
    </row>
    <row r="571" spans="1:1" x14ac:dyDescent="0.3">
      <c r="A571" s="3" t="s">
        <v>1197</v>
      </c>
    </row>
    <row r="572" spans="1:1" x14ac:dyDescent="0.3">
      <c r="A572" s="3" t="s">
        <v>1198</v>
      </c>
    </row>
    <row r="573" spans="1:1" x14ac:dyDescent="0.3">
      <c r="A573" s="3" t="s">
        <v>1200</v>
      </c>
    </row>
    <row r="574" spans="1:1" x14ac:dyDescent="0.3">
      <c r="A574" s="3" t="s">
        <v>1201</v>
      </c>
    </row>
    <row r="575" spans="1:1" x14ac:dyDescent="0.3">
      <c r="A575" s="3" t="s">
        <v>1202</v>
      </c>
    </row>
    <row r="576" spans="1:1" x14ac:dyDescent="0.3">
      <c r="A576" s="3" t="s">
        <v>1203</v>
      </c>
    </row>
    <row r="577" spans="1:1" x14ac:dyDescent="0.3">
      <c r="A577" s="3" t="s">
        <v>1204</v>
      </c>
    </row>
    <row r="578" spans="1:1" x14ac:dyDescent="0.3">
      <c r="A578" s="3" t="s">
        <v>1205</v>
      </c>
    </row>
    <row r="579" spans="1:1" x14ac:dyDescent="0.3">
      <c r="A579" s="3" t="s">
        <v>1208</v>
      </c>
    </row>
    <row r="580" spans="1:1" x14ac:dyDescent="0.3">
      <c r="A580" s="3" t="s">
        <v>1209</v>
      </c>
    </row>
    <row r="581" spans="1:1" x14ac:dyDescent="0.3">
      <c r="A581" s="3" t="s">
        <v>1212</v>
      </c>
    </row>
    <row r="582" spans="1:1" x14ac:dyDescent="0.3">
      <c r="A582" s="3" t="s">
        <v>1214</v>
      </c>
    </row>
    <row r="583" spans="1:1" x14ac:dyDescent="0.3">
      <c r="A583" s="3" t="s">
        <v>1216</v>
      </c>
    </row>
    <row r="584" spans="1:1" x14ac:dyDescent="0.3">
      <c r="A584" s="3" t="s">
        <v>1218</v>
      </c>
    </row>
    <row r="585" spans="1:1" x14ac:dyDescent="0.3">
      <c r="A585" s="3" t="s">
        <v>1220</v>
      </c>
    </row>
    <row r="586" spans="1:1" x14ac:dyDescent="0.3">
      <c r="A586" s="3" t="s">
        <v>1225</v>
      </c>
    </row>
    <row r="587" spans="1:1" x14ac:dyDescent="0.3">
      <c r="A587" s="3" t="s">
        <v>1227</v>
      </c>
    </row>
    <row r="588" spans="1:1" x14ac:dyDescent="0.3">
      <c r="A588" s="3" t="s">
        <v>1228</v>
      </c>
    </row>
    <row r="589" spans="1:1" x14ac:dyDescent="0.3">
      <c r="A589" s="3" t="s">
        <v>1230</v>
      </c>
    </row>
    <row r="590" spans="1:1" x14ac:dyDescent="0.3">
      <c r="A590" s="3" t="s">
        <v>1232</v>
      </c>
    </row>
    <row r="591" spans="1:1" x14ac:dyDescent="0.3">
      <c r="A591" s="3" t="s">
        <v>1234</v>
      </c>
    </row>
    <row r="592" spans="1:1" x14ac:dyDescent="0.3">
      <c r="A592" s="3" t="s">
        <v>1235</v>
      </c>
    </row>
    <row r="593" spans="1:1" x14ac:dyDescent="0.3">
      <c r="A593" s="3" t="s">
        <v>1236</v>
      </c>
    </row>
    <row r="594" spans="1:1" x14ac:dyDescent="0.3">
      <c r="A594" s="3" t="s">
        <v>1237</v>
      </c>
    </row>
    <row r="595" spans="1:1" x14ac:dyDescent="0.3">
      <c r="A595" s="3" t="s">
        <v>1239</v>
      </c>
    </row>
    <row r="596" spans="1:1" x14ac:dyDescent="0.3">
      <c r="A596" s="3" t="s">
        <v>1242</v>
      </c>
    </row>
    <row r="597" spans="1:1" x14ac:dyDescent="0.3">
      <c r="A597" s="3" t="s">
        <v>1246</v>
      </c>
    </row>
    <row r="598" spans="1:1" x14ac:dyDescent="0.3">
      <c r="A598" s="3" t="s">
        <v>1247</v>
      </c>
    </row>
    <row r="599" spans="1:1" x14ac:dyDescent="0.3">
      <c r="A599" s="3" t="s">
        <v>1248</v>
      </c>
    </row>
    <row r="600" spans="1:1" x14ac:dyDescent="0.3">
      <c r="A600" s="3" t="s">
        <v>1249</v>
      </c>
    </row>
    <row r="601" spans="1:1" x14ac:dyDescent="0.3">
      <c r="A601" s="3" t="s">
        <v>1250</v>
      </c>
    </row>
    <row r="602" spans="1:1" x14ac:dyDescent="0.3">
      <c r="A602" s="3" t="s">
        <v>1251</v>
      </c>
    </row>
    <row r="603" spans="1:1" x14ac:dyDescent="0.3">
      <c r="A603" s="3" t="s">
        <v>1252</v>
      </c>
    </row>
    <row r="604" spans="1:1" x14ac:dyDescent="0.3">
      <c r="A604" s="3" t="s">
        <v>1254</v>
      </c>
    </row>
    <row r="605" spans="1:1" x14ac:dyDescent="0.3">
      <c r="A605" s="3" t="s">
        <v>1256</v>
      </c>
    </row>
    <row r="606" spans="1:1" x14ac:dyDescent="0.3">
      <c r="A606" s="3" t="s">
        <v>1257</v>
      </c>
    </row>
    <row r="607" spans="1:1" x14ac:dyDescent="0.3">
      <c r="A607" s="3" t="s">
        <v>1258</v>
      </c>
    </row>
    <row r="608" spans="1:1" x14ac:dyDescent="0.3">
      <c r="A608" s="3" t="s">
        <v>1259</v>
      </c>
    </row>
    <row r="609" spans="1:1" x14ac:dyDescent="0.3">
      <c r="A609" s="3" t="s">
        <v>1260</v>
      </c>
    </row>
    <row r="610" spans="1:1" x14ac:dyDescent="0.3">
      <c r="A610" s="3" t="s">
        <v>1262</v>
      </c>
    </row>
    <row r="611" spans="1:1" x14ac:dyDescent="0.3">
      <c r="A611" s="3" t="s">
        <v>1263</v>
      </c>
    </row>
    <row r="612" spans="1:1" x14ac:dyDescent="0.3">
      <c r="A612" s="3" t="s">
        <v>1265</v>
      </c>
    </row>
    <row r="613" spans="1:1" x14ac:dyDescent="0.3">
      <c r="A613" s="3" t="s">
        <v>1266</v>
      </c>
    </row>
    <row r="614" spans="1:1" x14ac:dyDescent="0.3">
      <c r="A614" s="3" t="s">
        <v>1267</v>
      </c>
    </row>
    <row r="615" spans="1:1" x14ac:dyDescent="0.3">
      <c r="A615" s="3" t="s">
        <v>1268</v>
      </c>
    </row>
    <row r="616" spans="1:1" x14ac:dyDescent="0.3">
      <c r="A616" s="3" t="s">
        <v>1270</v>
      </c>
    </row>
    <row r="617" spans="1:1" x14ac:dyDescent="0.3">
      <c r="A617" s="3" t="s">
        <v>1271</v>
      </c>
    </row>
    <row r="618" spans="1:1" x14ac:dyDescent="0.3">
      <c r="A618" s="3" t="s">
        <v>1272</v>
      </c>
    </row>
    <row r="619" spans="1:1" x14ac:dyDescent="0.3">
      <c r="A619" s="3" t="s">
        <v>1273</v>
      </c>
    </row>
    <row r="620" spans="1:1" x14ac:dyDescent="0.3">
      <c r="A620" s="3" t="s">
        <v>1275</v>
      </c>
    </row>
    <row r="621" spans="1:1" x14ac:dyDescent="0.3">
      <c r="A621" s="3" t="s">
        <v>1276</v>
      </c>
    </row>
    <row r="622" spans="1:1" x14ac:dyDescent="0.3">
      <c r="A622" s="3" t="s">
        <v>1277</v>
      </c>
    </row>
    <row r="623" spans="1:1" x14ac:dyDescent="0.3">
      <c r="A623" s="3" t="s">
        <v>1278</v>
      </c>
    </row>
    <row r="624" spans="1:1" x14ac:dyDescent="0.3">
      <c r="A624" s="3" t="s">
        <v>1280</v>
      </c>
    </row>
    <row r="625" spans="1:1" x14ac:dyDescent="0.3">
      <c r="A625" s="3" t="s">
        <v>1282</v>
      </c>
    </row>
    <row r="626" spans="1:1" x14ac:dyDescent="0.3">
      <c r="A626" s="3" t="s">
        <v>1284</v>
      </c>
    </row>
    <row r="627" spans="1:1" x14ac:dyDescent="0.3">
      <c r="A627" s="3" t="s">
        <v>1286</v>
      </c>
    </row>
    <row r="628" spans="1:1" x14ac:dyDescent="0.3">
      <c r="A628" s="3" t="s">
        <v>1288</v>
      </c>
    </row>
    <row r="629" spans="1:1" x14ac:dyDescent="0.3">
      <c r="A629" s="3" t="s">
        <v>1290</v>
      </c>
    </row>
    <row r="630" spans="1:1" x14ac:dyDescent="0.3">
      <c r="A630" s="3" t="s">
        <v>1291</v>
      </c>
    </row>
    <row r="631" spans="1:1" x14ac:dyDescent="0.3">
      <c r="A631" s="3" t="s">
        <v>1294</v>
      </c>
    </row>
    <row r="632" spans="1:1" x14ac:dyDescent="0.3">
      <c r="A632" s="3" t="s">
        <v>1295</v>
      </c>
    </row>
    <row r="633" spans="1:1" x14ac:dyDescent="0.3">
      <c r="A633" s="3" t="s">
        <v>1296</v>
      </c>
    </row>
    <row r="634" spans="1:1" x14ac:dyDescent="0.3">
      <c r="A634" s="3" t="s">
        <v>1298</v>
      </c>
    </row>
    <row r="635" spans="1:1" x14ac:dyDescent="0.3">
      <c r="A635" s="3" t="s">
        <v>1300</v>
      </c>
    </row>
    <row r="636" spans="1:1" x14ac:dyDescent="0.3">
      <c r="A636" s="3" t="s">
        <v>1302</v>
      </c>
    </row>
    <row r="637" spans="1:1" x14ac:dyDescent="0.3">
      <c r="A637" s="3" t="s">
        <v>1305</v>
      </c>
    </row>
    <row r="638" spans="1:1" x14ac:dyDescent="0.3">
      <c r="A638" s="3" t="s">
        <v>1307</v>
      </c>
    </row>
    <row r="639" spans="1:1" x14ac:dyDescent="0.3">
      <c r="A639" s="3" t="s">
        <v>1308</v>
      </c>
    </row>
    <row r="640" spans="1:1" x14ac:dyDescent="0.3">
      <c r="A640" s="3" t="s">
        <v>1310</v>
      </c>
    </row>
    <row r="641" spans="1:1" x14ac:dyDescent="0.3">
      <c r="A641" s="3" t="s">
        <v>1312</v>
      </c>
    </row>
    <row r="642" spans="1:1" x14ac:dyDescent="0.3">
      <c r="A642" s="3" t="s">
        <v>1314</v>
      </c>
    </row>
    <row r="643" spans="1:1" x14ac:dyDescent="0.3">
      <c r="A643" s="3" t="s">
        <v>1315</v>
      </c>
    </row>
    <row r="644" spans="1:1" x14ac:dyDescent="0.3">
      <c r="A644" s="3" t="s">
        <v>1316</v>
      </c>
    </row>
    <row r="645" spans="1:1" x14ac:dyDescent="0.3">
      <c r="A645" s="3" t="s">
        <v>1317</v>
      </c>
    </row>
    <row r="646" spans="1:1" x14ac:dyDescent="0.3">
      <c r="A646" s="3" t="s">
        <v>1319</v>
      </c>
    </row>
    <row r="647" spans="1:1" x14ac:dyDescent="0.3">
      <c r="A647" s="3" t="s">
        <v>1321</v>
      </c>
    </row>
    <row r="648" spans="1:1" x14ac:dyDescent="0.3">
      <c r="A648" s="3" t="s">
        <v>1322</v>
      </c>
    </row>
    <row r="649" spans="1:1" x14ac:dyDescent="0.3">
      <c r="A649" s="3" t="s">
        <v>1324</v>
      </c>
    </row>
    <row r="650" spans="1:1" x14ac:dyDescent="0.3">
      <c r="A650" s="3" t="s">
        <v>1326</v>
      </c>
    </row>
    <row r="651" spans="1:1" x14ac:dyDescent="0.3">
      <c r="A651" s="3" t="s">
        <v>1327</v>
      </c>
    </row>
    <row r="652" spans="1:1" x14ac:dyDescent="0.3">
      <c r="A652" s="3" t="s">
        <v>1328</v>
      </c>
    </row>
    <row r="653" spans="1:1" x14ac:dyDescent="0.3">
      <c r="A653" s="3" t="s">
        <v>1330</v>
      </c>
    </row>
    <row r="654" spans="1:1" x14ac:dyDescent="0.3">
      <c r="A654" s="3" t="s">
        <v>1331</v>
      </c>
    </row>
    <row r="655" spans="1:1" x14ac:dyDescent="0.3">
      <c r="A655" s="3" t="s">
        <v>1332</v>
      </c>
    </row>
    <row r="656" spans="1:1" x14ac:dyDescent="0.3">
      <c r="A656" s="3" t="s">
        <v>1333</v>
      </c>
    </row>
    <row r="657" spans="1:1" x14ac:dyDescent="0.3">
      <c r="A657" s="3" t="s">
        <v>1334</v>
      </c>
    </row>
    <row r="658" spans="1:1" x14ac:dyDescent="0.3">
      <c r="A658" s="3" t="s">
        <v>1335</v>
      </c>
    </row>
    <row r="659" spans="1:1" x14ac:dyDescent="0.3">
      <c r="A659" s="3" t="s">
        <v>1336</v>
      </c>
    </row>
    <row r="660" spans="1:1" x14ac:dyDescent="0.3">
      <c r="A660" s="3" t="s">
        <v>1337</v>
      </c>
    </row>
    <row r="661" spans="1:1" x14ac:dyDescent="0.3">
      <c r="A661" s="3" t="s">
        <v>1338</v>
      </c>
    </row>
    <row r="662" spans="1:1" x14ac:dyDescent="0.3">
      <c r="A662" s="3" t="s">
        <v>1340</v>
      </c>
    </row>
    <row r="663" spans="1:1" x14ac:dyDescent="0.3">
      <c r="A663" s="3" t="s">
        <v>1341</v>
      </c>
    </row>
    <row r="664" spans="1:1" x14ac:dyDescent="0.3">
      <c r="A664" s="3" t="s">
        <v>1343</v>
      </c>
    </row>
    <row r="665" spans="1:1" x14ac:dyDescent="0.3">
      <c r="A665" s="3" t="s">
        <v>1344</v>
      </c>
    </row>
    <row r="666" spans="1:1" x14ac:dyDescent="0.3">
      <c r="A666" s="3" t="s">
        <v>1345</v>
      </c>
    </row>
    <row r="667" spans="1:1" x14ac:dyDescent="0.3">
      <c r="A667" s="3" t="s">
        <v>1347</v>
      </c>
    </row>
    <row r="668" spans="1:1" x14ac:dyDescent="0.3">
      <c r="A668" s="3" t="s">
        <v>1349</v>
      </c>
    </row>
    <row r="669" spans="1:1" x14ac:dyDescent="0.3">
      <c r="A669" s="3" t="s">
        <v>1350</v>
      </c>
    </row>
    <row r="670" spans="1:1" x14ac:dyDescent="0.3">
      <c r="A670" s="3" t="s">
        <v>1351</v>
      </c>
    </row>
    <row r="671" spans="1:1" x14ac:dyDescent="0.3">
      <c r="A671" s="3" t="s">
        <v>1352</v>
      </c>
    </row>
    <row r="672" spans="1:1" x14ac:dyDescent="0.3">
      <c r="A672" s="3" t="s">
        <v>1354</v>
      </c>
    </row>
    <row r="673" spans="1:1" x14ac:dyDescent="0.3">
      <c r="A673" s="3" t="s">
        <v>1355</v>
      </c>
    </row>
    <row r="674" spans="1:1" x14ac:dyDescent="0.3">
      <c r="A674" s="3" t="s">
        <v>1356</v>
      </c>
    </row>
    <row r="675" spans="1:1" x14ac:dyDescent="0.3">
      <c r="A675" s="3" t="s">
        <v>1358</v>
      </c>
    </row>
    <row r="676" spans="1:1" x14ac:dyDescent="0.3">
      <c r="A676" s="3" t="s">
        <v>1360</v>
      </c>
    </row>
    <row r="677" spans="1:1" x14ac:dyDescent="0.3">
      <c r="A677" s="3" t="s">
        <v>1363</v>
      </c>
    </row>
    <row r="678" spans="1:1" x14ac:dyDescent="0.3">
      <c r="A678" s="3" t="s">
        <v>1364</v>
      </c>
    </row>
    <row r="679" spans="1:1" x14ac:dyDescent="0.3">
      <c r="A679" s="3" t="s">
        <v>1365</v>
      </c>
    </row>
    <row r="680" spans="1:1" x14ac:dyDescent="0.3">
      <c r="A680" s="3" t="s">
        <v>1366</v>
      </c>
    </row>
    <row r="681" spans="1:1" x14ac:dyDescent="0.3">
      <c r="A681" s="3" t="s">
        <v>1369</v>
      </c>
    </row>
    <row r="682" spans="1:1" x14ac:dyDescent="0.3">
      <c r="A682" s="3" t="s">
        <v>1370</v>
      </c>
    </row>
    <row r="683" spans="1:1" x14ac:dyDescent="0.3">
      <c r="A683" s="3" t="s">
        <v>1371</v>
      </c>
    </row>
    <row r="684" spans="1:1" x14ac:dyDescent="0.3">
      <c r="A684" s="3" t="s">
        <v>1372</v>
      </c>
    </row>
    <row r="685" spans="1:1" x14ac:dyDescent="0.3">
      <c r="A685" s="3" t="s">
        <v>1374</v>
      </c>
    </row>
    <row r="686" spans="1:1" x14ac:dyDescent="0.3">
      <c r="A686" s="3" t="s">
        <v>1375</v>
      </c>
    </row>
    <row r="687" spans="1:1" x14ac:dyDescent="0.3">
      <c r="A687" s="3" t="s">
        <v>1376</v>
      </c>
    </row>
    <row r="688" spans="1:1" x14ac:dyDescent="0.3">
      <c r="A688" s="3" t="s">
        <v>1377</v>
      </c>
    </row>
    <row r="689" spans="1:1" x14ac:dyDescent="0.3">
      <c r="A689" s="3" t="s">
        <v>1380</v>
      </c>
    </row>
    <row r="690" spans="1:1" x14ac:dyDescent="0.3">
      <c r="A690" s="3" t="s">
        <v>1381</v>
      </c>
    </row>
    <row r="691" spans="1:1" x14ac:dyDescent="0.3">
      <c r="A691" s="3" t="s">
        <v>1382</v>
      </c>
    </row>
    <row r="692" spans="1:1" x14ac:dyDescent="0.3">
      <c r="A692" s="3" t="s">
        <v>1383</v>
      </c>
    </row>
    <row r="693" spans="1:1" x14ac:dyDescent="0.3">
      <c r="A693" s="3" t="s">
        <v>1384</v>
      </c>
    </row>
    <row r="694" spans="1:1" x14ac:dyDescent="0.3">
      <c r="A694" s="3" t="s">
        <v>1385</v>
      </c>
    </row>
    <row r="695" spans="1:1" x14ac:dyDescent="0.3">
      <c r="A695" s="3" t="s">
        <v>1386</v>
      </c>
    </row>
    <row r="696" spans="1:1" x14ac:dyDescent="0.3">
      <c r="A696" s="3" t="s">
        <v>1387</v>
      </c>
    </row>
    <row r="697" spans="1:1" x14ac:dyDescent="0.3">
      <c r="A697" s="3" t="s">
        <v>1389</v>
      </c>
    </row>
    <row r="698" spans="1:1" x14ac:dyDescent="0.3">
      <c r="A698" s="3" t="s">
        <v>1390</v>
      </c>
    </row>
    <row r="699" spans="1:1" x14ac:dyDescent="0.3">
      <c r="A699" s="3" t="s">
        <v>1391</v>
      </c>
    </row>
    <row r="700" spans="1:1" x14ac:dyDescent="0.3">
      <c r="A700" s="3" t="s">
        <v>1392</v>
      </c>
    </row>
    <row r="701" spans="1:1" x14ac:dyDescent="0.3">
      <c r="A701" s="3" t="s">
        <v>1393</v>
      </c>
    </row>
    <row r="702" spans="1:1" x14ac:dyDescent="0.3">
      <c r="A702" s="3" t="s">
        <v>1394</v>
      </c>
    </row>
    <row r="703" spans="1:1" x14ac:dyDescent="0.3">
      <c r="A703" s="3" t="s">
        <v>1395</v>
      </c>
    </row>
    <row r="704" spans="1:1" x14ac:dyDescent="0.3">
      <c r="A704" s="3" t="s">
        <v>1396</v>
      </c>
    </row>
    <row r="705" spans="1:1" x14ac:dyDescent="0.3">
      <c r="A705" s="3" t="s">
        <v>1397</v>
      </c>
    </row>
    <row r="706" spans="1:1" x14ac:dyDescent="0.3">
      <c r="A706" s="3" t="s">
        <v>1398</v>
      </c>
    </row>
    <row r="707" spans="1:1" x14ac:dyDescent="0.3">
      <c r="A707" s="3" t="s">
        <v>1399</v>
      </c>
    </row>
    <row r="708" spans="1:1" x14ac:dyDescent="0.3">
      <c r="A708" s="3" t="s">
        <v>1400</v>
      </c>
    </row>
    <row r="709" spans="1:1" x14ac:dyDescent="0.3">
      <c r="A709" s="3" t="s">
        <v>1403</v>
      </c>
    </row>
    <row r="710" spans="1:1" x14ac:dyDescent="0.3">
      <c r="A710" s="3" t="s">
        <v>1404</v>
      </c>
    </row>
    <row r="711" spans="1:1" x14ac:dyDescent="0.3">
      <c r="A711" s="3" t="s">
        <v>1406</v>
      </c>
    </row>
    <row r="712" spans="1:1" x14ac:dyDescent="0.3">
      <c r="A712" s="3" t="s">
        <v>1408</v>
      </c>
    </row>
    <row r="713" spans="1:1" x14ac:dyDescent="0.3">
      <c r="A713" s="3" t="s">
        <v>1409</v>
      </c>
    </row>
    <row r="714" spans="1:1" x14ac:dyDescent="0.3">
      <c r="A714" s="3" t="s">
        <v>1411</v>
      </c>
    </row>
    <row r="715" spans="1:1" x14ac:dyDescent="0.3">
      <c r="A715" s="3" t="s">
        <v>1412</v>
      </c>
    </row>
    <row r="716" spans="1:1" x14ac:dyDescent="0.3">
      <c r="A716" s="3" t="s">
        <v>1415</v>
      </c>
    </row>
    <row r="717" spans="1:1" x14ac:dyDescent="0.3">
      <c r="A717" s="3" t="s">
        <v>1416</v>
      </c>
    </row>
    <row r="718" spans="1:1" x14ac:dyDescent="0.3">
      <c r="A718" s="3" t="s">
        <v>1417</v>
      </c>
    </row>
    <row r="719" spans="1:1" x14ac:dyDescent="0.3">
      <c r="A719" s="3" t="s">
        <v>1419</v>
      </c>
    </row>
    <row r="720" spans="1:1" x14ac:dyDescent="0.3">
      <c r="A720" s="3" t="s">
        <v>1422</v>
      </c>
    </row>
    <row r="721" spans="1:1" x14ac:dyDescent="0.3">
      <c r="A721" s="3" t="s">
        <v>1423</v>
      </c>
    </row>
    <row r="722" spans="1:1" x14ac:dyDescent="0.3">
      <c r="A722" s="3" t="s">
        <v>1424</v>
      </c>
    </row>
    <row r="723" spans="1:1" x14ac:dyDescent="0.3">
      <c r="A723" s="3" t="s">
        <v>1425</v>
      </c>
    </row>
    <row r="724" spans="1:1" x14ac:dyDescent="0.3">
      <c r="A724" s="3" t="s">
        <v>1426</v>
      </c>
    </row>
    <row r="725" spans="1:1" x14ac:dyDescent="0.3">
      <c r="A725" s="3" t="s">
        <v>1427</v>
      </c>
    </row>
    <row r="726" spans="1:1" x14ac:dyDescent="0.3">
      <c r="A726" s="3" t="s">
        <v>1428</v>
      </c>
    </row>
    <row r="727" spans="1:1" x14ac:dyDescent="0.3">
      <c r="A727" s="3" t="s">
        <v>1429</v>
      </c>
    </row>
    <row r="728" spans="1:1" x14ac:dyDescent="0.3">
      <c r="A728" s="3" t="s">
        <v>1430</v>
      </c>
    </row>
    <row r="729" spans="1:1" x14ac:dyDescent="0.3">
      <c r="A729" s="3" t="s">
        <v>1431</v>
      </c>
    </row>
    <row r="730" spans="1:1" x14ac:dyDescent="0.3">
      <c r="A730" s="3" t="s">
        <v>1433</v>
      </c>
    </row>
    <row r="731" spans="1:1" x14ac:dyDescent="0.3">
      <c r="A731" s="3" t="s">
        <v>1434</v>
      </c>
    </row>
    <row r="732" spans="1:1" x14ac:dyDescent="0.3">
      <c r="A732" s="3" t="s">
        <v>1435</v>
      </c>
    </row>
    <row r="733" spans="1:1" x14ac:dyDescent="0.3">
      <c r="A733" s="3" t="s">
        <v>1437</v>
      </c>
    </row>
    <row r="734" spans="1:1" x14ac:dyDescent="0.3">
      <c r="A734" s="3" t="s">
        <v>1438</v>
      </c>
    </row>
    <row r="735" spans="1:1" x14ac:dyDescent="0.3">
      <c r="A735" s="3" t="s">
        <v>1439</v>
      </c>
    </row>
    <row r="736" spans="1:1" x14ac:dyDescent="0.3">
      <c r="A736" s="3" t="s">
        <v>1440</v>
      </c>
    </row>
    <row r="737" spans="1:1" x14ac:dyDescent="0.3">
      <c r="A737" s="3" t="s">
        <v>1441</v>
      </c>
    </row>
    <row r="738" spans="1:1" x14ac:dyDescent="0.3">
      <c r="A738" s="3" t="s">
        <v>1443</v>
      </c>
    </row>
    <row r="739" spans="1:1" x14ac:dyDescent="0.3">
      <c r="A739" s="3" t="s">
        <v>1444</v>
      </c>
    </row>
    <row r="740" spans="1:1" x14ac:dyDescent="0.3">
      <c r="A740" s="3" t="s">
        <v>1445</v>
      </c>
    </row>
    <row r="741" spans="1:1" x14ac:dyDescent="0.3">
      <c r="A741" s="3" t="s">
        <v>1447</v>
      </c>
    </row>
    <row r="742" spans="1:1" x14ac:dyDescent="0.3">
      <c r="A742" s="3" t="s">
        <v>1449</v>
      </c>
    </row>
    <row r="743" spans="1:1" x14ac:dyDescent="0.3">
      <c r="A743" s="3" t="s">
        <v>1450</v>
      </c>
    </row>
    <row r="744" spans="1:1" x14ac:dyDescent="0.3">
      <c r="A744" s="3" t="s">
        <v>1451</v>
      </c>
    </row>
    <row r="745" spans="1:1" x14ac:dyDescent="0.3">
      <c r="A745" s="3" t="s">
        <v>1452</v>
      </c>
    </row>
    <row r="746" spans="1:1" x14ac:dyDescent="0.3">
      <c r="A746" s="3" t="s">
        <v>1453</v>
      </c>
    </row>
    <row r="747" spans="1:1" x14ac:dyDescent="0.3">
      <c r="A747" s="3" t="s">
        <v>1454</v>
      </c>
    </row>
    <row r="748" spans="1:1" x14ac:dyDescent="0.3">
      <c r="A748" s="3" t="s">
        <v>1455</v>
      </c>
    </row>
    <row r="749" spans="1:1" x14ac:dyDescent="0.3">
      <c r="A749" s="3" t="s">
        <v>1456</v>
      </c>
    </row>
    <row r="750" spans="1:1" x14ac:dyDescent="0.3">
      <c r="A750" s="3" t="s">
        <v>1458</v>
      </c>
    </row>
    <row r="751" spans="1:1" x14ac:dyDescent="0.3">
      <c r="A751" s="3" t="s">
        <v>1459</v>
      </c>
    </row>
    <row r="752" spans="1:1" x14ac:dyDescent="0.3">
      <c r="A752" s="3" t="s">
        <v>1460</v>
      </c>
    </row>
    <row r="753" spans="1:1" x14ac:dyDescent="0.3">
      <c r="A753" s="3" t="s">
        <v>1461</v>
      </c>
    </row>
    <row r="754" spans="1:1" x14ac:dyDescent="0.3">
      <c r="A754" s="3" t="s">
        <v>1462</v>
      </c>
    </row>
    <row r="755" spans="1:1" x14ac:dyDescent="0.3">
      <c r="A755" s="3" t="s">
        <v>1463</v>
      </c>
    </row>
    <row r="756" spans="1:1" x14ac:dyDescent="0.3">
      <c r="A756" s="3" t="s">
        <v>1464</v>
      </c>
    </row>
    <row r="757" spans="1:1" x14ac:dyDescent="0.3">
      <c r="A757" s="3" t="s">
        <v>1466</v>
      </c>
    </row>
    <row r="758" spans="1:1" x14ac:dyDescent="0.3">
      <c r="A758" s="3" t="s">
        <v>1467</v>
      </c>
    </row>
    <row r="759" spans="1:1" x14ac:dyDescent="0.3">
      <c r="A759" s="3" t="s">
        <v>1468</v>
      </c>
    </row>
    <row r="760" spans="1:1" x14ac:dyDescent="0.3">
      <c r="A760" s="3" t="s">
        <v>1470</v>
      </c>
    </row>
    <row r="761" spans="1:1" x14ac:dyDescent="0.3">
      <c r="A761" s="3" t="s">
        <v>1471</v>
      </c>
    </row>
    <row r="762" spans="1:1" x14ac:dyDescent="0.3">
      <c r="A762" s="3" t="s">
        <v>1472</v>
      </c>
    </row>
    <row r="763" spans="1:1" x14ac:dyDescent="0.3">
      <c r="A763" s="3" t="s">
        <v>1473</v>
      </c>
    </row>
    <row r="764" spans="1:1" x14ac:dyDescent="0.3">
      <c r="A764" s="3" t="s">
        <v>1474</v>
      </c>
    </row>
    <row r="765" spans="1:1" x14ac:dyDescent="0.3">
      <c r="A765" s="3" t="s">
        <v>1476</v>
      </c>
    </row>
    <row r="766" spans="1:1" x14ac:dyDescent="0.3">
      <c r="A766" s="3" t="s">
        <v>1477</v>
      </c>
    </row>
    <row r="767" spans="1:1" x14ac:dyDescent="0.3">
      <c r="A767" s="3" t="s">
        <v>1478</v>
      </c>
    </row>
    <row r="768" spans="1:1" x14ac:dyDescent="0.3">
      <c r="A768" s="3" t="s">
        <v>1479</v>
      </c>
    </row>
    <row r="769" spans="1:1" x14ac:dyDescent="0.3">
      <c r="A769" s="3" t="s">
        <v>1480</v>
      </c>
    </row>
    <row r="770" spans="1:1" x14ac:dyDescent="0.3">
      <c r="A770" s="3" t="s">
        <v>1481</v>
      </c>
    </row>
    <row r="771" spans="1:1" x14ac:dyDescent="0.3">
      <c r="A771" s="3" t="s">
        <v>1482</v>
      </c>
    </row>
    <row r="772" spans="1:1" x14ac:dyDescent="0.3">
      <c r="A772" s="3" t="s">
        <v>1483</v>
      </c>
    </row>
    <row r="773" spans="1:1" x14ac:dyDescent="0.3">
      <c r="A773" s="3" t="s">
        <v>1484</v>
      </c>
    </row>
    <row r="774" spans="1:1" x14ac:dyDescent="0.3">
      <c r="A774" s="3" t="s">
        <v>1485</v>
      </c>
    </row>
    <row r="775" spans="1:1" x14ac:dyDescent="0.3">
      <c r="A775" s="3" t="s">
        <v>1486</v>
      </c>
    </row>
    <row r="776" spans="1:1" x14ac:dyDescent="0.3">
      <c r="A776" s="3" t="s">
        <v>1488</v>
      </c>
    </row>
    <row r="777" spans="1:1" x14ac:dyDescent="0.3">
      <c r="A777" s="3" t="s">
        <v>1489</v>
      </c>
    </row>
    <row r="778" spans="1:1" x14ac:dyDescent="0.3">
      <c r="A778" s="3" t="s">
        <v>1490</v>
      </c>
    </row>
    <row r="779" spans="1:1" x14ac:dyDescent="0.3">
      <c r="A779" s="3" t="s">
        <v>1491</v>
      </c>
    </row>
    <row r="780" spans="1:1" x14ac:dyDescent="0.3">
      <c r="A780" s="3" t="s">
        <v>1492</v>
      </c>
    </row>
    <row r="781" spans="1:1" x14ac:dyDescent="0.3">
      <c r="A781" s="3" t="s">
        <v>1493</v>
      </c>
    </row>
    <row r="782" spans="1:1" x14ac:dyDescent="0.3">
      <c r="A782" s="3" t="s">
        <v>1494</v>
      </c>
    </row>
    <row r="783" spans="1:1" x14ac:dyDescent="0.3">
      <c r="A783" s="3" t="s">
        <v>1495</v>
      </c>
    </row>
    <row r="784" spans="1:1" x14ac:dyDescent="0.3">
      <c r="A784" s="3" t="s">
        <v>1496</v>
      </c>
    </row>
    <row r="785" spans="1:1" x14ac:dyDescent="0.3">
      <c r="A785" s="3" t="s">
        <v>1497</v>
      </c>
    </row>
    <row r="786" spans="1:1" x14ac:dyDescent="0.3">
      <c r="A786" s="3" t="s">
        <v>1499</v>
      </c>
    </row>
    <row r="787" spans="1:1" x14ac:dyDescent="0.3">
      <c r="A787" s="3" t="s">
        <v>1501</v>
      </c>
    </row>
    <row r="788" spans="1:1" x14ac:dyDescent="0.3">
      <c r="A788" s="3" t="s">
        <v>1503</v>
      </c>
    </row>
    <row r="789" spans="1:1" x14ac:dyDescent="0.3">
      <c r="A789" s="3" t="s">
        <v>1505</v>
      </c>
    </row>
    <row r="790" spans="1:1" x14ac:dyDescent="0.3">
      <c r="A790" s="3" t="s">
        <v>1506</v>
      </c>
    </row>
    <row r="791" spans="1:1" x14ac:dyDescent="0.3">
      <c r="A791" s="3" t="s">
        <v>1507</v>
      </c>
    </row>
    <row r="792" spans="1:1" x14ac:dyDescent="0.3">
      <c r="A792" s="3" t="s">
        <v>1508</v>
      </c>
    </row>
    <row r="793" spans="1:1" x14ac:dyDescent="0.3">
      <c r="A793" s="3" t="s">
        <v>1509</v>
      </c>
    </row>
    <row r="794" spans="1:1" x14ac:dyDescent="0.3">
      <c r="A794" s="3" t="s">
        <v>1510</v>
      </c>
    </row>
    <row r="795" spans="1:1" x14ac:dyDescent="0.3">
      <c r="A795"/>
    </row>
    <row r="796" spans="1:1" x14ac:dyDescent="0.3">
      <c r="A796"/>
    </row>
    <row r="797" spans="1:1" x14ac:dyDescent="0.3">
      <c r="A797"/>
    </row>
    <row r="798" spans="1:1" x14ac:dyDescent="0.3">
      <c r="A798"/>
    </row>
    <row r="799" spans="1:1" x14ac:dyDescent="0.3">
      <c r="A799"/>
    </row>
    <row r="800" spans="1:1" x14ac:dyDescent="0.3">
      <c r="A800"/>
    </row>
    <row r="801" spans="1:1" x14ac:dyDescent="0.3">
      <c r="A801"/>
    </row>
    <row r="802" spans="1:1" x14ac:dyDescent="0.3">
      <c r="A802"/>
    </row>
    <row r="803" spans="1:1" x14ac:dyDescent="0.3">
      <c r="A803"/>
    </row>
    <row r="804" spans="1:1" x14ac:dyDescent="0.3">
      <c r="A804"/>
    </row>
    <row r="805" spans="1:1" x14ac:dyDescent="0.3">
      <c r="A805"/>
    </row>
    <row r="806" spans="1:1" x14ac:dyDescent="0.3">
      <c r="A806"/>
    </row>
    <row r="807" spans="1:1" x14ac:dyDescent="0.3">
      <c r="A807"/>
    </row>
    <row r="808" spans="1:1" x14ac:dyDescent="0.3">
      <c r="A808"/>
    </row>
    <row r="809" spans="1:1" x14ac:dyDescent="0.3">
      <c r="A809"/>
    </row>
    <row r="810" spans="1:1" x14ac:dyDescent="0.3">
      <c r="A810"/>
    </row>
    <row r="811" spans="1:1" x14ac:dyDescent="0.3">
      <c r="A811"/>
    </row>
    <row r="812" spans="1:1" x14ac:dyDescent="0.3">
      <c r="A812"/>
    </row>
    <row r="813" spans="1:1" x14ac:dyDescent="0.3">
      <c r="A813"/>
    </row>
    <row r="814" spans="1:1" x14ac:dyDescent="0.3">
      <c r="A814"/>
    </row>
    <row r="815" spans="1:1" x14ac:dyDescent="0.3">
      <c r="A815"/>
    </row>
    <row r="816" spans="1:1" x14ac:dyDescent="0.3">
      <c r="A816"/>
    </row>
    <row r="817" spans="1:1" x14ac:dyDescent="0.3">
      <c r="A817"/>
    </row>
    <row r="818" spans="1:1" x14ac:dyDescent="0.3">
      <c r="A818"/>
    </row>
    <row r="819" spans="1:1" x14ac:dyDescent="0.3">
      <c r="A819"/>
    </row>
    <row r="820" spans="1:1" x14ac:dyDescent="0.3">
      <c r="A820"/>
    </row>
    <row r="821" spans="1:1" x14ac:dyDescent="0.3">
      <c r="A821"/>
    </row>
    <row r="822" spans="1:1" x14ac:dyDescent="0.3">
      <c r="A822"/>
    </row>
    <row r="823" spans="1:1" x14ac:dyDescent="0.3">
      <c r="A823"/>
    </row>
    <row r="824" spans="1:1" x14ac:dyDescent="0.3">
      <c r="A824"/>
    </row>
    <row r="825" spans="1:1" x14ac:dyDescent="0.3">
      <c r="A825"/>
    </row>
    <row r="826" spans="1:1" x14ac:dyDescent="0.3">
      <c r="A826"/>
    </row>
    <row r="827" spans="1:1" x14ac:dyDescent="0.3">
      <c r="A827"/>
    </row>
    <row r="828" spans="1:1" x14ac:dyDescent="0.3">
      <c r="A828"/>
    </row>
    <row r="829" spans="1:1" x14ac:dyDescent="0.3">
      <c r="A829"/>
    </row>
    <row r="830" spans="1:1" x14ac:dyDescent="0.3">
      <c r="A830"/>
    </row>
    <row r="831" spans="1:1" x14ac:dyDescent="0.3">
      <c r="A831"/>
    </row>
    <row r="832" spans="1:1" x14ac:dyDescent="0.3">
      <c r="A832"/>
    </row>
    <row r="833" spans="1:1" x14ac:dyDescent="0.3">
      <c r="A833"/>
    </row>
    <row r="834" spans="1:1" x14ac:dyDescent="0.3">
      <c r="A834"/>
    </row>
    <row r="835" spans="1:1" x14ac:dyDescent="0.3">
      <c r="A835"/>
    </row>
    <row r="836" spans="1:1" x14ac:dyDescent="0.3">
      <c r="A836"/>
    </row>
    <row r="837" spans="1:1" x14ac:dyDescent="0.3">
      <c r="A837"/>
    </row>
    <row r="838" spans="1:1" x14ac:dyDescent="0.3">
      <c r="A838"/>
    </row>
    <row r="839" spans="1:1" x14ac:dyDescent="0.3">
      <c r="A839"/>
    </row>
    <row r="840" spans="1:1" x14ac:dyDescent="0.3">
      <c r="A840"/>
    </row>
    <row r="841" spans="1:1" x14ac:dyDescent="0.3">
      <c r="A841"/>
    </row>
    <row r="842" spans="1:1" x14ac:dyDescent="0.3">
      <c r="A842"/>
    </row>
    <row r="843" spans="1:1" x14ac:dyDescent="0.3">
      <c r="A843"/>
    </row>
    <row r="844" spans="1:1" x14ac:dyDescent="0.3">
      <c r="A844"/>
    </row>
    <row r="845" spans="1:1" x14ac:dyDescent="0.3">
      <c r="A845"/>
    </row>
    <row r="846" spans="1:1" x14ac:dyDescent="0.3">
      <c r="A846"/>
    </row>
    <row r="847" spans="1:1" x14ac:dyDescent="0.3">
      <c r="A847"/>
    </row>
    <row r="848" spans="1:1" x14ac:dyDescent="0.3">
      <c r="A848"/>
    </row>
    <row r="849" spans="1:1" x14ac:dyDescent="0.3">
      <c r="A849"/>
    </row>
    <row r="850" spans="1:1" x14ac:dyDescent="0.3">
      <c r="A850"/>
    </row>
    <row r="851" spans="1:1" x14ac:dyDescent="0.3">
      <c r="A851"/>
    </row>
    <row r="852" spans="1:1" x14ac:dyDescent="0.3">
      <c r="A852"/>
    </row>
    <row r="853" spans="1:1" x14ac:dyDescent="0.3">
      <c r="A853"/>
    </row>
    <row r="854" spans="1:1" x14ac:dyDescent="0.3">
      <c r="A854"/>
    </row>
    <row r="855" spans="1:1" x14ac:dyDescent="0.3">
      <c r="A855"/>
    </row>
    <row r="856" spans="1:1" x14ac:dyDescent="0.3">
      <c r="A856"/>
    </row>
    <row r="857" spans="1:1" x14ac:dyDescent="0.3">
      <c r="A857"/>
    </row>
    <row r="858" spans="1:1" x14ac:dyDescent="0.3">
      <c r="A858"/>
    </row>
    <row r="859" spans="1:1" x14ac:dyDescent="0.3">
      <c r="A859"/>
    </row>
    <row r="860" spans="1:1" x14ac:dyDescent="0.3">
      <c r="A860"/>
    </row>
    <row r="861" spans="1:1" x14ac:dyDescent="0.3">
      <c r="A861"/>
    </row>
    <row r="862" spans="1:1" x14ac:dyDescent="0.3">
      <c r="A862"/>
    </row>
    <row r="863" spans="1:1" x14ac:dyDescent="0.3">
      <c r="A863"/>
    </row>
    <row r="864" spans="1:1" x14ac:dyDescent="0.3">
      <c r="A864"/>
    </row>
    <row r="865" spans="1:1" x14ac:dyDescent="0.3">
      <c r="A865"/>
    </row>
    <row r="866" spans="1:1" x14ac:dyDescent="0.3">
      <c r="A866"/>
    </row>
    <row r="867" spans="1:1" x14ac:dyDescent="0.3">
      <c r="A867"/>
    </row>
    <row r="868" spans="1:1" x14ac:dyDescent="0.3">
      <c r="A868"/>
    </row>
    <row r="869" spans="1:1" x14ac:dyDescent="0.3">
      <c r="A869"/>
    </row>
    <row r="870" spans="1:1" x14ac:dyDescent="0.3">
      <c r="A870"/>
    </row>
    <row r="871" spans="1:1" x14ac:dyDescent="0.3">
      <c r="A871"/>
    </row>
    <row r="872" spans="1:1" x14ac:dyDescent="0.3">
      <c r="A872"/>
    </row>
    <row r="873" spans="1:1" x14ac:dyDescent="0.3">
      <c r="A873"/>
    </row>
    <row r="874" spans="1:1" x14ac:dyDescent="0.3">
      <c r="A874"/>
    </row>
    <row r="875" spans="1:1" x14ac:dyDescent="0.3">
      <c r="A875"/>
    </row>
    <row r="876" spans="1:1" x14ac:dyDescent="0.3">
      <c r="A876"/>
    </row>
    <row r="877" spans="1:1" x14ac:dyDescent="0.3">
      <c r="A877"/>
    </row>
    <row r="878" spans="1:1" x14ac:dyDescent="0.3">
      <c r="A878"/>
    </row>
    <row r="879" spans="1:1" x14ac:dyDescent="0.3">
      <c r="A879"/>
    </row>
    <row r="880" spans="1:1" x14ac:dyDescent="0.3">
      <c r="A880"/>
    </row>
    <row r="881" spans="1:1" x14ac:dyDescent="0.3">
      <c r="A881"/>
    </row>
    <row r="882" spans="1:1" x14ac:dyDescent="0.3">
      <c r="A882"/>
    </row>
    <row r="883" spans="1:1" x14ac:dyDescent="0.3">
      <c r="A883"/>
    </row>
    <row r="884" spans="1:1" x14ac:dyDescent="0.3">
      <c r="A884"/>
    </row>
    <row r="885" spans="1:1" x14ac:dyDescent="0.3">
      <c r="A885"/>
    </row>
    <row r="886" spans="1:1" x14ac:dyDescent="0.3">
      <c r="A886"/>
    </row>
    <row r="887" spans="1:1" x14ac:dyDescent="0.3">
      <c r="A887"/>
    </row>
    <row r="888" spans="1:1" x14ac:dyDescent="0.3">
      <c r="A888"/>
    </row>
    <row r="889" spans="1:1" x14ac:dyDescent="0.3">
      <c r="A889"/>
    </row>
    <row r="890" spans="1:1" x14ac:dyDescent="0.3">
      <c r="A890"/>
    </row>
    <row r="891" spans="1:1" x14ac:dyDescent="0.3">
      <c r="A891"/>
    </row>
    <row r="892" spans="1:1" x14ac:dyDescent="0.3">
      <c r="A892"/>
    </row>
    <row r="893" spans="1:1" x14ac:dyDescent="0.3">
      <c r="A893"/>
    </row>
    <row r="894" spans="1:1" x14ac:dyDescent="0.3">
      <c r="A894"/>
    </row>
    <row r="895" spans="1:1" x14ac:dyDescent="0.3">
      <c r="A895"/>
    </row>
    <row r="896" spans="1:1" x14ac:dyDescent="0.3">
      <c r="A896"/>
    </row>
    <row r="897" spans="1:1" x14ac:dyDescent="0.3">
      <c r="A897"/>
    </row>
    <row r="898" spans="1:1" x14ac:dyDescent="0.3">
      <c r="A898"/>
    </row>
    <row r="899" spans="1:1" x14ac:dyDescent="0.3">
      <c r="A899"/>
    </row>
    <row r="900" spans="1:1" x14ac:dyDescent="0.3">
      <c r="A900"/>
    </row>
    <row r="901" spans="1:1" x14ac:dyDescent="0.3">
      <c r="A901"/>
    </row>
    <row r="902" spans="1:1" x14ac:dyDescent="0.3">
      <c r="A902"/>
    </row>
    <row r="903" spans="1:1" x14ac:dyDescent="0.3">
      <c r="A903"/>
    </row>
    <row r="904" spans="1:1" x14ac:dyDescent="0.3">
      <c r="A904"/>
    </row>
    <row r="905" spans="1:1" x14ac:dyDescent="0.3">
      <c r="A905"/>
    </row>
    <row r="906" spans="1:1" x14ac:dyDescent="0.3">
      <c r="A906"/>
    </row>
    <row r="907" spans="1:1" x14ac:dyDescent="0.3">
      <c r="A907"/>
    </row>
    <row r="908" spans="1:1" x14ac:dyDescent="0.3">
      <c r="A908"/>
    </row>
    <row r="909" spans="1:1" x14ac:dyDescent="0.3">
      <c r="A909"/>
    </row>
    <row r="910" spans="1:1" x14ac:dyDescent="0.3">
      <c r="A910"/>
    </row>
    <row r="911" spans="1:1" x14ac:dyDescent="0.3">
      <c r="A911"/>
    </row>
    <row r="912" spans="1:1" x14ac:dyDescent="0.3">
      <c r="A912"/>
    </row>
    <row r="913" spans="1:1" x14ac:dyDescent="0.3">
      <c r="A913"/>
    </row>
    <row r="914" spans="1:1" x14ac:dyDescent="0.3">
      <c r="A914"/>
    </row>
    <row r="915" spans="1:1" x14ac:dyDescent="0.3">
      <c r="A915"/>
    </row>
    <row r="916" spans="1:1" x14ac:dyDescent="0.3">
      <c r="A916"/>
    </row>
    <row r="917" spans="1:1" x14ac:dyDescent="0.3">
      <c r="A917"/>
    </row>
    <row r="918" spans="1:1" x14ac:dyDescent="0.3">
      <c r="A918"/>
    </row>
    <row r="919" spans="1:1" x14ac:dyDescent="0.3">
      <c r="A919"/>
    </row>
    <row r="920" spans="1:1" x14ac:dyDescent="0.3">
      <c r="A920"/>
    </row>
    <row r="921" spans="1:1" x14ac:dyDescent="0.3">
      <c r="A921"/>
    </row>
    <row r="922" spans="1:1" x14ac:dyDescent="0.3">
      <c r="A922"/>
    </row>
    <row r="923" spans="1:1" x14ac:dyDescent="0.3">
      <c r="A923"/>
    </row>
    <row r="924" spans="1:1" x14ac:dyDescent="0.3">
      <c r="A924"/>
    </row>
    <row r="925" spans="1:1" x14ac:dyDescent="0.3">
      <c r="A925"/>
    </row>
    <row r="926" spans="1:1" x14ac:dyDescent="0.3">
      <c r="A926"/>
    </row>
    <row r="927" spans="1:1" x14ac:dyDescent="0.3">
      <c r="A927"/>
    </row>
    <row r="928" spans="1:1" x14ac:dyDescent="0.3">
      <c r="A928"/>
    </row>
    <row r="929" spans="1:1" x14ac:dyDescent="0.3">
      <c r="A929"/>
    </row>
    <row r="930" spans="1:1" x14ac:dyDescent="0.3">
      <c r="A930"/>
    </row>
    <row r="931" spans="1:1" x14ac:dyDescent="0.3">
      <c r="A931"/>
    </row>
    <row r="932" spans="1:1" x14ac:dyDescent="0.3">
      <c r="A932"/>
    </row>
    <row r="933" spans="1:1" x14ac:dyDescent="0.3">
      <c r="A933"/>
    </row>
    <row r="934" spans="1:1" x14ac:dyDescent="0.3">
      <c r="A934"/>
    </row>
    <row r="935" spans="1:1" x14ac:dyDescent="0.3">
      <c r="A935"/>
    </row>
    <row r="936" spans="1:1" x14ac:dyDescent="0.3">
      <c r="A936"/>
    </row>
    <row r="937" spans="1:1" x14ac:dyDescent="0.3">
      <c r="A937"/>
    </row>
    <row r="938" spans="1:1" x14ac:dyDescent="0.3">
      <c r="A938"/>
    </row>
    <row r="939" spans="1:1" x14ac:dyDescent="0.3">
      <c r="A939"/>
    </row>
    <row r="940" spans="1:1" x14ac:dyDescent="0.3">
      <c r="A940"/>
    </row>
    <row r="941" spans="1:1" x14ac:dyDescent="0.3">
      <c r="A941"/>
    </row>
    <row r="942" spans="1:1" x14ac:dyDescent="0.3">
      <c r="A942"/>
    </row>
    <row r="943" spans="1:1" x14ac:dyDescent="0.3">
      <c r="A943"/>
    </row>
    <row r="944" spans="1:1" x14ac:dyDescent="0.3">
      <c r="A944"/>
    </row>
    <row r="945" spans="1:1" x14ac:dyDescent="0.3">
      <c r="A945"/>
    </row>
    <row r="946" spans="1:1" x14ac:dyDescent="0.3">
      <c r="A946"/>
    </row>
    <row r="947" spans="1:1" x14ac:dyDescent="0.3">
      <c r="A947"/>
    </row>
    <row r="948" spans="1:1" x14ac:dyDescent="0.3">
      <c r="A948"/>
    </row>
    <row r="949" spans="1:1" x14ac:dyDescent="0.3">
      <c r="A949"/>
    </row>
    <row r="950" spans="1:1" x14ac:dyDescent="0.3">
      <c r="A950"/>
    </row>
    <row r="951" spans="1:1" x14ac:dyDescent="0.3">
      <c r="A951"/>
    </row>
    <row r="952" spans="1:1" x14ac:dyDescent="0.3">
      <c r="A952"/>
    </row>
    <row r="953" spans="1:1" x14ac:dyDescent="0.3">
      <c r="A953"/>
    </row>
    <row r="954" spans="1:1" x14ac:dyDescent="0.3">
      <c r="A954"/>
    </row>
    <row r="955" spans="1:1" x14ac:dyDescent="0.3">
      <c r="A955"/>
    </row>
    <row r="956" spans="1:1" x14ac:dyDescent="0.3">
      <c r="A956"/>
    </row>
    <row r="957" spans="1:1" x14ac:dyDescent="0.3">
      <c r="A957"/>
    </row>
    <row r="958" spans="1:1" x14ac:dyDescent="0.3">
      <c r="A958"/>
    </row>
    <row r="959" spans="1:1" x14ac:dyDescent="0.3">
      <c r="A959"/>
    </row>
    <row r="960" spans="1:1" x14ac:dyDescent="0.3">
      <c r="A960"/>
    </row>
    <row r="961" spans="1:1" x14ac:dyDescent="0.3">
      <c r="A961"/>
    </row>
    <row r="962" spans="1:1" x14ac:dyDescent="0.3">
      <c r="A962"/>
    </row>
    <row r="963" spans="1:1" x14ac:dyDescent="0.3">
      <c r="A963"/>
    </row>
    <row r="964" spans="1:1" x14ac:dyDescent="0.3">
      <c r="A964"/>
    </row>
    <row r="965" spans="1:1" x14ac:dyDescent="0.3">
      <c r="A965"/>
    </row>
    <row r="966" spans="1:1" x14ac:dyDescent="0.3">
      <c r="A966"/>
    </row>
    <row r="967" spans="1:1" x14ac:dyDescent="0.3">
      <c r="A967"/>
    </row>
    <row r="968" spans="1:1" x14ac:dyDescent="0.3">
      <c r="A968"/>
    </row>
    <row r="969" spans="1:1" x14ac:dyDescent="0.3">
      <c r="A969"/>
    </row>
    <row r="970" spans="1:1" x14ac:dyDescent="0.3">
      <c r="A970"/>
    </row>
    <row r="971" spans="1:1" x14ac:dyDescent="0.3">
      <c r="A971"/>
    </row>
    <row r="972" spans="1:1" x14ac:dyDescent="0.3">
      <c r="A972"/>
    </row>
    <row r="973" spans="1:1" x14ac:dyDescent="0.3">
      <c r="A973"/>
    </row>
    <row r="974" spans="1:1" x14ac:dyDescent="0.3">
      <c r="A974"/>
    </row>
    <row r="975" spans="1:1" x14ac:dyDescent="0.3">
      <c r="A975"/>
    </row>
    <row r="976" spans="1:1" x14ac:dyDescent="0.3">
      <c r="A976"/>
    </row>
    <row r="977" spans="1:1" x14ac:dyDescent="0.3">
      <c r="A977"/>
    </row>
    <row r="978" spans="1:1" x14ac:dyDescent="0.3">
      <c r="A978"/>
    </row>
    <row r="979" spans="1:1" x14ac:dyDescent="0.3">
      <c r="A979"/>
    </row>
    <row r="980" spans="1:1" x14ac:dyDescent="0.3">
      <c r="A980"/>
    </row>
    <row r="981" spans="1:1" x14ac:dyDescent="0.3">
      <c r="A981"/>
    </row>
    <row r="982" spans="1:1" x14ac:dyDescent="0.3">
      <c r="A982"/>
    </row>
    <row r="983" spans="1:1" x14ac:dyDescent="0.3">
      <c r="A983"/>
    </row>
    <row r="984" spans="1:1" x14ac:dyDescent="0.3">
      <c r="A984"/>
    </row>
    <row r="985" spans="1:1" x14ac:dyDescent="0.3">
      <c r="A985"/>
    </row>
    <row r="986" spans="1:1" x14ac:dyDescent="0.3">
      <c r="A986"/>
    </row>
    <row r="987" spans="1:1" x14ac:dyDescent="0.3">
      <c r="A987"/>
    </row>
    <row r="988" spans="1:1" x14ac:dyDescent="0.3">
      <c r="A988"/>
    </row>
    <row r="989" spans="1:1" x14ac:dyDescent="0.3">
      <c r="A989"/>
    </row>
    <row r="990" spans="1:1" x14ac:dyDescent="0.3">
      <c r="A990"/>
    </row>
    <row r="991" spans="1:1" x14ac:dyDescent="0.3">
      <c r="A991"/>
    </row>
    <row r="992" spans="1:1" x14ac:dyDescent="0.3">
      <c r="A992"/>
    </row>
    <row r="993" spans="1:1" x14ac:dyDescent="0.3">
      <c r="A993"/>
    </row>
    <row r="994" spans="1:1" x14ac:dyDescent="0.3">
      <c r="A994"/>
    </row>
    <row r="995" spans="1:1" x14ac:dyDescent="0.3">
      <c r="A995"/>
    </row>
    <row r="996" spans="1:1" x14ac:dyDescent="0.3">
      <c r="A996"/>
    </row>
    <row r="997" spans="1:1" x14ac:dyDescent="0.3">
      <c r="A997"/>
    </row>
    <row r="998" spans="1:1" x14ac:dyDescent="0.3">
      <c r="A998"/>
    </row>
    <row r="999" spans="1:1" x14ac:dyDescent="0.3">
      <c r="A999"/>
    </row>
    <row r="1000" spans="1:1" x14ac:dyDescent="0.3">
      <c r="A1000"/>
    </row>
    <row r="1001" spans="1:1" x14ac:dyDescent="0.3">
      <c r="A1001"/>
    </row>
    <row r="1002" spans="1:1" x14ac:dyDescent="0.3">
      <c r="A1002"/>
    </row>
    <row r="1003" spans="1:1" x14ac:dyDescent="0.3">
      <c r="A1003"/>
    </row>
    <row r="1004" spans="1:1" x14ac:dyDescent="0.3">
      <c r="A1004"/>
    </row>
    <row r="1005" spans="1:1" x14ac:dyDescent="0.3">
      <c r="A1005"/>
    </row>
    <row r="1006" spans="1:1" x14ac:dyDescent="0.3">
      <c r="A1006"/>
    </row>
    <row r="1007" spans="1:1" x14ac:dyDescent="0.3">
      <c r="A1007"/>
    </row>
    <row r="1008" spans="1:1" x14ac:dyDescent="0.3">
      <c r="A1008"/>
    </row>
    <row r="1009" spans="1:1" x14ac:dyDescent="0.3">
      <c r="A1009"/>
    </row>
    <row r="1010" spans="1:1" x14ac:dyDescent="0.3">
      <c r="A1010"/>
    </row>
    <row r="1011" spans="1:1" x14ac:dyDescent="0.3">
      <c r="A1011"/>
    </row>
    <row r="1012" spans="1:1" x14ac:dyDescent="0.3">
      <c r="A1012"/>
    </row>
    <row r="1013" spans="1:1" x14ac:dyDescent="0.3">
      <c r="A1013"/>
    </row>
    <row r="1014" spans="1:1" x14ac:dyDescent="0.3">
      <c r="A1014"/>
    </row>
    <row r="1015" spans="1:1" x14ac:dyDescent="0.3">
      <c r="A1015"/>
    </row>
    <row r="1016" spans="1:1" x14ac:dyDescent="0.3">
      <c r="A1016"/>
    </row>
    <row r="1017" spans="1:1" x14ac:dyDescent="0.3">
      <c r="A1017"/>
    </row>
    <row r="1018" spans="1:1" x14ac:dyDescent="0.3">
      <c r="A1018"/>
    </row>
    <row r="1019" spans="1:1" x14ac:dyDescent="0.3">
      <c r="A1019"/>
    </row>
    <row r="1020" spans="1:1" x14ac:dyDescent="0.3">
      <c r="A1020"/>
    </row>
    <row r="1021" spans="1:1" x14ac:dyDescent="0.3">
      <c r="A1021"/>
    </row>
    <row r="1022" spans="1:1" x14ac:dyDescent="0.3">
      <c r="A1022"/>
    </row>
    <row r="1023" spans="1:1" x14ac:dyDescent="0.3">
      <c r="A1023"/>
    </row>
    <row r="1024" spans="1:1" x14ac:dyDescent="0.3">
      <c r="A1024"/>
    </row>
    <row r="1025" spans="1:1" x14ac:dyDescent="0.3">
      <c r="A1025"/>
    </row>
    <row r="1026" spans="1:1" x14ac:dyDescent="0.3">
      <c r="A1026"/>
    </row>
    <row r="1027" spans="1:1" x14ac:dyDescent="0.3">
      <c r="A1027"/>
    </row>
    <row r="1028" spans="1:1" x14ac:dyDescent="0.3">
      <c r="A1028"/>
    </row>
    <row r="1029" spans="1:1" x14ac:dyDescent="0.3">
      <c r="A1029"/>
    </row>
    <row r="1030" spans="1:1" x14ac:dyDescent="0.3">
      <c r="A1030"/>
    </row>
    <row r="1031" spans="1:1" x14ac:dyDescent="0.3">
      <c r="A1031"/>
    </row>
    <row r="1032" spans="1:1" x14ac:dyDescent="0.3">
      <c r="A1032"/>
    </row>
    <row r="1033" spans="1:1" x14ac:dyDescent="0.3">
      <c r="A1033"/>
    </row>
    <row r="1034" spans="1:1" x14ac:dyDescent="0.3">
      <c r="A1034"/>
    </row>
    <row r="1035" spans="1:1" x14ac:dyDescent="0.3">
      <c r="A1035"/>
    </row>
    <row r="1036" spans="1:1" x14ac:dyDescent="0.3">
      <c r="A1036"/>
    </row>
    <row r="1037" spans="1:1" x14ac:dyDescent="0.3">
      <c r="A1037"/>
    </row>
    <row r="1038" spans="1:1" x14ac:dyDescent="0.3">
      <c r="A1038"/>
    </row>
    <row r="1039" spans="1:1" x14ac:dyDescent="0.3">
      <c r="A1039"/>
    </row>
    <row r="1040" spans="1:1" x14ac:dyDescent="0.3">
      <c r="A1040"/>
    </row>
    <row r="1041" spans="1:1" x14ac:dyDescent="0.3">
      <c r="A1041"/>
    </row>
    <row r="1042" spans="1:1" x14ac:dyDescent="0.3">
      <c r="A1042"/>
    </row>
    <row r="1043" spans="1:1" x14ac:dyDescent="0.3">
      <c r="A1043"/>
    </row>
    <row r="1044" spans="1:1" x14ac:dyDescent="0.3">
      <c r="A1044"/>
    </row>
    <row r="1045" spans="1:1" x14ac:dyDescent="0.3">
      <c r="A1045"/>
    </row>
    <row r="1046" spans="1:1" x14ac:dyDescent="0.3">
      <c r="A1046"/>
    </row>
    <row r="1047" spans="1:1" x14ac:dyDescent="0.3">
      <c r="A1047"/>
    </row>
    <row r="1048" spans="1:1" x14ac:dyDescent="0.3">
      <c r="A1048"/>
    </row>
    <row r="1049" spans="1:1" x14ac:dyDescent="0.3">
      <c r="A1049"/>
    </row>
    <row r="1050" spans="1:1" x14ac:dyDescent="0.3">
      <c r="A1050"/>
    </row>
    <row r="1051" spans="1:1" x14ac:dyDescent="0.3">
      <c r="A1051"/>
    </row>
    <row r="1052" spans="1:1" x14ac:dyDescent="0.3">
      <c r="A1052"/>
    </row>
    <row r="1053" spans="1:1" x14ac:dyDescent="0.3">
      <c r="A1053"/>
    </row>
    <row r="1054" spans="1:1" x14ac:dyDescent="0.3">
      <c r="A1054"/>
    </row>
    <row r="1055" spans="1:1" x14ac:dyDescent="0.3">
      <c r="A1055"/>
    </row>
    <row r="1056" spans="1:1" x14ac:dyDescent="0.3">
      <c r="A1056"/>
    </row>
    <row r="1057" spans="1:1" x14ac:dyDescent="0.3">
      <c r="A1057"/>
    </row>
    <row r="1058" spans="1:1" x14ac:dyDescent="0.3">
      <c r="A1058"/>
    </row>
    <row r="1059" spans="1:1" x14ac:dyDescent="0.3">
      <c r="A1059"/>
    </row>
    <row r="1060" spans="1:1" x14ac:dyDescent="0.3">
      <c r="A1060"/>
    </row>
    <row r="1061" spans="1:1" x14ac:dyDescent="0.3">
      <c r="A1061"/>
    </row>
    <row r="1062" spans="1:1" x14ac:dyDescent="0.3">
      <c r="A1062"/>
    </row>
    <row r="1063" spans="1:1" x14ac:dyDescent="0.3">
      <c r="A1063"/>
    </row>
    <row r="1064" spans="1:1" x14ac:dyDescent="0.3">
      <c r="A1064"/>
    </row>
    <row r="1065" spans="1:1" x14ac:dyDescent="0.3">
      <c r="A1065"/>
    </row>
    <row r="1066" spans="1:1" x14ac:dyDescent="0.3">
      <c r="A1066"/>
    </row>
    <row r="1067" spans="1:1" x14ac:dyDescent="0.3">
      <c r="A1067"/>
    </row>
    <row r="1068" spans="1:1" x14ac:dyDescent="0.3">
      <c r="A1068"/>
    </row>
    <row r="1069" spans="1:1" x14ac:dyDescent="0.3">
      <c r="A1069"/>
    </row>
    <row r="1070" spans="1:1" x14ac:dyDescent="0.3">
      <c r="A1070"/>
    </row>
    <row r="1071" spans="1:1" x14ac:dyDescent="0.3">
      <c r="A1071"/>
    </row>
    <row r="1072" spans="1:1" x14ac:dyDescent="0.3">
      <c r="A1072"/>
    </row>
    <row r="1073" spans="1:1" x14ac:dyDescent="0.3">
      <c r="A1073"/>
    </row>
    <row r="1074" spans="1:1" x14ac:dyDescent="0.3">
      <c r="A1074"/>
    </row>
    <row r="1075" spans="1:1" x14ac:dyDescent="0.3">
      <c r="A1075"/>
    </row>
    <row r="1076" spans="1:1" x14ac:dyDescent="0.3">
      <c r="A1076"/>
    </row>
    <row r="1077" spans="1:1" x14ac:dyDescent="0.3">
      <c r="A1077"/>
    </row>
    <row r="1078" spans="1:1" x14ac:dyDescent="0.3">
      <c r="A1078"/>
    </row>
    <row r="1079" spans="1:1" x14ac:dyDescent="0.3">
      <c r="A1079"/>
    </row>
    <row r="1080" spans="1:1" x14ac:dyDescent="0.3">
      <c r="A1080"/>
    </row>
    <row r="1081" spans="1:1" x14ac:dyDescent="0.3">
      <c r="A1081"/>
    </row>
    <row r="1082" spans="1:1" x14ac:dyDescent="0.3">
      <c r="A1082"/>
    </row>
    <row r="1083" spans="1:1" x14ac:dyDescent="0.3">
      <c r="A1083"/>
    </row>
    <row r="1084" spans="1:1" x14ac:dyDescent="0.3">
      <c r="A1084"/>
    </row>
    <row r="1085" spans="1:1" x14ac:dyDescent="0.3">
      <c r="A1085"/>
    </row>
    <row r="1086" spans="1:1" x14ac:dyDescent="0.3">
      <c r="A1086"/>
    </row>
    <row r="1087" spans="1:1" x14ac:dyDescent="0.3">
      <c r="A1087"/>
    </row>
    <row r="1088" spans="1:1" x14ac:dyDescent="0.3">
      <c r="A1088"/>
    </row>
    <row r="1089" spans="1:1" x14ac:dyDescent="0.3">
      <c r="A1089"/>
    </row>
    <row r="1090" spans="1:1" x14ac:dyDescent="0.3">
      <c r="A1090"/>
    </row>
    <row r="1091" spans="1:1" x14ac:dyDescent="0.3">
      <c r="A1091"/>
    </row>
    <row r="1092" spans="1:1" x14ac:dyDescent="0.3">
      <c r="A1092"/>
    </row>
    <row r="1093" spans="1:1" x14ac:dyDescent="0.3">
      <c r="A1093"/>
    </row>
    <row r="1094" spans="1:1" x14ac:dyDescent="0.3">
      <c r="A1094"/>
    </row>
    <row r="1095" spans="1:1" x14ac:dyDescent="0.3">
      <c r="A1095"/>
    </row>
    <row r="1096" spans="1:1" x14ac:dyDescent="0.3">
      <c r="A1096"/>
    </row>
    <row r="1097" spans="1:1" x14ac:dyDescent="0.3">
      <c r="A1097"/>
    </row>
    <row r="1098" spans="1:1" x14ac:dyDescent="0.3">
      <c r="A1098"/>
    </row>
    <row r="1099" spans="1:1" x14ac:dyDescent="0.3">
      <c r="A1099"/>
    </row>
    <row r="1100" spans="1:1" x14ac:dyDescent="0.3">
      <c r="A1100"/>
    </row>
    <row r="1101" spans="1:1" x14ac:dyDescent="0.3">
      <c r="A1101"/>
    </row>
    <row r="1102" spans="1:1" x14ac:dyDescent="0.3">
      <c r="A1102"/>
    </row>
    <row r="1103" spans="1:1" x14ac:dyDescent="0.3">
      <c r="A1103"/>
    </row>
    <row r="1104" spans="1:1" x14ac:dyDescent="0.3">
      <c r="A1104"/>
    </row>
    <row r="1105" spans="1:1" x14ac:dyDescent="0.3">
      <c r="A1105"/>
    </row>
    <row r="1106" spans="1:1" x14ac:dyDescent="0.3">
      <c r="A1106"/>
    </row>
    <row r="1107" spans="1:1" x14ac:dyDescent="0.3">
      <c r="A1107"/>
    </row>
    <row r="1108" spans="1:1" x14ac:dyDescent="0.3">
      <c r="A1108"/>
    </row>
    <row r="1109" spans="1:1" x14ac:dyDescent="0.3">
      <c r="A1109"/>
    </row>
    <row r="1110" spans="1:1" x14ac:dyDescent="0.3">
      <c r="A1110"/>
    </row>
    <row r="1111" spans="1:1" x14ac:dyDescent="0.3">
      <c r="A1111"/>
    </row>
    <row r="1112" spans="1:1" x14ac:dyDescent="0.3">
      <c r="A1112"/>
    </row>
    <row r="1113" spans="1:1" x14ac:dyDescent="0.3">
      <c r="A1113"/>
    </row>
    <row r="1114" spans="1:1" x14ac:dyDescent="0.3">
      <c r="A1114"/>
    </row>
    <row r="1115" spans="1:1" x14ac:dyDescent="0.3">
      <c r="A1115"/>
    </row>
    <row r="1116" spans="1:1" x14ac:dyDescent="0.3">
      <c r="A1116"/>
    </row>
    <row r="1117" spans="1:1" x14ac:dyDescent="0.3">
      <c r="A1117"/>
    </row>
    <row r="1118" spans="1:1" x14ac:dyDescent="0.3">
      <c r="A1118"/>
    </row>
    <row r="1119" spans="1:1" x14ac:dyDescent="0.3">
      <c r="A1119"/>
    </row>
    <row r="1120" spans="1:1" x14ac:dyDescent="0.3">
      <c r="A1120"/>
    </row>
    <row r="1121" spans="1:1" x14ac:dyDescent="0.3">
      <c r="A1121"/>
    </row>
    <row r="1122" spans="1:1" x14ac:dyDescent="0.3">
      <c r="A1122"/>
    </row>
    <row r="1123" spans="1:1" x14ac:dyDescent="0.3">
      <c r="A1123"/>
    </row>
    <row r="1124" spans="1:1" x14ac:dyDescent="0.3">
      <c r="A1124"/>
    </row>
    <row r="1125" spans="1:1" x14ac:dyDescent="0.3">
      <c r="A1125"/>
    </row>
    <row r="1126" spans="1:1" x14ac:dyDescent="0.3">
      <c r="A1126"/>
    </row>
    <row r="1127" spans="1:1" x14ac:dyDescent="0.3">
      <c r="A1127"/>
    </row>
    <row r="1128" spans="1:1" x14ac:dyDescent="0.3">
      <c r="A1128"/>
    </row>
    <row r="1129" spans="1:1" x14ac:dyDescent="0.3">
      <c r="A1129"/>
    </row>
    <row r="1130" spans="1:1" x14ac:dyDescent="0.3">
      <c r="A1130"/>
    </row>
    <row r="1131" spans="1:1" x14ac:dyDescent="0.3">
      <c r="A1131"/>
    </row>
    <row r="1132" spans="1:1" x14ac:dyDescent="0.3">
      <c r="A1132"/>
    </row>
    <row r="1133" spans="1:1" x14ac:dyDescent="0.3">
      <c r="A1133"/>
    </row>
    <row r="1134" spans="1:1" x14ac:dyDescent="0.3">
      <c r="A1134"/>
    </row>
    <row r="1135" spans="1:1" x14ac:dyDescent="0.3">
      <c r="A1135"/>
    </row>
    <row r="1136" spans="1:1" x14ac:dyDescent="0.3">
      <c r="A1136"/>
    </row>
    <row r="1137" spans="1:1" x14ac:dyDescent="0.3">
      <c r="A1137"/>
    </row>
    <row r="1138" spans="1:1" x14ac:dyDescent="0.3">
      <c r="A1138"/>
    </row>
    <row r="1139" spans="1:1" x14ac:dyDescent="0.3">
      <c r="A1139"/>
    </row>
    <row r="1140" spans="1:1" x14ac:dyDescent="0.3">
      <c r="A1140"/>
    </row>
    <row r="1141" spans="1:1" x14ac:dyDescent="0.3">
      <c r="A1141"/>
    </row>
    <row r="1142" spans="1:1" x14ac:dyDescent="0.3">
      <c r="A1142"/>
    </row>
    <row r="1143" spans="1:1" x14ac:dyDescent="0.3">
      <c r="A1143"/>
    </row>
    <row r="1144" spans="1:1" x14ac:dyDescent="0.3">
      <c r="A1144"/>
    </row>
    <row r="1145" spans="1:1" x14ac:dyDescent="0.3">
      <c r="A1145"/>
    </row>
    <row r="1146" spans="1:1" x14ac:dyDescent="0.3">
      <c r="A1146"/>
    </row>
    <row r="1147" spans="1:1" x14ac:dyDescent="0.3">
      <c r="A1147"/>
    </row>
    <row r="1148" spans="1:1" x14ac:dyDescent="0.3">
      <c r="A1148"/>
    </row>
    <row r="1149" spans="1:1" x14ac:dyDescent="0.3">
      <c r="A1149"/>
    </row>
    <row r="1150" spans="1:1" x14ac:dyDescent="0.3">
      <c r="A1150"/>
    </row>
    <row r="1151" spans="1:1" x14ac:dyDescent="0.3">
      <c r="A1151"/>
    </row>
    <row r="1152" spans="1:1" x14ac:dyDescent="0.3">
      <c r="A1152"/>
    </row>
    <row r="1153" spans="1:1" x14ac:dyDescent="0.3">
      <c r="A1153"/>
    </row>
    <row r="1154" spans="1:1" x14ac:dyDescent="0.3">
      <c r="A1154"/>
    </row>
    <row r="1155" spans="1:1" x14ac:dyDescent="0.3">
      <c r="A1155"/>
    </row>
    <row r="1156" spans="1:1" x14ac:dyDescent="0.3">
      <c r="A1156"/>
    </row>
    <row r="1157" spans="1:1" x14ac:dyDescent="0.3">
      <c r="A1157"/>
    </row>
    <row r="1158" spans="1:1" x14ac:dyDescent="0.3">
      <c r="A1158"/>
    </row>
    <row r="1159" spans="1:1" x14ac:dyDescent="0.3">
      <c r="A1159"/>
    </row>
    <row r="1160" spans="1:1" x14ac:dyDescent="0.3">
      <c r="A1160"/>
    </row>
    <row r="1161" spans="1:1" x14ac:dyDescent="0.3">
      <c r="A1161"/>
    </row>
    <row r="1162" spans="1:1" x14ac:dyDescent="0.3">
      <c r="A1162"/>
    </row>
    <row r="1163" spans="1:1" x14ac:dyDescent="0.3">
      <c r="A1163"/>
    </row>
    <row r="1164" spans="1:1" x14ac:dyDescent="0.3">
      <c r="A1164"/>
    </row>
    <row r="1165" spans="1:1" x14ac:dyDescent="0.3">
      <c r="A1165"/>
    </row>
    <row r="1166" spans="1:1" x14ac:dyDescent="0.3">
      <c r="A1166"/>
    </row>
    <row r="1167" spans="1:1" x14ac:dyDescent="0.3">
      <c r="A1167"/>
    </row>
    <row r="1168" spans="1:1" x14ac:dyDescent="0.3">
      <c r="A1168"/>
    </row>
    <row r="1169" spans="1:1" x14ac:dyDescent="0.3">
      <c r="A1169"/>
    </row>
    <row r="1170" spans="1:1" x14ac:dyDescent="0.3">
      <c r="A1170"/>
    </row>
    <row r="1171" spans="1:1" x14ac:dyDescent="0.3">
      <c r="A1171"/>
    </row>
    <row r="1172" spans="1:1" x14ac:dyDescent="0.3">
      <c r="A1172"/>
    </row>
    <row r="1173" spans="1:1" x14ac:dyDescent="0.3">
      <c r="A1173"/>
    </row>
    <row r="1174" spans="1:1" x14ac:dyDescent="0.3">
      <c r="A1174"/>
    </row>
    <row r="1175" spans="1:1" x14ac:dyDescent="0.3">
      <c r="A1175"/>
    </row>
    <row r="1176" spans="1:1" x14ac:dyDescent="0.3">
      <c r="A1176"/>
    </row>
    <row r="1177" spans="1:1" x14ac:dyDescent="0.3">
      <c r="A1177"/>
    </row>
    <row r="1178" spans="1:1" x14ac:dyDescent="0.3">
      <c r="A1178"/>
    </row>
    <row r="1179" spans="1:1" x14ac:dyDescent="0.3">
      <c r="A1179"/>
    </row>
    <row r="1180" spans="1:1" x14ac:dyDescent="0.3">
      <c r="A1180"/>
    </row>
    <row r="1181" spans="1:1" x14ac:dyDescent="0.3">
      <c r="A1181"/>
    </row>
    <row r="1182" spans="1:1" x14ac:dyDescent="0.3">
      <c r="A1182"/>
    </row>
    <row r="1183" spans="1:1" x14ac:dyDescent="0.3">
      <c r="A1183"/>
    </row>
    <row r="1184" spans="1:1" x14ac:dyDescent="0.3">
      <c r="A1184"/>
    </row>
    <row r="1185" spans="1:1" x14ac:dyDescent="0.3">
      <c r="A1185"/>
    </row>
    <row r="1186" spans="1:1" x14ac:dyDescent="0.3">
      <c r="A1186"/>
    </row>
    <row r="1187" spans="1:1" x14ac:dyDescent="0.3">
      <c r="A1187"/>
    </row>
    <row r="1188" spans="1:1" x14ac:dyDescent="0.3">
      <c r="A1188"/>
    </row>
    <row r="1189" spans="1:1" x14ac:dyDescent="0.3">
      <c r="A1189"/>
    </row>
    <row r="1190" spans="1:1" x14ac:dyDescent="0.3">
      <c r="A1190"/>
    </row>
    <row r="1191" spans="1:1" x14ac:dyDescent="0.3">
      <c r="A1191"/>
    </row>
    <row r="1192" spans="1:1" x14ac:dyDescent="0.3">
      <c r="A1192"/>
    </row>
    <row r="1193" spans="1:1" x14ac:dyDescent="0.3">
      <c r="A1193"/>
    </row>
    <row r="1194" spans="1:1" x14ac:dyDescent="0.3">
      <c r="A1194"/>
    </row>
    <row r="1195" spans="1:1" x14ac:dyDescent="0.3">
      <c r="A1195"/>
    </row>
    <row r="1196" spans="1:1" x14ac:dyDescent="0.3">
      <c r="A1196"/>
    </row>
    <row r="1197" spans="1:1" x14ac:dyDescent="0.3">
      <c r="A1197"/>
    </row>
    <row r="1198" spans="1:1" x14ac:dyDescent="0.3">
      <c r="A1198"/>
    </row>
    <row r="1199" spans="1:1" x14ac:dyDescent="0.3">
      <c r="A1199"/>
    </row>
    <row r="1200" spans="1:1" x14ac:dyDescent="0.3">
      <c r="A1200"/>
    </row>
    <row r="1201" spans="1:1" x14ac:dyDescent="0.3">
      <c r="A1201"/>
    </row>
    <row r="1202" spans="1:1" x14ac:dyDescent="0.3">
      <c r="A1202"/>
    </row>
    <row r="1203" spans="1:1" x14ac:dyDescent="0.3">
      <c r="A1203"/>
    </row>
    <row r="1204" spans="1:1" x14ac:dyDescent="0.3">
      <c r="A1204"/>
    </row>
    <row r="1205" spans="1:1" x14ac:dyDescent="0.3">
      <c r="A1205"/>
    </row>
    <row r="1206" spans="1:1" x14ac:dyDescent="0.3">
      <c r="A1206"/>
    </row>
    <row r="1207" spans="1:1" x14ac:dyDescent="0.3">
      <c r="A1207"/>
    </row>
    <row r="1208" spans="1:1" x14ac:dyDescent="0.3">
      <c r="A1208"/>
    </row>
    <row r="1209" spans="1:1" x14ac:dyDescent="0.3">
      <c r="A1209"/>
    </row>
    <row r="1210" spans="1:1" x14ac:dyDescent="0.3">
      <c r="A1210"/>
    </row>
    <row r="1211" spans="1:1" x14ac:dyDescent="0.3">
      <c r="A1211"/>
    </row>
    <row r="1212" spans="1:1" x14ac:dyDescent="0.3">
      <c r="A1212"/>
    </row>
    <row r="1213" spans="1:1" x14ac:dyDescent="0.3">
      <c r="A1213"/>
    </row>
    <row r="1214" spans="1:1" x14ac:dyDescent="0.3">
      <c r="A1214"/>
    </row>
    <row r="1215" spans="1:1" x14ac:dyDescent="0.3">
      <c r="A1215"/>
    </row>
    <row r="1216" spans="1:1" x14ac:dyDescent="0.3">
      <c r="A1216"/>
    </row>
    <row r="1217" spans="1:1" x14ac:dyDescent="0.3">
      <c r="A1217"/>
    </row>
    <row r="1218" spans="1:1" x14ac:dyDescent="0.3">
      <c r="A1218"/>
    </row>
    <row r="1219" spans="1:1" x14ac:dyDescent="0.3">
      <c r="A1219"/>
    </row>
    <row r="1220" spans="1:1" x14ac:dyDescent="0.3">
      <c r="A1220"/>
    </row>
    <row r="1221" spans="1:1" x14ac:dyDescent="0.3">
      <c r="A1221"/>
    </row>
    <row r="1222" spans="1:1" x14ac:dyDescent="0.3">
      <c r="A1222"/>
    </row>
    <row r="1223" spans="1:1" x14ac:dyDescent="0.3">
      <c r="A1223"/>
    </row>
    <row r="1224" spans="1:1" x14ac:dyDescent="0.3">
      <c r="A1224"/>
    </row>
    <row r="1225" spans="1:1" x14ac:dyDescent="0.3">
      <c r="A1225"/>
    </row>
    <row r="1226" spans="1:1" x14ac:dyDescent="0.3">
      <c r="A1226"/>
    </row>
    <row r="1227" spans="1:1" x14ac:dyDescent="0.3">
      <c r="A1227"/>
    </row>
    <row r="1228" spans="1:1" x14ac:dyDescent="0.3">
      <c r="A1228"/>
    </row>
    <row r="1229" spans="1:1" x14ac:dyDescent="0.3">
      <c r="A1229"/>
    </row>
    <row r="1230" spans="1:1" x14ac:dyDescent="0.3">
      <c r="A1230"/>
    </row>
    <row r="1231" spans="1:1" x14ac:dyDescent="0.3">
      <c r="A1231"/>
    </row>
    <row r="1232" spans="1:1" x14ac:dyDescent="0.3">
      <c r="A1232"/>
    </row>
    <row r="1233" spans="1:1" x14ac:dyDescent="0.3">
      <c r="A1233"/>
    </row>
    <row r="1234" spans="1:1" x14ac:dyDescent="0.3">
      <c r="A1234"/>
    </row>
    <row r="1235" spans="1:1" x14ac:dyDescent="0.3">
      <c r="A1235"/>
    </row>
    <row r="1236" spans="1:1" x14ac:dyDescent="0.3">
      <c r="A1236"/>
    </row>
    <row r="1237" spans="1:1" x14ac:dyDescent="0.3">
      <c r="A1237"/>
    </row>
    <row r="1238" spans="1:1" x14ac:dyDescent="0.3">
      <c r="A1238"/>
    </row>
    <row r="1239" spans="1:1" x14ac:dyDescent="0.3">
      <c r="A1239"/>
    </row>
    <row r="1240" spans="1:1" x14ac:dyDescent="0.3">
      <c r="A1240"/>
    </row>
    <row r="1241" spans="1:1" x14ac:dyDescent="0.3">
      <c r="A1241"/>
    </row>
    <row r="1242" spans="1:1" x14ac:dyDescent="0.3">
      <c r="A1242"/>
    </row>
    <row r="1243" spans="1:1" x14ac:dyDescent="0.3">
      <c r="A1243"/>
    </row>
    <row r="1244" spans="1:1" x14ac:dyDescent="0.3">
      <c r="A1244"/>
    </row>
    <row r="1245" spans="1:1" x14ac:dyDescent="0.3">
      <c r="A1245"/>
    </row>
    <row r="1246" spans="1:1" x14ac:dyDescent="0.3">
      <c r="A1246"/>
    </row>
    <row r="1247" spans="1:1" x14ac:dyDescent="0.3">
      <c r="A1247"/>
    </row>
    <row r="1248" spans="1:1" x14ac:dyDescent="0.3">
      <c r="A1248"/>
    </row>
    <row r="1249" spans="1:1" x14ac:dyDescent="0.3">
      <c r="A1249"/>
    </row>
    <row r="1250" spans="1:1" x14ac:dyDescent="0.3">
      <c r="A1250"/>
    </row>
    <row r="1251" spans="1:1" x14ac:dyDescent="0.3">
      <c r="A1251"/>
    </row>
    <row r="1252" spans="1:1" x14ac:dyDescent="0.3">
      <c r="A1252"/>
    </row>
    <row r="1253" spans="1:1" x14ac:dyDescent="0.3">
      <c r="A1253"/>
    </row>
    <row r="1254" spans="1:1" x14ac:dyDescent="0.3">
      <c r="A1254"/>
    </row>
    <row r="1255" spans="1:1" x14ac:dyDescent="0.3">
      <c r="A1255"/>
    </row>
    <row r="1256" spans="1:1" x14ac:dyDescent="0.3">
      <c r="A1256"/>
    </row>
    <row r="1257" spans="1:1" x14ac:dyDescent="0.3">
      <c r="A1257"/>
    </row>
    <row r="1258" spans="1:1" x14ac:dyDescent="0.3">
      <c r="A1258"/>
    </row>
    <row r="1259" spans="1:1" x14ac:dyDescent="0.3">
      <c r="A1259"/>
    </row>
    <row r="1260" spans="1:1" x14ac:dyDescent="0.3">
      <c r="A1260"/>
    </row>
    <row r="1261" spans="1:1" x14ac:dyDescent="0.3">
      <c r="A1261"/>
    </row>
    <row r="1262" spans="1:1" x14ac:dyDescent="0.3">
      <c r="A1262"/>
    </row>
    <row r="1263" spans="1:1" x14ac:dyDescent="0.3">
      <c r="A1263"/>
    </row>
    <row r="1264" spans="1:1" x14ac:dyDescent="0.3">
      <c r="A1264"/>
    </row>
    <row r="1265" spans="1:1" x14ac:dyDescent="0.3">
      <c r="A1265"/>
    </row>
    <row r="1266" spans="1:1" x14ac:dyDescent="0.3">
      <c r="A1266"/>
    </row>
    <row r="1267" spans="1:1" x14ac:dyDescent="0.3">
      <c r="A1267"/>
    </row>
    <row r="1268" spans="1:1" x14ac:dyDescent="0.3">
      <c r="A1268"/>
    </row>
    <row r="1269" spans="1:1" x14ac:dyDescent="0.3">
      <c r="A1269"/>
    </row>
    <row r="1270" spans="1:1" x14ac:dyDescent="0.3">
      <c r="A1270"/>
    </row>
    <row r="1271" spans="1:1" x14ac:dyDescent="0.3">
      <c r="A1271"/>
    </row>
    <row r="1272" spans="1:1" x14ac:dyDescent="0.3">
      <c r="A1272"/>
    </row>
    <row r="1273" spans="1:1" x14ac:dyDescent="0.3">
      <c r="A1273"/>
    </row>
    <row r="1274" spans="1:1" x14ac:dyDescent="0.3">
      <c r="A1274"/>
    </row>
    <row r="1275" spans="1:1" x14ac:dyDescent="0.3">
      <c r="A1275"/>
    </row>
    <row r="1276" spans="1:1" x14ac:dyDescent="0.3">
      <c r="A1276"/>
    </row>
    <row r="1277" spans="1:1" x14ac:dyDescent="0.3">
      <c r="A1277"/>
    </row>
    <row r="1278" spans="1:1" x14ac:dyDescent="0.3">
      <c r="A1278"/>
    </row>
    <row r="1279" spans="1:1" x14ac:dyDescent="0.3">
      <c r="A1279"/>
    </row>
    <row r="1280" spans="1:1" x14ac:dyDescent="0.3">
      <c r="A1280"/>
    </row>
    <row r="1281" spans="1:1" x14ac:dyDescent="0.3">
      <c r="A1281"/>
    </row>
    <row r="1282" spans="1:1" x14ac:dyDescent="0.3">
      <c r="A1282"/>
    </row>
    <row r="1283" spans="1:1" x14ac:dyDescent="0.3">
      <c r="A1283"/>
    </row>
    <row r="1284" spans="1:1" x14ac:dyDescent="0.3">
      <c r="A1284"/>
    </row>
    <row r="1285" spans="1:1" x14ac:dyDescent="0.3">
      <c r="A1285"/>
    </row>
    <row r="1286" spans="1:1" x14ac:dyDescent="0.3">
      <c r="A1286"/>
    </row>
    <row r="1287" spans="1:1" x14ac:dyDescent="0.3">
      <c r="A1287"/>
    </row>
    <row r="1288" spans="1:1" x14ac:dyDescent="0.3">
      <c r="A1288"/>
    </row>
    <row r="1289" spans="1:1" x14ac:dyDescent="0.3">
      <c r="A1289"/>
    </row>
    <row r="1290" spans="1:1" x14ac:dyDescent="0.3">
      <c r="A1290"/>
    </row>
    <row r="1291" spans="1:1" x14ac:dyDescent="0.3">
      <c r="A1291"/>
    </row>
    <row r="1292" spans="1:1" x14ac:dyDescent="0.3">
      <c r="A1292"/>
    </row>
    <row r="1293" spans="1:1" x14ac:dyDescent="0.3">
      <c r="A1293"/>
    </row>
    <row r="1294" spans="1:1" x14ac:dyDescent="0.3">
      <c r="A1294"/>
    </row>
    <row r="1295" spans="1:1" x14ac:dyDescent="0.3">
      <c r="A1295"/>
    </row>
    <row r="1296" spans="1:1" x14ac:dyDescent="0.3">
      <c r="A1296"/>
    </row>
    <row r="1297" spans="1:1" x14ac:dyDescent="0.3">
      <c r="A1297"/>
    </row>
    <row r="1298" spans="1:1" x14ac:dyDescent="0.3">
      <c r="A1298"/>
    </row>
    <row r="1299" spans="1:1" x14ac:dyDescent="0.3">
      <c r="A1299"/>
    </row>
    <row r="1300" spans="1:1" x14ac:dyDescent="0.3">
      <c r="A1300"/>
    </row>
    <row r="1301" spans="1:1" x14ac:dyDescent="0.3">
      <c r="A1301"/>
    </row>
    <row r="1302" spans="1:1" x14ac:dyDescent="0.3">
      <c r="A1302"/>
    </row>
    <row r="1303" spans="1:1" x14ac:dyDescent="0.3">
      <c r="A1303"/>
    </row>
    <row r="1304" spans="1:1" x14ac:dyDescent="0.3">
      <c r="A1304"/>
    </row>
    <row r="1305" spans="1:1" x14ac:dyDescent="0.3">
      <c r="A1305"/>
    </row>
    <row r="1306" spans="1:1" x14ac:dyDescent="0.3">
      <c r="A1306"/>
    </row>
    <row r="1307" spans="1:1" x14ac:dyDescent="0.3">
      <c r="A1307"/>
    </row>
    <row r="1308" spans="1:1" x14ac:dyDescent="0.3">
      <c r="A1308"/>
    </row>
    <row r="1309" spans="1:1" x14ac:dyDescent="0.3">
      <c r="A1309"/>
    </row>
    <row r="1310" spans="1:1" x14ac:dyDescent="0.3">
      <c r="A1310"/>
    </row>
    <row r="1311" spans="1:1" x14ac:dyDescent="0.3">
      <c r="A1311"/>
    </row>
    <row r="1312" spans="1:1" x14ac:dyDescent="0.3">
      <c r="A1312"/>
    </row>
    <row r="1313" spans="1:1" x14ac:dyDescent="0.3">
      <c r="A1313"/>
    </row>
    <row r="1314" spans="1:1" x14ac:dyDescent="0.3">
      <c r="A1314"/>
    </row>
    <row r="1315" spans="1:1" x14ac:dyDescent="0.3">
      <c r="A1315"/>
    </row>
    <row r="1316" spans="1:1" x14ac:dyDescent="0.3">
      <c r="A1316"/>
    </row>
    <row r="1317" spans="1:1" x14ac:dyDescent="0.3">
      <c r="A1317"/>
    </row>
    <row r="1318" spans="1:1" x14ac:dyDescent="0.3">
      <c r="A1318"/>
    </row>
    <row r="1319" spans="1:1" x14ac:dyDescent="0.3">
      <c r="A1319"/>
    </row>
    <row r="1320" spans="1:1" x14ac:dyDescent="0.3">
      <c r="A1320"/>
    </row>
    <row r="1321" spans="1:1" x14ac:dyDescent="0.3">
      <c r="A1321"/>
    </row>
    <row r="1322" spans="1:1" x14ac:dyDescent="0.3">
      <c r="A1322"/>
    </row>
    <row r="1323" spans="1:1" x14ac:dyDescent="0.3">
      <c r="A1323"/>
    </row>
    <row r="1324" spans="1:1" x14ac:dyDescent="0.3">
      <c r="A1324"/>
    </row>
    <row r="1325" spans="1:1" x14ac:dyDescent="0.3">
      <c r="A1325"/>
    </row>
    <row r="1326" spans="1:1" x14ac:dyDescent="0.3">
      <c r="A1326"/>
    </row>
    <row r="1327" spans="1:1" x14ac:dyDescent="0.3">
      <c r="A1327"/>
    </row>
    <row r="1328" spans="1:1" x14ac:dyDescent="0.3">
      <c r="A1328"/>
    </row>
    <row r="1329" spans="1:1" x14ac:dyDescent="0.3">
      <c r="A1329"/>
    </row>
    <row r="1330" spans="1:1" x14ac:dyDescent="0.3">
      <c r="A1330"/>
    </row>
    <row r="1331" spans="1:1" x14ac:dyDescent="0.3">
      <c r="A1331"/>
    </row>
    <row r="1332" spans="1:1" x14ac:dyDescent="0.3">
      <c r="A1332"/>
    </row>
    <row r="1333" spans="1:1" x14ac:dyDescent="0.3">
      <c r="A1333"/>
    </row>
    <row r="1334" spans="1:1" x14ac:dyDescent="0.3">
      <c r="A1334"/>
    </row>
    <row r="1335" spans="1:1" x14ac:dyDescent="0.3">
      <c r="A1335"/>
    </row>
    <row r="1336" spans="1:1" x14ac:dyDescent="0.3">
      <c r="A1336"/>
    </row>
    <row r="1337" spans="1:1" x14ac:dyDescent="0.3">
      <c r="A1337"/>
    </row>
    <row r="1338" spans="1:1" x14ac:dyDescent="0.3">
      <c r="A1338"/>
    </row>
    <row r="1339" spans="1:1" x14ac:dyDescent="0.3">
      <c r="A1339"/>
    </row>
    <row r="1340" spans="1:1" x14ac:dyDescent="0.3">
      <c r="A1340"/>
    </row>
    <row r="1341" spans="1:1" x14ac:dyDescent="0.3">
      <c r="A1341"/>
    </row>
    <row r="1342" spans="1:1" x14ac:dyDescent="0.3">
      <c r="A1342"/>
    </row>
    <row r="1343" spans="1:1" x14ac:dyDescent="0.3">
      <c r="A1343"/>
    </row>
    <row r="1344" spans="1:1" x14ac:dyDescent="0.3">
      <c r="A1344"/>
    </row>
    <row r="1345" spans="1:1" x14ac:dyDescent="0.3">
      <c r="A1345"/>
    </row>
    <row r="1346" spans="1:1" x14ac:dyDescent="0.3">
      <c r="A1346"/>
    </row>
    <row r="1347" spans="1:1" x14ac:dyDescent="0.3">
      <c r="A1347"/>
    </row>
    <row r="1348" spans="1:1" x14ac:dyDescent="0.3">
      <c r="A1348"/>
    </row>
    <row r="1349" spans="1:1" x14ac:dyDescent="0.3">
      <c r="A1349"/>
    </row>
    <row r="1350" spans="1:1" x14ac:dyDescent="0.3">
      <c r="A1350"/>
    </row>
    <row r="1351" spans="1:1" x14ac:dyDescent="0.3">
      <c r="A1351"/>
    </row>
    <row r="1352" spans="1:1" x14ac:dyDescent="0.3">
      <c r="A1352"/>
    </row>
    <row r="1353" spans="1:1" x14ac:dyDescent="0.3">
      <c r="A1353"/>
    </row>
    <row r="1354" spans="1:1" x14ac:dyDescent="0.3">
      <c r="A1354"/>
    </row>
    <row r="1355" spans="1:1" x14ac:dyDescent="0.3">
      <c r="A1355"/>
    </row>
    <row r="1356" spans="1:1" x14ac:dyDescent="0.3">
      <c r="A1356"/>
    </row>
    <row r="1357" spans="1:1" x14ac:dyDescent="0.3">
      <c r="A1357"/>
    </row>
    <row r="1358" spans="1:1" x14ac:dyDescent="0.3">
      <c r="A1358"/>
    </row>
    <row r="1359" spans="1:1" x14ac:dyDescent="0.3">
      <c r="A1359"/>
    </row>
    <row r="1360" spans="1:1" x14ac:dyDescent="0.3">
      <c r="A1360"/>
    </row>
    <row r="1361" spans="1:1" x14ac:dyDescent="0.3">
      <c r="A1361"/>
    </row>
    <row r="1362" spans="1:1" x14ac:dyDescent="0.3">
      <c r="A1362"/>
    </row>
    <row r="1363" spans="1:1" x14ac:dyDescent="0.3">
      <c r="A1363"/>
    </row>
    <row r="1364" spans="1:1" x14ac:dyDescent="0.3">
      <c r="A1364"/>
    </row>
    <row r="1365" spans="1:1" x14ac:dyDescent="0.3">
      <c r="A1365"/>
    </row>
    <row r="1366" spans="1:1" x14ac:dyDescent="0.3">
      <c r="A1366"/>
    </row>
    <row r="1367" spans="1:1" x14ac:dyDescent="0.3">
      <c r="A1367"/>
    </row>
    <row r="1368" spans="1:1" x14ac:dyDescent="0.3">
      <c r="A1368"/>
    </row>
    <row r="1369" spans="1:1" x14ac:dyDescent="0.3">
      <c r="A1369"/>
    </row>
    <row r="1370" spans="1:1" x14ac:dyDescent="0.3">
      <c r="A1370"/>
    </row>
    <row r="1371" spans="1:1" x14ac:dyDescent="0.3">
      <c r="A1371"/>
    </row>
    <row r="1372" spans="1:1" x14ac:dyDescent="0.3">
      <c r="A1372"/>
    </row>
    <row r="1373" spans="1:1" x14ac:dyDescent="0.3">
      <c r="A1373"/>
    </row>
    <row r="1374" spans="1:1" x14ac:dyDescent="0.3">
      <c r="A1374"/>
    </row>
    <row r="1375" spans="1:1" x14ac:dyDescent="0.3">
      <c r="A1375"/>
    </row>
    <row r="1376" spans="1:1" x14ac:dyDescent="0.3">
      <c r="A1376"/>
    </row>
    <row r="1377" spans="1:1" x14ac:dyDescent="0.3">
      <c r="A1377"/>
    </row>
    <row r="1378" spans="1:1" x14ac:dyDescent="0.3">
      <c r="A1378"/>
    </row>
    <row r="1379" spans="1:1" x14ac:dyDescent="0.3">
      <c r="A1379"/>
    </row>
    <row r="1380" spans="1:1" x14ac:dyDescent="0.3">
      <c r="A1380"/>
    </row>
    <row r="1381" spans="1:1" x14ac:dyDescent="0.3">
      <c r="A1381"/>
    </row>
    <row r="1382" spans="1:1" x14ac:dyDescent="0.3">
      <c r="A1382"/>
    </row>
    <row r="1383" spans="1:1" x14ac:dyDescent="0.3">
      <c r="A1383"/>
    </row>
    <row r="1384" spans="1:1" x14ac:dyDescent="0.3">
      <c r="A1384"/>
    </row>
    <row r="1385" spans="1:1" x14ac:dyDescent="0.3">
      <c r="A1385"/>
    </row>
    <row r="1386" spans="1:1" x14ac:dyDescent="0.3">
      <c r="A1386"/>
    </row>
    <row r="1387" spans="1:1" x14ac:dyDescent="0.3">
      <c r="A1387"/>
    </row>
    <row r="1388" spans="1:1" x14ac:dyDescent="0.3">
      <c r="A1388"/>
    </row>
    <row r="1389" spans="1:1" x14ac:dyDescent="0.3">
      <c r="A1389"/>
    </row>
    <row r="1390" spans="1:1" x14ac:dyDescent="0.3">
      <c r="A1390"/>
    </row>
    <row r="1391" spans="1:1" x14ac:dyDescent="0.3">
      <c r="A1391"/>
    </row>
    <row r="1392" spans="1:1" x14ac:dyDescent="0.3">
      <c r="A1392"/>
    </row>
    <row r="1393" spans="1:1" x14ac:dyDescent="0.3">
      <c r="A1393"/>
    </row>
    <row r="1394" spans="1:1" x14ac:dyDescent="0.3">
      <c r="A1394"/>
    </row>
    <row r="1395" spans="1:1" x14ac:dyDescent="0.3">
      <c r="A1395"/>
    </row>
    <row r="1396" spans="1:1" x14ac:dyDescent="0.3">
      <c r="A1396"/>
    </row>
    <row r="1397" spans="1:1" x14ac:dyDescent="0.3">
      <c r="A1397"/>
    </row>
    <row r="1398" spans="1:1" x14ac:dyDescent="0.3">
      <c r="A1398"/>
    </row>
    <row r="1399" spans="1:1" x14ac:dyDescent="0.3">
      <c r="A1399"/>
    </row>
    <row r="1400" spans="1:1" x14ac:dyDescent="0.3">
      <c r="A1400"/>
    </row>
    <row r="1401" spans="1:1" x14ac:dyDescent="0.3">
      <c r="A1401"/>
    </row>
    <row r="1402" spans="1:1" x14ac:dyDescent="0.3">
      <c r="A1402"/>
    </row>
    <row r="1403" spans="1:1" x14ac:dyDescent="0.3">
      <c r="A1403"/>
    </row>
    <row r="1404" spans="1:1" x14ac:dyDescent="0.3">
      <c r="A1404"/>
    </row>
    <row r="1405" spans="1:1" x14ac:dyDescent="0.3">
      <c r="A1405"/>
    </row>
    <row r="1406" spans="1:1" x14ac:dyDescent="0.3">
      <c r="A1406"/>
    </row>
    <row r="1407" spans="1:1" x14ac:dyDescent="0.3">
      <c r="A1407"/>
    </row>
    <row r="1408" spans="1:1" x14ac:dyDescent="0.3">
      <c r="A1408"/>
    </row>
    <row r="1409" spans="1:1" x14ac:dyDescent="0.3">
      <c r="A1409"/>
    </row>
    <row r="1410" spans="1:1" x14ac:dyDescent="0.3">
      <c r="A1410"/>
    </row>
    <row r="1411" spans="1:1" x14ac:dyDescent="0.3">
      <c r="A1411"/>
    </row>
    <row r="1412" spans="1:1" x14ac:dyDescent="0.3">
      <c r="A1412"/>
    </row>
    <row r="1413" spans="1:1" x14ac:dyDescent="0.3">
      <c r="A1413"/>
    </row>
    <row r="1414" spans="1:1" x14ac:dyDescent="0.3">
      <c r="A1414"/>
    </row>
    <row r="1415" spans="1:1" x14ac:dyDescent="0.3">
      <c r="A1415"/>
    </row>
    <row r="1416" spans="1:1" x14ac:dyDescent="0.3">
      <c r="A1416"/>
    </row>
    <row r="1417" spans="1:1" x14ac:dyDescent="0.3">
      <c r="A1417"/>
    </row>
    <row r="1418" spans="1:1" x14ac:dyDescent="0.3">
      <c r="A1418"/>
    </row>
    <row r="1419" spans="1:1" x14ac:dyDescent="0.3">
      <c r="A1419"/>
    </row>
    <row r="1420" spans="1:1" x14ac:dyDescent="0.3">
      <c r="A1420"/>
    </row>
    <row r="1421" spans="1:1" x14ac:dyDescent="0.3">
      <c r="A1421"/>
    </row>
    <row r="1422" spans="1:1" x14ac:dyDescent="0.3">
      <c r="A1422"/>
    </row>
    <row r="1423" spans="1:1" x14ac:dyDescent="0.3">
      <c r="A1423"/>
    </row>
    <row r="1424" spans="1:1" x14ac:dyDescent="0.3">
      <c r="A1424"/>
    </row>
    <row r="1425" spans="1:1" x14ac:dyDescent="0.3">
      <c r="A1425"/>
    </row>
    <row r="1426" spans="1:1" x14ac:dyDescent="0.3">
      <c r="A1426"/>
    </row>
    <row r="1427" spans="1:1" x14ac:dyDescent="0.3">
      <c r="A1427"/>
    </row>
    <row r="1428" spans="1:1" x14ac:dyDescent="0.3">
      <c r="A1428"/>
    </row>
    <row r="1429" spans="1:1" x14ac:dyDescent="0.3">
      <c r="A1429"/>
    </row>
    <row r="1430" spans="1:1" x14ac:dyDescent="0.3">
      <c r="A1430"/>
    </row>
    <row r="1431" spans="1:1" x14ac:dyDescent="0.3">
      <c r="A1431"/>
    </row>
    <row r="1432" spans="1:1" x14ac:dyDescent="0.3">
      <c r="A1432"/>
    </row>
    <row r="1433" spans="1:1" x14ac:dyDescent="0.3">
      <c r="A1433"/>
    </row>
    <row r="1434" spans="1:1" x14ac:dyDescent="0.3">
      <c r="A1434"/>
    </row>
    <row r="1435" spans="1:1" x14ac:dyDescent="0.3">
      <c r="A1435"/>
    </row>
    <row r="1436" spans="1:1" x14ac:dyDescent="0.3">
      <c r="A1436"/>
    </row>
    <row r="1437" spans="1:1" x14ac:dyDescent="0.3">
      <c r="A1437"/>
    </row>
    <row r="1438" spans="1:1" x14ac:dyDescent="0.3">
      <c r="A1438"/>
    </row>
    <row r="1439" spans="1:1" x14ac:dyDescent="0.3">
      <c r="A1439"/>
    </row>
    <row r="1440" spans="1:1" x14ac:dyDescent="0.3">
      <c r="A1440"/>
    </row>
    <row r="1441" spans="1:1" x14ac:dyDescent="0.3">
      <c r="A1441"/>
    </row>
    <row r="1442" spans="1:1" x14ac:dyDescent="0.3">
      <c r="A1442"/>
    </row>
    <row r="1443" spans="1:1" x14ac:dyDescent="0.3">
      <c r="A1443"/>
    </row>
    <row r="1444" spans="1:1" x14ac:dyDescent="0.3">
      <c r="A1444"/>
    </row>
    <row r="1445" spans="1:1" x14ac:dyDescent="0.3">
      <c r="A1445"/>
    </row>
    <row r="1446" spans="1:1" x14ac:dyDescent="0.3">
      <c r="A1446"/>
    </row>
    <row r="1447" spans="1:1" x14ac:dyDescent="0.3">
      <c r="A1447"/>
    </row>
    <row r="1448" spans="1:1" x14ac:dyDescent="0.3">
      <c r="A1448"/>
    </row>
    <row r="1449" spans="1:1" x14ac:dyDescent="0.3">
      <c r="A1449"/>
    </row>
    <row r="1450" spans="1:1" x14ac:dyDescent="0.3">
      <c r="A1450"/>
    </row>
    <row r="1451" spans="1:1" x14ac:dyDescent="0.3">
      <c r="A1451"/>
    </row>
    <row r="1452" spans="1:1" x14ac:dyDescent="0.3">
      <c r="A1452"/>
    </row>
    <row r="1453" spans="1:1" x14ac:dyDescent="0.3">
      <c r="A1453"/>
    </row>
    <row r="1454" spans="1:1" x14ac:dyDescent="0.3">
      <c r="A1454"/>
    </row>
    <row r="1455" spans="1:1" x14ac:dyDescent="0.3">
      <c r="A1455"/>
    </row>
    <row r="1456" spans="1:1" x14ac:dyDescent="0.3">
      <c r="A1456"/>
    </row>
    <row r="1457" spans="1:1" x14ac:dyDescent="0.3">
      <c r="A1457"/>
    </row>
    <row r="1458" spans="1:1" x14ac:dyDescent="0.3">
      <c r="A1458"/>
    </row>
    <row r="1459" spans="1:1" x14ac:dyDescent="0.3">
      <c r="A1459"/>
    </row>
    <row r="1460" spans="1:1" x14ac:dyDescent="0.3">
      <c r="A1460"/>
    </row>
    <row r="1461" spans="1:1" x14ac:dyDescent="0.3">
      <c r="A1461"/>
    </row>
    <row r="1462" spans="1:1" x14ac:dyDescent="0.3">
      <c r="A1462"/>
    </row>
    <row r="1463" spans="1:1" x14ac:dyDescent="0.3">
      <c r="A1463"/>
    </row>
    <row r="1464" spans="1:1" x14ac:dyDescent="0.3">
      <c r="A1464"/>
    </row>
    <row r="1465" spans="1:1" x14ac:dyDescent="0.3">
      <c r="A1465"/>
    </row>
    <row r="1466" spans="1:1" x14ac:dyDescent="0.3">
      <c r="A1466"/>
    </row>
    <row r="1467" spans="1:1" x14ac:dyDescent="0.3">
      <c r="A1467"/>
    </row>
    <row r="1468" spans="1:1" x14ac:dyDescent="0.3">
      <c r="A1468"/>
    </row>
    <row r="1469" spans="1:1" x14ac:dyDescent="0.3">
      <c r="A1469"/>
    </row>
    <row r="1470" spans="1:1" x14ac:dyDescent="0.3">
      <c r="A1470"/>
    </row>
    <row r="1471" spans="1:1" x14ac:dyDescent="0.3">
      <c r="A1471"/>
    </row>
    <row r="1472" spans="1:1" x14ac:dyDescent="0.3">
      <c r="A1472"/>
    </row>
    <row r="1473" spans="1:1" x14ac:dyDescent="0.3">
      <c r="A1473"/>
    </row>
    <row r="1474" spans="1:1" x14ac:dyDescent="0.3">
      <c r="A1474"/>
    </row>
    <row r="1475" spans="1:1" x14ac:dyDescent="0.3">
      <c r="A1475"/>
    </row>
    <row r="1476" spans="1:1" x14ac:dyDescent="0.3">
      <c r="A1476"/>
    </row>
    <row r="1477" spans="1:1" x14ac:dyDescent="0.3">
      <c r="A1477"/>
    </row>
    <row r="1478" spans="1:1" x14ac:dyDescent="0.3">
      <c r="A1478"/>
    </row>
    <row r="1479" spans="1:1" x14ac:dyDescent="0.3">
      <c r="A1479"/>
    </row>
    <row r="1480" spans="1:1" x14ac:dyDescent="0.3">
      <c r="A1480"/>
    </row>
    <row r="1481" spans="1:1" x14ac:dyDescent="0.3">
      <c r="A1481"/>
    </row>
    <row r="1482" spans="1:1" x14ac:dyDescent="0.3">
      <c r="A1482"/>
    </row>
    <row r="1483" spans="1:1" x14ac:dyDescent="0.3">
      <c r="A1483"/>
    </row>
    <row r="1484" spans="1:1" x14ac:dyDescent="0.3">
      <c r="A1484"/>
    </row>
    <row r="1485" spans="1:1" x14ac:dyDescent="0.3">
      <c r="A1485"/>
    </row>
    <row r="1486" spans="1:1" x14ac:dyDescent="0.3">
      <c r="A1486"/>
    </row>
    <row r="1487" spans="1:1" x14ac:dyDescent="0.3">
      <c r="A1487"/>
    </row>
    <row r="1488" spans="1:1" x14ac:dyDescent="0.3">
      <c r="A1488"/>
    </row>
    <row r="1489" spans="1:1" x14ac:dyDescent="0.3">
      <c r="A1489"/>
    </row>
    <row r="1490" spans="1:1" x14ac:dyDescent="0.3">
      <c r="A1490"/>
    </row>
    <row r="1491" spans="1:1" x14ac:dyDescent="0.3">
      <c r="A1491"/>
    </row>
    <row r="1492" spans="1:1" x14ac:dyDescent="0.3">
      <c r="A1492"/>
    </row>
    <row r="1493" spans="1:1" x14ac:dyDescent="0.3">
      <c r="A1493"/>
    </row>
    <row r="1494" spans="1:1" x14ac:dyDescent="0.3">
      <c r="A1494"/>
    </row>
    <row r="1495" spans="1:1" x14ac:dyDescent="0.3">
      <c r="A1495"/>
    </row>
    <row r="1496" spans="1:1" x14ac:dyDescent="0.3">
      <c r="A1496"/>
    </row>
    <row r="1497" spans="1:1" x14ac:dyDescent="0.3">
      <c r="A1497"/>
    </row>
    <row r="1498" spans="1:1" x14ac:dyDescent="0.3">
      <c r="A1498"/>
    </row>
    <row r="1499" spans="1:1" x14ac:dyDescent="0.3">
      <c r="A1499"/>
    </row>
    <row r="1500" spans="1:1" x14ac:dyDescent="0.3">
      <c r="A1500"/>
    </row>
    <row r="1501" spans="1:1" x14ac:dyDescent="0.3">
      <c r="A1501"/>
    </row>
    <row r="1502" spans="1:1" x14ac:dyDescent="0.3">
      <c r="A1502"/>
    </row>
    <row r="1503" spans="1:1" x14ac:dyDescent="0.3">
      <c r="A1503"/>
    </row>
    <row r="1504" spans="1:1" x14ac:dyDescent="0.3">
      <c r="A1504"/>
    </row>
    <row r="1505" spans="1:1" x14ac:dyDescent="0.3">
      <c r="A1505"/>
    </row>
    <row r="1506" spans="1:1" x14ac:dyDescent="0.3">
      <c r="A1506"/>
    </row>
    <row r="1507" spans="1:1" x14ac:dyDescent="0.3">
      <c r="A1507"/>
    </row>
    <row r="1508" spans="1:1" x14ac:dyDescent="0.3">
      <c r="A1508"/>
    </row>
    <row r="1509" spans="1:1" x14ac:dyDescent="0.3">
      <c r="A1509"/>
    </row>
    <row r="1510" spans="1:1" x14ac:dyDescent="0.3">
      <c r="A1510"/>
    </row>
    <row r="1511" spans="1:1" x14ac:dyDescent="0.3">
      <c r="A1511"/>
    </row>
    <row r="1512" spans="1:1" x14ac:dyDescent="0.3">
      <c r="A1512"/>
    </row>
    <row r="1513" spans="1:1" x14ac:dyDescent="0.3">
      <c r="A1513"/>
    </row>
    <row r="1514" spans="1:1" x14ac:dyDescent="0.3">
      <c r="A1514"/>
    </row>
    <row r="1515" spans="1:1" x14ac:dyDescent="0.3">
      <c r="A1515"/>
    </row>
    <row r="1516" spans="1:1" x14ac:dyDescent="0.3">
      <c r="A1516"/>
    </row>
    <row r="1517" spans="1:1" x14ac:dyDescent="0.3">
      <c r="A1517"/>
    </row>
    <row r="1518" spans="1:1" x14ac:dyDescent="0.3">
      <c r="A1518"/>
    </row>
    <row r="1519" spans="1:1" x14ac:dyDescent="0.3">
      <c r="A1519"/>
    </row>
    <row r="1520" spans="1:1" x14ac:dyDescent="0.3">
      <c r="A1520"/>
    </row>
    <row r="1521" spans="1:1" x14ac:dyDescent="0.3">
      <c r="A1521"/>
    </row>
    <row r="1522" spans="1:1" x14ac:dyDescent="0.3">
      <c r="A1522"/>
    </row>
    <row r="1523" spans="1:1" x14ac:dyDescent="0.3">
      <c r="A1523"/>
    </row>
    <row r="1524" spans="1:1" x14ac:dyDescent="0.3">
      <c r="A1524"/>
    </row>
    <row r="1525" spans="1:1" x14ac:dyDescent="0.3">
      <c r="A1525"/>
    </row>
    <row r="1526" spans="1:1" x14ac:dyDescent="0.3">
      <c r="A1526"/>
    </row>
    <row r="1527" spans="1:1" x14ac:dyDescent="0.3">
      <c r="A1527"/>
    </row>
    <row r="1528" spans="1:1" x14ac:dyDescent="0.3">
      <c r="A1528"/>
    </row>
    <row r="1529" spans="1:1" x14ac:dyDescent="0.3">
      <c r="A1529"/>
    </row>
    <row r="1530" spans="1:1" x14ac:dyDescent="0.3">
      <c r="A1530"/>
    </row>
    <row r="1531" spans="1:1" x14ac:dyDescent="0.3">
      <c r="A1531"/>
    </row>
    <row r="1532" spans="1:1" x14ac:dyDescent="0.3">
      <c r="A1532"/>
    </row>
    <row r="1533" spans="1:1" x14ac:dyDescent="0.3">
      <c r="A1533"/>
    </row>
    <row r="1534" spans="1:1" x14ac:dyDescent="0.3">
      <c r="A1534"/>
    </row>
    <row r="1535" spans="1:1" x14ac:dyDescent="0.3">
      <c r="A1535"/>
    </row>
    <row r="1536" spans="1:1" x14ac:dyDescent="0.3">
      <c r="A1536"/>
    </row>
    <row r="1537" spans="1:1" x14ac:dyDescent="0.3">
      <c r="A1537"/>
    </row>
    <row r="1538" spans="1:1" x14ac:dyDescent="0.3">
      <c r="A1538"/>
    </row>
    <row r="1539" spans="1:1" x14ac:dyDescent="0.3">
      <c r="A1539"/>
    </row>
    <row r="1540" spans="1:1" x14ac:dyDescent="0.3">
      <c r="A1540"/>
    </row>
    <row r="1541" spans="1:1" x14ac:dyDescent="0.3">
      <c r="A1541"/>
    </row>
    <row r="1542" spans="1:1" x14ac:dyDescent="0.3">
      <c r="A1542"/>
    </row>
    <row r="1543" spans="1:1" x14ac:dyDescent="0.3">
      <c r="A1543"/>
    </row>
    <row r="1544" spans="1:1" x14ac:dyDescent="0.3">
      <c r="A1544"/>
    </row>
    <row r="1545" spans="1:1" x14ac:dyDescent="0.3">
      <c r="A1545"/>
    </row>
    <row r="1546" spans="1:1" x14ac:dyDescent="0.3">
      <c r="A1546"/>
    </row>
    <row r="1547" spans="1:1" x14ac:dyDescent="0.3">
      <c r="A1547"/>
    </row>
    <row r="1548" spans="1:1" x14ac:dyDescent="0.3">
      <c r="A1548"/>
    </row>
    <row r="1549" spans="1:1" x14ac:dyDescent="0.3">
      <c r="A1549"/>
    </row>
    <row r="1550" spans="1:1" x14ac:dyDescent="0.3">
      <c r="A1550"/>
    </row>
    <row r="1551" spans="1:1" x14ac:dyDescent="0.3">
      <c r="A1551"/>
    </row>
    <row r="1552" spans="1:1" x14ac:dyDescent="0.3">
      <c r="A1552"/>
    </row>
    <row r="1553" spans="1:1" x14ac:dyDescent="0.3">
      <c r="A1553"/>
    </row>
    <row r="1554" spans="1:1" x14ac:dyDescent="0.3">
      <c r="A1554"/>
    </row>
    <row r="1555" spans="1:1" x14ac:dyDescent="0.3">
      <c r="A1555"/>
    </row>
    <row r="1556" spans="1:1" x14ac:dyDescent="0.3">
      <c r="A1556"/>
    </row>
    <row r="1557" spans="1:1" x14ac:dyDescent="0.3">
      <c r="A1557"/>
    </row>
    <row r="1558" spans="1:1" x14ac:dyDescent="0.3">
      <c r="A1558"/>
    </row>
    <row r="1559" spans="1:1" x14ac:dyDescent="0.3">
      <c r="A1559"/>
    </row>
    <row r="1560" spans="1:1" x14ac:dyDescent="0.3">
      <c r="A1560"/>
    </row>
    <row r="1561" spans="1:1" x14ac:dyDescent="0.3">
      <c r="A1561"/>
    </row>
    <row r="1562" spans="1:1" x14ac:dyDescent="0.3">
      <c r="A1562"/>
    </row>
    <row r="1563" spans="1:1" x14ac:dyDescent="0.3">
      <c r="A1563"/>
    </row>
    <row r="1564" spans="1:1" x14ac:dyDescent="0.3">
      <c r="A1564"/>
    </row>
    <row r="1565" spans="1:1" x14ac:dyDescent="0.3">
      <c r="A1565"/>
    </row>
    <row r="1566" spans="1:1" x14ac:dyDescent="0.3">
      <c r="A1566"/>
    </row>
    <row r="1567" spans="1:1" x14ac:dyDescent="0.3">
      <c r="A1567"/>
    </row>
    <row r="1568" spans="1:1" x14ac:dyDescent="0.3">
      <c r="A1568"/>
    </row>
    <row r="1569" spans="1:1" x14ac:dyDescent="0.3">
      <c r="A1569"/>
    </row>
    <row r="1570" spans="1:1" x14ac:dyDescent="0.3">
      <c r="A1570"/>
    </row>
    <row r="1571" spans="1:1" x14ac:dyDescent="0.3">
      <c r="A1571"/>
    </row>
    <row r="1572" spans="1:1" x14ac:dyDescent="0.3">
      <c r="A1572"/>
    </row>
    <row r="1573" spans="1:1" x14ac:dyDescent="0.3">
      <c r="A1573"/>
    </row>
    <row r="1574" spans="1:1" x14ac:dyDescent="0.3">
      <c r="A1574"/>
    </row>
    <row r="1575" spans="1:1" x14ac:dyDescent="0.3">
      <c r="A1575"/>
    </row>
    <row r="1576" spans="1:1" x14ac:dyDescent="0.3">
      <c r="A1576"/>
    </row>
    <row r="1577" spans="1:1" x14ac:dyDescent="0.3">
      <c r="A1577"/>
    </row>
    <row r="1578" spans="1:1" x14ac:dyDescent="0.3">
      <c r="A1578"/>
    </row>
    <row r="1579" spans="1:1" x14ac:dyDescent="0.3">
      <c r="A1579"/>
    </row>
    <row r="1580" spans="1:1" x14ac:dyDescent="0.3">
      <c r="A1580"/>
    </row>
    <row r="1581" spans="1:1" x14ac:dyDescent="0.3">
      <c r="A1581"/>
    </row>
    <row r="1582" spans="1:1" x14ac:dyDescent="0.3">
      <c r="A1582"/>
    </row>
    <row r="1583" spans="1:1" x14ac:dyDescent="0.3">
      <c r="A1583"/>
    </row>
    <row r="1584" spans="1:1" x14ac:dyDescent="0.3">
      <c r="A1584"/>
    </row>
    <row r="1585" spans="1:1" x14ac:dyDescent="0.3">
      <c r="A1585"/>
    </row>
    <row r="1586" spans="1:1" x14ac:dyDescent="0.3">
      <c r="A1586"/>
    </row>
    <row r="1587" spans="1:1" x14ac:dyDescent="0.3">
      <c r="A1587"/>
    </row>
    <row r="1588" spans="1:1" x14ac:dyDescent="0.3">
      <c r="A1588"/>
    </row>
    <row r="1589" spans="1:1" x14ac:dyDescent="0.3">
      <c r="A1589"/>
    </row>
    <row r="1590" spans="1:1" x14ac:dyDescent="0.3">
      <c r="A1590"/>
    </row>
    <row r="1591" spans="1:1" x14ac:dyDescent="0.3">
      <c r="A1591"/>
    </row>
    <row r="1592" spans="1:1" x14ac:dyDescent="0.3">
      <c r="A1592"/>
    </row>
    <row r="1593" spans="1:1" x14ac:dyDescent="0.3">
      <c r="A1593"/>
    </row>
    <row r="1594" spans="1:1" x14ac:dyDescent="0.3">
      <c r="A1594"/>
    </row>
    <row r="1595" spans="1:1" x14ac:dyDescent="0.3">
      <c r="A1595"/>
    </row>
    <row r="1596" spans="1:1" x14ac:dyDescent="0.3">
      <c r="A1596"/>
    </row>
    <row r="1597" spans="1:1" x14ac:dyDescent="0.3">
      <c r="A1597"/>
    </row>
    <row r="1598" spans="1:1" x14ac:dyDescent="0.3">
      <c r="A1598"/>
    </row>
    <row r="1599" spans="1:1" x14ac:dyDescent="0.3">
      <c r="A1599"/>
    </row>
    <row r="1600" spans="1:1" x14ac:dyDescent="0.3">
      <c r="A1600"/>
    </row>
    <row r="1601" spans="1:1" x14ac:dyDescent="0.3">
      <c r="A1601"/>
    </row>
    <row r="1602" spans="1:1" x14ac:dyDescent="0.3">
      <c r="A1602"/>
    </row>
    <row r="1603" spans="1:1" x14ac:dyDescent="0.3">
      <c r="A1603"/>
    </row>
    <row r="1604" spans="1:1" x14ac:dyDescent="0.3">
      <c r="A1604"/>
    </row>
    <row r="1605" spans="1:1" x14ac:dyDescent="0.3">
      <c r="A1605"/>
    </row>
    <row r="1606" spans="1:1" x14ac:dyDescent="0.3">
      <c r="A1606"/>
    </row>
    <row r="1607" spans="1:1" x14ac:dyDescent="0.3">
      <c r="A1607"/>
    </row>
    <row r="1608" spans="1:1" x14ac:dyDescent="0.3">
      <c r="A1608"/>
    </row>
    <row r="1609" spans="1:1" x14ac:dyDescent="0.3">
      <c r="A1609"/>
    </row>
    <row r="1610" spans="1:1" x14ac:dyDescent="0.3">
      <c r="A1610"/>
    </row>
    <row r="1611" spans="1:1" x14ac:dyDescent="0.3">
      <c r="A1611"/>
    </row>
    <row r="1612" spans="1:1" x14ac:dyDescent="0.3">
      <c r="A1612"/>
    </row>
    <row r="1613" spans="1:1" x14ac:dyDescent="0.3">
      <c r="A1613"/>
    </row>
    <row r="1614" spans="1:1" x14ac:dyDescent="0.3">
      <c r="A1614"/>
    </row>
    <row r="1615" spans="1:1" x14ac:dyDescent="0.3">
      <c r="A1615"/>
    </row>
    <row r="1616" spans="1:1" x14ac:dyDescent="0.3">
      <c r="A1616"/>
    </row>
    <row r="1617" spans="1:1" x14ac:dyDescent="0.3">
      <c r="A1617"/>
    </row>
    <row r="1618" spans="1:1" x14ac:dyDescent="0.3">
      <c r="A1618"/>
    </row>
    <row r="1619" spans="1:1" x14ac:dyDescent="0.3">
      <c r="A1619"/>
    </row>
    <row r="1620" spans="1:1" x14ac:dyDescent="0.3">
      <c r="A1620"/>
    </row>
    <row r="1621" spans="1:1" x14ac:dyDescent="0.3">
      <c r="A1621"/>
    </row>
    <row r="1622" spans="1:1" x14ac:dyDescent="0.3">
      <c r="A1622"/>
    </row>
    <row r="1623" spans="1:1" x14ac:dyDescent="0.3">
      <c r="A1623"/>
    </row>
    <row r="1624" spans="1:1" x14ac:dyDescent="0.3">
      <c r="A1624"/>
    </row>
    <row r="1625" spans="1:1" x14ac:dyDescent="0.3">
      <c r="A1625"/>
    </row>
    <row r="1626" spans="1:1" x14ac:dyDescent="0.3">
      <c r="A1626"/>
    </row>
    <row r="1627" spans="1:1" x14ac:dyDescent="0.3">
      <c r="A1627"/>
    </row>
    <row r="1628" spans="1:1" x14ac:dyDescent="0.3">
      <c r="A1628"/>
    </row>
    <row r="1629" spans="1:1" x14ac:dyDescent="0.3">
      <c r="A1629"/>
    </row>
    <row r="1630" spans="1:1" x14ac:dyDescent="0.3">
      <c r="A1630"/>
    </row>
    <row r="1631" spans="1:1" x14ac:dyDescent="0.3">
      <c r="A1631"/>
    </row>
    <row r="1632" spans="1:1" x14ac:dyDescent="0.3">
      <c r="A1632"/>
    </row>
    <row r="1633" spans="1:1" x14ac:dyDescent="0.3">
      <c r="A1633"/>
    </row>
    <row r="1634" spans="1:1" x14ac:dyDescent="0.3">
      <c r="A1634"/>
    </row>
    <row r="1635" spans="1:1" x14ac:dyDescent="0.3">
      <c r="A1635"/>
    </row>
    <row r="1636" spans="1:1" x14ac:dyDescent="0.3">
      <c r="A1636"/>
    </row>
    <row r="1637" spans="1:1" x14ac:dyDescent="0.3">
      <c r="A1637"/>
    </row>
    <row r="1638" spans="1:1" x14ac:dyDescent="0.3">
      <c r="A1638"/>
    </row>
    <row r="1639" spans="1:1" x14ac:dyDescent="0.3">
      <c r="A1639"/>
    </row>
    <row r="1640" spans="1:1" x14ac:dyDescent="0.3">
      <c r="A1640"/>
    </row>
    <row r="1641" spans="1:1" x14ac:dyDescent="0.3">
      <c r="A1641"/>
    </row>
    <row r="1642" spans="1:1" x14ac:dyDescent="0.3">
      <c r="A1642"/>
    </row>
    <row r="1643" spans="1:1" x14ac:dyDescent="0.3">
      <c r="A1643"/>
    </row>
    <row r="1644" spans="1:1" x14ac:dyDescent="0.3">
      <c r="A1644"/>
    </row>
    <row r="1645" spans="1:1" x14ac:dyDescent="0.3">
      <c r="A1645"/>
    </row>
    <row r="1646" spans="1:1" x14ac:dyDescent="0.3">
      <c r="A1646"/>
    </row>
    <row r="1647" spans="1:1" x14ac:dyDescent="0.3">
      <c r="A1647"/>
    </row>
    <row r="1648" spans="1:1" x14ac:dyDescent="0.3">
      <c r="A1648"/>
    </row>
    <row r="1649" spans="1:1" x14ac:dyDescent="0.3">
      <c r="A1649"/>
    </row>
    <row r="1650" spans="1:1" x14ac:dyDescent="0.3">
      <c r="A1650"/>
    </row>
    <row r="1651" spans="1:1" x14ac:dyDescent="0.3">
      <c r="A1651"/>
    </row>
    <row r="1652" spans="1:1" x14ac:dyDescent="0.3">
      <c r="A1652"/>
    </row>
    <row r="1653" spans="1:1" x14ac:dyDescent="0.3">
      <c r="A1653"/>
    </row>
    <row r="1654" spans="1:1" x14ac:dyDescent="0.3">
      <c r="A1654"/>
    </row>
    <row r="1655" spans="1:1" x14ac:dyDescent="0.3">
      <c r="A1655"/>
    </row>
    <row r="1656" spans="1:1" x14ac:dyDescent="0.3">
      <c r="A1656"/>
    </row>
    <row r="1657" spans="1:1" x14ac:dyDescent="0.3">
      <c r="A1657"/>
    </row>
    <row r="1658" spans="1:1" x14ac:dyDescent="0.3">
      <c r="A1658"/>
    </row>
    <row r="1659" spans="1:1" x14ac:dyDescent="0.3">
      <c r="A1659"/>
    </row>
    <row r="1660" spans="1:1" x14ac:dyDescent="0.3">
      <c r="A1660"/>
    </row>
    <row r="1661" spans="1:1" x14ac:dyDescent="0.3">
      <c r="A1661"/>
    </row>
    <row r="1662" spans="1:1" x14ac:dyDescent="0.3">
      <c r="A1662"/>
    </row>
    <row r="1663" spans="1:1" x14ac:dyDescent="0.3">
      <c r="A1663"/>
    </row>
    <row r="1664" spans="1:1" x14ac:dyDescent="0.3">
      <c r="A1664"/>
    </row>
    <row r="1665" spans="1:1" x14ac:dyDescent="0.3">
      <c r="A1665"/>
    </row>
    <row r="1666" spans="1:1" x14ac:dyDescent="0.3">
      <c r="A1666"/>
    </row>
    <row r="1667" spans="1:1" x14ac:dyDescent="0.3">
      <c r="A1667"/>
    </row>
    <row r="1668" spans="1:1" x14ac:dyDescent="0.3">
      <c r="A1668"/>
    </row>
    <row r="1669" spans="1:1" x14ac:dyDescent="0.3">
      <c r="A1669"/>
    </row>
    <row r="1670" spans="1:1" x14ac:dyDescent="0.3">
      <c r="A1670"/>
    </row>
    <row r="1671" spans="1:1" x14ac:dyDescent="0.3">
      <c r="A1671"/>
    </row>
    <row r="1672" spans="1:1" x14ac:dyDescent="0.3">
      <c r="A1672"/>
    </row>
    <row r="1673" spans="1:1" x14ac:dyDescent="0.3">
      <c r="A1673"/>
    </row>
    <row r="1674" spans="1:1" x14ac:dyDescent="0.3">
      <c r="A1674"/>
    </row>
    <row r="1675" spans="1:1" x14ac:dyDescent="0.3">
      <c r="A1675"/>
    </row>
    <row r="1676" spans="1:1" x14ac:dyDescent="0.3">
      <c r="A1676"/>
    </row>
    <row r="1677" spans="1:1" x14ac:dyDescent="0.3">
      <c r="A1677"/>
    </row>
    <row r="1678" spans="1:1" x14ac:dyDescent="0.3">
      <c r="A1678"/>
    </row>
    <row r="1679" spans="1:1" x14ac:dyDescent="0.3">
      <c r="A1679"/>
    </row>
    <row r="1680" spans="1:1" x14ac:dyDescent="0.3">
      <c r="A1680"/>
    </row>
    <row r="1681" spans="1:1" x14ac:dyDescent="0.3">
      <c r="A1681"/>
    </row>
    <row r="1682" spans="1:1" x14ac:dyDescent="0.3">
      <c r="A1682"/>
    </row>
    <row r="1683" spans="1:1" x14ac:dyDescent="0.3">
      <c r="A1683"/>
    </row>
    <row r="1684" spans="1:1" x14ac:dyDescent="0.3">
      <c r="A1684"/>
    </row>
    <row r="1685" spans="1:1" x14ac:dyDescent="0.3">
      <c r="A1685"/>
    </row>
    <row r="1686" spans="1:1" x14ac:dyDescent="0.3">
      <c r="A1686"/>
    </row>
    <row r="1687" spans="1:1" x14ac:dyDescent="0.3">
      <c r="A1687"/>
    </row>
    <row r="1688" spans="1:1" x14ac:dyDescent="0.3">
      <c r="A1688"/>
    </row>
    <row r="1689" spans="1:1" x14ac:dyDescent="0.3">
      <c r="A1689"/>
    </row>
    <row r="1690" spans="1:1" x14ac:dyDescent="0.3">
      <c r="A1690"/>
    </row>
    <row r="1691" spans="1:1" x14ac:dyDescent="0.3">
      <c r="A1691"/>
    </row>
    <row r="1692" spans="1:1" x14ac:dyDescent="0.3">
      <c r="A1692"/>
    </row>
    <row r="1693" spans="1:1" x14ac:dyDescent="0.3">
      <c r="A1693"/>
    </row>
    <row r="1694" spans="1:1" x14ac:dyDescent="0.3">
      <c r="A1694"/>
    </row>
    <row r="1695" spans="1:1" x14ac:dyDescent="0.3">
      <c r="A1695"/>
    </row>
    <row r="1696" spans="1:1" x14ac:dyDescent="0.3">
      <c r="A1696"/>
    </row>
    <row r="1697" spans="1:1" x14ac:dyDescent="0.3">
      <c r="A1697"/>
    </row>
    <row r="1698" spans="1:1" x14ac:dyDescent="0.3">
      <c r="A1698"/>
    </row>
    <row r="1699" spans="1:1" x14ac:dyDescent="0.3">
      <c r="A1699"/>
    </row>
    <row r="1700" spans="1:1" x14ac:dyDescent="0.3">
      <c r="A1700"/>
    </row>
    <row r="1701" spans="1:1" x14ac:dyDescent="0.3">
      <c r="A1701"/>
    </row>
    <row r="1702" spans="1:1" x14ac:dyDescent="0.3">
      <c r="A1702"/>
    </row>
    <row r="1703" spans="1:1" x14ac:dyDescent="0.3">
      <c r="A1703"/>
    </row>
    <row r="1704" spans="1:1" x14ac:dyDescent="0.3">
      <c r="A1704"/>
    </row>
    <row r="1705" spans="1:1" x14ac:dyDescent="0.3">
      <c r="A1705"/>
    </row>
    <row r="1706" spans="1:1" x14ac:dyDescent="0.3">
      <c r="A1706"/>
    </row>
    <row r="1707" spans="1:1" x14ac:dyDescent="0.3">
      <c r="A1707"/>
    </row>
    <row r="1708" spans="1:1" x14ac:dyDescent="0.3">
      <c r="A1708"/>
    </row>
    <row r="1709" spans="1:1" x14ac:dyDescent="0.3">
      <c r="A1709"/>
    </row>
    <row r="1710" spans="1:1" x14ac:dyDescent="0.3">
      <c r="A1710"/>
    </row>
    <row r="1711" spans="1:1" x14ac:dyDescent="0.3">
      <c r="A1711"/>
    </row>
    <row r="1712" spans="1:1" x14ac:dyDescent="0.3">
      <c r="A1712"/>
    </row>
    <row r="1713" spans="1:1" x14ac:dyDescent="0.3">
      <c r="A1713"/>
    </row>
    <row r="1714" spans="1:1" x14ac:dyDescent="0.3">
      <c r="A1714"/>
    </row>
    <row r="1715" spans="1:1" x14ac:dyDescent="0.3">
      <c r="A1715"/>
    </row>
    <row r="1716" spans="1:1" x14ac:dyDescent="0.3">
      <c r="A1716"/>
    </row>
    <row r="1717" spans="1:1" x14ac:dyDescent="0.3">
      <c r="A1717"/>
    </row>
    <row r="1718" spans="1:1" x14ac:dyDescent="0.3">
      <c r="A1718"/>
    </row>
    <row r="1719" spans="1:1" x14ac:dyDescent="0.3">
      <c r="A1719"/>
    </row>
    <row r="1720" spans="1:1" x14ac:dyDescent="0.3">
      <c r="A1720"/>
    </row>
    <row r="1721" spans="1:1" x14ac:dyDescent="0.3">
      <c r="A1721"/>
    </row>
    <row r="1722" spans="1:1" x14ac:dyDescent="0.3">
      <c r="A1722"/>
    </row>
    <row r="1723" spans="1:1" x14ac:dyDescent="0.3">
      <c r="A1723"/>
    </row>
    <row r="1724" spans="1:1" x14ac:dyDescent="0.3">
      <c r="A1724"/>
    </row>
    <row r="1725" spans="1:1" x14ac:dyDescent="0.3">
      <c r="A1725"/>
    </row>
    <row r="1726" spans="1:1" x14ac:dyDescent="0.3">
      <c r="A1726"/>
    </row>
    <row r="1727" spans="1:1" x14ac:dyDescent="0.3">
      <c r="A1727"/>
    </row>
    <row r="1728" spans="1:1" x14ac:dyDescent="0.3">
      <c r="A1728"/>
    </row>
    <row r="1729" spans="1:1" x14ac:dyDescent="0.3">
      <c r="A1729"/>
    </row>
    <row r="1730" spans="1:1" x14ac:dyDescent="0.3">
      <c r="A1730"/>
    </row>
    <row r="1731" spans="1:1" x14ac:dyDescent="0.3">
      <c r="A1731"/>
    </row>
    <row r="1732" spans="1:1" x14ac:dyDescent="0.3">
      <c r="A1732"/>
    </row>
    <row r="1733" spans="1:1" x14ac:dyDescent="0.3">
      <c r="A1733"/>
    </row>
    <row r="1734" spans="1:1" x14ac:dyDescent="0.3">
      <c r="A1734"/>
    </row>
    <row r="1735" spans="1:1" x14ac:dyDescent="0.3">
      <c r="A1735"/>
    </row>
    <row r="1736" spans="1:1" x14ac:dyDescent="0.3">
      <c r="A1736"/>
    </row>
    <row r="1737" spans="1:1" x14ac:dyDescent="0.3">
      <c r="A1737"/>
    </row>
    <row r="1738" spans="1:1" x14ac:dyDescent="0.3">
      <c r="A1738"/>
    </row>
    <row r="1739" spans="1:1" x14ac:dyDescent="0.3">
      <c r="A1739"/>
    </row>
    <row r="1740" spans="1:1" x14ac:dyDescent="0.3">
      <c r="A1740"/>
    </row>
    <row r="1741" spans="1:1" x14ac:dyDescent="0.3">
      <c r="A1741"/>
    </row>
    <row r="1742" spans="1:1" x14ac:dyDescent="0.3">
      <c r="A1742"/>
    </row>
    <row r="1743" spans="1:1" x14ac:dyDescent="0.3">
      <c r="A1743"/>
    </row>
    <row r="1744" spans="1:1" x14ac:dyDescent="0.3">
      <c r="A1744"/>
    </row>
    <row r="1745" spans="1:1" x14ac:dyDescent="0.3">
      <c r="A1745"/>
    </row>
    <row r="1746" spans="1:1" x14ac:dyDescent="0.3">
      <c r="A1746"/>
    </row>
    <row r="1747" spans="1:1" x14ac:dyDescent="0.3">
      <c r="A1747"/>
    </row>
    <row r="1748" spans="1:1" x14ac:dyDescent="0.3">
      <c r="A1748"/>
    </row>
    <row r="1749" spans="1:1" x14ac:dyDescent="0.3">
      <c r="A1749"/>
    </row>
    <row r="1750" spans="1:1" x14ac:dyDescent="0.3">
      <c r="A1750"/>
    </row>
    <row r="1751" spans="1:1" x14ac:dyDescent="0.3">
      <c r="A1751"/>
    </row>
    <row r="1752" spans="1:1" x14ac:dyDescent="0.3">
      <c r="A1752"/>
    </row>
    <row r="1753" spans="1:1" x14ac:dyDescent="0.3">
      <c r="A1753"/>
    </row>
    <row r="1754" spans="1:1" x14ac:dyDescent="0.3">
      <c r="A1754"/>
    </row>
    <row r="1755" spans="1:1" x14ac:dyDescent="0.3">
      <c r="A1755"/>
    </row>
    <row r="1756" spans="1:1" x14ac:dyDescent="0.3">
      <c r="A1756"/>
    </row>
    <row r="1757" spans="1:1" x14ac:dyDescent="0.3">
      <c r="A1757"/>
    </row>
    <row r="1758" spans="1:1" x14ac:dyDescent="0.3">
      <c r="A1758"/>
    </row>
    <row r="1759" spans="1:1" x14ac:dyDescent="0.3">
      <c r="A1759"/>
    </row>
    <row r="1760" spans="1:1" x14ac:dyDescent="0.3">
      <c r="A1760"/>
    </row>
    <row r="1761" spans="1:1" x14ac:dyDescent="0.3">
      <c r="A1761"/>
    </row>
    <row r="1762" spans="1:1" x14ac:dyDescent="0.3">
      <c r="A1762"/>
    </row>
    <row r="1763" spans="1:1" x14ac:dyDescent="0.3">
      <c r="A1763"/>
    </row>
    <row r="1764" spans="1:1" x14ac:dyDescent="0.3">
      <c r="A1764"/>
    </row>
    <row r="1765" spans="1:1" x14ac:dyDescent="0.3">
      <c r="A1765"/>
    </row>
    <row r="1766" spans="1:1" x14ac:dyDescent="0.3">
      <c r="A1766"/>
    </row>
    <row r="1767" spans="1:1" x14ac:dyDescent="0.3">
      <c r="A1767"/>
    </row>
    <row r="1768" spans="1:1" x14ac:dyDescent="0.3">
      <c r="A1768"/>
    </row>
    <row r="1769" spans="1:1" x14ac:dyDescent="0.3">
      <c r="A1769"/>
    </row>
    <row r="1770" spans="1:1" x14ac:dyDescent="0.3">
      <c r="A1770"/>
    </row>
    <row r="1771" spans="1:1" x14ac:dyDescent="0.3">
      <c r="A1771"/>
    </row>
    <row r="1772" spans="1:1" x14ac:dyDescent="0.3">
      <c r="A1772"/>
    </row>
    <row r="1773" spans="1:1" x14ac:dyDescent="0.3">
      <c r="A1773"/>
    </row>
    <row r="1774" spans="1:1" x14ac:dyDescent="0.3">
      <c r="A1774"/>
    </row>
    <row r="1775" spans="1:1" x14ac:dyDescent="0.3">
      <c r="A1775"/>
    </row>
    <row r="1776" spans="1:1" x14ac:dyDescent="0.3">
      <c r="A1776"/>
    </row>
    <row r="1777" spans="1:1" x14ac:dyDescent="0.3">
      <c r="A1777"/>
    </row>
    <row r="1778" spans="1:1" x14ac:dyDescent="0.3">
      <c r="A1778"/>
    </row>
    <row r="1779" spans="1:1" x14ac:dyDescent="0.3">
      <c r="A1779"/>
    </row>
    <row r="1780" spans="1:1" x14ac:dyDescent="0.3">
      <c r="A1780"/>
    </row>
    <row r="1781" spans="1:1" x14ac:dyDescent="0.3">
      <c r="A1781"/>
    </row>
    <row r="1782" spans="1:1" x14ac:dyDescent="0.3">
      <c r="A1782"/>
    </row>
    <row r="1783" spans="1:1" x14ac:dyDescent="0.3">
      <c r="A1783"/>
    </row>
    <row r="1784" spans="1:1" x14ac:dyDescent="0.3">
      <c r="A1784"/>
    </row>
    <row r="1785" spans="1:1" x14ac:dyDescent="0.3">
      <c r="A1785"/>
    </row>
    <row r="1786" spans="1:1" x14ac:dyDescent="0.3">
      <c r="A1786"/>
    </row>
    <row r="1787" spans="1:1" x14ac:dyDescent="0.3">
      <c r="A1787"/>
    </row>
    <row r="1788" spans="1:1" x14ac:dyDescent="0.3">
      <c r="A1788"/>
    </row>
    <row r="1789" spans="1:1" x14ac:dyDescent="0.3">
      <c r="A1789"/>
    </row>
    <row r="1790" spans="1:1" x14ac:dyDescent="0.3">
      <c r="A1790"/>
    </row>
    <row r="1791" spans="1:1" x14ac:dyDescent="0.3">
      <c r="A1791"/>
    </row>
    <row r="1792" spans="1:1" x14ac:dyDescent="0.3">
      <c r="A1792"/>
    </row>
    <row r="1793" spans="1:1" x14ac:dyDescent="0.3">
      <c r="A1793"/>
    </row>
    <row r="1794" spans="1:1" x14ac:dyDescent="0.3">
      <c r="A1794"/>
    </row>
    <row r="1795" spans="1:1" x14ac:dyDescent="0.3">
      <c r="A1795"/>
    </row>
    <row r="1796" spans="1:1" x14ac:dyDescent="0.3">
      <c r="A1796"/>
    </row>
    <row r="1797" spans="1:1" x14ac:dyDescent="0.3">
      <c r="A1797"/>
    </row>
    <row r="1798" spans="1:1" x14ac:dyDescent="0.3">
      <c r="A1798"/>
    </row>
    <row r="1799" spans="1:1" x14ac:dyDescent="0.3">
      <c r="A1799"/>
    </row>
    <row r="1800" spans="1:1" x14ac:dyDescent="0.3">
      <c r="A1800"/>
    </row>
    <row r="1801" spans="1:1" x14ac:dyDescent="0.3">
      <c r="A1801"/>
    </row>
    <row r="1802" spans="1:1" x14ac:dyDescent="0.3">
      <c r="A1802"/>
    </row>
    <row r="1803" spans="1:1" x14ac:dyDescent="0.3">
      <c r="A1803"/>
    </row>
    <row r="1804" spans="1:1" x14ac:dyDescent="0.3">
      <c r="A1804"/>
    </row>
    <row r="1805" spans="1:1" x14ac:dyDescent="0.3">
      <c r="A1805"/>
    </row>
    <row r="1806" spans="1:1" x14ac:dyDescent="0.3">
      <c r="A1806"/>
    </row>
    <row r="1807" spans="1:1" x14ac:dyDescent="0.3">
      <c r="A1807"/>
    </row>
    <row r="1808" spans="1:1" x14ac:dyDescent="0.3">
      <c r="A1808"/>
    </row>
    <row r="1809" spans="1:1" x14ac:dyDescent="0.3">
      <c r="A1809"/>
    </row>
    <row r="1810" spans="1:1" x14ac:dyDescent="0.3">
      <c r="A1810"/>
    </row>
    <row r="1811" spans="1:1" x14ac:dyDescent="0.3">
      <c r="A1811"/>
    </row>
    <row r="1812" spans="1:1" x14ac:dyDescent="0.3">
      <c r="A1812"/>
    </row>
    <row r="1813" spans="1:1" x14ac:dyDescent="0.3">
      <c r="A1813"/>
    </row>
    <row r="1814" spans="1:1" x14ac:dyDescent="0.3">
      <c r="A1814"/>
    </row>
    <row r="1815" spans="1:1" x14ac:dyDescent="0.3">
      <c r="A1815"/>
    </row>
    <row r="1816" spans="1:1" x14ac:dyDescent="0.3">
      <c r="A1816"/>
    </row>
    <row r="1817" spans="1:1" x14ac:dyDescent="0.3">
      <c r="A1817"/>
    </row>
    <row r="1818" spans="1:1" x14ac:dyDescent="0.3">
      <c r="A1818"/>
    </row>
    <row r="1819" spans="1:1" x14ac:dyDescent="0.3">
      <c r="A1819"/>
    </row>
    <row r="1820" spans="1:1" x14ac:dyDescent="0.3">
      <c r="A1820"/>
    </row>
    <row r="1821" spans="1:1" x14ac:dyDescent="0.3">
      <c r="A1821"/>
    </row>
    <row r="1822" spans="1:1" x14ac:dyDescent="0.3">
      <c r="A1822"/>
    </row>
    <row r="1823" spans="1:1" x14ac:dyDescent="0.3">
      <c r="A1823"/>
    </row>
    <row r="1824" spans="1:1" x14ac:dyDescent="0.3">
      <c r="A1824"/>
    </row>
    <row r="1825" spans="1:1" x14ac:dyDescent="0.3">
      <c r="A1825"/>
    </row>
    <row r="1826" spans="1:1" x14ac:dyDescent="0.3">
      <c r="A1826"/>
    </row>
    <row r="1827" spans="1:1" x14ac:dyDescent="0.3">
      <c r="A1827"/>
    </row>
    <row r="1828" spans="1:1" x14ac:dyDescent="0.3">
      <c r="A1828"/>
    </row>
    <row r="1829" spans="1:1" x14ac:dyDescent="0.3">
      <c r="A1829"/>
    </row>
    <row r="1830" spans="1:1" x14ac:dyDescent="0.3">
      <c r="A1830"/>
    </row>
    <row r="1831" spans="1:1" x14ac:dyDescent="0.3">
      <c r="A1831"/>
    </row>
    <row r="1832" spans="1:1" x14ac:dyDescent="0.3">
      <c r="A1832"/>
    </row>
    <row r="1833" spans="1:1" x14ac:dyDescent="0.3">
      <c r="A1833"/>
    </row>
    <row r="1834" spans="1:1" x14ac:dyDescent="0.3">
      <c r="A1834"/>
    </row>
    <row r="1835" spans="1:1" x14ac:dyDescent="0.3">
      <c r="A1835"/>
    </row>
    <row r="1836" spans="1:1" x14ac:dyDescent="0.3">
      <c r="A1836"/>
    </row>
    <row r="1837" spans="1:1" x14ac:dyDescent="0.3">
      <c r="A1837"/>
    </row>
    <row r="1838" spans="1:1" x14ac:dyDescent="0.3">
      <c r="A1838"/>
    </row>
    <row r="1839" spans="1:1" x14ac:dyDescent="0.3">
      <c r="A1839"/>
    </row>
    <row r="1840" spans="1:1" x14ac:dyDescent="0.3">
      <c r="A1840"/>
    </row>
    <row r="1841" spans="1:1" x14ac:dyDescent="0.3">
      <c r="A1841"/>
    </row>
    <row r="1842" spans="1:1" x14ac:dyDescent="0.3">
      <c r="A1842"/>
    </row>
    <row r="1843" spans="1:1" x14ac:dyDescent="0.3">
      <c r="A1843"/>
    </row>
    <row r="1844" spans="1:1" x14ac:dyDescent="0.3">
      <c r="A1844"/>
    </row>
    <row r="1845" spans="1:1" x14ac:dyDescent="0.3">
      <c r="A1845"/>
    </row>
    <row r="1846" spans="1:1" x14ac:dyDescent="0.3">
      <c r="A1846"/>
    </row>
    <row r="1847" spans="1:1" x14ac:dyDescent="0.3">
      <c r="A1847"/>
    </row>
    <row r="1848" spans="1:1" x14ac:dyDescent="0.3">
      <c r="A1848"/>
    </row>
    <row r="1849" spans="1:1" x14ac:dyDescent="0.3">
      <c r="A1849"/>
    </row>
    <row r="1850" spans="1:1" x14ac:dyDescent="0.3">
      <c r="A1850"/>
    </row>
    <row r="1851" spans="1:1" x14ac:dyDescent="0.3">
      <c r="A1851"/>
    </row>
    <row r="1852" spans="1:1" x14ac:dyDescent="0.3">
      <c r="A1852"/>
    </row>
    <row r="1853" spans="1:1" x14ac:dyDescent="0.3">
      <c r="A1853"/>
    </row>
    <row r="1854" spans="1:1" x14ac:dyDescent="0.3">
      <c r="A1854"/>
    </row>
    <row r="1855" spans="1:1" x14ac:dyDescent="0.3">
      <c r="A1855"/>
    </row>
    <row r="1856" spans="1:1" x14ac:dyDescent="0.3">
      <c r="A1856"/>
    </row>
    <row r="1857" spans="1:1" x14ac:dyDescent="0.3">
      <c r="A1857"/>
    </row>
    <row r="1858" spans="1:1" x14ac:dyDescent="0.3">
      <c r="A1858"/>
    </row>
    <row r="1859" spans="1:1" x14ac:dyDescent="0.3">
      <c r="A1859"/>
    </row>
    <row r="1860" spans="1:1" x14ac:dyDescent="0.3">
      <c r="A1860"/>
    </row>
    <row r="1861" spans="1:1" x14ac:dyDescent="0.3">
      <c r="A1861"/>
    </row>
    <row r="1862" spans="1:1" x14ac:dyDescent="0.3">
      <c r="A1862"/>
    </row>
    <row r="1863" spans="1:1" x14ac:dyDescent="0.3">
      <c r="A1863"/>
    </row>
    <row r="1864" spans="1:1" x14ac:dyDescent="0.3">
      <c r="A1864"/>
    </row>
    <row r="1865" spans="1:1" x14ac:dyDescent="0.3">
      <c r="A1865"/>
    </row>
    <row r="1866" spans="1:1" x14ac:dyDescent="0.3">
      <c r="A1866"/>
    </row>
    <row r="1867" spans="1:1" x14ac:dyDescent="0.3">
      <c r="A1867"/>
    </row>
    <row r="1868" spans="1:1" x14ac:dyDescent="0.3">
      <c r="A1868"/>
    </row>
    <row r="1869" spans="1:1" x14ac:dyDescent="0.3">
      <c r="A1869"/>
    </row>
    <row r="1870" spans="1:1" x14ac:dyDescent="0.3">
      <c r="A1870"/>
    </row>
    <row r="1871" spans="1:1" x14ac:dyDescent="0.3">
      <c r="A1871"/>
    </row>
    <row r="1872" spans="1:1" x14ac:dyDescent="0.3">
      <c r="A1872"/>
    </row>
    <row r="1873" spans="1:1" x14ac:dyDescent="0.3">
      <c r="A1873"/>
    </row>
    <row r="1874" spans="1:1" x14ac:dyDescent="0.3">
      <c r="A1874"/>
    </row>
    <row r="1875" spans="1:1" x14ac:dyDescent="0.3">
      <c r="A1875"/>
    </row>
    <row r="1876" spans="1:1" x14ac:dyDescent="0.3">
      <c r="A1876"/>
    </row>
    <row r="1877" spans="1:1" x14ac:dyDescent="0.3">
      <c r="A1877"/>
    </row>
    <row r="1878" spans="1:1" x14ac:dyDescent="0.3">
      <c r="A1878"/>
    </row>
    <row r="1879" spans="1:1" x14ac:dyDescent="0.3">
      <c r="A1879"/>
    </row>
    <row r="1880" spans="1:1" x14ac:dyDescent="0.3">
      <c r="A1880"/>
    </row>
    <row r="1881" spans="1:1" x14ac:dyDescent="0.3">
      <c r="A1881"/>
    </row>
    <row r="1882" spans="1:1" x14ac:dyDescent="0.3">
      <c r="A1882"/>
    </row>
    <row r="1883" spans="1:1" x14ac:dyDescent="0.3">
      <c r="A1883"/>
    </row>
    <row r="1884" spans="1:1" x14ac:dyDescent="0.3">
      <c r="A1884"/>
    </row>
    <row r="1885" spans="1:1" x14ac:dyDescent="0.3">
      <c r="A1885"/>
    </row>
    <row r="1886" spans="1:1" x14ac:dyDescent="0.3">
      <c r="A1886"/>
    </row>
    <row r="1887" spans="1:1" x14ac:dyDescent="0.3">
      <c r="A1887"/>
    </row>
    <row r="1888" spans="1:1" x14ac:dyDescent="0.3">
      <c r="A1888"/>
    </row>
    <row r="1889" spans="1:1" x14ac:dyDescent="0.3">
      <c r="A1889"/>
    </row>
    <row r="1890" spans="1:1" x14ac:dyDescent="0.3">
      <c r="A1890"/>
    </row>
    <row r="1891" spans="1:1" x14ac:dyDescent="0.3">
      <c r="A1891"/>
    </row>
    <row r="1892" spans="1:1" x14ac:dyDescent="0.3">
      <c r="A1892"/>
    </row>
    <row r="1893" spans="1:1" x14ac:dyDescent="0.3">
      <c r="A1893"/>
    </row>
    <row r="1894" spans="1:1" x14ac:dyDescent="0.3">
      <c r="A1894"/>
    </row>
    <row r="1895" spans="1:1" x14ac:dyDescent="0.3">
      <c r="A1895"/>
    </row>
    <row r="1896" spans="1:1" x14ac:dyDescent="0.3">
      <c r="A1896"/>
    </row>
    <row r="1897" spans="1:1" x14ac:dyDescent="0.3">
      <c r="A1897"/>
    </row>
    <row r="1898" spans="1:1" x14ac:dyDescent="0.3">
      <c r="A1898"/>
    </row>
    <row r="1899" spans="1:1" x14ac:dyDescent="0.3">
      <c r="A1899"/>
    </row>
    <row r="1900" spans="1:1" x14ac:dyDescent="0.3">
      <c r="A1900"/>
    </row>
    <row r="1901" spans="1:1" x14ac:dyDescent="0.3">
      <c r="A1901"/>
    </row>
    <row r="1902" spans="1:1" x14ac:dyDescent="0.3">
      <c r="A1902"/>
    </row>
    <row r="1903" spans="1:1" x14ac:dyDescent="0.3">
      <c r="A1903"/>
    </row>
    <row r="1904" spans="1:1" x14ac:dyDescent="0.3">
      <c r="A1904"/>
    </row>
    <row r="1905" spans="1:1" x14ac:dyDescent="0.3">
      <c r="A1905"/>
    </row>
    <row r="1906" spans="1:1" x14ac:dyDescent="0.3">
      <c r="A1906"/>
    </row>
    <row r="1907" spans="1:1" x14ac:dyDescent="0.3">
      <c r="A1907"/>
    </row>
    <row r="1908" spans="1:1" x14ac:dyDescent="0.3">
      <c r="A1908"/>
    </row>
    <row r="1909" spans="1:1" x14ac:dyDescent="0.3">
      <c r="A1909"/>
    </row>
    <row r="1910" spans="1:1" x14ac:dyDescent="0.3">
      <c r="A1910"/>
    </row>
    <row r="1911" spans="1:1" x14ac:dyDescent="0.3">
      <c r="A1911"/>
    </row>
    <row r="1912" spans="1:1" x14ac:dyDescent="0.3">
      <c r="A1912"/>
    </row>
    <row r="1913" spans="1:1" x14ac:dyDescent="0.3">
      <c r="A1913"/>
    </row>
    <row r="1914" spans="1:1" x14ac:dyDescent="0.3">
      <c r="A1914"/>
    </row>
    <row r="1915" spans="1:1" x14ac:dyDescent="0.3">
      <c r="A1915"/>
    </row>
    <row r="1916" spans="1:1" x14ac:dyDescent="0.3">
      <c r="A1916"/>
    </row>
    <row r="1917" spans="1:1" x14ac:dyDescent="0.3">
      <c r="A1917"/>
    </row>
    <row r="1918" spans="1:1" x14ac:dyDescent="0.3">
      <c r="A1918"/>
    </row>
    <row r="1919" spans="1:1" x14ac:dyDescent="0.3">
      <c r="A1919"/>
    </row>
    <row r="1920" spans="1:1" x14ac:dyDescent="0.3">
      <c r="A1920"/>
    </row>
    <row r="1921" spans="1:1" x14ac:dyDescent="0.3">
      <c r="A1921"/>
    </row>
    <row r="1922" spans="1:1" x14ac:dyDescent="0.3">
      <c r="A1922"/>
    </row>
    <row r="1923" spans="1:1" x14ac:dyDescent="0.3">
      <c r="A1923"/>
    </row>
    <row r="1924" spans="1:1" x14ac:dyDescent="0.3">
      <c r="A1924"/>
    </row>
    <row r="1925" spans="1:1" x14ac:dyDescent="0.3">
      <c r="A1925"/>
    </row>
    <row r="1926" spans="1:1" x14ac:dyDescent="0.3">
      <c r="A1926"/>
    </row>
    <row r="1927" spans="1:1" x14ac:dyDescent="0.3">
      <c r="A1927"/>
    </row>
    <row r="1928" spans="1:1" x14ac:dyDescent="0.3">
      <c r="A1928"/>
    </row>
    <row r="1929" spans="1:1" x14ac:dyDescent="0.3">
      <c r="A1929"/>
    </row>
    <row r="1930" spans="1:1" x14ac:dyDescent="0.3">
      <c r="A1930"/>
    </row>
    <row r="1931" spans="1:1" x14ac:dyDescent="0.3">
      <c r="A1931"/>
    </row>
    <row r="1932" spans="1:1" x14ac:dyDescent="0.3">
      <c r="A1932"/>
    </row>
    <row r="1933" spans="1:1" x14ac:dyDescent="0.3">
      <c r="A1933"/>
    </row>
    <row r="1934" spans="1:1" x14ac:dyDescent="0.3">
      <c r="A1934"/>
    </row>
    <row r="1935" spans="1:1" x14ac:dyDescent="0.3">
      <c r="A1935"/>
    </row>
    <row r="1936" spans="1:1" x14ac:dyDescent="0.3">
      <c r="A1936"/>
    </row>
    <row r="1937" spans="1:1" x14ac:dyDescent="0.3">
      <c r="A1937"/>
    </row>
    <row r="1938" spans="1:1" x14ac:dyDescent="0.3">
      <c r="A1938"/>
    </row>
    <row r="1939" spans="1:1" x14ac:dyDescent="0.3">
      <c r="A1939"/>
    </row>
    <row r="1940" spans="1:1" x14ac:dyDescent="0.3">
      <c r="A1940"/>
    </row>
    <row r="1941" spans="1:1" x14ac:dyDescent="0.3">
      <c r="A1941"/>
    </row>
    <row r="1942" spans="1:1" x14ac:dyDescent="0.3">
      <c r="A1942"/>
    </row>
    <row r="1943" spans="1:1" x14ac:dyDescent="0.3">
      <c r="A1943"/>
    </row>
    <row r="1944" spans="1:1" x14ac:dyDescent="0.3">
      <c r="A1944"/>
    </row>
    <row r="1945" spans="1:1" x14ac:dyDescent="0.3">
      <c r="A1945"/>
    </row>
    <row r="1946" spans="1:1" x14ac:dyDescent="0.3">
      <c r="A1946"/>
    </row>
    <row r="1947" spans="1:1" x14ac:dyDescent="0.3">
      <c r="A1947"/>
    </row>
    <row r="1948" spans="1:1" x14ac:dyDescent="0.3">
      <c r="A1948"/>
    </row>
    <row r="1949" spans="1:1" x14ac:dyDescent="0.3">
      <c r="A1949"/>
    </row>
    <row r="1950" spans="1:1" x14ac:dyDescent="0.3">
      <c r="A1950"/>
    </row>
    <row r="1951" spans="1:1" x14ac:dyDescent="0.3">
      <c r="A1951"/>
    </row>
    <row r="1952" spans="1:1" x14ac:dyDescent="0.3">
      <c r="A1952"/>
    </row>
    <row r="1953" spans="1:1" x14ac:dyDescent="0.3">
      <c r="A1953"/>
    </row>
    <row r="1954" spans="1:1" x14ac:dyDescent="0.3">
      <c r="A1954"/>
    </row>
    <row r="1955" spans="1:1" x14ac:dyDescent="0.3">
      <c r="A1955"/>
    </row>
    <row r="1956" spans="1:1" x14ac:dyDescent="0.3">
      <c r="A1956"/>
    </row>
    <row r="1957" spans="1:1" x14ac:dyDescent="0.3">
      <c r="A1957"/>
    </row>
    <row r="1958" spans="1:1" x14ac:dyDescent="0.3">
      <c r="A1958"/>
    </row>
    <row r="1959" spans="1:1" x14ac:dyDescent="0.3">
      <c r="A1959"/>
    </row>
    <row r="1960" spans="1:1" x14ac:dyDescent="0.3">
      <c r="A1960"/>
    </row>
    <row r="1961" spans="1:1" x14ac:dyDescent="0.3">
      <c r="A1961"/>
    </row>
    <row r="1962" spans="1:1" x14ac:dyDescent="0.3">
      <c r="A1962"/>
    </row>
    <row r="1963" spans="1:1" x14ac:dyDescent="0.3">
      <c r="A1963"/>
    </row>
    <row r="1964" spans="1:1" x14ac:dyDescent="0.3">
      <c r="A1964"/>
    </row>
    <row r="1965" spans="1:1" x14ac:dyDescent="0.3">
      <c r="A1965"/>
    </row>
    <row r="1966" spans="1:1" x14ac:dyDescent="0.3">
      <c r="A1966"/>
    </row>
    <row r="1967" spans="1:1" x14ac:dyDescent="0.3">
      <c r="A1967"/>
    </row>
    <row r="1968" spans="1:1" x14ac:dyDescent="0.3">
      <c r="A1968"/>
    </row>
    <row r="1969" spans="1:1" x14ac:dyDescent="0.3">
      <c r="A1969"/>
    </row>
    <row r="1970" spans="1:1" x14ac:dyDescent="0.3">
      <c r="A1970"/>
    </row>
    <row r="1971" spans="1:1" x14ac:dyDescent="0.3">
      <c r="A1971"/>
    </row>
    <row r="1972" spans="1:1" x14ac:dyDescent="0.3">
      <c r="A1972"/>
    </row>
    <row r="1973" spans="1:1" x14ac:dyDescent="0.3">
      <c r="A1973"/>
    </row>
    <row r="1974" spans="1:1" x14ac:dyDescent="0.3">
      <c r="A1974"/>
    </row>
    <row r="1975" spans="1:1" x14ac:dyDescent="0.3">
      <c r="A1975"/>
    </row>
    <row r="1976" spans="1:1" x14ac:dyDescent="0.3">
      <c r="A1976"/>
    </row>
    <row r="1977" spans="1:1" x14ac:dyDescent="0.3">
      <c r="A1977"/>
    </row>
    <row r="1978" spans="1:1" x14ac:dyDescent="0.3">
      <c r="A1978"/>
    </row>
    <row r="1979" spans="1:1" x14ac:dyDescent="0.3">
      <c r="A1979"/>
    </row>
    <row r="1980" spans="1:1" x14ac:dyDescent="0.3">
      <c r="A1980"/>
    </row>
    <row r="1981" spans="1:1" x14ac:dyDescent="0.3">
      <c r="A1981"/>
    </row>
    <row r="1982" spans="1:1" x14ac:dyDescent="0.3">
      <c r="A1982"/>
    </row>
    <row r="1983" spans="1:1" x14ac:dyDescent="0.3">
      <c r="A1983"/>
    </row>
    <row r="1984" spans="1:1" x14ac:dyDescent="0.3">
      <c r="A1984"/>
    </row>
    <row r="1985" spans="1:1" x14ac:dyDescent="0.3">
      <c r="A1985"/>
    </row>
    <row r="1986" spans="1:1" x14ac:dyDescent="0.3">
      <c r="A1986"/>
    </row>
    <row r="1987" spans="1:1" x14ac:dyDescent="0.3">
      <c r="A1987"/>
    </row>
    <row r="1988" spans="1:1" x14ac:dyDescent="0.3">
      <c r="A1988"/>
    </row>
    <row r="1989" spans="1:1" x14ac:dyDescent="0.3">
      <c r="A1989"/>
    </row>
    <row r="1990" spans="1:1" x14ac:dyDescent="0.3">
      <c r="A1990"/>
    </row>
    <row r="1991" spans="1:1" x14ac:dyDescent="0.3">
      <c r="A1991"/>
    </row>
    <row r="1992" spans="1:1" x14ac:dyDescent="0.3">
      <c r="A1992"/>
    </row>
    <row r="1993" spans="1:1" x14ac:dyDescent="0.3">
      <c r="A1993"/>
    </row>
    <row r="1994" spans="1:1" x14ac:dyDescent="0.3">
      <c r="A1994"/>
    </row>
    <row r="1995" spans="1:1" x14ac:dyDescent="0.3">
      <c r="A1995"/>
    </row>
    <row r="1996" spans="1:1" x14ac:dyDescent="0.3">
      <c r="A1996"/>
    </row>
    <row r="1997" spans="1:1" x14ac:dyDescent="0.3">
      <c r="A1997"/>
    </row>
    <row r="1998" spans="1:1" x14ac:dyDescent="0.3">
      <c r="A1998"/>
    </row>
    <row r="1999" spans="1:1" x14ac:dyDescent="0.3">
      <c r="A1999"/>
    </row>
    <row r="2000" spans="1:1" x14ac:dyDescent="0.3">
      <c r="A2000"/>
    </row>
    <row r="2001" spans="1:1" x14ac:dyDescent="0.3">
      <c r="A2001"/>
    </row>
    <row r="2002" spans="1:1" x14ac:dyDescent="0.3">
      <c r="A2002"/>
    </row>
    <row r="2003" spans="1:1" x14ac:dyDescent="0.3">
      <c r="A2003"/>
    </row>
    <row r="2004" spans="1:1" x14ac:dyDescent="0.3">
      <c r="A2004"/>
    </row>
    <row r="2005" spans="1:1" x14ac:dyDescent="0.3">
      <c r="A2005"/>
    </row>
    <row r="2006" spans="1:1" x14ac:dyDescent="0.3">
      <c r="A2006"/>
    </row>
    <row r="2007" spans="1:1" x14ac:dyDescent="0.3">
      <c r="A2007"/>
    </row>
    <row r="2008" spans="1:1" x14ac:dyDescent="0.3">
      <c r="A2008"/>
    </row>
    <row r="2009" spans="1:1" x14ac:dyDescent="0.3">
      <c r="A2009"/>
    </row>
    <row r="2010" spans="1:1" x14ac:dyDescent="0.3">
      <c r="A2010"/>
    </row>
    <row r="2011" spans="1:1" x14ac:dyDescent="0.3">
      <c r="A2011"/>
    </row>
    <row r="2012" spans="1:1" x14ac:dyDescent="0.3">
      <c r="A2012"/>
    </row>
    <row r="2013" spans="1:1" x14ac:dyDescent="0.3">
      <c r="A2013"/>
    </row>
    <row r="2014" spans="1:1" x14ac:dyDescent="0.3">
      <c r="A2014"/>
    </row>
    <row r="2015" spans="1:1" x14ac:dyDescent="0.3">
      <c r="A2015"/>
    </row>
    <row r="2016" spans="1:1" x14ac:dyDescent="0.3">
      <c r="A2016"/>
    </row>
    <row r="2017" spans="1:1" x14ac:dyDescent="0.3">
      <c r="A2017"/>
    </row>
    <row r="2018" spans="1:1" x14ac:dyDescent="0.3">
      <c r="A2018"/>
    </row>
    <row r="2019" spans="1:1" x14ac:dyDescent="0.3">
      <c r="A2019"/>
    </row>
    <row r="2020" spans="1:1" x14ac:dyDescent="0.3">
      <c r="A2020"/>
    </row>
    <row r="2021" spans="1:1" x14ac:dyDescent="0.3">
      <c r="A2021"/>
    </row>
    <row r="2022" spans="1:1" x14ac:dyDescent="0.3">
      <c r="A2022"/>
    </row>
    <row r="2023" spans="1:1" x14ac:dyDescent="0.3">
      <c r="A2023"/>
    </row>
    <row r="2024" spans="1:1" x14ac:dyDescent="0.3">
      <c r="A2024"/>
    </row>
    <row r="2025" spans="1:1" x14ac:dyDescent="0.3">
      <c r="A2025"/>
    </row>
    <row r="2026" spans="1:1" x14ac:dyDescent="0.3">
      <c r="A2026"/>
    </row>
    <row r="2027" spans="1:1" x14ac:dyDescent="0.3">
      <c r="A2027"/>
    </row>
    <row r="2028" spans="1:1" x14ac:dyDescent="0.3">
      <c r="A2028"/>
    </row>
    <row r="2029" spans="1:1" x14ac:dyDescent="0.3">
      <c r="A2029"/>
    </row>
    <row r="2030" spans="1:1" x14ac:dyDescent="0.3">
      <c r="A2030"/>
    </row>
    <row r="2031" spans="1:1" x14ac:dyDescent="0.3">
      <c r="A2031"/>
    </row>
    <row r="2032" spans="1:1" x14ac:dyDescent="0.3">
      <c r="A2032"/>
    </row>
    <row r="2033" spans="1:1" x14ac:dyDescent="0.3">
      <c r="A2033"/>
    </row>
    <row r="2034" spans="1:1" x14ac:dyDescent="0.3">
      <c r="A2034"/>
    </row>
    <row r="2035" spans="1:1" x14ac:dyDescent="0.3">
      <c r="A2035"/>
    </row>
    <row r="2036" spans="1:1" x14ac:dyDescent="0.3">
      <c r="A2036"/>
    </row>
    <row r="2037" spans="1:1" x14ac:dyDescent="0.3">
      <c r="A2037"/>
    </row>
    <row r="2038" spans="1:1" x14ac:dyDescent="0.3">
      <c r="A2038"/>
    </row>
    <row r="2039" spans="1:1" x14ac:dyDescent="0.3">
      <c r="A2039"/>
    </row>
    <row r="2040" spans="1:1" x14ac:dyDescent="0.3">
      <c r="A2040"/>
    </row>
    <row r="2041" spans="1:1" x14ac:dyDescent="0.3">
      <c r="A2041"/>
    </row>
    <row r="2042" spans="1:1" x14ac:dyDescent="0.3">
      <c r="A2042"/>
    </row>
    <row r="2043" spans="1:1" x14ac:dyDescent="0.3">
      <c r="A2043"/>
    </row>
    <row r="2044" spans="1:1" x14ac:dyDescent="0.3">
      <c r="A2044"/>
    </row>
    <row r="2045" spans="1:1" x14ac:dyDescent="0.3">
      <c r="A2045"/>
    </row>
    <row r="2046" spans="1:1" x14ac:dyDescent="0.3">
      <c r="A2046"/>
    </row>
    <row r="2047" spans="1:1" x14ac:dyDescent="0.3">
      <c r="A2047"/>
    </row>
    <row r="2048" spans="1:1" x14ac:dyDescent="0.3">
      <c r="A2048"/>
    </row>
    <row r="2049" spans="1:1" x14ac:dyDescent="0.3">
      <c r="A2049"/>
    </row>
    <row r="2050" spans="1:1" x14ac:dyDescent="0.3">
      <c r="A2050"/>
    </row>
    <row r="2051" spans="1:1" x14ac:dyDescent="0.3">
      <c r="A2051"/>
    </row>
    <row r="2052" spans="1:1" x14ac:dyDescent="0.3">
      <c r="A2052"/>
    </row>
    <row r="2053" spans="1:1" x14ac:dyDescent="0.3">
      <c r="A2053"/>
    </row>
    <row r="2054" spans="1:1" x14ac:dyDescent="0.3">
      <c r="A2054"/>
    </row>
    <row r="2055" spans="1:1" x14ac:dyDescent="0.3">
      <c r="A2055"/>
    </row>
    <row r="2056" spans="1:1" x14ac:dyDescent="0.3">
      <c r="A2056"/>
    </row>
    <row r="2057" spans="1:1" x14ac:dyDescent="0.3">
      <c r="A2057"/>
    </row>
    <row r="2058" spans="1:1" x14ac:dyDescent="0.3">
      <c r="A2058"/>
    </row>
    <row r="2059" spans="1:1" x14ac:dyDescent="0.3">
      <c r="A2059"/>
    </row>
    <row r="2060" spans="1:1" x14ac:dyDescent="0.3">
      <c r="A2060"/>
    </row>
    <row r="2061" spans="1:1" x14ac:dyDescent="0.3">
      <c r="A2061"/>
    </row>
    <row r="2062" spans="1:1" x14ac:dyDescent="0.3">
      <c r="A2062"/>
    </row>
    <row r="2063" spans="1:1" x14ac:dyDescent="0.3">
      <c r="A2063"/>
    </row>
    <row r="2064" spans="1:1" x14ac:dyDescent="0.3">
      <c r="A2064"/>
    </row>
    <row r="2065" spans="1:1" x14ac:dyDescent="0.3">
      <c r="A2065"/>
    </row>
    <row r="2066" spans="1:1" x14ac:dyDescent="0.3">
      <c r="A2066"/>
    </row>
    <row r="2067" spans="1:1" x14ac:dyDescent="0.3">
      <c r="A2067"/>
    </row>
    <row r="2068" spans="1:1" x14ac:dyDescent="0.3">
      <c r="A2068"/>
    </row>
    <row r="2069" spans="1:1" x14ac:dyDescent="0.3">
      <c r="A2069"/>
    </row>
    <row r="2070" spans="1:1" x14ac:dyDescent="0.3">
      <c r="A2070"/>
    </row>
    <row r="2071" spans="1:1" x14ac:dyDescent="0.3">
      <c r="A2071"/>
    </row>
    <row r="2072" spans="1:1" x14ac:dyDescent="0.3">
      <c r="A2072"/>
    </row>
    <row r="2073" spans="1:1" x14ac:dyDescent="0.3">
      <c r="A2073"/>
    </row>
    <row r="2074" spans="1:1" x14ac:dyDescent="0.3">
      <c r="A2074"/>
    </row>
    <row r="2075" spans="1:1" x14ac:dyDescent="0.3">
      <c r="A2075"/>
    </row>
    <row r="2076" spans="1:1" x14ac:dyDescent="0.3">
      <c r="A2076"/>
    </row>
    <row r="2077" spans="1:1" x14ac:dyDescent="0.3">
      <c r="A2077"/>
    </row>
    <row r="2078" spans="1:1" x14ac:dyDescent="0.3">
      <c r="A2078"/>
    </row>
    <row r="2079" spans="1:1" x14ac:dyDescent="0.3">
      <c r="A2079"/>
    </row>
    <row r="2080" spans="1:1" x14ac:dyDescent="0.3">
      <c r="A2080"/>
    </row>
    <row r="2081" spans="1:1" x14ac:dyDescent="0.3">
      <c r="A2081"/>
    </row>
    <row r="2082" spans="1:1" x14ac:dyDescent="0.3">
      <c r="A2082"/>
    </row>
    <row r="2083" spans="1:1" x14ac:dyDescent="0.3">
      <c r="A2083"/>
    </row>
    <row r="2084" spans="1:1" x14ac:dyDescent="0.3">
      <c r="A2084"/>
    </row>
    <row r="2085" spans="1:1" x14ac:dyDescent="0.3">
      <c r="A2085"/>
    </row>
    <row r="2086" spans="1:1" x14ac:dyDescent="0.3">
      <c r="A2086"/>
    </row>
    <row r="2087" spans="1:1" x14ac:dyDescent="0.3">
      <c r="A2087"/>
    </row>
    <row r="2088" spans="1:1" x14ac:dyDescent="0.3">
      <c r="A2088"/>
    </row>
    <row r="2089" spans="1:1" x14ac:dyDescent="0.3">
      <c r="A2089"/>
    </row>
    <row r="2090" spans="1:1" x14ac:dyDescent="0.3">
      <c r="A2090"/>
    </row>
    <row r="2091" spans="1:1" x14ac:dyDescent="0.3">
      <c r="A2091"/>
    </row>
    <row r="2092" spans="1:1" x14ac:dyDescent="0.3">
      <c r="A2092"/>
    </row>
    <row r="2093" spans="1:1" x14ac:dyDescent="0.3">
      <c r="A2093"/>
    </row>
    <row r="2094" spans="1:1" x14ac:dyDescent="0.3">
      <c r="A2094"/>
    </row>
    <row r="2095" spans="1:1" x14ac:dyDescent="0.3">
      <c r="A2095"/>
    </row>
    <row r="2096" spans="1:1" x14ac:dyDescent="0.3">
      <c r="A2096"/>
    </row>
    <row r="2097" spans="1:1" x14ac:dyDescent="0.3">
      <c r="A2097"/>
    </row>
    <row r="2098" spans="1:1" x14ac:dyDescent="0.3">
      <c r="A2098"/>
    </row>
    <row r="2099" spans="1:1" x14ac:dyDescent="0.3">
      <c r="A2099"/>
    </row>
    <row r="2100" spans="1:1" x14ac:dyDescent="0.3">
      <c r="A2100"/>
    </row>
    <row r="2101" spans="1:1" x14ac:dyDescent="0.3">
      <c r="A2101"/>
    </row>
    <row r="2102" spans="1:1" x14ac:dyDescent="0.3">
      <c r="A2102"/>
    </row>
    <row r="2103" spans="1:1" x14ac:dyDescent="0.3">
      <c r="A2103"/>
    </row>
    <row r="2104" spans="1:1" x14ac:dyDescent="0.3">
      <c r="A2104"/>
    </row>
    <row r="2105" spans="1:1" x14ac:dyDescent="0.3">
      <c r="A2105"/>
    </row>
    <row r="2106" spans="1:1" x14ac:dyDescent="0.3">
      <c r="A2106"/>
    </row>
    <row r="2107" spans="1:1" x14ac:dyDescent="0.3">
      <c r="A2107"/>
    </row>
    <row r="2108" spans="1:1" x14ac:dyDescent="0.3">
      <c r="A2108"/>
    </row>
    <row r="2109" spans="1:1" x14ac:dyDescent="0.3">
      <c r="A2109"/>
    </row>
    <row r="2110" spans="1:1" x14ac:dyDescent="0.3">
      <c r="A2110"/>
    </row>
    <row r="2111" spans="1:1" x14ac:dyDescent="0.3">
      <c r="A2111"/>
    </row>
    <row r="2112" spans="1:1" x14ac:dyDescent="0.3">
      <c r="A2112"/>
    </row>
    <row r="2113" spans="1:1" x14ac:dyDescent="0.3">
      <c r="A2113"/>
    </row>
    <row r="2114" spans="1:1" x14ac:dyDescent="0.3">
      <c r="A2114"/>
    </row>
    <row r="2115" spans="1:1" x14ac:dyDescent="0.3">
      <c r="A2115"/>
    </row>
    <row r="2116" spans="1:1" x14ac:dyDescent="0.3">
      <c r="A2116"/>
    </row>
    <row r="2117" spans="1:1" x14ac:dyDescent="0.3">
      <c r="A2117"/>
    </row>
    <row r="2118" spans="1:1" x14ac:dyDescent="0.3">
      <c r="A2118"/>
    </row>
    <row r="2119" spans="1:1" x14ac:dyDescent="0.3">
      <c r="A2119"/>
    </row>
    <row r="2120" spans="1:1" x14ac:dyDescent="0.3">
      <c r="A2120"/>
    </row>
    <row r="2121" spans="1:1" x14ac:dyDescent="0.3">
      <c r="A2121"/>
    </row>
    <row r="2122" spans="1:1" x14ac:dyDescent="0.3">
      <c r="A2122"/>
    </row>
    <row r="2123" spans="1:1" x14ac:dyDescent="0.3">
      <c r="A2123"/>
    </row>
    <row r="2124" spans="1:1" x14ac:dyDescent="0.3">
      <c r="A2124"/>
    </row>
    <row r="2125" spans="1:1" x14ac:dyDescent="0.3">
      <c r="A2125"/>
    </row>
    <row r="2126" spans="1:1" x14ac:dyDescent="0.3">
      <c r="A2126"/>
    </row>
    <row r="2127" spans="1:1" x14ac:dyDescent="0.3">
      <c r="A2127"/>
    </row>
    <row r="2128" spans="1:1" x14ac:dyDescent="0.3">
      <c r="A2128"/>
    </row>
    <row r="2129" spans="1:1" x14ac:dyDescent="0.3">
      <c r="A2129"/>
    </row>
    <row r="2130" spans="1:1" x14ac:dyDescent="0.3">
      <c r="A2130"/>
    </row>
    <row r="2131" spans="1:1" x14ac:dyDescent="0.3">
      <c r="A2131"/>
    </row>
    <row r="2132" spans="1:1" x14ac:dyDescent="0.3">
      <c r="A2132"/>
    </row>
    <row r="2133" spans="1:1" x14ac:dyDescent="0.3">
      <c r="A2133"/>
    </row>
    <row r="2134" spans="1:1" x14ac:dyDescent="0.3">
      <c r="A2134"/>
    </row>
    <row r="2135" spans="1:1" x14ac:dyDescent="0.3">
      <c r="A2135"/>
    </row>
    <row r="2136" spans="1:1" x14ac:dyDescent="0.3">
      <c r="A2136"/>
    </row>
    <row r="2137" spans="1:1" x14ac:dyDescent="0.3">
      <c r="A2137"/>
    </row>
    <row r="2138" spans="1:1" x14ac:dyDescent="0.3">
      <c r="A2138"/>
    </row>
    <row r="2139" spans="1:1" x14ac:dyDescent="0.3">
      <c r="A2139"/>
    </row>
    <row r="2140" spans="1:1" x14ac:dyDescent="0.3">
      <c r="A2140"/>
    </row>
    <row r="2141" spans="1:1" x14ac:dyDescent="0.3">
      <c r="A2141"/>
    </row>
    <row r="2142" spans="1:1" x14ac:dyDescent="0.3">
      <c r="A2142"/>
    </row>
    <row r="2143" spans="1:1" x14ac:dyDescent="0.3">
      <c r="A2143"/>
    </row>
    <row r="2144" spans="1:1" x14ac:dyDescent="0.3">
      <c r="A2144"/>
    </row>
    <row r="2145" spans="1:1" x14ac:dyDescent="0.3">
      <c r="A2145"/>
    </row>
    <row r="2146" spans="1:1" x14ac:dyDescent="0.3">
      <c r="A2146"/>
    </row>
    <row r="2147" spans="1:1" x14ac:dyDescent="0.3">
      <c r="A2147"/>
    </row>
    <row r="2148" spans="1:1" x14ac:dyDescent="0.3">
      <c r="A2148"/>
    </row>
    <row r="2149" spans="1:1" x14ac:dyDescent="0.3">
      <c r="A2149"/>
    </row>
    <row r="2150" spans="1:1" x14ac:dyDescent="0.3">
      <c r="A2150"/>
    </row>
    <row r="2151" spans="1:1" x14ac:dyDescent="0.3">
      <c r="A2151"/>
    </row>
    <row r="2152" spans="1:1" x14ac:dyDescent="0.3">
      <c r="A2152"/>
    </row>
    <row r="2153" spans="1:1" x14ac:dyDescent="0.3">
      <c r="A2153"/>
    </row>
    <row r="2154" spans="1:1" x14ac:dyDescent="0.3">
      <c r="A2154"/>
    </row>
    <row r="2155" spans="1:1" x14ac:dyDescent="0.3">
      <c r="A2155"/>
    </row>
    <row r="2156" spans="1:1" x14ac:dyDescent="0.3">
      <c r="A2156"/>
    </row>
    <row r="2157" spans="1:1" x14ac:dyDescent="0.3">
      <c r="A2157"/>
    </row>
    <row r="2158" spans="1:1" x14ac:dyDescent="0.3">
      <c r="A2158"/>
    </row>
    <row r="2159" spans="1:1" x14ac:dyDescent="0.3">
      <c r="A2159"/>
    </row>
    <row r="2160" spans="1:1" x14ac:dyDescent="0.3">
      <c r="A2160"/>
    </row>
    <row r="2161" spans="1:1" x14ac:dyDescent="0.3">
      <c r="A2161"/>
    </row>
    <row r="2162" spans="1:1" x14ac:dyDescent="0.3">
      <c r="A2162"/>
    </row>
    <row r="2163" spans="1:1" x14ac:dyDescent="0.3">
      <c r="A2163"/>
    </row>
    <row r="2164" spans="1:1" x14ac:dyDescent="0.3">
      <c r="A2164"/>
    </row>
    <row r="2165" spans="1:1" x14ac:dyDescent="0.3">
      <c r="A2165"/>
    </row>
    <row r="2166" spans="1:1" x14ac:dyDescent="0.3">
      <c r="A2166"/>
    </row>
    <row r="2167" spans="1:1" x14ac:dyDescent="0.3">
      <c r="A2167"/>
    </row>
    <row r="2168" spans="1:1" x14ac:dyDescent="0.3">
      <c r="A2168"/>
    </row>
    <row r="2169" spans="1:1" x14ac:dyDescent="0.3">
      <c r="A2169"/>
    </row>
    <row r="2170" spans="1:1" x14ac:dyDescent="0.3">
      <c r="A2170"/>
    </row>
    <row r="2171" spans="1:1" x14ac:dyDescent="0.3">
      <c r="A2171"/>
    </row>
    <row r="2172" spans="1:1" x14ac:dyDescent="0.3">
      <c r="A2172"/>
    </row>
    <row r="2173" spans="1:1" x14ac:dyDescent="0.3">
      <c r="A2173"/>
    </row>
    <row r="2174" spans="1:1" x14ac:dyDescent="0.3">
      <c r="A2174"/>
    </row>
    <row r="2175" spans="1:1" x14ac:dyDescent="0.3">
      <c r="A2175"/>
    </row>
    <row r="2176" spans="1:1" x14ac:dyDescent="0.3">
      <c r="A2176"/>
    </row>
    <row r="2177" spans="1:1" x14ac:dyDescent="0.3">
      <c r="A2177"/>
    </row>
    <row r="2178" spans="1:1" x14ac:dyDescent="0.3">
      <c r="A2178"/>
    </row>
    <row r="2179" spans="1:1" x14ac:dyDescent="0.3">
      <c r="A2179"/>
    </row>
    <row r="2180" spans="1:1" x14ac:dyDescent="0.3">
      <c r="A2180"/>
    </row>
    <row r="2181" spans="1:1" x14ac:dyDescent="0.3">
      <c r="A2181"/>
    </row>
    <row r="2182" spans="1:1" x14ac:dyDescent="0.3">
      <c r="A2182"/>
    </row>
    <row r="2183" spans="1:1" x14ac:dyDescent="0.3">
      <c r="A2183"/>
    </row>
    <row r="2184" spans="1:1" x14ac:dyDescent="0.3">
      <c r="A2184"/>
    </row>
    <row r="2185" spans="1:1" x14ac:dyDescent="0.3">
      <c r="A2185"/>
    </row>
    <row r="2186" spans="1:1" x14ac:dyDescent="0.3">
      <c r="A2186"/>
    </row>
    <row r="2187" spans="1:1" x14ac:dyDescent="0.3">
      <c r="A2187"/>
    </row>
    <row r="2188" spans="1:1" x14ac:dyDescent="0.3">
      <c r="A2188"/>
    </row>
    <row r="2189" spans="1:1" x14ac:dyDescent="0.3">
      <c r="A2189"/>
    </row>
    <row r="2190" spans="1:1" x14ac:dyDescent="0.3">
      <c r="A2190"/>
    </row>
    <row r="2191" spans="1:1" x14ac:dyDescent="0.3">
      <c r="A2191"/>
    </row>
    <row r="2192" spans="1:1" x14ac:dyDescent="0.3">
      <c r="A2192"/>
    </row>
    <row r="2193" spans="1:1" x14ac:dyDescent="0.3">
      <c r="A2193"/>
    </row>
    <row r="2194" spans="1:1" x14ac:dyDescent="0.3">
      <c r="A2194"/>
    </row>
    <row r="2195" spans="1:1" x14ac:dyDescent="0.3">
      <c r="A2195"/>
    </row>
    <row r="2196" spans="1:1" x14ac:dyDescent="0.3">
      <c r="A2196"/>
    </row>
    <row r="2197" spans="1:1" x14ac:dyDescent="0.3">
      <c r="A2197"/>
    </row>
    <row r="2198" spans="1:1" x14ac:dyDescent="0.3">
      <c r="A2198"/>
    </row>
    <row r="2199" spans="1:1" x14ac:dyDescent="0.3">
      <c r="A2199"/>
    </row>
    <row r="2200" spans="1:1" x14ac:dyDescent="0.3">
      <c r="A2200"/>
    </row>
    <row r="2201" spans="1:1" x14ac:dyDescent="0.3">
      <c r="A2201"/>
    </row>
    <row r="2202" spans="1:1" x14ac:dyDescent="0.3">
      <c r="A2202"/>
    </row>
    <row r="2203" spans="1:1" x14ac:dyDescent="0.3">
      <c r="A2203"/>
    </row>
    <row r="2204" spans="1:1" x14ac:dyDescent="0.3">
      <c r="A2204"/>
    </row>
    <row r="2205" spans="1:1" x14ac:dyDescent="0.3">
      <c r="A2205"/>
    </row>
    <row r="2206" spans="1:1" x14ac:dyDescent="0.3">
      <c r="A2206"/>
    </row>
    <row r="2207" spans="1:1" x14ac:dyDescent="0.3">
      <c r="A2207"/>
    </row>
    <row r="2208" spans="1:1" x14ac:dyDescent="0.3">
      <c r="A2208"/>
    </row>
    <row r="2209" spans="1:1" x14ac:dyDescent="0.3">
      <c r="A2209"/>
    </row>
    <row r="2210" spans="1:1" x14ac:dyDescent="0.3">
      <c r="A2210"/>
    </row>
    <row r="2211" spans="1:1" x14ac:dyDescent="0.3">
      <c r="A2211"/>
    </row>
    <row r="2212" spans="1:1" x14ac:dyDescent="0.3">
      <c r="A2212"/>
    </row>
    <row r="2213" spans="1:1" x14ac:dyDescent="0.3">
      <c r="A2213"/>
    </row>
    <row r="2214" spans="1:1" x14ac:dyDescent="0.3">
      <c r="A2214"/>
    </row>
    <row r="2215" spans="1:1" x14ac:dyDescent="0.3">
      <c r="A2215"/>
    </row>
    <row r="2216" spans="1:1" x14ac:dyDescent="0.3">
      <c r="A2216"/>
    </row>
    <row r="2217" spans="1:1" x14ac:dyDescent="0.3">
      <c r="A2217"/>
    </row>
    <row r="2218" spans="1:1" x14ac:dyDescent="0.3">
      <c r="A2218"/>
    </row>
    <row r="2219" spans="1:1" x14ac:dyDescent="0.3">
      <c r="A2219"/>
    </row>
    <row r="2220" spans="1:1" x14ac:dyDescent="0.3">
      <c r="A2220"/>
    </row>
    <row r="2221" spans="1:1" x14ac:dyDescent="0.3">
      <c r="A2221"/>
    </row>
    <row r="2222" spans="1:1" x14ac:dyDescent="0.3">
      <c r="A2222"/>
    </row>
    <row r="2223" spans="1:1" x14ac:dyDescent="0.3">
      <c r="A2223"/>
    </row>
    <row r="2224" spans="1:1" x14ac:dyDescent="0.3">
      <c r="A2224"/>
    </row>
    <row r="2225" spans="1:1" x14ac:dyDescent="0.3">
      <c r="A2225"/>
    </row>
    <row r="2226" spans="1:1" x14ac:dyDescent="0.3">
      <c r="A2226"/>
    </row>
    <row r="2227" spans="1:1" x14ac:dyDescent="0.3">
      <c r="A2227"/>
    </row>
    <row r="2228" spans="1:1" x14ac:dyDescent="0.3">
      <c r="A2228"/>
    </row>
    <row r="2229" spans="1:1" x14ac:dyDescent="0.3">
      <c r="A2229"/>
    </row>
    <row r="2230" spans="1:1" x14ac:dyDescent="0.3">
      <c r="A2230"/>
    </row>
    <row r="2231" spans="1:1" x14ac:dyDescent="0.3">
      <c r="A2231"/>
    </row>
    <row r="2232" spans="1:1" x14ac:dyDescent="0.3">
      <c r="A2232"/>
    </row>
    <row r="2233" spans="1:1" x14ac:dyDescent="0.3">
      <c r="A2233"/>
    </row>
    <row r="2234" spans="1:1" x14ac:dyDescent="0.3">
      <c r="A2234"/>
    </row>
    <row r="2235" spans="1:1" x14ac:dyDescent="0.3">
      <c r="A2235"/>
    </row>
    <row r="2236" spans="1:1" x14ac:dyDescent="0.3">
      <c r="A2236"/>
    </row>
    <row r="2237" spans="1:1" x14ac:dyDescent="0.3">
      <c r="A2237"/>
    </row>
    <row r="2238" spans="1:1" x14ac:dyDescent="0.3">
      <c r="A2238"/>
    </row>
    <row r="2239" spans="1:1" x14ac:dyDescent="0.3">
      <c r="A2239"/>
    </row>
    <row r="2240" spans="1:1" x14ac:dyDescent="0.3">
      <c r="A2240"/>
    </row>
    <row r="2241" spans="1:1" x14ac:dyDescent="0.3">
      <c r="A2241"/>
    </row>
    <row r="2242" spans="1:1" x14ac:dyDescent="0.3">
      <c r="A2242"/>
    </row>
    <row r="2243" spans="1:1" x14ac:dyDescent="0.3">
      <c r="A2243"/>
    </row>
    <row r="2244" spans="1:1" x14ac:dyDescent="0.3">
      <c r="A2244"/>
    </row>
    <row r="2245" spans="1:1" x14ac:dyDescent="0.3">
      <c r="A2245"/>
    </row>
    <row r="2246" spans="1:1" x14ac:dyDescent="0.3">
      <c r="A2246"/>
    </row>
    <row r="2247" spans="1:1" x14ac:dyDescent="0.3">
      <c r="A2247"/>
    </row>
    <row r="2248" spans="1:1" x14ac:dyDescent="0.3">
      <c r="A2248"/>
    </row>
    <row r="2249" spans="1:1" x14ac:dyDescent="0.3">
      <c r="A2249"/>
    </row>
    <row r="2250" spans="1:1" x14ac:dyDescent="0.3">
      <c r="A2250"/>
    </row>
    <row r="2251" spans="1:1" x14ac:dyDescent="0.3">
      <c r="A2251"/>
    </row>
    <row r="2252" spans="1:1" x14ac:dyDescent="0.3">
      <c r="A2252"/>
    </row>
    <row r="2253" spans="1:1" x14ac:dyDescent="0.3">
      <c r="A2253"/>
    </row>
    <row r="2254" spans="1:1" x14ac:dyDescent="0.3">
      <c r="A2254"/>
    </row>
    <row r="2255" spans="1:1" x14ac:dyDescent="0.3">
      <c r="A2255"/>
    </row>
    <row r="2256" spans="1:1" x14ac:dyDescent="0.3">
      <c r="A2256"/>
    </row>
    <row r="2257" spans="1:1" x14ac:dyDescent="0.3">
      <c r="A2257"/>
    </row>
    <row r="2258" spans="1:1" x14ac:dyDescent="0.3">
      <c r="A2258"/>
    </row>
    <row r="2259" spans="1:1" x14ac:dyDescent="0.3">
      <c r="A2259"/>
    </row>
    <row r="2260" spans="1:1" x14ac:dyDescent="0.3">
      <c r="A2260"/>
    </row>
    <row r="2261" spans="1:1" x14ac:dyDescent="0.3">
      <c r="A2261"/>
    </row>
    <row r="2262" spans="1:1" x14ac:dyDescent="0.3">
      <c r="A2262"/>
    </row>
    <row r="2263" spans="1:1" x14ac:dyDescent="0.3">
      <c r="A2263"/>
    </row>
    <row r="2264" spans="1:1" x14ac:dyDescent="0.3">
      <c r="A2264"/>
    </row>
    <row r="2265" spans="1:1" x14ac:dyDescent="0.3">
      <c r="A2265"/>
    </row>
    <row r="2266" spans="1:1" x14ac:dyDescent="0.3">
      <c r="A2266"/>
    </row>
    <row r="2267" spans="1:1" x14ac:dyDescent="0.3">
      <c r="A2267"/>
    </row>
    <row r="2268" spans="1:1" x14ac:dyDescent="0.3">
      <c r="A2268"/>
    </row>
    <row r="2269" spans="1:1" x14ac:dyDescent="0.3">
      <c r="A2269"/>
    </row>
    <row r="2270" spans="1:1" x14ac:dyDescent="0.3">
      <c r="A2270"/>
    </row>
    <row r="2271" spans="1:1" x14ac:dyDescent="0.3">
      <c r="A2271"/>
    </row>
    <row r="2272" spans="1:1" x14ac:dyDescent="0.3">
      <c r="A2272"/>
    </row>
    <row r="2273" spans="1:1" x14ac:dyDescent="0.3">
      <c r="A2273"/>
    </row>
    <row r="2274" spans="1:1" x14ac:dyDescent="0.3">
      <c r="A2274"/>
    </row>
    <row r="2275" spans="1:1" x14ac:dyDescent="0.3">
      <c r="A2275"/>
    </row>
    <row r="2276" spans="1:1" x14ac:dyDescent="0.3">
      <c r="A2276"/>
    </row>
    <row r="2277" spans="1:1" x14ac:dyDescent="0.3">
      <c r="A2277"/>
    </row>
    <row r="2278" spans="1:1" x14ac:dyDescent="0.3">
      <c r="A2278"/>
    </row>
    <row r="2279" spans="1:1" x14ac:dyDescent="0.3">
      <c r="A2279"/>
    </row>
    <row r="2280" spans="1:1" x14ac:dyDescent="0.3">
      <c r="A2280"/>
    </row>
    <row r="2281" spans="1:1" x14ac:dyDescent="0.3">
      <c r="A2281"/>
    </row>
    <row r="2282" spans="1:1" x14ac:dyDescent="0.3">
      <c r="A2282"/>
    </row>
    <row r="2283" spans="1:1" x14ac:dyDescent="0.3">
      <c r="A2283"/>
    </row>
    <row r="2284" spans="1:1" x14ac:dyDescent="0.3">
      <c r="A2284"/>
    </row>
    <row r="2285" spans="1:1" x14ac:dyDescent="0.3">
      <c r="A2285"/>
    </row>
    <row r="2286" spans="1:1" x14ac:dyDescent="0.3">
      <c r="A2286"/>
    </row>
    <row r="2287" spans="1:1" x14ac:dyDescent="0.3">
      <c r="A2287"/>
    </row>
    <row r="2288" spans="1:1" x14ac:dyDescent="0.3">
      <c r="A2288"/>
    </row>
    <row r="2289" spans="1:1" x14ac:dyDescent="0.3">
      <c r="A2289"/>
    </row>
    <row r="2290" spans="1:1" x14ac:dyDescent="0.3">
      <c r="A2290"/>
    </row>
    <row r="2291" spans="1:1" x14ac:dyDescent="0.3">
      <c r="A2291"/>
    </row>
    <row r="2292" spans="1:1" x14ac:dyDescent="0.3">
      <c r="A2292"/>
    </row>
    <row r="2293" spans="1:1" x14ac:dyDescent="0.3">
      <c r="A2293"/>
    </row>
    <row r="2294" spans="1:1" x14ac:dyDescent="0.3">
      <c r="A2294"/>
    </row>
    <row r="2295" spans="1:1" x14ac:dyDescent="0.3">
      <c r="A2295"/>
    </row>
    <row r="2296" spans="1:1" x14ac:dyDescent="0.3">
      <c r="A2296"/>
    </row>
    <row r="2297" spans="1:1" x14ac:dyDescent="0.3">
      <c r="A2297"/>
    </row>
    <row r="2298" spans="1:1" x14ac:dyDescent="0.3">
      <c r="A2298"/>
    </row>
    <row r="2299" spans="1:1" x14ac:dyDescent="0.3">
      <c r="A2299"/>
    </row>
    <row r="2300" spans="1:1" x14ac:dyDescent="0.3">
      <c r="A2300"/>
    </row>
    <row r="2301" spans="1:1" x14ac:dyDescent="0.3">
      <c r="A2301"/>
    </row>
    <row r="2302" spans="1:1" x14ac:dyDescent="0.3">
      <c r="A2302"/>
    </row>
    <row r="2303" spans="1:1" x14ac:dyDescent="0.3">
      <c r="A2303"/>
    </row>
    <row r="2304" spans="1:1" x14ac:dyDescent="0.3">
      <c r="A2304"/>
    </row>
    <row r="2305" spans="1:1" x14ac:dyDescent="0.3">
      <c r="A2305"/>
    </row>
    <row r="2306" spans="1:1" x14ac:dyDescent="0.3">
      <c r="A2306"/>
    </row>
    <row r="2307" spans="1:1" x14ac:dyDescent="0.3">
      <c r="A2307"/>
    </row>
    <row r="2308" spans="1:1" x14ac:dyDescent="0.3">
      <c r="A2308"/>
    </row>
    <row r="2309" spans="1:1" x14ac:dyDescent="0.3">
      <c r="A2309"/>
    </row>
    <row r="2310" spans="1:1" x14ac:dyDescent="0.3">
      <c r="A2310"/>
    </row>
    <row r="2311" spans="1:1" x14ac:dyDescent="0.3">
      <c r="A2311"/>
    </row>
    <row r="2312" spans="1:1" x14ac:dyDescent="0.3">
      <c r="A2312"/>
    </row>
    <row r="2313" spans="1:1" x14ac:dyDescent="0.3">
      <c r="A2313"/>
    </row>
    <row r="2314" spans="1:1" x14ac:dyDescent="0.3">
      <c r="A2314"/>
    </row>
    <row r="2315" spans="1:1" x14ac:dyDescent="0.3">
      <c r="A2315"/>
    </row>
    <row r="2316" spans="1:1" x14ac:dyDescent="0.3">
      <c r="A2316"/>
    </row>
    <row r="2317" spans="1:1" x14ac:dyDescent="0.3">
      <c r="A2317"/>
    </row>
    <row r="2318" spans="1:1" x14ac:dyDescent="0.3">
      <c r="A2318"/>
    </row>
    <row r="2319" spans="1:1" x14ac:dyDescent="0.3">
      <c r="A2319"/>
    </row>
    <row r="2320" spans="1:1" x14ac:dyDescent="0.3">
      <c r="A2320"/>
    </row>
    <row r="2321" spans="1:1" x14ac:dyDescent="0.3">
      <c r="A2321"/>
    </row>
    <row r="2322" spans="1:1" x14ac:dyDescent="0.3">
      <c r="A2322"/>
    </row>
    <row r="2323" spans="1:1" x14ac:dyDescent="0.3">
      <c r="A2323"/>
    </row>
    <row r="2324" spans="1:1" x14ac:dyDescent="0.3">
      <c r="A2324"/>
    </row>
    <row r="2325" spans="1:1" x14ac:dyDescent="0.3">
      <c r="A2325"/>
    </row>
    <row r="2326" spans="1:1" x14ac:dyDescent="0.3">
      <c r="A2326"/>
    </row>
    <row r="2327" spans="1:1" x14ac:dyDescent="0.3">
      <c r="A2327"/>
    </row>
    <row r="2328" spans="1:1" x14ac:dyDescent="0.3">
      <c r="A2328"/>
    </row>
    <row r="2329" spans="1:1" x14ac:dyDescent="0.3">
      <c r="A2329"/>
    </row>
    <row r="2330" spans="1:1" x14ac:dyDescent="0.3">
      <c r="A2330"/>
    </row>
    <row r="2331" spans="1:1" x14ac:dyDescent="0.3">
      <c r="A2331"/>
    </row>
    <row r="2332" spans="1:1" x14ac:dyDescent="0.3">
      <c r="A2332"/>
    </row>
    <row r="2333" spans="1:1" x14ac:dyDescent="0.3">
      <c r="A2333"/>
    </row>
    <row r="2334" spans="1:1" x14ac:dyDescent="0.3">
      <c r="A2334"/>
    </row>
    <row r="2335" spans="1:1" x14ac:dyDescent="0.3">
      <c r="A2335"/>
    </row>
    <row r="2336" spans="1:1" x14ac:dyDescent="0.3">
      <c r="A2336"/>
    </row>
    <row r="2337" spans="1:1" x14ac:dyDescent="0.3">
      <c r="A2337"/>
    </row>
    <row r="2338" spans="1:1" x14ac:dyDescent="0.3">
      <c r="A2338"/>
    </row>
    <row r="2339" spans="1:1" x14ac:dyDescent="0.3">
      <c r="A2339"/>
    </row>
    <row r="2340" spans="1:1" x14ac:dyDescent="0.3">
      <c r="A2340"/>
    </row>
    <row r="2341" spans="1:1" x14ac:dyDescent="0.3">
      <c r="A2341"/>
    </row>
    <row r="2342" spans="1:1" x14ac:dyDescent="0.3">
      <c r="A2342"/>
    </row>
    <row r="2343" spans="1:1" x14ac:dyDescent="0.3">
      <c r="A2343"/>
    </row>
    <row r="2344" spans="1:1" x14ac:dyDescent="0.3">
      <c r="A2344"/>
    </row>
    <row r="2345" spans="1:1" x14ac:dyDescent="0.3">
      <c r="A2345"/>
    </row>
    <row r="2346" spans="1:1" x14ac:dyDescent="0.3">
      <c r="A2346"/>
    </row>
    <row r="2347" spans="1:1" x14ac:dyDescent="0.3">
      <c r="A2347"/>
    </row>
    <row r="2348" spans="1:1" x14ac:dyDescent="0.3">
      <c r="A2348"/>
    </row>
    <row r="2349" spans="1:1" x14ac:dyDescent="0.3">
      <c r="A2349"/>
    </row>
    <row r="2350" spans="1:1" x14ac:dyDescent="0.3">
      <c r="A2350"/>
    </row>
    <row r="2351" spans="1:1" x14ac:dyDescent="0.3">
      <c r="A2351"/>
    </row>
    <row r="2352" spans="1:1" x14ac:dyDescent="0.3">
      <c r="A2352"/>
    </row>
    <row r="2353" spans="1:1" x14ac:dyDescent="0.3">
      <c r="A2353"/>
    </row>
    <row r="2354" spans="1:1" x14ac:dyDescent="0.3">
      <c r="A2354"/>
    </row>
    <row r="2355" spans="1:1" x14ac:dyDescent="0.3">
      <c r="A2355"/>
    </row>
    <row r="2356" spans="1:1" x14ac:dyDescent="0.3">
      <c r="A2356"/>
    </row>
    <row r="2357" spans="1:1" x14ac:dyDescent="0.3">
      <c r="A2357"/>
    </row>
    <row r="2358" spans="1:1" x14ac:dyDescent="0.3">
      <c r="A2358"/>
    </row>
    <row r="2359" spans="1:1" x14ac:dyDescent="0.3">
      <c r="A2359"/>
    </row>
    <row r="2360" spans="1:1" x14ac:dyDescent="0.3">
      <c r="A2360"/>
    </row>
    <row r="2361" spans="1:1" x14ac:dyDescent="0.3">
      <c r="A2361"/>
    </row>
    <row r="2362" spans="1:1" x14ac:dyDescent="0.3">
      <c r="A2362"/>
    </row>
    <row r="2363" spans="1:1" x14ac:dyDescent="0.3">
      <c r="A2363"/>
    </row>
    <row r="2364" spans="1:1" x14ac:dyDescent="0.3">
      <c r="A2364"/>
    </row>
    <row r="2365" spans="1:1" x14ac:dyDescent="0.3">
      <c r="A2365"/>
    </row>
    <row r="2366" spans="1:1" x14ac:dyDescent="0.3">
      <c r="A2366"/>
    </row>
    <row r="2367" spans="1:1" x14ac:dyDescent="0.3">
      <c r="A2367"/>
    </row>
    <row r="2368" spans="1:1" x14ac:dyDescent="0.3">
      <c r="A2368"/>
    </row>
    <row r="2369" spans="1:1" x14ac:dyDescent="0.3">
      <c r="A2369"/>
    </row>
    <row r="2370" spans="1:1" x14ac:dyDescent="0.3">
      <c r="A2370"/>
    </row>
    <row r="2371" spans="1:1" x14ac:dyDescent="0.3">
      <c r="A2371"/>
    </row>
    <row r="2372" spans="1:1" x14ac:dyDescent="0.3">
      <c r="A2372"/>
    </row>
    <row r="2373" spans="1:1" x14ac:dyDescent="0.3">
      <c r="A2373"/>
    </row>
    <row r="2374" spans="1:1" x14ac:dyDescent="0.3">
      <c r="A2374"/>
    </row>
    <row r="2375" spans="1:1" x14ac:dyDescent="0.3">
      <c r="A2375"/>
    </row>
    <row r="2376" spans="1:1" x14ac:dyDescent="0.3">
      <c r="A2376"/>
    </row>
    <row r="2377" spans="1:1" x14ac:dyDescent="0.3">
      <c r="A2377"/>
    </row>
    <row r="2378" spans="1:1" x14ac:dyDescent="0.3">
      <c r="A2378"/>
    </row>
    <row r="2379" spans="1:1" x14ac:dyDescent="0.3">
      <c r="A2379"/>
    </row>
    <row r="2380" spans="1:1" x14ac:dyDescent="0.3">
      <c r="A2380"/>
    </row>
    <row r="2381" spans="1:1" x14ac:dyDescent="0.3">
      <c r="A2381"/>
    </row>
    <row r="2382" spans="1:1" x14ac:dyDescent="0.3">
      <c r="A2382"/>
    </row>
    <row r="2383" spans="1:1" x14ac:dyDescent="0.3">
      <c r="A2383"/>
    </row>
    <row r="2384" spans="1:1" x14ac:dyDescent="0.3">
      <c r="A2384"/>
    </row>
    <row r="2385" spans="1:1" x14ac:dyDescent="0.3">
      <c r="A2385"/>
    </row>
    <row r="2386" spans="1:1" x14ac:dyDescent="0.3">
      <c r="A2386"/>
    </row>
    <row r="2387" spans="1:1" x14ac:dyDescent="0.3">
      <c r="A2387"/>
    </row>
    <row r="2388" spans="1:1" x14ac:dyDescent="0.3">
      <c r="A2388"/>
    </row>
    <row r="2389" spans="1:1" x14ac:dyDescent="0.3">
      <c r="A2389"/>
    </row>
    <row r="2390" spans="1:1" x14ac:dyDescent="0.3">
      <c r="A2390"/>
    </row>
    <row r="2391" spans="1:1" x14ac:dyDescent="0.3">
      <c r="A2391"/>
    </row>
    <row r="2392" spans="1:1" x14ac:dyDescent="0.3">
      <c r="A2392"/>
    </row>
    <row r="2393" spans="1:1" x14ac:dyDescent="0.3">
      <c r="A2393"/>
    </row>
    <row r="2394" spans="1:1" x14ac:dyDescent="0.3">
      <c r="A2394"/>
    </row>
    <row r="2395" spans="1:1" x14ac:dyDescent="0.3">
      <c r="A2395"/>
    </row>
    <row r="2396" spans="1:1" x14ac:dyDescent="0.3">
      <c r="A2396"/>
    </row>
    <row r="2397" spans="1:1" x14ac:dyDescent="0.3">
      <c r="A2397"/>
    </row>
    <row r="2398" spans="1:1" x14ac:dyDescent="0.3">
      <c r="A2398"/>
    </row>
    <row r="2399" spans="1:1" x14ac:dyDescent="0.3">
      <c r="A2399"/>
    </row>
    <row r="2400" spans="1:1" x14ac:dyDescent="0.3">
      <c r="A2400"/>
    </row>
    <row r="2401" spans="1:1" x14ac:dyDescent="0.3">
      <c r="A2401"/>
    </row>
    <row r="2402" spans="1:1" x14ac:dyDescent="0.3">
      <c r="A2402"/>
    </row>
    <row r="2403" spans="1:1" x14ac:dyDescent="0.3">
      <c r="A2403"/>
    </row>
    <row r="2404" spans="1:1" x14ac:dyDescent="0.3">
      <c r="A2404"/>
    </row>
    <row r="2405" spans="1:1" x14ac:dyDescent="0.3">
      <c r="A2405"/>
    </row>
    <row r="2406" spans="1:1" x14ac:dyDescent="0.3">
      <c r="A2406"/>
    </row>
    <row r="2407" spans="1:1" x14ac:dyDescent="0.3">
      <c r="A2407"/>
    </row>
    <row r="2408" spans="1:1" x14ac:dyDescent="0.3">
      <c r="A2408"/>
    </row>
    <row r="2409" spans="1:1" x14ac:dyDescent="0.3">
      <c r="A2409"/>
    </row>
    <row r="2410" spans="1:1" x14ac:dyDescent="0.3">
      <c r="A2410"/>
    </row>
    <row r="2411" spans="1:1" x14ac:dyDescent="0.3">
      <c r="A2411"/>
    </row>
    <row r="2412" spans="1:1" x14ac:dyDescent="0.3">
      <c r="A2412"/>
    </row>
    <row r="2413" spans="1:1" x14ac:dyDescent="0.3">
      <c r="A2413"/>
    </row>
    <row r="2414" spans="1:1" x14ac:dyDescent="0.3">
      <c r="A2414"/>
    </row>
    <row r="2415" spans="1:1" x14ac:dyDescent="0.3">
      <c r="A2415"/>
    </row>
    <row r="2416" spans="1:1" x14ac:dyDescent="0.3">
      <c r="A2416"/>
    </row>
    <row r="2417" spans="1:1" x14ac:dyDescent="0.3">
      <c r="A2417"/>
    </row>
    <row r="2418" spans="1:1" x14ac:dyDescent="0.3">
      <c r="A2418"/>
    </row>
    <row r="2419" spans="1:1" x14ac:dyDescent="0.3">
      <c r="A2419"/>
    </row>
    <row r="2420" spans="1:1" x14ac:dyDescent="0.3">
      <c r="A2420"/>
    </row>
    <row r="2421" spans="1:1" x14ac:dyDescent="0.3">
      <c r="A2421"/>
    </row>
    <row r="2422" spans="1:1" x14ac:dyDescent="0.3">
      <c r="A2422"/>
    </row>
    <row r="2423" spans="1:1" x14ac:dyDescent="0.3">
      <c r="A2423"/>
    </row>
    <row r="2424" spans="1:1" x14ac:dyDescent="0.3">
      <c r="A2424"/>
    </row>
    <row r="2425" spans="1:1" x14ac:dyDescent="0.3">
      <c r="A2425"/>
    </row>
    <row r="2426" spans="1:1" x14ac:dyDescent="0.3">
      <c r="A2426"/>
    </row>
    <row r="2427" spans="1:1" x14ac:dyDescent="0.3">
      <c r="A2427"/>
    </row>
    <row r="2428" spans="1:1" x14ac:dyDescent="0.3">
      <c r="A2428"/>
    </row>
    <row r="2429" spans="1:1" x14ac:dyDescent="0.3">
      <c r="A2429"/>
    </row>
    <row r="2430" spans="1:1" x14ac:dyDescent="0.3">
      <c r="A2430"/>
    </row>
    <row r="2431" spans="1:1" x14ac:dyDescent="0.3">
      <c r="A2431"/>
    </row>
    <row r="2432" spans="1:1" x14ac:dyDescent="0.3">
      <c r="A2432"/>
    </row>
    <row r="2433" spans="1:1" x14ac:dyDescent="0.3">
      <c r="A2433"/>
    </row>
    <row r="2434" spans="1:1" x14ac:dyDescent="0.3">
      <c r="A2434"/>
    </row>
    <row r="2435" spans="1:1" x14ac:dyDescent="0.3">
      <c r="A2435"/>
    </row>
    <row r="2436" spans="1:1" x14ac:dyDescent="0.3">
      <c r="A2436"/>
    </row>
    <row r="2437" spans="1:1" x14ac:dyDescent="0.3">
      <c r="A2437"/>
    </row>
    <row r="2438" spans="1:1" x14ac:dyDescent="0.3">
      <c r="A2438"/>
    </row>
    <row r="2439" spans="1:1" x14ac:dyDescent="0.3">
      <c r="A2439"/>
    </row>
    <row r="2440" spans="1:1" x14ac:dyDescent="0.3">
      <c r="A2440"/>
    </row>
    <row r="2441" spans="1:1" x14ac:dyDescent="0.3">
      <c r="A2441"/>
    </row>
    <row r="2442" spans="1:1" x14ac:dyDescent="0.3">
      <c r="A2442"/>
    </row>
    <row r="2443" spans="1:1" x14ac:dyDescent="0.3">
      <c r="A2443"/>
    </row>
    <row r="2444" spans="1:1" x14ac:dyDescent="0.3">
      <c r="A2444"/>
    </row>
    <row r="2445" spans="1:1" x14ac:dyDescent="0.3">
      <c r="A2445"/>
    </row>
    <row r="2446" spans="1:1" x14ac:dyDescent="0.3">
      <c r="A2446"/>
    </row>
    <row r="2447" spans="1:1" x14ac:dyDescent="0.3">
      <c r="A2447"/>
    </row>
    <row r="2448" spans="1:1" x14ac:dyDescent="0.3">
      <c r="A2448"/>
    </row>
    <row r="2449" spans="1:1" x14ac:dyDescent="0.3">
      <c r="A2449"/>
    </row>
    <row r="2450" spans="1:1" x14ac:dyDescent="0.3">
      <c r="A2450"/>
    </row>
    <row r="2451" spans="1:1" x14ac:dyDescent="0.3">
      <c r="A2451"/>
    </row>
    <row r="2452" spans="1:1" x14ac:dyDescent="0.3">
      <c r="A2452"/>
    </row>
    <row r="2453" spans="1:1" x14ac:dyDescent="0.3">
      <c r="A2453"/>
    </row>
    <row r="2454" spans="1:1" x14ac:dyDescent="0.3">
      <c r="A2454"/>
    </row>
    <row r="2455" spans="1:1" x14ac:dyDescent="0.3">
      <c r="A2455"/>
    </row>
    <row r="2456" spans="1:1" x14ac:dyDescent="0.3">
      <c r="A2456"/>
    </row>
    <row r="2457" spans="1:1" x14ac:dyDescent="0.3">
      <c r="A2457"/>
    </row>
    <row r="2458" spans="1:1" x14ac:dyDescent="0.3">
      <c r="A2458"/>
    </row>
    <row r="2459" spans="1:1" x14ac:dyDescent="0.3">
      <c r="A2459"/>
    </row>
    <row r="2460" spans="1:1" x14ac:dyDescent="0.3">
      <c r="A2460"/>
    </row>
    <row r="2461" spans="1:1" x14ac:dyDescent="0.3">
      <c r="A2461"/>
    </row>
    <row r="2462" spans="1:1" x14ac:dyDescent="0.3">
      <c r="A2462"/>
    </row>
    <row r="2463" spans="1:1" x14ac:dyDescent="0.3">
      <c r="A2463"/>
    </row>
    <row r="2464" spans="1:1" x14ac:dyDescent="0.3">
      <c r="A2464"/>
    </row>
    <row r="2465" spans="1:1" x14ac:dyDescent="0.3">
      <c r="A2465"/>
    </row>
    <row r="2466" spans="1:1" x14ac:dyDescent="0.3">
      <c r="A2466"/>
    </row>
    <row r="2467" spans="1:1" x14ac:dyDescent="0.3">
      <c r="A2467"/>
    </row>
    <row r="2468" spans="1:1" x14ac:dyDescent="0.3">
      <c r="A2468"/>
    </row>
    <row r="2469" spans="1:1" x14ac:dyDescent="0.3">
      <c r="A2469"/>
    </row>
    <row r="2470" spans="1:1" x14ac:dyDescent="0.3">
      <c r="A2470"/>
    </row>
    <row r="2471" spans="1:1" x14ac:dyDescent="0.3">
      <c r="A2471"/>
    </row>
    <row r="2472" spans="1:1" x14ac:dyDescent="0.3">
      <c r="A2472"/>
    </row>
    <row r="2473" spans="1:1" x14ac:dyDescent="0.3">
      <c r="A2473"/>
    </row>
    <row r="2474" spans="1:1" x14ac:dyDescent="0.3">
      <c r="A2474"/>
    </row>
    <row r="2475" spans="1:1" x14ac:dyDescent="0.3">
      <c r="A2475"/>
    </row>
    <row r="2476" spans="1:1" x14ac:dyDescent="0.3">
      <c r="A2476"/>
    </row>
    <row r="2477" spans="1:1" x14ac:dyDescent="0.3">
      <c r="A2477"/>
    </row>
    <row r="2478" spans="1:1" x14ac:dyDescent="0.3">
      <c r="A2478"/>
    </row>
    <row r="2479" spans="1:1" x14ac:dyDescent="0.3">
      <c r="A2479"/>
    </row>
    <row r="2480" spans="1:1" x14ac:dyDescent="0.3">
      <c r="A2480"/>
    </row>
    <row r="2481" spans="1:1" x14ac:dyDescent="0.3">
      <c r="A2481"/>
    </row>
    <row r="2482" spans="1:1" x14ac:dyDescent="0.3">
      <c r="A2482"/>
    </row>
    <row r="2483" spans="1:1" x14ac:dyDescent="0.3">
      <c r="A2483"/>
    </row>
    <row r="2484" spans="1:1" x14ac:dyDescent="0.3">
      <c r="A2484"/>
    </row>
    <row r="2485" spans="1:1" x14ac:dyDescent="0.3">
      <c r="A2485"/>
    </row>
    <row r="2486" spans="1:1" x14ac:dyDescent="0.3">
      <c r="A2486"/>
    </row>
    <row r="2487" spans="1:1" x14ac:dyDescent="0.3">
      <c r="A2487"/>
    </row>
    <row r="2488" spans="1:1" x14ac:dyDescent="0.3">
      <c r="A2488"/>
    </row>
    <row r="2489" spans="1:1" x14ac:dyDescent="0.3">
      <c r="A2489"/>
    </row>
    <row r="2490" spans="1:1" x14ac:dyDescent="0.3">
      <c r="A2490"/>
    </row>
    <row r="2491" spans="1:1" x14ac:dyDescent="0.3">
      <c r="A2491"/>
    </row>
    <row r="2492" spans="1:1" x14ac:dyDescent="0.3">
      <c r="A2492"/>
    </row>
    <row r="2493" spans="1:1" x14ac:dyDescent="0.3">
      <c r="A2493"/>
    </row>
    <row r="2494" spans="1:1" x14ac:dyDescent="0.3">
      <c r="A2494"/>
    </row>
    <row r="2495" spans="1:1" x14ac:dyDescent="0.3">
      <c r="A2495"/>
    </row>
    <row r="2496" spans="1:1" x14ac:dyDescent="0.3">
      <c r="A2496"/>
    </row>
    <row r="2497" spans="1:1" x14ac:dyDescent="0.3">
      <c r="A2497"/>
    </row>
    <row r="2498" spans="1:1" x14ac:dyDescent="0.3">
      <c r="A2498"/>
    </row>
    <row r="2499" spans="1:1" x14ac:dyDescent="0.3">
      <c r="A2499"/>
    </row>
    <row r="2500" spans="1:1" x14ac:dyDescent="0.3">
      <c r="A2500"/>
    </row>
    <row r="2501" spans="1:1" x14ac:dyDescent="0.3">
      <c r="A2501"/>
    </row>
    <row r="2502" spans="1:1" x14ac:dyDescent="0.3">
      <c r="A2502"/>
    </row>
    <row r="2503" spans="1:1" x14ac:dyDescent="0.3">
      <c r="A2503"/>
    </row>
    <row r="2504" spans="1:1" x14ac:dyDescent="0.3">
      <c r="A2504"/>
    </row>
    <row r="2505" spans="1:1" x14ac:dyDescent="0.3">
      <c r="A2505"/>
    </row>
    <row r="2506" spans="1:1" x14ac:dyDescent="0.3">
      <c r="A2506"/>
    </row>
    <row r="2507" spans="1:1" x14ac:dyDescent="0.3">
      <c r="A2507"/>
    </row>
    <row r="2508" spans="1:1" x14ac:dyDescent="0.3">
      <c r="A2508"/>
    </row>
    <row r="2509" spans="1:1" x14ac:dyDescent="0.3">
      <c r="A2509"/>
    </row>
    <row r="2510" spans="1:1" x14ac:dyDescent="0.3">
      <c r="A2510"/>
    </row>
    <row r="2511" spans="1:1" x14ac:dyDescent="0.3">
      <c r="A2511"/>
    </row>
    <row r="2512" spans="1:1" x14ac:dyDescent="0.3">
      <c r="A2512"/>
    </row>
    <row r="2513" spans="1:1" x14ac:dyDescent="0.3">
      <c r="A2513"/>
    </row>
    <row r="2514" spans="1:1" x14ac:dyDescent="0.3">
      <c r="A2514"/>
    </row>
    <row r="2515" spans="1:1" x14ac:dyDescent="0.3">
      <c r="A2515"/>
    </row>
    <row r="2516" spans="1:1" x14ac:dyDescent="0.3">
      <c r="A2516"/>
    </row>
    <row r="2517" spans="1:1" x14ac:dyDescent="0.3">
      <c r="A2517"/>
    </row>
    <row r="2518" spans="1:1" x14ac:dyDescent="0.3">
      <c r="A2518"/>
    </row>
    <row r="2519" spans="1:1" x14ac:dyDescent="0.3">
      <c r="A2519"/>
    </row>
    <row r="2520" spans="1:1" x14ac:dyDescent="0.3">
      <c r="A2520"/>
    </row>
    <row r="2521" spans="1:1" x14ac:dyDescent="0.3">
      <c r="A2521"/>
    </row>
    <row r="2522" spans="1:1" x14ac:dyDescent="0.3">
      <c r="A2522"/>
    </row>
    <row r="2523" spans="1:1" x14ac:dyDescent="0.3">
      <c r="A2523"/>
    </row>
    <row r="2524" spans="1:1" x14ac:dyDescent="0.3">
      <c r="A2524"/>
    </row>
    <row r="2525" spans="1:1" x14ac:dyDescent="0.3">
      <c r="A2525"/>
    </row>
    <row r="2526" spans="1:1" x14ac:dyDescent="0.3">
      <c r="A2526"/>
    </row>
    <row r="2527" spans="1:1" x14ac:dyDescent="0.3">
      <c r="A2527"/>
    </row>
    <row r="2528" spans="1:1" x14ac:dyDescent="0.3">
      <c r="A2528"/>
    </row>
    <row r="2529" spans="1:1" x14ac:dyDescent="0.3">
      <c r="A2529"/>
    </row>
    <row r="2530" spans="1:1" x14ac:dyDescent="0.3">
      <c r="A2530"/>
    </row>
    <row r="2531" spans="1:1" x14ac:dyDescent="0.3">
      <c r="A2531"/>
    </row>
    <row r="2532" spans="1:1" x14ac:dyDescent="0.3">
      <c r="A2532"/>
    </row>
    <row r="2533" spans="1:1" x14ac:dyDescent="0.3">
      <c r="A2533"/>
    </row>
    <row r="2534" spans="1:1" x14ac:dyDescent="0.3">
      <c r="A2534"/>
    </row>
    <row r="2535" spans="1:1" x14ac:dyDescent="0.3">
      <c r="A2535"/>
    </row>
    <row r="2536" spans="1:1" x14ac:dyDescent="0.3">
      <c r="A2536"/>
    </row>
    <row r="2537" spans="1:1" x14ac:dyDescent="0.3">
      <c r="A2537"/>
    </row>
    <row r="2538" spans="1:1" x14ac:dyDescent="0.3">
      <c r="A2538"/>
    </row>
    <row r="2539" spans="1:1" x14ac:dyDescent="0.3">
      <c r="A2539"/>
    </row>
    <row r="2540" spans="1:1" x14ac:dyDescent="0.3">
      <c r="A2540"/>
    </row>
    <row r="2541" spans="1:1" x14ac:dyDescent="0.3">
      <c r="A2541"/>
    </row>
    <row r="2542" spans="1:1" x14ac:dyDescent="0.3">
      <c r="A2542"/>
    </row>
    <row r="2543" spans="1:1" x14ac:dyDescent="0.3">
      <c r="A2543"/>
    </row>
    <row r="2544" spans="1:1" x14ac:dyDescent="0.3">
      <c r="A2544"/>
    </row>
    <row r="2545" spans="1:1" x14ac:dyDescent="0.3">
      <c r="A2545"/>
    </row>
    <row r="2546" spans="1:1" x14ac:dyDescent="0.3">
      <c r="A2546"/>
    </row>
    <row r="2547" spans="1:1" x14ac:dyDescent="0.3">
      <c r="A2547"/>
    </row>
    <row r="2548" spans="1:1" x14ac:dyDescent="0.3">
      <c r="A2548"/>
    </row>
    <row r="2549" spans="1:1" x14ac:dyDescent="0.3">
      <c r="A2549"/>
    </row>
    <row r="2550" spans="1:1" x14ac:dyDescent="0.3">
      <c r="A2550"/>
    </row>
    <row r="2551" spans="1:1" x14ac:dyDescent="0.3">
      <c r="A2551"/>
    </row>
    <row r="2552" spans="1:1" x14ac:dyDescent="0.3">
      <c r="A2552"/>
    </row>
    <row r="2553" spans="1:1" x14ac:dyDescent="0.3">
      <c r="A2553"/>
    </row>
    <row r="2554" spans="1:1" x14ac:dyDescent="0.3">
      <c r="A2554"/>
    </row>
    <row r="2555" spans="1:1" x14ac:dyDescent="0.3">
      <c r="A2555"/>
    </row>
    <row r="2556" spans="1:1" x14ac:dyDescent="0.3">
      <c r="A2556"/>
    </row>
    <row r="2557" spans="1:1" x14ac:dyDescent="0.3">
      <c r="A2557"/>
    </row>
    <row r="2558" spans="1:1" x14ac:dyDescent="0.3">
      <c r="A2558"/>
    </row>
    <row r="2559" spans="1:1" x14ac:dyDescent="0.3">
      <c r="A2559"/>
    </row>
    <row r="2560" spans="1:1" x14ac:dyDescent="0.3">
      <c r="A2560"/>
    </row>
    <row r="2561" spans="1:1" x14ac:dyDescent="0.3">
      <c r="A2561"/>
    </row>
    <row r="2562" spans="1:1" x14ac:dyDescent="0.3">
      <c r="A2562"/>
    </row>
    <row r="2563" spans="1:1" x14ac:dyDescent="0.3">
      <c r="A2563"/>
    </row>
    <row r="2564" spans="1:1" x14ac:dyDescent="0.3">
      <c r="A2564"/>
    </row>
    <row r="2565" spans="1:1" x14ac:dyDescent="0.3">
      <c r="A2565"/>
    </row>
    <row r="2566" spans="1:1" x14ac:dyDescent="0.3">
      <c r="A2566"/>
    </row>
    <row r="2567" spans="1:1" x14ac:dyDescent="0.3">
      <c r="A2567"/>
    </row>
    <row r="2568" spans="1:1" x14ac:dyDescent="0.3">
      <c r="A2568"/>
    </row>
    <row r="2569" spans="1:1" x14ac:dyDescent="0.3">
      <c r="A2569"/>
    </row>
    <row r="2570" spans="1:1" x14ac:dyDescent="0.3">
      <c r="A2570"/>
    </row>
    <row r="2571" spans="1:1" x14ac:dyDescent="0.3">
      <c r="A2571"/>
    </row>
    <row r="2572" spans="1:1" x14ac:dyDescent="0.3">
      <c r="A2572"/>
    </row>
    <row r="2573" spans="1:1" x14ac:dyDescent="0.3">
      <c r="A2573"/>
    </row>
    <row r="2574" spans="1:1" x14ac:dyDescent="0.3">
      <c r="A2574"/>
    </row>
    <row r="2575" spans="1:1" x14ac:dyDescent="0.3">
      <c r="A2575"/>
    </row>
    <row r="2576" spans="1:1" x14ac:dyDescent="0.3">
      <c r="A2576"/>
    </row>
    <row r="2577" spans="1:1" x14ac:dyDescent="0.3">
      <c r="A2577"/>
    </row>
    <row r="2578" spans="1:1" x14ac:dyDescent="0.3">
      <c r="A2578"/>
    </row>
    <row r="2579" spans="1:1" x14ac:dyDescent="0.3">
      <c r="A2579"/>
    </row>
    <row r="2580" spans="1:1" x14ac:dyDescent="0.3">
      <c r="A2580"/>
    </row>
    <row r="2581" spans="1:1" x14ac:dyDescent="0.3">
      <c r="A2581"/>
    </row>
    <row r="2582" spans="1:1" x14ac:dyDescent="0.3">
      <c r="A2582"/>
    </row>
    <row r="2583" spans="1:1" x14ac:dyDescent="0.3">
      <c r="A2583"/>
    </row>
    <row r="2584" spans="1:1" x14ac:dyDescent="0.3">
      <c r="A2584"/>
    </row>
    <row r="2585" spans="1:1" x14ac:dyDescent="0.3">
      <c r="A2585"/>
    </row>
    <row r="2586" spans="1:1" x14ac:dyDescent="0.3">
      <c r="A2586"/>
    </row>
    <row r="2587" spans="1:1" x14ac:dyDescent="0.3">
      <c r="A2587"/>
    </row>
    <row r="2588" spans="1:1" x14ac:dyDescent="0.3">
      <c r="A2588"/>
    </row>
    <row r="2589" spans="1:1" x14ac:dyDescent="0.3">
      <c r="A2589"/>
    </row>
    <row r="2590" spans="1:1" x14ac:dyDescent="0.3">
      <c r="A2590"/>
    </row>
    <row r="2591" spans="1:1" x14ac:dyDescent="0.3">
      <c r="A2591"/>
    </row>
    <row r="2592" spans="1:1" x14ac:dyDescent="0.3">
      <c r="A2592"/>
    </row>
    <row r="2593" spans="1:1" x14ac:dyDescent="0.3">
      <c r="A2593"/>
    </row>
    <row r="2594" spans="1:1" x14ac:dyDescent="0.3">
      <c r="A2594"/>
    </row>
    <row r="2595" spans="1:1" x14ac:dyDescent="0.3">
      <c r="A2595"/>
    </row>
    <row r="2596" spans="1:1" x14ac:dyDescent="0.3">
      <c r="A2596"/>
    </row>
    <row r="2597" spans="1:1" x14ac:dyDescent="0.3">
      <c r="A2597"/>
    </row>
    <row r="2598" spans="1:1" x14ac:dyDescent="0.3">
      <c r="A2598"/>
    </row>
    <row r="2599" spans="1:1" x14ac:dyDescent="0.3">
      <c r="A2599"/>
    </row>
    <row r="2600" spans="1:1" x14ac:dyDescent="0.3">
      <c r="A2600"/>
    </row>
    <row r="2601" spans="1:1" x14ac:dyDescent="0.3">
      <c r="A2601"/>
    </row>
    <row r="2602" spans="1:1" x14ac:dyDescent="0.3">
      <c r="A2602"/>
    </row>
    <row r="2603" spans="1:1" x14ac:dyDescent="0.3">
      <c r="A2603"/>
    </row>
    <row r="2604" spans="1:1" x14ac:dyDescent="0.3">
      <c r="A2604"/>
    </row>
    <row r="2605" spans="1:1" x14ac:dyDescent="0.3">
      <c r="A2605"/>
    </row>
    <row r="2606" spans="1:1" x14ac:dyDescent="0.3">
      <c r="A2606"/>
    </row>
    <row r="2607" spans="1:1" x14ac:dyDescent="0.3">
      <c r="A2607"/>
    </row>
    <row r="2608" spans="1:1" x14ac:dyDescent="0.3">
      <c r="A2608"/>
    </row>
    <row r="2609" spans="1:1" x14ac:dyDescent="0.3">
      <c r="A2609"/>
    </row>
    <row r="2610" spans="1:1" x14ac:dyDescent="0.3">
      <c r="A2610"/>
    </row>
    <row r="2611" spans="1:1" x14ac:dyDescent="0.3">
      <c r="A2611"/>
    </row>
    <row r="2612" spans="1:1" x14ac:dyDescent="0.3">
      <c r="A2612"/>
    </row>
    <row r="2613" spans="1:1" x14ac:dyDescent="0.3">
      <c r="A2613"/>
    </row>
    <row r="2614" spans="1:1" x14ac:dyDescent="0.3">
      <c r="A2614"/>
    </row>
    <row r="2615" spans="1:1" x14ac:dyDescent="0.3">
      <c r="A2615"/>
    </row>
    <row r="2616" spans="1:1" x14ac:dyDescent="0.3">
      <c r="A2616"/>
    </row>
    <row r="2617" spans="1:1" x14ac:dyDescent="0.3">
      <c r="A2617"/>
    </row>
    <row r="2618" spans="1:1" x14ac:dyDescent="0.3">
      <c r="A2618"/>
    </row>
    <row r="2619" spans="1:1" x14ac:dyDescent="0.3">
      <c r="A2619"/>
    </row>
    <row r="2620" spans="1:1" x14ac:dyDescent="0.3">
      <c r="A2620"/>
    </row>
    <row r="2621" spans="1:1" x14ac:dyDescent="0.3">
      <c r="A2621"/>
    </row>
    <row r="2622" spans="1:1" x14ac:dyDescent="0.3">
      <c r="A2622"/>
    </row>
    <row r="2623" spans="1:1" x14ac:dyDescent="0.3">
      <c r="A2623"/>
    </row>
    <row r="2624" spans="1:1" x14ac:dyDescent="0.3">
      <c r="A2624"/>
    </row>
    <row r="2625" spans="1:1" x14ac:dyDescent="0.3">
      <c r="A2625"/>
    </row>
    <row r="2626" spans="1:1" x14ac:dyDescent="0.3">
      <c r="A2626"/>
    </row>
    <row r="2627" spans="1:1" x14ac:dyDescent="0.3">
      <c r="A2627"/>
    </row>
    <row r="2628" spans="1:1" x14ac:dyDescent="0.3">
      <c r="A2628"/>
    </row>
    <row r="2629" spans="1:1" x14ac:dyDescent="0.3">
      <c r="A2629"/>
    </row>
    <row r="2630" spans="1:1" x14ac:dyDescent="0.3">
      <c r="A2630"/>
    </row>
    <row r="2631" spans="1:1" x14ac:dyDescent="0.3">
      <c r="A2631"/>
    </row>
    <row r="2632" spans="1:1" x14ac:dyDescent="0.3">
      <c r="A2632"/>
    </row>
    <row r="2633" spans="1:1" x14ac:dyDescent="0.3">
      <c r="A2633"/>
    </row>
    <row r="2634" spans="1:1" x14ac:dyDescent="0.3">
      <c r="A2634"/>
    </row>
    <row r="2635" spans="1:1" x14ac:dyDescent="0.3">
      <c r="A2635"/>
    </row>
    <row r="2636" spans="1:1" x14ac:dyDescent="0.3">
      <c r="A2636"/>
    </row>
    <row r="2637" spans="1:1" x14ac:dyDescent="0.3">
      <c r="A2637"/>
    </row>
    <row r="2638" spans="1:1" x14ac:dyDescent="0.3">
      <c r="A2638"/>
    </row>
    <row r="2639" spans="1:1" x14ac:dyDescent="0.3">
      <c r="A2639"/>
    </row>
    <row r="2640" spans="1:1" x14ac:dyDescent="0.3">
      <c r="A2640"/>
    </row>
    <row r="2641" spans="1:1" x14ac:dyDescent="0.3">
      <c r="A2641"/>
    </row>
    <row r="2642" spans="1:1" x14ac:dyDescent="0.3">
      <c r="A2642"/>
    </row>
    <row r="2643" spans="1:1" x14ac:dyDescent="0.3">
      <c r="A2643"/>
    </row>
    <row r="2644" spans="1:1" x14ac:dyDescent="0.3">
      <c r="A2644"/>
    </row>
    <row r="2645" spans="1:1" x14ac:dyDescent="0.3">
      <c r="A2645"/>
    </row>
    <row r="2646" spans="1:1" x14ac:dyDescent="0.3">
      <c r="A2646"/>
    </row>
    <row r="2647" spans="1:1" x14ac:dyDescent="0.3">
      <c r="A2647"/>
    </row>
    <row r="2648" spans="1:1" x14ac:dyDescent="0.3">
      <c r="A2648"/>
    </row>
    <row r="2649" spans="1:1" x14ac:dyDescent="0.3">
      <c r="A2649"/>
    </row>
    <row r="2650" spans="1:1" x14ac:dyDescent="0.3">
      <c r="A2650"/>
    </row>
    <row r="2651" spans="1:1" x14ac:dyDescent="0.3">
      <c r="A2651"/>
    </row>
    <row r="2652" spans="1:1" x14ac:dyDescent="0.3">
      <c r="A2652"/>
    </row>
    <row r="2653" spans="1:1" x14ac:dyDescent="0.3">
      <c r="A2653"/>
    </row>
    <row r="2654" spans="1:1" x14ac:dyDescent="0.3">
      <c r="A2654"/>
    </row>
    <row r="2655" spans="1:1" x14ac:dyDescent="0.3">
      <c r="A2655"/>
    </row>
    <row r="2656" spans="1:1" x14ac:dyDescent="0.3">
      <c r="A2656"/>
    </row>
    <row r="2657" spans="1:1" x14ac:dyDescent="0.3">
      <c r="A2657"/>
    </row>
    <row r="2658" spans="1:1" x14ac:dyDescent="0.3">
      <c r="A2658"/>
    </row>
    <row r="2659" spans="1:1" x14ac:dyDescent="0.3">
      <c r="A2659"/>
    </row>
    <row r="2660" spans="1:1" x14ac:dyDescent="0.3">
      <c r="A2660"/>
    </row>
    <row r="2661" spans="1:1" x14ac:dyDescent="0.3">
      <c r="A2661"/>
    </row>
    <row r="2662" spans="1:1" x14ac:dyDescent="0.3">
      <c r="A2662"/>
    </row>
    <row r="2663" spans="1:1" x14ac:dyDescent="0.3">
      <c r="A2663"/>
    </row>
    <row r="2664" spans="1:1" x14ac:dyDescent="0.3">
      <c r="A2664"/>
    </row>
    <row r="2665" spans="1:1" x14ac:dyDescent="0.3">
      <c r="A2665"/>
    </row>
    <row r="2666" spans="1:1" x14ac:dyDescent="0.3">
      <c r="A2666"/>
    </row>
    <row r="2667" spans="1:1" x14ac:dyDescent="0.3">
      <c r="A2667"/>
    </row>
    <row r="2668" spans="1:1" x14ac:dyDescent="0.3">
      <c r="A2668"/>
    </row>
    <row r="2669" spans="1:1" x14ac:dyDescent="0.3">
      <c r="A2669"/>
    </row>
    <row r="2670" spans="1:1" x14ac:dyDescent="0.3">
      <c r="A2670"/>
    </row>
    <row r="2671" spans="1:1" x14ac:dyDescent="0.3">
      <c r="A2671"/>
    </row>
    <row r="2672" spans="1:1" x14ac:dyDescent="0.3">
      <c r="A2672"/>
    </row>
    <row r="2673" spans="1:1" x14ac:dyDescent="0.3">
      <c r="A2673"/>
    </row>
    <row r="2674" spans="1:1" x14ac:dyDescent="0.3">
      <c r="A2674"/>
    </row>
    <row r="2675" spans="1:1" x14ac:dyDescent="0.3">
      <c r="A2675"/>
    </row>
    <row r="2676" spans="1:1" x14ac:dyDescent="0.3">
      <c r="A2676"/>
    </row>
    <row r="2677" spans="1:1" x14ac:dyDescent="0.3">
      <c r="A2677"/>
    </row>
    <row r="2678" spans="1:1" x14ac:dyDescent="0.3">
      <c r="A2678"/>
    </row>
    <row r="2679" spans="1:1" x14ac:dyDescent="0.3">
      <c r="A2679"/>
    </row>
    <row r="2680" spans="1:1" x14ac:dyDescent="0.3">
      <c r="A2680"/>
    </row>
    <row r="2681" spans="1:1" x14ac:dyDescent="0.3">
      <c r="A2681"/>
    </row>
    <row r="2682" spans="1:1" x14ac:dyDescent="0.3">
      <c r="A2682"/>
    </row>
    <row r="2683" spans="1:1" x14ac:dyDescent="0.3">
      <c r="A2683"/>
    </row>
    <row r="2684" spans="1:1" x14ac:dyDescent="0.3">
      <c r="A2684"/>
    </row>
    <row r="2685" spans="1:1" x14ac:dyDescent="0.3">
      <c r="A2685"/>
    </row>
    <row r="2686" spans="1:1" x14ac:dyDescent="0.3">
      <c r="A2686"/>
    </row>
    <row r="2687" spans="1:1" x14ac:dyDescent="0.3">
      <c r="A2687"/>
    </row>
    <row r="2688" spans="1:1" x14ac:dyDescent="0.3">
      <c r="A2688"/>
    </row>
    <row r="2689" spans="1:1" x14ac:dyDescent="0.3">
      <c r="A2689"/>
    </row>
    <row r="2690" spans="1:1" x14ac:dyDescent="0.3">
      <c r="A2690"/>
    </row>
    <row r="2691" spans="1:1" x14ac:dyDescent="0.3">
      <c r="A2691"/>
    </row>
    <row r="2692" spans="1:1" x14ac:dyDescent="0.3">
      <c r="A2692"/>
    </row>
    <row r="2693" spans="1:1" x14ac:dyDescent="0.3">
      <c r="A2693"/>
    </row>
    <row r="2694" spans="1:1" x14ac:dyDescent="0.3">
      <c r="A2694"/>
    </row>
    <row r="2695" spans="1:1" x14ac:dyDescent="0.3">
      <c r="A2695"/>
    </row>
    <row r="2696" spans="1:1" x14ac:dyDescent="0.3">
      <c r="A2696"/>
    </row>
    <row r="2697" spans="1:1" x14ac:dyDescent="0.3">
      <c r="A2697"/>
    </row>
    <row r="2698" spans="1:1" x14ac:dyDescent="0.3">
      <c r="A2698"/>
    </row>
    <row r="2699" spans="1:1" x14ac:dyDescent="0.3">
      <c r="A2699"/>
    </row>
    <row r="2700" spans="1:1" x14ac:dyDescent="0.3">
      <c r="A2700"/>
    </row>
    <row r="2701" spans="1:1" x14ac:dyDescent="0.3">
      <c r="A2701"/>
    </row>
    <row r="2702" spans="1:1" x14ac:dyDescent="0.3">
      <c r="A2702"/>
    </row>
    <row r="2703" spans="1:1" x14ac:dyDescent="0.3">
      <c r="A2703"/>
    </row>
    <row r="2704" spans="1:1" x14ac:dyDescent="0.3">
      <c r="A2704"/>
    </row>
    <row r="2705" spans="1:1" x14ac:dyDescent="0.3">
      <c r="A2705"/>
    </row>
    <row r="2706" spans="1:1" x14ac:dyDescent="0.3">
      <c r="A2706"/>
    </row>
    <row r="2707" spans="1:1" x14ac:dyDescent="0.3">
      <c r="A2707"/>
    </row>
    <row r="2708" spans="1:1" x14ac:dyDescent="0.3">
      <c r="A2708"/>
    </row>
    <row r="2709" spans="1:1" x14ac:dyDescent="0.3">
      <c r="A2709"/>
    </row>
    <row r="2710" spans="1:1" x14ac:dyDescent="0.3">
      <c r="A2710"/>
    </row>
    <row r="2711" spans="1:1" x14ac:dyDescent="0.3">
      <c r="A2711"/>
    </row>
    <row r="2712" spans="1:1" x14ac:dyDescent="0.3">
      <c r="A2712"/>
    </row>
    <row r="2713" spans="1:1" x14ac:dyDescent="0.3">
      <c r="A2713"/>
    </row>
    <row r="2714" spans="1:1" x14ac:dyDescent="0.3">
      <c r="A2714"/>
    </row>
    <row r="2715" spans="1:1" x14ac:dyDescent="0.3">
      <c r="A2715"/>
    </row>
    <row r="2716" spans="1:1" x14ac:dyDescent="0.3">
      <c r="A2716"/>
    </row>
    <row r="2717" spans="1:1" x14ac:dyDescent="0.3">
      <c r="A2717"/>
    </row>
    <row r="2718" spans="1:1" x14ac:dyDescent="0.3">
      <c r="A2718"/>
    </row>
    <row r="2719" spans="1:1" x14ac:dyDescent="0.3">
      <c r="A2719"/>
    </row>
    <row r="2720" spans="1:1" x14ac:dyDescent="0.3">
      <c r="A2720"/>
    </row>
    <row r="2721" spans="1:1" x14ac:dyDescent="0.3">
      <c r="A2721"/>
    </row>
    <row r="2722" spans="1:1" x14ac:dyDescent="0.3">
      <c r="A2722"/>
    </row>
    <row r="2723" spans="1:1" x14ac:dyDescent="0.3">
      <c r="A2723"/>
    </row>
    <row r="2724" spans="1:1" x14ac:dyDescent="0.3">
      <c r="A2724"/>
    </row>
    <row r="2725" spans="1:1" x14ac:dyDescent="0.3">
      <c r="A2725"/>
    </row>
    <row r="2726" spans="1:1" x14ac:dyDescent="0.3">
      <c r="A2726"/>
    </row>
    <row r="2727" spans="1:1" x14ac:dyDescent="0.3">
      <c r="A2727"/>
    </row>
    <row r="2728" spans="1:1" x14ac:dyDescent="0.3">
      <c r="A2728"/>
    </row>
    <row r="2729" spans="1:1" x14ac:dyDescent="0.3">
      <c r="A2729"/>
    </row>
    <row r="2730" spans="1:1" x14ac:dyDescent="0.3">
      <c r="A2730"/>
    </row>
    <row r="2731" spans="1:1" x14ac:dyDescent="0.3">
      <c r="A2731"/>
    </row>
    <row r="2732" spans="1:1" x14ac:dyDescent="0.3">
      <c r="A2732"/>
    </row>
    <row r="2733" spans="1:1" x14ac:dyDescent="0.3">
      <c r="A2733"/>
    </row>
    <row r="2734" spans="1:1" x14ac:dyDescent="0.3">
      <c r="A2734"/>
    </row>
    <row r="2735" spans="1:1" x14ac:dyDescent="0.3">
      <c r="A2735"/>
    </row>
    <row r="2736" spans="1:1" x14ac:dyDescent="0.3">
      <c r="A2736"/>
    </row>
    <row r="2737" spans="1:1" x14ac:dyDescent="0.3">
      <c r="A2737"/>
    </row>
    <row r="2738" spans="1:1" x14ac:dyDescent="0.3">
      <c r="A2738"/>
    </row>
    <row r="2739" spans="1:1" x14ac:dyDescent="0.3">
      <c r="A2739"/>
    </row>
    <row r="2740" spans="1:1" x14ac:dyDescent="0.3">
      <c r="A2740"/>
    </row>
    <row r="2741" spans="1:1" x14ac:dyDescent="0.3">
      <c r="A2741"/>
    </row>
    <row r="2742" spans="1:1" x14ac:dyDescent="0.3">
      <c r="A2742"/>
    </row>
    <row r="2743" spans="1:1" x14ac:dyDescent="0.3">
      <c r="A2743"/>
    </row>
    <row r="2744" spans="1:1" x14ac:dyDescent="0.3">
      <c r="A2744"/>
    </row>
    <row r="2745" spans="1:1" x14ac:dyDescent="0.3">
      <c r="A2745"/>
    </row>
    <row r="2746" spans="1:1" x14ac:dyDescent="0.3">
      <c r="A2746"/>
    </row>
    <row r="2747" spans="1:1" x14ac:dyDescent="0.3">
      <c r="A2747"/>
    </row>
    <row r="2748" spans="1:1" x14ac:dyDescent="0.3">
      <c r="A2748"/>
    </row>
    <row r="2749" spans="1:1" x14ac:dyDescent="0.3">
      <c r="A2749"/>
    </row>
    <row r="2750" spans="1:1" x14ac:dyDescent="0.3">
      <c r="A2750"/>
    </row>
    <row r="2751" spans="1:1" x14ac:dyDescent="0.3">
      <c r="A2751"/>
    </row>
    <row r="2752" spans="1:1" x14ac:dyDescent="0.3">
      <c r="A2752"/>
    </row>
    <row r="2753" spans="1:1" x14ac:dyDescent="0.3">
      <c r="A2753"/>
    </row>
    <row r="2754" spans="1:1" x14ac:dyDescent="0.3">
      <c r="A2754"/>
    </row>
    <row r="2755" spans="1:1" x14ac:dyDescent="0.3">
      <c r="A2755"/>
    </row>
    <row r="2756" spans="1:1" x14ac:dyDescent="0.3">
      <c r="A2756"/>
    </row>
    <row r="2757" spans="1:1" x14ac:dyDescent="0.3">
      <c r="A2757"/>
    </row>
    <row r="2758" spans="1:1" x14ac:dyDescent="0.3">
      <c r="A2758"/>
    </row>
    <row r="2759" spans="1:1" x14ac:dyDescent="0.3">
      <c r="A2759"/>
    </row>
    <row r="2760" spans="1:1" x14ac:dyDescent="0.3">
      <c r="A2760"/>
    </row>
    <row r="2761" spans="1:1" x14ac:dyDescent="0.3">
      <c r="A2761"/>
    </row>
    <row r="2762" spans="1:1" x14ac:dyDescent="0.3">
      <c r="A2762"/>
    </row>
    <row r="2763" spans="1:1" x14ac:dyDescent="0.3">
      <c r="A2763"/>
    </row>
    <row r="2764" spans="1:1" x14ac:dyDescent="0.3">
      <c r="A2764"/>
    </row>
    <row r="2765" spans="1:1" x14ac:dyDescent="0.3">
      <c r="A2765"/>
    </row>
    <row r="2766" spans="1:1" x14ac:dyDescent="0.3">
      <c r="A2766"/>
    </row>
    <row r="2767" spans="1:1" x14ac:dyDescent="0.3">
      <c r="A2767"/>
    </row>
    <row r="2768" spans="1:1" x14ac:dyDescent="0.3">
      <c r="A2768"/>
    </row>
    <row r="2769" spans="1:1" x14ac:dyDescent="0.3">
      <c r="A2769"/>
    </row>
    <row r="2770" spans="1:1" x14ac:dyDescent="0.3">
      <c r="A2770"/>
    </row>
    <row r="2771" spans="1:1" x14ac:dyDescent="0.3">
      <c r="A2771"/>
    </row>
    <row r="2772" spans="1:1" x14ac:dyDescent="0.3">
      <c r="A2772"/>
    </row>
    <row r="2773" spans="1:1" x14ac:dyDescent="0.3">
      <c r="A2773"/>
    </row>
    <row r="2774" spans="1:1" x14ac:dyDescent="0.3">
      <c r="A2774"/>
    </row>
    <row r="2775" spans="1:1" x14ac:dyDescent="0.3">
      <c r="A2775"/>
    </row>
    <row r="2776" spans="1:1" x14ac:dyDescent="0.3">
      <c r="A2776"/>
    </row>
    <row r="2777" spans="1:1" x14ac:dyDescent="0.3">
      <c r="A2777"/>
    </row>
    <row r="2778" spans="1:1" x14ac:dyDescent="0.3">
      <c r="A2778"/>
    </row>
    <row r="2779" spans="1:1" x14ac:dyDescent="0.3">
      <c r="A2779"/>
    </row>
    <row r="2780" spans="1:1" x14ac:dyDescent="0.3">
      <c r="A2780"/>
    </row>
    <row r="2781" spans="1:1" x14ac:dyDescent="0.3">
      <c r="A2781"/>
    </row>
    <row r="2782" spans="1:1" x14ac:dyDescent="0.3">
      <c r="A2782"/>
    </row>
    <row r="2783" spans="1:1" x14ac:dyDescent="0.3">
      <c r="A2783"/>
    </row>
    <row r="2784" spans="1:1" x14ac:dyDescent="0.3">
      <c r="A2784"/>
    </row>
    <row r="2785" spans="1:1" x14ac:dyDescent="0.3">
      <c r="A2785"/>
    </row>
    <row r="2786" spans="1:1" x14ac:dyDescent="0.3">
      <c r="A2786"/>
    </row>
    <row r="2787" spans="1:1" x14ac:dyDescent="0.3">
      <c r="A2787"/>
    </row>
    <row r="2788" spans="1:1" x14ac:dyDescent="0.3">
      <c r="A2788"/>
    </row>
    <row r="2789" spans="1:1" x14ac:dyDescent="0.3">
      <c r="A2789"/>
    </row>
    <row r="2790" spans="1:1" x14ac:dyDescent="0.3">
      <c r="A2790"/>
    </row>
    <row r="2791" spans="1:1" x14ac:dyDescent="0.3">
      <c r="A2791"/>
    </row>
    <row r="2792" spans="1:1" x14ac:dyDescent="0.3">
      <c r="A2792"/>
    </row>
    <row r="2793" spans="1:1" x14ac:dyDescent="0.3">
      <c r="A2793"/>
    </row>
    <row r="2794" spans="1:1" x14ac:dyDescent="0.3">
      <c r="A2794"/>
    </row>
    <row r="2795" spans="1:1" x14ac:dyDescent="0.3">
      <c r="A2795"/>
    </row>
    <row r="2796" spans="1:1" x14ac:dyDescent="0.3">
      <c r="A2796"/>
    </row>
    <row r="2797" spans="1:1" x14ac:dyDescent="0.3">
      <c r="A2797"/>
    </row>
    <row r="2798" spans="1:1" x14ac:dyDescent="0.3">
      <c r="A2798"/>
    </row>
    <row r="2799" spans="1:1" x14ac:dyDescent="0.3">
      <c r="A2799"/>
    </row>
    <row r="2800" spans="1:1" x14ac:dyDescent="0.3">
      <c r="A2800"/>
    </row>
    <row r="2801" spans="1:1" x14ac:dyDescent="0.3">
      <c r="A2801"/>
    </row>
    <row r="2802" spans="1:1" x14ac:dyDescent="0.3">
      <c r="A2802"/>
    </row>
    <row r="2803" spans="1:1" x14ac:dyDescent="0.3">
      <c r="A2803"/>
    </row>
    <row r="2804" spans="1:1" x14ac:dyDescent="0.3">
      <c r="A2804"/>
    </row>
    <row r="2805" spans="1:1" x14ac:dyDescent="0.3">
      <c r="A2805"/>
    </row>
    <row r="2806" spans="1:1" x14ac:dyDescent="0.3">
      <c r="A2806"/>
    </row>
    <row r="2807" spans="1:1" x14ac:dyDescent="0.3">
      <c r="A2807"/>
    </row>
    <row r="2808" spans="1:1" x14ac:dyDescent="0.3">
      <c r="A2808"/>
    </row>
    <row r="2809" spans="1:1" x14ac:dyDescent="0.3">
      <c r="A2809"/>
    </row>
    <row r="2810" spans="1:1" x14ac:dyDescent="0.3">
      <c r="A2810"/>
    </row>
    <row r="2811" spans="1:1" x14ac:dyDescent="0.3">
      <c r="A2811"/>
    </row>
    <row r="2812" spans="1:1" x14ac:dyDescent="0.3">
      <c r="A2812"/>
    </row>
    <row r="2813" spans="1:1" x14ac:dyDescent="0.3">
      <c r="A2813"/>
    </row>
    <row r="2814" spans="1:1" x14ac:dyDescent="0.3">
      <c r="A2814"/>
    </row>
    <row r="2815" spans="1:1" x14ac:dyDescent="0.3">
      <c r="A2815"/>
    </row>
    <row r="2816" spans="1:1" x14ac:dyDescent="0.3">
      <c r="A2816"/>
    </row>
    <row r="2817" spans="1:1" x14ac:dyDescent="0.3">
      <c r="A2817"/>
    </row>
    <row r="2818" spans="1:1" x14ac:dyDescent="0.3">
      <c r="A2818"/>
    </row>
    <row r="2819" spans="1:1" x14ac:dyDescent="0.3">
      <c r="A2819"/>
    </row>
    <row r="2820" spans="1:1" x14ac:dyDescent="0.3">
      <c r="A2820"/>
    </row>
    <row r="2821" spans="1:1" x14ac:dyDescent="0.3">
      <c r="A2821"/>
    </row>
    <row r="2822" spans="1:1" x14ac:dyDescent="0.3">
      <c r="A2822"/>
    </row>
    <row r="2823" spans="1:1" x14ac:dyDescent="0.3">
      <c r="A2823"/>
    </row>
    <row r="2824" spans="1:1" x14ac:dyDescent="0.3">
      <c r="A2824"/>
    </row>
    <row r="2825" spans="1:1" x14ac:dyDescent="0.3">
      <c r="A2825"/>
    </row>
    <row r="2826" spans="1:1" x14ac:dyDescent="0.3">
      <c r="A2826"/>
    </row>
    <row r="2827" spans="1:1" x14ac:dyDescent="0.3">
      <c r="A2827"/>
    </row>
    <row r="2828" spans="1:1" x14ac:dyDescent="0.3">
      <c r="A2828"/>
    </row>
    <row r="2829" spans="1:1" x14ac:dyDescent="0.3">
      <c r="A2829"/>
    </row>
    <row r="2830" spans="1:1" x14ac:dyDescent="0.3">
      <c r="A2830"/>
    </row>
    <row r="2831" spans="1:1" x14ac:dyDescent="0.3">
      <c r="A2831"/>
    </row>
    <row r="2832" spans="1:1" x14ac:dyDescent="0.3">
      <c r="A2832"/>
    </row>
    <row r="2833" spans="1:1" x14ac:dyDescent="0.3">
      <c r="A2833"/>
    </row>
    <row r="2834" spans="1:1" x14ac:dyDescent="0.3">
      <c r="A2834"/>
    </row>
    <row r="2835" spans="1:1" x14ac:dyDescent="0.3">
      <c r="A2835"/>
    </row>
    <row r="2836" spans="1:1" x14ac:dyDescent="0.3">
      <c r="A2836"/>
    </row>
    <row r="2837" spans="1:1" x14ac:dyDescent="0.3">
      <c r="A2837"/>
    </row>
    <row r="2838" spans="1:1" x14ac:dyDescent="0.3">
      <c r="A2838"/>
    </row>
    <row r="2839" spans="1:1" x14ac:dyDescent="0.3">
      <c r="A2839"/>
    </row>
    <row r="2840" spans="1:1" x14ac:dyDescent="0.3">
      <c r="A2840"/>
    </row>
    <row r="2841" spans="1:1" x14ac:dyDescent="0.3">
      <c r="A2841"/>
    </row>
    <row r="2842" spans="1:1" x14ac:dyDescent="0.3">
      <c r="A2842"/>
    </row>
    <row r="2843" spans="1:1" x14ac:dyDescent="0.3">
      <c r="A2843"/>
    </row>
    <row r="2844" spans="1:1" x14ac:dyDescent="0.3">
      <c r="A2844"/>
    </row>
    <row r="2845" spans="1:1" x14ac:dyDescent="0.3">
      <c r="A2845"/>
    </row>
    <row r="2846" spans="1:1" x14ac:dyDescent="0.3">
      <c r="A2846"/>
    </row>
    <row r="2847" spans="1:1" x14ac:dyDescent="0.3">
      <c r="A2847"/>
    </row>
    <row r="2848" spans="1:1" x14ac:dyDescent="0.3">
      <c r="A2848"/>
    </row>
    <row r="2849" spans="1:1" x14ac:dyDescent="0.3">
      <c r="A2849"/>
    </row>
    <row r="2850" spans="1:1" x14ac:dyDescent="0.3">
      <c r="A2850"/>
    </row>
    <row r="2851" spans="1:1" x14ac:dyDescent="0.3">
      <c r="A2851"/>
    </row>
    <row r="2852" spans="1:1" x14ac:dyDescent="0.3">
      <c r="A2852"/>
    </row>
    <row r="2853" spans="1:1" x14ac:dyDescent="0.3">
      <c r="A2853"/>
    </row>
    <row r="2854" spans="1:1" x14ac:dyDescent="0.3">
      <c r="A2854"/>
    </row>
    <row r="2855" spans="1:1" x14ac:dyDescent="0.3">
      <c r="A2855"/>
    </row>
    <row r="2856" spans="1:1" x14ac:dyDescent="0.3">
      <c r="A2856"/>
    </row>
    <row r="2857" spans="1:1" x14ac:dyDescent="0.3">
      <c r="A2857"/>
    </row>
    <row r="2858" spans="1:1" x14ac:dyDescent="0.3">
      <c r="A2858"/>
    </row>
    <row r="2859" spans="1:1" x14ac:dyDescent="0.3">
      <c r="A2859"/>
    </row>
    <row r="2860" spans="1:1" x14ac:dyDescent="0.3">
      <c r="A2860"/>
    </row>
    <row r="2861" spans="1:1" x14ac:dyDescent="0.3">
      <c r="A2861"/>
    </row>
    <row r="2862" spans="1:1" x14ac:dyDescent="0.3">
      <c r="A2862"/>
    </row>
    <row r="2863" spans="1:1" x14ac:dyDescent="0.3">
      <c r="A2863"/>
    </row>
    <row r="2864" spans="1:1" x14ac:dyDescent="0.3">
      <c r="A2864"/>
    </row>
    <row r="2865" spans="1:1" x14ac:dyDescent="0.3">
      <c r="A2865"/>
    </row>
    <row r="2866" spans="1:1" x14ac:dyDescent="0.3">
      <c r="A2866"/>
    </row>
    <row r="2867" spans="1:1" x14ac:dyDescent="0.3">
      <c r="A2867"/>
    </row>
    <row r="2868" spans="1:1" x14ac:dyDescent="0.3">
      <c r="A2868"/>
    </row>
    <row r="2869" spans="1:1" x14ac:dyDescent="0.3">
      <c r="A2869"/>
    </row>
    <row r="2870" spans="1:1" x14ac:dyDescent="0.3">
      <c r="A2870"/>
    </row>
    <row r="2871" spans="1:1" x14ac:dyDescent="0.3">
      <c r="A2871"/>
    </row>
    <row r="2872" spans="1:1" x14ac:dyDescent="0.3">
      <c r="A2872"/>
    </row>
    <row r="2873" spans="1:1" x14ac:dyDescent="0.3">
      <c r="A2873"/>
    </row>
    <row r="2874" spans="1:1" x14ac:dyDescent="0.3">
      <c r="A2874"/>
    </row>
    <row r="2875" spans="1:1" x14ac:dyDescent="0.3">
      <c r="A2875"/>
    </row>
    <row r="2876" spans="1:1" x14ac:dyDescent="0.3">
      <c r="A2876"/>
    </row>
    <row r="2877" spans="1:1" x14ac:dyDescent="0.3">
      <c r="A2877"/>
    </row>
    <row r="2878" spans="1:1" x14ac:dyDescent="0.3">
      <c r="A2878"/>
    </row>
    <row r="2879" spans="1:1" x14ac:dyDescent="0.3">
      <c r="A2879"/>
    </row>
    <row r="2880" spans="1:1" x14ac:dyDescent="0.3">
      <c r="A2880"/>
    </row>
    <row r="2881" spans="1:1" x14ac:dyDescent="0.3">
      <c r="A2881"/>
    </row>
    <row r="2882" spans="1:1" x14ac:dyDescent="0.3">
      <c r="A2882"/>
    </row>
    <row r="2883" spans="1:1" x14ac:dyDescent="0.3">
      <c r="A2883"/>
    </row>
    <row r="2884" spans="1:1" x14ac:dyDescent="0.3">
      <c r="A2884"/>
    </row>
    <row r="2885" spans="1:1" x14ac:dyDescent="0.3">
      <c r="A2885"/>
    </row>
    <row r="2886" spans="1:1" x14ac:dyDescent="0.3">
      <c r="A2886"/>
    </row>
    <row r="2887" spans="1:1" x14ac:dyDescent="0.3">
      <c r="A2887"/>
    </row>
    <row r="2888" spans="1:1" x14ac:dyDescent="0.3">
      <c r="A2888"/>
    </row>
    <row r="2889" spans="1:1" x14ac:dyDescent="0.3">
      <c r="A2889"/>
    </row>
    <row r="2890" spans="1:1" x14ac:dyDescent="0.3">
      <c r="A2890"/>
    </row>
    <row r="2891" spans="1:1" x14ac:dyDescent="0.3">
      <c r="A2891"/>
    </row>
    <row r="2892" spans="1:1" x14ac:dyDescent="0.3">
      <c r="A2892"/>
    </row>
    <row r="2893" spans="1:1" x14ac:dyDescent="0.3">
      <c r="A2893"/>
    </row>
    <row r="2894" spans="1:1" x14ac:dyDescent="0.3">
      <c r="A2894"/>
    </row>
    <row r="2895" spans="1:1" x14ac:dyDescent="0.3">
      <c r="A2895"/>
    </row>
    <row r="2896" spans="1:1" x14ac:dyDescent="0.3">
      <c r="A2896"/>
    </row>
    <row r="2897" spans="1:1" x14ac:dyDescent="0.3">
      <c r="A2897"/>
    </row>
    <row r="2898" spans="1:1" x14ac:dyDescent="0.3">
      <c r="A2898"/>
    </row>
    <row r="2899" spans="1:1" x14ac:dyDescent="0.3">
      <c r="A2899"/>
    </row>
    <row r="2900" spans="1:1" x14ac:dyDescent="0.3">
      <c r="A2900"/>
    </row>
    <row r="2901" spans="1:1" x14ac:dyDescent="0.3">
      <c r="A2901"/>
    </row>
    <row r="2902" spans="1:1" x14ac:dyDescent="0.3">
      <c r="A2902"/>
    </row>
    <row r="2903" spans="1:1" x14ac:dyDescent="0.3">
      <c r="A2903"/>
    </row>
    <row r="2904" spans="1:1" x14ac:dyDescent="0.3">
      <c r="A2904"/>
    </row>
    <row r="2905" spans="1:1" x14ac:dyDescent="0.3">
      <c r="A2905"/>
    </row>
    <row r="2906" spans="1:1" x14ac:dyDescent="0.3">
      <c r="A2906"/>
    </row>
    <row r="2907" spans="1:1" x14ac:dyDescent="0.3">
      <c r="A2907"/>
    </row>
    <row r="2908" spans="1:1" x14ac:dyDescent="0.3">
      <c r="A2908"/>
    </row>
    <row r="2909" spans="1:1" x14ac:dyDescent="0.3">
      <c r="A2909"/>
    </row>
    <row r="2910" spans="1:1" x14ac:dyDescent="0.3">
      <c r="A2910"/>
    </row>
    <row r="2911" spans="1:1" x14ac:dyDescent="0.3">
      <c r="A2911"/>
    </row>
    <row r="2912" spans="1:1" x14ac:dyDescent="0.3">
      <c r="A2912"/>
    </row>
    <row r="2913" spans="1:1" x14ac:dyDescent="0.3">
      <c r="A2913"/>
    </row>
    <row r="2914" spans="1:1" x14ac:dyDescent="0.3">
      <c r="A2914"/>
    </row>
    <row r="2915" spans="1:1" x14ac:dyDescent="0.3">
      <c r="A2915"/>
    </row>
    <row r="2916" spans="1:1" x14ac:dyDescent="0.3">
      <c r="A2916"/>
    </row>
    <row r="2917" spans="1:1" x14ac:dyDescent="0.3">
      <c r="A2917"/>
    </row>
    <row r="2918" spans="1:1" x14ac:dyDescent="0.3">
      <c r="A2918"/>
    </row>
    <row r="2919" spans="1:1" x14ac:dyDescent="0.3">
      <c r="A2919"/>
    </row>
    <row r="2920" spans="1:1" x14ac:dyDescent="0.3">
      <c r="A2920"/>
    </row>
    <row r="2921" spans="1:1" x14ac:dyDescent="0.3">
      <c r="A2921"/>
    </row>
    <row r="2922" spans="1:1" x14ac:dyDescent="0.3">
      <c r="A2922"/>
    </row>
    <row r="2923" spans="1:1" x14ac:dyDescent="0.3">
      <c r="A2923"/>
    </row>
    <row r="2924" spans="1:1" x14ac:dyDescent="0.3">
      <c r="A2924"/>
    </row>
    <row r="2925" spans="1:1" x14ac:dyDescent="0.3">
      <c r="A2925"/>
    </row>
    <row r="2926" spans="1:1" x14ac:dyDescent="0.3">
      <c r="A2926"/>
    </row>
    <row r="2927" spans="1:1" x14ac:dyDescent="0.3">
      <c r="A2927"/>
    </row>
    <row r="2928" spans="1:1" x14ac:dyDescent="0.3">
      <c r="A2928"/>
    </row>
    <row r="2929" spans="1:1" x14ac:dyDescent="0.3">
      <c r="A2929"/>
    </row>
    <row r="2930" spans="1:1" x14ac:dyDescent="0.3">
      <c r="A2930"/>
    </row>
    <row r="2931" spans="1:1" x14ac:dyDescent="0.3">
      <c r="A2931"/>
    </row>
    <row r="2932" spans="1:1" x14ac:dyDescent="0.3">
      <c r="A2932"/>
    </row>
    <row r="2933" spans="1:1" x14ac:dyDescent="0.3">
      <c r="A2933"/>
    </row>
    <row r="2934" spans="1:1" x14ac:dyDescent="0.3">
      <c r="A2934"/>
    </row>
    <row r="2935" spans="1:1" x14ac:dyDescent="0.3">
      <c r="A2935"/>
    </row>
    <row r="2936" spans="1:1" x14ac:dyDescent="0.3">
      <c r="A2936"/>
    </row>
    <row r="2937" spans="1:1" x14ac:dyDescent="0.3">
      <c r="A2937"/>
    </row>
    <row r="2938" spans="1:1" x14ac:dyDescent="0.3">
      <c r="A2938"/>
    </row>
    <row r="2939" spans="1:1" x14ac:dyDescent="0.3">
      <c r="A2939"/>
    </row>
    <row r="2940" spans="1:1" x14ac:dyDescent="0.3">
      <c r="A2940"/>
    </row>
    <row r="2941" spans="1:1" x14ac:dyDescent="0.3">
      <c r="A2941"/>
    </row>
    <row r="2942" spans="1:1" x14ac:dyDescent="0.3">
      <c r="A2942"/>
    </row>
    <row r="2943" spans="1:1" x14ac:dyDescent="0.3">
      <c r="A2943"/>
    </row>
    <row r="2944" spans="1:1" x14ac:dyDescent="0.3">
      <c r="A2944"/>
    </row>
    <row r="2945" spans="1:1" x14ac:dyDescent="0.3">
      <c r="A2945"/>
    </row>
    <row r="2946" spans="1:1" x14ac:dyDescent="0.3">
      <c r="A2946"/>
    </row>
    <row r="2947" spans="1:1" x14ac:dyDescent="0.3">
      <c r="A2947"/>
    </row>
    <row r="2948" spans="1:1" x14ac:dyDescent="0.3">
      <c r="A2948"/>
    </row>
    <row r="2949" spans="1:1" x14ac:dyDescent="0.3">
      <c r="A2949"/>
    </row>
    <row r="2950" spans="1:1" x14ac:dyDescent="0.3">
      <c r="A2950"/>
    </row>
    <row r="2951" spans="1:1" x14ac:dyDescent="0.3">
      <c r="A2951"/>
    </row>
    <row r="2952" spans="1:1" x14ac:dyDescent="0.3">
      <c r="A2952"/>
    </row>
    <row r="2953" spans="1:1" x14ac:dyDescent="0.3">
      <c r="A2953"/>
    </row>
    <row r="2954" spans="1:1" x14ac:dyDescent="0.3">
      <c r="A2954"/>
    </row>
    <row r="2955" spans="1:1" x14ac:dyDescent="0.3">
      <c r="A2955"/>
    </row>
    <row r="2956" spans="1:1" x14ac:dyDescent="0.3">
      <c r="A2956"/>
    </row>
    <row r="2957" spans="1:1" x14ac:dyDescent="0.3">
      <c r="A2957"/>
    </row>
    <row r="2958" spans="1:1" x14ac:dyDescent="0.3">
      <c r="A2958"/>
    </row>
    <row r="2959" spans="1:1" x14ac:dyDescent="0.3">
      <c r="A2959"/>
    </row>
    <row r="2960" spans="1:1" x14ac:dyDescent="0.3">
      <c r="A2960"/>
    </row>
    <row r="2961" spans="1:1" x14ac:dyDescent="0.3">
      <c r="A2961"/>
    </row>
    <row r="2962" spans="1:1" x14ac:dyDescent="0.3">
      <c r="A2962"/>
    </row>
    <row r="2963" spans="1:1" x14ac:dyDescent="0.3">
      <c r="A2963"/>
    </row>
    <row r="2964" spans="1:1" x14ac:dyDescent="0.3">
      <c r="A2964"/>
    </row>
    <row r="2965" spans="1:1" x14ac:dyDescent="0.3">
      <c r="A2965"/>
    </row>
    <row r="2966" spans="1:1" x14ac:dyDescent="0.3">
      <c r="A2966"/>
    </row>
    <row r="2967" spans="1:1" x14ac:dyDescent="0.3">
      <c r="A2967"/>
    </row>
    <row r="2968" spans="1:1" x14ac:dyDescent="0.3">
      <c r="A2968"/>
    </row>
    <row r="2969" spans="1:1" x14ac:dyDescent="0.3">
      <c r="A2969"/>
    </row>
    <row r="2970" spans="1:1" x14ac:dyDescent="0.3">
      <c r="A2970"/>
    </row>
    <row r="2971" spans="1:1" x14ac:dyDescent="0.3">
      <c r="A2971"/>
    </row>
    <row r="2972" spans="1:1" x14ac:dyDescent="0.3">
      <c r="A2972"/>
    </row>
    <row r="2973" spans="1:1" x14ac:dyDescent="0.3">
      <c r="A2973"/>
    </row>
    <row r="2974" spans="1:1" x14ac:dyDescent="0.3">
      <c r="A2974"/>
    </row>
    <row r="2975" spans="1:1" x14ac:dyDescent="0.3">
      <c r="A2975"/>
    </row>
    <row r="2976" spans="1:1" x14ac:dyDescent="0.3">
      <c r="A2976"/>
    </row>
    <row r="2977" spans="1:1" x14ac:dyDescent="0.3">
      <c r="A2977"/>
    </row>
    <row r="2978" spans="1:1" x14ac:dyDescent="0.3">
      <c r="A2978"/>
    </row>
    <row r="2979" spans="1:1" x14ac:dyDescent="0.3">
      <c r="A2979"/>
    </row>
    <row r="2980" spans="1:1" x14ac:dyDescent="0.3">
      <c r="A2980"/>
    </row>
    <row r="2981" spans="1:1" x14ac:dyDescent="0.3">
      <c r="A2981"/>
    </row>
    <row r="2982" spans="1:1" x14ac:dyDescent="0.3">
      <c r="A2982"/>
    </row>
    <row r="2983" spans="1:1" x14ac:dyDescent="0.3">
      <c r="A2983"/>
    </row>
    <row r="2984" spans="1:1" x14ac:dyDescent="0.3">
      <c r="A2984"/>
    </row>
    <row r="2985" spans="1:1" x14ac:dyDescent="0.3">
      <c r="A2985"/>
    </row>
    <row r="2986" spans="1:1" x14ac:dyDescent="0.3">
      <c r="A2986"/>
    </row>
    <row r="2987" spans="1:1" x14ac:dyDescent="0.3">
      <c r="A2987"/>
    </row>
    <row r="2988" spans="1:1" x14ac:dyDescent="0.3">
      <c r="A2988"/>
    </row>
    <row r="2989" spans="1:1" x14ac:dyDescent="0.3">
      <c r="A2989"/>
    </row>
    <row r="2990" spans="1:1" x14ac:dyDescent="0.3">
      <c r="A2990"/>
    </row>
    <row r="2991" spans="1:1" x14ac:dyDescent="0.3">
      <c r="A2991"/>
    </row>
    <row r="2992" spans="1:1" x14ac:dyDescent="0.3">
      <c r="A2992"/>
    </row>
    <row r="2993" spans="1:1" x14ac:dyDescent="0.3">
      <c r="A2993"/>
    </row>
    <row r="2994" spans="1:1" x14ac:dyDescent="0.3">
      <c r="A2994"/>
    </row>
    <row r="2995" spans="1:1" x14ac:dyDescent="0.3">
      <c r="A2995"/>
    </row>
    <row r="2996" spans="1:1" x14ac:dyDescent="0.3">
      <c r="A2996"/>
    </row>
    <row r="2997" spans="1:1" x14ac:dyDescent="0.3">
      <c r="A2997"/>
    </row>
    <row r="2998" spans="1:1" x14ac:dyDescent="0.3">
      <c r="A2998"/>
    </row>
    <row r="2999" spans="1:1" x14ac:dyDescent="0.3">
      <c r="A2999"/>
    </row>
    <row r="3000" spans="1:1" x14ac:dyDescent="0.3">
      <c r="A3000"/>
    </row>
    <row r="3001" spans="1:1" x14ac:dyDescent="0.3">
      <c r="A3001"/>
    </row>
    <row r="3002" spans="1:1" x14ac:dyDescent="0.3">
      <c r="A3002"/>
    </row>
    <row r="3003" spans="1:1" x14ac:dyDescent="0.3">
      <c r="A3003"/>
    </row>
    <row r="3004" spans="1:1" x14ac:dyDescent="0.3">
      <c r="A3004"/>
    </row>
    <row r="3005" spans="1:1" x14ac:dyDescent="0.3">
      <c r="A3005"/>
    </row>
    <row r="3006" spans="1:1" x14ac:dyDescent="0.3">
      <c r="A3006"/>
    </row>
    <row r="3007" spans="1:1" x14ac:dyDescent="0.3">
      <c r="A3007"/>
    </row>
    <row r="3008" spans="1:1" x14ac:dyDescent="0.3">
      <c r="A3008"/>
    </row>
    <row r="3009" spans="1:1" x14ac:dyDescent="0.3">
      <c r="A3009"/>
    </row>
    <row r="3010" spans="1:1" x14ac:dyDescent="0.3">
      <c r="A3010"/>
    </row>
    <row r="3011" spans="1:1" x14ac:dyDescent="0.3">
      <c r="A3011"/>
    </row>
    <row r="3012" spans="1:1" x14ac:dyDescent="0.3">
      <c r="A3012"/>
    </row>
    <row r="3013" spans="1:1" x14ac:dyDescent="0.3">
      <c r="A3013"/>
    </row>
    <row r="3014" spans="1:1" x14ac:dyDescent="0.3">
      <c r="A3014"/>
    </row>
    <row r="3015" spans="1:1" x14ac:dyDescent="0.3">
      <c r="A3015"/>
    </row>
    <row r="3016" spans="1:1" x14ac:dyDescent="0.3">
      <c r="A3016"/>
    </row>
    <row r="3017" spans="1:1" x14ac:dyDescent="0.3">
      <c r="A3017"/>
    </row>
    <row r="3018" spans="1:1" x14ac:dyDescent="0.3">
      <c r="A3018"/>
    </row>
    <row r="3019" spans="1:1" x14ac:dyDescent="0.3">
      <c r="A3019"/>
    </row>
    <row r="3020" spans="1:1" x14ac:dyDescent="0.3">
      <c r="A3020"/>
    </row>
    <row r="3021" spans="1:1" x14ac:dyDescent="0.3">
      <c r="A3021"/>
    </row>
    <row r="3022" spans="1:1" x14ac:dyDescent="0.3">
      <c r="A3022"/>
    </row>
    <row r="3023" spans="1:1" x14ac:dyDescent="0.3">
      <c r="A3023"/>
    </row>
    <row r="3024" spans="1:1" x14ac:dyDescent="0.3">
      <c r="A3024"/>
    </row>
    <row r="3025" spans="1:1" x14ac:dyDescent="0.3">
      <c r="A3025"/>
    </row>
    <row r="3026" spans="1:1" x14ac:dyDescent="0.3">
      <c r="A3026"/>
    </row>
    <row r="3027" spans="1:1" x14ac:dyDescent="0.3">
      <c r="A3027"/>
    </row>
    <row r="3028" spans="1:1" x14ac:dyDescent="0.3">
      <c r="A3028"/>
    </row>
    <row r="3029" spans="1:1" x14ac:dyDescent="0.3">
      <c r="A3029"/>
    </row>
    <row r="3030" spans="1:1" x14ac:dyDescent="0.3">
      <c r="A3030"/>
    </row>
    <row r="3031" spans="1:1" x14ac:dyDescent="0.3">
      <c r="A3031"/>
    </row>
    <row r="3032" spans="1:1" x14ac:dyDescent="0.3">
      <c r="A3032"/>
    </row>
    <row r="3033" spans="1:1" x14ac:dyDescent="0.3">
      <c r="A3033"/>
    </row>
    <row r="3034" spans="1:1" x14ac:dyDescent="0.3">
      <c r="A3034"/>
    </row>
    <row r="3035" spans="1:1" x14ac:dyDescent="0.3">
      <c r="A3035"/>
    </row>
    <row r="3036" spans="1:1" x14ac:dyDescent="0.3">
      <c r="A3036"/>
    </row>
    <row r="3037" spans="1:1" x14ac:dyDescent="0.3">
      <c r="A3037"/>
    </row>
    <row r="3038" spans="1:1" x14ac:dyDescent="0.3">
      <c r="A3038"/>
    </row>
    <row r="3039" spans="1:1" x14ac:dyDescent="0.3">
      <c r="A3039"/>
    </row>
    <row r="3040" spans="1:1" x14ac:dyDescent="0.3">
      <c r="A3040"/>
    </row>
    <row r="3041" spans="1:1" x14ac:dyDescent="0.3">
      <c r="A3041"/>
    </row>
    <row r="3042" spans="1:1" x14ac:dyDescent="0.3">
      <c r="A3042"/>
    </row>
    <row r="3043" spans="1:1" x14ac:dyDescent="0.3">
      <c r="A3043"/>
    </row>
    <row r="3044" spans="1:1" x14ac:dyDescent="0.3">
      <c r="A3044"/>
    </row>
    <row r="3045" spans="1:1" x14ac:dyDescent="0.3">
      <c r="A3045"/>
    </row>
    <row r="3046" spans="1:1" x14ac:dyDescent="0.3">
      <c r="A3046"/>
    </row>
    <row r="3047" spans="1:1" x14ac:dyDescent="0.3">
      <c r="A3047"/>
    </row>
    <row r="3048" spans="1:1" x14ac:dyDescent="0.3">
      <c r="A3048"/>
    </row>
    <row r="3049" spans="1:1" x14ac:dyDescent="0.3">
      <c r="A3049"/>
    </row>
    <row r="3050" spans="1:1" x14ac:dyDescent="0.3">
      <c r="A3050"/>
    </row>
    <row r="3051" spans="1:1" x14ac:dyDescent="0.3">
      <c r="A3051"/>
    </row>
    <row r="3052" spans="1:1" x14ac:dyDescent="0.3">
      <c r="A3052"/>
    </row>
    <row r="3053" spans="1:1" x14ac:dyDescent="0.3">
      <c r="A3053"/>
    </row>
    <row r="3054" spans="1:1" x14ac:dyDescent="0.3">
      <c r="A3054"/>
    </row>
    <row r="3055" spans="1:1" x14ac:dyDescent="0.3">
      <c r="A3055"/>
    </row>
    <row r="3056" spans="1:1" x14ac:dyDescent="0.3">
      <c r="A3056"/>
    </row>
    <row r="3057" spans="1:1" x14ac:dyDescent="0.3">
      <c r="A3057"/>
    </row>
    <row r="3058" spans="1:1" x14ac:dyDescent="0.3">
      <c r="A3058"/>
    </row>
    <row r="3059" spans="1:1" x14ac:dyDescent="0.3">
      <c r="A3059"/>
    </row>
    <row r="3060" spans="1:1" x14ac:dyDescent="0.3">
      <c r="A3060"/>
    </row>
    <row r="3061" spans="1:1" x14ac:dyDescent="0.3">
      <c r="A3061"/>
    </row>
    <row r="3062" spans="1:1" x14ac:dyDescent="0.3">
      <c r="A3062"/>
    </row>
    <row r="3063" spans="1:1" x14ac:dyDescent="0.3">
      <c r="A3063"/>
    </row>
    <row r="3064" spans="1:1" x14ac:dyDescent="0.3">
      <c r="A3064"/>
    </row>
    <row r="3065" spans="1:1" x14ac:dyDescent="0.3">
      <c r="A3065"/>
    </row>
    <row r="3066" spans="1:1" x14ac:dyDescent="0.3">
      <c r="A3066"/>
    </row>
    <row r="3067" spans="1:1" x14ac:dyDescent="0.3">
      <c r="A3067"/>
    </row>
    <row r="3068" spans="1:1" x14ac:dyDescent="0.3">
      <c r="A3068"/>
    </row>
    <row r="3069" spans="1:1" x14ac:dyDescent="0.3">
      <c r="A3069"/>
    </row>
    <row r="3070" spans="1:1" x14ac:dyDescent="0.3">
      <c r="A3070"/>
    </row>
    <row r="3071" spans="1:1" x14ac:dyDescent="0.3">
      <c r="A3071"/>
    </row>
    <row r="3072" spans="1:1" x14ac:dyDescent="0.3">
      <c r="A3072"/>
    </row>
    <row r="3073" spans="1:1" x14ac:dyDescent="0.3">
      <c r="A3073"/>
    </row>
    <row r="3074" spans="1:1" x14ac:dyDescent="0.3">
      <c r="A3074"/>
    </row>
    <row r="3075" spans="1:1" x14ac:dyDescent="0.3">
      <c r="A3075"/>
    </row>
    <row r="3076" spans="1:1" x14ac:dyDescent="0.3">
      <c r="A3076"/>
    </row>
    <row r="3077" spans="1:1" x14ac:dyDescent="0.3">
      <c r="A3077"/>
    </row>
    <row r="3078" spans="1:1" x14ac:dyDescent="0.3">
      <c r="A3078"/>
    </row>
    <row r="3079" spans="1:1" x14ac:dyDescent="0.3">
      <c r="A3079"/>
    </row>
    <row r="3080" spans="1:1" x14ac:dyDescent="0.3">
      <c r="A3080"/>
    </row>
    <row r="3081" spans="1:1" x14ac:dyDescent="0.3">
      <c r="A3081"/>
    </row>
    <row r="3082" spans="1:1" x14ac:dyDescent="0.3">
      <c r="A3082"/>
    </row>
    <row r="3083" spans="1:1" x14ac:dyDescent="0.3">
      <c r="A3083"/>
    </row>
    <row r="3084" spans="1:1" x14ac:dyDescent="0.3">
      <c r="A3084"/>
    </row>
    <row r="3085" spans="1:1" x14ac:dyDescent="0.3">
      <c r="A3085"/>
    </row>
    <row r="3086" spans="1:1" x14ac:dyDescent="0.3">
      <c r="A3086"/>
    </row>
    <row r="3087" spans="1:1" x14ac:dyDescent="0.3">
      <c r="A3087"/>
    </row>
    <row r="3088" spans="1:1" x14ac:dyDescent="0.3">
      <c r="A3088"/>
    </row>
    <row r="3089" spans="1:1" x14ac:dyDescent="0.3">
      <c r="A3089"/>
    </row>
    <row r="3090" spans="1:1" x14ac:dyDescent="0.3">
      <c r="A3090"/>
    </row>
    <row r="3091" spans="1:1" x14ac:dyDescent="0.3">
      <c r="A3091"/>
    </row>
    <row r="3092" spans="1:1" x14ac:dyDescent="0.3">
      <c r="A3092"/>
    </row>
    <row r="3093" spans="1:1" x14ac:dyDescent="0.3">
      <c r="A3093"/>
    </row>
    <row r="3094" spans="1:1" x14ac:dyDescent="0.3">
      <c r="A3094"/>
    </row>
    <row r="3095" spans="1:1" x14ac:dyDescent="0.3">
      <c r="A3095"/>
    </row>
    <row r="3096" spans="1:1" x14ac:dyDescent="0.3">
      <c r="A3096"/>
    </row>
    <row r="3097" spans="1:1" x14ac:dyDescent="0.3">
      <c r="A3097"/>
    </row>
    <row r="3098" spans="1:1" x14ac:dyDescent="0.3">
      <c r="A3098"/>
    </row>
    <row r="3099" spans="1:1" x14ac:dyDescent="0.3">
      <c r="A3099"/>
    </row>
    <row r="3100" spans="1:1" x14ac:dyDescent="0.3">
      <c r="A3100"/>
    </row>
    <row r="3101" spans="1:1" x14ac:dyDescent="0.3">
      <c r="A3101"/>
    </row>
    <row r="3102" spans="1:1" x14ac:dyDescent="0.3">
      <c r="A3102"/>
    </row>
    <row r="3103" spans="1:1" x14ac:dyDescent="0.3">
      <c r="A3103"/>
    </row>
    <row r="3104" spans="1:1" x14ac:dyDescent="0.3">
      <c r="A3104"/>
    </row>
    <row r="3105" spans="1:1" x14ac:dyDescent="0.3">
      <c r="A3105"/>
    </row>
    <row r="3106" spans="1:1" x14ac:dyDescent="0.3">
      <c r="A3106"/>
    </row>
    <row r="3107" spans="1:1" x14ac:dyDescent="0.3">
      <c r="A3107"/>
    </row>
    <row r="3108" spans="1:1" x14ac:dyDescent="0.3">
      <c r="A3108"/>
    </row>
    <row r="3109" spans="1:1" x14ac:dyDescent="0.3">
      <c r="A3109"/>
    </row>
    <row r="3110" spans="1:1" x14ac:dyDescent="0.3">
      <c r="A3110"/>
    </row>
    <row r="3111" spans="1:1" x14ac:dyDescent="0.3">
      <c r="A3111"/>
    </row>
    <row r="3112" spans="1:1" x14ac:dyDescent="0.3">
      <c r="A3112"/>
    </row>
    <row r="3113" spans="1:1" x14ac:dyDescent="0.3">
      <c r="A3113"/>
    </row>
    <row r="3114" spans="1:1" x14ac:dyDescent="0.3">
      <c r="A3114"/>
    </row>
    <row r="3115" spans="1:1" x14ac:dyDescent="0.3">
      <c r="A3115"/>
    </row>
    <row r="3116" spans="1:1" x14ac:dyDescent="0.3">
      <c r="A3116"/>
    </row>
    <row r="3117" spans="1:1" x14ac:dyDescent="0.3">
      <c r="A3117"/>
    </row>
    <row r="3118" spans="1:1" x14ac:dyDescent="0.3">
      <c r="A3118"/>
    </row>
    <row r="3119" spans="1:1" x14ac:dyDescent="0.3">
      <c r="A3119"/>
    </row>
    <row r="3120" spans="1:1" x14ac:dyDescent="0.3">
      <c r="A3120"/>
    </row>
    <row r="3121" spans="1:1" x14ac:dyDescent="0.3">
      <c r="A3121"/>
    </row>
    <row r="3122" spans="1:1" x14ac:dyDescent="0.3">
      <c r="A3122"/>
    </row>
    <row r="3123" spans="1:1" x14ac:dyDescent="0.3">
      <c r="A3123"/>
    </row>
    <row r="3124" spans="1:1" x14ac:dyDescent="0.3">
      <c r="A3124"/>
    </row>
    <row r="3125" spans="1:1" x14ac:dyDescent="0.3">
      <c r="A3125"/>
    </row>
    <row r="3126" spans="1:1" x14ac:dyDescent="0.3">
      <c r="A3126"/>
    </row>
    <row r="3127" spans="1:1" x14ac:dyDescent="0.3">
      <c r="A3127"/>
    </row>
    <row r="3128" spans="1:1" x14ac:dyDescent="0.3">
      <c r="A3128"/>
    </row>
    <row r="3129" spans="1:1" x14ac:dyDescent="0.3">
      <c r="A3129"/>
    </row>
    <row r="3130" spans="1:1" x14ac:dyDescent="0.3">
      <c r="A3130"/>
    </row>
    <row r="3131" spans="1:1" x14ac:dyDescent="0.3">
      <c r="A3131"/>
    </row>
    <row r="3132" spans="1:1" x14ac:dyDescent="0.3">
      <c r="A3132"/>
    </row>
    <row r="3133" spans="1:1" x14ac:dyDescent="0.3">
      <c r="A3133"/>
    </row>
    <row r="3134" spans="1:1" x14ac:dyDescent="0.3">
      <c r="A3134"/>
    </row>
    <row r="3135" spans="1:1" x14ac:dyDescent="0.3">
      <c r="A3135"/>
    </row>
    <row r="3136" spans="1:1" x14ac:dyDescent="0.3">
      <c r="A3136"/>
    </row>
    <row r="3137" spans="1:1" x14ac:dyDescent="0.3">
      <c r="A3137"/>
    </row>
    <row r="3138" spans="1:1" x14ac:dyDescent="0.3">
      <c r="A3138"/>
    </row>
    <row r="3139" spans="1:1" x14ac:dyDescent="0.3">
      <c r="A3139"/>
    </row>
    <row r="3140" spans="1:1" x14ac:dyDescent="0.3">
      <c r="A3140"/>
    </row>
    <row r="3141" spans="1:1" x14ac:dyDescent="0.3">
      <c r="A3141"/>
    </row>
    <row r="3142" spans="1:1" x14ac:dyDescent="0.3">
      <c r="A3142"/>
    </row>
    <row r="3143" spans="1:1" x14ac:dyDescent="0.3">
      <c r="A3143"/>
    </row>
    <row r="3144" spans="1:1" x14ac:dyDescent="0.3">
      <c r="A3144"/>
    </row>
    <row r="3145" spans="1:1" x14ac:dyDescent="0.3">
      <c r="A3145"/>
    </row>
    <row r="3146" spans="1:1" x14ac:dyDescent="0.3">
      <c r="A3146"/>
    </row>
    <row r="3147" spans="1:1" x14ac:dyDescent="0.3">
      <c r="A3147"/>
    </row>
    <row r="3148" spans="1:1" x14ac:dyDescent="0.3">
      <c r="A3148"/>
    </row>
    <row r="3149" spans="1:1" x14ac:dyDescent="0.3">
      <c r="A3149"/>
    </row>
    <row r="3150" spans="1:1" x14ac:dyDescent="0.3">
      <c r="A3150"/>
    </row>
    <row r="3151" spans="1:1" x14ac:dyDescent="0.3">
      <c r="A3151"/>
    </row>
    <row r="3152" spans="1:1" x14ac:dyDescent="0.3">
      <c r="A3152"/>
    </row>
    <row r="3153" spans="1:1" x14ac:dyDescent="0.3">
      <c r="A3153"/>
    </row>
    <row r="3154" spans="1:1" x14ac:dyDescent="0.3">
      <c r="A3154"/>
    </row>
    <row r="3155" spans="1:1" x14ac:dyDescent="0.3">
      <c r="A3155"/>
    </row>
    <row r="3156" spans="1:1" x14ac:dyDescent="0.3">
      <c r="A3156"/>
    </row>
    <row r="3157" spans="1:1" x14ac:dyDescent="0.3">
      <c r="A3157"/>
    </row>
    <row r="3158" spans="1:1" x14ac:dyDescent="0.3">
      <c r="A3158"/>
    </row>
    <row r="3159" spans="1:1" x14ac:dyDescent="0.3">
      <c r="A3159"/>
    </row>
    <row r="3160" spans="1:1" x14ac:dyDescent="0.3">
      <c r="A3160"/>
    </row>
    <row r="3161" spans="1:1" x14ac:dyDescent="0.3">
      <c r="A3161"/>
    </row>
    <row r="3162" spans="1:1" x14ac:dyDescent="0.3">
      <c r="A3162"/>
    </row>
    <row r="3163" spans="1:1" x14ac:dyDescent="0.3">
      <c r="A3163"/>
    </row>
    <row r="3164" spans="1:1" x14ac:dyDescent="0.3">
      <c r="A3164"/>
    </row>
    <row r="3165" spans="1:1" x14ac:dyDescent="0.3">
      <c r="A3165"/>
    </row>
    <row r="3166" spans="1:1" x14ac:dyDescent="0.3">
      <c r="A3166"/>
    </row>
    <row r="3167" spans="1:1" x14ac:dyDescent="0.3">
      <c r="A3167"/>
    </row>
    <row r="3168" spans="1:1" x14ac:dyDescent="0.3">
      <c r="A3168"/>
    </row>
    <row r="3169" spans="1:1" x14ac:dyDescent="0.3">
      <c r="A3169"/>
    </row>
    <row r="3170" spans="1:1" x14ac:dyDescent="0.3">
      <c r="A3170"/>
    </row>
    <row r="3171" spans="1:1" x14ac:dyDescent="0.3">
      <c r="A3171"/>
    </row>
    <row r="3172" spans="1:1" x14ac:dyDescent="0.3">
      <c r="A3172"/>
    </row>
    <row r="3173" spans="1:1" x14ac:dyDescent="0.3">
      <c r="A3173"/>
    </row>
    <row r="3174" spans="1:1" x14ac:dyDescent="0.3">
      <c r="A3174"/>
    </row>
    <row r="3175" spans="1:1" x14ac:dyDescent="0.3">
      <c r="A3175"/>
    </row>
    <row r="3176" spans="1:1" x14ac:dyDescent="0.3">
      <c r="A3176"/>
    </row>
    <row r="3177" spans="1:1" x14ac:dyDescent="0.3">
      <c r="A3177"/>
    </row>
    <row r="3178" spans="1:1" x14ac:dyDescent="0.3">
      <c r="A3178"/>
    </row>
    <row r="3179" spans="1:1" x14ac:dyDescent="0.3">
      <c r="A3179"/>
    </row>
    <row r="3180" spans="1:1" x14ac:dyDescent="0.3">
      <c r="A3180"/>
    </row>
    <row r="3181" spans="1:1" x14ac:dyDescent="0.3">
      <c r="A3181"/>
    </row>
    <row r="3182" spans="1:1" x14ac:dyDescent="0.3">
      <c r="A3182"/>
    </row>
    <row r="3183" spans="1:1" x14ac:dyDescent="0.3">
      <c r="A3183"/>
    </row>
    <row r="3184" spans="1:1" x14ac:dyDescent="0.3">
      <c r="A3184"/>
    </row>
    <row r="3185" spans="1:1" x14ac:dyDescent="0.3">
      <c r="A3185"/>
    </row>
    <row r="3186" spans="1:1" x14ac:dyDescent="0.3">
      <c r="A3186"/>
    </row>
    <row r="3187" spans="1:1" x14ac:dyDescent="0.3">
      <c r="A3187"/>
    </row>
    <row r="3188" spans="1:1" x14ac:dyDescent="0.3">
      <c r="A3188"/>
    </row>
    <row r="3189" spans="1:1" x14ac:dyDescent="0.3">
      <c r="A3189"/>
    </row>
    <row r="3190" spans="1:1" x14ac:dyDescent="0.3">
      <c r="A3190"/>
    </row>
    <row r="3191" spans="1:1" x14ac:dyDescent="0.3">
      <c r="A3191"/>
    </row>
    <row r="3192" spans="1:1" x14ac:dyDescent="0.3">
      <c r="A3192"/>
    </row>
    <row r="3193" spans="1:1" x14ac:dyDescent="0.3">
      <c r="A3193"/>
    </row>
    <row r="3194" spans="1:1" x14ac:dyDescent="0.3">
      <c r="A3194"/>
    </row>
    <row r="3195" spans="1:1" x14ac:dyDescent="0.3">
      <c r="A3195"/>
    </row>
    <row r="3196" spans="1:1" x14ac:dyDescent="0.3">
      <c r="A3196"/>
    </row>
    <row r="3197" spans="1:1" x14ac:dyDescent="0.3">
      <c r="A3197"/>
    </row>
    <row r="3198" spans="1:1" x14ac:dyDescent="0.3">
      <c r="A3198"/>
    </row>
    <row r="3199" spans="1:1" x14ac:dyDescent="0.3">
      <c r="A3199"/>
    </row>
    <row r="3200" spans="1:1" x14ac:dyDescent="0.3">
      <c r="A3200"/>
    </row>
    <row r="3201" spans="1:1" x14ac:dyDescent="0.3">
      <c r="A3201"/>
    </row>
    <row r="3202" spans="1:1" x14ac:dyDescent="0.3">
      <c r="A3202"/>
    </row>
    <row r="3203" spans="1:1" x14ac:dyDescent="0.3">
      <c r="A3203"/>
    </row>
    <row r="3204" spans="1:1" x14ac:dyDescent="0.3">
      <c r="A3204"/>
    </row>
    <row r="3205" spans="1:1" x14ac:dyDescent="0.3">
      <c r="A3205"/>
    </row>
    <row r="3206" spans="1:1" x14ac:dyDescent="0.3">
      <c r="A3206"/>
    </row>
    <row r="3207" spans="1:1" x14ac:dyDescent="0.3">
      <c r="A3207"/>
    </row>
    <row r="3208" spans="1:1" x14ac:dyDescent="0.3">
      <c r="A3208"/>
    </row>
    <row r="3209" spans="1:1" x14ac:dyDescent="0.3">
      <c r="A3209"/>
    </row>
    <row r="3210" spans="1:1" x14ac:dyDescent="0.3">
      <c r="A3210"/>
    </row>
    <row r="3211" spans="1:1" x14ac:dyDescent="0.3">
      <c r="A3211"/>
    </row>
    <row r="3212" spans="1:1" x14ac:dyDescent="0.3">
      <c r="A3212"/>
    </row>
    <row r="3213" spans="1:1" x14ac:dyDescent="0.3">
      <c r="A3213"/>
    </row>
    <row r="3214" spans="1:1" x14ac:dyDescent="0.3">
      <c r="A3214"/>
    </row>
    <row r="3215" spans="1:1" x14ac:dyDescent="0.3">
      <c r="A3215"/>
    </row>
    <row r="3216" spans="1:1" x14ac:dyDescent="0.3">
      <c r="A3216"/>
    </row>
    <row r="3217" spans="1:1" x14ac:dyDescent="0.3">
      <c r="A3217"/>
    </row>
    <row r="3218" spans="1:1" x14ac:dyDescent="0.3">
      <c r="A3218"/>
    </row>
    <row r="3219" spans="1:1" x14ac:dyDescent="0.3">
      <c r="A3219"/>
    </row>
    <row r="3220" spans="1:1" x14ac:dyDescent="0.3">
      <c r="A3220"/>
    </row>
    <row r="3221" spans="1:1" x14ac:dyDescent="0.3">
      <c r="A3221"/>
    </row>
    <row r="3222" spans="1:1" x14ac:dyDescent="0.3">
      <c r="A3222"/>
    </row>
    <row r="3223" spans="1:1" x14ac:dyDescent="0.3">
      <c r="A3223"/>
    </row>
    <row r="3224" spans="1:1" x14ac:dyDescent="0.3">
      <c r="A3224"/>
    </row>
    <row r="3225" spans="1:1" x14ac:dyDescent="0.3">
      <c r="A3225"/>
    </row>
    <row r="3226" spans="1:1" x14ac:dyDescent="0.3">
      <c r="A3226"/>
    </row>
    <row r="3227" spans="1:1" x14ac:dyDescent="0.3">
      <c r="A3227"/>
    </row>
    <row r="3228" spans="1:1" x14ac:dyDescent="0.3">
      <c r="A3228"/>
    </row>
    <row r="3229" spans="1:1" x14ac:dyDescent="0.3">
      <c r="A3229"/>
    </row>
    <row r="3230" spans="1:1" x14ac:dyDescent="0.3">
      <c r="A3230"/>
    </row>
    <row r="3231" spans="1:1" x14ac:dyDescent="0.3">
      <c r="A3231"/>
    </row>
    <row r="3232" spans="1:1" x14ac:dyDescent="0.3">
      <c r="A3232"/>
    </row>
    <row r="3233" spans="1:1" x14ac:dyDescent="0.3">
      <c r="A3233"/>
    </row>
    <row r="3234" spans="1:1" x14ac:dyDescent="0.3">
      <c r="A3234"/>
    </row>
    <row r="3235" spans="1:1" x14ac:dyDescent="0.3">
      <c r="A3235"/>
    </row>
    <row r="3236" spans="1:1" x14ac:dyDescent="0.3">
      <c r="A3236"/>
    </row>
    <row r="3237" spans="1:1" x14ac:dyDescent="0.3">
      <c r="A3237"/>
    </row>
    <row r="3238" spans="1:1" x14ac:dyDescent="0.3">
      <c r="A3238"/>
    </row>
    <row r="3239" spans="1:1" x14ac:dyDescent="0.3">
      <c r="A3239"/>
    </row>
    <row r="3240" spans="1:1" x14ac:dyDescent="0.3">
      <c r="A3240"/>
    </row>
    <row r="3241" spans="1:1" x14ac:dyDescent="0.3">
      <c r="A3241"/>
    </row>
    <row r="3242" spans="1:1" x14ac:dyDescent="0.3">
      <c r="A3242"/>
    </row>
    <row r="3243" spans="1:1" x14ac:dyDescent="0.3">
      <c r="A3243"/>
    </row>
    <row r="3244" spans="1:1" x14ac:dyDescent="0.3">
      <c r="A3244"/>
    </row>
    <row r="3245" spans="1:1" x14ac:dyDescent="0.3">
      <c r="A3245"/>
    </row>
    <row r="3246" spans="1:1" x14ac:dyDescent="0.3">
      <c r="A3246"/>
    </row>
    <row r="3247" spans="1:1" x14ac:dyDescent="0.3">
      <c r="A3247"/>
    </row>
    <row r="3248" spans="1:1" x14ac:dyDescent="0.3">
      <c r="A3248"/>
    </row>
    <row r="3249" spans="1:1" x14ac:dyDescent="0.3">
      <c r="A3249"/>
    </row>
    <row r="3250" spans="1:1" x14ac:dyDescent="0.3">
      <c r="A3250"/>
    </row>
    <row r="3251" spans="1:1" x14ac:dyDescent="0.3">
      <c r="A3251"/>
    </row>
    <row r="3252" spans="1:1" x14ac:dyDescent="0.3">
      <c r="A3252"/>
    </row>
    <row r="3253" spans="1:1" x14ac:dyDescent="0.3">
      <c r="A3253"/>
    </row>
    <row r="3254" spans="1:1" x14ac:dyDescent="0.3">
      <c r="A3254"/>
    </row>
    <row r="3255" spans="1:1" x14ac:dyDescent="0.3">
      <c r="A3255"/>
    </row>
    <row r="3256" spans="1:1" x14ac:dyDescent="0.3">
      <c r="A3256"/>
    </row>
    <row r="3257" spans="1:1" x14ac:dyDescent="0.3">
      <c r="A3257"/>
    </row>
    <row r="3258" spans="1:1" x14ac:dyDescent="0.3">
      <c r="A3258"/>
    </row>
    <row r="3259" spans="1:1" x14ac:dyDescent="0.3">
      <c r="A3259"/>
    </row>
    <row r="3260" spans="1:1" x14ac:dyDescent="0.3">
      <c r="A3260"/>
    </row>
    <row r="3261" spans="1:1" x14ac:dyDescent="0.3">
      <c r="A3261"/>
    </row>
    <row r="3262" spans="1:1" x14ac:dyDescent="0.3">
      <c r="A3262"/>
    </row>
    <row r="3263" spans="1:1" x14ac:dyDescent="0.3">
      <c r="A3263"/>
    </row>
    <row r="3264" spans="1:1" x14ac:dyDescent="0.3">
      <c r="A3264"/>
    </row>
    <row r="3265" spans="1:1" x14ac:dyDescent="0.3">
      <c r="A3265"/>
    </row>
    <row r="3266" spans="1:1" x14ac:dyDescent="0.3">
      <c r="A3266"/>
    </row>
    <row r="3267" spans="1:1" x14ac:dyDescent="0.3">
      <c r="A3267"/>
    </row>
    <row r="3268" spans="1:1" x14ac:dyDescent="0.3">
      <c r="A3268"/>
    </row>
    <row r="3269" spans="1:1" x14ac:dyDescent="0.3">
      <c r="A3269"/>
    </row>
    <row r="3270" spans="1:1" x14ac:dyDescent="0.3">
      <c r="A3270"/>
    </row>
    <row r="3271" spans="1:1" x14ac:dyDescent="0.3">
      <c r="A3271"/>
    </row>
    <row r="3272" spans="1:1" x14ac:dyDescent="0.3">
      <c r="A3272"/>
    </row>
    <row r="3273" spans="1:1" x14ac:dyDescent="0.3">
      <c r="A3273"/>
    </row>
    <row r="3274" spans="1:1" x14ac:dyDescent="0.3">
      <c r="A3274"/>
    </row>
    <row r="3275" spans="1:1" x14ac:dyDescent="0.3">
      <c r="A3275"/>
    </row>
    <row r="3276" spans="1:1" x14ac:dyDescent="0.3">
      <c r="A3276"/>
    </row>
    <row r="3277" spans="1:1" x14ac:dyDescent="0.3">
      <c r="A3277"/>
    </row>
    <row r="3278" spans="1:1" x14ac:dyDescent="0.3">
      <c r="A3278"/>
    </row>
    <row r="3279" spans="1:1" x14ac:dyDescent="0.3">
      <c r="A3279"/>
    </row>
    <row r="3280" spans="1:1" x14ac:dyDescent="0.3">
      <c r="A3280"/>
    </row>
    <row r="3281" spans="1:1" x14ac:dyDescent="0.3">
      <c r="A3281"/>
    </row>
    <row r="3282" spans="1:1" x14ac:dyDescent="0.3">
      <c r="A3282"/>
    </row>
    <row r="3283" spans="1:1" x14ac:dyDescent="0.3">
      <c r="A3283"/>
    </row>
    <row r="3284" spans="1:1" x14ac:dyDescent="0.3">
      <c r="A3284"/>
    </row>
    <row r="3285" spans="1:1" x14ac:dyDescent="0.3">
      <c r="A3285"/>
    </row>
    <row r="3286" spans="1:1" x14ac:dyDescent="0.3">
      <c r="A3286"/>
    </row>
    <row r="3287" spans="1:1" x14ac:dyDescent="0.3">
      <c r="A3287"/>
    </row>
    <row r="3288" spans="1:1" x14ac:dyDescent="0.3">
      <c r="A3288"/>
    </row>
    <row r="3289" spans="1:1" x14ac:dyDescent="0.3">
      <c r="A3289"/>
    </row>
    <row r="3290" spans="1:1" x14ac:dyDescent="0.3">
      <c r="A3290"/>
    </row>
    <row r="3291" spans="1:1" x14ac:dyDescent="0.3">
      <c r="A3291"/>
    </row>
    <row r="3292" spans="1:1" x14ac:dyDescent="0.3">
      <c r="A3292"/>
    </row>
    <row r="3293" spans="1:1" x14ac:dyDescent="0.3">
      <c r="A3293"/>
    </row>
    <row r="3294" spans="1:1" x14ac:dyDescent="0.3">
      <c r="A3294"/>
    </row>
    <row r="3295" spans="1:1" x14ac:dyDescent="0.3">
      <c r="A3295"/>
    </row>
    <row r="3296" spans="1:1" x14ac:dyDescent="0.3">
      <c r="A3296"/>
    </row>
    <row r="3297" spans="1:1" x14ac:dyDescent="0.3">
      <c r="A3297"/>
    </row>
    <row r="3298" spans="1:1" x14ac:dyDescent="0.3">
      <c r="A3298"/>
    </row>
    <row r="3299" spans="1:1" x14ac:dyDescent="0.3">
      <c r="A3299"/>
    </row>
    <row r="3300" spans="1:1" x14ac:dyDescent="0.3">
      <c r="A3300"/>
    </row>
    <row r="3301" spans="1:1" x14ac:dyDescent="0.3">
      <c r="A3301"/>
    </row>
    <row r="3302" spans="1:1" x14ac:dyDescent="0.3">
      <c r="A3302"/>
    </row>
    <row r="3303" spans="1:1" x14ac:dyDescent="0.3">
      <c r="A3303"/>
    </row>
    <row r="3304" spans="1:1" x14ac:dyDescent="0.3">
      <c r="A3304"/>
    </row>
    <row r="3305" spans="1:1" x14ac:dyDescent="0.3">
      <c r="A3305"/>
    </row>
    <row r="3306" spans="1:1" x14ac:dyDescent="0.3">
      <c r="A3306"/>
    </row>
    <row r="3307" spans="1:1" x14ac:dyDescent="0.3">
      <c r="A3307"/>
    </row>
    <row r="3308" spans="1:1" x14ac:dyDescent="0.3">
      <c r="A3308"/>
    </row>
    <row r="3309" spans="1:1" x14ac:dyDescent="0.3">
      <c r="A3309"/>
    </row>
    <row r="3310" spans="1:1" x14ac:dyDescent="0.3">
      <c r="A3310"/>
    </row>
    <row r="3311" spans="1:1" x14ac:dyDescent="0.3">
      <c r="A3311"/>
    </row>
    <row r="3312" spans="1:1" x14ac:dyDescent="0.3">
      <c r="A3312"/>
    </row>
    <row r="3313" spans="1:1" x14ac:dyDescent="0.3">
      <c r="A3313"/>
    </row>
    <row r="3314" spans="1:1" x14ac:dyDescent="0.3">
      <c r="A3314"/>
    </row>
    <row r="3315" spans="1:1" x14ac:dyDescent="0.3">
      <c r="A3315"/>
    </row>
    <row r="3316" spans="1:1" x14ac:dyDescent="0.3">
      <c r="A3316"/>
    </row>
    <row r="3317" spans="1:1" x14ac:dyDescent="0.3">
      <c r="A3317"/>
    </row>
    <row r="3318" spans="1:1" x14ac:dyDescent="0.3">
      <c r="A3318"/>
    </row>
    <row r="3319" spans="1:1" x14ac:dyDescent="0.3">
      <c r="A3319"/>
    </row>
    <row r="3320" spans="1:1" x14ac:dyDescent="0.3">
      <c r="A3320"/>
    </row>
    <row r="3321" spans="1:1" x14ac:dyDescent="0.3">
      <c r="A3321"/>
    </row>
    <row r="3322" spans="1:1" x14ac:dyDescent="0.3">
      <c r="A3322"/>
    </row>
    <row r="3323" spans="1:1" x14ac:dyDescent="0.3">
      <c r="A3323"/>
    </row>
    <row r="3324" spans="1:1" x14ac:dyDescent="0.3">
      <c r="A3324"/>
    </row>
    <row r="3325" spans="1:1" x14ac:dyDescent="0.3">
      <c r="A3325"/>
    </row>
    <row r="3326" spans="1:1" x14ac:dyDescent="0.3">
      <c r="A3326"/>
    </row>
    <row r="3327" spans="1:1" x14ac:dyDescent="0.3">
      <c r="A3327"/>
    </row>
    <row r="3328" spans="1:1" x14ac:dyDescent="0.3">
      <c r="A3328"/>
    </row>
    <row r="3329" spans="1:1" x14ac:dyDescent="0.3">
      <c r="A3329"/>
    </row>
    <row r="3330" spans="1:1" x14ac:dyDescent="0.3">
      <c r="A3330"/>
    </row>
    <row r="3331" spans="1:1" x14ac:dyDescent="0.3">
      <c r="A3331"/>
    </row>
    <row r="3332" spans="1:1" x14ac:dyDescent="0.3">
      <c r="A3332"/>
    </row>
    <row r="3333" spans="1:1" x14ac:dyDescent="0.3">
      <c r="A3333"/>
    </row>
    <row r="3334" spans="1:1" x14ac:dyDescent="0.3">
      <c r="A3334"/>
    </row>
    <row r="3335" spans="1:1" x14ac:dyDescent="0.3">
      <c r="A3335"/>
    </row>
    <row r="3336" spans="1:1" x14ac:dyDescent="0.3">
      <c r="A3336"/>
    </row>
    <row r="3337" spans="1:1" x14ac:dyDescent="0.3">
      <c r="A3337"/>
    </row>
    <row r="3338" spans="1:1" x14ac:dyDescent="0.3">
      <c r="A3338"/>
    </row>
    <row r="3339" spans="1:1" x14ac:dyDescent="0.3">
      <c r="A3339"/>
    </row>
    <row r="3340" spans="1:1" x14ac:dyDescent="0.3">
      <c r="A3340"/>
    </row>
    <row r="3341" spans="1:1" x14ac:dyDescent="0.3">
      <c r="A3341"/>
    </row>
    <row r="3342" spans="1:1" x14ac:dyDescent="0.3">
      <c r="A3342"/>
    </row>
    <row r="3343" spans="1:1" x14ac:dyDescent="0.3">
      <c r="A3343"/>
    </row>
    <row r="3344" spans="1:1" x14ac:dyDescent="0.3">
      <c r="A3344"/>
    </row>
    <row r="3345" spans="1:1" x14ac:dyDescent="0.3">
      <c r="A3345"/>
    </row>
    <row r="3346" spans="1:1" x14ac:dyDescent="0.3">
      <c r="A3346"/>
    </row>
    <row r="3347" spans="1:1" x14ac:dyDescent="0.3">
      <c r="A3347"/>
    </row>
    <row r="3348" spans="1:1" x14ac:dyDescent="0.3">
      <c r="A3348"/>
    </row>
    <row r="3349" spans="1:1" x14ac:dyDescent="0.3">
      <c r="A3349"/>
    </row>
    <row r="3350" spans="1:1" x14ac:dyDescent="0.3">
      <c r="A3350"/>
    </row>
    <row r="3351" spans="1:1" x14ac:dyDescent="0.3">
      <c r="A3351"/>
    </row>
    <row r="3352" spans="1:1" x14ac:dyDescent="0.3">
      <c r="A3352"/>
    </row>
    <row r="3353" spans="1:1" x14ac:dyDescent="0.3">
      <c r="A3353"/>
    </row>
    <row r="3354" spans="1:1" x14ac:dyDescent="0.3">
      <c r="A3354"/>
    </row>
    <row r="3355" spans="1:1" x14ac:dyDescent="0.3">
      <c r="A3355"/>
    </row>
    <row r="3356" spans="1:1" x14ac:dyDescent="0.3">
      <c r="A3356"/>
    </row>
    <row r="3357" spans="1:1" x14ac:dyDescent="0.3">
      <c r="A3357"/>
    </row>
    <row r="3358" spans="1:1" x14ac:dyDescent="0.3">
      <c r="A3358"/>
    </row>
    <row r="3359" spans="1:1" x14ac:dyDescent="0.3">
      <c r="A3359"/>
    </row>
    <row r="3360" spans="1:1" x14ac:dyDescent="0.3">
      <c r="A3360"/>
    </row>
    <row r="3361" spans="1:1" x14ac:dyDescent="0.3">
      <c r="A3361"/>
    </row>
    <row r="3362" spans="1:1" x14ac:dyDescent="0.3">
      <c r="A3362"/>
    </row>
    <row r="3363" spans="1:1" x14ac:dyDescent="0.3">
      <c r="A3363"/>
    </row>
    <row r="3364" spans="1:1" x14ac:dyDescent="0.3">
      <c r="A3364"/>
    </row>
    <row r="3365" spans="1:1" x14ac:dyDescent="0.3">
      <c r="A3365"/>
    </row>
    <row r="3366" spans="1:1" x14ac:dyDescent="0.3">
      <c r="A3366"/>
    </row>
    <row r="3367" spans="1:1" x14ac:dyDescent="0.3">
      <c r="A3367"/>
    </row>
    <row r="3368" spans="1:1" x14ac:dyDescent="0.3">
      <c r="A3368"/>
    </row>
    <row r="3369" spans="1:1" x14ac:dyDescent="0.3">
      <c r="A3369"/>
    </row>
    <row r="3370" spans="1:1" x14ac:dyDescent="0.3">
      <c r="A3370"/>
    </row>
    <row r="3371" spans="1:1" x14ac:dyDescent="0.3">
      <c r="A3371"/>
    </row>
    <row r="3372" spans="1:1" x14ac:dyDescent="0.3">
      <c r="A3372"/>
    </row>
    <row r="3373" spans="1:1" x14ac:dyDescent="0.3">
      <c r="A3373"/>
    </row>
    <row r="3374" spans="1:1" x14ac:dyDescent="0.3">
      <c r="A3374"/>
    </row>
    <row r="3375" spans="1:1" x14ac:dyDescent="0.3">
      <c r="A3375"/>
    </row>
    <row r="3376" spans="1:1" x14ac:dyDescent="0.3">
      <c r="A3376"/>
    </row>
    <row r="3377" spans="1:1" x14ac:dyDescent="0.3">
      <c r="A3377"/>
    </row>
    <row r="3378" spans="1:1" x14ac:dyDescent="0.3">
      <c r="A3378"/>
    </row>
    <row r="3379" spans="1:1" x14ac:dyDescent="0.3">
      <c r="A3379"/>
    </row>
    <row r="3380" spans="1:1" x14ac:dyDescent="0.3">
      <c r="A3380"/>
    </row>
    <row r="3381" spans="1:1" x14ac:dyDescent="0.3">
      <c r="A3381"/>
    </row>
    <row r="3382" spans="1:1" x14ac:dyDescent="0.3">
      <c r="A3382"/>
    </row>
    <row r="3383" spans="1:1" x14ac:dyDescent="0.3">
      <c r="A3383"/>
    </row>
    <row r="3384" spans="1:1" x14ac:dyDescent="0.3">
      <c r="A3384"/>
    </row>
    <row r="3385" spans="1:1" x14ac:dyDescent="0.3">
      <c r="A3385"/>
    </row>
    <row r="3386" spans="1:1" x14ac:dyDescent="0.3">
      <c r="A3386"/>
    </row>
    <row r="3387" spans="1:1" x14ac:dyDescent="0.3">
      <c r="A3387"/>
    </row>
    <row r="3388" spans="1:1" x14ac:dyDescent="0.3">
      <c r="A3388"/>
    </row>
    <row r="3389" spans="1:1" x14ac:dyDescent="0.3">
      <c r="A3389"/>
    </row>
    <row r="3390" spans="1:1" x14ac:dyDescent="0.3">
      <c r="A3390"/>
    </row>
    <row r="3391" spans="1:1" x14ac:dyDescent="0.3">
      <c r="A3391"/>
    </row>
    <row r="3392" spans="1:1" x14ac:dyDescent="0.3">
      <c r="A3392"/>
    </row>
    <row r="3393" spans="1:1" x14ac:dyDescent="0.3">
      <c r="A3393"/>
    </row>
    <row r="3394" spans="1:1" x14ac:dyDescent="0.3">
      <c r="A3394"/>
    </row>
    <row r="3395" spans="1:1" x14ac:dyDescent="0.3">
      <c r="A3395"/>
    </row>
    <row r="3396" spans="1:1" x14ac:dyDescent="0.3">
      <c r="A3396"/>
    </row>
    <row r="3397" spans="1:1" x14ac:dyDescent="0.3">
      <c r="A3397"/>
    </row>
    <row r="3398" spans="1:1" x14ac:dyDescent="0.3">
      <c r="A3398"/>
    </row>
    <row r="3399" spans="1:1" x14ac:dyDescent="0.3">
      <c r="A3399"/>
    </row>
    <row r="3400" spans="1:1" x14ac:dyDescent="0.3">
      <c r="A3400"/>
    </row>
    <row r="3401" spans="1:1" x14ac:dyDescent="0.3">
      <c r="A3401"/>
    </row>
    <row r="3402" spans="1:1" x14ac:dyDescent="0.3">
      <c r="A3402"/>
    </row>
    <row r="3403" spans="1:1" x14ac:dyDescent="0.3">
      <c r="A3403"/>
    </row>
    <row r="3404" spans="1:1" x14ac:dyDescent="0.3">
      <c r="A3404"/>
    </row>
    <row r="3405" spans="1:1" x14ac:dyDescent="0.3">
      <c r="A3405"/>
    </row>
    <row r="3406" spans="1:1" x14ac:dyDescent="0.3">
      <c r="A3406"/>
    </row>
    <row r="3407" spans="1:1" x14ac:dyDescent="0.3">
      <c r="A3407"/>
    </row>
    <row r="3408" spans="1:1" x14ac:dyDescent="0.3">
      <c r="A3408"/>
    </row>
    <row r="3409" spans="1:1" x14ac:dyDescent="0.3">
      <c r="A3409"/>
    </row>
    <row r="3410" spans="1:1" x14ac:dyDescent="0.3">
      <c r="A3410"/>
    </row>
    <row r="3411" spans="1:1" x14ac:dyDescent="0.3">
      <c r="A3411"/>
    </row>
    <row r="3412" spans="1:1" x14ac:dyDescent="0.3">
      <c r="A3412"/>
    </row>
    <row r="3413" spans="1:1" x14ac:dyDescent="0.3">
      <c r="A3413"/>
    </row>
    <row r="3414" spans="1:1" x14ac:dyDescent="0.3">
      <c r="A3414"/>
    </row>
    <row r="3415" spans="1:1" x14ac:dyDescent="0.3">
      <c r="A3415"/>
    </row>
    <row r="3416" spans="1:1" x14ac:dyDescent="0.3">
      <c r="A3416"/>
    </row>
    <row r="3417" spans="1:1" x14ac:dyDescent="0.3">
      <c r="A3417"/>
    </row>
    <row r="3418" spans="1:1" x14ac:dyDescent="0.3">
      <c r="A3418"/>
    </row>
    <row r="3419" spans="1:1" x14ac:dyDescent="0.3">
      <c r="A3419"/>
    </row>
    <row r="3420" spans="1:1" x14ac:dyDescent="0.3">
      <c r="A3420"/>
    </row>
    <row r="3421" spans="1:1" x14ac:dyDescent="0.3">
      <c r="A3421"/>
    </row>
    <row r="3422" spans="1:1" x14ac:dyDescent="0.3">
      <c r="A3422"/>
    </row>
    <row r="3423" spans="1:1" x14ac:dyDescent="0.3">
      <c r="A3423"/>
    </row>
    <row r="3424" spans="1:1" x14ac:dyDescent="0.3">
      <c r="A3424"/>
    </row>
    <row r="3425" spans="1:1" x14ac:dyDescent="0.3">
      <c r="A3425"/>
    </row>
    <row r="3426" spans="1:1" x14ac:dyDescent="0.3">
      <c r="A3426"/>
    </row>
    <row r="3427" spans="1:1" x14ac:dyDescent="0.3">
      <c r="A3427"/>
    </row>
    <row r="3428" spans="1:1" x14ac:dyDescent="0.3">
      <c r="A3428"/>
    </row>
    <row r="3429" spans="1:1" x14ac:dyDescent="0.3">
      <c r="A3429"/>
    </row>
    <row r="3430" spans="1:1" x14ac:dyDescent="0.3">
      <c r="A3430"/>
    </row>
    <row r="3431" spans="1:1" x14ac:dyDescent="0.3">
      <c r="A3431"/>
    </row>
    <row r="3432" spans="1:1" x14ac:dyDescent="0.3">
      <c r="A3432"/>
    </row>
    <row r="3433" spans="1:1" x14ac:dyDescent="0.3">
      <c r="A3433"/>
    </row>
    <row r="3434" spans="1:1" x14ac:dyDescent="0.3">
      <c r="A3434"/>
    </row>
    <row r="3435" spans="1:1" x14ac:dyDescent="0.3">
      <c r="A3435"/>
    </row>
    <row r="3436" spans="1:1" x14ac:dyDescent="0.3">
      <c r="A3436"/>
    </row>
    <row r="3437" spans="1:1" x14ac:dyDescent="0.3">
      <c r="A3437"/>
    </row>
    <row r="3438" spans="1:1" x14ac:dyDescent="0.3">
      <c r="A3438"/>
    </row>
    <row r="3439" spans="1:1" x14ac:dyDescent="0.3">
      <c r="A3439"/>
    </row>
    <row r="3440" spans="1:1" x14ac:dyDescent="0.3">
      <c r="A3440"/>
    </row>
    <row r="3441" spans="1:1" x14ac:dyDescent="0.3">
      <c r="A3441"/>
    </row>
    <row r="3442" spans="1:1" x14ac:dyDescent="0.3">
      <c r="A3442"/>
    </row>
    <row r="3443" spans="1:1" x14ac:dyDescent="0.3">
      <c r="A3443"/>
    </row>
    <row r="3444" spans="1:1" x14ac:dyDescent="0.3">
      <c r="A3444"/>
    </row>
    <row r="3445" spans="1:1" x14ac:dyDescent="0.3">
      <c r="A3445"/>
    </row>
    <row r="3446" spans="1:1" x14ac:dyDescent="0.3">
      <c r="A3446"/>
    </row>
    <row r="3447" spans="1:1" x14ac:dyDescent="0.3">
      <c r="A3447"/>
    </row>
    <row r="3448" spans="1:1" x14ac:dyDescent="0.3">
      <c r="A3448"/>
    </row>
    <row r="3449" spans="1:1" x14ac:dyDescent="0.3">
      <c r="A3449"/>
    </row>
    <row r="3450" spans="1:1" x14ac:dyDescent="0.3">
      <c r="A3450"/>
    </row>
    <row r="3451" spans="1:1" x14ac:dyDescent="0.3">
      <c r="A3451"/>
    </row>
    <row r="3452" spans="1:1" x14ac:dyDescent="0.3">
      <c r="A3452"/>
    </row>
    <row r="3453" spans="1:1" x14ac:dyDescent="0.3">
      <c r="A3453"/>
    </row>
    <row r="3454" spans="1:1" x14ac:dyDescent="0.3">
      <c r="A3454"/>
    </row>
    <row r="3455" spans="1:1" x14ac:dyDescent="0.3">
      <c r="A3455"/>
    </row>
    <row r="3456" spans="1:1" x14ac:dyDescent="0.3">
      <c r="A3456"/>
    </row>
    <row r="3457" spans="1:1" x14ac:dyDescent="0.3">
      <c r="A3457"/>
    </row>
    <row r="3458" spans="1:1" x14ac:dyDescent="0.3">
      <c r="A3458"/>
    </row>
    <row r="3459" spans="1:1" x14ac:dyDescent="0.3">
      <c r="A3459"/>
    </row>
    <row r="3460" spans="1:1" x14ac:dyDescent="0.3">
      <c r="A3460"/>
    </row>
    <row r="3461" spans="1:1" x14ac:dyDescent="0.3">
      <c r="A3461"/>
    </row>
    <row r="3462" spans="1:1" x14ac:dyDescent="0.3">
      <c r="A3462"/>
    </row>
    <row r="3463" spans="1:1" x14ac:dyDescent="0.3">
      <c r="A3463"/>
    </row>
    <row r="3464" spans="1:1" x14ac:dyDescent="0.3">
      <c r="A3464"/>
    </row>
    <row r="3465" spans="1:1" x14ac:dyDescent="0.3">
      <c r="A3465"/>
    </row>
    <row r="3466" spans="1:1" x14ac:dyDescent="0.3">
      <c r="A3466"/>
    </row>
    <row r="3467" spans="1:1" x14ac:dyDescent="0.3">
      <c r="A3467"/>
    </row>
    <row r="3468" spans="1:1" x14ac:dyDescent="0.3">
      <c r="A3468"/>
    </row>
    <row r="3469" spans="1:1" x14ac:dyDescent="0.3">
      <c r="A3469"/>
    </row>
    <row r="3470" spans="1:1" x14ac:dyDescent="0.3">
      <c r="A3470"/>
    </row>
    <row r="3471" spans="1:1" x14ac:dyDescent="0.3">
      <c r="A3471"/>
    </row>
    <row r="3472" spans="1:1" x14ac:dyDescent="0.3">
      <c r="A3472"/>
    </row>
    <row r="3473" spans="1:1" x14ac:dyDescent="0.3">
      <c r="A3473"/>
    </row>
    <row r="3474" spans="1:1" x14ac:dyDescent="0.3">
      <c r="A3474"/>
    </row>
    <row r="3475" spans="1:1" x14ac:dyDescent="0.3">
      <c r="A3475"/>
    </row>
    <row r="3476" spans="1:1" x14ac:dyDescent="0.3">
      <c r="A3476"/>
    </row>
    <row r="3477" spans="1:1" x14ac:dyDescent="0.3">
      <c r="A3477"/>
    </row>
    <row r="3478" spans="1:1" x14ac:dyDescent="0.3">
      <c r="A3478"/>
    </row>
    <row r="3479" spans="1:1" x14ac:dyDescent="0.3">
      <c r="A3479"/>
    </row>
    <row r="3480" spans="1:1" x14ac:dyDescent="0.3">
      <c r="A3480"/>
    </row>
    <row r="3481" spans="1:1" x14ac:dyDescent="0.3">
      <c r="A3481"/>
    </row>
    <row r="3482" spans="1:1" x14ac:dyDescent="0.3">
      <c r="A3482"/>
    </row>
    <row r="3483" spans="1:1" x14ac:dyDescent="0.3">
      <c r="A3483"/>
    </row>
    <row r="3484" spans="1:1" x14ac:dyDescent="0.3">
      <c r="A3484"/>
    </row>
    <row r="3485" spans="1:1" x14ac:dyDescent="0.3">
      <c r="A3485"/>
    </row>
    <row r="3486" spans="1:1" x14ac:dyDescent="0.3">
      <c r="A3486"/>
    </row>
    <row r="3487" spans="1:1" x14ac:dyDescent="0.3">
      <c r="A3487"/>
    </row>
    <row r="3488" spans="1:1" x14ac:dyDescent="0.3">
      <c r="A3488"/>
    </row>
    <row r="3489" spans="1:1" x14ac:dyDescent="0.3">
      <c r="A3489"/>
    </row>
    <row r="3490" spans="1:1" x14ac:dyDescent="0.3">
      <c r="A3490"/>
    </row>
    <row r="3491" spans="1:1" x14ac:dyDescent="0.3">
      <c r="A3491"/>
    </row>
    <row r="3492" spans="1:1" x14ac:dyDescent="0.3">
      <c r="A3492"/>
    </row>
    <row r="3493" spans="1:1" x14ac:dyDescent="0.3">
      <c r="A3493"/>
    </row>
    <row r="3494" spans="1:1" x14ac:dyDescent="0.3">
      <c r="A3494"/>
    </row>
    <row r="3495" spans="1:1" x14ac:dyDescent="0.3">
      <c r="A3495"/>
    </row>
    <row r="3496" spans="1:1" x14ac:dyDescent="0.3">
      <c r="A3496"/>
    </row>
    <row r="3497" spans="1:1" x14ac:dyDescent="0.3">
      <c r="A3497"/>
    </row>
    <row r="3498" spans="1:1" x14ac:dyDescent="0.3">
      <c r="A3498"/>
    </row>
    <row r="3499" spans="1:1" x14ac:dyDescent="0.3">
      <c r="A3499"/>
    </row>
    <row r="3500" spans="1:1" x14ac:dyDescent="0.3">
      <c r="A3500"/>
    </row>
    <row r="3501" spans="1:1" x14ac:dyDescent="0.3">
      <c r="A3501"/>
    </row>
    <row r="3502" spans="1:1" x14ac:dyDescent="0.3">
      <c r="A3502"/>
    </row>
    <row r="3503" spans="1:1" x14ac:dyDescent="0.3">
      <c r="A3503"/>
    </row>
    <row r="3504" spans="1:1" x14ac:dyDescent="0.3">
      <c r="A3504"/>
    </row>
    <row r="3505" spans="1:1" x14ac:dyDescent="0.3">
      <c r="A3505"/>
    </row>
    <row r="3506" spans="1:1" x14ac:dyDescent="0.3">
      <c r="A3506"/>
    </row>
    <row r="3507" spans="1:1" x14ac:dyDescent="0.3">
      <c r="A3507"/>
    </row>
    <row r="3508" spans="1:1" x14ac:dyDescent="0.3">
      <c r="A3508"/>
    </row>
    <row r="3509" spans="1:1" x14ac:dyDescent="0.3">
      <c r="A3509"/>
    </row>
    <row r="3510" spans="1:1" x14ac:dyDescent="0.3">
      <c r="A3510"/>
    </row>
    <row r="3511" spans="1:1" x14ac:dyDescent="0.3">
      <c r="A3511"/>
    </row>
    <row r="3512" spans="1:1" x14ac:dyDescent="0.3">
      <c r="A3512"/>
    </row>
    <row r="3513" spans="1:1" x14ac:dyDescent="0.3">
      <c r="A3513"/>
    </row>
    <row r="3514" spans="1:1" x14ac:dyDescent="0.3">
      <c r="A3514"/>
    </row>
    <row r="3515" spans="1:1" x14ac:dyDescent="0.3">
      <c r="A3515"/>
    </row>
    <row r="3516" spans="1:1" x14ac:dyDescent="0.3">
      <c r="A3516"/>
    </row>
    <row r="3517" spans="1:1" x14ac:dyDescent="0.3">
      <c r="A3517"/>
    </row>
    <row r="3518" spans="1:1" x14ac:dyDescent="0.3">
      <c r="A3518"/>
    </row>
    <row r="3519" spans="1:1" x14ac:dyDescent="0.3">
      <c r="A3519"/>
    </row>
    <row r="3520" spans="1:1" x14ac:dyDescent="0.3">
      <c r="A3520"/>
    </row>
    <row r="3521" spans="1:1" x14ac:dyDescent="0.3">
      <c r="A3521"/>
    </row>
    <row r="3522" spans="1:1" x14ac:dyDescent="0.3">
      <c r="A3522"/>
    </row>
    <row r="3523" spans="1:1" x14ac:dyDescent="0.3">
      <c r="A3523"/>
    </row>
    <row r="3524" spans="1:1" x14ac:dyDescent="0.3">
      <c r="A3524"/>
    </row>
    <row r="3525" spans="1:1" x14ac:dyDescent="0.3">
      <c r="A3525"/>
    </row>
    <row r="3526" spans="1:1" x14ac:dyDescent="0.3">
      <c r="A3526"/>
    </row>
    <row r="3527" spans="1:1" x14ac:dyDescent="0.3">
      <c r="A3527"/>
    </row>
    <row r="3528" spans="1:1" x14ac:dyDescent="0.3">
      <c r="A3528"/>
    </row>
    <row r="3529" spans="1:1" x14ac:dyDescent="0.3">
      <c r="A3529"/>
    </row>
    <row r="3530" spans="1:1" x14ac:dyDescent="0.3">
      <c r="A3530"/>
    </row>
    <row r="3531" spans="1:1" x14ac:dyDescent="0.3">
      <c r="A3531"/>
    </row>
    <row r="3532" spans="1:1" x14ac:dyDescent="0.3">
      <c r="A3532"/>
    </row>
    <row r="3533" spans="1:1" x14ac:dyDescent="0.3">
      <c r="A3533"/>
    </row>
    <row r="3534" spans="1:1" x14ac:dyDescent="0.3">
      <c r="A3534"/>
    </row>
    <row r="3535" spans="1:1" x14ac:dyDescent="0.3">
      <c r="A3535"/>
    </row>
    <row r="3536" spans="1:1" x14ac:dyDescent="0.3">
      <c r="A3536"/>
    </row>
    <row r="3537" spans="1:1" x14ac:dyDescent="0.3">
      <c r="A3537"/>
    </row>
    <row r="3538" spans="1:1" x14ac:dyDescent="0.3">
      <c r="A3538"/>
    </row>
    <row r="3539" spans="1:1" x14ac:dyDescent="0.3">
      <c r="A3539"/>
    </row>
    <row r="3540" spans="1:1" x14ac:dyDescent="0.3">
      <c r="A3540"/>
    </row>
    <row r="3541" spans="1:1" x14ac:dyDescent="0.3">
      <c r="A3541"/>
    </row>
    <row r="3542" spans="1:1" x14ac:dyDescent="0.3">
      <c r="A3542"/>
    </row>
    <row r="3543" spans="1:1" x14ac:dyDescent="0.3">
      <c r="A3543"/>
    </row>
    <row r="3544" spans="1:1" x14ac:dyDescent="0.3">
      <c r="A3544"/>
    </row>
    <row r="3545" spans="1:1" x14ac:dyDescent="0.3">
      <c r="A3545"/>
    </row>
    <row r="3546" spans="1:1" x14ac:dyDescent="0.3">
      <c r="A3546"/>
    </row>
    <row r="3547" spans="1:1" x14ac:dyDescent="0.3">
      <c r="A3547"/>
    </row>
    <row r="3548" spans="1:1" x14ac:dyDescent="0.3">
      <c r="A3548"/>
    </row>
    <row r="3549" spans="1:1" x14ac:dyDescent="0.3">
      <c r="A3549"/>
    </row>
    <row r="3550" spans="1:1" x14ac:dyDescent="0.3">
      <c r="A3550"/>
    </row>
    <row r="3551" spans="1:1" x14ac:dyDescent="0.3">
      <c r="A3551"/>
    </row>
    <row r="3552" spans="1:1" x14ac:dyDescent="0.3">
      <c r="A3552"/>
    </row>
    <row r="3553" spans="1:1" x14ac:dyDescent="0.3">
      <c r="A3553"/>
    </row>
    <row r="3554" spans="1:1" x14ac:dyDescent="0.3">
      <c r="A3554"/>
    </row>
    <row r="3555" spans="1:1" x14ac:dyDescent="0.3">
      <c r="A3555"/>
    </row>
    <row r="3556" spans="1:1" x14ac:dyDescent="0.3">
      <c r="A3556"/>
    </row>
    <row r="3557" spans="1:1" x14ac:dyDescent="0.3">
      <c r="A3557"/>
    </row>
    <row r="3558" spans="1:1" x14ac:dyDescent="0.3">
      <c r="A3558"/>
    </row>
    <row r="3559" spans="1:1" x14ac:dyDescent="0.3">
      <c r="A3559"/>
    </row>
    <row r="3560" spans="1:1" x14ac:dyDescent="0.3">
      <c r="A3560"/>
    </row>
    <row r="3561" spans="1:1" x14ac:dyDescent="0.3">
      <c r="A3561"/>
    </row>
    <row r="3562" spans="1:1" x14ac:dyDescent="0.3">
      <c r="A3562"/>
    </row>
    <row r="3563" spans="1:1" x14ac:dyDescent="0.3">
      <c r="A3563"/>
    </row>
    <row r="3564" spans="1:1" x14ac:dyDescent="0.3">
      <c r="A3564"/>
    </row>
    <row r="3565" spans="1:1" x14ac:dyDescent="0.3">
      <c r="A3565"/>
    </row>
    <row r="3566" spans="1:1" x14ac:dyDescent="0.3">
      <c r="A3566"/>
    </row>
    <row r="3567" spans="1:1" x14ac:dyDescent="0.3">
      <c r="A3567"/>
    </row>
    <row r="3568" spans="1:1" x14ac:dyDescent="0.3">
      <c r="A3568"/>
    </row>
    <row r="3569" spans="1:1" x14ac:dyDescent="0.3">
      <c r="A3569"/>
    </row>
    <row r="3570" spans="1:1" x14ac:dyDescent="0.3">
      <c r="A3570"/>
    </row>
    <row r="3571" spans="1:1" x14ac:dyDescent="0.3">
      <c r="A3571"/>
    </row>
    <row r="3572" spans="1:1" x14ac:dyDescent="0.3">
      <c r="A3572"/>
    </row>
    <row r="3573" spans="1:1" x14ac:dyDescent="0.3">
      <c r="A3573"/>
    </row>
    <row r="3574" spans="1:1" x14ac:dyDescent="0.3">
      <c r="A3574"/>
    </row>
    <row r="3575" spans="1:1" x14ac:dyDescent="0.3">
      <c r="A3575"/>
    </row>
    <row r="3576" spans="1:1" x14ac:dyDescent="0.3">
      <c r="A3576"/>
    </row>
    <row r="3577" spans="1:1" x14ac:dyDescent="0.3">
      <c r="A3577"/>
    </row>
    <row r="3578" spans="1:1" x14ac:dyDescent="0.3">
      <c r="A3578"/>
    </row>
    <row r="3579" spans="1:1" x14ac:dyDescent="0.3">
      <c r="A3579"/>
    </row>
    <row r="3580" spans="1:1" x14ac:dyDescent="0.3">
      <c r="A3580"/>
    </row>
    <row r="3581" spans="1:1" x14ac:dyDescent="0.3">
      <c r="A3581"/>
    </row>
    <row r="3582" spans="1:1" x14ac:dyDescent="0.3">
      <c r="A3582"/>
    </row>
    <row r="3583" spans="1:1" x14ac:dyDescent="0.3">
      <c r="A3583"/>
    </row>
    <row r="3584" spans="1:1" x14ac:dyDescent="0.3">
      <c r="A3584"/>
    </row>
    <row r="3585" spans="1:1" x14ac:dyDescent="0.3">
      <c r="A3585"/>
    </row>
    <row r="3586" spans="1:1" x14ac:dyDescent="0.3">
      <c r="A3586"/>
    </row>
    <row r="3587" spans="1:1" x14ac:dyDescent="0.3">
      <c r="A3587"/>
    </row>
    <row r="3588" spans="1:1" x14ac:dyDescent="0.3">
      <c r="A3588"/>
    </row>
    <row r="3589" spans="1:1" x14ac:dyDescent="0.3">
      <c r="A3589"/>
    </row>
    <row r="3590" spans="1:1" x14ac:dyDescent="0.3">
      <c r="A3590"/>
    </row>
    <row r="3591" spans="1:1" x14ac:dyDescent="0.3">
      <c r="A3591"/>
    </row>
    <row r="3592" spans="1:1" x14ac:dyDescent="0.3">
      <c r="A3592"/>
    </row>
    <row r="3593" spans="1:1" x14ac:dyDescent="0.3">
      <c r="A3593"/>
    </row>
    <row r="3594" spans="1:1" x14ac:dyDescent="0.3">
      <c r="A3594"/>
    </row>
    <row r="3595" spans="1:1" x14ac:dyDescent="0.3">
      <c r="A3595"/>
    </row>
    <row r="3596" spans="1:1" x14ac:dyDescent="0.3">
      <c r="A3596"/>
    </row>
    <row r="3597" spans="1:1" x14ac:dyDescent="0.3">
      <c r="A3597"/>
    </row>
    <row r="3598" spans="1:1" x14ac:dyDescent="0.3">
      <c r="A3598"/>
    </row>
    <row r="3599" spans="1:1" x14ac:dyDescent="0.3">
      <c r="A3599"/>
    </row>
    <row r="3600" spans="1:1" x14ac:dyDescent="0.3">
      <c r="A3600"/>
    </row>
    <row r="3601" spans="1:1" x14ac:dyDescent="0.3">
      <c r="A3601"/>
    </row>
    <row r="3602" spans="1:1" x14ac:dyDescent="0.3">
      <c r="A3602"/>
    </row>
    <row r="3603" spans="1:1" x14ac:dyDescent="0.3">
      <c r="A3603"/>
    </row>
    <row r="3604" spans="1:1" x14ac:dyDescent="0.3">
      <c r="A3604"/>
    </row>
    <row r="3605" spans="1:1" x14ac:dyDescent="0.3">
      <c r="A3605"/>
    </row>
    <row r="3606" spans="1:1" x14ac:dyDescent="0.3">
      <c r="A3606"/>
    </row>
    <row r="3607" spans="1:1" x14ac:dyDescent="0.3">
      <c r="A3607"/>
    </row>
    <row r="3608" spans="1:1" x14ac:dyDescent="0.3">
      <c r="A3608"/>
    </row>
    <row r="3609" spans="1:1" x14ac:dyDescent="0.3">
      <c r="A3609"/>
    </row>
    <row r="3610" spans="1:1" x14ac:dyDescent="0.3">
      <c r="A3610"/>
    </row>
    <row r="3611" spans="1:1" x14ac:dyDescent="0.3">
      <c r="A3611"/>
    </row>
    <row r="3612" spans="1:1" x14ac:dyDescent="0.3">
      <c r="A3612"/>
    </row>
    <row r="3613" spans="1:1" x14ac:dyDescent="0.3">
      <c r="A3613"/>
    </row>
    <row r="3614" spans="1:1" x14ac:dyDescent="0.3">
      <c r="A3614"/>
    </row>
    <row r="3615" spans="1:1" x14ac:dyDescent="0.3">
      <c r="A3615"/>
    </row>
    <row r="3616" spans="1:1" x14ac:dyDescent="0.3">
      <c r="A3616"/>
    </row>
    <row r="3617" spans="1:1" x14ac:dyDescent="0.3">
      <c r="A3617"/>
    </row>
    <row r="3618" spans="1:1" x14ac:dyDescent="0.3">
      <c r="A3618"/>
    </row>
    <row r="3619" spans="1:1" x14ac:dyDescent="0.3">
      <c r="A3619"/>
    </row>
    <row r="3620" spans="1:1" x14ac:dyDescent="0.3">
      <c r="A3620"/>
    </row>
    <row r="3621" spans="1:1" x14ac:dyDescent="0.3">
      <c r="A3621"/>
    </row>
    <row r="3622" spans="1:1" x14ac:dyDescent="0.3">
      <c r="A3622"/>
    </row>
    <row r="3623" spans="1:1" x14ac:dyDescent="0.3">
      <c r="A3623"/>
    </row>
    <row r="3624" spans="1:1" x14ac:dyDescent="0.3">
      <c r="A3624"/>
    </row>
    <row r="3625" spans="1:1" x14ac:dyDescent="0.3">
      <c r="A3625"/>
    </row>
    <row r="3626" spans="1:1" x14ac:dyDescent="0.3">
      <c r="A3626"/>
    </row>
    <row r="3627" spans="1:1" x14ac:dyDescent="0.3">
      <c r="A3627"/>
    </row>
    <row r="3628" spans="1:1" x14ac:dyDescent="0.3">
      <c r="A3628"/>
    </row>
    <row r="3629" spans="1:1" x14ac:dyDescent="0.3">
      <c r="A3629"/>
    </row>
    <row r="3630" spans="1:1" x14ac:dyDescent="0.3">
      <c r="A3630"/>
    </row>
    <row r="3631" spans="1:1" x14ac:dyDescent="0.3">
      <c r="A3631"/>
    </row>
    <row r="3632" spans="1:1" x14ac:dyDescent="0.3">
      <c r="A3632"/>
    </row>
    <row r="3633" spans="1:1" x14ac:dyDescent="0.3">
      <c r="A3633"/>
    </row>
    <row r="3634" spans="1:1" x14ac:dyDescent="0.3">
      <c r="A3634"/>
    </row>
    <row r="3635" spans="1:1" x14ac:dyDescent="0.3">
      <c r="A3635"/>
    </row>
    <row r="3636" spans="1:1" x14ac:dyDescent="0.3">
      <c r="A3636"/>
    </row>
    <row r="3637" spans="1:1" x14ac:dyDescent="0.3">
      <c r="A3637"/>
    </row>
    <row r="3638" spans="1:1" x14ac:dyDescent="0.3">
      <c r="A3638"/>
    </row>
    <row r="3639" spans="1:1" x14ac:dyDescent="0.3">
      <c r="A3639"/>
    </row>
    <row r="3640" spans="1:1" x14ac:dyDescent="0.3">
      <c r="A3640"/>
    </row>
    <row r="3641" spans="1:1" x14ac:dyDescent="0.3">
      <c r="A3641"/>
    </row>
    <row r="3642" spans="1:1" x14ac:dyDescent="0.3">
      <c r="A3642"/>
    </row>
    <row r="3643" spans="1:1" x14ac:dyDescent="0.3">
      <c r="A3643"/>
    </row>
    <row r="3644" spans="1:1" x14ac:dyDescent="0.3">
      <c r="A3644"/>
    </row>
    <row r="3645" spans="1:1" x14ac:dyDescent="0.3">
      <c r="A3645"/>
    </row>
    <row r="3646" spans="1:1" x14ac:dyDescent="0.3">
      <c r="A3646"/>
    </row>
    <row r="3647" spans="1:1" x14ac:dyDescent="0.3">
      <c r="A3647"/>
    </row>
    <row r="3648" spans="1:1" x14ac:dyDescent="0.3">
      <c r="A3648"/>
    </row>
    <row r="3649" spans="1:1" x14ac:dyDescent="0.3">
      <c r="A3649"/>
    </row>
    <row r="3650" spans="1:1" x14ac:dyDescent="0.3">
      <c r="A3650"/>
    </row>
    <row r="3651" spans="1:1" x14ac:dyDescent="0.3">
      <c r="A3651"/>
    </row>
    <row r="3652" spans="1:1" x14ac:dyDescent="0.3">
      <c r="A3652"/>
    </row>
    <row r="3653" spans="1:1" x14ac:dyDescent="0.3">
      <c r="A3653"/>
    </row>
    <row r="3654" spans="1:1" x14ac:dyDescent="0.3">
      <c r="A3654"/>
    </row>
    <row r="3655" spans="1:1" x14ac:dyDescent="0.3">
      <c r="A3655"/>
    </row>
    <row r="3656" spans="1:1" x14ac:dyDescent="0.3">
      <c r="A3656"/>
    </row>
    <row r="3657" spans="1:1" x14ac:dyDescent="0.3">
      <c r="A3657"/>
    </row>
    <row r="3658" spans="1:1" x14ac:dyDescent="0.3">
      <c r="A3658"/>
    </row>
    <row r="3659" spans="1:1" x14ac:dyDescent="0.3">
      <c r="A3659"/>
    </row>
    <row r="3660" spans="1:1" x14ac:dyDescent="0.3">
      <c r="A3660"/>
    </row>
    <row r="3661" spans="1:1" x14ac:dyDescent="0.3">
      <c r="A3661"/>
    </row>
    <row r="3662" spans="1:1" x14ac:dyDescent="0.3">
      <c r="A3662"/>
    </row>
    <row r="3663" spans="1:1" x14ac:dyDescent="0.3">
      <c r="A3663"/>
    </row>
    <row r="3664" spans="1:1" x14ac:dyDescent="0.3">
      <c r="A3664"/>
    </row>
    <row r="3665" spans="1:1" x14ac:dyDescent="0.3">
      <c r="A3665"/>
    </row>
    <row r="3666" spans="1:1" x14ac:dyDescent="0.3">
      <c r="A3666"/>
    </row>
    <row r="3667" spans="1:1" x14ac:dyDescent="0.3">
      <c r="A3667"/>
    </row>
    <row r="3668" spans="1:1" x14ac:dyDescent="0.3">
      <c r="A3668"/>
    </row>
    <row r="3669" spans="1:1" x14ac:dyDescent="0.3">
      <c r="A3669"/>
    </row>
    <row r="3670" spans="1:1" x14ac:dyDescent="0.3">
      <c r="A3670"/>
    </row>
    <row r="3671" spans="1:1" x14ac:dyDescent="0.3">
      <c r="A3671"/>
    </row>
    <row r="3672" spans="1:1" x14ac:dyDescent="0.3">
      <c r="A3672"/>
    </row>
    <row r="3673" spans="1:1" x14ac:dyDescent="0.3">
      <c r="A3673"/>
    </row>
    <row r="3674" spans="1:1" x14ac:dyDescent="0.3">
      <c r="A3674"/>
    </row>
    <row r="3675" spans="1:1" x14ac:dyDescent="0.3">
      <c r="A3675"/>
    </row>
    <row r="3676" spans="1:1" x14ac:dyDescent="0.3">
      <c r="A3676"/>
    </row>
    <row r="3677" spans="1:1" x14ac:dyDescent="0.3">
      <c r="A3677"/>
    </row>
    <row r="3678" spans="1:1" x14ac:dyDescent="0.3">
      <c r="A3678"/>
    </row>
    <row r="3679" spans="1:1" x14ac:dyDescent="0.3">
      <c r="A3679"/>
    </row>
    <row r="3680" spans="1:1" x14ac:dyDescent="0.3">
      <c r="A3680"/>
    </row>
    <row r="3681" spans="1:1" x14ac:dyDescent="0.3">
      <c r="A3681"/>
    </row>
    <row r="3682" spans="1:1" x14ac:dyDescent="0.3">
      <c r="A3682"/>
    </row>
    <row r="3683" spans="1:1" x14ac:dyDescent="0.3">
      <c r="A3683"/>
    </row>
    <row r="3684" spans="1:1" x14ac:dyDescent="0.3">
      <c r="A3684"/>
    </row>
    <row r="3685" spans="1:1" x14ac:dyDescent="0.3">
      <c r="A3685"/>
    </row>
    <row r="3686" spans="1:1" x14ac:dyDescent="0.3">
      <c r="A3686"/>
    </row>
    <row r="3687" spans="1:1" x14ac:dyDescent="0.3">
      <c r="A3687"/>
    </row>
    <row r="3688" spans="1:1" x14ac:dyDescent="0.3">
      <c r="A3688"/>
    </row>
    <row r="3689" spans="1:1" x14ac:dyDescent="0.3">
      <c r="A3689"/>
    </row>
    <row r="3690" spans="1:1" x14ac:dyDescent="0.3">
      <c r="A3690"/>
    </row>
    <row r="3691" spans="1:1" x14ac:dyDescent="0.3">
      <c r="A3691"/>
    </row>
    <row r="3692" spans="1:1" x14ac:dyDescent="0.3">
      <c r="A3692"/>
    </row>
    <row r="3693" spans="1:1" x14ac:dyDescent="0.3">
      <c r="A3693"/>
    </row>
    <row r="3694" spans="1:1" x14ac:dyDescent="0.3">
      <c r="A3694"/>
    </row>
    <row r="3695" spans="1:1" x14ac:dyDescent="0.3">
      <c r="A3695"/>
    </row>
    <row r="3696" spans="1:1" x14ac:dyDescent="0.3">
      <c r="A3696"/>
    </row>
    <row r="3697" spans="1:1" x14ac:dyDescent="0.3">
      <c r="A3697"/>
    </row>
    <row r="3698" spans="1:1" x14ac:dyDescent="0.3">
      <c r="A3698"/>
    </row>
    <row r="3699" spans="1:1" x14ac:dyDescent="0.3">
      <c r="A3699"/>
    </row>
    <row r="3700" spans="1:1" x14ac:dyDescent="0.3">
      <c r="A3700"/>
    </row>
    <row r="3701" spans="1:1" x14ac:dyDescent="0.3">
      <c r="A3701"/>
    </row>
    <row r="3702" spans="1:1" x14ac:dyDescent="0.3">
      <c r="A3702"/>
    </row>
    <row r="3703" spans="1:1" x14ac:dyDescent="0.3">
      <c r="A3703"/>
    </row>
    <row r="3704" spans="1:1" x14ac:dyDescent="0.3">
      <c r="A3704"/>
    </row>
    <row r="3705" spans="1:1" x14ac:dyDescent="0.3">
      <c r="A3705"/>
    </row>
    <row r="3706" spans="1:1" x14ac:dyDescent="0.3">
      <c r="A3706"/>
    </row>
    <row r="3707" spans="1:1" x14ac:dyDescent="0.3">
      <c r="A3707"/>
    </row>
    <row r="3708" spans="1:1" x14ac:dyDescent="0.3">
      <c r="A3708"/>
    </row>
    <row r="3709" spans="1:1" x14ac:dyDescent="0.3">
      <c r="A3709"/>
    </row>
    <row r="3710" spans="1:1" x14ac:dyDescent="0.3">
      <c r="A3710"/>
    </row>
    <row r="3711" spans="1:1" x14ac:dyDescent="0.3">
      <c r="A3711"/>
    </row>
    <row r="3712" spans="1:1" x14ac:dyDescent="0.3">
      <c r="A3712"/>
    </row>
    <row r="3713" spans="1:1" x14ac:dyDescent="0.3">
      <c r="A3713"/>
    </row>
    <row r="3714" spans="1:1" x14ac:dyDescent="0.3">
      <c r="A3714"/>
    </row>
    <row r="3715" spans="1:1" x14ac:dyDescent="0.3">
      <c r="A3715"/>
    </row>
    <row r="3716" spans="1:1" x14ac:dyDescent="0.3">
      <c r="A3716"/>
    </row>
    <row r="3717" spans="1:1" x14ac:dyDescent="0.3">
      <c r="A3717"/>
    </row>
    <row r="3718" spans="1:1" x14ac:dyDescent="0.3">
      <c r="A3718"/>
    </row>
    <row r="3719" spans="1:1" x14ac:dyDescent="0.3">
      <c r="A3719"/>
    </row>
    <row r="3720" spans="1:1" x14ac:dyDescent="0.3">
      <c r="A3720"/>
    </row>
    <row r="3721" spans="1:1" x14ac:dyDescent="0.3">
      <c r="A3721"/>
    </row>
    <row r="3722" spans="1:1" x14ac:dyDescent="0.3">
      <c r="A3722"/>
    </row>
    <row r="3723" spans="1:1" x14ac:dyDescent="0.3">
      <c r="A3723"/>
    </row>
    <row r="3724" spans="1:1" x14ac:dyDescent="0.3">
      <c r="A3724"/>
    </row>
    <row r="3725" spans="1:1" x14ac:dyDescent="0.3">
      <c r="A3725"/>
    </row>
    <row r="3726" spans="1:1" x14ac:dyDescent="0.3">
      <c r="A3726"/>
    </row>
    <row r="3727" spans="1:1" x14ac:dyDescent="0.3">
      <c r="A3727"/>
    </row>
    <row r="3728" spans="1:1" x14ac:dyDescent="0.3">
      <c r="A3728"/>
    </row>
    <row r="3729" spans="1:1" x14ac:dyDescent="0.3">
      <c r="A3729"/>
    </row>
    <row r="3730" spans="1:1" x14ac:dyDescent="0.3">
      <c r="A3730"/>
    </row>
    <row r="3731" spans="1:1" x14ac:dyDescent="0.3">
      <c r="A3731"/>
    </row>
    <row r="3732" spans="1:1" x14ac:dyDescent="0.3">
      <c r="A3732"/>
    </row>
    <row r="3733" spans="1:1" x14ac:dyDescent="0.3">
      <c r="A3733"/>
    </row>
    <row r="3734" spans="1:1" x14ac:dyDescent="0.3">
      <c r="A3734"/>
    </row>
    <row r="3735" spans="1:1" x14ac:dyDescent="0.3">
      <c r="A3735"/>
    </row>
    <row r="3736" spans="1:1" x14ac:dyDescent="0.3">
      <c r="A3736"/>
    </row>
    <row r="3737" spans="1:1" x14ac:dyDescent="0.3">
      <c r="A3737"/>
    </row>
    <row r="3738" spans="1:1" x14ac:dyDescent="0.3">
      <c r="A3738"/>
    </row>
    <row r="3739" spans="1:1" x14ac:dyDescent="0.3">
      <c r="A3739"/>
    </row>
    <row r="3740" spans="1:1" x14ac:dyDescent="0.3">
      <c r="A3740"/>
    </row>
    <row r="3741" spans="1:1" x14ac:dyDescent="0.3">
      <c r="A3741"/>
    </row>
    <row r="3742" spans="1:1" x14ac:dyDescent="0.3">
      <c r="A3742"/>
    </row>
    <row r="3743" spans="1:1" x14ac:dyDescent="0.3">
      <c r="A3743"/>
    </row>
    <row r="3744" spans="1:1" x14ac:dyDescent="0.3">
      <c r="A3744"/>
    </row>
    <row r="3745" spans="1:1" x14ac:dyDescent="0.3">
      <c r="A3745"/>
    </row>
    <row r="3746" spans="1:1" x14ac:dyDescent="0.3">
      <c r="A3746"/>
    </row>
    <row r="3747" spans="1:1" x14ac:dyDescent="0.3">
      <c r="A3747"/>
    </row>
    <row r="3748" spans="1:1" x14ac:dyDescent="0.3">
      <c r="A3748"/>
    </row>
    <row r="3749" spans="1:1" x14ac:dyDescent="0.3">
      <c r="A3749"/>
    </row>
    <row r="3750" spans="1:1" x14ac:dyDescent="0.3">
      <c r="A3750"/>
    </row>
    <row r="3751" spans="1:1" x14ac:dyDescent="0.3">
      <c r="A3751"/>
    </row>
    <row r="3752" spans="1:1" x14ac:dyDescent="0.3">
      <c r="A3752"/>
    </row>
    <row r="3753" spans="1:1" x14ac:dyDescent="0.3">
      <c r="A3753"/>
    </row>
    <row r="3754" spans="1:1" x14ac:dyDescent="0.3">
      <c r="A3754"/>
    </row>
    <row r="3755" spans="1:1" x14ac:dyDescent="0.3">
      <c r="A3755"/>
    </row>
    <row r="3756" spans="1:1" x14ac:dyDescent="0.3">
      <c r="A3756"/>
    </row>
    <row r="3757" spans="1:1" x14ac:dyDescent="0.3">
      <c r="A3757"/>
    </row>
    <row r="3758" spans="1:1" x14ac:dyDescent="0.3">
      <c r="A3758"/>
    </row>
    <row r="3759" spans="1:1" x14ac:dyDescent="0.3">
      <c r="A3759"/>
    </row>
    <row r="3760" spans="1:1" x14ac:dyDescent="0.3">
      <c r="A3760"/>
    </row>
    <row r="3761" spans="1:1" x14ac:dyDescent="0.3">
      <c r="A3761"/>
    </row>
    <row r="3762" spans="1:1" x14ac:dyDescent="0.3">
      <c r="A3762"/>
    </row>
    <row r="3763" spans="1:1" x14ac:dyDescent="0.3">
      <c r="A3763"/>
    </row>
    <row r="3764" spans="1:1" x14ac:dyDescent="0.3">
      <c r="A3764"/>
    </row>
    <row r="3765" spans="1:1" x14ac:dyDescent="0.3">
      <c r="A3765"/>
    </row>
    <row r="3766" spans="1:1" x14ac:dyDescent="0.3">
      <c r="A3766"/>
    </row>
    <row r="3767" spans="1:1" x14ac:dyDescent="0.3">
      <c r="A3767"/>
    </row>
    <row r="3768" spans="1:1" x14ac:dyDescent="0.3">
      <c r="A3768"/>
    </row>
    <row r="3769" spans="1:1" x14ac:dyDescent="0.3">
      <c r="A3769"/>
    </row>
    <row r="3770" spans="1:1" x14ac:dyDescent="0.3">
      <c r="A3770"/>
    </row>
    <row r="3771" spans="1:1" x14ac:dyDescent="0.3">
      <c r="A3771"/>
    </row>
    <row r="3772" spans="1:1" x14ac:dyDescent="0.3">
      <c r="A3772"/>
    </row>
    <row r="3773" spans="1:1" x14ac:dyDescent="0.3">
      <c r="A3773"/>
    </row>
    <row r="3774" spans="1:1" x14ac:dyDescent="0.3">
      <c r="A3774"/>
    </row>
    <row r="3775" spans="1:1" x14ac:dyDescent="0.3">
      <c r="A3775"/>
    </row>
    <row r="3776" spans="1:1" x14ac:dyDescent="0.3">
      <c r="A3776"/>
    </row>
    <row r="3777" spans="1:1" x14ac:dyDescent="0.3">
      <c r="A3777"/>
    </row>
    <row r="3778" spans="1:1" x14ac:dyDescent="0.3">
      <c r="A3778"/>
    </row>
    <row r="3779" spans="1:1" x14ac:dyDescent="0.3">
      <c r="A3779"/>
    </row>
    <row r="3780" spans="1:1" x14ac:dyDescent="0.3">
      <c r="A3780"/>
    </row>
    <row r="3781" spans="1:1" x14ac:dyDescent="0.3">
      <c r="A3781"/>
    </row>
    <row r="3782" spans="1:1" x14ac:dyDescent="0.3">
      <c r="A3782"/>
    </row>
    <row r="3783" spans="1:1" x14ac:dyDescent="0.3">
      <c r="A3783"/>
    </row>
    <row r="3784" spans="1:1" x14ac:dyDescent="0.3">
      <c r="A3784"/>
    </row>
    <row r="3785" spans="1:1" x14ac:dyDescent="0.3">
      <c r="A3785"/>
    </row>
    <row r="3786" spans="1:1" x14ac:dyDescent="0.3">
      <c r="A3786"/>
    </row>
    <row r="3787" spans="1:1" x14ac:dyDescent="0.3">
      <c r="A3787"/>
    </row>
    <row r="3788" spans="1:1" x14ac:dyDescent="0.3">
      <c r="A3788"/>
    </row>
    <row r="3789" spans="1:1" x14ac:dyDescent="0.3">
      <c r="A3789"/>
    </row>
    <row r="3790" spans="1:1" x14ac:dyDescent="0.3">
      <c r="A3790"/>
    </row>
    <row r="3791" spans="1:1" x14ac:dyDescent="0.3">
      <c r="A3791"/>
    </row>
    <row r="3792" spans="1:1" x14ac:dyDescent="0.3">
      <c r="A3792"/>
    </row>
    <row r="3793" spans="1:1" x14ac:dyDescent="0.3">
      <c r="A3793"/>
    </row>
    <row r="3794" spans="1:1" x14ac:dyDescent="0.3">
      <c r="A3794"/>
    </row>
    <row r="3795" spans="1:1" x14ac:dyDescent="0.3">
      <c r="A3795"/>
    </row>
    <row r="3796" spans="1:1" x14ac:dyDescent="0.3">
      <c r="A3796"/>
    </row>
    <row r="3797" spans="1:1" x14ac:dyDescent="0.3">
      <c r="A3797"/>
    </row>
    <row r="3798" spans="1:1" x14ac:dyDescent="0.3">
      <c r="A3798"/>
    </row>
    <row r="3799" spans="1:1" x14ac:dyDescent="0.3">
      <c r="A3799"/>
    </row>
    <row r="3800" spans="1:1" x14ac:dyDescent="0.3">
      <c r="A3800"/>
    </row>
    <row r="3801" spans="1:1" x14ac:dyDescent="0.3">
      <c r="A3801"/>
    </row>
    <row r="3802" spans="1:1" x14ac:dyDescent="0.3">
      <c r="A3802"/>
    </row>
    <row r="3803" spans="1:1" x14ac:dyDescent="0.3">
      <c r="A3803"/>
    </row>
    <row r="3804" spans="1:1" x14ac:dyDescent="0.3">
      <c r="A3804"/>
    </row>
    <row r="3805" spans="1:1" x14ac:dyDescent="0.3">
      <c r="A3805"/>
    </row>
    <row r="3806" spans="1:1" x14ac:dyDescent="0.3">
      <c r="A3806"/>
    </row>
    <row r="3807" spans="1:1" x14ac:dyDescent="0.3">
      <c r="A3807"/>
    </row>
    <row r="3808" spans="1:1" x14ac:dyDescent="0.3">
      <c r="A3808"/>
    </row>
    <row r="3809" spans="1:1" x14ac:dyDescent="0.3">
      <c r="A3809"/>
    </row>
    <row r="3810" spans="1:1" x14ac:dyDescent="0.3">
      <c r="A3810"/>
    </row>
    <row r="3811" spans="1:1" x14ac:dyDescent="0.3">
      <c r="A3811"/>
    </row>
    <row r="3812" spans="1:1" x14ac:dyDescent="0.3">
      <c r="A3812"/>
    </row>
    <row r="3813" spans="1:1" x14ac:dyDescent="0.3">
      <c r="A3813"/>
    </row>
    <row r="3814" spans="1:1" x14ac:dyDescent="0.3">
      <c r="A3814"/>
    </row>
    <row r="3815" spans="1:1" x14ac:dyDescent="0.3">
      <c r="A3815"/>
    </row>
    <row r="3816" spans="1:1" x14ac:dyDescent="0.3">
      <c r="A3816"/>
    </row>
    <row r="3817" spans="1:1" x14ac:dyDescent="0.3">
      <c r="A3817"/>
    </row>
    <row r="3818" spans="1:1" x14ac:dyDescent="0.3">
      <c r="A3818"/>
    </row>
    <row r="3819" spans="1:1" x14ac:dyDescent="0.3">
      <c r="A3819"/>
    </row>
    <row r="3820" spans="1:1" x14ac:dyDescent="0.3">
      <c r="A3820"/>
    </row>
    <row r="3821" spans="1:1" x14ac:dyDescent="0.3">
      <c r="A3821"/>
    </row>
    <row r="3822" spans="1:1" x14ac:dyDescent="0.3">
      <c r="A3822"/>
    </row>
    <row r="3823" spans="1:1" x14ac:dyDescent="0.3">
      <c r="A3823"/>
    </row>
    <row r="3824" spans="1:1" x14ac:dyDescent="0.3">
      <c r="A3824"/>
    </row>
    <row r="3825" spans="1:1" x14ac:dyDescent="0.3">
      <c r="A3825"/>
    </row>
    <row r="3826" spans="1:1" x14ac:dyDescent="0.3">
      <c r="A3826"/>
    </row>
    <row r="3827" spans="1:1" x14ac:dyDescent="0.3">
      <c r="A3827"/>
    </row>
    <row r="3828" spans="1:1" x14ac:dyDescent="0.3">
      <c r="A3828"/>
    </row>
    <row r="3829" spans="1:1" x14ac:dyDescent="0.3">
      <c r="A3829"/>
    </row>
    <row r="3830" spans="1:1" x14ac:dyDescent="0.3">
      <c r="A3830"/>
    </row>
    <row r="3831" spans="1:1" x14ac:dyDescent="0.3">
      <c r="A3831"/>
    </row>
    <row r="3832" spans="1:1" x14ac:dyDescent="0.3">
      <c r="A3832"/>
    </row>
    <row r="3833" spans="1:1" x14ac:dyDescent="0.3">
      <c r="A3833"/>
    </row>
    <row r="3834" spans="1:1" x14ac:dyDescent="0.3">
      <c r="A3834"/>
    </row>
    <row r="3835" spans="1:1" x14ac:dyDescent="0.3">
      <c r="A3835"/>
    </row>
    <row r="3836" spans="1:1" x14ac:dyDescent="0.3">
      <c r="A3836"/>
    </row>
    <row r="3837" spans="1:1" x14ac:dyDescent="0.3">
      <c r="A3837"/>
    </row>
    <row r="3838" spans="1:1" x14ac:dyDescent="0.3">
      <c r="A3838"/>
    </row>
    <row r="3839" spans="1:1" x14ac:dyDescent="0.3">
      <c r="A3839"/>
    </row>
    <row r="3840" spans="1:1" x14ac:dyDescent="0.3">
      <c r="A3840"/>
    </row>
    <row r="3841" spans="1:1" x14ac:dyDescent="0.3">
      <c r="A3841"/>
    </row>
    <row r="3842" spans="1:1" x14ac:dyDescent="0.3">
      <c r="A3842"/>
    </row>
    <row r="3843" spans="1:1" x14ac:dyDescent="0.3">
      <c r="A3843"/>
    </row>
    <row r="3844" spans="1:1" x14ac:dyDescent="0.3">
      <c r="A3844"/>
    </row>
    <row r="3845" spans="1:1" x14ac:dyDescent="0.3">
      <c r="A3845"/>
    </row>
    <row r="3846" spans="1:1" x14ac:dyDescent="0.3">
      <c r="A3846"/>
    </row>
    <row r="3847" spans="1:1" x14ac:dyDescent="0.3">
      <c r="A3847"/>
    </row>
    <row r="3848" spans="1:1" x14ac:dyDescent="0.3">
      <c r="A3848"/>
    </row>
    <row r="3849" spans="1:1" x14ac:dyDescent="0.3">
      <c r="A3849"/>
    </row>
    <row r="3850" spans="1:1" x14ac:dyDescent="0.3">
      <c r="A3850"/>
    </row>
    <row r="3851" spans="1:1" x14ac:dyDescent="0.3">
      <c r="A3851"/>
    </row>
    <row r="3852" spans="1:1" x14ac:dyDescent="0.3">
      <c r="A3852"/>
    </row>
    <row r="3853" spans="1:1" x14ac:dyDescent="0.3">
      <c r="A3853"/>
    </row>
    <row r="3854" spans="1:1" x14ac:dyDescent="0.3">
      <c r="A3854"/>
    </row>
    <row r="3855" spans="1:1" x14ac:dyDescent="0.3">
      <c r="A3855"/>
    </row>
    <row r="3856" spans="1:1" x14ac:dyDescent="0.3">
      <c r="A3856"/>
    </row>
    <row r="3857" spans="1:1" x14ac:dyDescent="0.3">
      <c r="A3857"/>
    </row>
    <row r="3858" spans="1:1" x14ac:dyDescent="0.3">
      <c r="A3858"/>
    </row>
    <row r="3859" spans="1:1" x14ac:dyDescent="0.3">
      <c r="A3859"/>
    </row>
    <row r="3860" spans="1:1" x14ac:dyDescent="0.3">
      <c r="A3860"/>
    </row>
    <row r="3861" spans="1:1" x14ac:dyDescent="0.3">
      <c r="A3861"/>
    </row>
    <row r="3862" spans="1:1" x14ac:dyDescent="0.3">
      <c r="A3862"/>
    </row>
    <row r="3863" spans="1:1" x14ac:dyDescent="0.3">
      <c r="A3863"/>
    </row>
    <row r="3864" spans="1:1" x14ac:dyDescent="0.3">
      <c r="A3864"/>
    </row>
    <row r="3865" spans="1:1" x14ac:dyDescent="0.3">
      <c r="A3865"/>
    </row>
    <row r="3866" spans="1:1" x14ac:dyDescent="0.3">
      <c r="A3866"/>
    </row>
    <row r="3867" spans="1:1" x14ac:dyDescent="0.3">
      <c r="A3867"/>
    </row>
    <row r="3868" spans="1:1" x14ac:dyDescent="0.3">
      <c r="A3868"/>
    </row>
    <row r="3869" spans="1:1" x14ac:dyDescent="0.3">
      <c r="A3869"/>
    </row>
    <row r="3870" spans="1:1" x14ac:dyDescent="0.3">
      <c r="A3870"/>
    </row>
    <row r="3871" spans="1:1" x14ac:dyDescent="0.3">
      <c r="A3871"/>
    </row>
    <row r="3872" spans="1:1" x14ac:dyDescent="0.3">
      <c r="A3872"/>
    </row>
    <row r="3873" spans="1:1" x14ac:dyDescent="0.3">
      <c r="A3873"/>
    </row>
    <row r="3874" spans="1:1" x14ac:dyDescent="0.3">
      <c r="A3874"/>
    </row>
    <row r="3875" spans="1:1" x14ac:dyDescent="0.3">
      <c r="A3875"/>
    </row>
    <row r="3876" spans="1:1" x14ac:dyDescent="0.3">
      <c r="A3876"/>
    </row>
    <row r="3877" spans="1:1" x14ac:dyDescent="0.3">
      <c r="A3877"/>
    </row>
    <row r="3878" spans="1:1" x14ac:dyDescent="0.3">
      <c r="A3878"/>
    </row>
    <row r="3879" spans="1:1" x14ac:dyDescent="0.3">
      <c r="A3879"/>
    </row>
    <row r="3880" spans="1:1" x14ac:dyDescent="0.3">
      <c r="A3880"/>
    </row>
    <row r="3881" spans="1:1" x14ac:dyDescent="0.3">
      <c r="A3881"/>
    </row>
    <row r="3882" spans="1:1" x14ac:dyDescent="0.3">
      <c r="A3882"/>
    </row>
    <row r="3883" spans="1:1" x14ac:dyDescent="0.3">
      <c r="A3883"/>
    </row>
    <row r="3884" spans="1:1" x14ac:dyDescent="0.3">
      <c r="A3884"/>
    </row>
    <row r="3885" spans="1:1" x14ac:dyDescent="0.3">
      <c r="A3885"/>
    </row>
    <row r="3886" spans="1:1" x14ac:dyDescent="0.3">
      <c r="A3886"/>
    </row>
    <row r="3887" spans="1:1" x14ac:dyDescent="0.3">
      <c r="A3887"/>
    </row>
    <row r="3888" spans="1:1" x14ac:dyDescent="0.3">
      <c r="A3888"/>
    </row>
    <row r="3889" spans="1:1" x14ac:dyDescent="0.3">
      <c r="A3889"/>
    </row>
    <row r="3890" spans="1:1" x14ac:dyDescent="0.3">
      <c r="A3890"/>
    </row>
    <row r="3891" spans="1:1" x14ac:dyDescent="0.3">
      <c r="A3891"/>
    </row>
    <row r="3892" spans="1:1" x14ac:dyDescent="0.3">
      <c r="A3892"/>
    </row>
    <row r="3893" spans="1:1" x14ac:dyDescent="0.3">
      <c r="A3893"/>
    </row>
    <row r="3894" spans="1:1" x14ac:dyDescent="0.3">
      <c r="A3894"/>
    </row>
    <row r="3895" spans="1:1" x14ac:dyDescent="0.3">
      <c r="A3895"/>
    </row>
    <row r="3896" spans="1:1" x14ac:dyDescent="0.3">
      <c r="A3896"/>
    </row>
    <row r="3897" spans="1:1" x14ac:dyDescent="0.3">
      <c r="A3897"/>
    </row>
    <row r="3898" spans="1:1" x14ac:dyDescent="0.3">
      <c r="A3898"/>
    </row>
    <row r="3899" spans="1:1" x14ac:dyDescent="0.3">
      <c r="A3899"/>
    </row>
    <row r="3900" spans="1:1" x14ac:dyDescent="0.3">
      <c r="A3900"/>
    </row>
    <row r="3901" spans="1:1" x14ac:dyDescent="0.3">
      <c r="A3901"/>
    </row>
    <row r="3902" spans="1:1" x14ac:dyDescent="0.3">
      <c r="A3902"/>
    </row>
    <row r="3903" spans="1:1" x14ac:dyDescent="0.3">
      <c r="A3903"/>
    </row>
    <row r="3904" spans="1:1" x14ac:dyDescent="0.3">
      <c r="A3904"/>
    </row>
    <row r="3905" spans="1:1" x14ac:dyDescent="0.3">
      <c r="A3905"/>
    </row>
    <row r="3906" spans="1:1" x14ac:dyDescent="0.3">
      <c r="A3906"/>
    </row>
    <row r="3907" spans="1:1" x14ac:dyDescent="0.3">
      <c r="A3907"/>
    </row>
    <row r="3908" spans="1:1" x14ac:dyDescent="0.3">
      <c r="A3908"/>
    </row>
    <row r="3909" spans="1:1" x14ac:dyDescent="0.3">
      <c r="A3909"/>
    </row>
    <row r="3910" spans="1:1" x14ac:dyDescent="0.3">
      <c r="A3910"/>
    </row>
    <row r="3911" spans="1:1" x14ac:dyDescent="0.3">
      <c r="A3911"/>
    </row>
    <row r="3912" spans="1:1" x14ac:dyDescent="0.3">
      <c r="A3912"/>
    </row>
    <row r="3913" spans="1:1" x14ac:dyDescent="0.3">
      <c r="A3913"/>
    </row>
    <row r="3914" spans="1:1" x14ac:dyDescent="0.3">
      <c r="A3914"/>
    </row>
    <row r="3915" spans="1:1" x14ac:dyDescent="0.3">
      <c r="A3915"/>
    </row>
    <row r="3916" spans="1:1" x14ac:dyDescent="0.3">
      <c r="A3916"/>
    </row>
    <row r="3917" spans="1:1" x14ac:dyDescent="0.3">
      <c r="A3917"/>
    </row>
    <row r="3918" spans="1:1" x14ac:dyDescent="0.3">
      <c r="A3918"/>
    </row>
    <row r="3919" spans="1:1" x14ac:dyDescent="0.3">
      <c r="A3919"/>
    </row>
    <row r="3920" spans="1:1" x14ac:dyDescent="0.3">
      <c r="A3920"/>
    </row>
    <row r="3921" spans="1:1" x14ac:dyDescent="0.3">
      <c r="A3921"/>
    </row>
    <row r="3922" spans="1:1" x14ac:dyDescent="0.3">
      <c r="A3922"/>
    </row>
    <row r="3923" spans="1:1" x14ac:dyDescent="0.3">
      <c r="A3923"/>
    </row>
    <row r="3924" spans="1:1" x14ac:dyDescent="0.3">
      <c r="A3924"/>
    </row>
    <row r="3925" spans="1:1" x14ac:dyDescent="0.3">
      <c r="A3925"/>
    </row>
    <row r="3926" spans="1:1" x14ac:dyDescent="0.3">
      <c r="A3926"/>
    </row>
    <row r="3927" spans="1:1" x14ac:dyDescent="0.3">
      <c r="A3927"/>
    </row>
    <row r="3928" spans="1:1" x14ac:dyDescent="0.3">
      <c r="A3928"/>
    </row>
    <row r="3929" spans="1:1" x14ac:dyDescent="0.3">
      <c r="A3929"/>
    </row>
    <row r="3930" spans="1:1" x14ac:dyDescent="0.3">
      <c r="A3930"/>
    </row>
    <row r="3931" spans="1:1" x14ac:dyDescent="0.3">
      <c r="A3931"/>
    </row>
    <row r="3932" spans="1:1" x14ac:dyDescent="0.3">
      <c r="A3932"/>
    </row>
    <row r="3933" spans="1:1" x14ac:dyDescent="0.3">
      <c r="A3933"/>
    </row>
    <row r="3934" spans="1:1" x14ac:dyDescent="0.3">
      <c r="A3934"/>
    </row>
    <row r="3935" spans="1:1" x14ac:dyDescent="0.3">
      <c r="A3935"/>
    </row>
    <row r="3936" spans="1:1" x14ac:dyDescent="0.3">
      <c r="A3936"/>
    </row>
    <row r="3937" spans="1:1" x14ac:dyDescent="0.3">
      <c r="A3937"/>
    </row>
    <row r="3938" spans="1:1" x14ac:dyDescent="0.3">
      <c r="A3938"/>
    </row>
    <row r="3939" spans="1:1" x14ac:dyDescent="0.3">
      <c r="A3939"/>
    </row>
    <row r="3940" spans="1:1" x14ac:dyDescent="0.3">
      <c r="A3940"/>
    </row>
    <row r="3941" spans="1:1" x14ac:dyDescent="0.3">
      <c r="A3941"/>
    </row>
    <row r="3942" spans="1:1" x14ac:dyDescent="0.3">
      <c r="A3942"/>
    </row>
    <row r="3943" spans="1:1" x14ac:dyDescent="0.3">
      <c r="A3943"/>
    </row>
    <row r="3944" spans="1:1" x14ac:dyDescent="0.3">
      <c r="A3944"/>
    </row>
    <row r="3945" spans="1:1" x14ac:dyDescent="0.3">
      <c r="A3945"/>
    </row>
    <row r="3946" spans="1:1" x14ac:dyDescent="0.3">
      <c r="A3946"/>
    </row>
    <row r="3947" spans="1:1" x14ac:dyDescent="0.3">
      <c r="A3947"/>
    </row>
    <row r="3948" spans="1:1" x14ac:dyDescent="0.3">
      <c r="A3948"/>
    </row>
    <row r="3949" spans="1:1" x14ac:dyDescent="0.3">
      <c r="A3949"/>
    </row>
    <row r="3950" spans="1:1" x14ac:dyDescent="0.3">
      <c r="A3950"/>
    </row>
    <row r="3951" spans="1:1" x14ac:dyDescent="0.3">
      <c r="A3951"/>
    </row>
    <row r="3952" spans="1:1" x14ac:dyDescent="0.3">
      <c r="A3952"/>
    </row>
    <row r="3953" spans="1:1" x14ac:dyDescent="0.3">
      <c r="A3953"/>
    </row>
    <row r="3954" spans="1:1" x14ac:dyDescent="0.3">
      <c r="A3954"/>
    </row>
    <row r="3955" spans="1:1" x14ac:dyDescent="0.3">
      <c r="A3955"/>
    </row>
    <row r="3956" spans="1:1" x14ac:dyDescent="0.3">
      <c r="A3956"/>
    </row>
    <row r="3957" spans="1:1" x14ac:dyDescent="0.3">
      <c r="A3957"/>
    </row>
    <row r="3958" spans="1:1" x14ac:dyDescent="0.3">
      <c r="A3958"/>
    </row>
    <row r="3959" spans="1:1" x14ac:dyDescent="0.3">
      <c r="A3959"/>
    </row>
    <row r="3960" spans="1:1" x14ac:dyDescent="0.3">
      <c r="A3960"/>
    </row>
    <row r="3961" spans="1:1" x14ac:dyDescent="0.3">
      <c r="A3961"/>
    </row>
    <row r="3962" spans="1:1" x14ac:dyDescent="0.3">
      <c r="A3962"/>
    </row>
    <row r="3963" spans="1:1" x14ac:dyDescent="0.3">
      <c r="A3963"/>
    </row>
    <row r="3964" spans="1:1" x14ac:dyDescent="0.3">
      <c r="A3964"/>
    </row>
    <row r="3965" spans="1:1" x14ac:dyDescent="0.3">
      <c r="A3965"/>
    </row>
    <row r="3966" spans="1:1" x14ac:dyDescent="0.3">
      <c r="A3966"/>
    </row>
    <row r="3967" spans="1:1" x14ac:dyDescent="0.3">
      <c r="A3967"/>
    </row>
    <row r="3968" spans="1:1" x14ac:dyDescent="0.3">
      <c r="A3968"/>
    </row>
    <row r="3969" spans="1:1" x14ac:dyDescent="0.3">
      <c r="A3969"/>
    </row>
    <row r="3970" spans="1:1" x14ac:dyDescent="0.3">
      <c r="A3970"/>
    </row>
    <row r="3971" spans="1:1" x14ac:dyDescent="0.3">
      <c r="A3971"/>
    </row>
    <row r="3972" spans="1:1" x14ac:dyDescent="0.3">
      <c r="A3972"/>
    </row>
    <row r="3973" spans="1:1" x14ac:dyDescent="0.3">
      <c r="A3973"/>
    </row>
    <row r="3974" spans="1:1" x14ac:dyDescent="0.3">
      <c r="A3974"/>
    </row>
    <row r="3975" spans="1:1" x14ac:dyDescent="0.3">
      <c r="A3975"/>
    </row>
    <row r="3976" spans="1:1" x14ac:dyDescent="0.3">
      <c r="A3976"/>
    </row>
    <row r="3977" spans="1:1" x14ac:dyDescent="0.3">
      <c r="A3977"/>
    </row>
    <row r="3978" spans="1:1" x14ac:dyDescent="0.3">
      <c r="A3978"/>
    </row>
    <row r="3979" spans="1:1" x14ac:dyDescent="0.3">
      <c r="A3979"/>
    </row>
    <row r="3980" spans="1:1" x14ac:dyDescent="0.3">
      <c r="A3980"/>
    </row>
    <row r="3981" spans="1:1" x14ac:dyDescent="0.3">
      <c r="A3981"/>
    </row>
    <row r="3982" spans="1:1" x14ac:dyDescent="0.3">
      <c r="A3982"/>
    </row>
    <row r="3983" spans="1:1" x14ac:dyDescent="0.3">
      <c r="A3983"/>
    </row>
    <row r="3984" spans="1:1" x14ac:dyDescent="0.3">
      <c r="A3984"/>
    </row>
    <row r="3985" spans="1:1" x14ac:dyDescent="0.3">
      <c r="A3985"/>
    </row>
    <row r="3986" spans="1:1" x14ac:dyDescent="0.3">
      <c r="A3986"/>
    </row>
    <row r="3987" spans="1:1" x14ac:dyDescent="0.3">
      <c r="A3987"/>
    </row>
    <row r="3988" spans="1:1" x14ac:dyDescent="0.3">
      <c r="A3988"/>
    </row>
    <row r="3989" spans="1:1" x14ac:dyDescent="0.3">
      <c r="A3989"/>
    </row>
    <row r="3990" spans="1:1" x14ac:dyDescent="0.3">
      <c r="A3990"/>
    </row>
    <row r="3991" spans="1:1" x14ac:dyDescent="0.3">
      <c r="A3991"/>
    </row>
    <row r="3992" spans="1:1" x14ac:dyDescent="0.3">
      <c r="A3992"/>
    </row>
    <row r="3993" spans="1:1" x14ac:dyDescent="0.3">
      <c r="A3993"/>
    </row>
    <row r="3994" spans="1:1" x14ac:dyDescent="0.3">
      <c r="A3994"/>
    </row>
    <row r="3995" spans="1:1" x14ac:dyDescent="0.3">
      <c r="A3995"/>
    </row>
    <row r="3996" spans="1:1" x14ac:dyDescent="0.3">
      <c r="A3996"/>
    </row>
    <row r="3997" spans="1:1" x14ac:dyDescent="0.3">
      <c r="A3997"/>
    </row>
    <row r="3998" spans="1:1" x14ac:dyDescent="0.3">
      <c r="A3998"/>
    </row>
    <row r="3999" spans="1:1" x14ac:dyDescent="0.3">
      <c r="A3999"/>
    </row>
    <row r="4000" spans="1:1" x14ac:dyDescent="0.3">
      <c r="A4000"/>
    </row>
    <row r="4001" spans="1:1" x14ac:dyDescent="0.3">
      <c r="A4001"/>
    </row>
    <row r="4002" spans="1:1" x14ac:dyDescent="0.3">
      <c r="A4002"/>
    </row>
    <row r="4003" spans="1:1" x14ac:dyDescent="0.3">
      <c r="A4003"/>
    </row>
    <row r="4004" spans="1:1" x14ac:dyDescent="0.3">
      <c r="A4004"/>
    </row>
    <row r="4005" spans="1:1" x14ac:dyDescent="0.3">
      <c r="A4005"/>
    </row>
    <row r="4006" spans="1:1" x14ac:dyDescent="0.3">
      <c r="A4006"/>
    </row>
    <row r="4007" spans="1:1" x14ac:dyDescent="0.3">
      <c r="A4007"/>
    </row>
    <row r="4008" spans="1:1" x14ac:dyDescent="0.3">
      <c r="A4008"/>
    </row>
    <row r="4009" spans="1:1" x14ac:dyDescent="0.3">
      <c r="A4009"/>
    </row>
    <row r="4010" spans="1:1" x14ac:dyDescent="0.3">
      <c r="A4010"/>
    </row>
    <row r="4011" spans="1:1" x14ac:dyDescent="0.3">
      <c r="A4011"/>
    </row>
    <row r="4012" spans="1:1" x14ac:dyDescent="0.3">
      <c r="A4012"/>
    </row>
    <row r="4013" spans="1:1" x14ac:dyDescent="0.3">
      <c r="A4013"/>
    </row>
    <row r="4014" spans="1:1" x14ac:dyDescent="0.3">
      <c r="A4014"/>
    </row>
    <row r="4015" spans="1:1" x14ac:dyDescent="0.3">
      <c r="A4015"/>
    </row>
    <row r="4016" spans="1:1" x14ac:dyDescent="0.3">
      <c r="A4016"/>
    </row>
    <row r="4017" spans="1:1" x14ac:dyDescent="0.3">
      <c r="A4017"/>
    </row>
    <row r="4018" spans="1:1" x14ac:dyDescent="0.3">
      <c r="A4018"/>
    </row>
    <row r="4019" spans="1:1" x14ac:dyDescent="0.3">
      <c r="A4019"/>
    </row>
    <row r="4020" spans="1:1" x14ac:dyDescent="0.3">
      <c r="A4020"/>
    </row>
    <row r="4021" spans="1:1" x14ac:dyDescent="0.3">
      <c r="A4021"/>
    </row>
    <row r="4022" spans="1:1" x14ac:dyDescent="0.3">
      <c r="A4022"/>
    </row>
    <row r="4023" spans="1:1" x14ac:dyDescent="0.3">
      <c r="A4023"/>
    </row>
    <row r="4024" spans="1:1" x14ac:dyDescent="0.3">
      <c r="A4024"/>
    </row>
    <row r="4025" spans="1:1" x14ac:dyDescent="0.3">
      <c r="A4025"/>
    </row>
    <row r="4026" spans="1:1" x14ac:dyDescent="0.3">
      <c r="A4026"/>
    </row>
    <row r="4027" spans="1:1" x14ac:dyDescent="0.3">
      <c r="A4027"/>
    </row>
    <row r="4028" spans="1:1" x14ac:dyDescent="0.3">
      <c r="A4028"/>
    </row>
    <row r="4029" spans="1:1" x14ac:dyDescent="0.3">
      <c r="A4029"/>
    </row>
    <row r="4030" spans="1:1" x14ac:dyDescent="0.3">
      <c r="A4030"/>
    </row>
    <row r="4031" spans="1:1" x14ac:dyDescent="0.3">
      <c r="A4031"/>
    </row>
    <row r="4032" spans="1:1" x14ac:dyDescent="0.3">
      <c r="A4032"/>
    </row>
    <row r="4033" spans="1:1" x14ac:dyDescent="0.3">
      <c r="A4033"/>
    </row>
    <row r="4034" spans="1:1" x14ac:dyDescent="0.3">
      <c r="A4034"/>
    </row>
    <row r="4035" spans="1:1" x14ac:dyDescent="0.3">
      <c r="A4035"/>
    </row>
    <row r="4036" spans="1:1" x14ac:dyDescent="0.3">
      <c r="A4036"/>
    </row>
    <row r="4037" spans="1:1" x14ac:dyDescent="0.3">
      <c r="A4037"/>
    </row>
    <row r="4038" spans="1:1" x14ac:dyDescent="0.3">
      <c r="A4038"/>
    </row>
    <row r="4039" spans="1:1" x14ac:dyDescent="0.3">
      <c r="A4039"/>
    </row>
    <row r="4040" spans="1:1" x14ac:dyDescent="0.3">
      <c r="A4040"/>
    </row>
    <row r="4041" spans="1:1" x14ac:dyDescent="0.3">
      <c r="A4041"/>
    </row>
    <row r="4042" spans="1:1" x14ac:dyDescent="0.3">
      <c r="A4042"/>
    </row>
    <row r="4043" spans="1:1" x14ac:dyDescent="0.3">
      <c r="A4043"/>
    </row>
    <row r="4044" spans="1:1" x14ac:dyDescent="0.3">
      <c r="A4044"/>
    </row>
    <row r="4045" spans="1:1" x14ac:dyDescent="0.3">
      <c r="A4045"/>
    </row>
    <row r="4046" spans="1:1" x14ac:dyDescent="0.3">
      <c r="A4046"/>
    </row>
    <row r="4047" spans="1:1" x14ac:dyDescent="0.3">
      <c r="A4047"/>
    </row>
    <row r="4048" spans="1:1" x14ac:dyDescent="0.3">
      <c r="A4048"/>
    </row>
    <row r="4049" spans="1:1" x14ac:dyDescent="0.3">
      <c r="A4049"/>
    </row>
    <row r="4050" spans="1:1" x14ac:dyDescent="0.3">
      <c r="A4050"/>
    </row>
    <row r="4051" spans="1:1" x14ac:dyDescent="0.3">
      <c r="A4051"/>
    </row>
    <row r="4052" spans="1:1" x14ac:dyDescent="0.3">
      <c r="A4052"/>
    </row>
    <row r="4053" spans="1:1" x14ac:dyDescent="0.3">
      <c r="A4053"/>
    </row>
    <row r="4054" spans="1:1" x14ac:dyDescent="0.3">
      <c r="A4054"/>
    </row>
    <row r="4055" spans="1:1" x14ac:dyDescent="0.3">
      <c r="A4055"/>
    </row>
    <row r="4056" spans="1:1" x14ac:dyDescent="0.3">
      <c r="A4056"/>
    </row>
    <row r="4057" spans="1:1" x14ac:dyDescent="0.3">
      <c r="A4057"/>
    </row>
    <row r="4058" spans="1:1" x14ac:dyDescent="0.3">
      <c r="A4058"/>
    </row>
    <row r="4059" spans="1:1" x14ac:dyDescent="0.3">
      <c r="A4059"/>
    </row>
    <row r="4060" spans="1:1" x14ac:dyDescent="0.3">
      <c r="A4060"/>
    </row>
    <row r="4061" spans="1:1" x14ac:dyDescent="0.3">
      <c r="A4061"/>
    </row>
    <row r="4062" spans="1:1" x14ac:dyDescent="0.3">
      <c r="A4062"/>
    </row>
    <row r="4063" spans="1:1" x14ac:dyDescent="0.3">
      <c r="A4063"/>
    </row>
    <row r="4064" spans="1:1" x14ac:dyDescent="0.3">
      <c r="A4064"/>
    </row>
    <row r="4065" spans="1:1" x14ac:dyDescent="0.3">
      <c r="A4065"/>
    </row>
    <row r="4066" spans="1:1" x14ac:dyDescent="0.3">
      <c r="A4066"/>
    </row>
    <row r="4067" spans="1:1" x14ac:dyDescent="0.3">
      <c r="A4067"/>
    </row>
    <row r="4068" spans="1:1" x14ac:dyDescent="0.3">
      <c r="A4068"/>
    </row>
    <row r="4069" spans="1:1" x14ac:dyDescent="0.3">
      <c r="A4069"/>
    </row>
    <row r="4070" spans="1:1" x14ac:dyDescent="0.3">
      <c r="A4070"/>
    </row>
    <row r="4071" spans="1:1" x14ac:dyDescent="0.3">
      <c r="A4071"/>
    </row>
    <row r="4072" spans="1:1" x14ac:dyDescent="0.3">
      <c r="A4072"/>
    </row>
    <row r="4073" spans="1:1" x14ac:dyDescent="0.3">
      <c r="A4073"/>
    </row>
    <row r="4074" spans="1:1" x14ac:dyDescent="0.3">
      <c r="A4074"/>
    </row>
    <row r="4075" spans="1:1" x14ac:dyDescent="0.3">
      <c r="A4075"/>
    </row>
    <row r="4076" spans="1:1" x14ac:dyDescent="0.3">
      <c r="A4076"/>
    </row>
    <row r="4077" spans="1:1" x14ac:dyDescent="0.3">
      <c r="A4077"/>
    </row>
    <row r="4078" spans="1:1" x14ac:dyDescent="0.3">
      <c r="A4078"/>
    </row>
    <row r="4079" spans="1:1" x14ac:dyDescent="0.3">
      <c r="A4079"/>
    </row>
    <row r="4080" spans="1:1" x14ac:dyDescent="0.3">
      <c r="A4080"/>
    </row>
    <row r="4081" spans="1:1" x14ac:dyDescent="0.3">
      <c r="A4081"/>
    </row>
    <row r="4082" spans="1:1" x14ac:dyDescent="0.3">
      <c r="A4082"/>
    </row>
    <row r="4083" spans="1:1" x14ac:dyDescent="0.3">
      <c r="A4083"/>
    </row>
    <row r="4084" spans="1:1" x14ac:dyDescent="0.3">
      <c r="A4084"/>
    </row>
    <row r="4085" spans="1:1" x14ac:dyDescent="0.3">
      <c r="A4085"/>
    </row>
    <row r="4086" spans="1:1" x14ac:dyDescent="0.3">
      <c r="A4086"/>
    </row>
    <row r="4087" spans="1:1" x14ac:dyDescent="0.3">
      <c r="A4087"/>
    </row>
    <row r="4088" spans="1:1" x14ac:dyDescent="0.3">
      <c r="A4088"/>
    </row>
    <row r="4089" spans="1:1" x14ac:dyDescent="0.3">
      <c r="A4089"/>
    </row>
    <row r="4090" spans="1:1" x14ac:dyDescent="0.3">
      <c r="A4090"/>
    </row>
    <row r="4091" spans="1:1" x14ac:dyDescent="0.3">
      <c r="A4091"/>
    </row>
    <row r="4092" spans="1:1" x14ac:dyDescent="0.3">
      <c r="A4092"/>
    </row>
    <row r="4093" spans="1:1" x14ac:dyDescent="0.3">
      <c r="A4093"/>
    </row>
    <row r="4094" spans="1:1" x14ac:dyDescent="0.3">
      <c r="A4094"/>
    </row>
    <row r="4095" spans="1:1" x14ac:dyDescent="0.3">
      <c r="A4095"/>
    </row>
    <row r="4096" spans="1:1" x14ac:dyDescent="0.3">
      <c r="A4096"/>
    </row>
    <row r="4097" spans="1:1" x14ac:dyDescent="0.3">
      <c r="A4097"/>
    </row>
    <row r="4098" spans="1:1" x14ac:dyDescent="0.3">
      <c r="A4098"/>
    </row>
    <row r="4099" spans="1:1" x14ac:dyDescent="0.3">
      <c r="A4099"/>
    </row>
    <row r="4100" spans="1:1" x14ac:dyDescent="0.3">
      <c r="A4100"/>
    </row>
    <row r="4101" spans="1:1" x14ac:dyDescent="0.3">
      <c r="A4101"/>
    </row>
    <row r="4102" spans="1:1" x14ac:dyDescent="0.3">
      <c r="A4102"/>
    </row>
    <row r="4103" spans="1:1" x14ac:dyDescent="0.3">
      <c r="A4103"/>
    </row>
    <row r="4104" spans="1:1" x14ac:dyDescent="0.3">
      <c r="A4104"/>
    </row>
    <row r="4105" spans="1:1" x14ac:dyDescent="0.3">
      <c r="A4105"/>
    </row>
    <row r="4106" spans="1:1" x14ac:dyDescent="0.3">
      <c r="A4106"/>
    </row>
    <row r="4107" spans="1:1" x14ac:dyDescent="0.3">
      <c r="A4107"/>
    </row>
    <row r="4108" spans="1:1" x14ac:dyDescent="0.3">
      <c r="A4108"/>
    </row>
    <row r="4109" spans="1:1" x14ac:dyDescent="0.3">
      <c r="A4109"/>
    </row>
    <row r="4110" spans="1:1" x14ac:dyDescent="0.3">
      <c r="A4110"/>
    </row>
    <row r="4111" spans="1:1" x14ac:dyDescent="0.3">
      <c r="A4111"/>
    </row>
    <row r="4112" spans="1:1" x14ac:dyDescent="0.3">
      <c r="A4112"/>
    </row>
    <row r="4113" spans="1:1" x14ac:dyDescent="0.3">
      <c r="A4113"/>
    </row>
    <row r="4114" spans="1:1" x14ac:dyDescent="0.3">
      <c r="A4114"/>
    </row>
    <row r="4115" spans="1:1" x14ac:dyDescent="0.3">
      <c r="A4115"/>
    </row>
    <row r="4116" spans="1:1" x14ac:dyDescent="0.3">
      <c r="A4116"/>
    </row>
    <row r="4117" spans="1:1" x14ac:dyDescent="0.3">
      <c r="A4117"/>
    </row>
    <row r="4118" spans="1:1" x14ac:dyDescent="0.3">
      <c r="A4118"/>
    </row>
    <row r="4119" spans="1:1" x14ac:dyDescent="0.3">
      <c r="A4119"/>
    </row>
    <row r="4120" spans="1:1" x14ac:dyDescent="0.3">
      <c r="A4120"/>
    </row>
    <row r="4121" spans="1:1" x14ac:dyDescent="0.3">
      <c r="A4121"/>
    </row>
    <row r="4122" spans="1:1" x14ac:dyDescent="0.3">
      <c r="A4122"/>
    </row>
    <row r="4123" spans="1:1" x14ac:dyDescent="0.3">
      <c r="A4123"/>
    </row>
    <row r="4124" spans="1:1" x14ac:dyDescent="0.3">
      <c r="A4124"/>
    </row>
    <row r="4125" spans="1:1" x14ac:dyDescent="0.3">
      <c r="A4125"/>
    </row>
    <row r="4126" spans="1:1" x14ac:dyDescent="0.3">
      <c r="A4126"/>
    </row>
    <row r="4127" spans="1:1" x14ac:dyDescent="0.3">
      <c r="A4127"/>
    </row>
    <row r="4128" spans="1:1" x14ac:dyDescent="0.3">
      <c r="A4128"/>
    </row>
    <row r="4129" spans="1:1" x14ac:dyDescent="0.3">
      <c r="A4129"/>
    </row>
    <row r="4130" spans="1:1" x14ac:dyDescent="0.3">
      <c r="A4130"/>
    </row>
    <row r="4131" spans="1:1" x14ac:dyDescent="0.3">
      <c r="A4131"/>
    </row>
    <row r="4132" spans="1:1" x14ac:dyDescent="0.3">
      <c r="A4132"/>
    </row>
    <row r="4133" spans="1:1" x14ac:dyDescent="0.3">
      <c r="A4133"/>
    </row>
    <row r="4134" spans="1:1" x14ac:dyDescent="0.3">
      <c r="A4134"/>
    </row>
    <row r="4135" spans="1:1" x14ac:dyDescent="0.3">
      <c r="A4135"/>
    </row>
    <row r="4136" spans="1:1" x14ac:dyDescent="0.3">
      <c r="A4136"/>
    </row>
    <row r="4137" spans="1:1" x14ac:dyDescent="0.3">
      <c r="A4137"/>
    </row>
    <row r="4138" spans="1:1" x14ac:dyDescent="0.3">
      <c r="A4138"/>
    </row>
    <row r="4139" spans="1:1" x14ac:dyDescent="0.3">
      <c r="A4139"/>
    </row>
    <row r="4140" spans="1:1" x14ac:dyDescent="0.3">
      <c r="A4140"/>
    </row>
    <row r="4141" spans="1:1" x14ac:dyDescent="0.3">
      <c r="A4141"/>
    </row>
    <row r="4142" spans="1:1" x14ac:dyDescent="0.3">
      <c r="A4142"/>
    </row>
    <row r="4143" spans="1:1" x14ac:dyDescent="0.3">
      <c r="A4143"/>
    </row>
    <row r="4144" spans="1:1" x14ac:dyDescent="0.3">
      <c r="A4144"/>
    </row>
    <row r="4145" spans="1:1" x14ac:dyDescent="0.3">
      <c r="A4145"/>
    </row>
    <row r="4146" spans="1:1" x14ac:dyDescent="0.3">
      <c r="A4146"/>
    </row>
    <row r="4147" spans="1:1" x14ac:dyDescent="0.3">
      <c r="A4147"/>
    </row>
    <row r="4148" spans="1:1" x14ac:dyDescent="0.3">
      <c r="A4148"/>
    </row>
    <row r="4149" spans="1:1" x14ac:dyDescent="0.3">
      <c r="A4149"/>
    </row>
    <row r="4150" spans="1:1" x14ac:dyDescent="0.3">
      <c r="A4150"/>
    </row>
    <row r="4151" spans="1:1" x14ac:dyDescent="0.3">
      <c r="A4151"/>
    </row>
    <row r="4152" spans="1:1" x14ac:dyDescent="0.3">
      <c r="A4152"/>
    </row>
    <row r="4153" spans="1:1" x14ac:dyDescent="0.3">
      <c r="A4153"/>
    </row>
    <row r="4154" spans="1:1" x14ac:dyDescent="0.3">
      <c r="A4154"/>
    </row>
    <row r="4155" spans="1:1" x14ac:dyDescent="0.3">
      <c r="A4155"/>
    </row>
    <row r="4156" spans="1:1" x14ac:dyDescent="0.3">
      <c r="A4156"/>
    </row>
    <row r="4157" spans="1:1" x14ac:dyDescent="0.3">
      <c r="A4157"/>
    </row>
    <row r="4158" spans="1:1" x14ac:dyDescent="0.3">
      <c r="A4158"/>
    </row>
    <row r="4159" spans="1:1" x14ac:dyDescent="0.3">
      <c r="A4159"/>
    </row>
    <row r="4160" spans="1:1" x14ac:dyDescent="0.3">
      <c r="A4160"/>
    </row>
    <row r="4161" spans="1:1" x14ac:dyDescent="0.3">
      <c r="A4161"/>
    </row>
    <row r="4162" spans="1:1" x14ac:dyDescent="0.3">
      <c r="A4162"/>
    </row>
    <row r="4163" spans="1:1" x14ac:dyDescent="0.3">
      <c r="A4163"/>
    </row>
    <row r="4164" spans="1:1" x14ac:dyDescent="0.3">
      <c r="A4164"/>
    </row>
    <row r="4165" spans="1:1" x14ac:dyDescent="0.3">
      <c r="A4165"/>
    </row>
    <row r="4166" spans="1:1" x14ac:dyDescent="0.3">
      <c r="A4166"/>
    </row>
    <row r="4167" spans="1:1" x14ac:dyDescent="0.3">
      <c r="A4167"/>
    </row>
    <row r="4168" spans="1:1" x14ac:dyDescent="0.3">
      <c r="A4168"/>
    </row>
    <row r="4169" spans="1:1" x14ac:dyDescent="0.3">
      <c r="A4169"/>
    </row>
    <row r="4170" spans="1:1" x14ac:dyDescent="0.3">
      <c r="A4170"/>
    </row>
    <row r="4171" spans="1:1" x14ac:dyDescent="0.3">
      <c r="A4171"/>
    </row>
    <row r="4172" spans="1:1" x14ac:dyDescent="0.3">
      <c r="A4172"/>
    </row>
    <row r="4173" spans="1:1" x14ac:dyDescent="0.3">
      <c r="A4173"/>
    </row>
    <row r="4174" spans="1:1" x14ac:dyDescent="0.3">
      <c r="A4174"/>
    </row>
    <row r="4175" spans="1:1" x14ac:dyDescent="0.3">
      <c r="A4175"/>
    </row>
    <row r="4176" spans="1:1" x14ac:dyDescent="0.3">
      <c r="A4176"/>
    </row>
    <row r="4177" spans="1:1" x14ac:dyDescent="0.3">
      <c r="A4177"/>
    </row>
    <row r="4178" spans="1:1" x14ac:dyDescent="0.3">
      <c r="A4178"/>
    </row>
    <row r="4179" spans="1:1" x14ac:dyDescent="0.3">
      <c r="A4179"/>
    </row>
    <row r="4180" spans="1:1" x14ac:dyDescent="0.3">
      <c r="A4180"/>
    </row>
    <row r="4181" spans="1:1" x14ac:dyDescent="0.3">
      <c r="A4181"/>
    </row>
    <row r="4182" spans="1:1" x14ac:dyDescent="0.3">
      <c r="A4182"/>
    </row>
    <row r="4183" spans="1:1" x14ac:dyDescent="0.3">
      <c r="A4183"/>
    </row>
    <row r="4184" spans="1:1" x14ac:dyDescent="0.3">
      <c r="A4184"/>
    </row>
    <row r="4185" spans="1:1" x14ac:dyDescent="0.3">
      <c r="A4185"/>
    </row>
    <row r="4186" spans="1:1" x14ac:dyDescent="0.3">
      <c r="A4186"/>
    </row>
    <row r="4187" spans="1:1" x14ac:dyDescent="0.3">
      <c r="A4187"/>
    </row>
    <row r="4188" spans="1:1" x14ac:dyDescent="0.3">
      <c r="A4188"/>
    </row>
    <row r="4189" spans="1:1" x14ac:dyDescent="0.3">
      <c r="A4189"/>
    </row>
    <row r="4190" spans="1:1" x14ac:dyDescent="0.3">
      <c r="A4190"/>
    </row>
    <row r="4191" spans="1:1" x14ac:dyDescent="0.3">
      <c r="A4191"/>
    </row>
    <row r="4192" spans="1:1" x14ac:dyDescent="0.3">
      <c r="A4192"/>
    </row>
    <row r="4193" spans="1:1" x14ac:dyDescent="0.3">
      <c r="A4193"/>
    </row>
    <row r="4194" spans="1:1" x14ac:dyDescent="0.3">
      <c r="A4194"/>
    </row>
    <row r="4195" spans="1:1" x14ac:dyDescent="0.3">
      <c r="A4195"/>
    </row>
    <row r="4196" spans="1:1" x14ac:dyDescent="0.3">
      <c r="A4196"/>
    </row>
    <row r="4197" spans="1:1" x14ac:dyDescent="0.3">
      <c r="A4197"/>
    </row>
    <row r="4198" spans="1:1" x14ac:dyDescent="0.3">
      <c r="A4198"/>
    </row>
    <row r="4199" spans="1:1" x14ac:dyDescent="0.3">
      <c r="A4199"/>
    </row>
    <row r="4200" spans="1:1" x14ac:dyDescent="0.3">
      <c r="A4200"/>
    </row>
    <row r="4201" spans="1:1" x14ac:dyDescent="0.3">
      <c r="A4201"/>
    </row>
    <row r="4202" spans="1:1" x14ac:dyDescent="0.3">
      <c r="A4202"/>
    </row>
    <row r="4203" spans="1:1" x14ac:dyDescent="0.3">
      <c r="A4203"/>
    </row>
    <row r="4204" spans="1:1" x14ac:dyDescent="0.3">
      <c r="A4204"/>
    </row>
    <row r="4205" spans="1:1" x14ac:dyDescent="0.3">
      <c r="A4205"/>
    </row>
    <row r="4206" spans="1:1" x14ac:dyDescent="0.3">
      <c r="A4206"/>
    </row>
    <row r="4207" spans="1:1" x14ac:dyDescent="0.3">
      <c r="A4207"/>
    </row>
    <row r="4208" spans="1:1" x14ac:dyDescent="0.3">
      <c r="A4208"/>
    </row>
    <row r="4209" spans="1:1" x14ac:dyDescent="0.3">
      <c r="A4209"/>
    </row>
    <row r="4210" spans="1:1" x14ac:dyDescent="0.3">
      <c r="A4210"/>
    </row>
    <row r="4211" spans="1:1" x14ac:dyDescent="0.3">
      <c r="A4211"/>
    </row>
    <row r="4212" spans="1:1" x14ac:dyDescent="0.3">
      <c r="A4212"/>
    </row>
    <row r="4213" spans="1:1" x14ac:dyDescent="0.3">
      <c r="A4213"/>
    </row>
    <row r="4214" spans="1:1" x14ac:dyDescent="0.3">
      <c r="A4214"/>
    </row>
    <row r="4215" spans="1:1" x14ac:dyDescent="0.3">
      <c r="A4215"/>
    </row>
    <row r="4216" spans="1:1" x14ac:dyDescent="0.3">
      <c r="A4216"/>
    </row>
    <row r="4217" spans="1:1" x14ac:dyDescent="0.3">
      <c r="A4217"/>
    </row>
    <row r="4218" spans="1:1" x14ac:dyDescent="0.3">
      <c r="A4218"/>
    </row>
    <row r="4219" spans="1:1" x14ac:dyDescent="0.3">
      <c r="A4219"/>
    </row>
    <row r="4220" spans="1:1" x14ac:dyDescent="0.3">
      <c r="A4220"/>
    </row>
    <row r="4221" spans="1:1" x14ac:dyDescent="0.3">
      <c r="A4221"/>
    </row>
    <row r="4222" spans="1:1" x14ac:dyDescent="0.3">
      <c r="A4222"/>
    </row>
    <row r="4223" spans="1:1" x14ac:dyDescent="0.3">
      <c r="A4223"/>
    </row>
    <row r="4224" spans="1:1" x14ac:dyDescent="0.3">
      <c r="A4224"/>
    </row>
    <row r="4225" spans="1:1" x14ac:dyDescent="0.3">
      <c r="A4225"/>
    </row>
    <row r="4226" spans="1:1" x14ac:dyDescent="0.3">
      <c r="A4226"/>
    </row>
    <row r="4227" spans="1:1" x14ac:dyDescent="0.3">
      <c r="A4227"/>
    </row>
    <row r="4228" spans="1:1" x14ac:dyDescent="0.3">
      <c r="A4228"/>
    </row>
    <row r="4229" spans="1:1" x14ac:dyDescent="0.3">
      <c r="A4229"/>
    </row>
    <row r="4230" spans="1:1" x14ac:dyDescent="0.3">
      <c r="A4230"/>
    </row>
    <row r="4231" spans="1:1" x14ac:dyDescent="0.3">
      <c r="A4231"/>
    </row>
    <row r="4232" spans="1:1" x14ac:dyDescent="0.3">
      <c r="A4232"/>
    </row>
    <row r="4233" spans="1:1" x14ac:dyDescent="0.3">
      <c r="A4233"/>
    </row>
    <row r="4234" spans="1:1" x14ac:dyDescent="0.3">
      <c r="A4234"/>
    </row>
    <row r="4235" spans="1:1" x14ac:dyDescent="0.3">
      <c r="A4235"/>
    </row>
    <row r="4236" spans="1:1" x14ac:dyDescent="0.3">
      <c r="A4236"/>
    </row>
    <row r="4237" spans="1:1" x14ac:dyDescent="0.3">
      <c r="A4237"/>
    </row>
    <row r="4238" spans="1:1" x14ac:dyDescent="0.3">
      <c r="A4238"/>
    </row>
    <row r="4239" spans="1:1" x14ac:dyDescent="0.3">
      <c r="A4239"/>
    </row>
    <row r="4240" spans="1:1" x14ac:dyDescent="0.3">
      <c r="A4240"/>
    </row>
    <row r="4241" spans="1:1" x14ac:dyDescent="0.3">
      <c r="A4241"/>
    </row>
    <row r="4242" spans="1:1" x14ac:dyDescent="0.3">
      <c r="A4242"/>
    </row>
    <row r="4243" spans="1:1" x14ac:dyDescent="0.3">
      <c r="A4243"/>
    </row>
    <row r="4244" spans="1:1" x14ac:dyDescent="0.3">
      <c r="A4244"/>
    </row>
    <row r="4245" spans="1:1" x14ac:dyDescent="0.3">
      <c r="A4245"/>
    </row>
    <row r="4246" spans="1:1" x14ac:dyDescent="0.3">
      <c r="A4246"/>
    </row>
    <row r="4247" spans="1:1" x14ac:dyDescent="0.3">
      <c r="A4247"/>
    </row>
    <row r="4248" spans="1:1" x14ac:dyDescent="0.3">
      <c r="A4248"/>
    </row>
    <row r="4249" spans="1:1" x14ac:dyDescent="0.3">
      <c r="A4249"/>
    </row>
    <row r="4250" spans="1:1" x14ac:dyDescent="0.3">
      <c r="A4250"/>
    </row>
    <row r="4251" spans="1:1" x14ac:dyDescent="0.3">
      <c r="A4251"/>
    </row>
    <row r="4252" spans="1:1" x14ac:dyDescent="0.3">
      <c r="A4252"/>
    </row>
    <row r="4253" spans="1:1" x14ac:dyDescent="0.3">
      <c r="A4253"/>
    </row>
    <row r="4254" spans="1:1" x14ac:dyDescent="0.3">
      <c r="A4254"/>
    </row>
    <row r="4255" spans="1:1" x14ac:dyDescent="0.3">
      <c r="A4255"/>
    </row>
    <row r="4256" spans="1:1" x14ac:dyDescent="0.3">
      <c r="A4256"/>
    </row>
    <row r="4257" spans="1:1" x14ac:dyDescent="0.3">
      <c r="A4257"/>
    </row>
    <row r="4258" spans="1:1" x14ac:dyDescent="0.3">
      <c r="A4258"/>
    </row>
    <row r="4259" spans="1:1" x14ac:dyDescent="0.3">
      <c r="A4259"/>
    </row>
    <row r="4260" spans="1:1" x14ac:dyDescent="0.3">
      <c r="A4260"/>
    </row>
    <row r="4261" spans="1:1" x14ac:dyDescent="0.3">
      <c r="A4261"/>
    </row>
    <row r="4262" spans="1:1" x14ac:dyDescent="0.3">
      <c r="A4262"/>
    </row>
    <row r="4263" spans="1:1" x14ac:dyDescent="0.3">
      <c r="A4263"/>
    </row>
    <row r="4264" spans="1:1" x14ac:dyDescent="0.3">
      <c r="A4264"/>
    </row>
    <row r="4265" spans="1:1" x14ac:dyDescent="0.3">
      <c r="A4265"/>
    </row>
    <row r="4266" spans="1:1" x14ac:dyDescent="0.3">
      <c r="A4266"/>
    </row>
    <row r="4267" spans="1:1" x14ac:dyDescent="0.3">
      <c r="A4267"/>
    </row>
    <row r="4268" spans="1:1" x14ac:dyDescent="0.3">
      <c r="A4268"/>
    </row>
    <row r="4269" spans="1:1" x14ac:dyDescent="0.3">
      <c r="A4269"/>
    </row>
    <row r="4270" spans="1:1" x14ac:dyDescent="0.3">
      <c r="A4270"/>
    </row>
    <row r="4271" spans="1:1" x14ac:dyDescent="0.3">
      <c r="A4271"/>
    </row>
    <row r="4272" spans="1:1" x14ac:dyDescent="0.3">
      <c r="A4272"/>
    </row>
    <row r="4273" spans="1:1" x14ac:dyDescent="0.3">
      <c r="A4273"/>
    </row>
    <row r="4274" spans="1:1" x14ac:dyDescent="0.3">
      <c r="A4274"/>
    </row>
    <row r="4275" spans="1:1" x14ac:dyDescent="0.3">
      <c r="A4275"/>
    </row>
    <row r="4276" spans="1:1" x14ac:dyDescent="0.3">
      <c r="A4276"/>
    </row>
    <row r="4277" spans="1:1" x14ac:dyDescent="0.3">
      <c r="A4277"/>
    </row>
    <row r="4278" spans="1:1" x14ac:dyDescent="0.3">
      <c r="A4278"/>
    </row>
    <row r="4279" spans="1:1" x14ac:dyDescent="0.3">
      <c r="A4279"/>
    </row>
    <row r="4280" spans="1:1" x14ac:dyDescent="0.3">
      <c r="A4280"/>
    </row>
    <row r="4281" spans="1:1" x14ac:dyDescent="0.3">
      <c r="A4281"/>
    </row>
    <row r="4282" spans="1:1" x14ac:dyDescent="0.3">
      <c r="A4282"/>
    </row>
    <row r="4283" spans="1:1" x14ac:dyDescent="0.3">
      <c r="A4283"/>
    </row>
    <row r="4284" spans="1:1" x14ac:dyDescent="0.3">
      <c r="A4284"/>
    </row>
    <row r="4285" spans="1:1" x14ac:dyDescent="0.3">
      <c r="A4285"/>
    </row>
    <row r="4286" spans="1:1" x14ac:dyDescent="0.3">
      <c r="A4286"/>
    </row>
    <row r="4287" spans="1:1" x14ac:dyDescent="0.3">
      <c r="A4287"/>
    </row>
    <row r="4288" spans="1:1" x14ac:dyDescent="0.3">
      <c r="A4288"/>
    </row>
    <row r="4289" spans="1:1" x14ac:dyDescent="0.3">
      <c r="A4289"/>
    </row>
    <row r="4290" spans="1:1" x14ac:dyDescent="0.3">
      <c r="A4290"/>
    </row>
    <row r="4291" spans="1:1" x14ac:dyDescent="0.3">
      <c r="A4291"/>
    </row>
    <row r="4292" spans="1:1" x14ac:dyDescent="0.3">
      <c r="A4292"/>
    </row>
    <row r="4293" spans="1:1" x14ac:dyDescent="0.3">
      <c r="A4293"/>
    </row>
    <row r="4294" spans="1:1" x14ac:dyDescent="0.3">
      <c r="A4294"/>
    </row>
    <row r="4295" spans="1:1" x14ac:dyDescent="0.3">
      <c r="A4295"/>
    </row>
    <row r="4296" spans="1:1" x14ac:dyDescent="0.3">
      <c r="A4296"/>
    </row>
    <row r="4297" spans="1:1" x14ac:dyDescent="0.3">
      <c r="A4297"/>
    </row>
    <row r="4298" spans="1:1" x14ac:dyDescent="0.3">
      <c r="A4298"/>
    </row>
    <row r="4299" spans="1:1" x14ac:dyDescent="0.3">
      <c r="A4299"/>
    </row>
    <row r="4300" spans="1:1" x14ac:dyDescent="0.3">
      <c r="A4300"/>
    </row>
    <row r="4301" spans="1:1" x14ac:dyDescent="0.3">
      <c r="A4301"/>
    </row>
    <row r="4302" spans="1:1" x14ac:dyDescent="0.3">
      <c r="A4302"/>
    </row>
    <row r="4303" spans="1:1" x14ac:dyDescent="0.3">
      <c r="A4303"/>
    </row>
    <row r="4304" spans="1:1" x14ac:dyDescent="0.3">
      <c r="A4304"/>
    </row>
    <row r="4305" spans="1:1" x14ac:dyDescent="0.3">
      <c r="A4305"/>
    </row>
    <row r="4306" spans="1:1" x14ac:dyDescent="0.3">
      <c r="A4306"/>
    </row>
    <row r="4307" spans="1:1" x14ac:dyDescent="0.3">
      <c r="A4307"/>
    </row>
    <row r="4308" spans="1:1" x14ac:dyDescent="0.3">
      <c r="A4308"/>
    </row>
    <row r="4309" spans="1:1" x14ac:dyDescent="0.3">
      <c r="A4309"/>
    </row>
    <row r="4310" spans="1:1" x14ac:dyDescent="0.3">
      <c r="A4310"/>
    </row>
    <row r="4311" spans="1:1" x14ac:dyDescent="0.3">
      <c r="A4311"/>
    </row>
    <row r="4312" spans="1:1" x14ac:dyDescent="0.3">
      <c r="A4312"/>
    </row>
    <row r="4313" spans="1:1" x14ac:dyDescent="0.3">
      <c r="A4313"/>
    </row>
    <row r="4314" spans="1:1" x14ac:dyDescent="0.3">
      <c r="A4314"/>
    </row>
    <row r="4315" spans="1:1" x14ac:dyDescent="0.3">
      <c r="A4315"/>
    </row>
    <row r="4316" spans="1:1" x14ac:dyDescent="0.3">
      <c r="A4316"/>
    </row>
    <row r="4317" spans="1:1" x14ac:dyDescent="0.3">
      <c r="A4317"/>
    </row>
    <row r="4318" spans="1:1" x14ac:dyDescent="0.3">
      <c r="A4318"/>
    </row>
    <row r="4319" spans="1:1" x14ac:dyDescent="0.3">
      <c r="A4319"/>
    </row>
    <row r="4320" spans="1:1" x14ac:dyDescent="0.3">
      <c r="A4320"/>
    </row>
    <row r="4321" spans="1:1" x14ac:dyDescent="0.3">
      <c r="A4321"/>
    </row>
    <row r="4322" spans="1:1" x14ac:dyDescent="0.3">
      <c r="A4322"/>
    </row>
    <row r="4323" spans="1:1" x14ac:dyDescent="0.3">
      <c r="A4323"/>
    </row>
    <row r="4324" spans="1:1" x14ac:dyDescent="0.3">
      <c r="A4324"/>
    </row>
    <row r="4325" spans="1:1" x14ac:dyDescent="0.3">
      <c r="A4325"/>
    </row>
    <row r="4326" spans="1:1" x14ac:dyDescent="0.3">
      <c r="A4326"/>
    </row>
    <row r="4327" spans="1:1" x14ac:dyDescent="0.3">
      <c r="A4327"/>
    </row>
    <row r="4328" spans="1:1" x14ac:dyDescent="0.3">
      <c r="A4328"/>
    </row>
    <row r="4329" spans="1:1" x14ac:dyDescent="0.3">
      <c r="A4329"/>
    </row>
    <row r="4330" spans="1:1" x14ac:dyDescent="0.3">
      <c r="A4330"/>
    </row>
    <row r="4331" spans="1:1" x14ac:dyDescent="0.3">
      <c r="A4331"/>
    </row>
    <row r="4332" spans="1:1" x14ac:dyDescent="0.3">
      <c r="A4332"/>
    </row>
    <row r="4333" spans="1:1" x14ac:dyDescent="0.3">
      <c r="A4333"/>
    </row>
    <row r="4334" spans="1:1" x14ac:dyDescent="0.3">
      <c r="A4334"/>
    </row>
    <row r="4335" spans="1:1" x14ac:dyDescent="0.3">
      <c r="A4335"/>
    </row>
    <row r="4336" spans="1:1" x14ac:dyDescent="0.3">
      <c r="A4336"/>
    </row>
    <row r="4337" spans="1:1" x14ac:dyDescent="0.3">
      <c r="A4337"/>
    </row>
    <row r="4338" spans="1:1" x14ac:dyDescent="0.3">
      <c r="A4338"/>
    </row>
    <row r="4339" spans="1:1" x14ac:dyDescent="0.3">
      <c r="A4339"/>
    </row>
    <row r="4340" spans="1:1" x14ac:dyDescent="0.3">
      <c r="A4340"/>
    </row>
    <row r="4341" spans="1:1" x14ac:dyDescent="0.3">
      <c r="A4341"/>
    </row>
    <row r="4342" spans="1:1" x14ac:dyDescent="0.3">
      <c r="A4342"/>
    </row>
    <row r="4343" spans="1:1" x14ac:dyDescent="0.3">
      <c r="A4343"/>
    </row>
    <row r="4344" spans="1:1" x14ac:dyDescent="0.3">
      <c r="A4344"/>
    </row>
    <row r="4345" spans="1:1" x14ac:dyDescent="0.3">
      <c r="A4345"/>
    </row>
    <row r="4346" spans="1:1" x14ac:dyDescent="0.3">
      <c r="A4346"/>
    </row>
    <row r="4347" spans="1:1" x14ac:dyDescent="0.3">
      <c r="A4347"/>
    </row>
    <row r="4348" spans="1:1" x14ac:dyDescent="0.3">
      <c r="A4348"/>
    </row>
    <row r="4349" spans="1:1" x14ac:dyDescent="0.3">
      <c r="A4349"/>
    </row>
    <row r="4350" spans="1:1" x14ac:dyDescent="0.3">
      <c r="A4350"/>
    </row>
    <row r="4351" spans="1:1" x14ac:dyDescent="0.3">
      <c r="A4351"/>
    </row>
    <row r="4352" spans="1:1" x14ac:dyDescent="0.3">
      <c r="A4352"/>
    </row>
    <row r="4353" spans="1:1" x14ac:dyDescent="0.3">
      <c r="A4353"/>
    </row>
    <row r="4354" spans="1:1" x14ac:dyDescent="0.3">
      <c r="A4354"/>
    </row>
    <row r="4355" spans="1:1" x14ac:dyDescent="0.3">
      <c r="A4355"/>
    </row>
    <row r="4356" spans="1:1" x14ac:dyDescent="0.3">
      <c r="A4356"/>
    </row>
    <row r="4357" spans="1:1" x14ac:dyDescent="0.3">
      <c r="A4357"/>
    </row>
    <row r="4358" spans="1:1" x14ac:dyDescent="0.3">
      <c r="A4358"/>
    </row>
    <row r="4359" spans="1:1" x14ac:dyDescent="0.3">
      <c r="A4359"/>
    </row>
    <row r="4360" spans="1:1" x14ac:dyDescent="0.3">
      <c r="A4360"/>
    </row>
    <row r="4361" spans="1:1" x14ac:dyDescent="0.3">
      <c r="A4361"/>
    </row>
    <row r="4362" spans="1:1" x14ac:dyDescent="0.3">
      <c r="A4362"/>
    </row>
    <row r="4363" spans="1:1" x14ac:dyDescent="0.3">
      <c r="A4363"/>
    </row>
    <row r="4364" spans="1:1" x14ac:dyDescent="0.3">
      <c r="A4364"/>
    </row>
    <row r="4365" spans="1:1" x14ac:dyDescent="0.3">
      <c r="A4365"/>
    </row>
    <row r="4366" spans="1:1" x14ac:dyDescent="0.3">
      <c r="A4366"/>
    </row>
    <row r="4367" spans="1:1" x14ac:dyDescent="0.3">
      <c r="A4367"/>
    </row>
    <row r="4368" spans="1:1" x14ac:dyDescent="0.3">
      <c r="A4368"/>
    </row>
    <row r="4369" spans="1:1" x14ac:dyDescent="0.3">
      <c r="A4369"/>
    </row>
    <row r="4370" spans="1:1" x14ac:dyDescent="0.3">
      <c r="A4370"/>
    </row>
    <row r="4371" spans="1:1" x14ac:dyDescent="0.3">
      <c r="A4371"/>
    </row>
    <row r="4372" spans="1:1" x14ac:dyDescent="0.3">
      <c r="A4372"/>
    </row>
    <row r="4373" spans="1:1" x14ac:dyDescent="0.3">
      <c r="A4373"/>
    </row>
    <row r="4374" spans="1:1" x14ac:dyDescent="0.3">
      <c r="A4374"/>
    </row>
    <row r="4375" spans="1:1" x14ac:dyDescent="0.3">
      <c r="A4375"/>
    </row>
    <row r="4376" spans="1:1" x14ac:dyDescent="0.3">
      <c r="A4376"/>
    </row>
    <row r="4377" spans="1:1" x14ac:dyDescent="0.3">
      <c r="A4377"/>
    </row>
    <row r="4378" spans="1:1" x14ac:dyDescent="0.3">
      <c r="A4378"/>
    </row>
    <row r="4379" spans="1:1" x14ac:dyDescent="0.3">
      <c r="A4379"/>
    </row>
    <row r="4380" spans="1:1" x14ac:dyDescent="0.3">
      <c r="A4380"/>
    </row>
    <row r="4381" spans="1:1" x14ac:dyDescent="0.3">
      <c r="A4381"/>
    </row>
    <row r="4382" spans="1:1" x14ac:dyDescent="0.3">
      <c r="A4382"/>
    </row>
    <row r="4383" spans="1:1" x14ac:dyDescent="0.3">
      <c r="A4383"/>
    </row>
    <row r="4384" spans="1:1" x14ac:dyDescent="0.3">
      <c r="A4384"/>
    </row>
    <row r="4385" spans="1:1" x14ac:dyDescent="0.3">
      <c r="A4385"/>
    </row>
    <row r="4386" spans="1:1" x14ac:dyDescent="0.3">
      <c r="A4386"/>
    </row>
    <row r="4387" spans="1:1" x14ac:dyDescent="0.3">
      <c r="A4387"/>
    </row>
    <row r="4388" spans="1:1" x14ac:dyDescent="0.3">
      <c r="A4388"/>
    </row>
    <row r="4389" spans="1:1" x14ac:dyDescent="0.3">
      <c r="A4389"/>
    </row>
    <row r="4390" spans="1:1" x14ac:dyDescent="0.3">
      <c r="A4390"/>
    </row>
    <row r="4391" spans="1:1" x14ac:dyDescent="0.3">
      <c r="A4391"/>
    </row>
    <row r="4392" spans="1:1" x14ac:dyDescent="0.3">
      <c r="A4392"/>
    </row>
    <row r="4393" spans="1:1" x14ac:dyDescent="0.3">
      <c r="A4393"/>
    </row>
    <row r="4394" spans="1:1" x14ac:dyDescent="0.3">
      <c r="A4394"/>
    </row>
    <row r="4395" spans="1:1" x14ac:dyDescent="0.3">
      <c r="A4395"/>
    </row>
    <row r="4396" spans="1:1" x14ac:dyDescent="0.3">
      <c r="A4396"/>
    </row>
    <row r="4397" spans="1:1" x14ac:dyDescent="0.3">
      <c r="A4397"/>
    </row>
    <row r="4398" spans="1:1" x14ac:dyDescent="0.3">
      <c r="A4398"/>
    </row>
    <row r="4399" spans="1:1" x14ac:dyDescent="0.3">
      <c r="A4399"/>
    </row>
    <row r="4400" spans="1:1" x14ac:dyDescent="0.3">
      <c r="A4400"/>
    </row>
    <row r="4401" spans="1:1" x14ac:dyDescent="0.3">
      <c r="A4401"/>
    </row>
    <row r="4402" spans="1:1" x14ac:dyDescent="0.3">
      <c r="A4402"/>
    </row>
    <row r="4403" spans="1:1" x14ac:dyDescent="0.3">
      <c r="A4403"/>
    </row>
    <row r="4404" spans="1:1" x14ac:dyDescent="0.3">
      <c r="A4404"/>
    </row>
    <row r="4405" spans="1:1" x14ac:dyDescent="0.3">
      <c r="A4405"/>
    </row>
    <row r="4406" spans="1:1" x14ac:dyDescent="0.3">
      <c r="A4406"/>
    </row>
    <row r="4407" spans="1:1" x14ac:dyDescent="0.3">
      <c r="A4407"/>
    </row>
    <row r="4408" spans="1:1" x14ac:dyDescent="0.3">
      <c r="A4408"/>
    </row>
    <row r="4409" spans="1:1" x14ac:dyDescent="0.3">
      <c r="A4409"/>
    </row>
    <row r="4410" spans="1:1" x14ac:dyDescent="0.3">
      <c r="A4410"/>
    </row>
    <row r="4411" spans="1:1" x14ac:dyDescent="0.3">
      <c r="A4411"/>
    </row>
    <row r="4412" spans="1:1" x14ac:dyDescent="0.3">
      <c r="A4412"/>
    </row>
    <row r="4413" spans="1:1" x14ac:dyDescent="0.3">
      <c r="A4413"/>
    </row>
    <row r="4414" spans="1:1" x14ac:dyDescent="0.3">
      <c r="A4414"/>
    </row>
    <row r="4415" spans="1:1" x14ac:dyDescent="0.3">
      <c r="A4415"/>
    </row>
    <row r="4416" spans="1:1" x14ac:dyDescent="0.3">
      <c r="A4416"/>
    </row>
    <row r="4417" spans="1:1" x14ac:dyDescent="0.3">
      <c r="A4417"/>
    </row>
    <row r="4418" spans="1:1" x14ac:dyDescent="0.3">
      <c r="A4418"/>
    </row>
    <row r="4419" spans="1:1" x14ac:dyDescent="0.3">
      <c r="A4419"/>
    </row>
    <row r="4420" spans="1:1" x14ac:dyDescent="0.3">
      <c r="A4420"/>
    </row>
    <row r="4421" spans="1:1" x14ac:dyDescent="0.3">
      <c r="A4421"/>
    </row>
    <row r="4422" spans="1:1" x14ac:dyDescent="0.3">
      <c r="A4422"/>
    </row>
    <row r="4423" spans="1:1" x14ac:dyDescent="0.3">
      <c r="A4423"/>
    </row>
    <row r="4424" spans="1:1" x14ac:dyDescent="0.3">
      <c r="A4424"/>
    </row>
    <row r="4425" spans="1:1" x14ac:dyDescent="0.3">
      <c r="A4425"/>
    </row>
    <row r="4426" spans="1:1" x14ac:dyDescent="0.3">
      <c r="A4426"/>
    </row>
    <row r="4427" spans="1:1" x14ac:dyDescent="0.3">
      <c r="A4427"/>
    </row>
    <row r="4428" spans="1:1" x14ac:dyDescent="0.3">
      <c r="A4428"/>
    </row>
    <row r="4429" spans="1:1" x14ac:dyDescent="0.3">
      <c r="A4429"/>
    </row>
    <row r="4430" spans="1:1" x14ac:dyDescent="0.3">
      <c r="A4430"/>
    </row>
    <row r="4431" spans="1:1" x14ac:dyDescent="0.3">
      <c r="A4431"/>
    </row>
    <row r="4432" spans="1:1" x14ac:dyDescent="0.3">
      <c r="A4432"/>
    </row>
    <row r="4433" spans="1:1" x14ac:dyDescent="0.3">
      <c r="A4433"/>
    </row>
    <row r="4434" spans="1:1" x14ac:dyDescent="0.3">
      <c r="A4434"/>
    </row>
    <row r="4435" spans="1:1" x14ac:dyDescent="0.3">
      <c r="A4435"/>
    </row>
    <row r="4436" spans="1:1" x14ac:dyDescent="0.3">
      <c r="A4436"/>
    </row>
    <row r="4437" spans="1:1" x14ac:dyDescent="0.3">
      <c r="A4437"/>
    </row>
    <row r="4438" spans="1:1" x14ac:dyDescent="0.3">
      <c r="A4438"/>
    </row>
    <row r="4439" spans="1:1" x14ac:dyDescent="0.3">
      <c r="A4439"/>
    </row>
    <row r="4440" spans="1:1" x14ac:dyDescent="0.3">
      <c r="A4440"/>
    </row>
    <row r="4441" spans="1:1" x14ac:dyDescent="0.3">
      <c r="A4441"/>
    </row>
    <row r="4442" spans="1:1" x14ac:dyDescent="0.3">
      <c r="A4442"/>
    </row>
    <row r="4443" spans="1:1" x14ac:dyDescent="0.3">
      <c r="A4443"/>
    </row>
    <row r="4444" spans="1:1" x14ac:dyDescent="0.3">
      <c r="A4444"/>
    </row>
    <row r="4445" spans="1:1" x14ac:dyDescent="0.3">
      <c r="A4445"/>
    </row>
    <row r="4446" spans="1:1" x14ac:dyDescent="0.3">
      <c r="A4446"/>
    </row>
    <row r="4447" spans="1:1" x14ac:dyDescent="0.3">
      <c r="A4447"/>
    </row>
    <row r="4448" spans="1:1" x14ac:dyDescent="0.3">
      <c r="A4448"/>
    </row>
    <row r="4449" spans="1:1" x14ac:dyDescent="0.3">
      <c r="A4449"/>
    </row>
    <row r="4450" spans="1:1" x14ac:dyDescent="0.3">
      <c r="A4450"/>
    </row>
    <row r="4451" spans="1:1" x14ac:dyDescent="0.3">
      <c r="A4451"/>
    </row>
    <row r="4452" spans="1:1" x14ac:dyDescent="0.3">
      <c r="A4452"/>
    </row>
    <row r="4453" spans="1:1" x14ac:dyDescent="0.3">
      <c r="A4453"/>
    </row>
    <row r="4454" spans="1:1" x14ac:dyDescent="0.3">
      <c r="A4454"/>
    </row>
    <row r="4455" spans="1:1" x14ac:dyDescent="0.3">
      <c r="A4455"/>
    </row>
    <row r="4456" spans="1:1" x14ac:dyDescent="0.3">
      <c r="A4456"/>
    </row>
    <row r="4457" spans="1:1" x14ac:dyDescent="0.3">
      <c r="A4457"/>
    </row>
    <row r="4458" spans="1:1" x14ac:dyDescent="0.3">
      <c r="A4458"/>
    </row>
    <row r="4459" spans="1:1" x14ac:dyDescent="0.3">
      <c r="A4459"/>
    </row>
    <row r="4460" spans="1:1" x14ac:dyDescent="0.3">
      <c r="A4460"/>
    </row>
    <row r="4461" spans="1:1" x14ac:dyDescent="0.3">
      <c r="A4461"/>
    </row>
    <row r="4462" spans="1:1" x14ac:dyDescent="0.3">
      <c r="A4462"/>
    </row>
    <row r="4463" spans="1:1" x14ac:dyDescent="0.3">
      <c r="A4463"/>
    </row>
    <row r="4464" spans="1:1" x14ac:dyDescent="0.3">
      <c r="A4464"/>
    </row>
    <row r="4465" spans="1:1" x14ac:dyDescent="0.3">
      <c r="A4465"/>
    </row>
    <row r="4466" spans="1:1" x14ac:dyDescent="0.3">
      <c r="A4466"/>
    </row>
    <row r="4467" spans="1:1" x14ac:dyDescent="0.3">
      <c r="A4467"/>
    </row>
    <row r="4468" spans="1:1" x14ac:dyDescent="0.3">
      <c r="A4468"/>
    </row>
    <row r="4469" spans="1:1" x14ac:dyDescent="0.3">
      <c r="A4469"/>
    </row>
    <row r="4470" spans="1:1" x14ac:dyDescent="0.3">
      <c r="A4470"/>
    </row>
    <row r="4471" spans="1:1" x14ac:dyDescent="0.3">
      <c r="A4471"/>
    </row>
    <row r="4472" spans="1:1" x14ac:dyDescent="0.3">
      <c r="A4472"/>
    </row>
    <row r="4473" spans="1:1" x14ac:dyDescent="0.3">
      <c r="A4473"/>
    </row>
    <row r="4474" spans="1:1" x14ac:dyDescent="0.3">
      <c r="A4474"/>
    </row>
    <row r="4475" spans="1:1" x14ac:dyDescent="0.3">
      <c r="A4475"/>
    </row>
    <row r="4476" spans="1:1" x14ac:dyDescent="0.3">
      <c r="A4476"/>
    </row>
    <row r="4477" spans="1:1" x14ac:dyDescent="0.3">
      <c r="A4477"/>
    </row>
    <row r="4478" spans="1:1" x14ac:dyDescent="0.3">
      <c r="A4478"/>
    </row>
    <row r="4479" spans="1:1" x14ac:dyDescent="0.3">
      <c r="A4479"/>
    </row>
    <row r="4480" spans="1:1" x14ac:dyDescent="0.3">
      <c r="A4480"/>
    </row>
    <row r="4481" spans="1:1" x14ac:dyDescent="0.3">
      <c r="A4481"/>
    </row>
    <row r="4482" spans="1:1" x14ac:dyDescent="0.3">
      <c r="A4482"/>
    </row>
    <row r="4483" spans="1:1" x14ac:dyDescent="0.3">
      <c r="A4483"/>
    </row>
    <row r="4484" spans="1:1" x14ac:dyDescent="0.3">
      <c r="A4484"/>
    </row>
    <row r="4485" spans="1:1" x14ac:dyDescent="0.3">
      <c r="A4485"/>
    </row>
    <row r="4486" spans="1:1" x14ac:dyDescent="0.3">
      <c r="A4486"/>
    </row>
    <row r="4487" spans="1:1" x14ac:dyDescent="0.3">
      <c r="A4487"/>
    </row>
    <row r="4488" spans="1:1" x14ac:dyDescent="0.3">
      <c r="A4488"/>
    </row>
    <row r="4489" spans="1:1" x14ac:dyDescent="0.3">
      <c r="A4489"/>
    </row>
    <row r="4490" spans="1:1" x14ac:dyDescent="0.3">
      <c r="A4490"/>
    </row>
    <row r="4491" spans="1:1" x14ac:dyDescent="0.3">
      <c r="A4491"/>
    </row>
    <row r="4492" spans="1:1" x14ac:dyDescent="0.3">
      <c r="A4492"/>
    </row>
    <row r="4493" spans="1:1" x14ac:dyDescent="0.3">
      <c r="A4493"/>
    </row>
    <row r="4494" spans="1:1" x14ac:dyDescent="0.3">
      <c r="A4494"/>
    </row>
    <row r="4495" spans="1:1" x14ac:dyDescent="0.3">
      <c r="A4495"/>
    </row>
    <row r="4496" spans="1:1" x14ac:dyDescent="0.3">
      <c r="A4496"/>
    </row>
    <row r="4497" spans="1:1" x14ac:dyDescent="0.3">
      <c r="A4497"/>
    </row>
    <row r="4498" spans="1:1" x14ac:dyDescent="0.3">
      <c r="A4498"/>
    </row>
    <row r="4499" spans="1:1" x14ac:dyDescent="0.3">
      <c r="A4499"/>
    </row>
    <row r="4500" spans="1:1" x14ac:dyDescent="0.3">
      <c r="A4500"/>
    </row>
    <row r="4501" spans="1:1" x14ac:dyDescent="0.3">
      <c r="A4501"/>
    </row>
    <row r="4502" spans="1:1" x14ac:dyDescent="0.3">
      <c r="A4502"/>
    </row>
    <row r="4503" spans="1:1" x14ac:dyDescent="0.3">
      <c r="A4503"/>
    </row>
    <row r="4504" spans="1:1" x14ac:dyDescent="0.3">
      <c r="A4504"/>
    </row>
    <row r="4505" spans="1:1" x14ac:dyDescent="0.3">
      <c r="A4505"/>
    </row>
    <row r="4506" spans="1:1" x14ac:dyDescent="0.3">
      <c r="A4506"/>
    </row>
    <row r="4507" spans="1:1" x14ac:dyDescent="0.3">
      <c r="A4507"/>
    </row>
    <row r="4508" spans="1:1" x14ac:dyDescent="0.3">
      <c r="A4508"/>
    </row>
    <row r="4509" spans="1:1" x14ac:dyDescent="0.3">
      <c r="A4509"/>
    </row>
    <row r="4510" spans="1:1" x14ac:dyDescent="0.3">
      <c r="A4510"/>
    </row>
    <row r="4511" spans="1:1" x14ac:dyDescent="0.3">
      <c r="A4511"/>
    </row>
    <row r="4512" spans="1:1" x14ac:dyDescent="0.3">
      <c r="A4512"/>
    </row>
    <row r="4513" spans="1:1" x14ac:dyDescent="0.3">
      <c r="A4513"/>
    </row>
    <row r="4514" spans="1:1" x14ac:dyDescent="0.3">
      <c r="A4514"/>
    </row>
    <row r="4515" spans="1:1" x14ac:dyDescent="0.3">
      <c r="A4515"/>
    </row>
    <row r="4516" spans="1:1" x14ac:dyDescent="0.3">
      <c r="A4516"/>
    </row>
    <row r="4517" spans="1:1" x14ac:dyDescent="0.3">
      <c r="A4517"/>
    </row>
    <row r="4518" spans="1:1" x14ac:dyDescent="0.3">
      <c r="A4518"/>
    </row>
    <row r="4519" spans="1:1" x14ac:dyDescent="0.3">
      <c r="A4519"/>
    </row>
    <row r="4520" spans="1:1" x14ac:dyDescent="0.3">
      <c r="A4520"/>
    </row>
    <row r="4521" spans="1:1" x14ac:dyDescent="0.3">
      <c r="A4521"/>
    </row>
    <row r="4522" spans="1:1" x14ac:dyDescent="0.3">
      <c r="A4522"/>
    </row>
    <row r="4523" spans="1:1" x14ac:dyDescent="0.3">
      <c r="A4523"/>
    </row>
    <row r="4524" spans="1:1" x14ac:dyDescent="0.3">
      <c r="A4524"/>
    </row>
    <row r="4525" spans="1:1" x14ac:dyDescent="0.3">
      <c r="A4525"/>
    </row>
    <row r="4526" spans="1:1" x14ac:dyDescent="0.3">
      <c r="A4526"/>
    </row>
    <row r="4527" spans="1:1" x14ac:dyDescent="0.3">
      <c r="A4527"/>
    </row>
    <row r="4528" spans="1:1" x14ac:dyDescent="0.3">
      <c r="A4528"/>
    </row>
    <row r="4529" spans="1:1" x14ac:dyDescent="0.3">
      <c r="A4529"/>
    </row>
    <row r="4530" spans="1:1" x14ac:dyDescent="0.3">
      <c r="A4530"/>
    </row>
    <row r="4531" spans="1:1" x14ac:dyDescent="0.3">
      <c r="A4531"/>
    </row>
    <row r="4532" spans="1:1" x14ac:dyDescent="0.3">
      <c r="A4532"/>
    </row>
    <row r="4533" spans="1:1" x14ac:dyDescent="0.3">
      <c r="A4533"/>
    </row>
    <row r="4534" spans="1:1" x14ac:dyDescent="0.3">
      <c r="A4534"/>
    </row>
    <row r="4535" spans="1:1" x14ac:dyDescent="0.3">
      <c r="A4535"/>
    </row>
    <row r="4536" spans="1:1" x14ac:dyDescent="0.3">
      <c r="A4536"/>
    </row>
    <row r="4537" spans="1:1" x14ac:dyDescent="0.3">
      <c r="A4537"/>
    </row>
    <row r="4538" spans="1:1" x14ac:dyDescent="0.3">
      <c r="A4538"/>
    </row>
    <row r="4539" spans="1:1" x14ac:dyDescent="0.3">
      <c r="A4539"/>
    </row>
    <row r="4540" spans="1:1" x14ac:dyDescent="0.3">
      <c r="A4540"/>
    </row>
    <row r="4541" spans="1:1" x14ac:dyDescent="0.3">
      <c r="A4541"/>
    </row>
    <row r="4542" spans="1:1" x14ac:dyDescent="0.3">
      <c r="A4542"/>
    </row>
    <row r="4543" spans="1:1" x14ac:dyDescent="0.3">
      <c r="A4543"/>
    </row>
    <row r="4544" spans="1:1" x14ac:dyDescent="0.3">
      <c r="A4544"/>
    </row>
    <row r="4545" spans="1:1" x14ac:dyDescent="0.3">
      <c r="A4545"/>
    </row>
    <row r="4546" spans="1:1" x14ac:dyDescent="0.3">
      <c r="A4546"/>
    </row>
    <row r="4547" spans="1:1" x14ac:dyDescent="0.3">
      <c r="A4547"/>
    </row>
    <row r="4548" spans="1:1" x14ac:dyDescent="0.3">
      <c r="A4548"/>
    </row>
    <row r="4549" spans="1:1" x14ac:dyDescent="0.3">
      <c r="A4549"/>
    </row>
    <row r="4550" spans="1:1" x14ac:dyDescent="0.3">
      <c r="A4550"/>
    </row>
    <row r="4551" spans="1:1" x14ac:dyDescent="0.3">
      <c r="A4551"/>
    </row>
    <row r="4552" spans="1:1" x14ac:dyDescent="0.3">
      <c r="A4552"/>
    </row>
    <row r="4553" spans="1:1" x14ac:dyDescent="0.3">
      <c r="A4553"/>
    </row>
    <row r="4554" spans="1:1" x14ac:dyDescent="0.3">
      <c r="A4554"/>
    </row>
    <row r="4555" spans="1:1" x14ac:dyDescent="0.3">
      <c r="A4555"/>
    </row>
    <row r="4556" spans="1:1" x14ac:dyDescent="0.3">
      <c r="A4556"/>
    </row>
    <row r="4557" spans="1:1" x14ac:dyDescent="0.3">
      <c r="A4557"/>
    </row>
    <row r="4558" spans="1:1" x14ac:dyDescent="0.3">
      <c r="A4558"/>
    </row>
    <row r="4559" spans="1:1" x14ac:dyDescent="0.3">
      <c r="A4559"/>
    </row>
    <row r="4560" spans="1:1" x14ac:dyDescent="0.3">
      <c r="A4560"/>
    </row>
    <row r="4561" spans="1:1" x14ac:dyDescent="0.3">
      <c r="A4561"/>
    </row>
    <row r="4562" spans="1:1" x14ac:dyDescent="0.3">
      <c r="A4562"/>
    </row>
    <row r="4563" spans="1:1" x14ac:dyDescent="0.3">
      <c r="A4563"/>
    </row>
    <row r="4564" spans="1:1" x14ac:dyDescent="0.3">
      <c r="A4564"/>
    </row>
    <row r="4565" spans="1:1" x14ac:dyDescent="0.3">
      <c r="A4565"/>
    </row>
    <row r="4566" spans="1:1" x14ac:dyDescent="0.3">
      <c r="A4566"/>
    </row>
    <row r="4567" spans="1:1" x14ac:dyDescent="0.3">
      <c r="A4567"/>
    </row>
    <row r="4568" spans="1:1" x14ac:dyDescent="0.3">
      <c r="A4568"/>
    </row>
    <row r="4569" spans="1:1" x14ac:dyDescent="0.3">
      <c r="A4569"/>
    </row>
    <row r="4570" spans="1:1" x14ac:dyDescent="0.3">
      <c r="A4570"/>
    </row>
    <row r="4571" spans="1:1" x14ac:dyDescent="0.3">
      <c r="A4571"/>
    </row>
    <row r="4572" spans="1:1" x14ac:dyDescent="0.3">
      <c r="A4572"/>
    </row>
    <row r="4573" spans="1:1" x14ac:dyDescent="0.3">
      <c r="A4573"/>
    </row>
    <row r="4574" spans="1:1" x14ac:dyDescent="0.3">
      <c r="A4574"/>
    </row>
    <row r="4575" spans="1:1" x14ac:dyDescent="0.3">
      <c r="A4575"/>
    </row>
    <row r="4576" spans="1:1" x14ac:dyDescent="0.3">
      <c r="A4576"/>
    </row>
    <row r="4577" spans="1:1" x14ac:dyDescent="0.3">
      <c r="A4577"/>
    </row>
    <row r="4578" spans="1:1" x14ac:dyDescent="0.3">
      <c r="A4578"/>
    </row>
    <row r="4579" spans="1:1" x14ac:dyDescent="0.3">
      <c r="A4579"/>
    </row>
    <row r="4580" spans="1:1" x14ac:dyDescent="0.3">
      <c r="A4580"/>
    </row>
    <row r="4581" spans="1:1" x14ac:dyDescent="0.3">
      <c r="A4581"/>
    </row>
    <row r="4582" spans="1:1" x14ac:dyDescent="0.3">
      <c r="A4582"/>
    </row>
    <row r="4583" spans="1:1" x14ac:dyDescent="0.3">
      <c r="A4583"/>
    </row>
    <row r="4584" spans="1:1" x14ac:dyDescent="0.3">
      <c r="A4584"/>
    </row>
    <row r="4585" spans="1:1" x14ac:dyDescent="0.3">
      <c r="A4585"/>
    </row>
    <row r="4586" spans="1:1" x14ac:dyDescent="0.3">
      <c r="A4586"/>
    </row>
    <row r="4587" spans="1:1" x14ac:dyDescent="0.3">
      <c r="A4587"/>
    </row>
    <row r="4588" spans="1:1" x14ac:dyDescent="0.3">
      <c r="A4588"/>
    </row>
    <row r="4589" spans="1:1" x14ac:dyDescent="0.3">
      <c r="A4589"/>
    </row>
    <row r="4590" spans="1:1" x14ac:dyDescent="0.3">
      <c r="A4590"/>
    </row>
    <row r="4591" spans="1:1" x14ac:dyDescent="0.3">
      <c r="A4591"/>
    </row>
    <row r="4592" spans="1:1" x14ac:dyDescent="0.3">
      <c r="A4592"/>
    </row>
    <row r="4593" spans="1:1" x14ac:dyDescent="0.3">
      <c r="A4593"/>
    </row>
    <row r="4594" spans="1:1" x14ac:dyDescent="0.3">
      <c r="A4594"/>
    </row>
    <row r="4595" spans="1:1" x14ac:dyDescent="0.3">
      <c r="A4595"/>
    </row>
    <row r="4596" spans="1:1" x14ac:dyDescent="0.3">
      <c r="A4596"/>
    </row>
    <row r="4597" spans="1:1" x14ac:dyDescent="0.3">
      <c r="A4597"/>
    </row>
    <row r="4598" spans="1:1" x14ac:dyDescent="0.3">
      <c r="A4598"/>
    </row>
    <row r="4599" spans="1:1" x14ac:dyDescent="0.3">
      <c r="A4599"/>
    </row>
    <row r="4600" spans="1:1" x14ac:dyDescent="0.3">
      <c r="A4600"/>
    </row>
    <row r="4601" spans="1:1" x14ac:dyDescent="0.3">
      <c r="A4601"/>
    </row>
    <row r="4602" spans="1:1" x14ac:dyDescent="0.3">
      <c r="A4602"/>
    </row>
    <row r="4603" spans="1:1" x14ac:dyDescent="0.3">
      <c r="A4603"/>
    </row>
    <row r="4604" spans="1:1" x14ac:dyDescent="0.3">
      <c r="A4604"/>
    </row>
    <row r="4605" spans="1:1" x14ac:dyDescent="0.3">
      <c r="A4605"/>
    </row>
    <row r="4606" spans="1:1" x14ac:dyDescent="0.3">
      <c r="A4606"/>
    </row>
    <row r="4607" spans="1:1" x14ac:dyDescent="0.3">
      <c r="A4607"/>
    </row>
    <row r="4608" spans="1:1" x14ac:dyDescent="0.3">
      <c r="A4608"/>
    </row>
    <row r="4609" spans="1:1" x14ac:dyDescent="0.3">
      <c r="A4609"/>
    </row>
    <row r="4610" spans="1:1" x14ac:dyDescent="0.3">
      <c r="A4610"/>
    </row>
    <row r="4611" spans="1:1" x14ac:dyDescent="0.3">
      <c r="A4611"/>
    </row>
    <row r="4612" spans="1:1" x14ac:dyDescent="0.3">
      <c r="A4612"/>
    </row>
    <row r="4613" spans="1:1" x14ac:dyDescent="0.3">
      <c r="A4613"/>
    </row>
    <row r="4614" spans="1:1" x14ac:dyDescent="0.3">
      <c r="A4614"/>
    </row>
    <row r="4615" spans="1:1" x14ac:dyDescent="0.3">
      <c r="A4615"/>
    </row>
    <row r="4616" spans="1:1" x14ac:dyDescent="0.3">
      <c r="A4616"/>
    </row>
    <row r="4617" spans="1:1" x14ac:dyDescent="0.3">
      <c r="A4617"/>
    </row>
    <row r="4618" spans="1:1" x14ac:dyDescent="0.3">
      <c r="A4618"/>
    </row>
    <row r="4619" spans="1:1" x14ac:dyDescent="0.3">
      <c r="A4619"/>
    </row>
    <row r="4620" spans="1:1" x14ac:dyDescent="0.3">
      <c r="A4620"/>
    </row>
    <row r="4621" spans="1:1" x14ac:dyDescent="0.3">
      <c r="A4621"/>
    </row>
    <row r="4622" spans="1:1" x14ac:dyDescent="0.3">
      <c r="A4622"/>
    </row>
    <row r="4623" spans="1:1" x14ac:dyDescent="0.3">
      <c r="A4623"/>
    </row>
    <row r="4624" spans="1:1" x14ac:dyDescent="0.3">
      <c r="A4624"/>
    </row>
    <row r="4625" spans="1:1" x14ac:dyDescent="0.3">
      <c r="A4625"/>
    </row>
    <row r="4626" spans="1:1" x14ac:dyDescent="0.3">
      <c r="A4626"/>
    </row>
    <row r="4627" spans="1:1" x14ac:dyDescent="0.3">
      <c r="A4627"/>
    </row>
    <row r="4628" spans="1:1" x14ac:dyDescent="0.3">
      <c r="A4628"/>
    </row>
    <row r="4629" spans="1:1" x14ac:dyDescent="0.3">
      <c r="A4629"/>
    </row>
    <row r="4630" spans="1:1" x14ac:dyDescent="0.3">
      <c r="A4630"/>
    </row>
    <row r="4631" spans="1:1" x14ac:dyDescent="0.3">
      <c r="A4631"/>
    </row>
    <row r="4632" spans="1:1" x14ac:dyDescent="0.3">
      <c r="A4632"/>
    </row>
    <row r="4633" spans="1:1" x14ac:dyDescent="0.3">
      <c r="A4633"/>
    </row>
    <row r="4634" spans="1:1" x14ac:dyDescent="0.3">
      <c r="A4634"/>
    </row>
    <row r="4635" spans="1:1" x14ac:dyDescent="0.3">
      <c r="A4635"/>
    </row>
    <row r="4636" spans="1:1" x14ac:dyDescent="0.3">
      <c r="A4636"/>
    </row>
    <row r="4637" spans="1:1" x14ac:dyDescent="0.3">
      <c r="A4637"/>
    </row>
    <row r="4638" spans="1:1" x14ac:dyDescent="0.3">
      <c r="A4638"/>
    </row>
    <row r="4639" spans="1:1" x14ac:dyDescent="0.3">
      <c r="A4639"/>
    </row>
    <row r="4640" spans="1:1" x14ac:dyDescent="0.3">
      <c r="A4640"/>
    </row>
    <row r="4641" spans="1:1" x14ac:dyDescent="0.3">
      <c r="A4641"/>
    </row>
    <row r="4642" spans="1:1" x14ac:dyDescent="0.3">
      <c r="A4642"/>
    </row>
    <row r="4643" spans="1:1" x14ac:dyDescent="0.3">
      <c r="A4643"/>
    </row>
    <row r="4644" spans="1:1" x14ac:dyDescent="0.3">
      <c r="A4644"/>
    </row>
    <row r="4645" spans="1:1" x14ac:dyDescent="0.3">
      <c r="A4645"/>
    </row>
    <row r="4646" spans="1:1" x14ac:dyDescent="0.3">
      <c r="A4646"/>
    </row>
    <row r="4647" spans="1:1" x14ac:dyDescent="0.3">
      <c r="A4647"/>
    </row>
    <row r="4648" spans="1:1" x14ac:dyDescent="0.3">
      <c r="A4648"/>
    </row>
    <row r="4649" spans="1:1" x14ac:dyDescent="0.3">
      <c r="A4649"/>
    </row>
    <row r="4650" spans="1:1" x14ac:dyDescent="0.3">
      <c r="A4650"/>
    </row>
    <row r="4651" spans="1:1" x14ac:dyDescent="0.3">
      <c r="A4651"/>
    </row>
    <row r="4652" spans="1:1" x14ac:dyDescent="0.3">
      <c r="A4652"/>
    </row>
    <row r="4653" spans="1:1" x14ac:dyDescent="0.3">
      <c r="A4653"/>
    </row>
    <row r="4654" spans="1:1" x14ac:dyDescent="0.3">
      <c r="A4654"/>
    </row>
    <row r="4655" spans="1:1" x14ac:dyDescent="0.3">
      <c r="A4655"/>
    </row>
    <row r="4656" spans="1:1" x14ac:dyDescent="0.3">
      <c r="A4656"/>
    </row>
    <row r="4657" spans="1:1" x14ac:dyDescent="0.3">
      <c r="A4657"/>
    </row>
    <row r="4658" spans="1:1" x14ac:dyDescent="0.3">
      <c r="A4658"/>
    </row>
    <row r="4659" spans="1:1" x14ac:dyDescent="0.3">
      <c r="A4659"/>
    </row>
    <row r="4660" spans="1:1" x14ac:dyDescent="0.3">
      <c r="A4660"/>
    </row>
    <row r="4661" spans="1:1" x14ac:dyDescent="0.3">
      <c r="A4661"/>
    </row>
    <row r="4662" spans="1:1" x14ac:dyDescent="0.3">
      <c r="A4662"/>
    </row>
    <row r="4663" spans="1:1" x14ac:dyDescent="0.3">
      <c r="A4663"/>
    </row>
    <row r="4664" spans="1:1" x14ac:dyDescent="0.3">
      <c r="A4664"/>
    </row>
    <row r="4665" spans="1:1" x14ac:dyDescent="0.3">
      <c r="A4665"/>
    </row>
    <row r="4666" spans="1:1" x14ac:dyDescent="0.3">
      <c r="A4666"/>
    </row>
    <row r="4667" spans="1:1" x14ac:dyDescent="0.3">
      <c r="A4667"/>
    </row>
    <row r="4668" spans="1:1" x14ac:dyDescent="0.3">
      <c r="A4668"/>
    </row>
    <row r="4669" spans="1:1" x14ac:dyDescent="0.3">
      <c r="A4669"/>
    </row>
    <row r="4670" spans="1:1" x14ac:dyDescent="0.3">
      <c r="A4670"/>
    </row>
    <row r="4671" spans="1:1" x14ac:dyDescent="0.3">
      <c r="A4671"/>
    </row>
    <row r="4672" spans="1:1" x14ac:dyDescent="0.3">
      <c r="A4672"/>
    </row>
    <row r="4673" spans="1:1" x14ac:dyDescent="0.3">
      <c r="A4673"/>
    </row>
    <row r="4674" spans="1:1" x14ac:dyDescent="0.3">
      <c r="A4674"/>
    </row>
    <row r="4675" spans="1:1" x14ac:dyDescent="0.3">
      <c r="A4675"/>
    </row>
    <row r="4676" spans="1:1" x14ac:dyDescent="0.3">
      <c r="A4676"/>
    </row>
    <row r="4677" spans="1:1" x14ac:dyDescent="0.3">
      <c r="A4677"/>
    </row>
    <row r="4678" spans="1:1" x14ac:dyDescent="0.3">
      <c r="A4678"/>
    </row>
    <row r="4679" spans="1:1" x14ac:dyDescent="0.3">
      <c r="A4679"/>
    </row>
    <row r="4680" spans="1:1" x14ac:dyDescent="0.3">
      <c r="A4680"/>
    </row>
    <row r="4681" spans="1:1" x14ac:dyDescent="0.3">
      <c r="A4681"/>
    </row>
    <row r="4682" spans="1:1" x14ac:dyDescent="0.3">
      <c r="A4682"/>
    </row>
    <row r="4683" spans="1:1" x14ac:dyDescent="0.3">
      <c r="A4683"/>
    </row>
    <row r="4684" spans="1:1" x14ac:dyDescent="0.3">
      <c r="A4684"/>
    </row>
    <row r="4685" spans="1:1" x14ac:dyDescent="0.3">
      <c r="A4685"/>
    </row>
    <row r="4686" spans="1:1" x14ac:dyDescent="0.3">
      <c r="A4686"/>
    </row>
    <row r="4687" spans="1:1" x14ac:dyDescent="0.3">
      <c r="A4687"/>
    </row>
    <row r="4688" spans="1:1" x14ac:dyDescent="0.3">
      <c r="A4688"/>
    </row>
    <row r="4689" spans="1:1" x14ac:dyDescent="0.3">
      <c r="A4689"/>
    </row>
    <row r="4690" spans="1:1" x14ac:dyDescent="0.3">
      <c r="A4690"/>
    </row>
    <row r="4691" spans="1:1" x14ac:dyDescent="0.3">
      <c r="A4691"/>
    </row>
    <row r="4692" spans="1:1" x14ac:dyDescent="0.3">
      <c r="A4692"/>
    </row>
    <row r="4693" spans="1:1" x14ac:dyDescent="0.3">
      <c r="A4693"/>
    </row>
    <row r="4694" spans="1:1" x14ac:dyDescent="0.3">
      <c r="A4694"/>
    </row>
    <row r="4695" spans="1:1" x14ac:dyDescent="0.3">
      <c r="A4695"/>
    </row>
    <row r="4696" spans="1:1" x14ac:dyDescent="0.3">
      <c r="A4696"/>
    </row>
    <row r="4697" spans="1:1" x14ac:dyDescent="0.3">
      <c r="A4697"/>
    </row>
    <row r="4698" spans="1:1" x14ac:dyDescent="0.3">
      <c r="A4698"/>
    </row>
    <row r="4699" spans="1:1" x14ac:dyDescent="0.3">
      <c r="A4699"/>
    </row>
    <row r="4700" spans="1:1" x14ac:dyDescent="0.3">
      <c r="A4700"/>
    </row>
    <row r="4701" spans="1:1" x14ac:dyDescent="0.3">
      <c r="A4701"/>
    </row>
    <row r="4702" spans="1:1" x14ac:dyDescent="0.3">
      <c r="A4702"/>
    </row>
    <row r="4703" spans="1:1" x14ac:dyDescent="0.3">
      <c r="A4703"/>
    </row>
    <row r="4704" spans="1:1" x14ac:dyDescent="0.3">
      <c r="A4704"/>
    </row>
    <row r="4705" spans="1:1" x14ac:dyDescent="0.3">
      <c r="A4705"/>
    </row>
    <row r="4706" spans="1:1" x14ac:dyDescent="0.3">
      <c r="A4706"/>
    </row>
    <row r="4707" spans="1:1" x14ac:dyDescent="0.3">
      <c r="A4707"/>
    </row>
    <row r="4708" spans="1:1" x14ac:dyDescent="0.3">
      <c r="A4708"/>
    </row>
    <row r="4709" spans="1:1" x14ac:dyDescent="0.3">
      <c r="A4709"/>
    </row>
    <row r="4710" spans="1:1" x14ac:dyDescent="0.3">
      <c r="A4710"/>
    </row>
    <row r="4711" spans="1:1" x14ac:dyDescent="0.3">
      <c r="A4711"/>
    </row>
    <row r="4712" spans="1:1" x14ac:dyDescent="0.3">
      <c r="A4712"/>
    </row>
    <row r="4713" spans="1:1" x14ac:dyDescent="0.3">
      <c r="A4713"/>
    </row>
    <row r="4714" spans="1:1" x14ac:dyDescent="0.3">
      <c r="A4714"/>
    </row>
    <row r="4715" spans="1:1" x14ac:dyDescent="0.3">
      <c r="A4715"/>
    </row>
    <row r="4716" spans="1:1" x14ac:dyDescent="0.3">
      <c r="A4716"/>
    </row>
    <row r="4717" spans="1:1" x14ac:dyDescent="0.3">
      <c r="A4717"/>
    </row>
    <row r="4718" spans="1:1" x14ac:dyDescent="0.3">
      <c r="A4718"/>
    </row>
    <row r="4719" spans="1:1" x14ac:dyDescent="0.3">
      <c r="A4719"/>
    </row>
    <row r="4720" spans="1:1" x14ac:dyDescent="0.3">
      <c r="A4720"/>
    </row>
    <row r="4721" spans="1:1" x14ac:dyDescent="0.3">
      <c r="A4721"/>
    </row>
    <row r="4722" spans="1:1" x14ac:dyDescent="0.3">
      <c r="A4722"/>
    </row>
    <row r="4723" spans="1:1" x14ac:dyDescent="0.3">
      <c r="A4723"/>
    </row>
    <row r="4724" spans="1:1" x14ac:dyDescent="0.3">
      <c r="A4724"/>
    </row>
    <row r="4725" spans="1:1" x14ac:dyDescent="0.3">
      <c r="A4725"/>
    </row>
    <row r="4726" spans="1:1" x14ac:dyDescent="0.3">
      <c r="A4726"/>
    </row>
    <row r="4727" spans="1:1" x14ac:dyDescent="0.3">
      <c r="A4727"/>
    </row>
    <row r="4728" spans="1:1" x14ac:dyDescent="0.3">
      <c r="A4728"/>
    </row>
    <row r="4729" spans="1:1" x14ac:dyDescent="0.3">
      <c r="A4729"/>
    </row>
    <row r="4730" spans="1:1" x14ac:dyDescent="0.3">
      <c r="A4730"/>
    </row>
    <row r="4731" spans="1:1" x14ac:dyDescent="0.3">
      <c r="A4731"/>
    </row>
    <row r="4732" spans="1:1" x14ac:dyDescent="0.3">
      <c r="A4732"/>
    </row>
    <row r="4733" spans="1:1" x14ac:dyDescent="0.3">
      <c r="A4733"/>
    </row>
    <row r="4734" spans="1:1" x14ac:dyDescent="0.3">
      <c r="A4734"/>
    </row>
    <row r="4735" spans="1:1" x14ac:dyDescent="0.3">
      <c r="A4735"/>
    </row>
    <row r="4736" spans="1:1" x14ac:dyDescent="0.3">
      <c r="A4736"/>
    </row>
    <row r="4737" spans="1:1" x14ac:dyDescent="0.3">
      <c r="A4737"/>
    </row>
    <row r="4738" spans="1:1" x14ac:dyDescent="0.3">
      <c r="A4738"/>
    </row>
    <row r="4739" spans="1:1" x14ac:dyDescent="0.3">
      <c r="A4739"/>
    </row>
    <row r="4740" spans="1:1" x14ac:dyDescent="0.3">
      <c r="A4740"/>
    </row>
    <row r="4741" spans="1:1" x14ac:dyDescent="0.3">
      <c r="A4741"/>
    </row>
    <row r="4742" spans="1:1" x14ac:dyDescent="0.3">
      <c r="A4742"/>
    </row>
    <row r="4743" spans="1:1" x14ac:dyDescent="0.3">
      <c r="A4743"/>
    </row>
    <row r="4744" spans="1:1" x14ac:dyDescent="0.3">
      <c r="A4744"/>
    </row>
    <row r="4745" spans="1:1" x14ac:dyDescent="0.3">
      <c r="A4745"/>
    </row>
    <row r="4746" spans="1:1" x14ac:dyDescent="0.3">
      <c r="A4746"/>
    </row>
    <row r="4747" spans="1:1" x14ac:dyDescent="0.3">
      <c r="A4747"/>
    </row>
    <row r="4748" spans="1:1" x14ac:dyDescent="0.3">
      <c r="A4748"/>
    </row>
    <row r="4749" spans="1:1" x14ac:dyDescent="0.3">
      <c r="A4749"/>
    </row>
    <row r="4750" spans="1:1" x14ac:dyDescent="0.3">
      <c r="A4750"/>
    </row>
    <row r="4751" spans="1:1" x14ac:dyDescent="0.3">
      <c r="A4751"/>
    </row>
    <row r="4752" spans="1:1" x14ac:dyDescent="0.3">
      <c r="A4752"/>
    </row>
    <row r="4753" spans="1:1" x14ac:dyDescent="0.3">
      <c r="A4753"/>
    </row>
    <row r="4754" spans="1:1" x14ac:dyDescent="0.3">
      <c r="A4754"/>
    </row>
    <row r="4755" spans="1:1" x14ac:dyDescent="0.3">
      <c r="A4755"/>
    </row>
    <row r="4756" spans="1:1" x14ac:dyDescent="0.3">
      <c r="A4756"/>
    </row>
    <row r="4757" spans="1:1" x14ac:dyDescent="0.3">
      <c r="A4757"/>
    </row>
    <row r="4758" spans="1:1" x14ac:dyDescent="0.3">
      <c r="A4758"/>
    </row>
    <row r="4759" spans="1:1" x14ac:dyDescent="0.3">
      <c r="A4759"/>
    </row>
    <row r="4760" spans="1:1" x14ac:dyDescent="0.3">
      <c r="A4760"/>
    </row>
    <row r="4761" spans="1:1" x14ac:dyDescent="0.3">
      <c r="A4761"/>
    </row>
    <row r="4762" spans="1:1" x14ac:dyDescent="0.3">
      <c r="A4762"/>
    </row>
    <row r="4763" spans="1:1" x14ac:dyDescent="0.3">
      <c r="A4763"/>
    </row>
    <row r="4764" spans="1:1" x14ac:dyDescent="0.3">
      <c r="A4764"/>
    </row>
    <row r="4765" spans="1:1" x14ac:dyDescent="0.3">
      <c r="A4765"/>
    </row>
    <row r="4766" spans="1:1" x14ac:dyDescent="0.3">
      <c r="A4766"/>
    </row>
    <row r="4767" spans="1:1" x14ac:dyDescent="0.3">
      <c r="A4767"/>
    </row>
    <row r="4768" spans="1:1" x14ac:dyDescent="0.3">
      <c r="A4768"/>
    </row>
    <row r="4769" spans="1:1" x14ac:dyDescent="0.3">
      <c r="A4769"/>
    </row>
    <row r="4770" spans="1:1" x14ac:dyDescent="0.3">
      <c r="A4770"/>
    </row>
    <row r="4771" spans="1:1" x14ac:dyDescent="0.3">
      <c r="A4771"/>
    </row>
    <row r="4772" spans="1:1" x14ac:dyDescent="0.3">
      <c r="A4772"/>
    </row>
    <row r="4773" spans="1:1" x14ac:dyDescent="0.3">
      <c r="A4773"/>
    </row>
    <row r="4774" spans="1:1" x14ac:dyDescent="0.3">
      <c r="A4774"/>
    </row>
    <row r="4775" spans="1:1" x14ac:dyDescent="0.3">
      <c r="A4775"/>
    </row>
    <row r="4776" spans="1:1" x14ac:dyDescent="0.3">
      <c r="A4776"/>
    </row>
    <row r="4777" spans="1:1" x14ac:dyDescent="0.3">
      <c r="A4777"/>
    </row>
    <row r="4778" spans="1:1" x14ac:dyDescent="0.3">
      <c r="A4778"/>
    </row>
    <row r="4779" spans="1:1" x14ac:dyDescent="0.3">
      <c r="A4779"/>
    </row>
    <row r="4780" spans="1:1" x14ac:dyDescent="0.3">
      <c r="A4780"/>
    </row>
    <row r="4781" spans="1:1" x14ac:dyDescent="0.3">
      <c r="A4781"/>
    </row>
    <row r="4782" spans="1:1" x14ac:dyDescent="0.3">
      <c r="A4782"/>
    </row>
    <row r="4783" spans="1:1" x14ac:dyDescent="0.3">
      <c r="A4783"/>
    </row>
    <row r="4784" spans="1:1" x14ac:dyDescent="0.3">
      <c r="A4784"/>
    </row>
    <row r="4785" spans="1:1" x14ac:dyDescent="0.3">
      <c r="A4785"/>
    </row>
    <row r="4786" spans="1:1" x14ac:dyDescent="0.3">
      <c r="A4786"/>
    </row>
    <row r="4787" spans="1:1" x14ac:dyDescent="0.3">
      <c r="A4787"/>
    </row>
    <row r="4788" spans="1:1" x14ac:dyDescent="0.3">
      <c r="A4788"/>
    </row>
    <row r="4789" spans="1:1" x14ac:dyDescent="0.3">
      <c r="A4789"/>
    </row>
    <row r="4790" spans="1:1" x14ac:dyDescent="0.3">
      <c r="A4790"/>
    </row>
    <row r="4791" spans="1:1" x14ac:dyDescent="0.3">
      <c r="A4791"/>
    </row>
    <row r="4792" spans="1:1" x14ac:dyDescent="0.3">
      <c r="A4792"/>
    </row>
    <row r="4793" spans="1:1" x14ac:dyDescent="0.3">
      <c r="A4793"/>
    </row>
    <row r="4794" spans="1:1" x14ac:dyDescent="0.3">
      <c r="A4794"/>
    </row>
    <row r="4795" spans="1:1" x14ac:dyDescent="0.3">
      <c r="A4795"/>
    </row>
    <row r="4796" spans="1:1" x14ac:dyDescent="0.3">
      <c r="A4796"/>
    </row>
    <row r="4797" spans="1:1" x14ac:dyDescent="0.3">
      <c r="A4797"/>
    </row>
    <row r="4798" spans="1:1" x14ac:dyDescent="0.3">
      <c r="A4798"/>
    </row>
    <row r="4799" spans="1:1" x14ac:dyDescent="0.3">
      <c r="A4799"/>
    </row>
    <row r="4800" spans="1:1" x14ac:dyDescent="0.3">
      <c r="A4800"/>
    </row>
    <row r="4801" spans="1:1" x14ac:dyDescent="0.3">
      <c r="A4801"/>
    </row>
    <row r="4802" spans="1:1" x14ac:dyDescent="0.3">
      <c r="A4802"/>
    </row>
    <row r="4803" spans="1:1" x14ac:dyDescent="0.3">
      <c r="A4803"/>
    </row>
    <row r="4804" spans="1:1" x14ac:dyDescent="0.3">
      <c r="A4804"/>
    </row>
    <row r="4805" spans="1:1" x14ac:dyDescent="0.3">
      <c r="A4805"/>
    </row>
    <row r="4806" spans="1:1" x14ac:dyDescent="0.3">
      <c r="A4806"/>
    </row>
    <row r="4807" spans="1:1" x14ac:dyDescent="0.3">
      <c r="A4807"/>
    </row>
    <row r="4808" spans="1:1" x14ac:dyDescent="0.3">
      <c r="A4808"/>
    </row>
    <row r="4809" spans="1:1" x14ac:dyDescent="0.3">
      <c r="A4809"/>
    </row>
    <row r="4810" spans="1:1" x14ac:dyDescent="0.3">
      <c r="A4810"/>
    </row>
    <row r="4811" spans="1:1" x14ac:dyDescent="0.3">
      <c r="A4811"/>
    </row>
    <row r="4812" spans="1:1" x14ac:dyDescent="0.3">
      <c r="A4812"/>
    </row>
    <row r="4813" spans="1:1" x14ac:dyDescent="0.3">
      <c r="A4813"/>
    </row>
    <row r="4814" spans="1:1" x14ac:dyDescent="0.3">
      <c r="A4814"/>
    </row>
    <row r="4815" spans="1:1" x14ac:dyDescent="0.3">
      <c r="A4815"/>
    </row>
    <row r="4816" spans="1:1" x14ac:dyDescent="0.3">
      <c r="A4816"/>
    </row>
    <row r="4817" spans="1:1" x14ac:dyDescent="0.3">
      <c r="A4817"/>
    </row>
    <row r="4818" spans="1:1" x14ac:dyDescent="0.3">
      <c r="A4818"/>
    </row>
    <row r="4819" spans="1:1" x14ac:dyDescent="0.3">
      <c r="A4819"/>
    </row>
    <row r="4820" spans="1:1" x14ac:dyDescent="0.3">
      <c r="A4820"/>
    </row>
    <row r="4821" spans="1:1" x14ac:dyDescent="0.3">
      <c r="A4821"/>
    </row>
    <row r="4822" spans="1:1" x14ac:dyDescent="0.3">
      <c r="A4822"/>
    </row>
    <row r="4823" spans="1:1" x14ac:dyDescent="0.3">
      <c r="A4823"/>
    </row>
    <row r="4824" spans="1:1" x14ac:dyDescent="0.3">
      <c r="A4824"/>
    </row>
    <row r="4825" spans="1:1" x14ac:dyDescent="0.3">
      <c r="A4825"/>
    </row>
    <row r="4826" spans="1:1" x14ac:dyDescent="0.3">
      <c r="A4826"/>
    </row>
    <row r="4827" spans="1:1" x14ac:dyDescent="0.3">
      <c r="A4827"/>
    </row>
    <row r="4828" spans="1:1" x14ac:dyDescent="0.3">
      <c r="A4828"/>
    </row>
    <row r="4829" spans="1:1" x14ac:dyDescent="0.3">
      <c r="A4829"/>
    </row>
    <row r="4830" spans="1:1" x14ac:dyDescent="0.3">
      <c r="A4830"/>
    </row>
    <row r="4831" spans="1:1" x14ac:dyDescent="0.3">
      <c r="A4831"/>
    </row>
    <row r="4832" spans="1:1" x14ac:dyDescent="0.3">
      <c r="A4832"/>
    </row>
    <row r="4833" spans="1:1" x14ac:dyDescent="0.3">
      <c r="A4833"/>
    </row>
    <row r="4834" spans="1:1" x14ac:dyDescent="0.3">
      <c r="A4834"/>
    </row>
    <row r="4835" spans="1:1" x14ac:dyDescent="0.3">
      <c r="A4835"/>
    </row>
    <row r="4836" spans="1:1" x14ac:dyDescent="0.3">
      <c r="A4836"/>
    </row>
    <row r="4837" spans="1:1" x14ac:dyDescent="0.3">
      <c r="A4837"/>
    </row>
    <row r="4838" spans="1:1" x14ac:dyDescent="0.3">
      <c r="A4838"/>
    </row>
    <row r="4839" spans="1:1" x14ac:dyDescent="0.3">
      <c r="A4839"/>
    </row>
    <row r="4840" spans="1:1" x14ac:dyDescent="0.3">
      <c r="A4840"/>
    </row>
    <row r="4841" spans="1:1" x14ac:dyDescent="0.3">
      <c r="A4841"/>
    </row>
    <row r="4842" spans="1:1" x14ac:dyDescent="0.3">
      <c r="A4842"/>
    </row>
    <row r="4843" spans="1:1" x14ac:dyDescent="0.3">
      <c r="A4843"/>
    </row>
    <row r="4844" spans="1:1" x14ac:dyDescent="0.3">
      <c r="A4844"/>
    </row>
    <row r="4845" spans="1:1" x14ac:dyDescent="0.3">
      <c r="A4845"/>
    </row>
    <row r="4846" spans="1:1" x14ac:dyDescent="0.3">
      <c r="A4846"/>
    </row>
    <row r="4847" spans="1:1" x14ac:dyDescent="0.3">
      <c r="A4847"/>
    </row>
    <row r="4848" spans="1:1" x14ac:dyDescent="0.3">
      <c r="A4848"/>
    </row>
    <row r="4849" spans="1:1" x14ac:dyDescent="0.3">
      <c r="A4849"/>
    </row>
    <row r="4850" spans="1:1" x14ac:dyDescent="0.3">
      <c r="A4850"/>
    </row>
    <row r="4851" spans="1:1" x14ac:dyDescent="0.3">
      <c r="A4851"/>
    </row>
    <row r="4852" spans="1:1" x14ac:dyDescent="0.3">
      <c r="A4852"/>
    </row>
    <row r="4853" spans="1:1" x14ac:dyDescent="0.3">
      <c r="A4853"/>
    </row>
    <row r="4854" spans="1:1" x14ac:dyDescent="0.3">
      <c r="A4854"/>
    </row>
    <row r="4855" spans="1:1" x14ac:dyDescent="0.3">
      <c r="A4855"/>
    </row>
    <row r="4856" spans="1:1" x14ac:dyDescent="0.3">
      <c r="A4856"/>
    </row>
    <row r="4857" spans="1:1" x14ac:dyDescent="0.3">
      <c r="A4857"/>
    </row>
    <row r="4858" spans="1:1" x14ac:dyDescent="0.3">
      <c r="A4858"/>
    </row>
    <row r="4859" spans="1:1" x14ac:dyDescent="0.3">
      <c r="A4859"/>
    </row>
    <row r="4860" spans="1:1" x14ac:dyDescent="0.3">
      <c r="A4860"/>
    </row>
    <row r="4861" spans="1:1" x14ac:dyDescent="0.3">
      <c r="A4861"/>
    </row>
    <row r="4862" spans="1:1" x14ac:dyDescent="0.3">
      <c r="A4862"/>
    </row>
    <row r="4863" spans="1:1" x14ac:dyDescent="0.3">
      <c r="A4863"/>
    </row>
    <row r="4864" spans="1:1" x14ac:dyDescent="0.3">
      <c r="A4864"/>
    </row>
    <row r="4865" spans="1:1" x14ac:dyDescent="0.3">
      <c r="A4865"/>
    </row>
    <row r="4866" spans="1:1" x14ac:dyDescent="0.3">
      <c r="A4866"/>
    </row>
    <row r="4867" spans="1:1" x14ac:dyDescent="0.3">
      <c r="A4867"/>
    </row>
    <row r="4868" spans="1:1" x14ac:dyDescent="0.3">
      <c r="A4868"/>
    </row>
    <row r="4869" spans="1:1" x14ac:dyDescent="0.3">
      <c r="A4869"/>
    </row>
    <row r="4870" spans="1:1" x14ac:dyDescent="0.3">
      <c r="A4870"/>
    </row>
    <row r="4871" spans="1:1" x14ac:dyDescent="0.3">
      <c r="A4871"/>
    </row>
    <row r="4872" spans="1:1" x14ac:dyDescent="0.3">
      <c r="A4872"/>
    </row>
    <row r="4873" spans="1:1" x14ac:dyDescent="0.3">
      <c r="A4873"/>
    </row>
    <row r="4874" spans="1:1" x14ac:dyDescent="0.3">
      <c r="A4874"/>
    </row>
    <row r="4875" spans="1:1" x14ac:dyDescent="0.3">
      <c r="A4875"/>
    </row>
    <row r="4876" spans="1:1" x14ac:dyDescent="0.3">
      <c r="A4876"/>
    </row>
    <row r="4877" spans="1:1" x14ac:dyDescent="0.3">
      <c r="A4877"/>
    </row>
    <row r="4878" spans="1:1" x14ac:dyDescent="0.3">
      <c r="A4878"/>
    </row>
    <row r="4879" spans="1:1" x14ac:dyDescent="0.3">
      <c r="A4879"/>
    </row>
    <row r="4880" spans="1:1" x14ac:dyDescent="0.3">
      <c r="A4880"/>
    </row>
    <row r="4881" spans="1:1" x14ac:dyDescent="0.3">
      <c r="A4881"/>
    </row>
    <row r="4882" spans="1:1" x14ac:dyDescent="0.3">
      <c r="A4882"/>
    </row>
    <row r="4883" spans="1:1" x14ac:dyDescent="0.3">
      <c r="A4883"/>
    </row>
    <row r="4884" spans="1:1" x14ac:dyDescent="0.3">
      <c r="A4884"/>
    </row>
    <row r="4885" spans="1:1" x14ac:dyDescent="0.3">
      <c r="A4885"/>
    </row>
    <row r="4886" spans="1:1" x14ac:dyDescent="0.3">
      <c r="A4886"/>
    </row>
    <row r="4887" spans="1:1" x14ac:dyDescent="0.3">
      <c r="A4887"/>
    </row>
    <row r="4888" spans="1:1" x14ac:dyDescent="0.3">
      <c r="A4888"/>
    </row>
    <row r="4889" spans="1:1" x14ac:dyDescent="0.3">
      <c r="A4889"/>
    </row>
    <row r="4890" spans="1:1" x14ac:dyDescent="0.3">
      <c r="A4890"/>
    </row>
    <row r="4891" spans="1:1" x14ac:dyDescent="0.3">
      <c r="A4891"/>
    </row>
    <row r="4892" spans="1:1" x14ac:dyDescent="0.3">
      <c r="A4892"/>
    </row>
    <row r="4893" spans="1:1" x14ac:dyDescent="0.3">
      <c r="A4893"/>
    </row>
    <row r="4894" spans="1:1" x14ac:dyDescent="0.3">
      <c r="A4894"/>
    </row>
    <row r="4895" spans="1:1" x14ac:dyDescent="0.3">
      <c r="A4895"/>
    </row>
    <row r="4896" spans="1:1" x14ac:dyDescent="0.3">
      <c r="A4896"/>
    </row>
    <row r="4897" spans="1:1" x14ac:dyDescent="0.3">
      <c r="A4897"/>
    </row>
    <row r="4898" spans="1:1" x14ac:dyDescent="0.3">
      <c r="A4898"/>
    </row>
    <row r="4899" spans="1:1" x14ac:dyDescent="0.3">
      <c r="A4899"/>
    </row>
    <row r="4900" spans="1:1" x14ac:dyDescent="0.3">
      <c r="A4900"/>
    </row>
    <row r="4901" spans="1:1" x14ac:dyDescent="0.3">
      <c r="A4901"/>
    </row>
    <row r="4902" spans="1:1" x14ac:dyDescent="0.3">
      <c r="A4902"/>
    </row>
    <row r="4903" spans="1:1" x14ac:dyDescent="0.3">
      <c r="A4903"/>
    </row>
    <row r="4904" spans="1:1" x14ac:dyDescent="0.3">
      <c r="A4904"/>
    </row>
    <row r="4905" spans="1:1" x14ac:dyDescent="0.3">
      <c r="A4905"/>
    </row>
    <row r="4906" spans="1:1" x14ac:dyDescent="0.3">
      <c r="A4906"/>
    </row>
    <row r="4907" spans="1:1" x14ac:dyDescent="0.3">
      <c r="A4907"/>
    </row>
    <row r="4908" spans="1:1" x14ac:dyDescent="0.3">
      <c r="A4908"/>
    </row>
    <row r="4909" spans="1:1" x14ac:dyDescent="0.3">
      <c r="A4909"/>
    </row>
    <row r="4910" spans="1:1" x14ac:dyDescent="0.3">
      <c r="A4910"/>
    </row>
    <row r="4911" spans="1:1" x14ac:dyDescent="0.3">
      <c r="A4911"/>
    </row>
    <row r="4912" spans="1:1" x14ac:dyDescent="0.3">
      <c r="A4912"/>
    </row>
    <row r="4913" spans="1:1" x14ac:dyDescent="0.3">
      <c r="A4913"/>
    </row>
    <row r="4914" spans="1:1" x14ac:dyDescent="0.3">
      <c r="A4914"/>
    </row>
    <row r="4915" spans="1:1" x14ac:dyDescent="0.3">
      <c r="A4915"/>
    </row>
    <row r="4916" spans="1:1" x14ac:dyDescent="0.3">
      <c r="A4916"/>
    </row>
    <row r="4917" spans="1:1" x14ac:dyDescent="0.3">
      <c r="A4917"/>
    </row>
    <row r="4918" spans="1:1" x14ac:dyDescent="0.3">
      <c r="A4918"/>
    </row>
    <row r="4919" spans="1:1" x14ac:dyDescent="0.3">
      <c r="A4919"/>
    </row>
    <row r="4920" spans="1:1" x14ac:dyDescent="0.3">
      <c r="A4920"/>
    </row>
    <row r="4921" spans="1:1" x14ac:dyDescent="0.3">
      <c r="A4921"/>
    </row>
    <row r="4922" spans="1:1" x14ac:dyDescent="0.3">
      <c r="A4922"/>
    </row>
    <row r="4923" spans="1:1" x14ac:dyDescent="0.3">
      <c r="A4923"/>
    </row>
    <row r="4924" spans="1:1" x14ac:dyDescent="0.3">
      <c r="A4924"/>
    </row>
    <row r="4925" spans="1:1" x14ac:dyDescent="0.3">
      <c r="A4925"/>
    </row>
    <row r="4926" spans="1:1" x14ac:dyDescent="0.3">
      <c r="A4926"/>
    </row>
    <row r="4927" spans="1:1" x14ac:dyDescent="0.3">
      <c r="A4927"/>
    </row>
    <row r="4928" spans="1:1" x14ac:dyDescent="0.3">
      <c r="A4928"/>
    </row>
    <row r="4929" spans="1:1" x14ac:dyDescent="0.3">
      <c r="A4929"/>
    </row>
    <row r="4930" spans="1:1" x14ac:dyDescent="0.3">
      <c r="A4930"/>
    </row>
    <row r="4931" spans="1:1" x14ac:dyDescent="0.3">
      <c r="A4931"/>
    </row>
    <row r="4932" spans="1:1" x14ac:dyDescent="0.3">
      <c r="A4932"/>
    </row>
    <row r="4933" spans="1:1" x14ac:dyDescent="0.3">
      <c r="A4933"/>
    </row>
    <row r="4934" spans="1:1" x14ac:dyDescent="0.3">
      <c r="A4934"/>
    </row>
    <row r="4935" spans="1:1" x14ac:dyDescent="0.3">
      <c r="A4935"/>
    </row>
    <row r="4936" spans="1:1" x14ac:dyDescent="0.3">
      <c r="A4936"/>
    </row>
    <row r="4937" spans="1:1" x14ac:dyDescent="0.3">
      <c r="A4937"/>
    </row>
    <row r="4938" spans="1:1" x14ac:dyDescent="0.3">
      <c r="A4938"/>
    </row>
    <row r="4939" spans="1:1" x14ac:dyDescent="0.3">
      <c r="A4939"/>
    </row>
    <row r="4940" spans="1:1" x14ac:dyDescent="0.3">
      <c r="A4940"/>
    </row>
    <row r="4941" spans="1:1" x14ac:dyDescent="0.3">
      <c r="A4941"/>
    </row>
    <row r="4942" spans="1:1" x14ac:dyDescent="0.3">
      <c r="A4942"/>
    </row>
    <row r="4943" spans="1:1" x14ac:dyDescent="0.3">
      <c r="A4943"/>
    </row>
    <row r="4944" spans="1:1" x14ac:dyDescent="0.3">
      <c r="A4944"/>
    </row>
    <row r="4945" spans="1:1" x14ac:dyDescent="0.3">
      <c r="A4945"/>
    </row>
    <row r="4946" spans="1:1" x14ac:dyDescent="0.3">
      <c r="A4946"/>
    </row>
    <row r="4947" spans="1:1" x14ac:dyDescent="0.3">
      <c r="A4947"/>
    </row>
    <row r="4948" spans="1:1" x14ac:dyDescent="0.3">
      <c r="A4948"/>
    </row>
    <row r="4949" spans="1:1" x14ac:dyDescent="0.3">
      <c r="A4949"/>
    </row>
    <row r="4950" spans="1:1" x14ac:dyDescent="0.3">
      <c r="A4950"/>
    </row>
    <row r="4951" spans="1:1" x14ac:dyDescent="0.3">
      <c r="A4951"/>
    </row>
    <row r="4952" spans="1:1" x14ac:dyDescent="0.3">
      <c r="A4952"/>
    </row>
    <row r="4953" spans="1:1" x14ac:dyDescent="0.3">
      <c r="A4953"/>
    </row>
    <row r="4954" spans="1:1" x14ac:dyDescent="0.3">
      <c r="A4954"/>
    </row>
    <row r="4955" spans="1:1" x14ac:dyDescent="0.3">
      <c r="A4955"/>
    </row>
    <row r="4956" spans="1:1" x14ac:dyDescent="0.3">
      <c r="A4956"/>
    </row>
    <row r="4957" spans="1:1" x14ac:dyDescent="0.3">
      <c r="A4957"/>
    </row>
    <row r="4958" spans="1:1" x14ac:dyDescent="0.3">
      <c r="A4958"/>
    </row>
    <row r="4959" spans="1:1" x14ac:dyDescent="0.3">
      <c r="A4959"/>
    </row>
    <row r="4960" spans="1:1" x14ac:dyDescent="0.3">
      <c r="A4960"/>
    </row>
    <row r="4961" spans="1:1" x14ac:dyDescent="0.3">
      <c r="A4961"/>
    </row>
    <row r="4962" spans="1:1" x14ac:dyDescent="0.3">
      <c r="A4962"/>
    </row>
    <row r="4963" spans="1:1" x14ac:dyDescent="0.3">
      <c r="A4963"/>
    </row>
    <row r="4964" spans="1:1" x14ac:dyDescent="0.3">
      <c r="A4964"/>
    </row>
    <row r="4965" spans="1:1" x14ac:dyDescent="0.3">
      <c r="A4965"/>
    </row>
    <row r="4966" spans="1:1" x14ac:dyDescent="0.3">
      <c r="A4966"/>
    </row>
    <row r="4967" spans="1:1" x14ac:dyDescent="0.3">
      <c r="A4967"/>
    </row>
    <row r="4968" spans="1:1" x14ac:dyDescent="0.3">
      <c r="A4968"/>
    </row>
    <row r="4969" spans="1:1" x14ac:dyDescent="0.3">
      <c r="A4969"/>
    </row>
    <row r="4970" spans="1:1" x14ac:dyDescent="0.3">
      <c r="A4970"/>
    </row>
    <row r="4971" spans="1:1" x14ac:dyDescent="0.3">
      <c r="A4971"/>
    </row>
    <row r="4972" spans="1:1" x14ac:dyDescent="0.3">
      <c r="A4972"/>
    </row>
    <row r="4973" spans="1:1" x14ac:dyDescent="0.3">
      <c r="A4973"/>
    </row>
    <row r="4974" spans="1:1" x14ac:dyDescent="0.3">
      <c r="A4974"/>
    </row>
    <row r="4975" spans="1:1" x14ac:dyDescent="0.3">
      <c r="A4975"/>
    </row>
    <row r="4976" spans="1:1" x14ac:dyDescent="0.3">
      <c r="A4976"/>
    </row>
    <row r="4977" spans="1:1" x14ac:dyDescent="0.3">
      <c r="A4977"/>
    </row>
    <row r="4978" spans="1:1" x14ac:dyDescent="0.3">
      <c r="A4978"/>
    </row>
    <row r="4979" spans="1:1" x14ac:dyDescent="0.3">
      <c r="A4979"/>
    </row>
    <row r="4980" spans="1:1" x14ac:dyDescent="0.3">
      <c r="A4980"/>
    </row>
    <row r="4981" spans="1:1" x14ac:dyDescent="0.3">
      <c r="A4981"/>
    </row>
    <row r="4982" spans="1:1" x14ac:dyDescent="0.3">
      <c r="A4982"/>
    </row>
    <row r="4983" spans="1:1" x14ac:dyDescent="0.3">
      <c r="A4983"/>
    </row>
    <row r="4984" spans="1:1" x14ac:dyDescent="0.3">
      <c r="A4984"/>
    </row>
    <row r="4985" spans="1:1" x14ac:dyDescent="0.3">
      <c r="A4985"/>
    </row>
    <row r="4986" spans="1:1" x14ac:dyDescent="0.3">
      <c r="A4986"/>
    </row>
    <row r="4987" spans="1:1" x14ac:dyDescent="0.3">
      <c r="A4987"/>
    </row>
    <row r="4988" spans="1:1" x14ac:dyDescent="0.3">
      <c r="A4988"/>
    </row>
    <row r="4989" spans="1:1" x14ac:dyDescent="0.3">
      <c r="A4989"/>
    </row>
    <row r="4990" spans="1:1" x14ac:dyDescent="0.3">
      <c r="A4990"/>
    </row>
    <row r="4991" spans="1:1" x14ac:dyDescent="0.3">
      <c r="A4991"/>
    </row>
    <row r="4992" spans="1:1" x14ac:dyDescent="0.3">
      <c r="A4992"/>
    </row>
    <row r="4993" spans="1:1" x14ac:dyDescent="0.3">
      <c r="A4993"/>
    </row>
    <row r="4994" spans="1:1" x14ac:dyDescent="0.3">
      <c r="A4994"/>
    </row>
    <row r="4995" spans="1:1" x14ac:dyDescent="0.3">
      <c r="A4995"/>
    </row>
    <row r="4996" spans="1:1" x14ac:dyDescent="0.3">
      <c r="A4996"/>
    </row>
    <row r="4997" spans="1:1" x14ac:dyDescent="0.3">
      <c r="A4997"/>
    </row>
    <row r="4998" spans="1:1" x14ac:dyDescent="0.3">
      <c r="A4998"/>
    </row>
    <row r="4999" spans="1:1" x14ac:dyDescent="0.3">
      <c r="A4999"/>
    </row>
    <row r="5000" spans="1:1" x14ac:dyDescent="0.3">
      <c r="A5000"/>
    </row>
    <row r="5001" spans="1:1" x14ac:dyDescent="0.3">
      <c r="A5001"/>
    </row>
    <row r="5002" spans="1:1" x14ac:dyDescent="0.3">
      <c r="A5002"/>
    </row>
    <row r="5003" spans="1:1" x14ac:dyDescent="0.3">
      <c r="A5003"/>
    </row>
    <row r="5004" spans="1:1" x14ac:dyDescent="0.3">
      <c r="A5004"/>
    </row>
    <row r="5005" spans="1:1" x14ac:dyDescent="0.3">
      <c r="A5005"/>
    </row>
    <row r="5006" spans="1:1" x14ac:dyDescent="0.3">
      <c r="A5006"/>
    </row>
    <row r="5007" spans="1:1" x14ac:dyDescent="0.3">
      <c r="A5007"/>
    </row>
    <row r="5008" spans="1:1" x14ac:dyDescent="0.3">
      <c r="A5008"/>
    </row>
    <row r="5009" spans="1:1" x14ac:dyDescent="0.3">
      <c r="A5009"/>
    </row>
    <row r="5010" spans="1:1" x14ac:dyDescent="0.3">
      <c r="A5010"/>
    </row>
    <row r="5011" spans="1:1" x14ac:dyDescent="0.3">
      <c r="A5011"/>
    </row>
    <row r="5012" spans="1:1" x14ac:dyDescent="0.3">
      <c r="A5012"/>
    </row>
    <row r="5013" spans="1:1" x14ac:dyDescent="0.3">
      <c r="A5013"/>
    </row>
    <row r="5014" spans="1:1" x14ac:dyDescent="0.3">
      <c r="A5014"/>
    </row>
    <row r="5015" spans="1:1" x14ac:dyDescent="0.3">
      <c r="A5015"/>
    </row>
    <row r="5016" spans="1:1" x14ac:dyDescent="0.3">
      <c r="A5016"/>
    </row>
    <row r="5017" spans="1:1" x14ac:dyDescent="0.3">
      <c r="A5017"/>
    </row>
    <row r="5018" spans="1:1" x14ac:dyDescent="0.3">
      <c r="A5018"/>
    </row>
    <row r="5019" spans="1:1" x14ac:dyDescent="0.3">
      <c r="A5019"/>
    </row>
    <row r="5020" spans="1:1" x14ac:dyDescent="0.3">
      <c r="A5020"/>
    </row>
    <row r="5021" spans="1:1" x14ac:dyDescent="0.3">
      <c r="A5021"/>
    </row>
    <row r="5022" spans="1:1" x14ac:dyDescent="0.3">
      <c r="A5022"/>
    </row>
    <row r="5023" spans="1:1" x14ac:dyDescent="0.3">
      <c r="A5023"/>
    </row>
    <row r="5024" spans="1:1" x14ac:dyDescent="0.3">
      <c r="A5024"/>
    </row>
    <row r="5025" spans="1:1" x14ac:dyDescent="0.3">
      <c r="A5025"/>
    </row>
    <row r="5026" spans="1:1" x14ac:dyDescent="0.3">
      <c r="A5026"/>
    </row>
    <row r="5027" spans="1:1" x14ac:dyDescent="0.3">
      <c r="A5027"/>
    </row>
    <row r="5028" spans="1:1" x14ac:dyDescent="0.3">
      <c r="A5028"/>
    </row>
    <row r="5029" spans="1:1" x14ac:dyDescent="0.3">
      <c r="A5029"/>
    </row>
    <row r="5030" spans="1:1" x14ac:dyDescent="0.3">
      <c r="A5030"/>
    </row>
    <row r="5031" spans="1:1" x14ac:dyDescent="0.3">
      <c r="A5031"/>
    </row>
    <row r="5032" spans="1:1" x14ac:dyDescent="0.3">
      <c r="A5032"/>
    </row>
    <row r="5033" spans="1:1" x14ac:dyDescent="0.3">
      <c r="A5033"/>
    </row>
    <row r="5034" spans="1:1" x14ac:dyDescent="0.3">
      <c r="A5034"/>
    </row>
    <row r="5035" spans="1:1" x14ac:dyDescent="0.3">
      <c r="A5035"/>
    </row>
    <row r="5036" spans="1:1" x14ac:dyDescent="0.3">
      <c r="A5036"/>
    </row>
    <row r="5037" spans="1:1" x14ac:dyDescent="0.3">
      <c r="A5037"/>
    </row>
    <row r="5038" spans="1:1" x14ac:dyDescent="0.3">
      <c r="A5038"/>
    </row>
    <row r="5039" spans="1:1" x14ac:dyDescent="0.3">
      <c r="A5039"/>
    </row>
    <row r="5040" spans="1:1" x14ac:dyDescent="0.3">
      <c r="A5040"/>
    </row>
    <row r="5041" spans="1:1" x14ac:dyDescent="0.3">
      <c r="A5041"/>
    </row>
    <row r="5042" spans="1:1" x14ac:dyDescent="0.3">
      <c r="A5042"/>
    </row>
    <row r="5043" spans="1:1" x14ac:dyDescent="0.3">
      <c r="A5043"/>
    </row>
    <row r="5044" spans="1:1" x14ac:dyDescent="0.3">
      <c r="A5044"/>
    </row>
    <row r="5045" spans="1:1" x14ac:dyDescent="0.3">
      <c r="A5045"/>
    </row>
    <row r="5046" spans="1:1" x14ac:dyDescent="0.3">
      <c r="A5046"/>
    </row>
    <row r="5047" spans="1:1" x14ac:dyDescent="0.3">
      <c r="A5047"/>
    </row>
    <row r="5048" spans="1:1" x14ac:dyDescent="0.3">
      <c r="A5048"/>
    </row>
    <row r="5049" spans="1:1" x14ac:dyDescent="0.3">
      <c r="A5049"/>
    </row>
    <row r="5050" spans="1:1" x14ac:dyDescent="0.3">
      <c r="A5050"/>
    </row>
    <row r="5051" spans="1:1" x14ac:dyDescent="0.3">
      <c r="A5051"/>
    </row>
    <row r="5052" spans="1:1" x14ac:dyDescent="0.3">
      <c r="A5052"/>
    </row>
    <row r="5053" spans="1:1" x14ac:dyDescent="0.3">
      <c r="A5053"/>
    </row>
    <row r="5054" spans="1:1" x14ac:dyDescent="0.3">
      <c r="A5054"/>
    </row>
    <row r="5055" spans="1:1" x14ac:dyDescent="0.3">
      <c r="A5055"/>
    </row>
    <row r="5056" spans="1:1" x14ac:dyDescent="0.3">
      <c r="A5056"/>
    </row>
    <row r="5057" spans="1:1" x14ac:dyDescent="0.3">
      <c r="A5057"/>
    </row>
    <row r="5058" spans="1:1" x14ac:dyDescent="0.3">
      <c r="A5058"/>
    </row>
    <row r="5059" spans="1:1" x14ac:dyDescent="0.3">
      <c r="A5059"/>
    </row>
    <row r="5060" spans="1:1" x14ac:dyDescent="0.3">
      <c r="A5060"/>
    </row>
    <row r="5061" spans="1:1" x14ac:dyDescent="0.3">
      <c r="A5061"/>
    </row>
    <row r="5062" spans="1:1" x14ac:dyDescent="0.3">
      <c r="A5062"/>
    </row>
    <row r="5063" spans="1:1" x14ac:dyDescent="0.3">
      <c r="A5063"/>
    </row>
    <row r="5064" spans="1:1" x14ac:dyDescent="0.3">
      <c r="A5064"/>
    </row>
    <row r="5065" spans="1:1" x14ac:dyDescent="0.3">
      <c r="A5065"/>
    </row>
    <row r="5066" spans="1:1" x14ac:dyDescent="0.3">
      <c r="A5066"/>
    </row>
    <row r="5067" spans="1:1" x14ac:dyDescent="0.3">
      <c r="A5067"/>
    </row>
    <row r="5068" spans="1:1" x14ac:dyDescent="0.3">
      <c r="A5068"/>
    </row>
    <row r="5069" spans="1:1" x14ac:dyDescent="0.3">
      <c r="A5069"/>
    </row>
    <row r="5070" spans="1:1" x14ac:dyDescent="0.3">
      <c r="A5070"/>
    </row>
    <row r="5071" spans="1:1" x14ac:dyDescent="0.3">
      <c r="A5071"/>
    </row>
    <row r="5072" spans="1:1" x14ac:dyDescent="0.3">
      <c r="A5072"/>
    </row>
    <row r="5073" spans="1:1" x14ac:dyDescent="0.3">
      <c r="A5073"/>
    </row>
    <row r="5074" spans="1:1" x14ac:dyDescent="0.3">
      <c r="A5074"/>
    </row>
    <row r="5075" spans="1:1" x14ac:dyDescent="0.3">
      <c r="A5075"/>
    </row>
    <row r="5076" spans="1:1" x14ac:dyDescent="0.3">
      <c r="A5076"/>
    </row>
    <row r="5077" spans="1:1" x14ac:dyDescent="0.3">
      <c r="A5077"/>
    </row>
    <row r="5078" spans="1:1" x14ac:dyDescent="0.3">
      <c r="A5078"/>
    </row>
    <row r="5079" spans="1:1" x14ac:dyDescent="0.3">
      <c r="A5079"/>
    </row>
    <row r="5080" spans="1:1" x14ac:dyDescent="0.3">
      <c r="A5080"/>
    </row>
    <row r="5081" spans="1:1" x14ac:dyDescent="0.3">
      <c r="A5081"/>
    </row>
    <row r="5082" spans="1:1" x14ac:dyDescent="0.3">
      <c r="A5082"/>
    </row>
    <row r="5083" spans="1:1" x14ac:dyDescent="0.3">
      <c r="A5083"/>
    </row>
    <row r="5084" spans="1:1" x14ac:dyDescent="0.3">
      <c r="A5084"/>
    </row>
    <row r="5085" spans="1:1" x14ac:dyDescent="0.3">
      <c r="A5085"/>
    </row>
    <row r="5086" spans="1:1" x14ac:dyDescent="0.3">
      <c r="A5086"/>
    </row>
    <row r="5087" spans="1:1" x14ac:dyDescent="0.3">
      <c r="A5087"/>
    </row>
    <row r="5088" spans="1:1" x14ac:dyDescent="0.3">
      <c r="A5088"/>
    </row>
    <row r="5089" spans="1:1" x14ac:dyDescent="0.3">
      <c r="A5089"/>
    </row>
    <row r="5090" spans="1:1" x14ac:dyDescent="0.3">
      <c r="A5090"/>
    </row>
    <row r="5091" spans="1:1" x14ac:dyDescent="0.3">
      <c r="A5091"/>
    </row>
    <row r="5092" spans="1:1" x14ac:dyDescent="0.3">
      <c r="A5092"/>
    </row>
    <row r="5093" spans="1:1" x14ac:dyDescent="0.3">
      <c r="A5093"/>
    </row>
    <row r="5094" spans="1:1" x14ac:dyDescent="0.3">
      <c r="A5094"/>
    </row>
    <row r="5095" spans="1:1" x14ac:dyDescent="0.3">
      <c r="A5095"/>
    </row>
    <row r="5096" spans="1:1" x14ac:dyDescent="0.3">
      <c r="A5096"/>
    </row>
    <row r="5097" spans="1:1" x14ac:dyDescent="0.3">
      <c r="A5097"/>
    </row>
    <row r="5098" spans="1:1" x14ac:dyDescent="0.3">
      <c r="A5098"/>
    </row>
    <row r="5099" spans="1:1" x14ac:dyDescent="0.3">
      <c r="A5099"/>
    </row>
    <row r="5100" spans="1:1" x14ac:dyDescent="0.3">
      <c r="A5100"/>
    </row>
    <row r="5101" spans="1:1" x14ac:dyDescent="0.3">
      <c r="A5101"/>
    </row>
    <row r="5102" spans="1:1" x14ac:dyDescent="0.3">
      <c r="A5102"/>
    </row>
    <row r="5103" spans="1:1" x14ac:dyDescent="0.3">
      <c r="A5103"/>
    </row>
    <row r="5104" spans="1:1" x14ac:dyDescent="0.3">
      <c r="A5104"/>
    </row>
    <row r="5105" spans="1:1" x14ac:dyDescent="0.3">
      <c r="A5105"/>
    </row>
    <row r="5106" spans="1:1" x14ac:dyDescent="0.3">
      <c r="A5106"/>
    </row>
    <row r="5107" spans="1:1" x14ac:dyDescent="0.3">
      <c r="A5107"/>
    </row>
    <row r="5108" spans="1:1" x14ac:dyDescent="0.3">
      <c r="A5108"/>
    </row>
    <row r="5109" spans="1:1" x14ac:dyDescent="0.3">
      <c r="A5109"/>
    </row>
    <row r="5110" spans="1:1" x14ac:dyDescent="0.3">
      <c r="A5110"/>
    </row>
    <row r="5111" spans="1:1" x14ac:dyDescent="0.3">
      <c r="A5111"/>
    </row>
    <row r="5112" spans="1:1" x14ac:dyDescent="0.3">
      <c r="A5112"/>
    </row>
    <row r="5113" spans="1:1" x14ac:dyDescent="0.3">
      <c r="A5113"/>
    </row>
    <row r="5114" spans="1:1" x14ac:dyDescent="0.3">
      <c r="A5114"/>
    </row>
    <row r="5115" spans="1:1" x14ac:dyDescent="0.3">
      <c r="A5115"/>
    </row>
    <row r="5116" spans="1:1" x14ac:dyDescent="0.3">
      <c r="A5116"/>
    </row>
    <row r="5117" spans="1:1" x14ac:dyDescent="0.3">
      <c r="A5117"/>
    </row>
    <row r="5118" spans="1:1" x14ac:dyDescent="0.3">
      <c r="A5118"/>
    </row>
    <row r="5119" spans="1:1" x14ac:dyDescent="0.3">
      <c r="A5119"/>
    </row>
    <row r="5120" spans="1:1" x14ac:dyDescent="0.3">
      <c r="A5120"/>
    </row>
    <row r="5121" spans="1:1" x14ac:dyDescent="0.3">
      <c r="A5121"/>
    </row>
    <row r="5122" spans="1:1" x14ac:dyDescent="0.3">
      <c r="A5122"/>
    </row>
    <row r="5123" spans="1:1" x14ac:dyDescent="0.3">
      <c r="A5123"/>
    </row>
    <row r="5124" spans="1:1" x14ac:dyDescent="0.3">
      <c r="A5124"/>
    </row>
    <row r="5125" spans="1:1" x14ac:dyDescent="0.3">
      <c r="A5125"/>
    </row>
    <row r="5126" spans="1:1" x14ac:dyDescent="0.3">
      <c r="A5126"/>
    </row>
    <row r="5127" spans="1:1" x14ac:dyDescent="0.3">
      <c r="A5127"/>
    </row>
    <row r="5128" spans="1:1" x14ac:dyDescent="0.3">
      <c r="A5128"/>
    </row>
    <row r="5129" spans="1:1" x14ac:dyDescent="0.3">
      <c r="A5129"/>
    </row>
    <row r="5130" spans="1:1" x14ac:dyDescent="0.3">
      <c r="A5130"/>
    </row>
    <row r="5131" spans="1:1" x14ac:dyDescent="0.3">
      <c r="A5131"/>
    </row>
    <row r="5132" spans="1:1" x14ac:dyDescent="0.3">
      <c r="A5132"/>
    </row>
    <row r="5133" spans="1:1" x14ac:dyDescent="0.3">
      <c r="A5133"/>
    </row>
    <row r="5134" spans="1:1" x14ac:dyDescent="0.3">
      <c r="A5134"/>
    </row>
    <row r="5135" spans="1:1" x14ac:dyDescent="0.3">
      <c r="A5135"/>
    </row>
    <row r="5136" spans="1:1" x14ac:dyDescent="0.3">
      <c r="A5136"/>
    </row>
    <row r="5137" spans="1:1" x14ac:dyDescent="0.3">
      <c r="A5137"/>
    </row>
    <row r="5138" spans="1:1" x14ac:dyDescent="0.3">
      <c r="A5138"/>
    </row>
    <row r="5139" spans="1:1" x14ac:dyDescent="0.3">
      <c r="A5139"/>
    </row>
    <row r="5140" spans="1:1" x14ac:dyDescent="0.3">
      <c r="A5140"/>
    </row>
    <row r="5141" spans="1:1" x14ac:dyDescent="0.3">
      <c r="A5141"/>
    </row>
    <row r="5142" spans="1:1" x14ac:dyDescent="0.3">
      <c r="A5142"/>
    </row>
    <row r="5143" spans="1:1" x14ac:dyDescent="0.3">
      <c r="A5143"/>
    </row>
    <row r="5144" spans="1:1" x14ac:dyDescent="0.3">
      <c r="A5144"/>
    </row>
    <row r="5145" spans="1:1" x14ac:dyDescent="0.3">
      <c r="A5145"/>
    </row>
    <row r="5146" spans="1:1" x14ac:dyDescent="0.3">
      <c r="A5146"/>
    </row>
    <row r="5147" spans="1:1" x14ac:dyDescent="0.3">
      <c r="A5147"/>
    </row>
    <row r="5148" spans="1:1" x14ac:dyDescent="0.3">
      <c r="A5148"/>
    </row>
    <row r="5149" spans="1:1" x14ac:dyDescent="0.3">
      <c r="A5149"/>
    </row>
    <row r="5150" spans="1:1" x14ac:dyDescent="0.3">
      <c r="A5150"/>
    </row>
    <row r="5151" spans="1:1" x14ac:dyDescent="0.3">
      <c r="A5151"/>
    </row>
    <row r="5152" spans="1:1" x14ac:dyDescent="0.3">
      <c r="A5152"/>
    </row>
    <row r="5153" spans="1:1" x14ac:dyDescent="0.3">
      <c r="A5153"/>
    </row>
    <row r="5154" spans="1:1" x14ac:dyDescent="0.3">
      <c r="A5154"/>
    </row>
    <row r="5155" spans="1:1" x14ac:dyDescent="0.3">
      <c r="A5155"/>
    </row>
    <row r="5156" spans="1:1" x14ac:dyDescent="0.3">
      <c r="A5156"/>
    </row>
    <row r="5157" spans="1:1" x14ac:dyDescent="0.3">
      <c r="A5157"/>
    </row>
    <row r="5158" spans="1:1" x14ac:dyDescent="0.3">
      <c r="A5158"/>
    </row>
    <row r="5159" spans="1:1" x14ac:dyDescent="0.3">
      <c r="A5159"/>
    </row>
    <row r="5160" spans="1:1" x14ac:dyDescent="0.3">
      <c r="A5160"/>
    </row>
    <row r="5161" spans="1:1" x14ac:dyDescent="0.3">
      <c r="A5161"/>
    </row>
    <row r="5162" spans="1:1" x14ac:dyDescent="0.3">
      <c r="A5162"/>
    </row>
    <row r="5163" spans="1:1" x14ac:dyDescent="0.3">
      <c r="A5163"/>
    </row>
    <row r="5164" spans="1:1" x14ac:dyDescent="0.3">
      <c r="A5164"/>
    </row>
    <row r="5165" spans="1:1" x14ac:dyDescent="0.3">
      <c r="A5165"/>
    </row>
    <row r="5166" spans="1:1" x14ac:dyDescent="0.3">
      <c r="A5166"/>
    </row>
    <row r="5167" spans="1:1" x14ac:dyDescent="0.3">
      <c r="A5167"/>
    </row>
    <row r="5168" spans="1:1" x14ac:dyDescent="0.3">
      <c r="A5168"/>
    </row>
    <row r="5169" spans="1:1" x14ac:dyDescent="0.3">
      <c r="A5169"/>
    </row>
    <row r="5170" spans="1:1" x14ac:dyDescent="0.3">
      <c r="A5170"/>
    </row>
    <row r="5171" spans="1:1" x14ac:dyDescent="0.3">
      <c r="A5171"/>
    </row>
    <row r="5172" spans="1:1" x14ac:dyDescent="0.3">
      <c r="A5172"/>
    </row>
    <row r="5173" spans="1:1" x14ac:dyDescent="0.3">
      <c r="A5173"/>
    </row>
    <row r="5174" spans="1:1" x14ac:dyDescent="0.3">
      <c r="A5174"/>
    </row>
    <row r="5175" spans="1:1" x14ac:dyDescent="0.3">
      <c r="A5175"/>
    </row>
    <row r="5176" spans="1:1" x14ac:dyDescent="0.3">
      <c r="A5176"/>
    </row>
    <row r="5177" spans="1:1" x14ac:dyDescent="0.3">
      <c r="A5177"/>
    </row>
    <row r="5178" spans="1:1" x14ac:dyDescent="0.3">
      <c r="A5178"/>
    </row>
    <row r="5179" spans="1:1" x14ac:dyDescent="0.3">
      <c r="A5179"/>
    </row>
    <row r="5180" spans="1:1" x14ac:dyDescent="0.3">
      <c r="A5180"/>
    </row>
    <row r="5181" spans="1:1" x14ac:dyDescent="0.3">
      <c r="A5181"/>
    </row>
    <row r="5182" spans="1:1" x14ac:dyDescent="0.3">
      <c r="A5182"/>
    </row>
    <row r="5183" spans="1:1" x14ac:dyDescent="0.3">
      <c r="A5183"/>
    </row>
    <row r="5184" spans="1:1" x14ac:dyDescent="0.3">
      <c r="A5184"/>
    </row>
    <row r="5185" spans="1:1" x14ac:dyDescent="0.3">
      <c r="A5185"/>
    </row>
    <row r="5186" spans="1:1" x14ac:dyDescent="0.3">
      <c r="A5186"/>
    </row>
    <row r="5187" spans="1:1" x14ac:dyDescent="0.3">
      <c r="A5187"/>
    </row>
    <row r="5188" spans="1:1" x14ac:dyDescent="0.3">
      <c r="A5188"/>
    </row>
    <row r="5189" spans="1:1" x14ac:dyDescent="0.3">
      <c r="A5189"/>
    </row>
    <row r="5190" spans="1:1" x14ac:dyDescent="0.3">
      <c r="A5190"/>
    </row>
    <row r="5191" spans="1:1" x14ac:dyDescent="0.3">
      <c r="A5191"/>
    </row>
    <row r="5192" spans="1:1" x14ac:dyDescent="0.3">
      <c r="A5192"/>
    </row>
    <row r="5193" spans="1:1" x14ac:dyDescent="0.3">
      <c r="A5193"/>
    </row>
    <row r="5194" spans="1:1" x14ac:dyDescent="0.3">
      <c r="A5194"/>
    </row>
    <row r="5195" spans="1:1" x14ac:dyDescent="0.3">
      <c r="A5195"/>
    </row>
    <row r="5196" spans="1:1" x14ac:dyDescent="0.3">
      <c r="A5196"/>
    </row>
    <row r="5197" spans="1:1" x14ac:dyDescent="0.3">
      <c r="A5197"/>
    </row>
    <row r="5198" spans="1:1" x14ac:dyDescent="0.3">
      <c r="A5198"/>
    </row>
    <row r="5199" spans="1:1" x14ac:dyDescent="0.3">
      <c r="A5199"/>
    </row>
    <row r="5200" spans="1:1" x14ac:dyDescent="0.3">
      <c r="A5200"/>
    </row>
    <row r="5201" spans="1:1" x14ac:dyDescent="0.3">
      <c r="A5201"/>
    </row>
    <row r="5202" spans="1:1" x14ac:dyDescent="0.3">
      <c r="A5202"/>
    </row>
    <row r="5203" spans="1:1" x14ac:dyDescent="0.3">
      <c r="A5203"/>
    </row>
    <row r="5204" spans="1:1" x14ac:dyDescent="0.3">
      <c r="A5204"/>
    </row>
    <row r="5205" spans="1:1" x14ac:dyDescent="0.3">
      <c r="A5205"/>
    </row>
    <row r="5206" spans="1:1" x14ac:dyDescent="0.3">
      <c r="A5206"/>
    </row>
    <row r="5207" spans="1:1" x14ac:dyDescent="0.3">
      <c r="A5207"/>
    </row>
    <row r="5208" spans="1:1" x14ac:dyDescent="0.3">
      <c r="A5208"/>
    </row>
    <row r="5209" spans="1:1" x14ac:dyDescent="0.3">
      <c r="A5209"/>
    </row>
    <row r="5210" spans="1:1" x14ac:dyDescent="0.3">
      <c r="A5210"/>
    </row>
    <row r="5211" spans="1:1" x14ac:dyDescent="0.3">
      <c r="A5211"/>
    </row>
    <row r="5212" spans="1:1" x14ac:dyDescent="0.3">
      <c r="A5212"/>
    </row>
    <row r="5213" spans="1:1" x14ac:dyDescent="0.3">
      <c r="A5213"/>
    </row>
    <row r="5214" spans="1:1" x14ac:dyDescent="0.3">
      <c r="A5214"/>
    </row>
    <row r="5215" spans="1:1" x14ac:dyDescent="0.3">
      <c r="A5215"/>
    </row>
    <row r="5216" spans="1:1" x14ac:dyDescent="0.3">
      <c r="A5216"/>
    </row>
    <row r="5217" spans="1:1" x14ac:dyDescent="0.3">
      <c r="A5217"/>
    </row>
    <row r="5218" spans="1:1" x14ac:dyDescent="0.3">
      <c r="A5218"/>
    </row>
    <row r="5219" spans="1:1" x14ac:dyDescent="0.3">
      <c r="A5219"/>
    </row>
    <row r="5220" spans="1:1" x14ac:dyDescent="0.3">
      <c r="A5220"/>
    </row>
    <row r="5221" spans="1:1" x14ac:dyDescent="0.3">
      <c r="A5221"/>
    </row>
    <row r="5222" spans="1:1" x14ac:dyDescent="0.3">
      <c r="A5222"/>
    </row>
    <row r="5223" spans="1:1" x14ac:dyDescent="0.3">
      <c r="A5223"/>
    </row>
    <row r="5224" spans="1:1" x14ac:dyDescent="0.3">
      <c r="A5224"/>
    </row>
    <row r="5225" spans="1:1" x14ac:dyDescent="0.3">
      <c r="A5225"/>
    </row>
    <row r="5226" spans="1:1" x14ac:dyDescent="0.3">
      <c r="A5226"/>
    </row>
    <row r="5227" spans="1:1" x14ac:dyDescent="0.3">
      <c r="A5227"/>
    </row>
    <row r="5228" spans="1:1" x14ac:dyDescent="0.3">
      <c r="A5228"/>
    </row>
    <row r="5229" spans="1:1" x14ac:dyDescent="0.3">
      <c r="A5229"/>
    </row>
    <row r="5230" spans="1:1" x14ac:dyDescent="0.3">
      <c r="A5230"/>
    </row>
    <row r="5231" spans="1:1" x14ac:dyDescent="0.3">
      <c r="A5231"/>
    </row>
    <row r="5232" spans="1:1" x14ac:dyDescent="0.3">
      <c r="A5232"/>
    </row>
    <row r="5233" spans="1:1" x14ac:dyDescent="0.3">
      <c r="A5233"/>
    </row>
    <row r="5234" spans="1:1" x14ac:dyDescent="0.3">
      <c r="A5234"/>
    </row>
    <row r="5235" spans="1:1" x14ac:dyDescent="0.3">
      <c r="A5235"/>
    </row>
    <row r="5236" spans="1:1" x14ac:dyDescent="0.3">
      <c r="A5236"/>
    </row>
    <row r="5237" spans="1:1" x14ac:dyDescent="0.3">
      <c r="A5237"/>
    </row>
    <row r="5238" spans="1:1" x14ac:dyDescent="0.3">
      <c r="A5238"/>
    </row>
    <row r="5239" spans="1:1" x14ac:dyDescent="0.3">
      <c r="A5239"/>
    </row>
    <row r="5240" spans="1:1" x14ac:dyDescent="0.3">
      <c r="A5240"/>
    </row>
    <row r="5241" spans="1:1" x14ac:dyDescent="0.3">
      <c r="A5241"/>
    </row>
    <row r="5242" spans="1:1" x14ac:dyDescent="0.3">
      <c r="A5242"/>
    </row>
    <row r="5243" spans="1:1" x14ac:dyDescent="0.3">
      <c r="A5243"/>
    </row>
    <row r="5244" spans="1:1" x14ac:dyDescent="0.3">
      <c r="A5244"/>
    </row>
    <row r="5245" spans="1:1" x14ac:dyDescent="0.3">
      <c r="A5245"/>
    </row>
    <row r="5246" spans="1:1" x14ac:dyDescent="0.3">
      <c r="A5246"/>
    </row>
    <row r="5247" spans="1:1" x14ac:dyDescent="0.3">
      <c r="A5247"/>
    </row>
    <row r="5248" spans="1:1" x14ac:dyDescent="0.3">
      <c r="A5248"/>
    </row>
    <row r="5249" spans="1:1" x14ac:dyDescent="0.3">
      <c r="A5249"/>
    </row>
    <row r="5250" spans="1:1" x14ac:dyDescent="0.3">
      <c r="A5250"/>
    </row>
    <row r="5251" spans="1:1" x14ac:dyDescent="0.3">
      <c r="A5251"/>
    </row>
    <row r="5252" spans="1:1" x14ac:dyDescent="0.3">
      <c r="A5252"/>
    </row>
    <row r="5253" spans="1:1" x14ac:dyDescent="0.3">
      <c r="A5253"/>
    </row>
    <row r="5254" spans="1:1" x14ac:dyDescent="0.3">
      <c r="A5254"/>
    </row>
    <row r="5255" spans="1:1" x14ac:dyDescent="0.3">
      <c r="A5255"/>
    </row>
    <row r="5256" spans="1:1" x14ac:dyDescent="0.3">
      <c r="A5256"/>
    </row>
    <row r="5257" spans="1:1" x14ac:dyDescent="0.3">
      <c r="A5257"/>
    </row>
    <row r="5258" spans="1:1" x14ac:dyDescent="0.3">
      <c r="A5258"/>
    </row>
    <row r="5259" spans="1:1" x14ac:dyDescent="0.3">
      <c r="A5259"/>
    </row>
    <row r="5260" spans="1:1" x14ac:dyDescent="0.3">
      <c r="A5260"/>
    </row>
    <row r="5261" spans="1:1" x14ac:dyDescent="0.3">
      <c r="A5261"/>
    </row>
    <row r="5262" spans="1:1" x14ac:dyDescent="0.3">
      <c r="A5262"/>
    </row>
    <row r="5263" spans="1:1" x14ac:dyDescent="0.3">
      <c r="A5263"/>
    </row>
    <row r="5264" spans="1:1" x14ac:dyDescent="0.3">
      <c r="A5264"/>
    </row>
    <row r="5265" spans="1:1" x14ac:dyDescent="0.3">
      <c r="A5265"/>
    </row>
    <row r="5266" spans="1:1" x14ac:dyDescent="0.3">
      <c r="A5266"/>
    </row>
    <row r="5267" spans="1:1" x14ac:dyDescent="0.3">
      <c r="A5267"/>
    </row>
    <row r="5268" spans="1:1" x14ac:dyDescent="0.3">
      <c r="A5268"/>
    </row>
    <row r="5269" spans="1:1" x14ac:dyDescent="0.3">
      <c r="A5269"/>
    </row>
    <row r="5270" spans="1:1" x14ac:dyDescent="0.3">
      <c r="A5270"/>
    </row>
    <row r="5271" spans="1:1" x14ac:dyDescent="0.3">
      <c r="A5271"/>
    </row>
    <row r="5272" spans="1:1" x14ac:dyDescent="0.3">
      <c r="A5272"/>
    </row>
    <row r="5273" spans="1:1" x14ac:dyDescent="0.3">
      <c r="A5273"/>
    </row>
    <row r="5274" spans="1:1" x14ac:dyDescent="0.3">
      <c r="A5274"/>
    </row>
    <row r="5275" spans="1:1" x14ac:dyDescent="0.3">
      <c r="A5275"/>
    </row>
    <row r="5276" spans="1:1" x14ac:dyDescent="0.3">
      <c r="A5276"/>
    </row>
    <row r="5277" spans="1:1" x14ac:dyDescent="0.3">
      <c r="A5277"/>
    </row>
    <row r="5278" spans="1:1" x14ac:dyDescent="0.3">
      <c r="A5278"/>
    </row>
    <row r="5279" spans="1:1" x14ac:dyDescent="0.3">
      <c r="A5279"/>
    </row>
    <row r="5280" spans="1:1" x14ac:dyDescent="0.3">
      <c r="A5280"/>
    </row>
    <row r="5281" spans="1:1" x14ac:dyDescent="0.3">
      <c r="A5281"/>
    </row>
    <row r="5282" spans="1:1" x14ac:dyDescent="0.3">
      <c r="A5282"/>
    </row>
    <row r="5283" spans="1:1" x14ac:dyDescent="0.3">
      <c r="A5283"/>
    </row>
    <row r="5284" spans="1:1" x14ac:dyDescent="0.3">
      <c r="A5284"/>
    </row>
    <row r="5285" spans="1:1" x14ac:dyDescent="0.3">
      <c r="A5285"/>
    </row>
    <row r="5286" spans="1:1" x14ac:dyDescent="0.3">
      <c r="A5286"/>
    </row>
    <row r="5287" spans="1:1" x14ac:dyDescent="0.3">
      <c r="A5287"/>
    </row>
    <row r="5288" spans="1:1" x14ac:dyDescent="0.3">
      <c r="A5288"/>
    </row>
    <row r="5289" spans="1:1" x14ac:dyDescent="0.3">
      <c r="A5289"/>
    </row>
    <row r="5290" spans="1:1" x14ac:dyDescent="0.3">
      <c r="A5290"/>
    </row>
    <row r="5291" spans="1:1" x14ac:dyDescent="0.3">
      <c r="A5291"/>
    </row>
    <row r="5292" spans="1:1" x14ac:dyDescent="0.3">
      <c r="A5292"/>
    </row>
    <row r="5293" spans="1:1" x14ac:dyDescent="0.3">
      <c r="A5293"/>
    </row>
    <row r="5294" spans="1:1" x14ac:dyDescent="0.3">
      <c r="A5294"/>
    </row>
    <row r="5295" spans="1:1" x14ac:dyDescent="0.3">
      <c r="A5295"/>
    </row>
    <row r="5296" spans="1:1" x14ac:dyDescent="0.3">
      <c r="A5296"/>
    </row>
    <row r="5297" spans="1:1" x14ac:dyDescent="0.3">
      <c r="A5297"/>
    </row>
    <row r="5298" spans="1:1" x14ac:dyDescent="0.3">
      <c r="A5298"/>
    </row>
    <row r="5299" spans="1:1" x14ac:dyDescent="0.3">
      <c r="A5299"/>
    </row>
    <row r="5300" spans="1:1" x14ac:dyDescent="0.3">
      <c r="A5300"/>
    </row>
    <row r="5301" spans="1:1" x14ac:dyDescent="0.3">
      <c r="A5301"/>
    </row>
    <row r="5302" spans="1:1" x14ac:dyDescent="0.3">
      <c r="A5302"/>
    </row>
    <row r="5303" spans="1:1" x14ac:dyDescent="0.3">
      <c r="A5303"/>
    </row>
    <row r="5304" spans="1:1" x14ac:dyDescent="0.3">
      <c r="A5304"/>
    </row>
    <row r="5305" spans="1:1" x14ac:dyDescent="0.3">
      <c r="A5305"/>
    </row>
    <row r="5306" spans="1:1" x14ac:dyDescent="0.3">
      <c r="A5306"/>
    </row>
    <row r="5307" spans="1:1" x14ac:dyDescent="0.3">
      <c r="A5307"/>
    </row>
    <row r="5308" spans="1:1" x14ac:dyDescent="0.3">
      <c r="A5308"/>
    </row>
    <row r="5309" spans="1:1" x14ac:dyDescent="0.3">
      <c r="A5309"/>
    </row>
    <row r="5310" spans="1:1" x14ac:dyDescent="0.3">
      <c r="A5310"/>
    </row>
    <row r="5311" spans="1:1" x14ac:dyDescent="0.3">
      <c r="A5311"/>
    </row>
    <row r="5312" spans="1:1" x14ac:dyDescent="0.3">
      <c r="A5312"/>
    </row>
    <row r="5313" spans="1:1" x14ac:dyDescent="0.3">
      <c r="A5313"/>
    </row>
    <row r="5314" spans="1:1" x14ac:dyDescent="0.3">
      <c r="A5314"/>
    </row>
    <row r="5315" spans="1:1" x14ac:dyDescent="0.3">
      <c r="A5315"/>
    </row>
    <row r="5316" spans="1:1" x14ac:dyDescent="0.3">
      <c r="A5316"/>
    </row>
    <row r="5317" spans="1:1" x14ac:dyDescent="0.3">
      <c r="A5317"/>
    </row>
    <row r="5318" spans="1:1" x14ac:dyDescent="0.3">
      <c r="A5318"/>
    </row>
    <row r="5319" spans="1:1" x14ac:dyDescent="0.3">
      <c r="A5319"/>
    </row>
    <row r="5320" spans="1:1" x14ac:dyDescent="0.3">
      <c r="A5320"/>
    </row>
    <row r="5321" spans="1:1" x14ac:dyDescent="0.3">
      <c r="A5321"/>
    </row>
    <row r="5322" spans="1:1" x14ac:dyDescent="0.3">
      <c r="A5322"/>
    </row>
    <row r="5323" spans="1:1" x14ac:dyDescent="0.3">
      <c r="A5323"/>
    </row>
    <row r="5324" spans="1:1" x14ac:dyDescent="0.3">
      <c r="A5324"/>
    </row>
    <row r="5325" spans="1:1" x14ac:dyDescent="0.3">
      <c r="A5325"/>
    </row>
    <row r="5326" spans="1:1" x14ac:dyDescent="0.3">
      <c r="A5326"/>
    </row>
    <row r="5327" spans="1:1" x14ac:dyDescent="0.3">
      <c r="A5327"/>
    </row>
    <row r="5328" spans="1:1" x14ac:dyDescent="0.3">
      <c r="A5328"/>
    </row>
    <row r="5329" spans="1:1" x14ac:dyDescent="0.3">
      <c r="A5329"/>
    </row>
    <row r="5330" spans="1:1" x14ac:dyDescent="0.3">
      <c r="A5330"/>
    </row>
    <row r="5331" spans="1:1" x14ac:dyDescent="0.3">
      <c r="A5331"/>
    </row>
    <row r="5332" spans="1:1" x14ac:dyDescent="0.3">
      <c r="A5332"/>
    </row>
    <row r="5333" spans="1:1" x14ac:dyDescent="0.3">
      <c r="A5333"/>
    </row>
    <row r="5334" spans="1:1" x14ac:dyDescent="0.3">
      <c r="A5334"/>
    </row>
    <row r="5335" spans="1:1" x14ac:dyDescent="0.3">
      <c r="A5335"/>
    </row>
    <row r="5336" spans="1:1" x14ac:dyDescent="0.3">
      <c r="A5336"/>
    </row>
    <row r="5337" spans="1:1" x14ac:dyDescent="0.3">
      <c r="A5337"/>
    </row>
    <row r="5338" spans="1:1" x14ac:dyDescent="0.3">
      <c r="A5338"/>
    </row>
    <row r="5339" spans="1:1" x14ac:dyDescent="0.3">
      <c r="A5339"/>
    </row>
    <row r="5340" spans="1:1" x14ac:dyDescent="0.3">
      <c r="A5340"/>
    </row>
    <row r="5341" spans="1:1" x14ac:dyDescent="0.3">
      <c r="A5341"/>
    </row>
    <row r="5342" spans="1:1" x14ac:dyDescent="0.3">
      <c r="A5342"/>
    </row>
    <row r="5343" spans="1:1" x14ac:dyDescent="0.3">
      <c r="A5343"/>
    </row>
    <row r="5344" spans="1:1" x14ac:dyDescent="0.3">
      <c r="A5344"/>
    </row>
    <row r="5345" spans="1:1" x14ac:dyDescent="0.3">
      <c r="A5345"/>
    </row>
    <row r="5346" spans="1:1" x14ac:dyDescent="0.3">
      <c r="A5346"/>
    </row>
    <row r="5347" spans="1:1" x14ac:dyDescent="0.3">
      <c r="A5347"/>
    </row>
    <row r="5348" spans="1:1" x14ac:dyDescent="0.3">
      <c r="A5348"/>
    </row>
    <row r="5349" spans="1:1" x14ac:dyDescent="0.3">
      <c r="A5349"/>
    </row>
    <row r="5350" spans="1:1" x14ac:dyDescent="0.3">
      <c r="A5350"/>
    </row>
    <row r="5351" spans="1:1" x14ac:dyDescent="0.3">
      <c r="A5351"/>
    </row>
    <row r="5352" spans="1:1" x14ac:dyDescent="0.3">
      <c r="A5352"/>
    </row>
    <row r="5353" spans="1:1" x14ac:dyDescent="0.3">
      <c r="A5353"/>
    </row>
    <row r="5354" spans="1:1" x14ac:dyDescent="0.3">
      <c r="A5354"/>
    </row>
    <row r="5355" spans="1:1" x14ac:dyDescent="0.3">
      <c r="A5355"/>
    </row>
    <row r="5356" spans="1:1" x14ac:dyDescent="0.3">
      <c r="A5356"/>
    </row>
    <row r="5357" spans="1:1" x14ac:dyDescent="0.3">
      <c r="A5357"/>
    </row>
    <row r="5358" spans="1:1" x14ac:dyDescent="0.3">
      <c r="A5358"/>
    </row>
    <row r="5359" spans="1:1" x14ac:dyDescent="0.3">
      <c r="A5359"/>
    </row>
    <row r="5360" spans="1:1" x14ac:dyDescent="0.3">
      <c r="A5360"/>
    </row>
    <row r="5361" spans="1:1" x14ac:dyDescent="0.3">
      <c r="A5361"/>
    </row>
    <row r="5362" spans="1:1" x14ac:dyDescent="0.3">
      <c r="A5362"/>
    </row>
    <row r="5363" spans="1:1" x14ac:dyDescent="0.3">
      <c r="A5363"/>
    </row>
    <row r="5364" spans="1:1" x14ac:dyDescent="0.3">
      <c r="A5364"/>
    </row>
    <row r="5365" spans="1:1" x14ac:dyDescent="0.3">
      <c r="A5365"/>
    </row>
    <row r="5366" spans="1:1" x14ac:dyDescent="0.3">
      <c r="A5366"/>
    </row>
    <row r="5367" spans="1:1" x14ac:dyDescent="0.3">
      <c r="A5367"/>
    </row>
    <row r="5368" spans="1:1" x14ac:dyDescent="0.3">
      <c r="A5368"/>
    </row>
    <row r="5369" spans="1:1" x14ac:dyDescent="0.3">
      <c r="A5369"/>
    </row>
    <row r="5370" spans="1:1" x14ac:dyDescent="0.3">
      <c r="A5370"/>
    </row>
    <row r="5371" spans="1:1" x14ac:dyDescent="0.3">
      <c r="A5371"/>
    </row>
    <row r="5372" spans="1:1" x14ac:dyDescent="0.3">
      <c r="A5372"/>
    </row>
    <row r="5373" spans="1:1" x14ac:dyDescent="0.3">
      <c r="A5373"/>
    </row>
    <row r="5374" spans="1:1" x14ac:dyDescent="0.3">
      <c r="A5374"/>
    </row>
    <row r="5375" spans="1:1" x14ac:dyDescent="0.3">
      <c r="A5375"/>
    </row>
    <row r="5376" spans="1:1" x14ac:dyDescent="0.3">
      <c r="A5376"/>
    </row>
    <row r="5377" spans="1:1" x14ac:dyDescent="0.3">
      <c r="A5377"/>
    </row>
    <row r="5378" spans="1:1" x14ac:dyDescent="0.3">
      <c r="A5378"/>
    </row>
    <row r="5379" spans="1:1" x14ac:dyDescent="0.3">
      <c r="A5379"/>
    </row>
    <row r="5380" spans="1:1" x14ac:dyDescent="0.3">
      <c r="A5380"/>
    </row>
    <row r="5381" spans="1:1" x14ac:dyDescent="0.3">
      <c r="A5381"/>
    </row>
    <row r="5382" spans="1:1" x14ac:dyDescent="0.3">
      <c r="A5382"/>
    </row>
    <row r="5383" spans="1:1" x14ac:dyDescent="0.3">
      <c r="A5383"/>
    </row>
    <row r="5384" spans="1:1" x14ac:dyDescent="0.3">
      <c r="A5384"/>
    </row>
    <row r="5385" spans="1:1" x14ac:dyDescent="0.3">
      <c r="A5385"/>
    </row>
    <row r="5386" spans="1:1" x14ac:dyDescent="0.3">
      <c r="A5386"/>
    </row>
    <row r="5387" spans="1:1" x14ac:dyDescent="0.3">
      <c r="A5387"/>
    </row>
    <row r="5388" spans="1:1" x14ac:dyDescent="0.3">
      <c r="A5388"/>
    </row>
    <row r="5389" spans="1:1" x14ac:dyDescent="0.3">
      <c r="A5389"/>
    </row>
    <row r="5390" spans="1:1" x14ac:dyDescent="0.3">
      <c r="A5390"/>
    </row>
    <row r="5391" spans="1:1" x14ac:dyDescent="0.3">
      <c r="A5391"/>
    </row>
    <row r="5392" spans="1:1" x14ac:dyDescent="0.3">
      <c r="A5392"/>
    </row>
    <row r="5393" spans="1:1" x14ac:dyDescent="0.3">
      <c r="A5393"/>
    </row>
    <row r="5394" spans="1:1" x14ac:dyDescent="0.3">
      <c r="A5394"/>
    </row>
    <row r="5395" spans="1:1" x14ac:dyDescent="0.3">
      <c r="A5395"/>
    </row>
    <row r="5396" spans="1:1" x14ac:dyDescent="0.3">
      <c r="A5396"/>
    </row>
    <row r="5397" spans="1:1" x14ac:dyDescent="0.3">
      <c r="A5397"/>
    </row>
    <row r="5398" spans="1:1" x14ac:dyDescent="0.3">
      <c r="A5398"/>
    </row>
    <row r="5399" spans="1:1" x14ac:dyDescent="0.3">
      <c r="A5399"/>
    </row>
    <row r="5400" spans="1:1" x14ac:dyDescent="0.3">
      <c r="A5400"/>
    </row>
    <row r="5401" spans="1:1" x14ac:dyDescent="0.3">
      <c r="A5401"/>
    </row>
    <row r="5402" spans="1:1" x14ac:dyDescent="0.3">
      <c r="A5402"/>
    </row>
    <row r="5403" spans="1:1" x14ac:dyDescent="0.3">
      <c r="A5403"/>
    </row>
    <row r="5404" spans="1:1" x14ac:dyDescent="0.3">
      <c r="A5404"/>
    </row>
    <row r="5405" spans="1:1" x14ac:dyDescent="0.3">
      <c r="A5405"/>
    </row>
    <row r="5406" spans="1:1" x14ac:dyDescent="0.3">
      <c r="A5406"/>
    </row>
    <row r="5407" spans="1:1" x14ac:dyDescent="0.3">
      <c r="A5407"/>
    </row>
    <row r="5408" spans="1:1" x14ac:dyDescent="0.3">
      <c r="A5408"/>
    </row>
    <row r="5409" spans="1:1" x14ac:dyDescent="0.3">
      <c r="A5409"/>
    </row>
    <row r="5410" spans="1:1" x14ac:dyDescent="0.3">
      <c r="A5410"/>
    </row>
    <row r="5411" spans="1:1" x14ac:dyDescent="0.3">
      <c r="A5411"/>
    </row>
    <row r="5412" spans="1:1" x14ac:dyDescent="0.3">
      <c r="A5412"/>
    </row>
    <row r="5413" spans="1:1" x14ac:dyDescent="0.3">
      <c r="A5413"/>
    </row>
    <row r="5414" spans="1:1" x14ac:dyDescent="0.3">
      <c r="A5414"/>
    </row>
    <row r="5415" spans="1:1" x14ac:dyDescent="0.3">
      <c r="A5415"/>
    </row>
    <row r="5416" spans="1:1" x14ac:dyDescent="0.3">
      <c r="A5416"/>
    </row>
    <row r="5417" spans="1:1" x14ac:dyDescent="0.3">
      <c r="A5417"/>
    </row>
    <row r="5418" spans="1:1" x14ac:dyDescent="0.3">
      <c r="A5418"/>
    </row>
    <row r="5419" spans="1:1" x14ac:dyDescent="0.3">
      <c r="A5419"/>
    </row>
    <row r="5420" spans="1:1" x14ac:dyDescent="0.3">
      <c r="A5420"/>
    </row>
    <row r="5421" spans="1:1" x14ac:dyDescent="0.3">
      <c r="A5421"/>
    </row>
    <row r="5422" spans="1:1" x14ac:dyDescent="0.3">
      <c r="A5422"/>
    </row>
    <row r="5423" spans="1:1" x14ac:dyDescent="0.3">
      <c r="A5423"/>
    </row>
    <row r="5424" spans="1:1" x14ac:dyDescent="0.3">
      <c r="A5424"/>
    </row>
    <row r="5425" spans="1:1" x14ac:dyDescent="0.3">
      <c r="A5425"/>
    </row>
    <row r="5426" spans="1:1" x14ac:dyDescent="0.3">
      <c r="A5426"/>
    </row>
    <row r="5427" spans="1:1" x14ac:dyDescent="0.3">
      <c r="A5427"/>
    </row>
    <row r="5428" spans="1:1" x14ac:dyDescent="0.3">
      <c r="A5428"/>
    </row>
    <row r="5429" spans="1:1" x14ac:dyDescent="0.3">
      <c r="A5429"/>
    </row>
    <row r="5430" spans="1:1" x14ac:dyDescent="0.3">
      <c r="A5430"/>
    </row>
    <row r="5431" spans="1:1" x14ac:dyDescent="0.3">
      <c r="A5431"/>
    </row>
    <row r="5432" spans="1:1" x14ac:dyDescent="0.3">
      <c r="A5432"/>
    </row>
    <row r="5433" spans="1:1" x14ac:dyDescent="0.3">
      <c r="A5433"/>
    </row>
    <row r="5434" spans="1:1" x14ac:dyDescent="0.3">
      <c r="A5434"/>
    </row>
    <row r="5435" spans="1:1" x14ac:dyDescent="0.3">
      <c r="A5435"/>
    </row>
    <row r="5436" spans="1:1" x14ac:dyDescent="0.3">
      <c r="A5436"/>
    </row>
    <row r="5437" spans="1:1" x14ac:dyDescent="0.3">
      <c r="A5437"/>
    </row>
    <row r="5438" spans="1:1" x14ac:dyDescent="0.3">
      <c r="A5438"/>
    </row>
    <row r="5439" spans="1:1" x14ac:dyDescent="0.3">
      <c r="A5439"/>
    </row>
    <row r="5440" spans="1:1" x14ac:dyDescent="0.3">
      <c r="A5440"/>
    </row>
    <row r="5441" spans="1:1" x14ac:dyDescent="0.3">
      <c r="A5441"/>
    </row>
    <row r="5442" spans="1:1" x14ac:dyDescent="0.3">
      <c r="A5442"/>
    </row>
    <row r="5443" spans="1:1" x14ac:dyDescent="0.3">
      <c r="A5443"/>
    </row>
    <row r="5444" spans="1:1" x14ac:dyDescent="0.3">
      <c r="A5444"/>
    </row>
    <row r="5445" spans="1:1" x14ac:dyDescent="0.3">
      <c r="A5445"/>
    </row>
    <row r="5446" spans="1:1" x14ac:dyDescent="0.3">
      <c r="A5446"/>
    </row>
    <row r="5447" spans="1:1" x14ac:dyDescent="0.3">
      <c r="A5447"/>
    </row>
    <row r="5448" spans="1:1" x14ac:dyDescent="0.3">
      <c r="A5448"/>
    </row>
    <row r="5449" spans="1:1" x14ac:dyDescent="0.3">
      <c r="A5449"/>
    </row>
    <row r="5450" spans="1:1" x14ac:dyDescent="0.3">
      <c r="A5450"/>
    </row>
    <row r="5451" spans="1:1" x14ac:dyDescent="0.3">
      <c r="A5451"/>
    </row>
    <row r="5452" spans="1:1" x14ac:dyDescent="0.3">
      <c r="A5452"/>
    </row>
    <row r="5453" spans="1:1" x14ac:dyDescent="0.3">
      <c r="A5453"/>
    </row>
    <row r="5454" spans="1:1" x14ac:dyDescent="0.3">
      <c r="A5454"/>
    </row>
    <row r="5455" spans="1:1" x14ac:dyDescent="0.3">
      <c r="A5455"/>
    </row>
    <row r="5456" spans="1:1" x14ac:dyDescent="0.3">
      <c r="A5456"/>
    </row>
    <row r="5457" spans="1:1" x14ac:dyDescent="0.3">
      <c r="A5457"/>
    </row>
    <row r="5458" spans="1:1" x14ac:dyDescent="0.3">
      <c r="A5458"/>
    </row>
    <row r="5459" spans="1:1" x14ac:dyDescent="0.3">
      <c r="A5459"/>
    </row>
    <row r="5460" spans="1:1" x14ac:dyDescent="0.3">
      <c r="A5460"/>
    </row>
    <row r="5461" spans="1:1" x14ac:dyDescent="0.3">
      <c r="A5461"/>
    </row>
    <row r="5462" spans="1:1" x14ac:dyDescent="0.3">
      <c r="A5462"/>
    </row>
    <row r="5463" spans="1:1" x14ac:dyDescent="0.3">
      <c r="A5463"/>
    </row>
    <row r="5464" spans="1:1" x14ac:dyDescent="0.3">
      <c r="A5464"/>
    </row>
    <row r="5465" spans="1:1" x14ac:dyDescent="0.3">
      <c r="A5465"/>
    </row>
    <row r="5466" spans="1:1" x14ac:dyDescent="0.3">
      <c r="A5466"/>
    </row>
    <row r="5467" spans="1:1" x14ac:dyDescent="0.3">
      <c r="A5467"/>
    </row>
    <row r="5468" spans="1:1" x14ac:dyDescent="0.3">
      <c r="A5468"/>
    </row>
    <row r="5469" spans="1:1" x14ac:dyDescent="0.3">
      <c r="A5469"/>
    </row>
    <row r="5470" spans="1:1" x14ac:dyDescent="0.3">
      <c r="A5470"/>
    </row>
    <row r="5471" spans="1:1" x14ac:dyDescent="0.3">
      <c r="A5471"/>
    </row>
    <row r="5472" spans="1:1" x14ac:dyDescent="0.3">
      <c r="A5472"/>
    </row>
    <row r="5473" spans="1:1" x14ac:dyDescent="0.3">
      <c r="A5473"/>
    </row>
    <row r="5474" spans="1:1" x14ac:dyDescent="0.3">
      <c r="A5474"/>
    </row>
    <row r="5475" spans="1:1" x14ac:dyDescent="0.3">
      <c r="A5475"/>
    </row>
    <row r="5476" spans="1:1" x14ac:dyDescent="0.3">
      <c r="A5476"/>
    </row>
    <row r="5477" spans="1:1" x14ac:dyDescent="0.3">
      <c r="A5477"/>
    </row>
    <row r="5478" spans="1:1" x14ac:dyDescent="0.3">
      <c r="A5478"/>
    </row>
    <row r="5479" spans="1:1" x14ac:dyDescent="0.3">
      <c r="A5479"/>
    </row>
    <row r="5480" spans="1:1" x14ac:dyDescent="0.3">
      <c r="A5480"/>
    </row>
    <row r="5481" spans="1:1" x14ac:dyDescent="0.3">
      <c r="A5481"/>
    </row>
    <row r="5482" spans="1:1" x14ac:dyDescent="0.3">
      <c r="A5482"/>
    </row>
    <row r="5483" spans="1:1" x14ac:dyDescent="0.3">
      <c r="A5483"/>
    </row>
    <row r="5484" spans="1:1" x14ac:dyDescent="0.3">
      <c r="A5484"/>
    </row>
    <row r="5485" spans="1:1" x14ac:dyDescent="0.3">
      <c r="A5485"/>
    </row>
    <row r="5486" spans="1:1" x14ac:dyDescent="0.3">
      <c r="A5486"/>
    </row>
    <row r="5487" spans="1:1" x14ac:dyDescent="0.3">
      <c r="A5487"/>
    </row>
    <row r="5488" spans="1:1" x14ac:dyDescent="0.3">
      <c r="A5488"/>
    </row>
    <row r="5489" spans="1:1" x14ac:dyDescent="0.3">
      <c r="A5489"/>
    </row>
    <row r="5490" spans="1:1" x14ac:dyDescent="0.3">
      <c r="A5490"/>
    </row>
    <row r="5491" spans="1:1" x14ac:dyDescent="0.3">
      <c r="A5491"/>
    </row>
    <row r="5492" spans="1:1" x14ac:dyDescent="0.3">
      <c r="A5492"/>
    </row>
    <row r="5493" spans="1:1" x14ac:dyDescent="0.3">
      <c r="A5493"/>
    </row>
    <row r="5494" spans="1:1" x14ac:dyDescent="0.3">
      <c r="A5494"/>
    </row>
    <row r="5495" spans="1:1" x14ac:dyDescent="0.3">
      <c r="A5495"/>
    </row>
    <row r="5496" spans="1:1" x14ac:dyDescent="0.3">
      <c r="A5496"/>
    </row>
    <row r="5497" spans="1:1" x14ac:dyDescent="0.3">
      <c r="A5497"/>
    </row>
    <row r="5498" spans="1:1" x14ac:dyDescent="0.3">
      <c r="A5498"/>
    </row>
    <row r="5499" spans="1:1" x14ac:dyDescent="0.3">
      <c r="A5499"/>
    </row>
    <row r="5500" spans="1:1" x14ac:dyDescent="0.3">
      <c r="A5500"/>
    </row>
    <row r="5501" spans="1:1" x14ac:dyDescent="0.3">
      <c r="A5501"/>
    </row>
    <row r="5502" spans="1:1" x14ac:dyDescent="0.3">
      <c r="A5502"/>
    </row>
    <row r="5503" spans="1:1" x14ac:dyDescent="0.3">
      <c r="A5503"/>
    </row>
    <row r="5504" spans="1:1" x14ac:dyDescent="0.3">
      <c r="A5504"/>
    </row>
    <row r="5505" spans="1:1" x14ac:dyDescent="0.3">
      <c r="A5505"/>
    </row>
    <row r="5506" spans="1:1" x14ac:dyDescent="0.3">
      <c r="A5506"/>
    </row>
    <row r="5507" spans="1:1" x14ac:dyDescent="0.3">
      <c r="A5507"/>
    </row>
    <row r="5508" spans="1:1" x14ac:dyDescent="0.3">
      <c r="A5508"/>
    </row>
    <row r="5509" spans="1:1" x14ac:dyDescent="0.3">
      <c r="A5509"/>
    </row>
    <row r="5510" spans="1:1" x14ac:dyDescent="0.3">
      <c r="A5510"/>
    </row>
    <row r="5511" spans="1:1" x14ac:dyDescent="0.3">
      <c r="A5511"/>
    </row>
    <row r="5512" spans="1:1" x14ac:dyDescent="0.3">
      <c r="A5512"/>
    </row>
    <row r="5513" spans="1:1" x14ac:dyDescent="0.3">
      <c r="A5513"/>
    </row>
    <row r="5514" spans="1:1" x14ac:dyDescent="0.3">
      <c r="A5514"/>
    </row>
    <row r="5515" spans="1:1" x14ac:dyDescent="0.3">
      <c r="A5515"/>
    </row>
    <row r="5516" spans="1:1" x14ac:dyDescent="0.3">
      <c r="A5516"/>
    </row>
    <row r="5517" spans="1:1" x14ac:dyDescent="0.3">
      <c r="A5517"/>
    </row>
    <row r="5518" spans="1:1" x14ac:dyDescent="0.3">
      <c r="A5518"/>
    </row>
    <row r="5519" spans="1:1" x14ac:dyDescent="0.3">
      <c r="A5519"/>
    </row>
    <row r="5520" spans="1:1" x14ac:dyDescent="0.3">
      <c r="A5520"/>
    </row>
    <row r="5521" spans="1:1" x14ac:dyDescent="0.3">
      <c r="A5521"/>
    </row>
    <row r="5522" spans="1:1" x14ac:dyDescent="0.3">
      <c r="A5522"/>
    </row>
    <row r="5523" spans="1:1" x14ac:dyDescent="0.3">
      <c r="A5523"/>
    </row>
    <row r="5524" spans="1:1" x14ac:dyDescent="0.3">
      <c r="A5524"/>
    </row>
    <row r="5525" spans="1:1" x14ac:dyDescent="0.3">
      <c r="A5525"/>
    </row>
    <row r="5526" spans="1:1" x14ac:dyDescent="0.3">
      <c r="A5526"/>
    </row>
    <row r="5527" spans="1:1" x14ac:dyDescent="0.3">
      <c r="A5527"/>
    </row>
    <row r="5528" spans="1:1" x14ac:dyDescent="0.3">
      <c r="A5528"/>
    </row>
    <row r="5529" spans="1:1" x14ac:dyDescent="0.3">
      <c r="A5529"/>
    </row>
    <row r="5530" spans="1:1" x14ac:dyDescent="0.3">
      <c r="A5530"/>
    </row>
    <row r="5531" spans="1:1" x14ac:dyDescent="0.3">
      <c r="A5531"/>
    </row>
    <row r="5532" spans="1:1" x14ac:dyDescent="0.3">
      <c r="A5532"/>
    </row>
    <row r="5533" spans="1:1" x14ac:dyDescent="0.3">
      <c r="A5533"/>
    </row>
    <row r="5534" spans="1:1" x14ac:dyDescent="0.3">
      <c r="A5534"/>
    </row>
    <row r="5535" spans="1:1" x14ac:dyDescent="0.3">
      <c r="A5535"/>
    </row>
    <row r="5536" spans="1:1" x14ac:dyDescent="0.3">
      <c r="A5536"/>
    </row>
    <row r="5537" spans="1:1" x14ac:dyDescent="0.3">
      <c r="A5537"/>
    </row>
    <row r="5538" spans="1:1" x14ac:dyDescent="0.3">
      <c r="A5538"/>
    </row>
    <row r="5539" spans="1:1" x14ac:dyDescent="0.3">
      <c r="A5539"/>
    </row>
    <row r="5540" spans="1:1" x14ac:dyDescent="0.3">
      <c r="A5540"/>
    </row>
    <row r="5541" spans="1:1" x14ac:dyDescent="0.3">
      <c r="A5541"/>
    </row>
    <row r="5542" spans="1:1" x14ac:dyDescent="0.3">
      <c r="A5542"/>
    </row>
    <row r="5543" spans="1:1" x14ac:dyDescent="0.3">
      <c r="A5543"/>
    </row>
    <row r="5544" spans="1:1" x14ac:dyDescent="0.3">
      <c r="A5544"/>
    </row>
    <row r="5545" spans="1:1" x14ac:dyDescent="0.3">
      <c r="A5545"/>
    </row>
    <row r="5546" spans="1:1" x14ac:dyDescent="0.3">
      <c r="A5546"/>
    </row>
    <row r="5547" spans="1:1" x14ac:dyDescent="0.3">
      <c r="A5547"/>
    </row>
    <row r="5548" spans="1:1" x14ac:dyDescent="0.3">
      <c r="A5548"/>
    </row>
    <row r="5549" spans="1:1" x14ac:dyDescent="0.3">
      <c r="A5549"/>
    </row>
    <row r="5550" spans="1:1" x14ac:dyDescent="0.3">
      <c r="A5550"/>
    </row>
    <row r="5551" spans="1:1" x14ac:dyDescent="0.3">
      <c r="A5551"/>
    </row>
    <row r="5552" spans="1:1" x14ac:dyDescent="0.3">
      <c r="A5552"/>
    </row>
    <row r="5553" spans="1:1" x14ac:dyDescent="0.3">
      <c r="A5553"/>
    </row>
    <row r="5554" spans="1:1" x14ac:dyDescent="0.3">
      <c r="A5554"/>
    </row>
    <row r="5555" spans="1:1" x14ac:dyDescent="0.3">
      <c r="A5555"/>
    </row>
    <row r="5556" spans="1:1" x14ac:dyDescent="0.3">
      <c r="A5556"/>
    </row>
    <row r="5557" spans="1:1" x14ac:dyDescent="0.3">
      <c r="A5557"/>
    </row>
    <row r="5558" spans="1:1" x14ac:dyDescent="0.3">
      <c r="A5558"/>
    </row>
    <row r="5559" spans="1:1" x14ac:dyDescent="0.3">
      <c r="A5559"/>
    </row>
    <row r="5560" spans="1:1" x14ac:dyDescent="0.3">
      <c r="A5560"/>
    </row>
    <row r="5561" spans="1:1" x14ac:dyDescent="0.3">
      <c r="A5561"/>
    </row>
    <row r="5562" spans="1:1" x14ac:dyDescent="0.3">
      <c r="A5562"/>
    </row>
    <row r="5563" spans="1:1" x14ac:dyDescent="0.3">
      <c r="A5563"/>
    </row>
    <row r="5564" spans="1:1" x14ac:dyDescent="0.3">
      <c r="A5564"/>
    </row>
    <row r="5565" spans="1:1" x14ac:dyDescent="0.3">
      <c r="A5565"/>
    </row>
    <row r="5566" spans="1:1" x14ac:dyDescent="0.3">
      <c r="A5566"/>
    </row>
    <row r="5567" spans="1:1" x14ac:dyDescent="0.3">
      <c r="A5567"/>
    </row>
    <row r="5568" spans="1:1" x14ac:dyDescent="0.3">
      <c r="A5568"/>
    </row>
    <row r="5569" spans="1:1" x14ac:dyDescent="0.3">
      <c r="A5569"/>
    </row>
    <row r="5570" spans="1:1" x14ac:dyDescent="0.3">
      <c r="A5570"/>
    </row>
    <row r="5571" spans="1:1" x14ac:dyDescent="0.3">
      <c r="A5571"/>
    </row>
    <row r="5572" spans="1:1" x14ac:dyDescent="0.3">
      <c r="A5572"/>
    </row>
    <row r="5573" spans="1:1" x14ac:dyDescent="0.3">
      <c r="A5573"/>
    </row>
    <row r="5574" spans="1:1" x14ac:dyDescent="0.3">
      <c r="A5574"/>
    </row>
    <row r="5575" spans="1:1" x14ac:dyDescent="0.3">
      <c r="A5575"/>
    </row>
    <row r="5576" spans="1:1" x14ac:dyDescent="0.3">
      <c r="A5576"/>
    </row>
    <row r="5577" spans="1:1" x14ac:dyDescent="0.3">
      <c r="A5577"/>
    </row>
    <row r="5578" spans="1:1" x14ac:dyDescent="0.3">
      <c r="A5578"/>
    </row>
    <row r="5579" spans="1:1" x14ac:dyDescent="0.3">
      <c r="A5579"/>
    </row>
    <row r="5580" spans="1:1" x14ac:dyDescent="0.3">
      <c r="A5580"/>
    </row>
    <row r="5581" spans="1:1" x14ac:dyDescent="0.3">
      <c r="A5581"/>
    </row>
    <row r="5582" spans="1:1" x14ac:dyDescent="0.3">
      <c r="A5582"/>
    </row>
    <row r="5583" spans="1:1" x14ac:dyDescent="0.3">
      <c r="A5583"/>
    </row>
    <row r="5584" spans="1:1" x14ac:dyDescent="0.3">
      <c r="A5584"/>
    </row>
    <row r="5585" spans="1:1" x14ac:dyDescent="0.3">
      <c r="A5585"/>
    </row>
    <row r="5586" spans="1:1" x14ac:dyDescent="0.3">
      <c r="A5586"/>
    </row>
    <row r="5587" spans="1:1" x14ac:dyDescent="0.3">
      <c r="A5587"/>
    </row>
    <row r="5588" spans="1:1" x14ac:dyDescent="0.3">
      <c r="A5588"/>
    </row>
    <row r="5589" spans="1:1" x14ac:dyDescent="0.3">
      <c r="A5589"/>
    </row>
    <row r="5590" spans="1:1" x14ac:dyDescent="0.3">
      <c r="A5590"/>
    </row>
    <row r="5591" spans="1:1" x14ac:dyDescent="0.3">
      <c r="A5591"/>
    </row>
    <row r="5592" spans="1:1" x14ac:dyDescent="0.3">
      <c r="A5592"/>
    </row>
    <row r="5593" spans="1:1" x14ac:dyDescent="0.3">
      <c r="A5593"/>
    </row>
    <row r="5594" spans="1:1" x14ac:dyDescent="0.3">
      <c r="A5594"/>
    </row>
    <row r="5595" spans="1:1" x14ac:dyDescent="0.3">
      <c r="A5595"/>
    </row>
    <row r="5596" spans="1:1" x14ac:dyDescent="0.3">
      <c r="A5596"/>
    </row>
    <row r="5597" spans="1:1" x14ac:dyDescent="0.3">
      <c r="A5597"/>
    </row>
    <row r="5598" spans="1:1" x14ac:dyDescent="0.3">
      <c r="A5598"/>
    </row>
    <row r="5599" spans="1:1" x14ac:dyDescent="0.3">
      <c r="A5599"/>
    </row>
    <row r="5600" spans="1:1" x14ac:dyDescent="0.3">
      <c r="A5600"/>
    </row>
    <row r="5601" spans="1:1" x14ac:dyDescent="0.3">
      <c r="A5601"/>
    </row>
    <row r="5602" spans="1:1" x14ac:dyDescent="0.3">
      <c r="A5602"/>
    </row>
    <row r="5603" spans="1:1" x14ac:dyDescent="0.3">
      <c r="A5603"/>
    </row>
    <row r="5604" spans="1:1" x14ac:dyDescent="0.3">
      <c r="A5604"/>
    </row>
    <row r="5605" spans="1:1" x14ac:dyDescent="0.3">
      <c r="A5605"/>
    </row>
    <row r="5606" spans="1:1" x14ac:dyDescent="0.3">
      <c r="A5606"/>
    </row>
    <row r="5607" spans="1:1" x14ac:dyDescent="0.3">
      <c r="A5607"/>
    </row>
    <row r="5608" spans="1:1" x14ac:dyDescent="0.3">
      <c r="A5608"/>
    </row>
    <row r="5609" spans="1:1" x14ac:dyDescent="0.3">
      <c r="A5609"/>
    </row>
    <row r="5610" spans="1:1" x14ac:dyDescent="0.3">
      <c r="A5610"/>
    </row>
    <row r="5611" spans="1:1" x14ac:dyDescent="0.3">
      <c r="A5611"/>
    </row>
    <row r="5612" spans="1:1" x14ac:dyDescent="0.3">
      <c r="A5612"/>
    </row>
    <row r="5613" spans="1:1" x14ac:dyDescent="0.3">
      <c r="A5613"/>
    </row>
    <row r="5614" spans="1:1" x14ac:dyDescent="0.3">
      <c r="A5614"/>
    </row>
    <row r="5615" spans="1:1" x14ac:dyDescent="0.3">
      <c r="A5615"/>
    </row>
    <row r="5616" spans="1:1" x14ac:dyDescent="0.3">
      <c r="A5616"/>
    </row>
    <row r="5617" spans="1:1" x14ac:dyDescent="0.3">
      <c r="A5617"/>
    </row>
    <row r="5618" spans="1:1" x14ac:dyDescent="0.3">
      <c r="A5618"/>
    </row>
    <row r="5619" spans="1:1" x14ac:dyDescent="0.3">
      <c r="A5619"/>
    </row>
    <row r="5620" spans="1:1" x14ac:dyDescent="0.3">
      <c r="A5620"/>
    </row>
    <row r="5621" spans="1:1" x14ac:dyDescent="0.3">
      <c r="A5621"/>
    </row>
    <row r="5622" spans="1:1" x14ac:dyDescent="0.3">
      <c r="A5622"/>
    </row>
    <row r="5623" spans="1:1" x14ac:dyDescent="0.3">
      <c r="A5623"/>
    </row>
    <row r="5624" spans="1:1" x14ac:dyDescent="0.3">
      <c r="A5624"/>
    </row>
    <row r="5625" spans="1:1" x14ac:dyDescent="0.3">
      <c r="A5625"/>
    </row>
    <row r="5626" spans="1:1" x14ac:dyDescent="0.3">
      <c r="A5626"/>
    </row>
    <row r="5627" spans="1:1" x14ac:dyDescent="0.3">
      <c r="A5627"/>
    </row>
    <row r="5628" spans="1:1" x14ac:dyDescent="0.3">
      <c r="A5628"/>
    </row>
    <row r="5629" spans="1:1" x14ac:dyDescent="0.3">
      <c r="A5629"/>
    </row>
    <row r="5630" spans="1:1" x14ac:dyDescent="0.3">
      <c r="A5630"/>
    </row>
    <row r="5631" spans="1:1" x14ac:dyDescent="0.3">
      <c r="A5631"/>
    </row>
    <row r="5632" spans="1:1" x14ac:dyDescent="0.3">
      <c r="A5632"/>
    </row>
    <row r="5633" spans="1:1" x14ac:dyDescent="0.3">
      <c r="A5633"/>
    </row>
    <row r="5634" spans="1:1" x14ac:dyDescent="0.3">
      <c r="A5634"/>
    </row>
    <row r="5635" spans="1:1" x14ac:dyDescent="0.3">
      <c r="A5635"/>
    </row>
    <row r="5636" spans="1:1" x14ac:dyDescent="0.3">
      <c r="A5636"/>
    </row>
    <row r="5637" spans="1:1" x14ac:dyDescent="0.3">
      <c r="A5637"/>
    </row>
    <row r="5638" spans="1:1" x14ac:dyDescent="0.3">
      <c r="A5638"/>
    </row>
    <row r="5639" spans="1:1" x14ac:dyDescent="0.3">
      <c r="A5639"/>
    </row>
    <row r="5640" spans="1:1" x14ac:dyDescent="0.3">
      <c r="A5640"/>
    </row>
    <row r="5641" spans="1:1" x14ac:dyDescent="0.3">
      <c r="A5641"/>
    </row>
    <row r="5642" spans="1:1" x14ac:dyDescent="0.3">
      <c r="A5642"/>
    </row>
    <row r="5643" spans="1:1" x14ac:dyDescent="0.3">
      <c r="A5643"/>
    </row>
    <row r="5644" spans="1:1" x14ac:dyDescent="0.3">
      <c r="A5644"/>
    </row>
    <row r="5645" spans="1:1" x14ac:dyDescent="0.3">
      <c r="A5645"/>
    </row>
    <row r="5646" spans="1:1" x14ac:dyDescent="0.3">
      <c r="A5646"/>
    </row>
    <row r="5647" spans="1:1" x14ac:dyDescent="0.3">
      <c r="A5647"/>
    </row>
    <row r="5648" spans="1:1" x14ac:dyDescent="0.3">
      <c r="A5648"/>
    </row>
    <row r="5649" spans="1:1" x14ac:dyDescent="0.3">
      <c r="A5649"/>
    </row>
    <row r="5650" spans="1:1" x14ac:dyDescent="0.3">
      <c r="A5650"/>
    </row>
    <row r="5651" spans="1:1" x14ac:dyDescent="0.3">
      <c r="A5651"/>
    </row>
    <row r="5652" spans="1:1" x14ac:dyDescent="0.3">
      <c r="A5652"/>
    </row>
    <row r="5653" spans="1:1" x14ac:dyDescent="0.3">
      <c r="A5653"/>
    </row>
    <row r="5654" spans="1:1" x14ac:dyDescent="0.3">
      <c r="A5654"/>
    </row>
    <row r="5655" spans="1:1" x14ac:dyDescent="0.3">
      <c r="A5655"/>
    </row>
    <row r="5656" spans="1:1" x14ac:dyDescent="0.3">
      <c r="A5656"/>
    </row>
    <row r="5657" spans="1:1" x14ac:dyDescent="0.3">
      <c r="A5657"/>
    </row>
    <row r="5658" spans="1:1" x14ac:dyDescent="0.3">
      <c r="A5658"/>
    </row>
    <row r="5659" spans="1:1" x14ac:dyDescent="0.3">
      <c r="A5659"/>
    </row>
    <row r="5660" spans="1:1" x14ac:dyDescent="0.3">
      <c r="A5660"/>
    </row>
    <row r="5661" spans="1:1" x14ac:dyDescent="0.3">
      <c r="A5661"/>
    </row>
    <row r="5662" spans="1:1" x14ac:dyDescent="0.3">
      <c r="A5662"/>
    </row>
    <row r="5663" spans="1:1" x14ac:dyDescent="0.3">
      <c r="A5663"/>
    </row>
    <row r="5664" spans="1:1" x14ac:dyDescent="0.3">
      <c r="A5664"/>
    </row>
    <row r="5665" spans="1:1" x14ac:dyDescent="0.3">
      <c r="A5665"/>
    </row>
    <row r="5666" spans="1:1" x14ac:dyDescent="0.3">
      <c r="A5666"/>
    </row>
    <row r="5667" spans="1:1" x14ac:dyDescent="0.3">
      <c r="A5667"/>
    </row>
    <row r="5668" spans="1:1" x14ac:dyDescent="0.3">
      <c r="A5668"/>
    </row>
    <row r="5669" spans="1:1" x14ac:dyDescent="0.3">
      <c r="A5669"/>
    </row>
    <row r="5670" spans="1:1" x14ac:dyDescent="0.3">
      <c r="A5670"/>
    </row>
    <row r="5671" spans="1:1" x14ac:dyDescent="0.3">
      <c r="A5671"/>
    </row>
    <row r="5672" spans="1:1" x14ac:dyDescent="0.3">
      <c r="A5672"/>
    </row>
    <row r="5673" spans="1:1" x14ac:dyDescent="0.3">
      <c r="A5673"/>
    </row>
    <row r="5674" spans="1:1" x14ac:dyDescent="0.3">
      <c r="A5674"/>
    </row>
    <row r="5675" spans="1:1" x14ac:dyDescent="0.3">
      <c r="A5675"/>
    </row>
    <row r="5676" spans="1:1" x14ac:dyDescent="0.3">
      <c r="A5676"/>
    </row>
    <row r="5677" spans="1:1" x14ac:dyDescent="0.3">
      <c r="A5677"/>
    </row>
    <row r="5678" spans="1:1" x14ac:dyDescent="0.3">
      <c r="A5678"/>
    </row>
    <row r="5679" spans="1:1" x14ac:dyDescent="0.3">
      <c r="A5679"/>
    </row>
    <row r="5680" spans="1:1" x14ac:dyDescent="0.3">
      <c r="A5680"/>
    </row>
    <row r="5681" spans="1:1" x14ac:dyDescent="0.3">
      <c r="A5681"/>
    </row>
    <row r="5682" spans="1:1" x14ac:dyDescent="0.3">
      <c r="A5682"/>
    </row>
    <row r="5683" spans="1:1" x14ac:dyDescent="0.3">
      <c r="A5683"/>
    </row>
    <row r="5684" spans="1:1" x14ac:dyDescent="0.3">
      <c r="A5684"/>
    </row>
    <row r="5685" spans="1:1" x14ac:dyDescent="0.3">
      <c r="A5685"/>
    </row>
    <row r="5686" spans="1:1" x14ac:dyDescent="0.3">
      <c r="A5686"/>
    </row>
    <row r="5687" spans="1:1" x14ac:dyDescent="0.3">
      <c r="A5687"/>
    </row>
    <row r="5688" spans="1:1" x14ac:dyDescent="0.3">
      <c r="A5688"/>
    </row>
    <row r="5689" spans="1:1" x14ac:dyDescent="0.3">
      <c r="A5689"/>
    </row>
    <row r="5690" spans="1:1" x14ac:dyDescent="0.3">
      <c r="A5690"/>
    </row>
    <row r="5691" spans="1:1" x14ac:dyDescent="0.3">
      <c r="A5691"/>
    </row>
    <row r="5692" spans="1:1" x14ac:dyDescent="0.3">
      <c r="A5692"/>
    </row>
    <row r="5693" spans="1:1" x14ac:dyDescent="0.3">
      <c r="A5693"/>
    </row>
    <row r="5694" spans="1:1" x14ac:dyDescent="0.3">
      <c r="A5694"/>
    </row>
    <row r="5695" spans="1:1" x14ac:dyDescent="0.3">
      <c r="A5695"/>
    </row>
    <row r="5696" spans="1:1" x14ac:dyDescent="0.3">
      <c r="A5696"/>
    </row>
    <row r="5697" spans="1:1" x14ac:dyDescent="0.3">
      <c r="A5697"/>
    </row>
    <row r="5698" spans="1:1" x14ac:dyDescent="0.3">
      <c r="A5698"/>
    </row>
    <row r="5699" spans="1:1" x14ac:dyDescent="0.3">
      <c r="A5699"/>
    </row>
    <row r="5700" spans="1:1" x14ac:dyDescent="0.3">
      <c r="A5700"/>
    </row>
    <row r="5701" spans="1:1" x14ac:dyDescent="0.3">
      <c r="A5701"/>
    </row>
    <row r="5702" spans="1:1" x14ac:dyDescent="0.3">
      <c r="A5702"/>
    </row>
    <row r="5703" spans="1:1" x14ac:dyDescent="0.3">
      <c r="A5703"/>
    </row>
    <row r="5704" spans="1:1" x14ac:dyDescent="0.3">
      <c r="A5704"/>
    </row>
    <row r="5705" spans="1:1" x14ac:dyDescent="0.3">
      <c r="A5705"/>
    </row>
    <row r="5706" spans="1:1" x14ac:dyDescent="0.3">
      <c r="A5706"/>
    </row>
    <row r="5707" spans="1:1" x14ac:dyDescent="0.3">
      <c r="A5707"/>
    </row>
    <row r="5708" spans="1:1" x14ac:dyDescent="0.3">
      <c r="A5708"/>
    </row>
    <row r="5709" spans="1:1" x14ac:dyDescent="0.3">
      <c r="A5709"/>
    </row>
    <row r="5710" spans="1:1" x14ac:dyDescent="0.3">
      <c r="A5710"/>
    </row>
    <row r="5711" spans="1:1" x14ac:dyDescent="0.3">
      <c r="A5711"/>
    </row>
    <row r="5712" spans="1:1" x14ac:dyDescent="0.3">
      <c r="A5712"/>
    </row>
    <row r="5713" spans="1:1" x14ac:dyDescent="0.3">
      <c r="A5713"/>
    </row>
    <row r="5714" spans="1:1" x14ac:dyDescent="0.3">
      <c r="A5714"/>
    </row>
    <row r="5715" spans="1:1" x14ac:dyDescent="0.3">
      <c r="A5715"/>
    </row>
    <row r="5716" spans="1:1" x14ac:dyDescent="0.3">
      <c r="A5716"/>
    </row>
    <row r="5717" spans="1:1" x14ac:dyDescent="0.3">
      <c r="A5717"/>
    </row>
    <row r="5718" spans="1:1" x14ac:dyDescent="0.3">
      <c r="A5718"/>
    </row>
    <row r="5719" spans="1:1" x14ac:dyDescent="0.3">
      <c r="A5719"/>
    </row>
    <row r="5720" spans="1:1" x14ac:dyDescent="0.3">
      <c r="A5720"/>
    </row>
    <row r="5721" spans="1:1" x14ac:dyDescent="0.3">
      <c r="A5721"/>
    </row>
    <row r="5722" spans="1:1" x14ac:dyDescent="0.3">
      <c r="A5722"/>
    </row>
    <row r="5723" spans="1:1" x14ac:dyDescent="0.3">
      <c r="A5723"/>
    </row>
    <row r="5724" spans="1:1" x14ac:dyDescent="0.3">
      <c r="A5724"/>
    </row>
    <row r="5725" spans="1:1" x14ac:dyDescent="0.3">
      <c r="A5725"/>
    </row>
    <row r="5726" spans="1:1" x14ac:dyDescent="0.3">
      <c r="A5726"/>
    </row>
    <row r="5727" spans="1:1" x14ac:dyDescent="0.3">
      <c r="A5727"/>
    </row>
    <row r="5728" spans="1:1" x14ac:dyDescent="0.3">
      <c r="A5728"/>
    </row>
    <row r="5729" spans="1:1" x14ac:dyDescent="0.3">
      <c r="A5729"/>
    </row>
    <row r="5730" spans="1:1" x14ac:dyDescent="0.3">
      <c r="A5730"/>
    </row>
    <row r="5731" spans="1:1" x14ac:dyDescent="0.3">
      <c r="A5731"/>
    </row>
    <row r="5732" spans="1:1" x14ac:dyDescent="0.3">
      <c r="A5732"/>
    </row>
    <row r="5733" spans="1:1" x14ac:dyDescent="0.3">
      <c r="A5733"/>
    </row>
    <row r="5734" spans="1:1" x14ac:dyDescent="0.3">
      <c r="A5734"/>
    </row>
    <row r="5735" spans="1:1" x14ac:dyDescent="0.3">
      <c r="A5735"/>
    </row>
    <row r="5736" spans="1:1" x14ac:dyDescent="0.3">
      <c r="A5736"/>
    </row>
    <row r="5737" spans="1:1" x14ac:dyDescent="0.3">
      <c r="A5737"/>
    </row>
    <row r="5738" spans="1:1" x14ac:dyDescent="0.3">
      <c r="A5738"/>
    </row>
    <row r="5739" spans="1:1" x14ac:dyDescent="0.3">
      <c r="A5739"/>
    </row>
    <row r="5740" spans="1:1" x14ac:dyDescent="0.3">
      <c r="A5740"/>
    </row>
    <row r="5741" spans="1:1" x14ac:dyDescent="0.3">
      <c r="A5741"/>
    </row>
    <row r="5742" spans="1:1" x14ac:dyDescent="0.3">
      <c r="A5742"/>
    </row>
    <row r="5743" spans="1:1" x14ac:dyDescent="0.3">
      <c r="A5743"/>
    </row>
    <row r="5744" spans="1:1" x14ac:dyDescent="0.3">
      <c r="A5744"/>
    </row>
    <row r="5745" spans="1:1" x14ac:dyDescent="0.3">
      <c r="A5745"/>
    </row>
    <row r="5746" spans="1:1" x14ac:dyDescent="0.3">
      <c r="A5746"/>
    </row>
    <row r="5747" spans="1:1" x14ac:dyDescent="0.3">
      <c r="A5747"/>
    </row>
    <row r="5748" spans="1:1" x14ac:dyDescent="0.3">
      <c r="A5748"/>
    </row>
    <row r="5749" spans="1:1" x14ac:dyDescent="0.3">
      <c r="A5749"/>
    </row>
    <row r="5750" spans="1:1" x14ac:dyDescent="0.3">
      <c r="A5750"/>
    </row>
    <row r="5751" spans="1:1" x14ac:dyDescent="0.3">
      <c r="A5751"/>
    </row>
    <row r="5752" spans="1:1" x14ac:dyDescent="0.3">
      <c r="A5752"/>
    </row>
    <row r="5753" spans="1:1" x14ac:dyDescent="0.3">
      <c r="A5753"/>
    </row>
    <row r="5754" spans="1:1" x14ac:dyDescent="0.3">
      <c r="A5754"/>
    </row>
    <row r="5755" spans="1:1" x14ac:dyDescent="0.3">
      <c r="A5755"/>
    </row>
    <row r="5756" spans="1:1" x14ac:dyDescent="0.3">
      <c r="A5756"/>
    </row>
    <row r="5757" spans="1:1" x14ac:dyDescent="0.3">
      <c r="A5757"/>
    </row>
    <row r="5758" spans="1:1" x14ac:dyDescent="0.3">
      <c r="A5758"/>
    </row>
    <row r="5759" spans="1:1" x14ac:dyDescent="0.3">
      <c r="A5759"/>
    </row>
    <row r="5760" spans="1:1" x14ac:dyDescent="0.3">
      <c r="A5760"/>
    </row>
    <row r="5761" spans="1:1" x14ac:dyDescent="0.3">
      <c r="A5761"/>
    </row>
    <row r="5762" spans="1:1" x14ac:dyDescent="0.3">
      <c r="A5762"/>
    </row>
    <row r="5763" spans="1:1" x14ac:dyDescent="0.3">
      <c r="A5763"/>
    </row>
    <row r="5764" spans="1:1" x14ac:dyDescent="0.3">
      <c r="A5764"/>
    </row>
    <row r="5765" spans="1:1" x14ac:dyDescent="0.3">
      <c r="A5765"/>
    </row>
    <row r="5766" spans="1:1" x14ac:dyDescent="0.3">
      <c r="A5766"/>
    </row>
    <row r="5767" spans="1:1" x14ac:dyDescent="0.3">
      <c r="A5767"/>
    </row>
    <row r="5768" spans="1:1" x14ac:dyDescent="0.3">
      <c r="A5768"/>
    </row>
    <row r="5769" spans="1:1" x14ac:dyDescent="0.3">
      <c r="A5769"/>
    </row>
    <row r="5770" spans="1:1" x14ac:dyDescent="0.3">
      <c r="A5770"/>
    </row>
    <row r="5771" spans="1:1" x14ac:dyDescent="0.3">
      <c r="A5771"/>
    </row>
    <row r="5772" spans="1:1" x14ac:dyDescent="0.3">
      <c r="A5772"/>
    </row>
    <row r="5773" spans="1:1" x14ac:dyDescent="0.3">
      <c r="A5773"/>
    </row>
    <row r="5774" spans="1:1" x14ac:dyDescent="0.3">
      <c r="A5774"/>
    </row>
    <row r="5775" spans="1:1" x14ac:dyDescent="0.3">
      <c r="A5775"/>
    </row>
    <row r="5776" spans="1:1" x14ac:dyDescent="0.3">
      <c r="A5776"/>
    </row>
    <row r="5777" spans="1:1" x14ac:dyDescent="0.3">
      <c r="A5777"/>
    </row>
    <row r="5778" spans="1:1" x14ac:dyDescent="0.3">
      <c r="A5778"/>
    </row>
    <row r="5779" spans="1:1" x14ac:dyDescent="0.3">
      <c r="A5779"/>
    </row>
    <row r="5780" spans="1:1" x14ac:dyDescent="0.3">
      <c r="A5780"/>
    </row>
    <row r="5781" spans="1:1" x14ac:dyDescent="0.3">
      <c r="A5781"/>
    </row>
    <row r="5782" spans="1:1" x14ac:dyDescent="0.3">
      <c r="A5782"/>
    </row>
    <row r="5783" spans="1:1" x14ac:dyDescent="0.3">
      <c r="A5783"/>
    </row>
    <row r="5784" spans="1:1" x14ac:dyDescent="0.3">
      <c r="A5784"/>
    </row>
    <row r="5785" spans="1:1" x14ac:dyDescent="0.3">
      <c r="A5785"/>
    </row>
    <row r="5786" spans="1:1" x14ac:dyDescent="0.3">
      <c r="A5786"/>
    </row>
    <row r="5787" spans="1:1" x14ac:dyDescent="0.3">
      <c r="A5787"/>
    </row>
    <row r="5788" spans="1:1" x14ac:dyDescent="0.3">
      <c r="A5788"/>
    </row>
    <row r="5789" spans="1:1" x14ac:dyDescent="0.3">
      <c r="A5789"/>
    </row>
    <row r="5790" spans="1:1" x14ac:dyDescent="0.3">
      <c r="A5790"/>
    </row>
    <row r="5791" spans="1:1" x14ac:dyDescent="0.3">
      <c r="A5791"/>
    </row>
    <row r="5792" spans="1:1" x14ac:dyDescent="0.3">
      <c r="A5792"/>
    </row>
    <row r="5793" spans="1:1" x14ac:dyDescent="0.3">
      <c r="A5793"/>
    </row>
    <row r="5794" spans="1:1" x14ac:dyDescent="0.3">
      <c r="A5794"/>
    </row>
    <row r="5795" spans="1:1" x14ac:dyDescent="0.3">
      <c r="A5795"/>
    </row>
    <row r="5796" spans="1:1" x14ac:dyDescent="0.3">
      <c r="A5796"/>
    </row>
    <row r="5797" spans="1:1" x14ac:dyDescent="0.3">
      <c r="A5797"/>
    </row>
    <row r="5798" spans="1:1" x14ac:dyDescent="0.3">
      <c r="A5798"/>
    </row>
    <row r="5799" spans="1:1" x14ac:dyDescent="0.3">
      <c r="A5799"/>
    </row>
    <row r="5800" spans="1:1" x14ac:dyDescent="0.3">
      <c r="A5800"/>
    </row>
    <row r="5801" spans="1:1" x14ac:dyDescent="0.3">
      <c r="A5801"/>
    </row>
    <row r="5802" spans="1:1" x14ac:dyDescent="0.3">
      <c r="A5802"/>
    </row>
    <row r="5803" spans="1:1" x14ac:dyDescent="0.3">
      <c r="A5803"/>
    </row>
    <row r="5804" spans="1:1" x14ac:dyDescent="0.3">
      <c r="A5804"/>
    </row>
    <row r="5805" spans="1:1" x14ac:dyDescent="0.3">
      <c r="A5805"/>
    </row>
    <row r="5806" spans="1:1" x14ac:dyDescent="0.3">
      <c r="A5806"/>
    </row>
    <row r="5807" spans="1:1" x14ac:dyDescent="0.3">
      <c r="A5807"/>
    </row>
    <row r="5808" spans="1:1" x14ac:dyDescent="0.3">
      <c r="A5808"/>
    </row>
    <row r="5809" spans="1:1" x14ac:dyDescent="0.3">
      <c r="A5809"/>
    </row>
    <row r="5810" spans="1:1" x14ac:dyDescent="0.3">
      <c r="A5810"/>
    </row>
    <row r="5811" spans="1:1" x14ac:dyDescent="0.3">
      <c r="A5811"/>
    </row>
    <row r="5812" spans="1:1" x14ac:dyDescent="0.3">
      <c r="A5812"/>
    </row>
    <row r="5813" spans="1:1" x14ac:dyDescent="0.3">
      <c r="A5813"/>
    </row>
    <row r="5814" spans="1:1" x14ac:dyDescent="0.3">
      <c r="A5814"/>
    </row>
    <row r="5815" spans="1:1" x14ac:dyDescent="0.3">
      <c r="A5815"/>
    </row>
    <row r="5816" spans="1:1" x14ac:dyDescent="0.3">
      <c r="A5816"/>
    </row>
    <row r="5817" spans="1:1" x14ac:dyDescent="0.3">
      <c r="A5817"/>
    </row>
    <row r="5818" spans="1:1" x14ac:dyDescent="0.3">
      <c r="A5818"/>
    </row>
    <row r="5819" spans="1:1" x14ac:dyDescent="0.3">
      <c r="A5819"/>
    </row>
    <row r="5820" spans="1:1" x14ac:dyDescent="0.3">
      <c r="A5820"/>
    </row>
    <row r="5821" spans="1:1" x14ac:dyDescent="0.3">
      <c r="A5821"/>
    </row>
    <row r="5822" spans="1:1" x14ac:dyDescent="0.3">
      <c r="A5822"/>
    </row>
    <row r="5823" spans="1:1" x14ac:dyDescent="0.3">
      <c r="A5823"/>
    </row>
    <row r="5824" spans="1:1" x14ac:dyDescent="0.3">
      <c r="A5824"/>
    </row>
    <row r="5825" spans="1:1" x14ac:dyDescent="0.3">
      <c r="A5825"/>
    </row>
    <row r="5826" spans="1:1" x14ac:dyDescent="0.3">
      <c r="A5826"/>
    </row>
    <row r="5827" spans="1:1" x14ac:dyDescent="0.3">
      <c r="A5827"/>
    </row>
    <row r="5828" spans="1:1" x14ac:dyDescent="0.3">
      <c r="A5828"/>
    </row>
    <row r="5829" spans="1:1" x14ac:dyDescent="0.3">
      <c r="A5829"/>
    </row>
    <row r="5830" spans="1:1" x14ac:dyDescent="0.3">
      <c r="A5830"/>
    </row>
    <row r="5831" spans="1:1" x14ac:dyDescent="0.3">
      <c r="A5831"/>
    </row>
    <row r="5832" spans="1:1" x14ac:dyDescent="0.3">
      <c r="A5832"/>
    </row>
    <row r="5833" spans="1:1" x14ac:dyDescent="0.3">
      <c r="A5833"/>
    </row>
    <row r="5834" spans="1:1" x14ac:dyDescent="0.3">
      <c r="A5834"/>
    </row>
    <row r="5835" spans="1:1" x14ac:dyDescent="0.3">
      <c r="A5835"/>
    </row>
    <row r="5836" spans="1:1" x14ac:dyDescent="0.3">
      <c r="A5836"/>
    </row>
    <row r="5837" spans="1:1" x14ac:dyDescent="0.3">
      <c r="A5837"/>
    </row>
    <row r="5838" spans="1:1" x14ac:dyDescent="0.3">
      <c r="A5838"/>
    </row>
    <row r="5839" spans="1:1" x14ac:dyDescent="0.3">
      <c r="A5839"/>
    </row>
    <row r="5840" spans="1:1" x14ac:dyDescent="0.3">
      <c r="A5840"/>
    </row>
    <row r="5841" spans="1:1" x14ac:dyDescent="0.3">
      <c r="A5841"/>
    </row>
    <row r="5842" spans="1:1" x14ac:dyDescent="0.3">
      <c r="A5842"/>
    </row>
    <row r="5843" spans="1:1" x14ac:dyDescent="0.3">
      <c r="A5843"/>
    </row>
    <row r="5844" spans="1:1" x14ac:dyDescent="0.3">
      <c r="A5844"/>
    </row>
    <row r="5845" spans="1:1" x14ac:dyDescent="0.3">
      <c r="A5845"/>
    </row>
    <row r="5846" spans="1:1" x14ac:dyDescent="0.3">
      <c r="A5846"/>
    </row>
    <row r="5847" spans="1:1" x14ac:dyDescent="0.3">
      <c r="A5847"/>
    </row>
    <row r="5848" spans="1:1" x14ac:dyDescent="0.3">
      <c r="A5848"/>
    </row>
    <row r="5849" spans="1:1" x14ac:dyDescent="0.3">
      <c r="A5849"/>
    </row>
    <row r="5850" spans="1:1" x14ac:dyDescent="0.3">
      <c r="A5850"/>
    </row>
    <row r="5851" spans="1:1" x14ac:dyDescent="0.3">
      <c r="A5851"/>
    </row>
    <row r="5852" spans="1:1" x14ac:dyDescent="0.3">
      <c r="A5852"/>
    </row>
    <row r="5853" spans="1:1" x14ac:dyDescent="0.3">
      <c r="A5853"/>
    </row>
    <row r="5854" spans="1:1" x14ac:dyDescent="0.3">
      <c r="A5854"/>
    </row>
    <row r="5855" spans="1:1" x14ac:dyDescent="0.3">
      <c r="A5855"/>
    </row>
    <row r="5856" spans="1:1" x14ac:dyDescent="0.3">
      <c r="A5856"/>
    </row>
    <row r="5857" spans="1:1" x14ac:dyDescent="0.3">
      <c r="A5857"/>
    </row>
    <row r="5858" spans="1:1" x14ac:dyDescent="0.3">
      <c r="A5858"/>
    </row>
    <row r="5859" spans="1:1" x14ac:dyDescent="0.3">
      <c r="A5859"/>
    </row>
    <row r="5860" spans="1:1" x14ac:dyDescent="0.3">
      <c r="A5860"/>
    </row>
    <row r="5861" spans="1:1" x14ac:dyDescent="0.3">
      <c r="A5861"/>
    </row>
    <row r="5862" spans="1:1" x14ac:dyDescent="0.3">
      <c r="A5862"/>
    </row>
    <row r="5863" spans="1:1" x14ac:dyDescent="0.3">
      <c r="A5863"/>
    </row>
    <row r="5864" spans="1:1" x14ac:dyDescent="0.3">
      <c r="A5864"/>
    </row>
    <row r="5865" spans="1:1" x14ac:dyDescent="0.3">
      <c r="A5865"/>
    </row>
    <row r="5866" spans="1:1" x14ac:dyDescent="0.3">
      <c r="A5866"/>
    </row>
    <row r="5867" spans="1:1" x14ac:dyDescent="0.3">
      <c r="A5867"/>
    </row>
    <row r="5868" spans="1:1" x14ac:dyDescent="0.3">
      <c r="A5868"/>
    </row>
    <row r="5869" spans="1:1" x14ac:dyDescent="0.3">
      <c r="A5869"/>
    </row>
    <row r="5870" spans="1:1" x14ac:dyDescent="0.3">
      <c r="A5870"/>
    </row>
    <row r="5871" spans="1:1" x14ac:dyDescent="0.3">
      <c r="A5871"/>
    </row>
    <row r="5872" spans="1:1" x14ac:dyDescent="0.3">
      <c r="A5872"/>
    </row>
    <row r="5873" spans="1:1" x14ac:dyDescent="0.3">
      <c r="A5873"/>
    </row>
    <row r="5874" spans="1:1" x14ac:dyDescent="0.3">
      <c r="A5874"/>
    </row>
    <row r="5875" spans="1:1" x14ac:dyDescent="0.3">
      <c r="A5875"/>
    </row>
    <row r="5876" spans="1:1" x14ac:dyDescent="0.3">
      <c r="A5876"/>
    </row>
    <row r="5877" spans="1:1" x14ac:dyDescent="0.3">
      <c r="A5877"/>
    </row>
    <row r="5878" spans="1:1" x14ac:dyDescent="0.3">
      <c r="A5878"/>
    </row>
    <row r="5879" spans="1:1" x14ac:dyDescent="0.3">
      <c r="A5879"/>
    </row>
    <row r="5880" spans="1:1" x14ac:dyDescent="0.3">
      <c r="A5880"/>
    </row>
    <row r="5881" spans="1:1" x14ac:dyDescent="0.3">
      <c r="A5881"/>
    </row>
    <row r="5882" spans="1:1" x14ac:dyDescent="0.3">
      <c r="A5882"/>
    </row>
    <row r="5883" spans="1:1" x14ac:dyDescent="0.3">
      <c r="A5883"/>
    </row>
    <row r="5884" spans="1:1" x14ac:dyDescent="0.3">
      <c r="A5884"/>
    </row>
    <row r="5885" spans="1:1" x14ac:dyDescent="0.3">
      <c r="A5885"/>
    </row>
    <row r="5886" spans="1:1" x14ac:dyDescent="0.3">
      <c r="A5886"/>
    </row>
    <row r="5887" spans="1:1" x14ac:dyDescent="0.3">
      <c r="A5887"/>
    </row>
    <row r="5888" spans="1:1" x14ac:dyDescent="0.3">
      <c r="A5888"/>
    </row>
    <row r="5889" spans="1:1" x14ac:dyDescent="0.3">
      <c r="A5889"/>
    </row>
    <row r="5890" spans="1:1" x14ac:dyDescent="0.3">
      <c r="A5890"/>
    </row>
    <row r="5891" spans="1:1" x14ac:dyDescent="0.3">
      <c r="A5891"/>
    </row>
    <row r="5892" spans="1:1" x14ac:dyDescent="0.3">
      <c r="A5892"/>
    </row>
    <row r="5893" spans="1:1" x14ac:dyDescent="0.3">
      <c r="A5893"/>
    </row>
    <row r="5894" spans="1:1" x14ac:dyDescent="0.3">
      <c r="A5894"/>
    </row>
    <row r="5895" spans="1:1" x14ac:dyDescent="0.3">
      <c r="A5895"/>
    </row>
    <row r="5896" spans="1:1" x14ac:dyDescent="0.3">
      <c r="A5896"/>
    </row>
    <row r="5897" spans="1:1" x14ac:dyDescent="0.3">
      <c r="A5897"/>
    </row>
    <row r="5898" spans="1:1" x14ac:dyDescent="0.3">
      <c r="A5898"/>
    </row>
    <row r="5899" spans="1:1" x14ac:dyDescent="0.3">
      <c r="A5899"/>
    </row>
    <row r="5900" spans="1:1" x14ac:dyDescent="0.3">
      <c r="A5900"/>
    </row>
    <row r="5901" spans="1:1" x14ac:dyDescent="0.3">
      <c r="A5901"/>
    </row>
    <row r="5902" spans="1:1" x14ac:dyDescent="0.3">
      <c r="A5902"/>
    </row>
    <row r="5903" spans="1:1" x14ac:dyDescent="0.3">
      <c r="A5903"/>
    </row>
    <row r="5904" spans="1:1" x14ac:dyDescent="0.3">
      <c r="A5904"/>
    </row>
    <row r="5905" spans="1:1" x14ac:dyDescent="0.3">
      <c r="A5905"/>
    </row>
    <row r="5906" spans="1:1" x14ac:dyDescent="0.3">
      <c r="A5906"/>
    </row>
    <row r="5907" spans="1:1" x14ac:dyDescent="0.3">
      <c r="A5907"/>
    </row>
    <row r="5908" spans="1:1" x14ac:dyDescent="0.3">
      <c r="A5908"/>
    </row>
    <row r="5909" spans="1:1" x14ac:dyDescent="0.3">
      <c r="A5909"/>
    </row>
    <row r="5910" spans="1:1" x14ac:dyDescent="0.3">
      <c r="A5910"/>
    </row>
    <row r="5911" spans="1:1" x14ac:dyDescent="0.3">
      <c r="A5911"/>
    </row>
    <row r="5912" spans="1:1" x14ac:dyDescent="0.3">
      <c r="A5912"/>
    </row>
    <row r="5913" spans="1:1" x14ac:dyDescent="0.3">
      <c r="A5913"/>
    </row>
    <row r="5914" spans="1:1" x14ac:dyDescent="0.3">
      <c r="A5914"/>
    </row>
    <row r="5915" spans="1:1" x14ac:dyDescent="0.3">
      <c r="A5915"/>
    </row>
    <row r="5916" spans="1:1" x14ac:dyDescent="0.3">
      <c r="A5916"/>
    </row>
    <row r="5917" spans="1:1" x14ac:dyDescent="0.3">
      <c r="A5917"/>
    </row>
    <row r="5918" spans="1:1" x14ac:dyDescent="0.3">
      <c r="A5918"/>
    </row>
    <row r="5919" spans="1:1" x14ac:dyDescent="0.3">
      <c r="A5919"/>
    </row>
    <row r="5920" spans="1:1" x14ac:dyDescent="0.3">
      <c r="A5920"/>
    </row>
    <row r="5921" spans="1:1" x14ac:dyDescent="0.3">
      <c r="A5921"/>
    </row>
    <row r="5922" spans="1:1" x14ac:dyDescent="0.3">
      <c r="A5922"/>
    </row>
    <row r="5923" spans="1:1" x14ac:dyDescent="0.3">
      <c r="A5923"/>
    </row>
    <row r="5924" spans="1:1" x14ac:dyDescent="0.3">
      <c r="A5924"/>
    </row>
    <row r="5925" spans="1:1" x14ac:dyDescent="0.3">
      <c r="A5925"/>
    </row>
    <row r="5926" spans="1:1" x14ac:dyDescent="0.3">
      <c r="A5926"/>
    </row>
    <row r="5927" spans="1:1" x14ac:dyDescent="0.3">
      <c r="A5927"/>
    </row>
    <row r="5928" spans="1:1" x14ac:dyDescent="0.3">
      <c r="A5928"/>
    </row>
    <row r="5929" spans="1:1" x14ac:dyDescent="0.3">
      <c r="A5929"/>
    </row>
    <row r="5930" spans="1:1" x14ac:dyDescent="0.3">
      <c r="A5930"/>
    </row>
    <row r="5931" spans="1:1" x14ac:dyDescent="0.3">
      <c r="A5931"/>
    </row>
    <row r="5932" spans="1:1" x14ac:dyDescent="0.3">
      <c r="A5932"/>
    </row>
    <row r="5933" spans="1:1" x14ac:dyDescent="0.3">
      <c r="A5933"/>
    </row>
    <row r="5934" spans="1:1" x14ac:dyDescent="0.3">
      <c r="A5934"/>
    </row>
    <row r="5935" spans="1:1" x14ac:dyDescent="0.3">
      <c r="A5935"/>
    </row>
    <row r="5936" spans="1:1" x14ac:dyDescent="0.3">
      <c r="A5936"/>
    </row>
    <row r="5937" spans="1:1" x14ac:dyDescent="0.3">
      <c r="A5937"/>
    </row>
    <row r="5938" spans="1:1" x14ac:dyDescent="0.3">
      <c r="A5938"/>
    </row>
    <row r="5939" spans="1:1" x14ac:dyDescent="0.3">
      <c r="A5939"/>
    </row>
    <row r="5940" spans="1:1" x14ac:dyDescent="0.3">
      <c r="A5940"/>
    </row>
    <row r="5941" spans="1:1" x14ac:dyDescent="0.3">
      <c r="A5941"/>
    </row>
    <row r="5942" spans="1:1" x14ac:dyDescent="0.3">
      <c r="A5942"/>
    </row>
    <row r="5943" spans="1:1" x14ac:dyDescent="0.3">
      <c r="A5943"/>
    </row>
    <row r="5944" spans="1:1" x14ac:dyDescent="0.3">
      <c r="A5944"/>
    </row>
    <row r="5945" spans="1:1" x14ac:dyDescent="0.3">
      <c r="A5945"/>
    </row>
    <row r="5946" spans="1:1" x14ac:dyDescent="0.3">
      <c r="A5946"/>
    </row>
    <row r="5947" spans="1:1" x14ac:dyDescent="0.3">
      <c r="A5947"/>
    </row>
    <row r="5948" spans="1:1" x14ac:dyDescent="0.3">
      <c r="A5948"/>
    </row>
    <row r="5949" spans="1:1" x14ac:dyDescent="0.3">
      <c r="A5949"/>
    </row>
    <row r="5950" spans="1:1" x14ac:dyDescent="0.3">
      <c r="A5950"/>
    </row>
    <row r="5951" spans="1:1" x14ac:dyDescent="0.3">
      <c r="A5951"/>
    </row>
    <row r="5952" spans="1:1" x14ac:dyDescent="0.3">
      <c r="A5952"/>
    </row>
    <row r="5953" spans="1:1" x14ac:dyDescent="0.3">
      <c r="A5953"/>
    </row>
    <row r="5954" spans="1:1" x14ac:dyDescent="0.3">
      <c r="A5954"/>
    </row>
    <row r="5955" spans="1:1" x14ac:dyDescent="0.3">
      <c r="A5955"/>
    </row>
    <row r="5956" spans="1:1" x14ac:dyDescent="0.3">
      <c r="A5956"/>
    </row>
    <row r="5957" spans="1:1" x14ac:dyDescent="0.3">
      <c r="A5957"/>
    </row>
    <row r="5958" spans="1:1" x14ac:dyDescent="0.3">
      <c r="A5958"/>
    </row>
    <row r="5959" spans="1:1" x14ac:dyDescent="0.3">
      <c r="A5959"/>
    </row>
    <row r="5960" spans="1:1" x14ac:dyDescent="0.3">
      <c r="A5960"/>
    </row>
    <row r="5961" spans="1:1" x14ac:dyDescent="0.3">
      <c r="A5961"/>
    </row>
    <row r="5962" spans="1:1" x14ac:dyDescent="0.3">
      <c r="A5962"/>
    </row>
    <row r="5963" spans="1:1" x14ac:dyDescent="0.3">
      <c r="A5963"/>
    </row>
    <row r="5964" spans="1:1" x14ac:dyDescent="0.3">
      <c r="A5964"/>
    </row>
    <row r="5965" spans="1:1" x14ac:dyDescent="0.3">
      <c r="A5965"/>
    </row>
    <row r="5966" spans="1:1" x14ac:dyDescent="0.3">
      <c r="A5966"/>
    </row>
    <row r="5967" spans="1:1" x14ac:dyDescent="0.3">
      <c r="A5967"/>
    </row>
    <row r="5968" spans="1:1" x14ac:dyDescent="0.3">
      <c r="A5968"/>
    </row>
    <row r="5969" spans="1:1" x14ac:dyDescent="0.3">
      <c r="A5969"/>
    </row>
    <row r="5970" spans="1:1" x14ac:dyDescent="0.3">
      <c r="A5970"/>
    </row>
    <row r="5971" spans="1:1" x14ac:dyDescent="0.3">
      <c r="A5971"/>
    </row>
    <row r="5972" spans="1:1" x14ac:dyDescent="0.3">
      <c r="A5972"/>
    </row>
    <row r="5973" spans="1:1" x14ac:dyDescent="0.3">
      <c r="A5973"/>
    </row>
    <row r="5974" spans="1:1" x14ac:dyDescent="0.3">
      <c r="A5974"/>
    </row>
    <row r="5975" spans="1:1" x14ac:dyDescent="0.3">
      <c r="A5975"/>
    </row>
    <row r="5976" spans="1:1" x14ac:dyDescent="0.3">
      <c r="A5976"/>
    </row>
    <row r="5977" spans="1:1" x14ac:dyDescent="0.3">
      <c r="A5977"/>
    </row>
    <row r="5978" spans="1:1" x14ac:dyDescent="0.3">
      <c r="A5978"/>
    </row>
    <row r="5979" spans="1:1" x14ac:dyDescent="0.3">
      <c r="A5979"/>
    </row>
    <row r="5980" spans="1:1" x14ac:dyDescent="0.3">
      <c r="A5980"/>
    </row>
    <row r="5981" spans="1:1" x14ac:dyDescent="0.3">
      <c r="A5981"/>
    </row>
    <row r="5982" spans="1:1" x14ac:dyDescent="0.3">
      <c r="A5982"/>
    </row>
    <row r="5983" spans="1:1" x14ac:dyDescent="0.3">
      <c r="A5983"/>
    </row>
    <row r="5984" spans="1:1" x14ac:dyDescent="0.3">
      <c r="A5984"/>
    </row>
    <row r="5985" spans="1:1" x14ac:dyDescent="0.3">
      <c r="A5985"/>
    </row>
    <row r="5986" spans="1:1" x14ac:dyDescent="0.3">
      <c r="A5986"/>
    </row>
    <row r="5987" spans="1:1" x14ac:dyDescent="0.3">
      <c r="A5987"/>
    </row>
    <row r="5988" spans="1:1" x14ac:dyDescent="0.3">
      <c r="A5988"/>
    </row>
    <row r="5989" spans="1:1" x14ac:dyDescent="0.3">
      <c r="A5989"/>
    </row>
    <row r="5990" spans="1:1" x14ac:dyDescent="0.3">
      <c r="A5990"/>
    </row>
    <row r="5991" spans="1:1" x14ac:dyDescent="0.3">
      <c r="A5991"/>
    </row>
    <row r="5992" spans="1:1" x14ac:dyDescent="0.3">
      <c r="A5992"/>
    </row>
    <row r="5993" spans="1:1" x14ac:dyDescent="0.3">
      <c r="A5993"/>
    </row>
    <row r="5994" spans="1:1" x14ac:dyDescent="0.3">
      <c r="A5994"/>
    </row>
    <row r="5995" spans="1:1" x14ac:dyDescent="0.3">
      <c r="A5995"/>
    </row>
    <row r="5996" spans="1:1" x14ac:dyDescent="0.3">
      <c r="A5996"/>
    </row>
    <row r="5997" spans="1:1" x14ac:dyDescent="0.3">
      <c r="A5997"/>
    </row>
    <row r="5998" spans="1:1" x14ac:dyDescent="0.3">
      <c r="A5998"/>
    </row>
    <row r="5999" spans="1:1" x14ac:dyDescent="0.3">
      <c r="A5999"/>
    </row>
    <row r="6000" spans="1:1" x14ac:dyDescent="0.3">
      <c r="A6000"/>
    </row>
    <row r="6001" spans="1:1" x14ac:dyDescent="0.3">
      <c r="A6001"/>
    </row>
    <row r="6002" spans="1:1" x14ac:dyDescent="0.3">
      <c r="A6002"/>
    </row>
    <row r="6003" spans="1:1" x14ac:dyDescent="0.3">
      <c r="A6003"/>
    </row>
    <row r="6004" spans="1:1" x14ac:dyDescent="0.3">
      <c r="A6004"/>
    </row>
    <row r="6005" spans="1:1" x14ac:dyDescent="0.3">
      <c r="A6005"/>
    </row>
    <row r="6006" spans="1:1" x14ac:dyDescent="0.3">
      <c r="A6006"/>
    </row>
    <row r="6007" spans="1:1" x14ac:dyDescent="0.3">
      <c r="A6007"/>
    </row>
    <row r="6008" spans="1:1" x14ac:dyDescent="0.3">
      <c r="A6008"/>
    </row>
    <row r="6009" spans="1:1" x14ac:dyDescent="0.3">
      <c r="A6009"/>
    </row>
    <row r="6010" spans="1:1" x14ac:dyDescent="0.3">
      <c r="A6010"/>
    </row>
    <row r="6011" spans="1:1" x14ac:dyDescent="0.3">
      <c r="A6011"/>
    </row>
    <row r="6012" spans="1:1" x14ac:dyDescent="0.3">
      <c r="A6012"/>
    </row>
    <row r="6013" spans="1:1" x14ac:dyDescent="0.3">
      <c r="A6013"/>
    </row>
    <row r="6014" spans="1:1" x14ac:dyDescent="0.3">
      <c r="A6014"/>
    </row>
    <row r="6015" spans="1:1" x14ac:dyDescent="0.3">
      <c r="A6015"/>
    </row>
    <row r="6016" spans="1:1" x14ac:dyDescent="0.3">
      <c r="A6016"/>
    </row>
    <row r="6017" spans="1:1" x14ac:dyDescent="0.3">
      <c r="A6017"/>
    </row>
    <row r="6018" spans="1:1" x14ac:dyDescent="0.3">
      <c r="A6018"/>
    </row>
    <row r="6019" spans="1:1" x14ac:dyDescent="0.3">
      <c r="A6019"/>
    </row>
    <row r="6020" spans="1:1" x14ac:dyDescent="0.3">
      <c r="A6020"/>
    </row>
    <row r="6021" spans="1:1" x14ac:dyDescent="0.3">
      <c r="A6021"/>
    </row>
    <row r="6022" spans="1:1" x14ac:dyDescent="0.3">
      <c r="A6022"/>
    </row>
    <row r="6023" spans="1:1" x14ac:dyDescent="0.3">
      <c r="A6023"/>
    </row>
    <row r="6024" spans="1:1" x14ac:dyDescent="0.3">
      <c r="A6024"/>
    </row>
    <row r="6025" spans="1:1" x14ac:dyDescent="0.3">
      <c r="A6025"/>
    </row>
    <row r="6026" spans="1:1" x14ac:dyDescent="0.3">
      <c r="A6026"/>
    </row>
    <row r="6027" spans="1:1" x14ac:dyDescent="0.3">
      <c r="A6027"/>
    </row>
    <row r="6028" spans="1:1" x14ac:dyDescent="0.3">
      <c r="A6028"/>
    </row>
    <row r="6029" spans="1:1" x14ac:dyDescent="0.3">
      <c r="A6029"/>
    </row>
    <row r="6030" spans="1:1" x14ac:dyDescent="0.3">
      <c r="A6030"/>
    </row>
    <row r="6031" spans="1:1" x14ac:dyDescent="0.3">
      <c r="A6031"/>
    </row>
    <row r="6032" spans="1:1" x14ac:dyDescent="0.3">
      <c r="A6032"/>
    </row>
    <row r="6033" spans="1:1" x14ac:dyDescent="0.3">
      <c r="A6033"/>
    </row>
    <row r="6034" spans="1:1" x14ac:dyDescent="0.3">
      <c r="A6034"/>
    </row>
    <row r="6035" spans="1:1" x14ac:dyDescent="0.3">
      <c r="A6035"/>
    </row>
    <row r="6036" spans="1:1" x14ac:dyDescent="0.3">
      <c r="A6036"/>
    </row>
    <row r="6037" spans="1:1" x14ac:dyDescent="0.3">
      <c r="A6037"/>
    </row>
    <row r="6038" spans="1:1" x14ac:dyDescent="0.3">
      <c r="A6038"/>
    </row>
    <row r="6039" spans="1:1" x14ac:dyDescent="0.3">
      <c r="A6039"/>
    </row>
    <row r="6040" spans="1:1" x14ac:dyDescent="0.3">
      <c r="A6040"/>
    </row>
    <row r="6041" spans="1:1" x14ac:dyDescent="0.3">
      <c r="A6041"/>
    </row>
    <row r="6042" spans="1:1" x14ac:dyDescent="0.3">
      <c r="A6042"/>
    </row>
    <row r="6043" spans="1:1" x14ac:dyDescent="0.3">
      <c r="A6043"/>
    </row>
    <row r="6044" spans="1:1" x14ac:dyDescent="0.3">
      <c r="A6044"/>
    </row>
    <row r="6045" spans="1:1" x14ac:dyDescent="0.3">
      <c r="A6045"/>
    </row>
    <row r="6046" spans="1:1" x14ac:dyDescent="0.3">
      <c r="A6046"/>
    </row>
    <row r="6047" spans="1:1" x14ac:dyDescent="0.3">
      <c r="A6047"/>
    </row>
    <row r="6048" spans="1:1" x14ac:dyDescent="0.3">
      <c r="A6048"/>
    </row>
    <row r="6049" spans="1:1" x14ac:dyDescent="0.3">
      <c r="A6049"/>
    </row>
    <row r="6050" spans="1:1" x14ac:dyDescent="0.3">
      <c r="A6050"/>
    </row>
    <row r="6051" spans="1:1" x14ac:dyDescent="0.3">
      <c r="A6051"/>
    </row>
    <row r="6052" spans="1:1" x14ac:dyDescent="0.3">
      <c r="A6052"/>
    </row>
    <row r="6053" spans="1:1" x14ac:dyDescent="0.3">
      <c r="A6053"/>
    </row>
    <row r="6054" spans="1:1" x14ac:dyDescent="0.3">
      <c r="A6054"/>
    </row>
    <row r="6055" spans="1:1" x14ac:dyDescent="0.3">
      <c r="A6055"/>
    </row>
    <row r="6056" spans="1:1" x14ac:dyDescent="0.3">
      <c r="A6056"/>
    </row>
    <row r="6057" spans="1:1" x14ac:dyDescent="0.3">
      <c r="A6057"/>
    </row>
    <row r="6058" spans="1:1" x14ac:dyDescent="0.3">
      <c r="A6058"/>
    </row>
    <row r="6059" spans="1:1" x14ac:dyDescent="0.3">
      <c r="A6059"/>
    </row>
    <row r="6060" spans="1:1" x14ac:dyDescent="0.3">
      <c r="A6060"/>
    </row>
    <row r="6061" spans="1:1" x14ac:dyDescent="0.3">
      <c r="A6061"/>
    </row>
    <row r="6062" spans="1:1" x14ac:dyDescent="0.3">
      <c r="A6062"/>
    </row>
    <row r="6063" spans="1:1" x14ac:dyDescent="0.3">
      <c r="A6063"/>
    </row>
    <row r="6064" spans="1:1" x14ac:dyDescent="0.3">
      <c r="A6064"/>
    </row>
    <row r="6065" spans="1:1" x14ac:dyDescent="0.3">
      <c r="A6065"/>
    </row>
    <row r="6066" spans="1:1" x14ac:dyDescent="0.3">
      <c r="A6066"/>
    </row>
    <row r="6067" spans="1:1" x14ac:dyDescent="0.3">
      <c r="A6067"/>
    </row>
    <row r="6068" spans="1:1" x14ac:dyDescent="0.3">
      <c r="A6068"/>
    </row>
    <row r="6069" spans="1:1" x14ac:dyDescent="0.3">
      <c r="A6069"/>
    </row>
    <row r="6070" spans="1:1" x14ac:dyDescent="0.3">
      <c r="A6070"/>
    </row>
    <row r="6071" spans="1:1" x14ac:dyDescent="0.3">
      <c r="A6071"/>
    </row>
    <row r="6072" spans="1:1" x14ac:dyDescent="0.3">
      <c r="A6072"/>
    </row>
    <row r="6073" spans="1:1" x14ac:dyDescent="0.3">
      <c r="A6073"/>
    </row>
    <row r="6074" spans="1:1" x14ac:dyDescent="0.3">
      <c r="A6074"/>
    </row>
    <row r="6075" spans="1:1" x14ac:dyDescent="0.3">
      <c r="A6075"/>
    </row>
    <row r="6076" spans="1:1" x14ac:dyDescent="0.3">
      <c r="A6076"/>
    </row>
    <row r="6077" spans="1:1" x14ac:dyDescent="0.3">
      <c r="A6077"/>
    </row>
    <row r="6078" spans="1:1" x14ac:dyDescent="0.3">
      <c r="A6078"/>
    </row>
    <row r="6079" spans="1:1" x14ac:dyDescent="0.3">
      <c r="A6079"/>
    </row>
    <row r="6080" spans="1:1" x14ac:dyDescent="0.3">
      <c r="A6080"/>
    </row>
    <row r="6081" spans="1:1" x14ac:dyDescent="0.3">
      <c r="A6081"/>
    </row>
    <row r="6082" spans="1:1" x14ac:dyDescent="0.3">
      <c r="A6082"/>
    </row>
    <row r="6083" spans="1:1" x14ac:dyDescent="0.3">
      <c r="A6083"/>
    </row>
    <row r="6084" spans="1:1" x14ac:dyDescent="0.3">
      <c r="A6084"/>
    </row>
    <row r="6085" spans="1:1" x14ac:dyDescent="0.3">
      <c r="A6085"/>
    </row>
    <row r="6086" spans="1:1" x14ac:dyDescent="0.3">
      <c r="A6086"/>
    </row>
    <row r="6087" spans="1:1" x14ac:dyDescent="0.3">
      <c r="A6087"/>
    </row>
    <row r="6088" spans="1:1" x14ac:dyDescent="0.3">
      <c r="A6088"/>
    </row>
    <row r="6089" spans="1:1" x14ac:dyDescent="0.3">
      <c r="A6089"/>
    </row>
    <row r="6090" spans="1:1" x14ac:dyDescent="0.3">
      <c r="A6090"/>
    </row>
    <row r="6091" spans="1:1" x14ac:dyDescent="0.3">
      <c r="A6091"/>
    </row>
    <row r="6092" spans="1:1" x14ac:dyDescent="0.3">
      <c r="A6092"/>
    </row>
    <row r="6093" spans="1:1" x14ac:dyDescent="0.3">
      <c r="A6093"/>
    </row>
    <row r="6094" spans="1:1" x14ac:dyDescent="0.3">
      <c r="A6094"/>
    </row>
    <row r="6095" spans="1:1" x14ac:dyDescent="0.3">
      <c r="A6095"/>
    </row>
    <row r="6096" spans="1:1" x14ac:dyDescent="0.3">
      <c r="A6096"/>
    </row>
    <row r="6097" spans="1:1" x14ac:dyDescent="0.3">
      <c r="A6097"/>
    </row>
    <row r="6098" spans="1:1" x14ac:dyDescent="0.3">
      <c r="A6098"/>
    </row>
    <row r="6099" spans="1:1" x14ac:dyDescent="0.3">
      <c r="A6099"/>
    </row>
    <row r="6100" spans="1:1" x14ac:dyDescent="0.3">
      <c r="A6100"/>
    </row>
    <row r="6101" spans="1:1" x14ac:dyDescent="0.3">
      <c r="A6101"/>
    </row>
    <row r="6102" spans="1:1" x14ac:dyDescent="0.3">
      <c r="A6102"/>
    </row>
    <row r="6103" spans="1:1" x14ac:dyDescent="0.3">
      <c r="A6103"/>
    </row>
    <row r="6104" spans="1:1" x14ac:dyDescent="0.3">
      <c r="A6104"/>
    </row>
    <row r="6105" spans="1:1" x14ac:dyDescent="0.3">
      <c r="A6105"/>
    </row>
    <row r="6106" spans="1:1" x14ac:dyDescent="0.3">
      <c r="A6106"/>
    </row>
    <row r="6107" spans="1:1" x14ac:dyDescent="0.3">
      <c r="A6107"/>
    </row>
    <row r="6108" spans="1:1" x14ac:dyDescent="0.3">
      <c r="A6108"/>
    </row>
    <row r="6109" spans="1:1" x14ac:dyDescent="0.3">
      <c r="A6109"/>
    </row>
    <row r="6110" spans="1:1" x14ac:dyDescent="0.3">
      <c r="A6110"/>
    </row>
    <row r="6111" spans="1:1" x14ac:dyDescent="0.3">
      <c r="A6111"/>
    </row>
    <row r="6112" spans="1:1" x14ac:dyDescent="0.3">
      <c r="A6112"/>
    </row>
    <row r="6113" spans="1:1" x14ac:dyDescent="0.3">
      <c r="A6113"/>
    </row>
    <row r="6114" spans="1:1" x14ac:dyDescent="0.3">
      <c r="A6114"/>
    </row>
    <row r="6115" spans="1:1" x14ac:dyDescent="0.3">
      <c r="A6115"/>
    </row>
    <row r="6116" spans="1:1" x14ac:dyDescent="0.3">
      <c r="A6116"/>
    </row>
    <row r="6117" spans="1:1" x14ac:dyDescent="0.3">
      <c r="A6117"/>
    </row>
    <row r="6118" spans="1:1" x14ac:dyDescent="0.3">
      <c r="A6118"/>
    </row>
    <row r="6119" spans="1:1" x14ac:dyDescent="0.3">
      <c r="A6119"/>
    </row>
    <row r="6120" spans="1:1" x14ac:dyDescent="0.3">
      <c r="A6120"/>
    </row>
    <row r="6121" spans="1:1" x14ac:dyDescent="0.3">
      <c r="A6121"/>
    </row>
    <row r="6122" spans="1:1" x14ac:dyDescent="0.3">
      <c r="A6122"/>
    </row>
    <row r="6123" spans="1:1" x14ac:dyDescent="0.3">
      <c r="A6123"/>
    </row>
    <row r="6124" spans="1:1" x14ac:dyDescent="0.3">
      <c r="A6124"/>
    </row>
    <row r="6125" spans="1:1" x14ac:dyDescent="0.3">
      <c r="A6125"/>
    </row>
    <row r="6126" spans="1:1" x14ac:dyDescent="0.3">
      <c r="A6126"/>
    </row>
    <row r="6127" spans="1:1" x14ac:dyDescent="0.3">
      <c r="A6127"/>
    </row>
    <row r="6128" spans="1:1" x14ac:dyDescent="0.3">
      <c r="A6128"/>
    </row>
    <row r="6129" spans="1:1" x14ac:dyDescent="0.3">
      <c r="A6129"/>
    </row>
    <row r="6130" spans="1:1" x14ac:dyDescent="0.3">
      <c r="A6130"/>
    </row>
    <row r="6131" spans="1:1" x14ac:dyDescent="0.3">
      <c r="A6131"/>
    </row>
    <row r="6132" spans="1:1" x14ac:dyDescent="0.3">
      <c r="A6132"/>
    </row>
    <row r="6133" spans="1:1" x14ac:dyDescent="0.3">
      <c r="A6133"/>
    </row>
    <row r="6134" spans="1:1" x14ac:dyDescent="0.3">
      <c r="A6134"/>
    </row>
    <row r="6135" spans="1:1" x14ac:dyDescent="0.3">
      <c r="A6135"/>
    </row>
    <row r="6136" spans="1:1" x14ac:dyDescent="0.3">
      <c r="A6136"/>
    </row>
    <row r="6137" spans="1:1" x14ac:dyDescent="0.3">
      <c r="A6137"/>
    </row>
    <row r="6138" spans="1:1" x14ac:dyDescent="0.3">
      <c r="A6138"/>
    </row>
    <row r="6139" spans="1:1" x14ac:dyDescent="0.3">
      <c r="A6139"/>
    </row>
    <row r="6140" spans="1:1" x14ac:dyDescent="0.3">
      <c r="A6140"/>
    </row>
    <row r="6141" spans="1:1" x14ac:dyDescent="0.3">
      <c r="A6141"/>
    </row>
    <row r="6142" spans="1:1" x14ac:dyDescent="0.3">
      <c r="A6142"/>
    </row>
    <row r="6143" spans="1:1" x14ac:dyDescent="0.3">
      <c r="A6143"/>
    </row>
    <row r="6144" spans="1:1" x14ac:dyDescent="0.3">
      <c r="A6144"/>
    </row>
    <row r="6145" spans="1:1" x14ac:dyDescent="0.3">
      <c r="A6145"/>
    </row>
    <row r="6146" spans="1:1" x14ac:dyDescent="0.3">
      <c r="A6146"/>
    </row>
    <row r="6147" spans="1:1" x14ac:dyDescent="0.3">
      <c r="A6147"/>
    </row>
    <row r="6148" spans="1:1" x14ac:dyDescent="0.3">
      <c r="A6148"/>
    </row>
    <row r="6149" spans="1:1" x14ac:dyDescent="0.3">
      <c r="A6149"/>
    </row>
    <row r="6150" spans="1:1" x14ac:dyDescent="0.3">
      <c r="A6150"/>
    </row>
    <row r="6151" spans="1:1" x14ac:dyDescent="0.3">
      <c r="A6151"/>
    </row>
    <row r="6152" spans="1:1" x14ac:dyDescent="0.3">
      <c r="A6152"/>
    </row>
    <row r="6153" spans="1:1" x14ac:dyDescent="0.3">
      <c r="A6153"/>
    </row>
    <row r="6154" spans="1:1" x14ac:dyDescent="0.3">
      <c r="A6154"/>
    </row>
    <row r="6155" spans="1:1" x14ac:dyDescent="0.3">
      <c r="A6155"/>
    </row>
    <row r="6156" spans="1:1" x14ac:dyDescent="0.3">
      <c r="A6156"/>
    </row>
    <row r="6157" spans="1:1" x14ac:dyDescent="0.3">
      <c r="A6157"/>
    </row>
    <row r="6158" spans="1:1" x14ac:dyDescent="0.3">
      <c r="A6158"/>
    </row>
    <row r="6159" spans="1:1" x14ac:dyDescent="0.3">
      <c r="A6159"/>
    </row>
    <row r="6160" spans="1:1" x14ac:dyDescent="0.3">
      <c r="A6160"/>
    </row>
    <row r="6161" spans="1:1" x14ac:dyDescent="0.3">
      <c r="A6161"/>
    </row>
    <row r="6162" spans="1:1" x14ac:dyDescent="0.3">
      <c r="A6162"/>
    </row>
    <row r="6163" spans="1:1" x14ac:dyDescent="0.3">
      <c r="A6163"/>
    </row>
    <row r="6164" spans="1:1" x14ac:dyDescent="0.3">
      <c r="A6164"/>
    </row>
    <row r="6165" spans="1:1" x14ac:dyDescent="0.3">
      <c r="A6165"/>
    </row>
    <row r="6166" spans="1:1" x14ac:dyDescent="0.3">
      <c r="A6166"/>
    </row>
    <row r="6167" spans="1:1" x14ac:dyDescent="0.3">
      <c r="A6167"/>
    </row>
    <row r="6168" spans="1:1" x14ac:dyDescent="0.3">
      <c r="A6168"/>
    </row>
    <row r="6169" spans="1:1" x14ac:dyDescent="0.3">
      <c r="A6169"/>
    </row>
    <row r="6170" spans="1:1" x14ac:dyDescent="0.3">
      <c r="A6170"/>
    </row>
    <row r="6171" spans="1:1" x14ac:dyDescent="0.3">
      <c r="A6171"/>
    </row>
    <row r="6172" spans="1:1" x14ac:dyDescent="0.3">
      <c r="A6172"/>
    </row>
    <row r="6173" spans="1:1" x14ac:dyDescent="0.3">
      <c r="A6173"/>
    </row>
    <row r="6174" spans="1:1" x14ac:dyDescent="0.3">
      <c r="A6174"/>
    </row>
    <row r="6175" spans="1:1" x14ac:dyDescent="0.3">
      <c r="A6175"/>
    </row>
    <row r="6176" spans="1:1" x14ac:dyDescent="0.3">
      <c r="A6176"/>
    </row>
    <row r="6177" spans="1:1" x14ac:dyDescent="0.3">
      <c r="A6177"/>
    </row>
    <row r="6178" spans="1:1" x14ac:dyDescent="0.3">
      <c r="A6178"/>
    </row>
    <row r="6179" spans="1:1" x14ac:dyDescent="0.3">
      <c r="A6179"/>
    </row>
    <row r="6180" spans="1:1" x14ac:dyDescent="0.3">
      <c r="A6180"/>
    </row>
    <row r="6181" spans="1:1" x14ac:dyDescent="0.3">
      <c r="A6181"/>
    </row>
    <row r="6182" spans="1:1" x14ac:dyDescent="0.3">
      <c r="A6182"/>
    </row>
    <row r="6183" spans="1:1" x14ac:dyDescent="0.3">
      <c r="A6183"/>
    </row>
    <row r="6184" spans="1:1" x14ac:dyDescent="0.3">
      <c r="A6184"/>
    </row>
    <row r="6185" spans="1:1" x14ac:dyDescent="0.3">
      <c r="A6185"/>
    </row>
    <row r="6186" spans="1:1" x14ac:dyDescent="0.3">
      <c r="A6186"/>
    </row>
    <row r="6187" spans="1:1" x14ac:dyDescent="0.3">
      <c r="A6187"/>
    </row>
    <row r="6188" spans="1:1" x14ac:dyDescent="0.3">
      <c r="A6188"/>
    </row>
    <row r="6189" spans="1:1" x14ac:dyDescent="0.3">
      <c r="A6189"/>
    </row>
    <row r="6190" spans="1:1" x14ac:dyDescent="0.3">
      <c r="A6190"/>
    </row>
    <row r="6191" spans="1:1" x14ac:dyDescent="0.3">
      <c r="A6191"/>
    </row>
    <row r="6192" spans="1:1" x14ac:dyDescent="0.3">
      <c r="A6192"/>
    </row>
    <row r="6193" spans="1:1" x14ac:dyDescent="0.3">
      <c r="A6193"/>
    </row>
    <row r="6194" spans="1:1" x14ac:dyDescent="0.3">
      <c r="A6194"/>
    </row>
    <row r="6195" spans="1:1" x14ac:dyDescent="0.3">
      <c r="A6195"/>
    </row>
    <row r="6196" spans="1:1" x14ac:dyDescent="0.3">
      <c r="A6196"/>
    </row>
    <row r="6197" spans="1:1" x14ac:dyDescent="0.3">
      <c r="A6197"/>
    </row>
    <row r="6198" spans="1:1" x14ac:dyDescent="0.3">
      <c r="A6198"/>
    </row>
    <row r="6199" spans="1:1" x14ac:dyDescent="0.3">
      <c r="A6199"/>
    </row>
    <row r="6200" spans="1:1" x14ac:dyDescent="0.3">
      <c r="A6200"/>
    </row>
    <row r="6201" spans="1:1" x14ac:dyDescent="0.3">
      <c r="A6201"/>
    </row>
    <row r="6202" spans="1:1" x14ac:dyDescent="0.3">
      <c r="A6202"/>
    </row>
    <row r="6203" spans="1:1" x14ac:dyDescent="0.3">
      <c r="A6203"/>
    </row>
    <row r="6204" spans="1:1" x14ac:dyDescent="0.3">
      <c r="A6204"/>
    </row>
    <row r="6205" spans="1:1" x14ac:dyDescent="0.3">
      <c r="A6205"/>
    </row>
    <row r="6206" spans="1:1" x14ac:dyDescent="0.3">
      <c r="A6206"/>
    </row>
    <row r="6207" spans="1:1" x14ac:dyDescent="0.3">
      <c r="A6207"/>
    </row>
    <row r="6208" spans="1:1" x14ac:dyDescent="0.3">
      <c r="A6208"/>
    </row>
    <row r="6209" spans="1:1" x14ac:dyDescent="0.3">
      <c r="A6209"/>
    </row>
    <row r="6210" spans="1:1" x14ac:dyDescent="0.3">
      <c r="A6210"/>
    </row>
    <row r="6211" spans="1:1" x14ac:dyDescent="0.3">
      <c r="A6211"/>
    </row>
    <row r="6212" spans="1:1" x14ac:dyDescent="0.3">
      <c r="A6212"/>
    </row>
    <row r="6213" spans="1:1" x14ac:dyDescent="0.3">
      <c r="A6213"/>
    </row>
    <row r="6214" spans="1:1" x14ac:dyDescent="0.3">
      <c r="A6214"/>
    </row>
    <row r="6215" spans="1:1" x14ac:dyDescent="0.3">
      <c r="A6215"/>
    </row>
    <row r="6216" spans="1:1" x14ac:dyDescent="0.3">
      <c r="A6216"/>
    </row>
    <row r="6217" spans="1:1" x14ac:dyDescent="0.3">
      <c r="A6217"/>
    </row>
    <row r="6218" spans="1:1" x14ac:dyDescent="0.3">
      <c r="A6218"/>
    </row>
    <row r="6219" spans="1:1" x14ac:dyDescent="0.3">
      <c r="A6219"/>
    </row>
    <row r="6220" spans="1:1" x14ac:dyDescent="0.3">
      <c r="A6220"/>
    </row>
    <row r="6221" spans="1:1" x14ac:dyDescent="0.3">
      <c r="A6221"/>
    </row>
    <row r="6222" spans="1:1" x14ac:dyDescent="0.3">
      <c r="A6222"/>
    </row>
    <row r="6223" spans="1:1" x14ac:dyDescent="0.3">
      <c r="A6223"/>
    </row>
    <row r="6224" spans="1:1" x14ac:dyDescent="0.3">
      <c r="A6224"/>
    </row>
    <row r="6225" spans="1:1" x14ac:dyDescent="0.3">
      <c r="A6225"/>
    </row>
    <row r="6226" spans="1:1" x14ac:dyDescent="0.3">
      <c r="A6226"/>
    </row>
    <row r="6227" spans="1:1" x14ac:dyDescent="0.3">
      <c r="A6227"/>
    </row>
    <row r="6228" spans="1:1" x14ac:dyDescent="0.3">
      <c r="A6228"/>
    </row>
    <row r="6229" spans="1:1" x14ac:dyDescent="0.3">
      <c r="A6229"/>
    </row>
    <row r="6230" spans="1:1" x14ac:dyDescent="0.3">
      <c r="A6230"/>
    </row>
    <row r="6231" spans="1:1" x14ac:dyDescent="0.3">
      <c r="A6231"/>
    </row>
    <row r="6232" spans="1:1" x14ac:dyDescent="0.3">
      <c r="A6232"/>
    </row>
    <row r="6233" spans="1:1" x14ac:dyDescent="0.3">
      <c r="A6233"/>
    </row>
    <row r="6234" spans="1:1" x14ac:dyDescent="0.3">
      <c r="A6234"/>
    </row>
    <row r="6235" spans="1:1" x14ac:dyDescent="0.3">
      <c r="A6235"/>
    </row>
    <row r="6236" spans="1:1" x14ac:dyDescent="0.3">
      <c r="A6236"/>
    </row>
    <row r="6237" spans="1:1" x14ac:dyDescent="0.3">
      <c r="A6237"/>
    </row>
    <row r="6238" spans="1:1" x14ac:dyDescent="0.3">
      <c r="A6238"/>
    </row>
    <row r="6239" spans="1:1" x14ac:dyDescent="0.3">
      <c r="A6239"/>
    </row>
    <row r="6240" spans="1:1" x14ac:dyDescent="0.3">
      <c r="A6240"/>
    </row>
    <row r="6241" spans="1:1" x14ac:dyDescent="0.3">
      <c r="A6241"/>
    </row>
    <row r="6242" spans="1:1" x14ac:dyDescent="0.3">
      <c r="A6242"/>
    </row>
    <row r="6243" spans="1:1" x14ac:dyDescent="0.3">
      <c r="A6243"/>
    </row>
    <row r="6244" spans="1:1" x14ac:dyDescent="0.3">
      <c r="A6244"/>
    </row>
    <row r="6245" spans="1:1" x14ac:dyDescent="0.3">
      <c r="A6245"/>
    </row>
    <row r="6246" spans="1:1" x14ac:dyDescent="0.3">
      <c r="A6246"/>
    </row>
    <row r="6247" spans="1:1" x14ac:dyDescent="0.3">
      <c r="A6247"/>
    </row>
    <row r="6248" spans="1:1" x14ac:dyDescent="0.3">
      <c r="A6248"/>
    </row>
    <row r="6249" spans="1:1" x14ac:dyDescent="0.3">
      <c r="A6249"/>
    </row>
    <row r="6250" spans="1:1" x14ac:dyDescent="0.3">
      <c r="A6250"/>
    </row>
    <row r="6251" spans="1:1" x14ac:dyDescent="0.3">
      <c r="A6251"/>
    </row>
    <row r="6252" spans="1:1" x14ac:dyDescent="0.3">
      <c r="A6252"/>
    </row>
    <row r="6253" spans="1:1" x14ac:dyDescent="0.3">
      <c r="A6253"/>
    </row>
    <row r="6254" spans="1:1" x14ac:dyDescent="0.3">
      <c r="A6254"/>
    </row>
    <row r="6255" spans="1:1" x14ac:dyDescent="0.3">
      <c r="A6255"/>
    </row>
    <row r="6256" spans="1:1" x14ac:dyDescent="0.3">
      <c r="A6256"/>
    </row>
    <row r="6257" spans="1:1" x14ac:dyDescent="0.3">
      <c r="A6257"/>
    </row>
    <row r="6258" spans="1:1" x14ac:dyDescent="0.3">
      <c r="A6258"/>
    </row>
    <row r="6259" spans="1:1" x14ac:dyDescent="0.3">
      <c r="A6259"/>
    </row>
    <row r="6260" spans="1:1" x14ac:dyDescent="0.3">
      <c r="A6260"/>
    </row>
    <row r="6261" spans="1:1" x14ac:dyDescent="0.3">
      <c r="A6261"/>
    </row>
    <row r="6262" spans="1:1" x14ac:dyDescent="0.3">
      <c r="A6262"/>
    </row>
    <row r="6263" spans="1:1" x14ac:dyDescent="0.3">
      <c r="A6263"/>
    </row>
    <row r="6264" spans="1:1" x14ac:dyDescent="0.3">
      <c r="A6264"/>
    </row>
    <row r="6265" spans="1:1" x14ac:dyDescent="0.3">
      <c r="A6265"/>
    </row>
    <row r="6266" spans="1:1" x14ac:dyDescent="0.3">
      <c r="A6266"/>
    </row>
    <row r="6267" spans="1:1" x14ac:dyDescent="0.3">
      <c r="A6267"/>
    </row>
    <row r="6268" spans="1:1" x14ac:dyDescent="0.3">
      <c r="A6268"/>
    </row>
    <row r="6269" spans="1:1" x14ac:dyDescent="0.3">
      <c r="A6269"/>
    </row>
    <row r="6270" spans="1:1" x14ac:dyDescent="0.3">
      <c r="A6270"/>
    </row>
    <row r="6271" spans="1:1" x14ac:dyDescent="0.3">
      <c r="A6271"/>
    </row>
    <row r="6272" spans="1:1" x14ac:dyDescent="0.3">
      <c r="A6272"/>
    </row>
    <row r="6273" spans="1:1" x14ac:dyDescent="0.3">
      <c r="A6273"/>
    </row>
    <row r="6274" spans="1:1" x14ac:dyDescent="0.3">
      <c r="A6274"/>
    </row>
    <row r="6275" spans="1:1" x14ac:dyDescent="0.3">
      <c r="A6275"/>
    </row>
    <row r="6276" spans="1:1" x14ac:dyDescent="0.3">
      <c r="A6276"/>
    </row>
    <row r="6277" spans="1:1" x14ac:dyDescent="0.3">
      <c r="A6277"/>
    </row>
    <row r="6278" spans="1:1" x14ac:dyDescent="0.3">
      <c r="A6278"/>
    </row>
    <row r="6279" spans="1:1" x14ac:dyDescent="0.3">
      <c r="A6279"/>
    </row>
    <row r="6280" spans="1:1" x14ac:dyDescent="0.3">
      <c r="A6280"/>
    </row>
    <row r="6281" spans="1:1" x14ac:dyDescent="0.3">
      <c r="A6281"/>
    </row>
    <row r="6282" spans="1:1" x14ac:dyDescent="0.3">
      <c r="A6282"/>
    </row>
    <row r="6283" spans="1:1" x14ac:dyDescent="0.3">
      <c r="A6283"/>
    </row>
    <row r="6284" spans="1:1" x14ac:dyDescent="0.3">
      <c r="A6284"/>
    </row>
    <row r="6285" spans="1:1" x14ac:dyDescent="0.3">
      <c r="A6285"/>
    </row>
    <row r="6286" spans="1:1" x14ac:dyDescent="0.3">
      <c r="A6286"/>
    </row>
    <row r="6287" spans="1:1" x14ac:dyDescent="0.3">
      <c r="A6287"/>
    </row>
    <row r="6288" spans="1:1" x14ac:dyDescent="0.3">
      <c r="A6288"/>
    </row>
    <row r="6289" spans="1:1" x14ac:dyDescent="0.3">
      <c r="A6289"/>
    </row>
    <row r="6290" spans="1:1" x14ac:dyDescent="0.3">
      <c r="A6290"/>
    </row>
    <row r="6291" spans="1:1" x14ac:dyDescent="0.3">
      <c r="A6291"/>
    </row>
    <row r="6292" spans="1:1" x14ac:dyDescent="0.3">
      <c r="A6292"/>
    </row>
    <row r="6293" spans="1:1" x14ac:dyDescent="0.3">
      <c r="A6293"/>
    </row>
    <row r="6294" spans="1:1" x14ac:dyDescent="0.3">
      <c r="A6294"/>
    </row>
    <row r="6295" spans="1:1" x14ac:dyDescent="0.3">
      <c r="A6295"/>
    </row>
    <row r="6296" spans="1:1" x14ac:dyDescent="0.3">
      <c r="A6296"/>
    </row>
    <row r="6297" spans="1:1" x14ac:dyDescent="0.3">
      <c r="A6297"/>
    </row>
    <row r="6298" spans="1:1" x14ac:dyDescent="0.3">
      <c r="A6298"/>
    </row>
    <row r="6299" spans="1:1" x14ac:dyDescent="0.3">
      <c r="A6299"/>
    </row>
    <row r="6300" spans="1:1" x14ac:dyDescent="0.3">
      <c r="A6300"/>
    </row>
    <row r="6301" spans="1:1" x14ac:dyDescent="0.3">
      <c r="A6301"/>
    </row>
    <row r="6302" spans="1:1" x14ac:dyDescent="0.3">
      <c r="A6302"/>
    </row>
    <row r="6303" spans="1:1" x14ac:dyDescent="0.3">
      <c r="A6303"/>
    </row>
    <row r="6304" spans="1:1" x14ac:dyDescent="0.3">
      <c r="A6304"/>
    </row>
    <row r="6305" spans="1:1" x14ac:dyDescent="0.3">
      <c r="A6305"/>
    </row>
    <row r="6306" spans="1:1" x14ac:dyDescent="0.3">
      <c r="A6306"/>
    </row>
    <row r="6307" spans="1:1" x14ac:dyDescent="0.3">
      <c r="A6307"/>
    </row>
    <row r="6308" spans="1:1" x14ac:dyDescent="0.3">
      <c r="A6308"/>
    </row>
    <row r="6309" spans="1:1" x14ac:dyDescent="0.3">
      <c r="A6309"/>
    </row>
    <row r="6310" spans="1:1" x14ac:dyDescent="0.3">
      <c r="A6310"/>
    </row>
    <row r="6311" spans="1:1" x14ac:dyDescent="0.3">
      <c r="A6311"/>
    </row>
    <row r="6312" spans="1:1" x14ac:dyDescent="0.3">
      <c r="A6312"/>
    </row>
    <row r="6313" spans="1:1" x14ac:dyDescent="0.3">
      <c r="A6313"/>
    </row>
    <row r="6314" spans="1:1" x14ac:dyDescent="0.3">
      <c r="A6314"/>
    </row>
    <row r="6315" spans="1:1" x14ac:dyDescent="0.3">
      <c r="A6315"/>
    </row>
    <row r="6316" spans="1:1" x14ac:dyDescent="0.3">
      <c r="A6316"/>
    </row>
    <row r="6317" spans="1:1" x14ac:dyDescent="0.3">
      <c r="A6317"/>
    </row>
    <row r="6318" spans="1:1" x14ac:dyDescent="0.3">
      <c r="A6318"/>
    </row>
    <row r="6319" spans="1:1" x14ac:dyDescent="0.3">
      <c r="A6319"/>
    </row>
    <row r="6320" spans="1:1" x14ac:dyDescent="0.3">
      <c r="A6320"/>
    </row>
    <row r="6321" spans="1:1" x14ac:dyDescent="0.3">
      <c r="A6321"/>
    </row>
    <row r="6322" spans="1:1" x14ac:dyDescent="0.3">
      <c r="A6322"/>
    </row>
    <row r="6323" spans="1:1" x14ac:dyDescent="0.3">
      <c r="A6323"/>
    </row>
    <row r="6324" spans="1:1" x14ac:dyDescent="0.3">
      <c r="A6324"/>
    </row>
    <row r="6325" spans="1:1" x14ac:dyDescent="0.3">
      <c r="A6325"/>
    </row>
    <row r="6326" spans="1:1" x14ac:dyDescent="0.3">
      <c r="A6326"/>
    </row>
    <row r="6327" spans="1:1" x14ac:dyDescent="0.3">
      <c r="A6327"/>
    </row>
    <row r="6328" spans="1:1" x14ac:dyDescent="0.3">
      <c r="A6328"/>
    </row>
    <row r="6329" spans="1:1" x14ac:dyDescent="0.3">
      <c r="A6329"/>
    </row>
    <row r="6330" spans="1:1" x14ac:dyDescent="0.3">
      <c r="A6330"/>
    </row>
    <row r="6331" spans="1:1" x14ac:dyDescent="0.3">
      <c r="A6331"/>
    </row>
    <row r="6332" spans="1:1" x14ac:dyDescent="0.3">
      <c r="A6332"/>
    </row>
    <row r="6333" spans="1:1" x14ac:dyDescent="0.3">
      <c r="A6333"/>
    </row>
    <row r="6334" spans="1:1" x14ac:dyDescent="0.3">
      <c r="A6334"/>
    </row>
    <row r="6335" spans="1:1" x14ac:dyDescent="0.3">
      <c r="A6335"/>
    </row>
    <row r="6336" spans="1:1" x14ac:dyDescent="0.3">
      <c r="A6336"/>
    </row>
    <row r="6337" spans="1:1" x14ac:dyDescent="0.3">
      <c r="A6337"/>
    </row>
    <row r="6338" spans="1:1" x14ac:dyDescent="0.3">
      <c r="A6338"/>
    </row>
    <row r="6339" spans="1:1" x14ac:dyDescent="0.3">
      <c r="A6339"/>
    </row>
    <row r="6340" spans="1:1" x14ac:dyDescent="0.3">
      <c r="A6340"/>
    </row>
    <row r="6341" spans="1:1" x14ac:dyDescent="0.3">
      <c r="A6341"/>
    </row>
    <row r="6342" spans="1:1" x14ac:dyDescent="0.3">
      <c r="A6342"/>
    </row>
    <row r="6343" spans="1:1" x14ac:dyDescent="0.3">
      <c r="A6343"/>
    </row>
    <row r="6344" spans="1:1" x14ac:dyDescent="0.3">
      <c r="A6344"/>
    </row>
    <row r="6345" spans="1:1" x14ac:dyDescent="0.3">
      <c r="A6345"/>
    </row>
    <row r="6346" spans="1:1" x14ac:dyDescent="0.3">
      <c r="A6346"/>
    </row>
    <row r="6347" spans="1:1" x14ac:dyDescent="0.3">
      <c r="A6347"/>
    </row>
    <row r="6348" spans="1:1" x14ac:dyDescent="0.3">
      <c r="A6348"/>
    </row>
    <row r="6349" spans="1:1" x14ac:dyDescent="0.3">
      <c r="A6349"/>
    </row>
    <row r="6350" spans="1:1" x14ac:dyDescent="0.3">
      <c r="A6350"/>
    </row>
    <row r="6351" spans="1:1" x14ac:dyDescent="0.3">
      <c r="A6351"/>
    </row>
    <row r="6352" spans="1:1" x14ac:dyDescent="0.3">
      <c r="A6352"/>
    </row>
    <row r="6353" spans="1:1" x14ac:dyDescent="0.3">
      <c r="A6353"/>
    </row>
    <row r="6354" spans="1:1" x14ac:dyDescent="0.3">
      <c r="A6354"/>
    </row>
    <row r="6355" spans="1:1" x14ac:dyDescent="0.3">
      <c r="A6355"/>
    </row>
    <row r="6356" spans="1:1" x14ac:dyDescent="0.3">
      <c r="A6356"/>
    </row>
    <row r="6357" spans="1:1" x14ac:dyDescent="0.3">
      <c r="A6357"/>
    </row>
    <row r="6358" spans="1:1" x14ac:dyDescent="0.3">
      <c r="A6358"/>
    </row>
    <row r="6359" spans="1:1" x14ac:dyDescent="0.3">
      <c r="A6359"/>
    </row>
    <row r="6360" spans="1:1" x14ac:dyDescent="0.3">
      <c r="A6360"/>
    </row>
    <row r="6361" spans="1:1" x14ac:dyDescent="0.3">
      <c r="A6361"/>
    </row>
    <row r="6362" spans="1:1" x14ac:dyDescent="0.3">
      <c r="A6362"/>
    </row>
    <row r="6363" spans="1:1" x14ac:dyDescent="0.3">
      <c r="A6363"/>
    </row>
    <row r="6364" spans="1:1" x14ac:dyDescent="0.3">
      <c r="A6364"/>
    </row>
    <row r="6365" spans="1:1" x14ac:dyDescent="0.3">
      <c r="A6365"/>
    </row>
    <row r="6366" spans="1:1" x14ac:dyDescent="0.3">
      <c r="A6366"/>
    </row>
    <row r="6367" spans="1:1" x14ac:dyDescent="0.3">
      <c r="A6367"/>
    </row>
    <row r="6368" spans="1:1" x14ac:dyDescent="0.3">
      <c r="A6368"/>
    </row>
    <row r="6369" spans="1:1" x14ac:dyDescent="0.3">
      <c r="A6369"/>
    </row>
    <row r="6370" spans="1:1" x14ac:dyDescent="0.3">
      <c r="A6370"/>
    </row>
    <row r="6371" spans="1:1" x14ac:dyDescent="0.3">
      <c r="A6371"/>
    </row>
    <row r="6372" spans="1:1" x14ac:dyDescent="0.3">
      <c r="A6372"/>
    </row>
    <row r="6373" spans="1:1" x14ac:dyDescent="0.3">
      <c r="A6373"/>
    </row>
    <row r="6374" spans="1:1" x14ac:dyDescent="0.3">
      <c r="A6374"/>
    </row>
    <row r="6375" spans="1:1" x14ac:dyDescent="0.3">
      <c r="A6375"/>
    </row>
    <row r="6376" spans="1:1" x14ac:dyDescent="0.3">
      <c r="A6376"/>
    </row>
    <row r="6377" spans="1:1" x14ac:dyDescent="0.3">
      <c r="A6377"/>
    </row>
    <row r="6378" spans="1:1" x14ac:dyDescent="0.3">
      <c r="A6378"/>
    </row>
    <row r="6379" spans="1:1" x14ac:dyDescent="0.3">
      <c r="A6379"/>
    </row>
    <row r="6380" spans="1:1" x14ac:dyDescent="0.3">
      <c r="A6380"/>
    </row>
    <row r="6381" spans="1:1" x14ac:dyDescent="0.3">
      <c r="A6381"/>
    </row>
    <row r="6382" spans="1:1" x14ac:dyDescent="0.3">
      <c r="A6382"/>
    </row>
    <row r="6383" spans="1:1" x14ac:dyDescent="0.3">
      <c r="A6383"/>
    </row>
    <row r="6384" spans="1:1" x14ac:dyDescent="0.3">
      <c r="A6384"/>
    </row>
    <row r="6385" spans="1:1" x14ac:dyDescent="0.3">
      <c r="A6385"/>
    </row>
    <row r="6386" spans="1:1" x14ac:dyDescent="0.3">
      <c r="A6386"/>
    </row>
    <row r="6387" spans="1:1" x14ac:dyDescent="0.3">
      <c r="A6387"/>
    </row>
    <row r="6388" spans="1:1" x14ac:dyDescent="0.3">
      <c r="A6388"/>
    </row>
    <row r="6389" spans="1:1" x14ac:dyDescent="0.3">
      <c r="A6389"/>
    </row>
    <row r="6390" spans="1:1" x14ac:dyDescent="0.3">
      <c r="A6390"/>
    </row>
    <row r="6391" spans="1:1" x14ac:dyDescent="0.3">
      <c r="A6391"/>
    </row>
    <row r="6392" spans="1:1" x14ac:dyDescent="0.3">
      <c r="A6392"/>
    </row>
    <row r="6393" spans="1:1" x14ac:dyDescent="0.3">
      <c r="A6393"/>
    </row>
    <row r="6394" spans="1:1" x14ac:dyDescent="0.3">
      <c r="A6394"/>
    </row>
    <row r="6395" spans="1:1" x14ac:dyDescent="0.3">
      <c r="A6395"/>
    </row>
    <row r="6396" spans="1:1" x14ac:dyDescent="0.3">
      <c r="A6396"/>
    </row>
    <row r="6397" spans="1:1" x14ac:dyDescent="0.3">
      <c r="A6397"/>
    </row>
    <row r="6398" spans="1:1" x14ac:dyDescent="0.3">
      <c r="A6398"/>
    </row>
    <row r="6399" spans="1:1" x14ac:dyDescent="0.3">
      <c r="A6399"/>
    </row>
    <row r="6400" spans="1:1" x14ac:dyDescent="0.3">
      <c r="A6400"/>
    </row>
    <row r="6401" spans="1:1" x14ac:dyDescent="0.3">
      <c r="A6401"/>
    </row>
    <row r="6402" spans="1:1" x14ac:dyDescent="0.3">
      <c r="A6402"/>
    </row>
    <row r="6403" spans="1:1" x14ac:dyDescent="0.3">
      <c r="A6403"/>
    </row>
    <row r="6404" spans="1:1" x14ac:dyDescent="0.3">
      <c r="A6404"/>
    </row>
    <row r="6405" spans="1:1" x14ac:dyDescent="0.3">
      <c r="A6405"/>
    </row>
    <row r="6406" spans="1:1" x14ac:dyDescent="0.3">
      <c r="A6406"/>
    </row>
    <row r="6407" spans="1:1" x14ac:dyDescent="0.3">
      <c r="A6407"/>
    </row>
    <row r="6408" spans="1:1" x14ac:dyDescent="0.3">
      <c r="A6408"/>
    </row>
    <row r="6409" spans="1:1" x14ac:dyDescent="0.3">
      <c r="A6409"/>
    </row>
    <row r="6410" spans="1:1" x14ac:dyDescent="0.3">
      <c r="A6410"/>
    </row>
    <row r="6411" spans="1:1" x14ac:dyDescent="0.3">
      <c r="A6411"/>
    </row>
    <row r="6412" spans="1:1" x14ac:dyDescent="0.3">
      <c r="A6412"/>
    </row>
    <row r="6413" spans="1:1" x14ac:dyDescent="0.3">
      <c r="A6413"/>
    </row>
    <row r="6414" spans="1:1" x14ac:dyDescent="0.3">
      <c r="A6414"/>
    </row>
    <row r="6415" spans="1:1" x14ac:dyDescent="0.3">
      <c r="A6415"/>
    </row>
    <row r="6416" spans="1:1" x14ac:dyDescent="0.3">
      <c r="A6416"/>
    </row>
    <row r="6417" spans="1:1" x14ac:dyDescent="0.3">
      <c r="A6417"/>
    </row>
    <row r="6418" spans="1:1" x14ac:dyDescent="0.3">
      <c r="A6418"/>
    </row>
    <row r="6419" spans="1:1" x14ac:dyDescent="0.3">
      <c r="A6419"/>
    </row>
    <row r="6420" spans="1:1" x14ac:dyDescent="0.3">
      <c r="A6420"/>
    </row>
    <row r="6421" spans="1:1" x14ac:dyDescent="0.3">
      <c r="A6421"/>
    </row>
    <row r="6422" spans="1:1" x14ac:dyDescent="0.3">
      <c r="A6422"/>
    </row>
    <row r="6423" spans="1:1" x14ac:dyDescent="0.3">
      <c r="A6423"/>
    </row>
    <row r="6424" spans="1:1" x14ac:dyDescent="0.3">
      <c r="A6424"/>
    </row>
    <row r="6425" spans="1:1" x14ac:dyDescent="0.3">
      <c r="A6425"/>
    </row>
    <row r="6426" spans="1:1" x14ac:dyDescent="0.3">
      <c r="A6426"/>
    </row>
    <row r="6427" spans="1:1" x14ac:dyDescent="0.3">
      <c r="A6427"/>
    </row>
    <row r="6428" spans="1:1" x14ac:dyDescent="0.3">
      <c r="A6428"/>
    </row>
    <row r="6429" spans="1:1" x14ac:dyDescent="0.3">
      <c r="A6429"/>
    </row>
    <row r="6430" spans="1:1" x14ac:dyDescent="0.3">
      <c r="A6430"/>
    </row>
    <row r="6431" spans="1:1" x14ac:dyDescent="0.3">
      <c r="A6431"/>
    </row>
    <row r="6432" spans="1:1" x14ac:dyDescent="0.3">
      <c r="A6432"/>
    </row>
    <row r="6433" spans="1:1" x14ac:dyDescent="0.3">
      <c r="A6433"/>
    </row>
    <row r="6434" spans="1:1" x14ac:dyDescent="0.3">
      <c r="A6434"/>
    </row>
    <row r="6435" spans="1:1" x14ac:dyDescent="0.3">
      <c r="A6435"/>
    </row>
    <row r="6436" spans="1:1" x14ac:dyDescent="0.3">
      <c r="A6436"/>
    </row>
    <row r="6437" spans="1:1" x14ac:dyDescent="0.3">
      <c r="A6437"/>
    </row>
    <row r="6438" spans="1:1" x14ac:dyDescent="0.3">
      <c r="A6438"/>
    </row>
    <row r="6439" spans="1:1" x14ac:dyDescent="0.3">
      <c r="A6439"/>
    </row>
    <row r="6440" spans="1:1" x14ac:dyDescent="0.3">
      <c r="A6440"/>
    </row>
    <row r="6441" spans="1:1" x14ac:dyDescent="0.3">
      <c r="A6441"/>
    </row>
    <row r="6442" spans="1:1" x14ac:dyDescent="0.3">
      <c r="A6442"/>
    </row>
    <row r="6443" spans="1:1" x14ac:dyDescent="0.3">
      <c r="A6443"/>
    </row>
    <row r="6444" spans="1:1" x14ac:dyDescent="0.3">
      <c r="A6444"/>
    </row>
    <row r="6445" spans="1:1" x14ac:dyDescent="0.3">
      <c r="A6445"/>
    </row>
    <row r="6446" spans="1:1" x14ac:dyDescent="0.3">
      <c r="A6446"/>
    </row>
    <row r="6447" spans="1:1" x14ac:dyDescent="0.3">
      <c r="A6447"/>
    </row>
    <row r="6448" spans="1:1" x14ac:dyDescent="0.3">
      <c r="A6448"/>
    </row>
    <row r="6449" spans="1:1" x14ac:dyDescent="0.3">
      <c r="A6449"/>
    </row>
    <row r="6450" spans="1:1" x14ac:dyDescent="0.3">
      <c r="A6450"/>
    </row>
    <row r="6451" spans="1:1" x14ac:dyDescent="0.3">
      <c r="A6451"/>
    </row>
    <row r="6452" spans="1:1" x14ac:dyDescent="0.3">
      <c r="A6452"/>
    </row>
    <row r="6453" spans="1:1" x14ac:dyDescent="0.3">
      <c r="A6453"/>
    </row>
    <row r="6454" spans="1:1" x14ac:dyDescent="0.3">
      <c r="A6454"/>
    </row>
    <row r="6455" spans="1:1" x14ac:dyDescent="0.3">
      <c r="A6455"/>
    </row>
    <row r="6456" spans="1:1" x14ac:dyDescent="0.3">
      <c r="A6456"/>
    </row>
    <row r="6457" spans="1:1" x14ac:dyDescent="0.3">
      <c r="A6457"/>
    </row>
    <row r="6458" spans="1:1" x14ac:dyDescent="0.3">
      <c r="A6458"/>
    </row>
    <row r="6459" spans="1:1" x14ac:dyDescent="0.3">
      <c r="A6459"/>
    </row>
    <row r="6460" spans="1:1" x14ac:dyDescent="0.3">
      <c r="A6460"/>
    </row>
    <row r="6461" spans="1:1" x14ac:dyDescent="0.3">
      <c r="A6461"/>
    </row>
    <row r="6462" spans="1:1" x14ac:dyDescent="0.3">
      <c r="A6462"/>
    </row>
    <row r="6463" spans="1:1" x14ac:dyDescent="0.3">
      <c r="A6463"/>
    </row>
    <row r="6464" spans="1:1" x14ac:dyDescent="0.3">
      <c r="A6464"/>
    </row>
    <row r="6465" spans="1:1" x14ac:dyDescent="0.3">
      <c r="A6465"/>
    </row>
    <row r="6466" spans="1:1" x14ac:dyDescent="0.3">
      <c r="A6466"/>
    </row>
    <row r="6467" spans="1:1" x14ac:dyDescent="0.3">
      <c r="A6467"/>
    </row>
    <row r="6468" spans="1:1" x14ac:dyDescent="0.3">
      <c r="A6468"/>
    </row>
    <row r="6469" spans="1:1" x14ac:dyDescent="0.3">
      <c r="A6469"/>
    </row>
    <row r="6470" spans="1:1" x14ac:dyDescent="0.3">
      <c r="A6470"/>
    </row>
    <row r="6471" spans="1:1" x14ac:dyDescent="0.3">
      <c r="A6471"/>
    </row>
    <row r="6472" spans="1:1" x14ac:dyDescent="0.3">
      <c r="A6472"/>
    </row>
    <row r="6473" spans="1:1" x14ac:dyDescent="0.3">
      <c r="A6473"/>
    </row>
    <row r="6474" spans="1:1" x14ac:dyDescent="0.3">
      <c r="A6474"/>
    </row>
    <row r="6475" spans="1:1" x14ac:dyDescent="0.3">
      <c r="A6475"/>
    </row>
    <row r="6476" spans="1:1" x14ac:dyDescent="0.3">
      <c r="A6476"/>
    </row>
    <row r="6477" spans="1:1" x14ac:dyDescent="0.3">
      <c r="A6477"/>
    </row>
    <row r="6478" spans="1:1" x14ac:dyDescent="0.3">
      <c r="A6478"/>
    </row>
    <row r="6479" spans="1:1" x14ac:dyDescent="0.3">
      <c r="A6479"/>
    </row>
    <row r="6480" spans="1:1" x14ac:dyDescent="0.3">
      <c r="A6480"/>
    </row>
    <row r="6481" spans="1:1" x14ac:dyDescent="0.3">
      <c r="A6481"/>
    </row>
    <row r="6482" spans="1:1" x14ac:dyDescent="0.3">
      <c r="A6482"/>
    </row>
    <row r="6483" spans="1:1" x14ac:dyDescent="0.3">
      <c r="A6483"/>
    </row>
    <row r="6484" spans="1:1" x14ac:dyDescent="0.3">
      <c r="A6484"/>
    </row>
    <row r="6485" spans="1:1" x14ac:dyDescent="0.3">
      <c r="A6485"/>
    </row>
    <row r="6486" spans="1:1" x14ac:dyDescent="0.3">
      <c r="A6486"/>
    </row>
    <row r="6487" spans="1:1" x14ac:dyDescent="0.3">
      <c r="A6487"/>
    </row>
    <row r="6488" spans="1:1" x14ac:dyDescent="0.3">
      <c r="A6488"/>
    </row>
    <row r="6489" spans="1:1" x14ac:dyDescent="0.3">
      <c r="A6489"/>
    </row>
    <row r="6490" spans="1:1" x14ac:dyDescent="0.3">
      <c r="A6490"/>
    </row>
    <row r="6491" spans="1:1" x14ac:dyDescent="0.3">
      <c r="A6491"/>
    </row>
    <row r="6492" spans="1:1" x14ac:dyDescent="0.3">
      <c r="A6492"/>
    </row>
    <row r="6493" spans="1:1" x14ac:dyDescent="0.3">
      <c r="A6493"/>
    </row>
    <row r="6494" spans="1:1" x14ac:dyDescent="0.3">
      <c r="A6494"/>
    </row>
    <row r="6495" spans="1:1" x14ac:dyDescent="0.3">
      <c r="A6495"/>
    </row>
    <row r="6496" spans="1:1" x14ac:dyDescent="0.3">
      <c r="A6496"/>
    </row>
    <row r="6497" spans="1:1" x14ac:dyDescent="0.3">
      <c r="A6497"/>
    </row>
    <row r="6498" spans="1:1" x14ac:dyDescent="0.3">
      <c r="A6498"/>
    </row>
    <row r="6499" spans="1:1" x14ac:dyDescent="0.3">
      <c r="A6499"/>
    </row>
    <row r="6500" spans="1:1" x14ac:dyDescent="0.3">
      <c r="A6500"/>
    </row>
    <row r="6501" spans="1:1" x14ac:dyDescent="0.3">
      <c r="A6501"/>
    </row>
    <row r="6502" spans="1:1" x14ac:dyDescent="0.3">
      <c r="A6502"/>
    </row>
    <row r="6503" spans="1:1" x14ac:dyDescent="0.3">
      <c r="A6503"/>
    </row>
    <row r="6504" spans="1:1" x14ac:dyDescent="0.3">
      <c r="A6504"/>
    </row>
    <row r="6505" spans="1:1" x14ac:dyDescent="0.3">
      <c r="A6505"/>
    </row>
    <row r="6506" spans="1:1" x14ac:dyDescent="0.3">
      <c r="A6506"/>
    </row>
    <row r="6507" spans="1:1" x14ac:dyDescent="0.3">
      <c r="A6507"/>
    </row>
    <row r="6508" spans="1:1" x14ac:dyDescent="0.3">
      <c r="A6508"/>
    </row>
    <row r="6509" spans="1:1" x14ac:dyDescent="0.3">
      <c r="A6509"/>
    </row>
    <row r="6510" spans="1:1" x14ac:dyDescent="0.3">
      <c r="A6510"/>
    </row>
    <row r="6511" spans="1:1" x14ac:dyDescent="0.3">
      <c r="A6511"/>
    </row>
    <row r="6512" spans="1:1" x14ac:dyDescent="0.3">
      <c r="A6512"/>
    </row>
    <row r="6513" spans="1:1" x14ac:dyDescent="0.3">
      <c r="A6513"/>
    </row>
    <row r="6514" spans="1:1" x14ac:dyDescent="0.3">
      <c r="A6514"/>
    </row>
    <row r="6515" spans="1:1" x14ac:dyDescent="0.3">
      <c r="A6515"/>
    </row>
    <row r="6516" spans="1:1" x14ac:dyDescent="0.3">
      <c r="A6516"/>
    </row>
    <row r="6517" spans="1:1" x14ac:dyDescent="0.3">
      <c r="A6517"/>
    </row>
    <row r="6518" spans="1:1" x14ac:dyDescent="0.3">
      <c r="A6518"/>
    </row>
    <row r="6519" spans="1:1" x14ac:dyDescent="0.3">
      <c r="A6519"/>
    </row>
    <row r="6520" spans="1:1" x14ac:dyDescent="0.3">
      <c r="A6520"/>
    </row>
    <row r="6521" spans="1:1" x14ac:dyDescent="0.3">
      <c r="A6521"/>
    </row>
    <row r="6522" spans="1:1" x14ac:dyDescent="0.3">
      <c r="A6522"/>
    </row>
    <row r="6523" spans="1:1" x14ac:dyDescent="0.3">
      <c r="A6523"/>
    </row>
    <row r="6524" spans="1:1" x14ac:dyDescent="0.3">
      <c r="A6524"/>
    </row>
    <row r="6525" spans="1:1" x14ac:dyDescent="0.3">
      <c r="A6525"/>
    </row>
    <row r="6526" spans="1:1" x14ac:dyDescent="0.3">
      <c r="A6526"/>
    </row>
    <row r="6527" spans="1:1" x14ac:dyDescent="0.3">
      <c r="A6527"/>
    </row>
    <row r="6528" spans="1:1" x14ac:dyDescent="0.3">
      <c r="A6528"/>
    </row>
    <row r="6529" spans="1:1" x14ac:dyDescent="0.3">
      <c r="A6529"/>
    </row>
    <row r="6530" spans="1:1" x14ac:dyDescent="0.3">
      <c r="A6530"/>
    </row>
    <row r="6531" spans="1:1" x14ac:dyDescent="0.3">
      <c r="A6531"/>
    </row>
    <row r="6532" spans="1:1" x14ac:dyDescent="0.3">
      <c r="A6532"/>
    </row>
    <row r="6533" spans="1:1" x14ac:dyDescent="0.3">
      <c r="A6533"/>
    </row>
    <row r="6534" spans="1:1" x14ac:dyDescent="0.3">
      <c r="A6534"/>
    </row>
    <row r="6535" spans="1:1" x14ac:dyDescent="0.3">
      <c r="A6535"/>
    </row>
    <row r="6536" spans="1:1" x14ac:dyDescent="0.3">
      <c r="A6536"/>
    </row>
    <row r="6537" spans="1:1" x14ac:dyDescent="0.3">
      <c r="A6537"/>
    </row>
    <row r="6538" spans="1:1" x14ac:dyDescent="0.3">
      <c r="A6538"/>
    </row>
    <row r="6539" spans="1:1" x14ac:dyDescent="0.3">
      <c r="A6539"/>
    </row>
    <row r="6540" spans="1:1" x14ac:dyDescent="0.3">
      <c r="A6540"/>
    </row>
    <row r="6541" spans="1:1" x14ac:dyDescent="0.3">
      <c r="A6541"/>
    </row>
    <row r="6542" spans="1:1" x14ac:dyDescent="0.3">
      <c r="A6542"/>
    </row>
    <row r="6543" spans="1:1" x14ac:dyDescent="0.3">
      <c r="A6543"/>
    </row>
    <row r="6544" spans="1:1" x14ac:dyDescent="0.3">
      <c r="A6544"/>
    </row>
    <row r="6545" spans="1:1" x14ac:dyDescent="0.3">
      <c r="A6545"/>
    </row>
    <row r="6546" spans="1:1" x14ac:dyDescent="0.3">
      <c r="A6546"/>
    </row>
    <row r="6547" spans="1:1" x14ac:dyDescent="0.3">
      <c r="A6547"/>
    </row>
    <row r="6548" spans="1:1" x14ac:dyDescent="0.3">
      <c r="A6548"/>
    </row>
    <row r="6549" spans="1:1" x14ac:dyDescent="0.3">
      <c r="A6549"/>
    </row>
    <row r="6550" spans="1:1" x14ac:dyDescent="0.3">
      <c r="A6550"/>
    </row>
    <row r="6551" spans="1:1" x14ac:dyDescent="0.3">
      <c r="A6551"/>
    </row>
    <row r="6552" spans="1:1" x14ac:dyDescent="0.3">
      <c r="A6552"/>
    </row>
    <row r="6553" spans="1:1" x14ac:dyDescent="0.3">
      <c r="A6553"/>
    </row>
    <row r="6554" spans="1:1" x14ac:dyDescent="0.3">
      <c r="A6554"/>
    </row>
    <row r="6555" spans="1:1" x14ac:dyDescent="0.3">
      <c r="A6555"/>
    </row>
    <row r="6556" spans="1:1" x14ac:dyDescent="0.3">
      <c r="A6556"/>
    </row>
    <row r="6557" spans="1:1" x14ac:dyDescent="0.3">
      <c r="A6557"/>
    </row>
    <row r="6558" spans="1:1" x14ac:dyDescent="0.3">
      <c r="A6558"/>
    </row>
    <row r="6559" spans="1:1" x14ac:dyDescent="0.3">
      <c r="A6559"/>
    </row>
    <row r="6560" spans="1:1" x14ac:dyDescent="0.3">
      <c r="A6560"/>
    </row>
    <row r="6561" spans="1:1" x14ac:dyDescent="0.3">
      <c r="A6561"/>
    </row>
    <row r="6562" spans="1:1" x14ac:dyDescent="0.3">
      <c r="A6562"/>
    </row>
    <row r="6563" spans="1:1" x14ac:dyDescent="0.3">
      <c r="A6563"/>
    </row>
    <row r="6564" spans="1:1" x14ac:dyDescent="0.3">
      <c r="A6564"/>
    </row>
    <row r="6565" spans="1:1" x14ac:dyDescent="0.3">
      <c r="A6565"/>
    </row>
    <row r="6566" spans="1:1" x14ac:dyDescent="0.3">
      <c r="A6566"/>
    </row>
    <row r="6567" spans="1:1" x14ac:dyDescent="0.3">
      <c r="A6567"/>
    </row>
    <row r="6568" spans="1:1" x14ac:dyDescent="0.3">
      <c r="A6568"/>
    </row>
    <row r="6569" spans="1:1" x14ac:dyDescent="0.3">
      <c r="A6569"/>
    </row>
    <row r="6570" spans="1:1" x14ac:dyDescent="0.3">
      <c r="A6570"/>
    </row>
    <row r="6571" spans="1:1" x14ac:dyDescent="0.3">
      <c r="A6571"/>
    </row>
    <row r="6572" spans="1:1" x14ac:dyDescent="0.3">
      <c r="A6572"/>
    </row>
    <row r="6573" spans="1:1" x14ac:dyDescent="0.3">
      <c r="A6573"/>
    </row>
    <row r="6574" spans="1:1" x14ac:dyDescent="0.3">
      <c r="A6574"/>
    </row>
    <row r="6575" spans="1:1" x14ac:dyDescent="0.3">
      <c r="A6575"/>
    </row>
    <row r="6576" spans="1:1" x14ac:dyDescent="0.3">
      <c r="A6576"/>
    </row>
    <row r="6577" spans="1:1" x14ac:dyDescent="0.3">
      <c r="A6577"/>
    </row>
    <row r="6578" spans="1:1" x14ac:dyDescent="0.3">
      <c r="A6578"/>
    </row>
    <row r="6579" spans="1:1" x14ac:dyDescent="0.3">
      <c r="A6579"/>
    </row>
    <row r="6580" spans="1:1" x14ac:dyDescent="0.3">
      <c r="A6580"/>
    </row>
    <row r="6581" spans="1:1" x14ac:dyDescent="0.3">
      <c r="A6581"/>
    </row>
    <row r="6582" spans="1:1" x14ac:dyDescent="0.3">
      <c r="A6582"/>
    </row>
    <row r="6583" spans="1:1" x14ac:dyDescent="0.3">
      <c r="A6583"/>
    </row>
    <row r="6584" spans="1:1" x14ac:dyDescent="0.3">
      <c r="A6584"/>
    </row>
    <row r="6585" spans="1:1" x14ac:dyDescent="0.3">
      <c r="A6585"/>
    </row>
    <row r="6586" spans="1:1" x14ac:dyDescent="0.3">
      <c r="A6586"/>
    </row>
    <row r="6587" spans="1:1" x14ac:dyDescent="0.3">
      <c r="A6587"/>
    </row>
    <row r="6588" spans="1:1" x14ac:dyDescent="0.3">
      <c r="A6588"/>
    </row>
    <row r="6589" spans="1:1" x14ac:dyDescent="0.3">
      <c r="A6589"/>
    </row>
    <row r="6590" spans="1:1" x14ac:dyDescent="0.3">
      <c r="A6590"/>
    </row>
    <row r="6591" spans="1:1" x14ac:dyDescent="0.3">
      <c r="A6591"/>
    </row>
    <row r="6592" spans="1:1" x14ac:dyDescent="0.3">
      <c r="A6592"/>
    </row>
    <row r="6593" spans="1:1" x14ac:dyDescent="0.3">
      <c r="A6593"/>
    </row>
    <row r="6594" spans="1:1" x14ac:dyDescent="0.3">
      <c r="A6594"/>
    </row>
    <row r="6595" spans="1:1" x14ac:dyDescent="0.3">
      <c r="A6595"/>
    </row>
    <row r="6596" spans="1:1" x14ac:dyDescent="0.3">
      <c r="A6596"/>
    </row>
    <row r="6597" spans="1:1" x14ac:dyDescent="0.3">
      <c r="A6597"/>
    </row>
    <row r="6598" spans="1:1" x14ac:dyDescent="0.3">
      <c r="A6598"/>
    </row>
    <row r="6599" spans="1:1" x14ac:dyDescent="0.3">
      <c r="A6599"/>
    </row>
    <row r="6600" spans="1:1" x14ac:dyDescent="0.3">
      <c r="A6600"/>
    </row>
    <row r="6601" spans="1:1" x14ac:dyDescent="0.3">
      <c r="A6601"/>
    </row>
    <row r="6602" spans="1:1" x14ac:dyDescent="0.3">
      <c r="A6602"/>
    </row>
    <row r="6603" spans="1:1" x14ac:dyDescent="0.3">
      <c r="A6603"/>
    </row>
    <row r="6604" spans="1:1" x14ac:dyDescent="0.3">
      <c r="A6604"/>
    </row>
    <row r="6605" spans="1:1" x14ac:dyDescent="0.3">
      <c r="A6605"/>
    </row>
    <row r="6606" spans="1:1" x14ac:dyDescent="0.3">
      <c r="A6606"/>
    </row>
    <row r="6607" spans="1:1" x14ac:dyDescent="0.3">
      <c r="A6607"/>
    </row>
    <row r="6608" spans="1:1" x14ac:dyDescent="0.3">
      <c r="A6608"/>
    </row>
    <row r="6609" spans="1:1" x14ac:dyDescent="0.3">
      <c r="A6609"/>
    </row>
    <row r="6610" spans="1:1" x14ac:dyDescent="0.3">
      <c r="A6610"/>
    </row>
    <row r="6611" spans="1:1" x14ac:dyDescent="0.3">
      <c r="A6611"/>
    </row>
    <row r="6612" spans="1:1" x14ac:dyDescent="0.3">
      <c r="A6612"/>
    </row>
    <row r="6613" spans="1:1" x14ac:dyDescent="0.3">
      <c r="A6613"/>
    </row>
    <row r="6614" spans="1:1" x14ac:dyDescent="0.3">
      <c r="A6614"/>
    </row>
    <row r="6615" spans="1:1" x14ac:dyDescent="0.3">
      <c r="A6615"/>
    </row>
    <row r="6616" spans="1:1" x14ac:dyDescent="0.3">
      <c r="A6616"/>
    </row>
    <row r="6617" spans="1:1" x14ac:dyDescent="0.3">
      <c r="A6617"/>
    </row>
    <row r="6618" spans="1:1" x14ac:dyDescent="0.3">
      <c r="A6618"/>
    </row>
    <row r="6619" spans="1:1" x14ac:dyDescent="0.3">
      <c r="A6619"/>
    </row>
    <row r="6620" spans="1:1" x14ac:dyDescent="0.3">
      <c r="A6620"/>
    </row>
    <row r="6621" spans="1:1" x14ac:dyDescent="0.3">
      <c r="A6621"/>
    </row>
    <row r="6622" spans="1:1" x14ac:dyDescent="0.3">
      <c r="A6622"/>
    </row>
    <row r="6623" spans="1:1" x14ac:dyDescent="0.3">
      <c r="A6623"/>
    </row>
    <row r="6624" spans="1:1" x14ac:dyDescent="0.3">
      <c r="A6624"/>
    </row>
    <row r="6625" spans="1:1" x14ac:dyDescent="0.3">
      <c r="A6625"/>
    </row>
    <row r="6626" spans="1:1" x14ac:dyDescent="0.3">
      <c r="A6626"/>
    </row>
    <row r="6627" spans="1:1" x14ac:dyDescent="0.3">
      <c r="A6627"/>
    </row>
    <row r="6628" spans="1:1" x14ac:dyDescent="0.3">
      <c r="A6628"/>
    </row>
    <row r="6629" spans="1:1" x14ac:dyDescent="0.3">
      <c r="A6629"/>
    </row>
    <row r="6630" spans="1:1" x14ac:dyDescent="0.3">
      <c r="A6630"/>
    </row>
    <row r="6631" spans="1:1" x14ac:dyDescent="0.3">
      <c r="A6631"/>
    </row>
    <row r="6632" spans="1:1" x14ac:dyDescent="0.3">
      <c r="A6632"/>
    </row>
    <row r="6633" spans="1:1" x14ac:dyDescent="0.3">
      <c r="A6633"/>
    </row>
    <row r="6634" spans="1:1" x14ac:dyDescent="0.3">
      <c r="A6634"/>
    </row>
    <row r="6635" spans="1:1" x14ac:dyDescent="0.3">
      <c r="A6635"/>
    </row>
    <row r="6636" spans="1:1" x14ac:dyDescent="0.3">
      <c r="A6636"/>
    </row>
    <row r="6637" spans="1:1" x14ac:dyDescent="0.3">
      <c r="A6637"/>
    </row>
    <row r="6638" spans="1:1" x14ac:dyDescent="0.3">
      <c r="A6638"/>
    </row>
    <row r="6639" spans="1:1" x14ac:dyDescent="0.3">
      <c r="A6639"/>
    </row>
    <row r="6640" spans="1:1" x14ac:dyDescent="0.3">
      <c r="A6640"/>
    </row>
    <row r="6641" spans="1:1" x14ac:dyDescent="0.3">
      <c r="A6641"/>
    </row>
    <row r="6642" spans="1:1" x14ac:dyDescent="0.3">
      <c r="A6642"/>
    </row>
    <row r="6643" spans="1:1" x14ac:dyDescent="0.3">
      <c r="A6643"/>
    </row>
    <row r="6644" spans="1:1" x14ac:dyDescent="0.3">
      <c r="A6644"/>
    </row>
    <row r="6645" spans="1:1" x14ac:dyDescent="0.3">
      <c r="A6645"/>
    </row>
    <row r="6646" spans="1:1" x14ac:dyDescent="0.3">
      <c r="A6646"/>
    </row>
    <row r="6647" spans="1:1" x14ac:dyDescent="0.3">
      <c r="A6647"/>
    </row>
    <row r="6648" spans="1:1" x14ac:dyDescent="0.3">
      <c r="A6648"/>
    </row>
    <row r="6649" spans="1:1" x14ac:dyDescent="0.3">
      <c r="A6649"/>
    </row>
    <row r="6650" spans="1:1" x14ac:dyDescent="0.3">
      <c r="A6650"/>
    </row>
    <row r="6651" spans="1:1" x14ac:dyDescent="0.3">
      <c r="A6651"/>
    </row>
    <row r="6652" spans="1:1" x14ac:dyDescent="0.3">
      <c r="A6652"/>
    </row>
    <row r="6653" spans="1:1" x14ac:dyDescent="0.3">
      <c r="A6653"/>
    </row>
    <row r="6654" spans="1:1" x14ac:dyDescent="0.3">
      <c r="A6654"/>
    </row>
    <row r="6655" spans="1:1" x14ac:dyDescent="0.3">
      <c r="A6655"/>
    </row>
    <row r="6656" spans="1:1" x14ac:dyDescent="0.3">
      <c r="A6656"/>
    </row>
    <row r="6657" spans="1:1" x14ac:dyDescent="0.3">
      <c r="A6657"/>
    </row>
    <row r="6658" spans="1:1" x14ac:dyDescent="0.3">
      <c r="A6658"/>
    </row>
    <row r="6659" spans="1:1" x14ac:dyDescent="0.3">
      <c r="A6659"/>
    </row>
    <row r="6660" spans="1:1" x14ac:dyDescent="0.3">
      <c r="A6660"/>
    </row>
    <row r="6661" spans="1:1" x14ac:dyDescent="0.3">
      <c r="A6661"/>
    </row>
    <row r="6662" spans="1:1" x14ac:dyDescent="0.3">
      <c r="A6662"/>
    </row>
    <row r="6663" spans="1:1" x14ac:dyDescent="0.3">
      <c r="A6663"/>
    </row>
    <row r="6664" spans="1:1" x14ac:dyDescent="0.3">
      <c r="A6664"/>
    </row>
    <row r="6665" spans="1:1" x14ac:dyDescent="0.3">
      <c r="A6665"/>
    </row>
    <row r="6666" spans="1:1" x14ac:dyDescent="0.3">
      <c r="A6666"/>
    </row>
    <row r="6667" spans="1:1" x14ac:dyDescent="0.3">
      <c r="A6667"/>
    </row>
    <row r="6668" spans="1:1" x14ac:dyDescent="0.3">
      <c r="A6668"/>
    </row>
    <row r="6669" spans="1:1" x14ac:dyDescent="0.3">
      <c r="A6669"/>
    </row>
    <row r="6670" spans="1:1" x14ac:dyDescent="0.3">
      <c r="A6670"/>
    </row>
    <row r="6671" spans="1:1" x14ac:dyDescent="0.3">
      <c r="A6671"/>
    </row>
    <row r="6672" spans="1:1" x14ac:dyDescent="0.3">
      <c r="A6672"/>
    </row>
    <row r="6673" spans="1:1" x14ac:dyDescent="0.3">
      <c r="A6673"/>
    </row>
    <row r="6674" spans="1:1" x14ac:dyDescent="0.3">
      <c r="A6674"/>
    </row>
    <row r="6675" spans="1:1" x14ac:dyDescent="0.3">
      <c r="A6675"/>
    </row>
    <row r="6676" spans="1:1" x14ac:dyDescent="0.3">
      <c r="A6676"/>
    </row>
    <row r="6677" spans="1:1" x14ac:dyDescent="0.3">
      <c r="A6677"/>
    </row>
    <row r="6678" spans="1:1" x14ac:dyDescent="0.3">
      <c r="A6678"/>
    </row>
    <row r="6679" spans="1:1" x14ac:dyDescent="0.3">
      <c r="A6679"/>
    </row>
    <row r="6680" spans="1:1" x14ac:dyDescent="0.3">
      <c r="A6680"/>
    </row>
    <row r="6681" spans="1:1" x14ac:dyDescent="0.3">
      <c r="A6681"/>
    </row>
    <row r="6682" spans="1:1" x14ac:dyDescent="0.3">
      <c r="A6682"/>
    </row>
    <row r="6683" spans="1:1" x14ac:dyDescent="0.3">
      <c r="A6683"/>
    </row>
    <row r="6684" spans="1:1" x14ac:dyDescent="0.3">
      <c r="A6684"/>
    </row>
    <row r="6685" spans="1:1" x14ac:dyDescent="0.3">
      <c r="A6685"/>
    </row>
    <row r="6686" spans="1:1" x14ac:dyDescent="0.3">
      <c r="A6686"/>
    </row>
    <row r="6687" spans="1:1" x14ac:dyDescent="0.3">
      <c r="A6687"/>
    </row>
    <row r="6688" spans="1:1" x14ac:dyDescent="0.3">
      <c r="A6688"/>
    </row>
    <row r="6689" spans="1:1" x14ac:dyDescent="0.3">
      <c r="A6689"/>
    </row>
    <row r="6690" spans="1:1" x14ac:dyDescent="0.3">
      <c r="A6690"/>
    </row>
    <row r="6691" spans="1:1" x14ac:dyDescent="0.3">
      <c r="A6691"/>
    </row>
    <row r="6692" spans="1:1" x14ac:dyDescent="0.3">
      <c r="A6692"/>
    </row>
    <row r="6693" spans="1:1" x14ac:dyDescent="0.3">
      <c r="A6693"/>
    </row>
    <row r="6694" spans="1:1" x14ac:dyDescent="0.3">
      <c r="A6694"/>
    </row>
    <row r="6695" spans="1:1" x14ac:dyDescent="0.3">
      <c r="A6695"/>
    </row>
    <row r="6696" spans="1:1" x14ac:dyDescent="0.3">
      <c r="A6696"/>
    </row>
    <row r="6697" spans="1:1" x14ac:dyDescent="0.3">
      <c r="A6697"/>
    </row>
    <row r="6698" spans="1:1" x14ac:dyDescent="0.3">
      <c r="A6698"/>
    </row>
    <row r="6699" spans="1:1" x14ac:dyDescent="0.3">
      <c r="A6699"/>
    </row>
    <row r="6700" spans="1:1" x14ac:dyDescent="0.3">
      <c r="A6700"/>
    </row>
    <row r="6701" spans="1:1" x14ac:dyDescent="0.3">
      <c r="A6701"/>
    </row>
    <row r="6702" spans="1:1" x14ac:dyDescent="0.3">
      <c r="A6702"/>
    </row>
    <row r="6703" spans="1:1" x14ac:dyDescent="0.3">
      <c r="A6703"/>
    </row>
    <row r="6704" spans="1:1" x14ac:dyDescent="0.3">
      <c r="A6704"/>
    </row>
    <row r="6705" spans="1:1" x14ac:dyDescent="0.3">
      <c r="A6705"/>
    </row>
    <row r="6706" spans="1:1" x14ac:dyDescent="0.3">
      <c r="A6706"/>
    </row>
    <row r="6707" spans="1:1" x14ac:dyDescent="0.3">
      <c r="A6707"/>
    </row>
    <row r="6708" spans="1:1" x14ac:dyDescent="0.3">
      <c r="A6708"/>
    </row>
    <row r="6709" spans="1:1" x14ac:dyDescent="0.3">
      <c r="A6709"/>
    </row>
    <row r="6710" spans="1:1" x14ac:dyDescent="0.3">
      <c r="A6710"/>
    </row>
    <row r="6711" spans="1:1" x14ac:dyDescent="0.3">
      <c r="A6711"/>
    </row>
    <row r="6712" spans="1:1" x14ac:dyDescent="0.3">
      <c r="A6712"/>
    </row>
    <row r="6713" spans="1:1" x14ac:dyDescent="0.3">
      <c r="A6713"/>
    </row>
    <row r="6714" spans="1:1" x14ac:dyDescent="0.3">
      <c r="A6714"/>
    </row>
    <row r="6715" spans="1:1" x14ac:dyDescent="0.3">
      <c r="A6715"/>
    </row>
    <row r="6716" spans="1:1" x14ac:dyDescent="0.3">
      <c r="A6716"/>
    </row>
    <row r="6717" spans="1:1" x14ac:dyDescent="0.3">
      <c r="A6717"/>
    </row>
    <row r="6718" spans="1:1" x14ac:dyDescent="0.3">
      <c r="A6718"/>
    </row>
    <row r="6719" spans="1:1" x14ac:dyDescent="0.3">
      <c r="A6719"/>
    </row>
    <row r="6720" spans="1:1" x14ac:dyDescent="0.3">
      <c r="A6720"/>
    </row>
    <row r="6721" spans="1:1" x14ac:dyDescent="0.3">
      <c r="A6721"/>
    </row>
    <row r="6722" spans="1:1" x14ac:dyDescent="0.3">
      <c r="A6722"/>
    </row>
    <row r="6723" spans="1:1" x14ac:dyDescent="0.3">
      <c r="A6723"/>
    </row>
    <row r="6724" spans="1:1" x14ac:dyDescent="0.3">
      <c r="A6724"/>
    </row>
    <row r="6725" spans="1:1" x14ac:dyDescent="0.3">
      <c r="A6725"/>
    </row>
    <row r="6726" spans="1:1" x14ac:dyDescent="0.3">
      <c r="A6726"/>
    </row>
    <row r="6727" spans="1:1" x14ac:dyDescent="0.3">
      <c r="A6727"/>
    </row>
    <row r="6728" spans="1:1" x14ac:dyDescent="0.3">
      <c r="A6728"/>
    </row>
    <row r="6729" spans="1:1" x14ac:dyDescent="0.3">
      <c r="A6729"/>
    </row>
    <row r="6730" spans="1:1" x14ac:dyDescent="0.3">
      <c r="A6730"/>
    </row>
    <row r="6731" spans="1:1" x14ac:dyDescent="0.3">
      <c r="A6731"/>
    </row>
    <row r="6732" spans="1:1" x14ac:dyDescent="0.3">
      <c r="A6732"/>
    </row>
    <row r="6733" spans="1:1" x14ac:dyDescent="0.3">
      <c r="A6733"/>
    </row>
    <row r="6734" spans="1:1" x14ac:dyDescent="0.3">
      <c r="A6734"/>
    </row>
    <row r="6735" spans="1:1" x14ac:dyDescent="0.3">
      <c r="A6735"/>
    </row>
    <row r="6736" spans="1:1" x14ac:dyDescent="0.3">
      <c r="A6736"/>
    </row>
    <row r="6737" spans="1:1" x14ac:dyDescent="0.3">
      <c r="A6737"/>
    </row>
    <row r="6738" spans="1:1" x14ac:dyDescent="0.3">
      <c r="A6738"/>
    </row>
    <row r="6739" spans="1:1" x14ac:dyDescent="0.3">
      <c r="A6739"/>
    </row>
    <row r="6740" spans="1:1" x14ac:dyDescent="0.3">
      <c r="A6740"/>
    </row>
    <row r="6741" spans="1:1" x14ac:dyDescent="0.3">
      <c r="A6741"/>
    </row>
    <row r="6742" spans="1:1" x14ac:dyDescent="0.3">
      <c r="A6742"/>
    </row>
    <row r="6743" spans="1:1" x14ac:dyDescent="0.3">
      <c r="A6743"/>
    </row>
    <row r="6744" spans="1:1" x14ac:dyDescent="0.3">
      <c r="A6744"/>
    </row>
    <row r="6745" spans="1:1" x14ac:dyDescent="0.3">
      <c r="A6745"/>
    </row>
    <row r="6746" spans="1:1" x14ac:dyDescent="0.3">
      <c r="A6746"/>
    </row>
    <row r="6747" spans="1:1" x14ac:dyDescent="0.3">
      <c r="A6747"/>
    </row>
    <row r="6748" spans="1:1" x14ac:dyDescent="0.3">
      <c r="A6748"/>
    </row>
    <row r="6749" spans="1:1" x14ac:dyDescent="0.3">
      <c r="A6749"/>
    </row>
    <row r="6750" spans="1:1" x14ac:dyDescent="0.3">
      <c r="A6750"/>
    </row>
    <row r="6751" spans="1:1" x14ac:dyDescent="0.3">
      <c r="A6751"/>
    </row>
    <row r="6752" spans="1:1" x14ac:dyDescent="0.3">
      <c r="A6752"/>
    </row>
    <row r="6753" spans="1:1" x14ac:dyDescent="0.3">
      <c r="A6753"/>
    </row>
    <row r="6754" spans="1:1" x14ac:dyDescent="0.3">
      <c r="A6754"/>
    </row>
    <row r="6755" spans="1:1" x14ac:dyDescent="0.3">
      <c r="A6755"/>
    </row>
    <row r="6756" spans="1:1" x14ac:dyDescent="0.3">
      <c r="A6756"/>
    </row>
    <row r="6757" spans="1:1" x14ac:dyDescent="0.3">
      <c r="A6757"/>
    </row>
    <row r="6758" spans="1:1" x14ac:dyDescent="0.3">
      <c r="A6758"/>
    </row>
    <row r="6759" spans="1:1" x14ac:dyDescent="0.3">
      <c r="A6759"/>
    </row>
    <row r="6760" spans="1:1" x14ac:dyDescent="0.3">
      <c r="A6760"/>
    </row>
    <row r="6761" spans="1:1" x14ac:dyDescent="0.3">
      <c r="A6761"/>
    </row>
    <row r="6762" spans="1:1" x14ac:dyDescent="0.3">
      <c r="A6762"/>
    </row>
    <row r="6763" spans="1:1" x14ac:dyDescent="0.3">
      <c r="A6763"/>
    </row>
    <row r="6764" spans="1:1" x14ac:dyDescent="0.3">
      <c r="A6764"/>
    </row>
    <row r="6765" spans="1:1" x14ac:dyDescent="0.3">
      <c r="A6765"/>
    </row>
    <row r="6766" spans="1:1" x14ac:dyDescent="0.3">
      <c r="A6766"/>
    </row>
    <row r="6767" spans="1:1" x14ac:dyDescent="0.3">
      <c r="A6767"/>
    </row>
    <row r="6768" spans="1:1" x14ac:dyDescent="0.3">
      <c r="A6768"/>
    </row>
    <row r="6769" spans="1:1" x14ac:dyDescent="0.3">
      <c r="A6769"/>
    </row>
    <row r="6770" spans="1:1" x14ac:dyDescent="0.3">
      <c r="A6770"/>
    </row>
    <row r="6771" spans="1:1" x14ac:dyDescent="0.3">
      <c r="A6771"/>
    </row>
    <row r="6772" spans="1:1" x14ac:dyDescent="0.3">
      <c r="A6772"/>
    </row>
    <row r="6773" spans="1:1" x14ac:dyDescent="0.3">
      <c r="A6773"/>
    </row>
    <row r="6774" spans="1:1" x14ac:dyDescent="0.3">
      <c r="A6774"/>
    </row>
    <row r="6775" spans="1:1" x14ac:dyDescent="0.3">
      <c r="A6775"/>
    </row>
    <row r="6776" spans="1:1" x14ac:dyDescent="0.3">
      <c r="A6776"/>
    </row>
    <row r="6777" spans="1:1" x14ac:dyDescent="0.3">
      <c r="A6777"/>
    </row>
    <row r="6778" spans="1:1" x14ac:dyDescent="0.3">
      <c r="A6778"/>
    </row>
    <row r="6779" spans="1:1" x14ac:dyDescent="0.3">
      <c r="A6779"/>
    </row>
    <row r="6780" spans="1:1" x14ac:dyDescent="0.3">
      <c r="A6780"/>
    </row>
    <row r="6781" spans="1:1" x14ac:dyDescent="0.3">
      <c r="A6781"/>
    </row>
    <row r="6782" spans="1:1" x14ac:dyDescent="0.3">
      <c r="A6782"/>
    </row>
    <row r="6783" spans="1:1" x14ac:dyDescent="0.3">
      <c r="A6783"/>
    </row>
    <row r="6784" spans="1:1" x14ac:dyDescent="0.3">
      <c r="A6784"/>
    </row>
    <row r="6785" spans="1:1" x14ac:dyDescent="0.3">
      <c r="A6785"/>
    </row>
    <row r="6786" spans="1:1" x14ac:dyDescent="0.3">
      <c r="A6786"/>
    </row>
    <row r="6787" spans="1:1" x14ac:dyDescent="0.3">
      <c r="A6787"/>
    </row>
    <row r="6788" spans="1:1" x14ac:dyDescent="0.3">
      <c r="A6788"/>
    </row>
    <row r="6789" spans="1:1" x14ac:dyDescent="0.3">
      <c r="A6789"/>
    </row>
    <row r="6790" spans="1:1" x14ac:dyDescent="0.3">
      <c r="A6790"/>
    </row>
    <row r="6791" spans="1:1" x14ac:dyDescent="0.3">
      <c r="A6791"/>
    </row>
    <row r="6792" spans="1:1" x14ac:dyDescent="0.3">
      <c r="A6792"/>
    </row>
    <row r="6793" spans="1:1" x14ac:dyDescent="0.3">
      <c r="A6793"/>
    </row>
    <row r="6794" spans="1:1" x14ac:dyDescent="0.3">
      <c r="A6794"/>
    </row>
    <row r="6795" spans="1:1" x14ac:dyDescent="0.3">
      <c r="A6795"/>
    </row>
    <row r="6796" spans="1:1" x14ac:dyDescent="0.3">
      <c r="A6796"/>
    </row>
    <row r="6797" spans="1:1" x14ac:dyDescent="0.3">
      <c r="A6797"/>
    </row>
    <row r="6798" spans="1:1" x14ac:dyDescent="0.3">
      <c r="A6798"/>
    </row>
    <row r="6799" spans="1:1" x14ac:dyDescent="0.3">
      <c r="A6799"/>
    </row>
    <row r="6800" spans="1:1" x14ac:dyDescent="0.3">
      <c r="A6800"/>
    </row>
    <row r="6801" spans="1:1" x14ac:dyDescent="0.3">
      <c r="A6801"/>
    </row>
    <row r="6802" spans="1:1" x14ac:dyDescent="0.3">
      <c r="A6802"/>
    </row>
    <row r="6803" spans="1:1" x14ac:dyDescent="0.3">
      <c r="A6803"/>
    </row>
    <row r="6804" spans="1:1" x14ac:dyDescent="0.3">
      <c r="A6804"/>
    </row>
    <row r="6805" spans="1:1" x14ac:dyDescent="0.3">
      <c r="A6805"/>
    </row>
    <row r="6806" spans="1:1" x14ac:dyDescent="0.3">
      <c r="A6806"/>
    </row>
    <row r="6807" spans="1:1" x14ac:dyDescent="0.3">
      <c r="A6807"/>
    </row>
    <row r="6808" spans="1:1" x14ac:dyDescent="0.3">
      <c r="A6808"/>
    </row>
    <row r="6809" spans="1:1" x14ac:dyDescent="0.3">
      <c r="A6809"/>
    </row>
    <row r="6810" spans="1:1" x14ac:dyDescent="0.3">
      <c r="A6810"/>
    </row>
    <row r="6811" spans="1:1" x14ac:dyDescent="0.3">
      <c r="A6811"/>
    </row>
    <row r="6812" spans="1:1" x14ac:dyDescent="0.3">
      <c r="A6812"/>
    </row>
    <row r="6813" spans="1:1" x14ac:dyDescent="0.3">
      <c r="A6813"/>
    </row>
    <row r="6814" spans="1:1" x14ac:dyDescent="0.3">
      <c r="A6814"/>
    </row>
    <row r="6815" spans="1:1" x14ac:dyDescent="0.3">
      <c r="A6815"/>
    </row>
    <row r="6816" spans="1:1" x14ac:dyDescent="0.3">
      <c r="A6816"/>
    </row>
    <row r="6817" spans="1:1" x14ac:dyDescent="0.3">
      <c r="A6817"/>
    </row>
    <row r="6818" spans="1:1" x14ac:dyDescent="0.3">
      <c r="A6818"/>
    </row>
    <row r="6819" spans="1:1" x14ac:dyDescent="0.3">
      <c r="A6819"/>
    </row>
    <row r="6820" spans="1:1" x14ac:dyDescent="0.3">
      <c r="A6820"/>
    </row>
    <row r="6821" spans="1:1" x14ac:dyDescent="0.3">
      <c r="A6821"/>
    </row>
    <row r="6822" spans="1:1" x14ac:dyDescent="0.3">
      <c r="A6822"/>
    </row>
    <row r="6823" spans="1:1" x14ac:dyDescent="0.3">
      <c r="A6823"/>
    </row>
    <row r="6824" spans="1:1" x14ac:dyDescent="0.3">
      <c r="A6824"/>
    </row>
    <row r="6825" spans="1:1" x14ac:dyDescent="0.3">
      <c r="A6825"/>
    </row>
    <row r="6826" spans="1:1" x14ac:dyDescent="0.3">
      <c r="A6826"/>
    </row>
    <row r="6827" spans="1:1" x14ac:dyDescent="0.3">
      <c r="A6827"/>
    </row>
    <row r="6828" spans="1:1" x14ac:dyDescent="0.3">
      <c r="A6828"/>
    </row>
    <row r="6829" spans="1:1" x14ac:dyDescent="0.3">
      <c r="A6829"/>
    </row>
    <row r="6830" spans="1:1" x14ac:dyDescent="0.3">
      <c r="A6830"/>
    </row>
    <row r="6831" spans="1:1" x14ac:dyDescent="0.3">
      <c r="A6831"/>
    </row>
    <row r="6832" spans="1:1" x14ac:dyDescent="0.3">
      <c r="A6832"/>
    </row>
    <row r="6833" spans="1:1" x14ac:dyDescent="0.3">
      <c r="A6833"/>
    </row>
    <row r="6834" spans="1:1" x14ac:dyDescent="0.3">
      <c r="A6834"/>
    </row>
    <row r="6835" spans="1:1" x14ac:dyDescent="0.3">
      <c r="A6835"/>
    </row>
    <row r="6836" spans="1:1" x14ac:dyDescent="0.3">
      <c r="A6836"/>
    </row>
    <row r="6837" spans="1:1" x14ac:dyDescent="0.3">
      <c r="A6837"/>
    </row>
    <row r="6838" spans="1:1" x14ac:dyDescent="0.3">
      <c r="A6838"/>
    </row>
    <row r="6839" spans="1:1" x14ac:dyDescent="0.3">
      <c r="A6839"/>
    </row>
    <row r="6840" spans="1:1" x14ac:dyDescent="0.3">
      <c r="A6840"/>
    </row>
    <row r="6841" spans="1:1" x14ac:dyDescent="0.3">
      <c r="A6841"/>
    </row>
    <row r="6842" spans="1:1" x14ac:dyDescent="0.3">
      <c r="A6842"/>
    </row>
    <row r="6843" spans="1:1" x14ac:dyDescent="0.3">
      <c r="A6843"/>
    </row>
    <row r="6844" spans="1:1" x14ac:dyDescent="0.3">
      <c r="A6844"/>
    </row>
    <row r="6845" spans="1:1" x14ac:dyDescent="0.3">
      <c r="A6845"/>
    </row>
    <row r="6846" spans="1:1" x14ac:dyDescent="0.3">
      <c r="A6846"/>
    </row>
    <row r="6847" spans="1:1" x14ac:dyDescent="0.3">
      <c r="A6847"/>
    </row>
    <row r="6848" spans="1:1" x14ac:dyDescent="0.3">
      <c r="A6848"/>
    </row>
    <row r="6849" spans="1:1" x14ac:dyDescent="0.3">
      <c r="A6849"/>
    </row>
    <row r="6850" spans="1:1" x14ac:dyDescent="0.3">
      <c r="A6850"/>
    </row>
    <row r="6851" spans="1:1" x14ac:dyDescent="0.3">
      <c r="A6851"/>
    </row>
    <row r="6852" spans="1:1" x14ac:dyDescent="0.3">
      <c r="A6852"/>
    </row>
    <row r="6853" spans="1:1" x14ac:dyDescent="0.3">
      <c r="A6853"/>
    </row>
    <row r="6854" spans="1:1" x14ac:dyDescent="0.3">
      <c r="A6854"/>
    </row>
    <row r="6855" spans="1:1" x14ac:dyDescent="0.3">
      <c r="A6855"/>
    </row>
    <row r="6856" spans="1:1" x14ac:dyDescent="0.3">
      <c r="A6856"/>
    </row>
    <row r="6857" spans="1:1" x14ac:dyDescent="0.3">
      <c r="A6857"/>
    </row>
    <row r="6858" spans="1:1" x14ac:dyDescent="0.3">
      <c r="A6858"/>
    </row>
    <row r="6859" spans="1:1" x14ac:dyDescent="0.3">
      <c r="A6859"/>
    </row>
    <row r="6860" spans="1:1" x14ac:dyDescent="0.3">
      <c r="A6860"/>
    </row>
    <row r="6861" spans="1:1" x14ac:dyDescent="0.3">
      <c r="A6861"/>
    </row>
    <row r="6862" spans="1:1" x14ac:dyDescent="0.3">
      <c r="A6862"/>
    </row>
    <row r="6863" spans="1:1" x14ac:dyDescent="0.3">
      <c r="A6863"/>
    </row>
    <row r="6864" spans="1:1" x14ac:dyDescent="0.3">
      <c r="A6864"/>
    </row>
    <row r="6865" spans="1:1" x14ac:dyDescent="0.3">
      <c r="A6865"/>
    </row>
    <row r="6866" spans="1:1" x14ac:dyDescent="0.3">
      <c r="A6866"/>
    </row>
    <row r="6867" spans="1:1" x14ac:dyDescent="0.3">
      <c r="A6867"/>
    </row>
    <row r="6868" spans="1:1" x14ac:dyDescent="0.3">
      <c r="A6868"/>
    </row>
    <row r="6869" spans="1:1" x14ac:dyDescent="0.3">
      <c r="A6869"/>
    </row>
    <row r="6870" spans="1:1" x14ac:dyDescent="0.3">
      <c r="A6870"/>
    </row>
    <row r="6871" spans="1:1" x14ac:dyDescent="0.3">
      <c r="A6871"/>
    </row>
    <row r="6872" spans="1:1" x14ac:dyDescent="0.3">
      <c r="A6872"/>
    </row>
    <row r="6873" spans="1:1" x14ac:dyDescent="0.3">
      <c r="A6873"/>
    </row>
    <row r="6874" spans="1:1" x14ac:dyDescent="0.3">
      <c r="A6874"/>
    </row>
    <row r="6875" spans="1:1" x14ac:dyDescent="0.3">
      <c r="A6875"/>
    </row>
    <row r="6876" spans="1:1" x14ac:dyDescent="0.3">
      <c r="A6876"/>
    </row>
    <row r="6877" spans="1:1" x14ac:dyDescent="0.3">
      <c r="A6877"/>
    </row>
    <row r="6878" spans="1:1" x14ac:dyDescent="0.3">
      <c r="A6878"/>
    </row>
    <row r="6879" spans="1:1" x14ac:dyDescent="0.3">
      <c r="A6879"/>
    </row>
    <row r="6880" spans="1:1" x14ac:dyDescent="0.3">
      <c r="A6880"/>
    </row>
    <row r="6881" spans="1:1" x14ac:dyDescent="0.3">
      <c r="A6881"/>
    </row>
    <row r="6882" spans="1:1" x14ac:dyDescent="0.3">
      <c r="A6882"/>
    </row>
    <row r="6883" spans="1:1" x14ac:dyDescent="0.3">
      <c r="A6883"/>
    </row>
    <row r="6884" spans="1:1" x14ac:dyDescent="0.3">
      <c r="A6884"/>
    </row>
    <row r="6885" spans="1:1" x14ac:dyDescent="0.3">
      <c r="A6885"/>
    </row>
    <row r="6886" spans="1:1" x14ac:dyDescent="0.3">
      <c r="A6886"/>
    </row>
    <row r="6887" spans="1:1" x14ac:dyDescent="0.3">
      <c r="A6887"/>
    </row>
    <row r="6888" spans="1:1" x14ac:dyDescent="0.3">
      <c r="A6888"/>
    </row>
    <row r="6889" spans="1:1" x14ac:dyDescent="0.3">
      <c r="A6889"/>
    </row>
    <row r="6890" spans="1:1" x14ac:dyDescent="0.3">
      <c r="A6890"/>
    </row>
    <row r="6891" spans="1:1" x14ac:dyDescent="0.3">
      <c r="A6891"/>
    </row>
    <row r="6892" spans="1:1" x14ac:dyDescent="0.3">
      <c r="A6892"/>
    </row>
    <row r="6893" spans="1:1" x14ac:dyDescent="0.3">
      <c r="A6893"/>
    </row>
    <row r="6894" spans="1:1" x14ac:dyDescent="0.3">
      <c r="A6894"/>
    </row>
    <row r="6895" spans="1:1" x14ac:dyDescent="0.3">
      <c r="A6895"/>
    </row>
    <row r="6896" spans="1:1" x14ac:dyDescent="0.3">
      <c r="A6896"/>
    </row>
    <row r="6897" spans="1:1" x14ac:dyDescent="0.3">
      <c r="A6897"/>
    </row>
    <row r="6898" spans="1:1" x14ac:dyDescent="0.3">
      <c r="A6898"/>
    </row>
    <row r="6899" spans="1:1" x14ac:dyDescent="0.3">
      <c r="A6899"/>
    </row>
    <row r="6900" spans="1:1" x14ac:dyDescent="0.3">
      <c r="A6900"/>
    </row>
    <row r="6901" spans="1:1" x14ac:dyDescent="0.3">
      <c r="A6901"/>
    </row>
    <row r="6902" spans="1:1" x14ac:dyDescent="0.3">
      <c r="A6902"/>
    </row>
    <row r="6903" spans="1:1" x14ac:dyDescent="0.3">
      <c r="A6903"/>
    </row>
    <row r="6904" spans="1:1" x14ac:dyDescent="0.3">
      <c r="A6904"/>
    </row>
    <row r="6905" spans="1:1" x14ac:dyDescent="0.3">
      <c r="A6905"/>
    </row>
    <row r="6906" spans="1:1" x14ac:dyDescent="0.3">
      <c r="A6906"/>
    </row>
    <row r="6907" spans="1:1" x14ac:dyDescent="0.3">
      <c r="A6907"/>
    </row>
    <row r="6908" spans="1:1" x14ac:dyDescent="0.3">
      <c r="A6908"/>
    </row>
    <row r="6909" spans="1:1" x14ac:dyDescent="0.3">
      <c r="A6909"/>
    </row>
    <row r="6910" spans="1:1" x14ac:dyDescent="0.3">
      <c r="A6910"/>
    </row>
    <row r="6911" spans="1:1" x14ac:dyDescent="0.3">
      <c r="A6911"/>
    </row>
    <row r="6912" spans="1:1" x14ac:dyDescent="0.3">
      <c r="A6912"/>
    </row>
    <row r="6913" spans="1:1" x14ac:dyDescent="0.3">
      <c r="A6913"/>
    </row>
    <row r="6914" spans="1:1" x14ac:dyDescent="0.3">
      <c r="A6914"/>
    </row>
    <row r="6915" spans="1:1" x14ac:dyDescent="0.3">
      <c r="A6915"/>
    </row>
    <row r="6916" spans="1:1" x14ac:dyDescent="0.3">
      <c r="A6916"/>
    </row>
    <row r="6917" spans="1:1" x14ac:dyDescent="0.3">
      <c r="A6917"/>
    </row>
    <row r="6918" spans="1:1" x14ac:dyDescent="0.3">
      <c r="A6918"/>
    </row>
    <row r="6919" spans="1:1" x14ac:dyDescent="0.3">
      <c r="A6919"/>
    </row>
    <row r="6920" spans="1:1" x14ac:dyDescent="0.3">
      <c r="A6920"/>
    </row>
    <row r="6921" spans="1:1" x14ac:dyDescent="0.3">
      <c r="A6921"/>
    </row>
    <row r="6922" spans="1:1" x14ac:dyDescent="0.3">
      <c r="A6922"/>
    </row>
    <row r="6923" spans="1:1" x14ac:dyDescent="0.3">
      <c r="A6923"/>
    </row>
    <row r="6924" spans="1:1" x14ac:dyDescent="0.3">
      <c r="A6924"/>
    </row>
    <row r="6925" spans="1:1" x14ac:dyDescent="0.3">
      <c r="A6925"/>
    </row>
    <row r="6926" spans="1:1" x14ac:dyDescent="0.3">
      <c r="A6926"/>
    </row>
    <row r="6927" spans="1:1" x14ac:dyDescent="0.3">
      <c r="A6927"/>
    </row>
    <row r="6928" spans="1:1" x14ac:dyDescent="0.3">
      <c r="A6928"/>
    </row>
    <row r="6929" spans="1:1" x14ac:dyDescent="0.3">
      <c r="A6929"/>
    </row>
    <row r="6930" spans="1:1" x14ac:dyDescent="0.3">
      <c r="A6930"/>
    </row>
    <row r="6931" spans="1:1" x14ac:dyDescent="0.3">
      <c r="A6931"/>
    </row>
    <row r="6932" spans="1:1" x14ac:dyDescent="0.3">
      <c r="A6932"/>
    </row>
    <row r="6933" spans="1:1" x14ac:dyDescent="0.3">
      <c r="A6933"/>
    </row>
    <row r="6934" spans="1:1" x14ac:dyDescent="0.3">
      <c r="A6934"/>
    </row>
    <row r="6935" spans="1:1" x14ac:dyDescent="0.3">
      <c r="A6935"/>
    </row>
    <row r="6936" spans="1:1" x14ac:dyDescent="0.3">
      <c r="A6936"/>
    </row>
    <row r="6937" spans="1:1" x14ac:dyDescent="0.3">
      <c r="A6937"/>
    </row>
    <row r="6938" spans="1:1" x14ac:dyDescent="0.3">
      <c r="A6938"/>
    </row>
    <row r="6939" spans="1:1" x14ac:dyDescent="0.3">
      <c r="A6939"/>
    </row>
    <row r="6940" spans="1:1" x14ac:dyDescent="0.3">
      <c r="A6940"/>
    </row>
    <row r="6941" spans="1:1" x14ac:dyDescent="0.3">
      <c r="A6941"/>
    </row>
    <row r="6942" spans="1:1" x14ac:dyDescent="0.3">
      <c r="A6942"/>
    </row>
    <row r="6943" spans="1:1" x14ac:dyDescent="0.3">
      <c r="A6943"/>
    </row>
    <row r="6944" spans="1:1" x14ac:dyDescent="0.3">
      <c r="A6944"/>
    </row>
    <row r="6945" spans="1:1" x14ac:dyDescent="0.3">
      <c r="A6945"/>
    </row>
    <row r="6946" spans="1:1" x14ac:dyDescent="0.3">
      <c r="A6946"/>
    </row>
    <row r="6947" spans="1:1" x14ac:dyDescent="0.3">
      <c r="A6947"/>
    </row>
    <row r="6948" spans="1:1" x14ac:dyDescent="0.3">
      <c r="A6948"/>
    </row>
    <row r="6949" spans="1:1" x14ac:dyDescent="0.3">
      <c r="A6949"/>
    </row>
    <row r="6950" spans="1:1" x14ac:dyDescent="0.3">
      <c r="A6950"/>
    </row>
    <row r="6951" spans="1:1" x14ac:dyDescent="0.3">
      <c r="A6951"/>
    </row>
    <row r="6952" spans="1:1" x14ac:dyDescent="0.3">
      <c r="A6952"/>
    </row>
    <row r="6953" spans="1:1" x14ac:dyDescent="0.3">
      <c r="A6953"/>
    </row>
    <row r="6954" spans="1:1" x14ac:dyDescent="0.3">
      <c r="A6954"/>
    </row>
    <row r="6955" spans="1:1" x14ac:dyDescent="0.3">
      <c r="A6955"/>
    </row>
    <row r="6956" spans="1:1" x14ac:dyDescent="0.3">
      <c r="A6956"/>
    </row>
    <row r="6957" spans="1:1" x14ac:dyDescent="0.3">
      <c r="A6957"/>
    </row>
    <row r="6958" spans="1:1" x14ac:dyDescent="0.3">
      <c r="A6958"/>
    </row>
    <row r="6959" spans="1:1" x14ac:dyDescent="0.3">
      <c r="A6959"/>
    </row>
    <row r="6960" spans="1:1" x14ac:dyDescent="0.3">
      <c r="A6960"/>
    </row>
    <row r="6961" spans="1:1" x14ac:dyDescent="0.3">
      <c r="A6961"/>
    </row>
    <row r="6962" spans="1:1" x14ac:dyDescent="0.3">
      <c r="A6962"/>
    </row>
    <row r="6963" spans="1:1" x14ac:dyDescent="0.3">
      <c r="A6963"/>
    </row>
    <row r="6964" spans="1:1" x14ac:dyDescent="0.3">
      <c r="A6964"/>
    </row>
    <row r="6965" spans="1:1" x14ac:dyDescent="0.3">
      <c r="A6965"/>
    </row>
    <row r="6966" spans="1:1" x14ac:dyDescent="0.3">
      <c r="A6966"/>
    </row>
    <row r="6967" spans="1:1" x14ac:dyDescent="0.3">
      <c r="A6967"/>
    </row>
    <row r="6968" spans="1:1" x14ac:dyDescent="0.3">
      <c r="A6968"/>
    </row>
    <row r="6969" spans="1:1" x14ac:dyDescent="0.3">
      <c r="A6969"/>
    </row>
    <row r="6970" spans="1:1" x14ac:dyDescent="0.3">
      <c r="A6970"/>
    </row>
    <row r="6971" spans="1:1" x14ac:dyDescent="0.3">
      <c r="A6971"/>
    </row>
    <row r="6972" spans="1:1" x14ac:dyDescent="0.3">
      <c r="A6972"/>
    </row>
    <row r="6973" spans="1:1" x14ac:dyDescent="0.3">
      <c r="A6973"/>
    </row>
    <row r="6974" spans="1:1" x14ac:dyDescent="0.3">
      <c r="A6974"/>
    </row>
    <row r="6975" spans="1:1" x14ac:dyDescent="0.3">
      <c r="A6975"/>
    </row>
    <row r="6976" spans="1:1" x14ac:dyDescent="0.3">
      <c r="A6976"/>
    </row>
    <row r="6977" spans="1:1" x14ac:dyDescent="0.3">
      <c r="A6977"/>
    </row>
    <row r="6978" spans="1:1" x14ac:dyDescent="0.3">
      <c r="A6978"/>
    </row>
    <row r="6979" spans="1:1" x14ac:dyDescent="0.3">
      <c r="A6979"/>
    </row>
    <row r="6980" spans="1:1" x14ac:dyDescent="0.3">
      <c r="A6980"/>
    </row>
    <row r="6981" spans="1:1" x14ac:dyDescent="0.3">
      <c r="A6981"/>
    </row>
    <row r="6982" spans="1:1" x14ac:dyDescent="0.3">
      <c r="A6982"/>
    </row>
    <row r="6983" spans="1:1" x14ac:dyDescent="0.3">
      <c r="A6983"/>
    </row>
    <row r="6984" spans="1:1" x14ac:dyDescent="0.3">
      <c r="A6984"/>
    </row>
    <row r="6985" spans="1:1" x14ac:dyDescent="0.3">
      <c r="A6985"/>
    </row>
    <row r="6986" spans="1:1" x14ac:dyDescent="0.3">
      <c r="A6986"/>
    </row>
    <row r="6987" spans="1:1" x14ac:dyDescent="0.3">
      <c r="A6987"/>
    </row>
    <row r="6988" spans="1:1" x14ac:dyDescent="0.3">
      <c r="A6988"/>
    </row>
    <row r="6989" spans="1:1" x14ac:dyDescent="0.3">
      <c r="A6989"/>
    </row>
    <row r="6990" spans="1:1" x14ac:dyDescent="0.3">
      <c r="A6990"/>
    </row>
    <row r="6991" spans="1:1" x14ac:dyDescent="0.3">
      <c r="A6991"/>
    </row>
    <row r="6992" spans="1:1" x14ac:dyDescent="0.3">
      <c r="A6992"/>
    </row>
    <row r="6993" spans="1:1" x14ac:dyDescent="0.3">
      <c r="A6993"/>
    </row>
    <row r="6994" spans="1:1" x14ac:dyDescent="0.3">
      <c r="A6994"/>
    </row>
    <row r="6995" spans="1:1" x14ac:dyDescent="0.3">
      <c r="A6995"/>
    </row>
    <row r="6996" spans="1:1" x14ac:dyDescent="0.3">
      <c r="A6996"/>
    </row>
    <row r="6997" spans="1:1" x14ac:dyDescent="0.3">
      <c r="A6997"/>
    </row>
    <row r="6998" spans="1:1" x14ac:dyDescent="0.3">
      <c r="A6998"/>
    </row>
    <row r="6999" spans="1:1" x14ac:dyDescent="0.3">
      <c r="A6999"/>
    </row>
    <row r="7000" spans="1:1" x14ac:dyDescent="0.3">
      <c r="A7000"/>
    </row>
    <row r="7001" spans="1:1" x14ac:dyDescent="0.3">
      <c r="A7001"/>
    </row>
    <row r="7002" spans="1:1" x14ac:dyDescent="0.3">
      <c r="A7002"/>
    </row>
    <row r="7003" spans="1:1" x14ac:dyDescent="0.3">
      <c r="A7003"/>
    </row>
    <row r="7004" spans="1:1" x14ac:dyDescent="0.3">
      <c r="A7004"/>
    </row>
    <row r="7005" spans="1:1" x14ac:dyDescent="0.3">
      <c r="A7005"/>
    </row>
    <row r="7006" spans="1:1" x14ac:dyDescent="0.3">
      <c r="A7006"/>
    </row>
    <row r="7007" spans="1:1" x14ac:dyDescent="0.3">
      <c r="A7007"/>
    </row>
    <row r="7008" spans="1:1" x14ac:dyDescent="0.3">
      <c r="A7008"/>
    </row>
    <row r="7009" spans="1:1" x14ac:dyDescent="0.3">
      <c r="A7009"/>
    </row>
    <row r="7010" spans="1:1" x14ac:dyDescent="0.3">
      <c r="A7010"/>
    </row>
    <row r="7011" spans="1:1" x14ac:dyDescent="0.3">
      <c r="A7011"/>
    </row>
    <row r="7012" spans="1:1" x14ac:dyDescent="0.3">
      <c r="A7012"/>
    </row>
    <row r="7013" spans="1:1" x14ac:dyDescent="0.3">
      <c r="A7013"/>
    </row>
    <row r="7014" spans="1:1" x14ac:dyDescent="0.3">
      <c r="A7014"/>
    </row>
    <row r="7015" spans="1:1" x14ac:dyDescent="0.3">
      <c r="A7015"/>
    </row>
    <row r="7016" spans="1:1" x14ac:dyDescent="0.3">
      <c r="A7016"/>
    </row>
    <row r="7017" spans="1:1" x14ac:dyDescent="0.3">
      <c r="A7017"/>
    </row>
    <row r="7018" spans="1:1" x14ac:dyDescent="0.3">
      <c r="A7018"/>
    </row>
    <row r="7019" spans="1:1" x14ac:dyDescent="0.3">
      <c r="A7019"/>
    </row>
    <row r="7020" spans="1:1" x14ac:dyDescent="0.3">
      <c r="A7020"/>
    </row>
    <row r="7021" spans="1:1" x14ac:dyDescent="0.3">
      <c r="A7021"/>
    </row>
    <row r="7022" spans="1:1" x14ac:dyDescent="0.3">
      <c r="A7022"/>
    </row>
    <row r="7023" spans="1:1" x14ac:dyDescent="0.3">
      <c r="A7023"/>
    </row>
    <row r="7024" spans="1:1" x14ac:dyDescent="0.3">
      <c r="A7024"/>
    </row>
    <row r="7025" spans="1:1" x14ac:dyDescent="0.3">
      <c r="A7025"/>
    </row>
    <row r="7026" spans="1:1" x14ac:dyDescent="0.3">
      <c r="A7026"/>
    </row>
    <row r="7027" spans="1:1" x14ac:dyDescent="0.3">
      <c r="A7027"/>
    </row>
    <row r="7028" spans="1:1" x14ac:dyDescent="0.3">
      <c r="A7028"/>
    </row>
    <row r="7029" spans="1:1" x14ac:dyDescent="0.3">
      <c r="A7029"/>
    </row>
    <row r="7030" spans="1:1" x14ac:dyDescent="0.3">
      <c r="A7030"/>
    </row>
    <row r="7031" spans="1:1" x14ac:dyDescent="0.3">
      <c r="A7031"/>
    </row>
    <row r="7032" spans="1:1" x14ac:dyDescent="0.3">
      <c r="A7032"/>
    </row>
    <row r="7033" spans="1:1" x14ac:dyDescent="0.3">
      <c r="A7033"/>
    </row>
    <row r="7034" spans="1:1" x14ac:dyDescent="0.3">
      <c r="A7034"/>
    </row>
    <row r="7035" spans="1:1" x14ac:dyDescent="0.3">
      <c r="A7035"/>
    </row>
    <row r="7036" spans="1:1" x14ac:dyDescent="0.3">
      <c r="A7036"/>
    </row>
    <row r="7037" spans="1:1" x14ac:dyDescent="0.3">
      <c r="A7037"/>
    </row>
    <row r="7038" spans="1:1" x14ac:dyDescent="0.3">
      <c r="A7038"/>
    </row>
    <row r="7039" spans="1:1" x14ac:dyDescent="0.3">
      <c r="A7039"/>
    </row>
    <row r="7040" spans="1:1" x14ac:dyDescent="0.3">
      <c r="A7040"/>
    </row>
    <row r="7041" spans="1:1" x14ac:dyDescent="0.3">
      <c r="A7041"/>
    </row>
    <row r="7042" spans="1:1" x14ac:dyDescent="0.3">
      <c r="A7042"/>
    </row>
    <row r="7043" spans="1:1" x14ac:dyDescent="0.3">
      <c r="A7043"/>
    </row>
    <row r="7044" spans="1:1" x14ac:dyDescent="0.3">
      <c r="A7044"/>
    </row>
    <row r="7045" spans="1:1" x14ac:dyDescent="0.3">
      <c r="A7045"/>
    </row>
    <row r="7046" spans="1:1" x14ac:dyDescent="0.3">
      <c r="A7046"/>
    </row>
    <row r="7047" spans="1:1" x14ac:dyDescent="0.3">
      <c r="A7047"/>
    </row>
    <row r="7048" spans="1:1" x14ac:dyDescent="0.3">
      <c r="A7048"/>
    </row>
    <row r="7049" spans="1:1" x14ac:dyDescent="0.3">
      <c r="A7049"/>
    </row>
    <row r="7050" spans="1:1" x14ac:dyDescent="0.3">
      <c r="A7050"/>
    </row>
    <row r="7051" spans="1:1" x14ac:dyDescent="0.3">
      <c r="A7051"/>
    </row>
    <row r="7052" spans="1:1" x14ac:dyDescent="0.3">
      <c r="A7052"/>
    </row>
    <row r="7053" spans="1:1" x14ac:dyDescent="0.3">
      <c r="A7053"/>
    </row>
    <row r="7054" spans="1:1" x14ac:dyDescent="0.3">
      <c r="A7054"/>
    </row>
    <row r="7055" spans="1:1" x14ac:dyDescent="0.3">
      <c r="A7055"/>
    </row>
    <row r="7056" spans="1:1" x14ac:dyDescent="0.3">
      <c r="A7056"/>
    </row>
    <row r="7057" spans="1:1" x14ac:dyDescent="0.3">
      <c r="A7057"/>
    </row>
    <row r="7058" spans="1:1" x14ac:dyDescent="0.3">
      <c r="A7058"/>
    </row>
    <row r="7059" spans="1:1" x14ac:dyDescent="0.3">
      <c r="A7059"/>
    </row>
    <row r="7060" spans="1:1" x14ac:dyDescent="0.3">
      <c r="A7060"/>
    </row>
    <row r="7061" spans="1:1" x14ac:dyDescent="0.3">
      <c r="A7061"/>
    </row>
    <row r="7062" spans="1:1" x14ac:dyDescent="0.3">
      <c r="A7062"/>
    </row>
    <row r="7063" spans="1:1" x14ac:dyDescent="0.3">
      <c r="A7063"/>
    </row>
    <row r="7064" spans="1:1" x14ac:dyDescent="0.3">
      <c r="A7064"/>
    </row>
    <row r="7065" spans="1:1" x14ac:dyDescent="0.3">
      <c r="A7065"/>
    </row>
    <row r="7066" spans="1:1" x14ac:dyDescent="0.3">
      <c r="A7066"/>
    </row>
    <row r="7067" spans="1:1" x14ac:dyDescent="0.3">
      <c r="A7067"/>
    </row>
    <row r="7068" spans="1:1" x14ac:dyDescent="0.3">
      <c r="A7068"/>
    </row>
    <row r="7069" spans="1:1" x14ac:dyDescent="0.3">
      <c r="A7069"/>
    </row>
    <row r="7070" spans="1:1" x14ac:dyDescent="0.3">
      <c r="A7070"/>
    </row>
    <row r="7071" spans="1:1" x14ac:dyDescent="0.3">
      <c r="A7071"/>
    </row>
    <row r="7072" spans="1:1" x14ac:dyDescent="0.3">
      <c r="A7072"/>
    </row>
    <row r="7073" spans="1:1" x14ac:dyDescent="0.3">
      <c r="A7073"/>
    </row>
    <row r="7074" spans="1:1" x14ac:dyDescent="0.3">
      <c r="A7074"/>
    </row>
    <row r="7075" spans="1:1" x14ac:dyDescent="0.3">
      <c r="A7075"/>
    </row>
    <row r="7076" spans="1:1" x14ac:dyDescent="0.3">
      <c r="A7076"/>
    </row>
    <row r="7077" spans="1:1" x14ac:dyDescent="0.3">
      <c r="A7077"/>
    </row>
    <row r="7078" spans="1:1" x14ac:dyDescent="0.3">
      <c r="A7078"/>
    </row>
    <row r="7079" spans="1:1" x14ac:dyDescent="0.3">
      <c r="A7079"/>
    </row>
    <row r="7080" spans="1:1" x14ac:dyDescent="0.3">
      <c r="A7080"/>
    </row>
    <row r="7081" spans="1:1" x14ac:dyDescent="0.3">
      <c r="A7081"/>
    </row>
    <row r="7082" spans="1:1" x14ac:dyDescent="0.3">
      <c r="A7082"/>
    </row>
    <row r="7083" spans="1:1" x14ac:dyDescent="0.3">
      <c r="A7083"/>
    </row>
    <row r="7084" spans="1:1" x14ac:dyDescent="0.3">
      <c r="A7084"/>
    </row>
    <row r="7085" spans="1:1" x14ac:dyDescent="0.3">
      <c r="A7085"/>
    </row>
    <row r="7086" spans="1:1" x14ac:dyDescent="0.3">
      <c r="A7086"/>
    </row>
    <row r="7087" spans="1:1" x14ac:dyDescent="0.3">
      <c r="A7087"/>
    </row>
    <row r="7088" spans="1:1" x14ac:dyDescent="0.3">
      <c r="A7088"/>
    </row>
    <row r="7089" spans="1:1" x14ac:dyDescent="0.3">
      <c r="A7089"/>
    </row>
    <row r="7090" spans="1:1" x14ac:dyDescent="0.3">
      <c r="A7090"/>
    </row>
    <row r="7091" spans="1:1" x14ac:dyDescent="0.3">
      <c r="A7091"/>
    </row>
    <row r="7092" spans="1:1" x14ac:dyDescent="0.3">
      <c r="A7092"/>
    </row>
    <row r="7093" spans="1:1" x14ac:dyDescent="0.3">
      <c r="A7093"/>
    </row>
    <row r="7094" spans="1:1" x14ac:dyDescent="0.3">
      <c r="A7094"/>
    </row>
    <row r="7095" spans="1:1" x14ac:dyDescent="0.3">
      <c r="A7095"/>
    </row>
    <row r="7096" spans="1:1" x14ac:dyDescent="0.3">
      <c r="A7096"/>
    </row>
    <row r="7097" spans="1:1" x14ac:dyDescent="0.3">
      <c r="A7097"/>
    </row>
    <row r="7098" spans="1:1" x14ac:dyDescent="0.3">
      <c r="A7098"/>
    </row>
    <row r="7099" spans="1:1" x14ac:dyDescent="0.3">
      <c r="A7099"/>
    </row>
    <row r="7100" spans="1:1" x14ac:dyDescent="0.3">
      <c r="A7100"/>
    </row>
    <row r="7101" spans="1:1" x14ac:dyDescent="0.3">
      <c r="A7101"/>
    </row>
    <row r="7102" spans="1:1" x14ac:dyDescent="0.3">
      <c r="A7102"/>
    </row>
    <row r="7103" spans="1:1" x14ac:dyDescent="0.3">
      <c r="A7103"/>
    </row>
    <row r="7104" spans="1:1" x14ac:dyDescent="0.3">
      <c r="A7104"/>
    </row>
    <row r="7105" spans="1:1" x14ac:dyDescent="0.3">
      <c r="A7105"/>
    </row>
    <row r="7106" spans="1:1" x14ac:dyDescent="0.3">
      <c r="A7106"/>
    </row>
    <row r="7107" spans="1:1" x14ac:dyDescent="0.3">
      <c r="A7107"/>
    </row>
    <row r="7108" spans="1:1" x14ac:dyDescent="0.3">
      <c r="A7108"/>
    </row>
    <row r="7109" spans="1:1" x14ac:dyDescent="0.3">
      <c r="A7109"/>
    </row>
    <row r="7110" spans="1:1" x14ac:dyDescent="0.3">
      <c r="A7110"/>
    </row>
    <row r="7111" spans="1:1" x14ac:dyDescent="0.3">
      <c r="A7111"/>
    </row>
    <row r="7112" spans="1:1" x14ac:dyDescent="0.3">
      <c r="A7112"/>
    </row>
    <row r="7113" spans="1:1" x14ac:dyDescent="0.3">
      <c r="A7113"/>
    </row>
    <row r="7114" spans="1:1" x14ac:dyDescent="0.3">
      <c r="A7114"/>
    </row>
    <row r="7115" spans="1:1" x14ac:dyDescent="0.3">
      <c r="A7115"/>
    </row>
    <row r="7116" spans="1:1" x14ac:dyDescent="0.3">
      <c r="A7116"/>
    </row>
    <row r="7117" spans="1:1" x14ac:dyDescent="0.3">
      <c r="A7117"/>
    </row>
    <row r="7118" spans="1:1" x14ac:dyDescent="0.3">
      <c r="A7118"/>
    </row>
    <row r="7119" spans="1:1" x14ac:dyDescent="0.3">
      <c r="A7119"/>
    </row>
    <row r="7120" spans="1:1" x14ac:dyDescent="0.3">
      <c r="A7120"/>
    </row>
    <row r="7121" spans="1:1" x14ac:dyDescent="0.3">
      <c r="A7121"/>
    </row>
    <row r="7122" spans="1:1" x14ac:dyDescent="0.3">
      <c r="A7122"/>
    </row>
    <row r="7123" spans="1:1" x14ac:dyDescent="0.3">
      <c r="A7123"/>
    </row>
    <row r="7124" spans="1:1" x14ac:dyDescent="0.3">
      <c r="A7124"/>
    </row>
    <row r="7125" spans="1:1" x14ac:dyDescent="0.3">
      <c r="A7125"/>
    </row>
    <row r="7126" spans="1:1" x14ac:dyDescent="0.3">
      <c r="A7126"/>
    </row>
    <row r="7127" spans="1:1" x14ac:dyDescent="0.3">
      <c r="A7127"/>
    </row>
    <row r="7128" spans="1:1" x14ac:dyDescent="0.3">
      <c r="A7128"/>
    </row>
    <row r="7129" spans="1:1" x14ac:dyDescent="0.3">
      <c r="A7129"/>
    </row>
    <row r="7130" spans="1:1" x14ac:dyDescent="0.3">
      <c r="A7130"/>
    </row>
    <row r="7131" spans="1:1" x14ac:dyDescent="0.3">
      <c r="A7131"/>
    </row>
    <row r="7132" spans="1:1" x14ac:dyDescent="0.3">
      <c r="A7132"/>
    </row>
    <row r="7133" spans="1:1" x14ac:dyDescent="0.3">
      <c r="A7133"/>
    </row>
    <row r="7134" spans="1:1" x14ac:dyDescent="0.3">
      <c r="A7134"/>
    </row>
    <row r="7135" spans="1:1" x14ac:dyDescent="0.3">
      <c r="A7135"/>
    </row>
    <row r="7136" spans="1:1" x14ac:dyDescent="0.3">
      <c r="A7136"/>
    </row>
    <row r="7137" spans="1:1" x14ac:dyDescent="0.3">
      <c r="A7137"/>
    </row>
    <row r="7138" spans="1:1" x14ac:dyDescent="0.3">
      <c r="A7138"/>
    </row>
    <row r="7139" spans="1:1" x14ac:dyDescent="0.3">
      <c r="A7139"/>
    </row>
    <row r="7140" spans="1:1" x14ac:dyDescent="0.3">
      <c r="A7140"/>
    </row>
    <row r="7141" spans="1:1" x14ac:dyDescent="0.3">
      <c r="A7141"/>
    </row>
    <row r="7142" spans="1:1" x14ac:dyDescent="0.3">
      <c r="A7142"/>
    </row>
    <row r="7143" spans="1:1" x14ac:dyDescent="0.3">
      <c r="A7143"/>
    </row>
    <row r="7144" spans="1:1" x14ac:dyDescent="0.3">
      <c r="A7144"/>
    </row>
    <row r="7145" spans="1:1" x14ac:dyDescent="0.3">
      <c r="A7145"/>
    </row>
    <row r="7146" spans="1:1" x14ac:dyDescent="0.3">
      <c r="A7146"/>
    </row>
    <row r="7147" spans="1:1" x14ac:dyDescent="0.3">
      <c r="A7147"/>
    </row>
    <row r="7148" spans="1:1" x14ac:dyDescent="0.3">
      <c r="A7148"/>
    </row>
    <row r="7149" spans="1:1" x14ac:dyDescent="0.3">
      <c r="A7149"/>
    </row>
    <row r="7150" spans="1:1" x14ac:dyDescent="0.3">
      <c r="A7150"/>
    </row>
    <row r="7151" spans="1:1" x14ac:dyDescent="0.3">
      <c r="A7151"/>
    </row>
    <row r="7152" spans="1:1" x14ac:dyDescent="0.3">
      <c r="A7152"/>
    </row>
    <row r="7153" spans="1:1" x14ac:dyDescent="0.3">
      <c r="A7153"/>
    </row>
    <row r="7154" spans="1:1" x14ac:dyDescent="0.3">
      <c r="A7154"/>
    </row>
    <row r="7155" spans="1:1" x14ac:dyDescent="0.3">
      <c r="A7155"/>
    </row>
    <row r="7156" spans="1:1" x14ac:dyDescent="0.3">
      <c r="A7156"/>
    </row>
    <row r="7157" spans="1:1" x14ac:dyDescent="0.3">
      <c r="A7157"/>
    </row>
    <row r="7158" spans="1:1" x14ac:dyDescent="0.3">
      <c r="A7158"/>
    </row>
    <row r="7159" spans="1:1" x14ac:dyDescent="0.3">
      <c r="A7159"/>
    </row>
    <row r="7160" spans="1:1" x14ac:dyDescent="0.3">
      <c r="A7160"/>
    </row>
    <row r="7161" spans="1:1" x14ac:dyDescent="0.3">
      <c r="A7161"/>
    </row>
    <row r="7162" spans="1:1" x14ac:dyDescent="0.3">
      <c r="A7162"/>
    </row>
    <row r="7163" spans="1:1" x14ac:dyDescent="0.3">
      <c r="A7163"/>
    </row>
    <row r="7164" spans="1:1" x14ac:dyDescent="0.3">
      <c r="A7164"/>
    </row>
    <row r="7165" spans="1:1" x14ac:dyDescent="0.3">
      <c r="A7165"/>
    </row>
    <row r="7166" spans="1:1" x14ac:dyDescent="0.3">
      <c r="A7166"/>
    </row>
    <row r="7167" spans="1:1" x14ac:dyDescent="0.3">
      <c r="A7167"/>
    </row>
    <row r="7168" spans="1:1" x14ac:dyDescent="0.3">
      <c r="A7168"/>
    </row>
    <row r="7169" spans="1:1" x14ac:dyDescent="0.3">
      <c r="A7169"/>
    </row>
    <row r="7170" spans="1:1" x14ac:dyDescent="0.3">
      <c r="A7170"/>
    </row>
    <row r="7171" spans="1:1" x14ac:dyDescent="0.3">
      <c r="A7171"/>
    </row>
    <row r="7172" spans="1:1" x14ac:dyDescent="0.3">
      <c r="A7172"/>
    </row>
    <row r="7173" spans="1:1" x14ac:dyDescent="0.3">
      <c r="A7173"/>
    </row>
    <row r="7174" spans="1:1" x14ac:dyDescent="0.3">
      <c r="A7174"/>
    </row>
    <row r="7175" spans="1:1" x14ac:dyDescent="0.3">
      <c r="A7175"/>
    </row>
    <row r="7176" spans="1:1" x14ac:dyDescent="0.3">
      <c r="A7176"/>
    </row>
    <row r="7177" spans="1:1" x14ac:dyDescent="0.3">
      <c r="A7177"/>
    </row>
    <row r="7178" spans="1:1" x14ac:dyDescent="0.3">
      <c r="A7178"/>
    </row>
    <row r="7179" spans="1:1" x14ac:dyDescent="0.3">
      <c r="A7179"/>
    </row>
    <row r="7180" spans="1:1" x14ac:dyDescent="0.3">
      <c r="A7180"/>
    </row>
    <row r="7181" spans="1:1" x14ac:dyDescent="0.3">
      <c r="A7181"/>
    </row>
    <row r="7182" spans="1:1" x14ac:dyDescent="0.3">
      <c r="A7182"/>
    </row>
    <row r="7183" spans="1:1" x14ac:dyDescent="0.3">
      <c r="A7183"/>
    </row>
    <row r="7184" spans="1:1" x14ac:dyDescent="0.3">
      <c r="A7184"/>
    </row>
    <row r="7185" spans="1:1" x14ac:dyDescent="0.3">
      <c r="A7185"/>
    </row>
    <row r="7186" spans="1:1" x14ac:dyDescent="0.3">
      <c r="A7186"/>
    </row>
    <row r="7187" spans="1:1" x14ac:dyDescent="0.3">
      <c r="A7187"/>
    </row>
    <row r="7188" spans="1:1" x14ac:dyDescent="0.3">
      <c r="A7188"/>
    </row>
    <row r="7189" spans="1:1" x14ac:dyDescent="0.3">
      <c r="A7189"/>
    </row>
    <row r="7190" spans="1:1" x14ac:dyDescent="0.3">
      <c r="A7190"/>
    </row>
    <row r="7191" spans="1:1" x14ac:dyDescent="0.3">
      <c r="A7191"/>
    </row>
    <row r="7192" spans="1:1" x14ac:dyDescent="0.3">
      <c r="A7192"/>
    </row>
    <row r="7193" spans="1:1" x14ac:dyDescent="0.3">
      <c r="A7193"/>
    </row>
    <row r="7194" spans="1:1" x14ac:dyDescent="0.3">
      <c r="A7194"/>
    </row>
    <row r="7195" spans="1:1" x14ac:dyDescent="0.3">
      <c r="A7195"/>
    </row>
    <row r="7196" spans="1:1" x14ac:dyDescent="0.3">
      <c r="A7196"/>
    </row>
    <row r="7197" spans="1:1" x14ac:dyDescent="0.3">
      <c r="A7197"/>
    </row>
    <row r="7198" spans="1:1" x14ac:dyDescent="0.3">
      <c r="A7198"/>
    </row>
    <row r="7199" spans="1:1" x14ac:dyDescent="0.3">
      <c r="A7199"/>
    </row>
    <row r="7200" spans="1:1" x14ac:dyDescent="0.3">
      <c r="A7200"/>
    </row>
    <row r="7201" spans="1:1" x14ac:dyDescent="0.3">
      <c r="A7201"/>
    </row>
    <row r="7202" spans="1:1" x14ac:dyDescent="0.3">
      <c r="A7202"/>
    </row>
    <row r="7203" spans="1:1" x14ac:dyDescent="0.3">
      <c r="A7203"/>
    </row>
    <row r="7204" spans="1:1" x14ac:dyDescent="0.3">
      <c r="A7204"/>
    </row>
    <row r="7205" spans="1:1" x14ac:dyDescent="0.3">
      <c r="A7205"/>
    </row>
    <row r="7206" spans="1:1" x14ac:dyDescent="0.3">
      <c r="A7206"/>
    </row>
    <row r="7207" spans="1:1" x14ac:dyDescent="0.3">
      <c r="A7207"/>
    </row>
    <row r="7208" spans="1:1" x14ac:dyDescent="0.3">
      <c r="A7208"/>
    </row>
    <row r="7209" spans="1:1" x14ac:dyDescent="0.3">
      <c r="A7209"/>
    </row>
    <row r="7210" spans="1:1" x14ac:dyDescent="0.3">
      <c r="A7210"/>
    </row>
    <row r="7211" spans="1:1" x14ac:dyDescent="0.3">
      <c r="A7211"/>
    </row>
    <row r="7212" spans="1:1" x14ac:dyDescent="0.3">
      <c r="A7212"/>
    </row>
    <row r="7213" spans="1:1" x14ac:dyDescent="0.3">
      <c r="A7213"/>
    </row>
    <row r="7214" spans="1:1" x14ac:dyDescent="0.3">
      <c r="A7214"/>
    </row>
    <row r="7215" spans="1:1" x14ac:dyDescent="0.3">
      <c r="A7215"/>
    </row>
    <row r="7216" spans="1:1" x14ac:dyDescent="0.3">
      <c r="A7216"/>
    </row>
    <row r="7217" spans="1:1" x14ac:dyDescent="0.3">
      <c r="A7217"/>
    </row>
    <row r="7218" spans="1:1" x14ac:dyDescent="0.3">
      <c r="A7218"/>
    </row>
    <row r="7219" spans="1:1" x14ac:dyDescent="0.3">
      <c r="A7219"/>
    </row>
    <row r="7220" spans="1:1" x14ac:dyDescent="0.3">
      <c r="A7220"/>
    </row>
    <row r="7221" spans="1:1" x14ac:dyDescent="0.3">
      <c r="A7221"/>
    </row>
    <row r="7222" spans="1:1" x14ac:dyDescent="0.3">
      <c r="A7222"/>
    </row>
    <row r="7223" spans="1:1" x14ac:dyDescent="0.3">
      <c r="A7223"/>
    </row>
    <row r="7224" spans="1:1" x14ac:dyDescent="0.3">
      <c r="A7224"/>
    </row>
    <row r="7225" spans="1:1" x14ac:dyDescent="0.3">
      <c r="A7225"/>
    </row>
    <row r="7226" spans="1:1" x14ac:dyDescent="0.3">
      <c r="A7226"/>
    </row>
    <row r="7227" spans="1:1" x14ac:dyDescent="0.3">
      <c r="A7227"/>
    </row>
    <row r="7228" spans="1:1" x14ac:dyDescent="0.3">
      <c r="A7228"/>
    </row>
    <row r="7229" spans="1:1" x14ac:dyDescent="0.3">
      <c r="A7229"/>
    </row>
    <row r="7230" spans="1:1" x14ac:dyDescent="0.3">
      <c r="A7230"/>
    </row>
    <row r="7231" spans="1:1" x14ac:dyDescent="0.3">
      <c r="A7231"/>
    </row>
    <row r="7232" spans="1:1" x14ac:dyDescent="0.3">
      <c r="A7232"/>
    </row>
    <row r="7233" spans="1:1" x14ac:dyDescent="0.3">
      <c r="A7233"/>
    </row>
    <row r="7234" spans="1:1" x14ac:dyDescent="0.3">
      <c r="A7234"/>
    </row>
    <row r="7235" spans="1:1" x14ac:dyDescent="0.3">
      <c r="A7235"/>
    </row>
    <row r="7236" spans="1:1" x14ac:dyDescent="0.3">
      <c r="A7236"/>
    </row>
    <row r="7237" spans="1:1" x14ac:dyDescent="0.3">
      <c r="A7237"/>
    </row>
    <row r="7238" spans="1:1" x14ac:dyDescent="0.3">
      <c r="A7238"/>
    </row>
    <row r="7239" spans="1:1" x14ac:dyDescent="0.3">
      <c r="A7239"/>
    </row>
    <row r="7240" spans="1:1" x14ac:dyDescent="0.3">
      <c r="A7240"/>
    </row>
    <row r="7241" spans="1:1" x14ac:dyDescent="0.3">
      <c r="A7241"/>
    </row>
    <row r="7242" spans="1:1" x14ac:dyDescent="0.3">
      <c r="A7242"/>
    </row>
    <row r="7243" spans="1:1" x14ac:dyDescent="0.3">
      <c r="A7243"/>
    </row>
    <row r="7244" spans="1:1" x14ac:dyDescent="0.3">
      <c r="A7244"/>
    </row>
    <row r="7245" spans="1:1" x14ac:dyDescent="0.3">
      <c r="A7245"/>
    </row>
    <row r="7246" spans="1:1" x14ac:dyDescent="0.3">
      <c r="A7246"/>
    </row>
    <row r="7247" spans="1:1" x14ac:dyDescent="0.3">
      <c r="A7247"/>
    </row>
    <row r="7248" spans="1:1" x14ac:dyDescent="0.3">
      <c r="A7248"/>
    </row>
    <row r="7249" spans="1:1" x14ac:dyDescent="0.3">
      <c r="A7249"/>
    </row>
    <row r="7250" spans="1:1" x14ac:dyDescent="0.3">
      <c r="A7250"/>
    </row>
    <row r="7251" spans="1:1" x14ac:dyDescent="0.3">
      <c r="A7251"/>
    </row>
    <row r="7252" spans="1:1" x14ac:dyDescent="0.3">
      <c r="A7252"/>
    </row>
    <row r="7253" spans="1:1" x14ac:dyDescent="0.3">
      <c r="A7253"/>
    </row>
    <row r="7254" spans="1:1" x14ac:dyDescent="0.3">
      <c r="A7254"/>
    </row>
    <row r="7255" spans="1:1" x14ac:dyDescent="0.3">
      <c r="A7255"/>
    </row>
    <row r="7256" spans="1:1" x14ac:dyDescent="0.3">
      <c r="A7256"/>
    </row>
    <row r="7257" spans="1:1" x14ac:dyDescent="0.3">
      <c r="A7257"/>
    </row>
    <row r="7258" spans="1:1" x14ac:dyDescent="0.3">
      <c r="A7258"/>
    </row>
    <row r="7259" spans="1:1" x14ac:dyDescent="0.3">
      <c r="A7259"/>
    </row>
    <row r="7260" spans="1:1" x14ac:dyDescent="0.3">
      <c r="A7260"/>
    </row>
    <row r="7261" spans="1:1" x14ac:dyDescent="0.3">
      <c r="A7261"/>
    </row>
    <row r="7262" spans="1:1" x14ac:dyDescent="0.3">
      <c r="A7262"/>
    </row>
    <row r="7263" spans="1:1" x14ac:dyDescent="0.3">
      <c r="A7263"/>
    </row>
    <row r="7264" spans="1:1" x14ac:dyDescent="0.3">
      <c r="A7264"/>
    </row>
    <row r="7265" spans="1:1" x14ac:dyDescent="0.3">
      <c r="A7265"/>
    </row>
    <row r="7266" spans="1:1" x14ac:dyDescent="0.3">
      <c r="A7266"/>
    </row>
    <row r="7267" spans="1:1" x14ac:dyDescent="0.3">
      <c r="A7267"/>
    </row>
    <row r="7268" spans="1:1" x14ac:dyDescent="0.3">
      <c r="A7268"/>
    </row>
    <row r="7269" spans="1:1" x14ac:dyDescent="0.3">
      <c r="A7269"/>
    </row>
    <row r="7270" spans="1:1" x14ac:dyDescent="0.3">
      <c r="A7270"/>
    </row>
    <row r="7271" spans="1:1" x14ac:dyDescent="0.3">
      <c r="A7271"/>
    </row>
    <row r="7272" spans="1:1" x14ac:dyDescent="0.3">
      <c r="A7272"/>
    </row>
    <row r="7273" spans="1:1" x14ac:dyDescent="0.3">
      <c r="A7273"/>
    </row>
    <row r="7274" spans="1:1" x14ac:dyDescent="0.3">
      <c r="A7274"/>
    </row>
    <row r="7275" spans="1:1" x14ac:dyDescent="0.3">
      <c r="A7275"/>
    </row>
    <row r="7276" spans="1:1" x14ac:dyDescent="0.3">
      <c r="A7276"/>
    </row>
    <row r="7277" spans="1:1" x14ac:dyDescent="0.3">
      <c r="A7277"/>
    </row>
    <row r="7278" spans="1:1" x14ac:dyDescent="0.3">
      <c r="A7278"/>
    </row>
    <row r="7279" spans="1:1" x14ac:dyDescent="0.3">
      <c r="A7279"/>
    </row>
    <row r="7280" spans="1:1" x14ac:dyDescent="0.3">
      <c r="A7280"/>
    </row>
    <row r="7281" spans="1:1" x14ac:dyDescent="0.3">
      <c r="A7281"/>
    </row>
    <row r="7282" spans="1:1" x14ac:dyDescent="0.3">
      <c r="A7282"/>
    </row>
    <row r="7283" spans="1:1" x14ac:dyDescent="0.3">
      <c r="A7283"/>
    </row>
    <row r="7284" spans="1:1" x14ac:dyDescent="0.3">
      <c r="A7284"/>
    </row>
    <row r="7285" spans="1:1" x14ac:dyDescent="0.3">
      <c r="A7285"/>
    </row>
    <row r="7286" spans="1:1" x14ac:dyDescent="0.3">
      <c r="A7286"/>
    </row>
    <row r="7287" spans="1:1" x14ac:dyDescent="0.3">
      <c r="A7287"/>
    </row>
    <row r="7288" spans="1:1" x14ac:dyDescent="0.3">
      <c r="A7288"/>
    </row>
    <row r="7289" spans="1:1" x14ac:dyDescent="0.3">
      <c r="A7289"/>
    </row>
    <row r="7290" spans="1:1" x14ac:dyDescent="0.3">
      <c r="A7290"/>
    </row>
    <row r="7291" spans="1:1" x14ac:dyDescent="0.3">
      <c r="A7291"/>
    </row>
    <row r="7292" spans="1:1" x14ac:dyDescent="0.3">
      <c r="A7292"/>
    </row>
    <row r="7293" spans="1:1" x14ac:dyDescent="0.3">
      <c r="A7293"/>
    </row>
    <row r="7294" spans="1:1" x14ac:dyDescent="0.3">
      <c r="A7294"/>
    </row>
    <row r="7295" spans="1:1" x14ac:dyDescent="0.3">
      <c r="A7295"/>
    </row>
    <row r="7296" spans="1:1" x14ac:dyDescent="0.3">
      <c r="A7296"/>
    </row>
    <row r="7297" spans="1:1" x14ac:dyDescent="0.3">
      <c r="A7297"/>
    </row>
    <row r="7298" spans="1:1" x14ac:dyDescent="0.3">
      <c r="A7298"/>
    </row>
    <row r="7299" spans="1:1" x14ac:dyDescent="0.3">
      <c r="A7299"/>
    </row>
    <row r="7300" spans="1:1" x14ac:dyDescent="0.3">
      <c r="A7300"/>
    </row>
    <row r="7301" spans="1:1" x14ac:dyDescent="0.3">
      <c r="A7301"/>
    </row>
    <row r="7302" spans="1:1" x14ac:dyDescent="0.3">
      <c r="A7302"/>
    </row>
    <row r="7303" spans="1:1" x14ac:dyDescent="0.3">
      <c r="A7303"/>
    </row>
    <row r="7304" spans="1:1" x14ac:dyDescent="0.3">
      <c r="A7304"/>
    </row>
    <row r="7305" spans="1:1" x14ac:dyDescent="0.3">
      <c r="A7305"/>
    </row>
    <row r="7306" spans="1:1" x14ac:dyDescent="0.3">
      <c r="A7306"/>
    </row>
    <row r="7307" spans="1:1" x14ac:dyDescent="0.3">
      <c r="A7307"/>
    </row>
    <row r="7308" spans="1:1" x14ac:dyDescent="0.3">
      <c r="A7308"/>
    </row>
    <row r="7309" spans="1:1" x14ac:dyDescent="0.3">
      <c r="A7309"/>
    </row>
    <row r="7310" spans="1:1" x14ac:dyDescent="0.3">
      <c r="A7310"/>
    </row>
    <row r="7311" spans="1:1" x14ac:dyDescent="0.3">
      <c r="A7311"/>
    </row>
    <row r="7312" spans="1:1" x14ac:dyDescent="0.3">
      <c r="A7312"/>
    </row>
    <row r="7313" spans="1:1" x14ac:dyDescent="0.3">
      <c r="A7313"/>
    </row>
    <row r="7314" spans="1:1" x14ac:dyDescent="0.3">
      <c r="A7314"/>
    </row>
    <row r="7315" spans="1:1" x14ac:dyDescent="0.3">
      <c r="A7315"/>
    </row>
    <row r="7316" spans="1:1" x14ac:dyDescent="0.3">
      <c r="A7316"/>
    </row>
    <row r="7317" spans="1:1" x14ac:dyDescent="0.3">
      <c r="A7317"/>
    </row>
    <row r="7318" spans="1:1" x14ac:dyDescent="0.3">
      <c r="A7318"/>
    </row>
    <row r="7319" spans="1:1" x14ac:dyDescent="0.3">
      <c r="A7319"/>
    </row>
    <row r="7320" spans="1:1" x14ac:dyDescent="0.3">
      <c r="A7320"/>
    </row>
    <row r="7321" spans="1:1" x14ac:dyDescent="0.3">
      <c r="A7321"/>
    </row>
    <row r="7322" spans="1:1" x14ac:dyDescent="0.3">
      <c r="A7322"/>
    </row>
    <row r="7323" spans="1:1" x14ac:dyDescent="0.3">
      <c r="A7323"/>
    </row>
    <row r="7324" spans="1:1" x14ac:dyDescent="0.3">
      <c r="A7324"/>
    </row>
    <row r="7325" spans="1:1" x14ac:dyDescent="0.3">
      <c r="A7325"/>
    </row>
    <row r="7326" spans="1:1" x14ac:dyDescent="0.3">
      <c r="A7326"/>
    </row>
    <row r="7327" spans="1:1" x14ac:dyDescent="0.3">
      <c r="A7327"/>
    </row>
    <row r="7328" spans="1:1" x14ac:dyDescent="0.3">
      <c r="A7328"/>
    </row>
    <row r="7329" spans="1:1" x14ac:dyDescent="0.3">
      <c r="A7329"/>
    </row>
    <row r="7330" spans="1:1" x14ac:dyDescent="0.3">
      <c r="A7330"/>
    </row>
    <row r="7331" spans="1:1" x14ac:dyDescent="0.3">
      <c r="A7331"/>
    </row>
    <row r="7332" spans="1:1" x14ac:dyDescent="0.3">
      <c r="A7332"/>
    </row>
    <row r="7333" spans="1:1" x14ac:dyDescent="0.3">
      <c r="A7333"/>
    </row>
    <row r="7334" spans="1:1" x14ac:dyDescent="0.3">
      <c r="A7334"/>
    </row>
    <row r="7335" spans="1:1" x14ac:dyDescent="0.3">
      <c r="A7335"/>
    </row>
    <row r="7336" spans="1:1" x14ac:dyDescent="0.3">
      <c r="A7336"/>
    </row>
    <row r="7337" spans="1:1" x14ac:dyDescent="0.3">
      <c r="A7337"/>
    </row>
    <row r="7338" spans="1:1" x14ac:dyDescent="0.3">
      <c r="A7338"/>
    </row>
    <row r="7339" spans="1:1" x14ac:dyDescent="0.3">
      <c r="A7339"/>
    </row>
    <row r="7340" spans="1:1" x14ac:dyDescent="0.3">
      <c r="A7340"/>
    </row>
    <row r="7341" spans="1:1" x14ac:dyDescent="0.3">
      <c r="A7341"/>
    </row>
    <row r="7342" spans="1:1" x14ac:dyDescent="0.3">
      <c r="A7342"/>
    </row>
    <row r="7343" spans="1:1" x14ac:dyDescent="0.3">
      <c r="A7343"/>
    </row>
    <row r="7344" spans="1:1" x14ac:dyDescent="0.3">
      <c r="A7344"/>
    </row>
    <row r="7345" spans="1:1" x14ac:dyDescent="0.3">
      <c r="A7345"/>
    </row>
    <row r="7346" spans="1:1" x14ac:dyDescent="0.3">
      <c r="A7346"/>
    </row>
    <row r="7347" spans="1:1" x14ac:dyDescent="0.3">
      <c r="A7347"/>
    </row>
    <row r="7348" spans="1:1" x14ac:dyDescent="0.3">
      <c r="A7348"/>
    </row>
    <row r="7349" spans="1:1" x14ac:dyDescent="0.3">
      <c r="A7349"/>
    </row>
    <row r="7350" spans="1:1" x14ac:dyDescent="0.3">
      <c r="A7350"/>
    </row>
    <row r="7351" spans="1:1" x14ac:dyDescent="0.3">
      <c r="A7351"/>
    </row>
    <row r="7352" spans="1:1" x14ac:dyDescent="0.3">
      <c r="A7352"/>
    </row>
    <row r="7353" spans="1:1" x14ac:dyDescent="0.3">
      <c r="A7353"/>
    </row>
    <row r="7354" spans="1:1" x14ac:dyDescent="0.3">
      <c r="A7354"/>
    </row>
    <row r="7355" spans="1:1" x14ac:dyDescent="0.3">
      <c r="A7355"/>
    </row>
    <row r="7356" spans="1:1" x14ac:dyDescent="0.3">
      <c r="A7356"/>
    </row>
    <row r="7357" spans="1:1" x14ac:dyDescent="0.3">
      <c r="A7357"/>
    </row>
    <row r="7358" spans="1:1" x14ac:dyDescent="0.3">
      <c r="A7358"/>
    </row>
    <row r="7359" spans="1:1" x14ac:dyDescent="0.3">
      <c r="A7359"/>
    </row>
    <row r="7360" spans="1:1" x14ac:dyDescent="0.3">
      <c r="A7360"/>
    </row>
    <row r="7361" spans="1:1" x14ac:dyDescent="0.3">
      <c r="A7361"/>
    </row>
    <row r="7362" spans="1:1" x14ac:dyDescent="0.3">
      <c r="A7362"/>
    </row>
    <row r="7363" spans="1:1" x14ac:dyDescent="0.3">
      <c r="A7363"/>
    </row>
    <row r="7364" spans="1:1" x14ac:dyDescent="0.3">
      <c r="A7364"/>
    </row>
    <row r="7365" spans="1:1" x14ac:dyDescent="0.3">
      <c r="A7365"/>
    </row>
    <row r="7366" spans="1:1" x14ac:dyDescent="0.3">
      <c r="A7366"/>
    </row>
    <row r="7367" spans="1:1" x14ac:dyDescent="0.3">
      <c r="A7367"/>
    </row>
    <row r="7368" spans="1:1" x14ac:dyDescent="0.3">
      <c r="A7368"/>
    </row>
    <row r="7369" spans="1:1" x14ac:dyDescent="0.3">
      <c r="A7369"/>
    </row>
    <row r="7370" spans="1:1" x14ac:dyDescent="0.3">
      <c r="A7370"/>
    </row>
    <row r="7371" spans="1:1" x14ac:dyDescent="0.3">
      <c r="A7371"/>
    </row>
    <row r="7372" spans="1:1" x14ac:dyDescent="0.3">
      <c r="A7372"/>
    </row>
    <row r="7373" spans="1:1" x14ac:dyDescent="0.3">
      <c r="A7373"/>
    </row>
    <row r="7374" spans="1:1" x14ac:dyDescent="0.3">
      <c r="A7374"/>
    </row>
    <row r="7375" spans="1:1" x14ac:dyDescent="0.3">
      <c r="A7375"/>
    </row>
    <row r="7376" spans="1:1" x14ac:dyDescent="0.3">
      <c r="A7376"/>
    </row>
    <row r="7377" spans="1:1" x14ac:dyDescent="0.3">
      <c r="A7377"/>
    </row>
    <row r="7378" spans="1:1" x14ac:dyDescent="0.3">
      <c r="A7378"/>
    </row>
    <row r="7379" spans="1:1" x14ac:dyDescent="0.3">
      <c r="A7379"/>
    </row>
    <row r="7380" spans="1:1" x14ac:dyDescent="0.3">
      <c r="A7380"/>
    </row>
    <row r="7381" spans="1:1" x14ac:dyDescent="0.3">
      <c r="A7381"/>
    </row>
    <row r="7382" spans="1:1" x14ac:dyDescent="0.3">
      <c r="A7382"/>
    </row>
    <row r="7383" spans="1:1" x14ac:dyDescent="0.3">
      <c r="A7383"/>
    </row>
    <row r="7384" spans="1:1" x14ac:dyDescent="0.3">
      <c r="A7384"/>
    </row>
    <row r="7385" spans="1:1" x14ac:dyDescent="0.3">
      <c r="A7385"/>
    </row>
    <row r="7386" spans="1:1" x14ac:dyDescent="0.3">
      <c r="A7386"/>
    </row>
    <row r="7387" spans="1:1" x14ac:dyDescent="0.3">
      <c r="A7387"/>
    </row>
    <row r="7388" spans="1:1" x14ac:dyDescent="0.3">
      <c r="A7388"/>
    </row>
    <row r="7389" spans="1:1" x14ac:dyDescent="0.3">
      <c r="A7389"/>
    </row>
    <row r="7390" spans="1:1" x14ac:dyDescent="0.3">
      <c r="A7390"/>
    </row>
    <row r="7391" spans="1:1" x14ac:dyDescent="0.3">
      <c r="A7391"/>
    </row>
    <row r="7392" spans="1:1" x14ac:dyDescent="0.3">
      <c r="A7392"/>
    </row>
    <row r="7393" spans="1:1" x14ac:dyDescent="0.3">
      <c r="A7393"/>
    </row>
    <row r="7394" spans="1:1" x14ac:dyDescent="0.3">
      <c r="A7394"/>
    </row>
    <row r="7395" spans="1:1" x14ac:dyDescent="0.3">
      <c r="A7395"/>
    </row>
    <row r="7396" spans="1:1" x14ac:dyDescent="0.3">
      <c r="A7396"/>
    </row>
    <row r="7397" spans="1:1" x14ac:dyDescent="0.3">
      <c r="A7397"/>
    </row>
    <row r="7398" spans="1:1" x14ac:dyDescent="0.3">
      <c r="A7398"/>
    </row>
    <row r="7399" spans="1:1" x14ac:dyDescent="0.3">
      <c r="A7399"/>
    </row>
    <row r="7400" spans="1:1" x14ac:dyDescent="0.3">
      <c r="A7400"/>
    </row>
    <row r="7401" spans="1:1" x14ac:dyDescent="0.3">
      <c r="A7401"/>
    </row>
    <row r="7402" spans="1:1" x14ac:dyDescent="0.3">
      <c r="A7402"/>
    </row>
    <row r="7403" spans="1:1" x14ac:dyDescent="0.3">
      <c r="A7403"/>
    </row>
    <row r="7404" spans="1:1" x14ac:dyDescent="0.3">
      <c r="A7404"/>
    </row>
    <row r="7405" spans="1:1" x14ac:dyDescent="0.3">
      <c r="A7405"/>
    </row>
    <row r="7406" spans="1:1" x14ac:dyDescent="0.3">
      <c r="A7406"/>
    </row>
    <row r="7407" spans="1:1" x14ac:dyDescent="0.3">
      <c r="A7407"/>
    </row>
    <row r="7408" spans="1:1" x14ac:dyDescent="0.3">
      <c r="A7408"/>
    </row>
    <row r="7409" spans="1:1" x14ac:dyDescent="0.3">
      <c r="A7409"/>
    </row>
    <row r="7410" spans="1:1" x14ac:dyDescent="0.3">
      <c r="A7410"/>
    </row>
    <row r="7411" spans="1:1" x14ac:dyDescent="0.3">
      <c r="A7411"/>
    </row>
    <row r="7412" spans="1:1" x14ac:dyDescent="0.3">
      <c r="A7412"/>
    </row>
    <row r="7413" spans="1:1" x14ac:dyDescent="0.3">
      <c r="A7413"/>
    </row>
    <row r="7414" spans="1:1" x14ac:dyDescent="0.3">
      <c r="A7414"/>
    </row>
    <row r="7415" spans="1:1" x14ac:dyDescent="0.3">
      <c r="A7415"/>
    </row>
    <row r="7416" spans="1:1" x14ac:dyDescent="0.3">
      <c r="A7416"/>
    </row>
    <row r="7417" spans="1:1" x14ac:dyDescent="0.3">
      <c r="A7417"/>
    </row>
    <row r="7418" spans="1:1" x14ac:dyDescent="0.3">
      <c r="A7418"/>
    </row>
    <row r="7419" spans="1:1" x14ac:dyDescent="0.3">
      <c r="A7419"/>
    </row>
    <row r="7420" spans="1:1" x14ac:dyDescent="0.3">
      <c r="A7420"/>
    </row>
    <row r="7421" spans="1:1" x14ac:dyDescent="0.3">
      <c r="A7421"/>
    </row>
    <row r="7422" spans="1:1" x14ac:dyDescent="0.3">
      <c r="A7422"/>
    </row>
    <row r="7423" spans="1:1" x14ac:dyDescent="0.3">
      <c r="A7423"/>
    </row>
    <row r="7424" spans="1:1" x14ac:dyDescent="0.3">
      <c r="A7424"/>
    </row>
    <row r="7425" spans="1:1" x14ac:dyDescent="0.3">
      <c r="A7425"/>
    </row>
    <row r="7426" spans="1:1" x14ac:dyDescent="0.3">
      <c r="A7426"/>
    </row>
    <row r="7427" spans="1:1" x14ac:dyDescent="0.3">
      <c r="A7427"/>
    </row>
    <row r="7428" spans="1:1" x14ac:dyDescent="0.3">
      <c r="A7428"/>
    </row>
    <row r="7429" spans="1:1" x14ac:dyDescent="0.3">
      <c r="A7429"/>
    </row>
    <row r="7430" spans="1:1" x14ac:dyDescent="0.3">
      <c r="A7430"/>
    </row>
    <row r="7431" spans="1:1" x14ac:dyDescent="0.3">
      <c r="A7431"/>
    </row>
    <row r="7432" spans="1:1" x14ac:dyDescent="0.3">
      <c r="A7432"/>
    </row>
    <row r="7433" spans="1:1" x14ac:dyDescent="0.3">
      <c r="A7433"/>
    </row>
    <row r="7434" spans="1:1" x14ac:dyDescent="0.3">
      <c r="A7434"/>
    </row>
    <row r="7435" spans="1:1" x14ac:dyDescent="0.3">
      <c r="A7435"/>
    </row>
    <row r="7436" spans="1:1" x14ac:dyDescent="0.3">
      <c r="A7436"/>
    </row>
    <row r="7437" spans="1:1" x14ac:dyDescent="0.3">
      <c r="A7437"/>
    </row>
    <row r="7438" spans="1:1" x14ac:dyDescent="0.3">
      <c r="A7438"/>
    </row>
    <row r="7439" spans="1:1" x14ac:dyDescent="0.3">
      <c r="A7439"/>
    </row>
    <row r="7440" spans="1:1" x14ac:dyDescent="0.3">
      <c r="A7440"/>
    </row>
    <row r="7441" spans="1:1" x14ac:dyDescent="0.3">
      <c r="A7441"/>
    </row>
    <row r="7442" spans="1:1" x14ac:dyDescent="0.3">
      <c r="A7442"/>
    </row>
    <row r="7443" spans="1:1" x14ac:dyDescent="0.3">
      <c r="A7443"/>
    </row>
    <row r="7444" spans="1:1" x14ac:dyDescent="0.3">
      <c r="A7444"/>
    </row>
    <row r="7445" spans="1:1" x14ac:dyDescent="0.3">
      <c r="A7445"/>
    </row>
    <row r="7446" spans="1:1" x14ac:dyDescent="0.3">
      <c r="A7446"/>
    </row>
    <row r="7447" spans="1:1" x14ac:dyDescent="0.3">
      <c r="A7447"/>
    </row>
    <row r="7448" spans="1:1" x14ac:dyDescent="0.3">
      <c r="A7448"/>
    </row>
    <row r="7449" spans="1:1" x14ac:dyDescent="0.3">
      <c r="A7449"/>
    </row>
    <row r="7450" spans="1:1" x14ac:dyDescent="0.3">
      <c r="A7450"/>
    </row>
    <row r="7451" spans="1:1" x14ac:dyDescent="0.3">
      <c r="A7451"/>
    </row>
    <row r="7452" spans="1:1" x14ac:dyDescent="0.3">
      <c r="A7452"/>
    </row>
    <row r="7453" spans="1:1" x14ac:dyDescent="0.3">
      <c r="A7453"/>
    </row>
    <row r="7454" spans="1:1" x14ac:dyDescent="0.3">
      <c r="A7454"/>
    </row>
    <row r="7455" spans="1:1" x14ac:dyDescent="0.3">
      <c r="A7455"/>
    </row>
    <row r="7456" spans="1:1" x14ac:dyDescent="0.3">
      <c r="A7456"/>
    </row>
    <row r="7457" spans="1:1" x14ac:dyDescent="0.3">
      <c r="A7457"/>
    </row>
    <row r="7458" spans="1:1" x14ac:dyDescent="0.3">
      <c r="A7458"/>
    </row>
    <row r="7459" spans="1:1" x14ac:dyDescent="0.3">
      <c r="A7459"/>
    </row>
    <row r="7460" spans="1:1" x14ac:dyDescent="0.3">
      <c r="A7460"/>
    </row>
    <row r="7461" spans="1:1" x14ac:dyDescent="0.3">
      <c r="A7461"/>
    </row>
    <row r="7462" spans="1:1" x14ac:dyDescent="0.3">
      <c r="A7462"/>
    </row>
    <row r="7463" spans="1:1" x14ac:dyDescent="0.3">
      <c r="A7463"/>
    </row>
    <row r="7464" spans="1:1" x14ac:dyDescent="0.3">
      <c r="A7464"/>
    </row>
    <row r="7465" spans="1:1" x14ac:dyDescent="0.3">
      <c r="A7465"/>
    </row>
    <row r="7466" spans="1:1" x14ac:dyDescent="0.3">
      <c r="A7466"/>
    </row>
    <row r="7467" spans="1:1" x14ac:dyDescent="0.3">
      <c r="A7467"/>
    </row>
    <row r="7468" spans="1:1" x14ac:dyDescent="0.3">
      <c r="A7468"/>
    </row>
    <row r="7469" spans="1:1" x14ac:dyDescent="0.3">
      <c r="A7469"/>
    </row>
    <row r="7470" spans="1:1" x14ac:dyDescent="0.3">
      <c r="A7470"/>
    </row>
    <row r="7471" spans="1:1" x14ac:dyDescent="0.3">
      <c r="A7471"/>
    </row>
    <row r="7472" spans="1:1" x14ac:dyDescent="0.3">
      <c r="A7472"/>
    </row>
    <row r="7473" spans="1:1" x14ac:dyDescent="0.3">
      <c r="A7473"/>
    </row>
    <row r="7474" spans="1:1" x14ac:dyDescent="0.3">
      <c r="A7474"/>
    </row>
    <row r="7475" spans="1:1" x14ac:dyDescent="0.3">
      <c r="A7475"/>
    </row>
    <row r="7476" spans="1:1" x14ac:dyDescent="0.3">
      <c r="A7476"/>
    </row>
    <row r="7477" spans="1:1" x14ac:dyDescent="0.3">
      <c r="A7477"/>
    </row>
    <row r="7478" spans="1:1" x14ac:dyDescent="0.3">
      <c r="A7478"/>
    </row>
    <row r="7479" spans="1:1" x14ac:dyDescent="0.3">
      <c r="A7479"/>
    </row>
    <row r="7480" spans="1:1" x14ac:dyDescent="0.3">
      <c r="A7480"/>
    </row>
    <row r="7481" spans="1:1" x14ac:dyDescent="0.3">
      <c r="A7481"/>
    </row>
    <row r="7482" spans="1:1" x14ac:dyDescent="0.3">
      <c r="A7482"/>
    </row>
    <row r="7483" spans="1:1" x14ac:dyDescent="0.3">
      <c r="A7483"/>
    </row>
    <row r="7484" spans="1:1" x14ac:dyDescent="0.3">
      <c r="A7484"/>
    </row>
    <row r="7485" spans="1:1" x14ac:dyDescent="0.3">
      <c r="A7485"/>
    </row>
    <row r="7486" spans="1:1" x14ac:dyDescent="0.3">
      <c r="A7486"/>
    </row>
    <row r="7487" spans="1:1" x14ac:dyDescent="0.3">
      <c r="A7487"/>
    </row>
    <row r="7488" spans="1:1" x14ac:dyDescent="0.3">
      <c r="A7488"/>
    </row>
    <row r="7489" spans="1:1" x14ac:dyDescent="0.3">
      <c r="A7489"/>
    </row>
    <row r="7490" spans="1:1" x14ac:dyDescent="0.3">
      <c r="A7490"/>
    </row>
    <row r="7491" spans="1:1" x14ac:dyDescent="0.3">
      <c r="A7491"/>
    </row>
    <row r="7492" spans="1:1" x14ac:dyDescent="0.3">
      <c r="A7492"/>
    </row>
    <row r="7493" spans="1:1" x14ac:dyDescent="0.3">
      <c r="A7493"/>
    </row>
    <row r="7494" spans="1:1" x14ac:dyDescent="0.3">
      <c r="A7494"/>
    </row>
    <row r="7495" spans="1:1" x14ac:dyDescent="0.3">
      <c r="A7495"/>
    </row>
    <row r="7496" spans="1:1" x14ac:dyDescent="0.3">
      <c r="A7496"/>
    </row>
    <row r="7497" spans="1:1" x14ac:dyDescent="0.3">
      <c r="A7497"/>
    </row>
    <row r="7498" spans="1:1" x14ac:dyDescent="0.3">
      <c r="A7498"/>
    </row>
    <row r="7499" spans="1:1" x14ac:dyDescent="0.3">
      <c r="A7499"/>
    </row>
    <row r="7500" spans="1:1" x14ac:dyDescent="0.3">
      <c r="A7500"/>
    </row>
    <row r="7501" spans="1:1" x14ac:dyDescent="0.3">
      <c r="A7501"/>
    </row>
    <row r="7502" spans="1:1" x14ac:dyDescent="0.3">
      <c r="A7502"/>
    </row>
    <row r="7503" spans="1:1" x14ac:dyDescent="0.3">
      <c r="A7503"/>
    </row>
    <row r="7504" spans="1:1" x14ac:dyDescent="0.3">
      <c r="A7504"/>
    </row>
    <row r="7505" spans="1:1" x14ac:dyDescent="0.3">
      <c r="A7505"/>
    </row>
    <row r="7506" spans="1:1" x14ac:dyDescent="0.3">
      <c r="A7506"/>
    </row>
    <row r="7507" spans="1:1" x14ac:dyDescent="0.3">
      <c r="A7507"/>
    </row>
    <row r="7508" spans="1:1" x14ac:dyDescent="0.3">
      <c r="A7508"/>
    </row>
    <row r="7509" spans="1:1" x14ac:dyDescent="0.3">
      <c r="A7509"/>
    </row>
    <row r="7510" spans="1:1" x14ac:dyDescent="0.3">
      <c r="A7510"/>
    </row>
    <row r="7511" spans="1:1" x14ac:dyDescent="0.3">
      <c r="A7511"/>
    </row>
    <row r="7512" spans="1:1" x14ac:dyDescent="0.3">
      <c r="A7512"/>
    </row>
    <row r="7513" spans="1:1" x14ac:dyDescent="0.3">
      <c r="A7513"/>
    </row>
    <row r="7514" spans="1:1" x14ac:dyDescent="0.3">
      <c r="A7514"/>
    </row>
    <row r="7515" spans="1:1" x14ac:dyDescent="0.3">
      <c r="A7515"/>
    </row>
    <row r="7516" spans="1:1" x14ac:dyDescent="0.3">
      <c r="A7516"/>
    </row>
    <row r="7517" spans="1:1" x14ac:dyDescent="0.3">
      <c r="A7517"/>
    </row>
    <row r="7518" spans="1:1" x14ac:dyDescent="0.3">
      <c r="A7518"/>
    </row>
    <row r="7519" spans="1:1" x14ac:dyDescent="0.3">
      <c r="A7519"/>
    </row>
    <row r="7520" spans="1:1" x14ac:dyDescent="0.3">
      <c r="A7520"/>
    </row>
    <row r="7521" spans="1:1" x14ac:dyDescent="0.3">
      <c r="A7521"/>
    </row>
    <row r="7522" spans="1:1" x14ac:dyDescent="0.3">
      <c r="A7522"/>
    </row>
    <row r="7523" spans="1:1" x14ac:dyDescent="0.3">
      <c r="A7523"/>
    </row>
    <row r="7524" spans="1:1" x14ac:dyDescent="0.3">
      <c r="A7524"/>
    </row>
    <row r="7525" spans="1:1" x14ac:dyDescent="0.3">
      <c r="A7525"/>
    </row>
    <row r="7526" spans="1:1" x14ac:dyDescent="0.3">
      <c r="A7526"/>
    </row>
    <row r="7527" spans="1:1" x14ac:dyDescent="0.3">
      <c r="A7527"/>
    </row>
    <row r="7528" spans="1:1" x14ac:dyDescent="0.3">
      <c r="A7528"/>
    </row>
    <row r="7529" spans="1:1" x14ac:dyDescent="0.3">
      <c r="A7529"/>
    </row>
    <row r="7530" spans="1:1" x14ac:dyDescent="0.3">
      <c r="A7530"/>
    </row>
    <row r="7531" spans="1:1" x14ac:dyDescent="0.3">
      <c r="A7531"/>
    </row>
    <row r="7532" spans="1:1" x14ac:dyDescent="0.3">
      <c r="A7532"/>
    </row>
    <row r="7533" spans="1:1" x14ac:dyDescent="0.3">
      <c r="A7533"/>
    </row>
    <row r="7534" spans="1:1" x14ac:dyDescent="0.3">
      <c r="A7534"/>
    </row>
    <row r="7535" spans="1:1" x14ac:dyDescent="0.3">
      <c r="A7535"/>
    </row>
    <row r="7536" spans="1:1" x14ac:dyDescent="0.3">
      <c r="A7536"/>
    </row>
    <row r="7537" spans="1:1" x14ac:dyDescent="0.3">
      <c r="A7537"/>
    </row>
    <row r="7538" spans="1:1" x14ac:dyDescent="0.3">
      <c r="A7538"/>
    </row>
    <row r="7539" spans="1:1" x14ac:dyDescent="0.3">
      <c r="A7539"/>
    </row>
    <row r="7540" spans="1:1" x14ac:dyDescent="0.3">
      <c r="A7540"/>
    </row>
    <row r="7541" spans="1:1" x14ac:dyDescent="0.3">
      <c r="A7541"/>
    </row>
    <row r="7542" spans="1:1" x14ac:dyDescent="0.3">
      <c r="A7542"/>
    </row>
    <row r="7543" spans="1:1" x14ac:dyDescent="0.3">
      <c r="A7543"/>
    </row>
    <row r="7544" spans="1:1" x14ac:dyDescent="0.3">
      <c r="A7544"/>
    </row>
    <row r="7545" spans="1:1" x14ac:dyDescent="0.3">
      <c r="A7545"/>
    </row>
    <row r="7546" spans="1:1" x14ac:dyDescent="0.3">
      <c r="A7546"/>
    </row>
    <row r="7547" spans="1:1" x14ac:dyDescent="0.3">
      <c r="A7547"/>
    </row>
    <row r="7548" spans="1:1" x14ac:dyDescent="0.3">
      <c r="A7548"/>
    </row>
    <row r="7549" spans="1:1" x14ac:dyDescent="0.3">
      <c r="A7549"/>
    </row>
    <row r="7550" spans="1:1" x14ac:dyDescent="0.3">
      <c r="A7550"/>
    </row>
    <row r="7551" spans="1:1" x14ac:dyDescent="0.3">
      <c r="A7551"/>
    </row>
    <row r="7552" spans="1:1" x14ac:dyDescent="0.3">
      <c r="A7552"/>
    </row>
    <row r="7553" spans="1:1" x14ac:dyDescent="0.3">
      <c r="A7553"/>
    </row>
    <row r="7554" spans="1:1" x14ac:dyDescent="0.3">
      <c r="A7554"/>
    </row>
    <row r="7555" spans="1:1" x14ac:dyDescent="0.3">
      <c r="A7555"/>
    </row>
    <row r="7556" spans="1:1" x14ac:dyDescent="0.3">
      <c r="A7556"/>
    </row>
    <row r="7557" spans="1:1" x14ac:dyDescent="0.3">
      <c r="A7557"/>
    </row>
    <row r="7558" spans="1:1" x14ac:dyDescent="0.3">
      <c r="A7558"/>
    </row>
    <row r="7559" spans="1:1" x14ac:dyDescent="0.3">
      <c r="A7559"/>
    </row>
    <row r="7560" spans="1:1" x14ac:dyDescent="0.3">
      <c r="A7560"/>
    </row>
    <row r="7561" spans="1:1" x14ac:dyDescent="0.3">
      <c r="A7561"/>
    </row>
    <row r="7562" spans="1:1" x14ac:dyDescent="0.3">
      <c r="A7562"/>
    </row>
    <row r="7563" spans="1:1" x14ac:dyDescent="0.3">
      <c r="A7563"/>
    </row>
    <row r="7564" spans="1:1" x14ac:dyDescent="0.3">
      <c r="A7564"/>
    </row>
    <row r="7565" spans="1:1" x14ac:dyDescent="0.3">
      <c r="A7565"/>
    </row>
    <row r="7566" spans="1:1" x14ac:dyDescent="0.3">
      <c r="A7566"/>
    </row>
    <row r="7567" spans="1:1" x14ac:dyDescent="0.3">
      <c r="A7567"/>
    </row>
    <row r="7568" spans="1:1" x14ac:dyDescent="0.3">
      <c r="A7568"/>
    </row>
    <row r="7569" spans="1:1" x14ac:dyDescent="0.3">
      <c r="A7569"/>
    </row>
    <row r="7570" spans="1:1" x14ac:dyDescent="0.3">
      <c r="A7570"/>
    </row>
    <row r="7571" spans="1:1" x14ac:dyDescent="0.3">
      <c r="A7571"/>
    </row>
    <row r="7572" spans="1:1" x14ac:dyDescent="0.3">
      <c r="A7572"/>
    </row>
    <row r="7573" spans="1:1" x14ac:dyDescent="0.3">
      <c r="A7573"/>
    </row>
    <row r="7574" spans="1:1" x14ac:dyDescent="0.3">
      <c r="A7574"/>
    </row>
    <row r="7575" spans="1:1" x14ac:dyDescent="0.3">
      <c r="A7575"/>
    </row>
    <row r="7576" spans="1:1" x14ac:dyDescent="0.3">
      <c r="A7576"/>
    </row>
    <row r="7577" spans="1:1" x14ac:dyDescent="0.3">
      <c r="A7577"/>
    </row>
    <row r="7578" spans="1:1" x14ac:dyDescent="0.3">
      <c r="A7578"/>
    </row>
    <row r="7579" spans="1:1" x14ac:dyDescent="0.3">
      <c r="A7579"/>
    </row>
    <row r="7580" spans="1:1" x14ac:dyDescent="0.3">
      <c r="A7580"/>
    </row>
    <row r="7581" spans="1:1" x14ac:dyDescent="0.3">
      <c r="A7581"/>
    </row>
    <row r="7582" spans="1:1" x14ac:dyDescent="0.3">
      <c r="A7582"/>
    </row>
    <row r="7583" spans="1:1" x14ac:dyDescent="0.3">
      <c r="A7583"/>
    </row>
    <row r="7584" spans="1:1" x14ac:dyDescent="0.3">
      <c r="A7584"/>
    </row>
    <row r="7585" spans="1:1" x14ac:dyDescent="0.3">
      <c r="A7585"/>
    </row>
    <row r="7586" spans="1:1" x14ac:dyDescent="0.3">
      <c r="A7586"/>
    </row>
    <row r="7587" spans="1:1" x14ac:dyDescent="0.3">
      <c r="A7587"/>
    </row>
    <row r="7588" spans="1:1" x14ac:dyDescent="0.3">
      <c r="A7588"/>
    </row>
    <row r="7589" spans="1:1" x14ac:dyDescent="0.3">
      <c r="A7589"/>
    </row>
    <row r="7590" spans="1:1" x14ac:dyDescent="0.3">
      <c r="A7590"/>
    </row>
    <row r="7591" spans="1:1" x14ac:dyDescent="0.3">
      <c r="A7591"/>
    </row>
    <row r="7592" spans="1:1" x14ac:dyDescent="0.3">
      <c r="A7592"/>
    </row>
    <row r="7593" spans="1:1" x14ac:dyDescent="0.3">
      <c r="A7593"/>
    </row>
    <row r="7594" spans="1:1" x14ac:dyDescent="0.3">
      <c r="A7594"/>
    </row>
    <row r="7595" spans="1:1" x14ac:dyDescent="0.3">
      <c r="A7595"/>
    </row>
    <row r="7596" spans="1:1" x14ac:dyDescent="0.3">
      <c r="A7596"/>
    </row>
    <row r="7597" spans="1:1" x14ac:dyDescent="0.3">
      <c r="A7597"/>
    </row>
    <row r="7598" spans="1:1" x14ac:dyDescent="0.3">
      <c r="A7598"/>
    </row>
    <row r="7599" spans="1:1" x14ac:dyDescent="0.3">
      <c r="A7599"/>
    </row>
    <row r="7600" spans="1:1" x14ac:dyDescent="0.3">
      <c r="A7600"/>
    </row>
    <row r="7601" spans="1:1" x14ac:dyDescent="0.3">
      <c r="A7601"/>
    </row>
    <row r="7602" spans="1:1" x14ac:dyDescent="0.3">
      <c r="A7602"/>
    </row>
    <row r="7603" spans="1:1" x14ac:dyDescent="0.3">
      <c r="A7603"/>
    </row>
    <row r="7604" spans="1:1" x14ac:dyDescent="0.3">
      <c r="A7604"/>
    </row>
    <row r="7605" spans="1:1" x14ac:dyDescent="0.3">
      <c r="A7605"/>
    </row>
    <row r="7606" spans="1:1" x14ac:dyDescent="0.3">
      <c r="A7606"/>
    </row>
    <row r="7607" spans="1:1" x14ac:dyDescent="0.3">
      <c r="A7607"/>
    </row>
    <row r="7608" spans="1:1" x14ac:dyDescent="0.3">
      <c r="A7608"/>
    </row>
    <row r="7609" spans="1:1" x14ac:dyDescent="0.3">
      <c r="A7609"/>
    </row>
    <row r="7610" spans="1:1" x14ac:dyDescent="0.3">
      <c r="A7610"/>
    </row>
    <row r="7611" spans="1:1" x14ac:dyDescent="0.3">
      <c r="A7611"/>
    </row>
    <row r="7612" spans="1:1" x14ac:dyDescent="0.3">
      <c r="A7612"/>
    </row>
    <row r="7613" spans="1:1" x14ac:dyDescent="0.3">
      <c r="A7613"/>
    </row>
    <row r="7614" spans="1:1" x14ac:dyDescent="0.3">
      <c r="A7614"/>
    </row>
    <row r="7615" spans="1:1" x14ac:dyDescent="0.3">
      <c r="A7615"/>
    </row>
    <row r="7616" spans="1:1" x14ac:dyDescent="0.3">
      <c r="A7616"/>
    </row>
    <row r="7617" spans="1:1" x14ac:dyDescent="0.3">
      <c r="A7617"/>
    </row>
    <row r="7618" spans="1:1" x14ac:dyDescent="0.3">
      <c r="A7618"/>
    </row>
    <row r="7619" spans="1:1" x14ac:dyDescent="0.3">
      <c r="A7619"/>
    </row>
    <row r="7620" spans="1:1" x14ac:dyDescent="0.3">
      <c r="A7620"/>
    </row>
    <row r="7621" spans="1:1" x14ac:dyDescent="0.3">
      <c r="A7621"/>
    </row>
    <row r="7622" spans="1:1" x14ac:dyDescent="0.3">
      <c r="A7622"/>
    </row>
    <row r="7623" spans="1:1" x14ac:dyDescent="0.3">
      <c r="A7623"/>
    </row>
    <row r="7624" spans="1:1" x14ac:dyDescent="0.3">
      <c r="A7624"/>
    </row>
    <row r="7625" spans="1:1" x14ac:dyDescent="0.3">
      <c r="A7625"/>
    </row>
    <row r="7626" spans="1:1" x14ac:dyDescent="0.3">
      <c r="A7626"/>
    </row>
    <row r="7627" spans="1:1" x14ac:dyDescent="0.3">
      <c r="A7627"/>
    </row>
    <row r="7628" spans="1:1" x14ac:dyDescent="0.3">
      <c r="A7628"/>
    </row>
    <row r="7629" spans="1:1" x14ac:dyDescent="0.3">
      <c r="A7629"/>
    </row>
    <row r="7630" spans="1:1" x14ac:dyDescent="0.3">
      <c r="A7630"/>
    </row>
    <row r="7631" spans="1:1" x14ac:dyDescent="0.3">
      <c r="A7631"/>
    </row>
    <row r="7632" spans="1:1" x14ac:dyDescent="0.3">
      <c r="A7632"/>
    </row>
    <row r="7633" spans="1:1" x14ac:dyDescent="0.3">
      <c r="A7633"/>
    </row>
    <row r="7634" spans="1:1" x14ac:dyDescent="0.3">
      <c r="A7634"/>
    </row>
    <row r="7635" spans="1:1" x14ac:dyDescent="0.3">
      <c r="A7635"/>
    </row>
    <row r="7636" spans="1:1" x14ac:dyDescent="0.3">
      <c r="A7636"/>
    </row>
    <row r="7637" spans="1:1" x14ac:dyDescent="0.3">
      <c r="A7637"/>
    </row>
    <row r="7638" spans="1:1" x14ac:dyDescent="0.3">
      <c r="A7638"/>
    </row>
    <row r="7639" spans="1:1" x14ac:dyDescent="0.3">
      <c r="A7639"/>
    </row>
    <row r="7640" spans="1:1" x14ac:dyDescent="0.3">
      <c r="A7640"/>
    </row>
    <row r="7641" spans="1:1" x14ac:dyDescent="0.3">
      <c r="A7641"/>
    </row>
    <row r="7642" spans="1:1" x14ac:dyDescent="0.3">
      <c r="A7642"/>
    </row>
    <row r="7643" spans="1:1" x14ac:dyDescent="0.3">
      <c r="A7643"/>
    </row>
    <row r="7644" spans="1:1" x14ac:dyDescent="0.3">
      <c r="A7644"/>
    </row>
    <row r="7645" spans="1:1" x14ac:dyDescent="0.3">
      <c r="A7645"/>
    </row>
    <row r="7646" spans="1:1" x14ac:dyDescent="0.3">
      <c r="A7646"/>
    </row>
    <row r="7647" spans="1:1" x14ac:dyDescent="0.3">
      <c r="A7647"/>
    </row>
    <row r="7648" spans="1:1" x14ac:dyDescent="0.3">
      <c r="A7648"/>
    </row>
    <row r="7649" spans="1:1" x14ac:dyDescent="0.3">
      <c r="A7649"/>
    </row>
    <row r="7650" spans="1:1" x14ac:dyDescent="0.3">
      <c r="A7650"/>
    </row>
    <row r="7651" spans="1:1" x14ac:dyDescent="0.3">
      <c r="A7651"/>
    </row>
    <row r="7652" spans="1:1" x14ac:dyDescent="0.3">
      <c r="A7652"/>
    </row>
    <row r="7653" spans="1:1" x14ac:dyDescent="0.3">
      <c r="A7653"/>
    </row>
    <row r="7654" spans="1:1" x14ac:dyDescent="0.3">
      <c r="A7654"/>
    </row>
    <row r="7655" spans="1:1" x14ac:dyDescent="0.3">
      <c r="A7655"/>
    </row>
    <row r="7656" spans="1:1" x14ac:dyDescent="0.3">
      <c r="A7656"/>
    </row>
    <row r="7657" spans="1:1" x14ac:dyDescent="0.3">
      <c r="A7657"/>
    </row>
    <row r="7658" spans="1:1" x14ac:dyDescent="0.3">
      <c r="A7658"/>
    </row>
    <row r="7659" spans="1:1" x14ac:dyDescent="0.3">
      <c r="A7659"/>
    </row>
    <row r="7660" spans="1:1" x14ac:dyDescent="0.3">
      <c r="A7660"/>
    </row>
    <row r="7661" spans="1:1" x14ac:dyDescent="0.3">
      <c r="A7661"/>
    </row>
    <row r="7662" spans="1:1" x14ac:dyDescent="0.3">
      <c r="A7662"/>
    </row>
    <row r="7663" spans="1:1" x14ac:dyDescent="0.3">
      <c r="A7663"/>
    </row>
    <row r="7664" spans="1:1" x14ac:dyDescent="0.3">
      <c r="A7664"/>
    </row>
    <row r="7665" spans="1:1" x14ac:dyDescent="0.3">
      <c r="A7665"/>
    </row>
    <row r="7666" spans="1:1" x14ac:dyDescent="0.3">
      <c r="A7666"/>
    </row>
    <row r="7667" spans="1:1" x14ac:dyDescent="0.3">
      <c r="A7667"/>
    </row>
    <row r="7668" spans="1:1" x14ac:dyDescent="0.3">
      <c r="A7668"/>
    </row>
    <row r="7669" spans="1:1" x14ac:dyDescent="0.3">
      <c r="A7669"/>
    </row>
    <row r="7670" spans="1:1" x14ac:dyDescent="0.3">
      <c r="A7670"/>
    </row>
    <row r="7671" spans="1:1" x14ac:dyDescent="0.3">
      <c r="A7671"/>
    </row>
    <row r="7672" spans="1:1" x14ac:dyDescent="0.3">
      <c r="A7672"/>
    </row>
    <row r="7673" spans="1:1" x14ac:dyDescent="0.3">
      <c r="A7673"/>
    </row>
    <row r="7674" spans="1:1" x14ac:dyDescent="0.3">
      <c r="A7674"/>
    </row>
    <row r="7675" spans="1:1" x14ac:dyDescent="0.3">
      <c r="A7675"/>
    </row>
    <row r="7676" spans="1:1" x14ac:dyDescent="0.3">
      <c r="A7676"/>
    </row>
    <row r="7677" spans="1:1" x14ac:dyDescent="0.3">
      <c r="A7677"/>
    </row>
    <row r="7678" spans="1:1" x14ac:dyDescent="0.3">
      <c r="A7678"/>
    </row>
    <row r="7679" spans="1:1" x14ac:dyDescent="0.3">
      <c r="A7679"/>
    </row>
    <row r="7680" spans="1:1" x14ac:dyDescent="0.3">
      <c r="A7680"/>
    </row>
    <row r="7681" spans="1:1" x14ac:dyDescent="0.3">
      <c r="A7681"/>
    </row>
    <row r="7682" spans="1:1" x14ac:dyDescent="0.3">
      <c r="A7682"/>
    </row>
    <row r="7683" spans="1:1" x14ac:dyDescent="0.3">
      <c r="A7683"/>
    </row>
    <row r="7684" spans="1:1" x14ac:dyDescent="0.3">
      <c r="A7684"/>
    </row>
    <row r="7685" spans="1:1" x14ac:dyDescent="0.3">
      <c r="A7685"/>
    </row>
    <row r="7686" spans="1:1" x14ac:dyDescent="0.3">
      <c r="A7686"/>
    </row>
    <row r="7687" spans="1:1" x14ac:dyDescent="0.3">
      <c r="A7687"/>
    </row>
    <row r="7688" spans="1:1" x14ac:dyDescent="0.3">
      <c r="A7688"/>
    </row>
    <row r="7689" spans="1:1" x14ac:dyDescent="0.3">
      <c r="A7689"/>
    </row>
    <row r="7690" spans="1:1" x14ac:dyDescent="0.3">
      <c r="A7690"/>
    </row>
    <row r="7691" spans="1:1" x14ac:dyDescent="0.3">
      <c r="A7691"/>
    </row>
    <row r="7692" spans="1:1" x14ac:dyDescent="0.3">
      <c r="A7692"/>
    </row>
    <row r="7693" spans="1:1" x14ac:dyDescent="0.3">
      <c r="A7693"/>
    </row>
    <row r="7694" spans="1:1" x14ac:dyDescent="0.3">
      <c r="A7694"/>
    </row>
    <row r="7695" spans="1:1" x14ac:dyDescent="0.3">
      <c r="A7695"/>
    </row>
    <row r="7696" spans="1:1" x14ac:dyDescent="0.3">
      <c r="A7696"/>
    </row>
    <row r="7697" spans="1:1" x14ac:dyDescent="0.3">
      <c r="A7697"/>
    </row>
    <row r="7698" spans="1:1" x14ac:dyDescent="0.3">
      <c r="A7698"/>
    </row>
    <row r="7699" spans="1:1" x14ac:dyDescent="0.3">
      <c r="A7699"/>
    </row>
    <row r="7700" spans="1:1" x14ac:dyDescent="0.3">
      <c r="A7700"/>
    </row>
    <row r="7701" spans="1:1" x14ac:dyDescent="0.3">
      <c r="A7701"/>
    </row>
    <row r="7702" spans="1:1" x14ac:dyDescent="0.3">
      <c r="A7702"/>
    </row>
    <row r="7703" spans="1:1" x14ac:dyDescent="0.3">
      <c r="A7703"/>
    </row>
    <row r="7704" spans="1:1" x14ac:dyDescent="0.3">
      <c r="A7704"/>
    </row>
    <row r="7705" spans="1:1" x14ac:dyDescent="0.3">
      <c r="A7705"/>
    </row>
    <row r="7706" spans="1:1" x14ac:dyDescent="0.3">
      <c r="A7706"/>
    </row>
    <row r="7707" spans="1:1" x14ac:dyDescent="0.3">
      <c r="A7707"/>
    </row>
    <row r="7708" spans="1:1" x14ac:dyDescent="0.3">
      <c r="A7708"/>
    </row>
    <row r="7709" spans="1:1" x14ac:dyDescent="0.3">
      <c r="A7709"/>
    </row>
    <row r="7710" spans="1:1" x14ac:dyDescent="0.3">
      <c r="A7710"/>
    </row>
    <row r="7711" spans="1:1" x14ac:dyDescent="0.3">
      <c r="A7711"/>
    </row>
    <row r="7712" spans="1:1" x14ac:dyDescent="0.3">
      <c r="A7712"/>
    </row>
    <row r="7713" spans="1:1" x14ac:dyDescent="0.3">
      <c r="A7713"/>
    </row>
    <row r="7714" spans="1:1" x14ac:dyDescent="0.3">
      <c r="A7714"/>
    </row>
    <row r="7715" spans="1:1" x14ac:dyDescent="0.3">
      <c r="A7715"/>
    </row>
    <row r="7716" spans="1:1" x14ac:dyDescent="0.3">
      <c r="A7716"/>
    </row>
    <row r="7717" spans="1:1" x14ac:dyDescent="0.3">
      <c r="A7717"/>
    </row>
    <row r="7718" spans="1:1" x14ac:dyDescent="0.3">
      <c r="A7718"/>
    </row>
    <row r="7719" spans="1:1" x14ac:dyDescent="0.3">
      <c r="A7719"/>
    </row>
    <row r="7720" spans="1:1" x14ac:dyDescent="0.3">
      <c r="A7720"/>
    </row>
    <row r="7721" spans="1:1" x14ac:dyDescent="0.3">
      <c r="A7721"/>
    </row>
    <row r="7722" spans="1:1" x14ac:dyDescent="0.3">
      <c r="A7722"/>
    </row>
    <row r="7723" spans="1:1" x14ac:dyDescent="0.3">
      <c r="A7723"/>
    </row>
    <row r="7724" spans="1:1" x14ac:dyDescent="0.3">
      <c r="A7724"/>
    </row>
    <row r="7725" spans="1:1" x14ac:dyDescent="0.3">
      <c r="A7725"/>
    </row>
    <row r="7726" spans="1:1" x14ac:dyDescent="0.3">
      <c r="A7726"/>
    </row>
    <row r="7727" spans="1:1" x14ac:dyDescent="0.3">
      <c r="A7727"/>
    </row>
    <row r="7728" spans="1:1" x14ac:dyDescent="0.3">
      <c r="A7728"/>
    </row>
    <row r="7729" spans="1:1" x14ac:dyDescent="0.3">
      <c r="A7729"/>
    </row>
    <row r="7730" spans="1:1" x14ac:dyDescent="0.3">
      <c r="A7730"/>
    </row>
    <row r="7731" spans="1:1" x14ac:dyDescent="0.3">
      <c r="A7731"/>
    </row>
    <row r="7732" spans="1:1" x14ac:dyDescent="0.3">
      <c r="A7732"/>
    </row>
    <row r="7733" spans="1:1" x14ac:dyDescent="0.3">
      <c r="A7733"/>
    </row>
    <row r="7734" spans="1:1" x14ac:dyDescent="0.3">
      <c r="A7734"/>
    </row>
    <row r="7735" spans="1:1" x14ac:dyDescent="0.3">
      <c r="A7735"/>
    </row>
    <row r="7736" spans="1:1" x14ac:dyDescent="0.3">
      <c r="A7736"/>
    </row>
    <row r="7737" spans="1:1" x14ac:dyDescent="0.3">
      <c r="A7737"/>
    </row>
    <row r="7738" spans="1:1" x14ac:dyDescent="0.3">
      <c r="A7738"/>
    </row>
    <row r="7739" spans="1:1" x14ac:dyDescent="0.3">
      <c r="A7739"/>
    </row>
    <row r="7740" spans="1:1" x14ac:dyDescent="0.3">
      <c r="A7740"/>
    </row>
    <row r="7741" spans="1:1" x14ac:dyDescent="0.3">
      <c r="A7741"/>
    </row>
    <row r="7742" spans="1:1" x14ac:dyDescent="0.3">
      <c r="A7742"/>
    </row>
    <row r="7743" spans="1:1" x14ac:dyDescent="0.3">
      <c r="A7743"/>
    </row>
    <row r="7744" spans="1:1" x14ac:dyDescent="0.3">
      <c r="A7744"/>
    </row>
    <row r="7745" spans="1:1" x14ac:dyDescent="0.3">
      <c r="A7745"/>
    </row>
    <row r="7746" spans="1:1" x14ac:dyDescent="0.3">
      <c r="A7746"/>
    </row>
    <row r="7747" spans="1:1" x14ac:dyDescent="0.3">
      <c r="A7747"/>
    </row>
    <row r="7748" spans="1:1" x14ac:dyDescent="0.3">
      <c r="A7748"/>
    </row>
    <row r="7749" spans="1:1" x14ac:dyDescent="0.3">
      <c r="A7749"/>
    </row>
    <row r="7750" spans="1:1" x14ac:dyDescent="0.3">
      <c r="A7750"/>
    </row>
    <row r="7751" spans="1:1" x14ac:dyDescent="0.3">
      <c r="A7751"/>
    </row>
    <row r="7752" spans="1:1" x14ac:dyDescent="0.3">
      <c r="A7752"/>
    </row>
    <row r="7753" spans="1:1" x14ac:dyDescent="0.3">
      <c r="A7753"/>
    </row>
    <row r="7754" spans="1:1" x14ac:dyDescent="0.3">
      <c r="A7754"/>
    </row>
    <row r="7755" spans="1:1" x14ac:dyDescent="0.3">
      <c r="A7755"/>
    </row>
    <row r="7756" spans="1:1" x14ac:dyDescent="0.3">
      <c r="A7756"/>
    </row>
    <row r="7757" spans="1:1" x14ac:dyDescent="0.3">
      <c r="A7757"/>
    </row>
    <row r="7758" spans="1:1" x14ac:dyDescent="0.3">
      <c r="A7758"/>
    </row>
    <row r="7759" spans="1:1" x14ac:dyDescent="0.3">
      <c r="A7759"/>
    </row>
    <row r="7760" spans="1:1" x14ac:dyDescent="0.3">
      <c r="A7760"/>
    </row>
    <row r="7761" spans="1:1" x14ac:dyDescent="0.3">
      <c r="A7761"/>
    </row>
    <row r="7762" spans="1:1" x14ac:dyDescent="0.3">
      <c r="A7762"/>
    </row>
    <row r="7763" spans="1:1" x14ac:dyDescent="0.3">
      <c r="A7763"/>
    </row>
    <row r="7764" spans="1:1" x14ac:dyDescent="0.3">
      <c r="A7764"/>
    </row>
    <row r="7765" spans="1:1" x14ac:dyDescent="0.3">
      <c r="A7765"/>
    </row>
    <row r="7766" spans="1:1" x14ac:dyDescent="0.3">
      <c r="A7766"/>
    </row>
    <row r="7767" spans="1:1" x14ac:dyDescent="0.3">
      <c r="A7767"/>
    </row>
    <row r="7768" spans="1:1" x14ac:dyDescent="0.3">
      <c r="A7768"/>
    </row>
    <row r="7769" spans="1:1" x14ac:dyDescent="0.3">
      <c r="A7769"/>
    </row>
    <row r="7770" spans="1:1" x14ac:dyDescent="0.3">
      <c r="A7770"/>
    </row>
    <row r="7771" spans="1:1" x14ac:dyDescent="0.3">
      <c r="A7771"/>
    </row>
    <row r="7772" spans="1:1" x14ac:dyDescent="0.3">
      <c r="A7772"/>
    </row>
    <row r="7773" spans="1:1" x14ac:dyDescent="0.3">
      <c r="A7773"/>
    </row>
    <row r="7774" spans="1:1" x14ac:dyDescent="0.3">
      <c r="A7774"/>
    </row>
    <row r="7775" spans="1:1" x14ac:dyDescent="0.3">
      <c r="A7775"/>
    </row>
    <row r="7776" spans="1:1" x14ac:dyDescent="0.3">
      <c r="A7776"/>
    </row>
    <row r="7777" spans="1:1" x14ac:dyDescent="0.3">
      <c r="A7777"/>
    </row>
    <row r="7778" spans="1:1" x14ac:dyDescent="0.3">
      <c r="A7778"/>
    </row>
    <row r="7779" spans="1:1" x14ac:dyDescent="0.3">
      <c r="A7779"/>
    </row>
    <row r="7780" spans="1:1" x14ac:dyDescent="0.3">
      <c r="A7780"/>
    </row>
    <row r="7781" spans="1:1" x14ac:dyDescent="0.3">
      <c r="A7781"/>
    </row>
    <row r="7782" spans="1:1" x14ac:dyDescent="0.3">
      <c r="A7782"/>
    </row>
    <row r="7783" spans="1:1" x14ac:dyDescent="0.3">
      <c r="A7783"/>
    </row>
    <row r="7784" spans="1:1" x14ac:dyDescent="0.3">
      <c r="A7784"/>
    </row>
    <row r="7785" spans="1:1" x14ac:dyDescent="0.3">
      <c r="A7785"/>
    </row>
    <row r="7786" spans="1:1" x14ac:dyDescent="0.3">
      <c r="A7786"/>
    </row>
    <row r="7787" spans="1:1" x14ac:dyDescent="0.3">
      <c r="A7787"/>
    </row>
    <row r="7788" spans="1:1" x14ac:dyDescent="0.3">
      <c r="A7788"/>
    </row>
    <row r="7789" spans="1:1" x14ac:dyDescent="0.3">
      <c r="A7789"/>
    </row>
    <row r="7790" spans="1:1" x14ac:dyDescent="0.3">
      <c r="A7790"/>
    </row>
    <row r="7791" spans="1:1" x14ac:dyDescent="0.3">
      <c r="A7791"/>
    </row>
    <row r="7792" spans="1:1" x14ac:dyDescent="0.3">
      <c r="A7792"/>
    </row>
    <row r="7793" spans="1:1" x14ac:dyDescent="0.3">
      <c r="A7793"/>
    </row>
    <row r="7794" spans="1:1" x14ac:dyDescent="0.3">
      <c r="A7794"/>
    </row>
    <row r="7795" spans="1:1" x14ac:dyDescent="0.3">
      <c r="A7795"/>
    </row>
    <row r="7796" spans="1:1" x14ac:dyDescent="0.3">
      <c r="A7796"/>
    </row>
    <row r="7797" spans="1:1" x14ac:dyDescent="0.3">
      <c r="A7797"/>
    </row>
    <row r="7798" spans="1:1" x14ac:dyDescent="0.3">
      <c r="A7798"/>
    </row>
    <row r="7799" spans="1:1" x14ac:dyDescent="0.3">
      <c r="A7799"/>
    </row>
    <row r="7800" spans="1:1" x14ac:dyDescent="0.3">
      <c r="A7800"/>
    </row>
    <row r="7801" spans="1:1" x14ac:dyDescent="0.3">
      <c r="A7801"/>
    </row>
    <row r="7802" spans="1:1" x14ac:dyDescent="0.3">
      <c r="A7802"/>
    </row>
    <row r="7803" spans="1:1" x14ac:dyDescent="0.3">
      <c r="A7803"/>
    </row>
    <row r="7804" spans="1:1" x14ac:dyDescent="0.3">
      <c r="A7804"/>
    </row>
    <row r="7805" spans="1:1" x14ac:dyDescent="0.3">
      <c r="A7805"/>
    </row>
    <row r="7806" spans="1:1" x14ac:dyDescent="0.3">
      <c r="A7806"/>
    </row>
    <row r="7807" spans="1:1" x14ac:dyDescent="0.3">
      <c r="A7807"/>
    </row>
    <row r="7808" spans="1:1" x14ac:dyDescent="0.3">
      <c r="A7808"/>
    </row>
    <row r="7809" spans="1:1" x14ac:dyDescent="0.3">
      <c r="A7809"/>
    </row>
    <row r="7810" spans="1:1" x14ac:dyDescent="0.3">
      <c r="A7810"/>
    </row>
    <row r="7811" spans="1:1" x14ac:dyDescent="0.3">
      <c r="A7811"/>
    </row>
    <row r="7812" spans="1:1" x14ac:dyDescent="0.3">
      <c r="A7812"/>
    </row>
    <row r="7813" spans="1:1" x14ac:dyDescent="0.3">
      <c r="A7813"/>
    </row>
    <row r="7814" spans="1:1" x14ac:dyDescent="0.3">
      <c r="A7814"/>
    </row>
    <row r="7815" spans="1:1" x14ac:dyDescent="0.3">
      <c r="A7815"/>
    </row>
    <row r="7816" spans="1:1" x14ac:dyDescent="0.3">
      <c r="A7816"/>
    </row>
    <row r="7817" spans="1:1" x14ac:dyDescent="0.3">
      <c r="A7817"/>
    </row>
    <row r="7818" spans="1:1" x14ac:dyDescent="0.3">
      <c r="A7818"/>
    </row>
    <row r="7819" spans="1:1" x14ac:dyDescent="0.3">
      <c r="A7819"/>
    </row>
    <row r="7820" spans="1:1" x14ac:dyDescent="0.3">
      <c r="A7820"/>
    </row>
    <row r="7821" spans="1:1" x14ac:dyDescent="0.3">
      <c r="A7821"/>
    </row>
    <row r="7822" spans="1:1" x14ac:dyDescent="0.3">
      <c r="A7822"/>
    </row>
    <row r="7823" spans="1:1" x14ac:dyDescent="0.3">
      <c r="A7823"/>
    </row>
    <row r="7824" spans="1:1" x14ac:dyDescent="0.3">
      <c r="A7824"/>
    </row>
    <row r="7825" spans="1:1" x14ac:dyDescent="0.3">
      <c r="A7825"/>
    </row>
    <row r="7826" spans="1:1" x14ac:dyDescent="0.3">
      <c r="A7826"/>
    </row>
    <row r="7827" spans="1:1" x14ac:dyDescent="0.3">
      <c r="A7827"/>
    </row>
    <row r="7828" spans="1:1" x14ac:dyDescent="0.3">
      <c r="A7828"/>
    </row>
    <row r="7829" spans="1:1" x14ac:dyDescent="0.3">
      <c r="A7829"/>
    </row>
    <row r="7830" spans="1:1" x14ac:dyDescent="0.3">
      <c r="A7830"/>
    </row>
    <row r="7831" spans="1:1" x14ac:dyDescent="0.3">
      <c r="A7831"/>
    </row>
    <row r="7832" spans="1:1" x14ac:dyDescent="0.3">
      <c r="A7832"/>
    </row>
    <row r="7833" spans="1:1" x14ac:dyDescent="0.3">
      <c r="A7833"/>
    </row>
    <row r="7834" spans="1:1" x14ac:dyDescent="0.3">
      <c r="A7834"/>
    </row>
    <row r="7835" spans="1:1" x14ac:dyDescent="0.3">
      <c r="A7835"/>
    </row>
    <row r="7836" spans="1:1" x14ac:dyDescent="0.3">
      <c r="A7836"/>
    </row>
    <row r="7837" spans="1:1" x14ac:dyDescent="0.3">
      <c r="A7837"/>
    </row>
    <row r="7838" spans="1:1" x14ac:dyDescent="0.3">
      <c r="A7838"/>
    </row>
    <row r="7839" spans="1:1" x14ac:dyDescent="0.3">
      <c r="A7839"/>
    </row>
    <row r="7840" spans="1:1" x14ac:dyDescent="0.3">
      <c r="A7840"/>
    </row>
    <row r="7841" spans="1:1" x14ac:dyDescent="0.3">
      <c r="A7841"/>
    </row>
    <row r="7842" spans="1:1" x14ac:dyDescent="0.3">
      <c r="A7842"/>
    </row>
    <row r="7843" spans="1:1" x14ac:dyDescent="0.3">
      <c r="A7843"/>
    </row>
    <row r="7844" spans="1:1" x14ac:dyDescent="0.3">
      <c r="A7844"/>
    </row>
    <row r="7845" spans="1:1" x14ac:dyDescent="0.3">
      <c r="A7845"/>
    </row>
    <row r="7846" spans="1:1" x14ac:dyDescent="0.3">
      <c r="A7846"/>
    </row>
    <row r="7847" spans="1:1" x14ac:dyDescent="0.3">
      <c r="A7847"/>
    </row>
    <row r="7848" spans="1:1" x14ac:dyDescent="0.3">
      <c r="A7848"/>
    </row>
    <row r="7849" spans="1:1" x14ac:dyDescent="0.3">
      <c r="A7849"/>
    </row>
    <row r="7850" spans="1:1" x14ac:dyDescent="0.3">
      <c r="A7850"/>
    </row>
    <row r="7851" spans="1:1" x14ac:dyDescent="0.3">
      <c r="A7851"/>
    </row>
    <row r="7852" spans="1:1" x14ac:dyDescent="0.3">
      <c r="A7852"/>
    </row>
    <row r="7853" spans="1:1" x14ac:dyDescent="0.3">
      <c r="A7853"/>
    </row>
    <row r="7854" spans="1:1" x14ac:dyDescent="0.3">
      <c r="A7854"/>
    </row>
    <row r="7855" spans="1:1" x14ac:dyDescent="0.3">
      <c r="A7855"/>
    </row>
    <row r="7856" spans="1:1" x14ac:dyDescent="0.3">
      <c r="A7856"/>
    </row>
    <row r="7857" spans="1:1" x14ac:dyDescent="0.3">
      <c r="A7857"/>
    </row>
    <row r="7858" spans="1:1" x14ac:dyDescent="0.3">
      <c r="A7858"/>
    </row>
    <row r="7859" spans="1:1" x14ac:dyDescent="0.3">
      <c r="A7859"/>
    </row>
    <row r="7860" spans="1:1" x14ac:dyDescent="0.3">
      <c r="A7860"/>
    </row>
    <row r="7861" spans="1:1" x14ac:dyDescent="0.3">
      <c r="A7861"/>
    </row>
    <row r="7862" spans="1:1" x14ac:dyDescent="0.3">
      <c r="A7862"/>
    </row>
    <row r="7863" spans="1:1" x14ac:dyDescent="0.3">
      <c r="A7863"/>
    </row>
    <row r="7864" spans="1:1" x14ac:dyDescent="0.3">
      <c r="A7864"/>
    </row>
    <row r="7865" spans="1:1" x14ac:dyDescent="0.3">
      <c r="A7865"/>
    </row>
    <row r="7866" spans="1:1" x14ac:dyDescent="0.3">
      <c r="A7866"/>
    </row>
    <row r="7867" spans="1:1" x14ac:dyDescent="0.3">
      <c r="A7867"/>
    </row>
    <row r="7868" spans="1:1" x14ac:dyDescent="0.3">
      <c r="A7868"/>
    </row>
    <row r="7869" spans="1:1" x14ac:dyDescent="0.3">
      <c r="A7869"/>
    </row>
    <row r="7870" spans="1:1" x14ac:dyDescent="0.3">
      <c r="A7870"/>
    </row>
    <row r="7871" spans="1:1" x14ac:dyDescent="0.3">
      <c r="A7871"/>
    </row>
    <row r="7872" spans="1:1" x14ac:dyDescent="0.3">
      <c r="A7872"/>
    </row>
    <row r="7873" spans="1:1" x14ac:dyDescent="0.3">
      <c r="A7873"/>
    </row>
    <row r="7874" spans="1:1" x14ac:dyDescent="0.3">
      <c r="A7874"/>
    </row>
    <row r="7875" spans="1:1" x14ac:dyDescent="0.3">
      <c r="A7875"/>
    </row>
    <row r="7876" spans="1:1" x14ac:dyDescent="0.3">
      <c r="A7876"/>
    </row>
    <row r="7877" spans="1:1" x14ac:dyDescent="0.3">
      <c r="A7877"/>
    </row>
    <row r="7878" spans="1:1" x14ac:dyDescent="0.3">
      <c r="A7878"/>
    </row>
    <row r="7879" spans="1:1" x14ac:dyDescent="0.3">
      <c r="A7879"/>
    </row>
    <row r="7880" spans="1:1" x14ac:dyDescent="0.3">
      <c r="A7880"/>
    </row>
    <row r="7881" spans="1:1" x14ac:dyDescent="0.3">
      <c r="A7881"/>
    </row>
    <row r="7882" spans="1:1" x14ac:dyDescent="0.3">
      <c r="A7882"/>
    </row>
    <row r="7883" spans="1:1" x14ac:dyDescent="0.3">
      <c r="A7883"/>
    </row>
    <row r="7884" spans="1:1" x14ac:dyDescent="0.3">
      <c r="A7884"/>
    </row>
    <row r="7885" spans="1:1" x14ac:dyDescent="0.3">
      <c r="A7885"/>
    </row>
    <row r="7886" spans="1:1" x14ac:dyDescent="0.3">
      <c r="A7886"/>
    </row>
    <row r="7887" spans="1:1" x14ac:dyDescent="0.3">
      <c r="A7887"/>
    </row>
    <row r="7888" spans="1:1" x14ac:dyDescent="0.3">
      <c r="A7888"/>
    </row>
    <row r="7889" spans="1:1" x14ac:dyDescent="0.3">
      <c r="A7889"/>
    </row>
    <row r="7890" spans="1:1" x14ac:dyDescent="0.3">
      <c r="A7890"/>
    </row>
    <row r="7891" spans="1:1" x14ac:dyDescent="0.3">
      <c r="A7891"/>
    </row>
    <row r="7892" spans="1:1" x14ac:dyDescent="0.3">
      <c r="A7892"/>
    </row>
    <row r="7893" spans="1:1" x14ac:dyDescent="0.3">
      <c r="A7893"/>
    </row>
    <row r="7894" spans="1:1" x14ac:dyDescent="0.3">
      <c r="A7894"/>
    </row>
    <row r="7895" spans="1:1" x14ac:dyDescent="0.3">
      <c r="A7895"/>
    </row>
    <row r="7896" spans="1:1" x14ac:dyDescent="0.3">
      <c r="A7896"/>
    </row>
    <row r="7897" spans="1:1" x14ac:dyDescent="0.3">
      <c r="A7897"/>
    </row>
    <row r="7898" spans="1:1" x14ac:dyDescent="0.3">
      <c r="A7898"/>
    </row>
    <row r="7899" spans="1:1" x14ac:dyDescent="0.3">
      <c r="A7899"/>
    </row>
    <row r="7900" spans="1:1" x14ac:dyDescent="0.3">
      <c r="A7900"/>
    </row>
    <row r="7901" spans="1:1" x14ac:dyDescent="0.3">
      <c r="A7901"/>
    </row>
    <row r="7902" spans="1:1" x14ac:dyDescent="0.3">
      <c r="A7902"/>
    </row>
    <row r="7903" spans="1:1" x14ac:dyDescent="0.3">
      <c r="A7903"/>
    </row>
    <row r="7904" spans="1:1" x14ac:dyDescent="0.3">
      <c r="A7904"/>
    </row>
    <row r="7905" spans="1:1" x14ac:dyDescent="0.3">
      <c r="A7905"/>
    </row>
    <row r="7906" spans="1:1" x14ac:dyDescent="0.3">
      <c r="A7906"/>
    </row>
    <row r="7907" spans="1:1" x14ac:dyDescent="0.3">
      <c r="A7907"/>
    </row>
    <row r="7908" spans="1:1" x14ac:dyDescent="0.3">
      <c r="A7908"/>
    </row>
    <row r="7909" spans="1:1" x14ac:dyDescent="0.3">
      <c r="A7909"/>
    </row>
    <row r="7910" spans="1:1" x14ac:dyDescent="0.3">
      <c r="A7910"/>
    </row>
    <row r="7911" spans="1:1" x14ac:dyDescent="0.3">
      <c r="A7911"/>
    </row>
    <row r="7912" spans="1:1" x14ac:dyDescent="0.3">
      <c r="A7912"/>
    </row>
    <row r="7913" spans="1:1" x14ac:dyDescent="0.3">
      <c r="A7913"/>
    </row>
    <row r="7914" spans="1:1" x14ac:dyDescent="0.3">
      <c r="A7914"/>
    </row>
    <row r="7915" spans="1:1" x14ac:dyDescent="0.3">
      <c r="A7915"/>
    </row>
    <row r="7916" spans="1:1" x14ac:dyDescent="0.3">
      <c r="A7916"/>
    </row>
    <row r="7917" spans="1:1" x14ac:dyDescent="0.3">
      <c r="A7917"/>
    </row>
    <row r="7918" spans="1:1" x14ac:dyDescent="0.3">
      <c r="A7918"/>
    </row>
    <row r="7919" spans="1:1" x14ac:dyDescent="0.3">
      <c r="A7919"/>
    </row>
    <row r="7920" spans="1:1" x14ac:dyDescent="0.3">
      <c r="A7920"/>
    </row>
    <row r="7921" spans="1:1" x14ac:dyDescent="0.3">
      <c r="A7921"/>
    </row>
    <row r="7922" spans="1:1" x14ac:dyDescent="0.3">
      <c r="A7922"/>
    </row>
    <row r="7923" spans="1:1" x14ac:dyDescent="0.3">
      <c r="A7923"/>
    </row>
    <row r="7924" spans="1:1" x14ac:dyDescent="0.3">
      <c r="A7924"/>
    </row>
    <row r="7925" spans="1:1" x14ac:dyDescent="0.3">
      <c r="A7925"/>
    </row>
    <row r="7926" spans="1:1" x14ac:dyDescent="0.3">
      <c r="A7926"/>
    </row>
    <row r="7927" spans="1:1" x14ac:dyDescent="0.3">
      <c r="A7927"/>
    </row>
    <row r="7928" spans="1:1" x14ac:dyDescent="0.3">
      <c r="A7928"/>
    </row>
    <row r="7929" spans="1:1" x14ac:dyDescent="0.3">
      <c r="A7929"/>
    </row>
    <row r="7930" spans="1:1" x14ac:dyDescent="0.3">
      <c r="A7930"/>
    </row>
    <row r="7931" spans="1:1" x14ac:dyDescent="0.3">
      <c r="A7931"/>
    </row>
    <row r="7932" spans="1:1" x14ac:dyDescent="0.3">
      <c r="A7932"/>
    </row>
    <row r="7933" spans="1:1" x14ac:dyDescent="0.3">
      <c r="A7933"/>
    </row>
    <row r="7934" spans="1:1" x14ac:dyDescent="0.3">
      <c r="A7934"/>
    </row>
    <row r="7935" spans="1:1" x14ac:dyDescent="0.3">
      <c r="A7935"/>
    </row>
    <row r="7936" spans="1:1" x14ac:dyDescent="0.3">
      <c r="A7936"/>
    </row>
    <row r="7937" spans="1:1" x14ac:dyDescent="0.3">
      <c r="A7937"/>
    </row>
    <row r="7938" spans="1:1" x14ac:dyDescent="0.3">
      <c r="A7938"/>
    </row>
    <row r="7939" spans="1:1" x14ac:dyDescent="0.3">
      <c r="A7939"/>
    </row>
    <row r="7940" spans="1:1" x14ac:dyDescent="0.3">
      <c r="A7940"/>
    </row>
    <row r="7941" spans="1:1" x14ac:dyDescent="0.3">
      <c r="A7941"/>
    </row>
    <row r="7942" spans="1:1" x14ac:dyDescent="0.3">
      <c r="A7942"/>
    </row>
    <row r="7943" spans="1:1" x14ac:dyDescent="0.3">
      <c r="A7943"/>
    </row>
    <row r="7944" spans="1:1" x14ac:dyDescent="0.3">
      <c r="A7944"/>
    </row>
    <row r="7945" spans="1:1" x14ac:dyDescent="0.3">
      <c r="A7945"/>
    </row>
    <row r="7946" spans="1:1" x14ac:dyDescent="0.3">
      <c r="A7946"/>
    </row>
    <row r="7947" spans="1:1" x14ac:dyDescent="0.3">
      <c r="A7947"/>
    </row>
    <row r="7948" spans="1:1" x14ac:dyDescent="0.3">
      <c r="A7948"/>
    </row>
    <row r="7949" spans="1:1" x14ac:dyDescent="0.3">
      <c r="A7949"/>
    </row>
    <row r="7950" spans="1:1" x14ac:dyDescent="0.3">
      <c r="A7950"/>
    </row>
    <row r="7951" spans="1:1" x14ac:dyDescent="0.3">
      <c r="A7951"/>
    </row>
    <row r="7952" spans="1:1" x14ac:dyDescent="0.3">
      <c r="A7952"/>
    </row>
    <row r="7953" spans="1:1" x14ac:dyDescent="0.3">
      <c r="A7953"/>
    </row>
    <row r="7954" spans="1:1" x14ac:dyDescent="0.3">
      <c r="A7954"/>
    </row>
    <row r="7955" spans="1:1" x14ac:dyDescent="0.3">
      <c r="A7955"/>
    </row>
    <row r="7956" spans="1:1" x14ac:dyDescent="0.3">
      <c r="A7956"/>
    </row>
    <row r="7957" spans="1:1" x14ac:dyDescent="0.3">
      <c r="A7957"/>
    </row>
    <row r="7958" spans="1:1" x14ac:dyDescent="0.3">
      <c r="A7958"/>
    </row>
    <row r="7959" spans="1:1" x14ac:dyDescent="0.3">
      <c r="A7959"/>
    </row>
    <row r="7960" spans="1:1" x14ac:dyDescent="0.3">
      <c r="A7960"/>
    </row>
    <row r="7961" spans="1:1" x14ac:dyDescent="0.3">
      <c r="A7961"/>
    </row>
    <row r="7962" spans="1:1" x14ac:dyDescent="0.3">
      <c r="A7962"/>
    </row>
    <row r="7963" spans="1:1" x14ac:dyDescent="0.3">
      <c r="A7963"/>
    </row>
    <row r="7964" spans="1:1" x14ac:dyDescent="0.3">
      <c r="A7964"/>
    </row>
    <row r="7965" spans="1:1" x14ac:dyDescent="0.3">
      <c r="A7965"/>
    </row>
    <row r="7966" spans="1:1" x14ac:dyDescent="0.3">
      <c r="A7966"/>
    </row>
    <row r="7967" spans="1:1" x14ac:dyDescent="0.3">
      <c r="A7967"/>
    </row>
    <row r="7968" spans="1:1" x14ac:dyDescent="0.3">
      <c r="A7968"/>
    </row>
    <row r="7969" spans="1:1" x14ac:dyDescent="0.3">
      <c r="A7969"/>
    </row>
    <row r="7970" spans="1:1" x14ac:dyDescent="0.3">
      <c r="A7970"/>
    </row>
    <row r="7971" spans="1:1" x14ac:dyDescent="0.3">
      <c r="A7971"/>
    </row>
    <row r="7972" spans="1:1" x14ac:dyDescent="0.3">
      <c r="A7972"/>
    </row>
    <row r="7973" spans="1:1" x14ac:dyDescent="0.3">
      <c r="A7973"/>
    </row>
    <row r="7974" spans="1:1" x14ac:dyDescent="0.3">
      <c r="A7974"/>
    </row>
    <row r="7975" spans="1:1" x14ac:dyDescent="0.3">
      <c r="A7975"/>
    </row>
    <row r="7976" spans="1:1" x14ac:dyDescent="0.3">
      <c r="A7976"/>
    </row>
    <row r="7977" spans="1:1" x14ac:dyDescent="0.3">
      <c r="A7977"/>
    </row>
    <row r="7978" spans="1:1" x14ac:dyDescent="0.3">
      <c r="A7978"/>
    </row>
    <row r="7979" spans="1:1" x14ac:dyDescent="0.3">
      <c r="A7979"/>
    </row>
    <row r="7980" spans="1:1" x14ac:dyDescent="0.3">
      <c r="A7980"/>
    </row>
    <row r="7981" spans="1:1" x14ac:dyDescent="0.3">
      <c r="A7981"/>
    </row>
    <row r="7982" spans="1:1" x14ac:dyDescent="0.3">
      <c r="A7982"/>
    </row>
    <row r="7983" spans="1:1" x14ac:dyDescent="0.3">
      <c r="A7983"/>
    </row>
    <row r="7984" spans="1:1" x14ac:dyDescent="0.3">
      <c r="A7984"/>
    </row>
    <row r="7985" spans="1:1" x14ac:dyDescent="0.3">
      <c r="A7985"/>
    </row>
    <row r="7986" spans="1:1" x14ac:dyDescent="0.3">
      <c r="A7986"/>
    </row>
    <row r="7987" spans="1:1" x14ac:dyDescent="0.3">
      <c r="A7987"/>
    </row>
    <row r="7988" spans="1:1" x14ac:dyDescent="0.3">
      <c r="A7988"/>
    </row>
    <row r="7989" spans="1:1" x14ac:dyDescent="0.3">
      <c r="A7989"/>
    </row>
    <row r="7990" spans="1:1" x14ac:dyDescent="0.3">
      <c r="A7990"/>
    </row>
    <row r="7991" spans="1:1" x14ac:dyDescent="0.3">
      <c r="A7991"/>
    </row>
    <row r="7992" spans="1:1" x14ac:dyDescent="0.3">
      <c r="A7992"/>
    </row>
    <row r="7993" spans="1:1" x14ac:dyDescent="0.3">
      <c r="A7993"/>
    </row>
    <row r="7994" spans="1:1" x14ac:dyDescent="0.3">
      <c r="A7994"/>
    </row>
    <row r="7995" spans="1:1" x14ac:dyDescent="0.3">
      <c r="A7995"/>
    </row>
    <row r="7996" spans="1:1" x14ac:dyDescent="0.3">
      <c r="A7996"/>
    </row>
    <row r="7997" spans="1:1" x14ac:dyDescent="0.3">
      <c r="A7997"/>
    </row>
    <row r="7998" spans="1:1" x14ac:dyDescent="0.3">
      <c r="A7998"/>
    </row>
    <row r="7999" spans="1:1" x14ac:dyDescent="0.3">
      <c r="A7999"/>
    </row>
    <row r="8000" spans="1:1" x14ac:dyDescent="0.3">
      <c r="A8000"/>
    </row>
    <row r="8001" spans="1:1" x14ac:dyDescent="0.3">
      <c r="A8001"/>
    </row>
    <row r="8002" spans="1:1" x14ac:dyDescent="0.3">
      <c r="A8002"/>
    </row>
    <row r="8003" spans="1:1" x14ac:dyDescent="0.3">
      <c r="A8003"/>
    </row>
    <row r="8004" spans="1:1" x14ac:dyDescent="0.3">
      <c r="A8004"/>
    </row>
    <row r="8005" spans="1:1" x14ac:dyDescent="0.3">
      <c r="A8005"/>
    </row>
    <row r="8006" spans="1:1" x14ac:dyDescent="0.3">
      <c r="A8006"/>
    </row>
    <row r="8007" spans="1:1" x14ac:dyDescent="0.3">
      <c r="A8007"/>
    </row>
    <row r="8008" spans="1:1" x14ac:dyDescent="0.3">
      <c r="A8008"/>
    </row>
    <row r="8009" spans="1:1" x14ac:dyDescent="0.3">
      <c r="A8009"/>
    </row>
    <row r="8010" spans="1:1" x14ac:dyDescent="0.3">
      <c r="A8010"/>
    </row>
    <row r="8011" spans="1:1" x14ac:dyDescent="0.3">
      <c r="A8011"/>
    </row>
    <row r="8012" spans="1:1" x14ac:dyDescent="0.3">
      <c r="A8012"/>
    </row>
    <row r="8013" spans="1:1" x14ac:dyDescent="0.3">
      <c r="A8013"/>
    </row>
    <row r="8014" spans="1:1" x14ac:dyDescent="0.3">
      <c r="A8014"/>
    </row>
    <row r="8015" spans="1:1" x14ac:dyDescent="0.3">
      <c r="A8015"/>
    </row>
    <row r="8016" spans="1:1" x14ac:dyDescent="0.3">
      <c r="A8016"/>
    </row>
    <row r="8017" spans="1:1" x14ac:dyDescent="0.3">
      <c r="A8017"/>
    </row>
    <row r="8018" spans="1:1" x14ac:dyDescent="0.3">
      <c r="A8018"/>
    </row>
    <row r="8019" spans="1:1" x14ac:dyDescent="0.3">
      <c r="A8019"/>
    </row>
    <row r="8020" spans="1:1" x14ac:dyDescent="0.3">
      <c r="A8020"/>
    </row>
    <row r="8021" spans="1:1" x14ac:dyDescent="0.3">
      <c r="A8021"/>
    </row>
    <row r="8022" spans="1:1" x14ac:dyDescent="0.3">
      <c r="A8022"/>
    </row>
    <row r="8023" spans="1:1" x14ac:dyDescent="0.3">
      <c r="A8023"/>
    </row>
    <row r="8024" spans="1:1" x14ac:dyDescent="0.3">
      <c r="A8024"/>
    </row>
    <row r="8025" spans="1:1" x14ac:dyDescent="0.3">
      <c r="A8025"/>
    </row>
    <row r="8026" spans="1:1" x14ac:dyDescent="0.3">
      <c r="A8026"/>
    </row>
    <row r="8027" spans="1:1" x14ac:dyDescent="0.3">
      <c r="A8027"/>
    </row>
    <row r="8028" spans="1:1" x14ac:dyDescent="0.3">
      <c r="A8028"/>
    </row>
    <row r="8029" spans="1:1" x14ac:dyDescent="0.3">
      <c r="A8029"/>
    </row>
    <row r="8030" spans="1:1" x14ac:dyDescent="0.3">
      <c r="A8030"/>
    </row>
    <row r="8031" spans="1:1" x14ac:dyDescent="0.3">
      <c r="A8031"/>
    </row>
    <row r="8032" spans="1:1" x14ac:dyDescent="0.3">
      <c r="A8032"/>
    </row>
    <row r="8033" spans="1:1" x14ac:dyDescent="0.3">
      <c r="A8033"/>
    </row>
    <row r="8034" spans="1:1" x14ac:dyDescent="0.3">
      <c r="A8034"/>
    </row>
    <row r="8035" spans="1:1" x14ac:dyDescent="0.3">
      <c r="A8035"/>
    </row>
    <row r="8036" spans="1:1" x14ac:dyDescent="0.3">
      <c r="A8036"/>
    </row>
    <row r="8037" spans="1:1" x14ac:dyDescent="0.3">
      <c r="A8037"/>
    </row>
    <row r="8038" spans="1:1" x14ac:dyDescent="0.3">
      <c r="A8038"/>
    </row>
    <row r="8039" spans="1:1" x14ac:dyDescent="0.3">
      <c r="A8039"/>
    </row>
    <row r="8040" spans="1:1" x14ac:dyDescent="0.3">
      <c r="A8040"/>
    </row>
    <row r="8041" spans="1:1" x14ac:dyDescent="0.3">
      <c r="A8041"/>
    </row>
    <row r="8042" spans="1:1" x14ac:dyDescent="0.3">
      <c r="A8042"/>
    </row>
    <row r="8043" spans="1:1" x14ac:dyDescent="0.3">
      <c r="A8043"/>
    </row>
    <row r="8044" spans="1:1" x14ac:dyDescent="0.3">
      <c r="A8044"/>
    </row>
    <row r="8045" spans="1:1" x14ac:dyDescent="0.3">
      <c r="A8045"/>
    </row>
    <row r="8046" spans="1:1" x14ac:dyDescent="0.3">
      <c r="A8046"/>
    </row>
    <row r="8047" spans="1:1" x14ac:dyDescent="0.3">
      <c r="A8047"/>
    </row>
    <row r="8048" spans="1:1" x14ac:dyDescent="0.3">
      <c r="A8048"/>
    </row>
    <row r="8049" spans="1:1" x14ac:dyDescent="0.3">
      <c r="A8049"/>
    </row>
    <row r="8050" spans="1:1" x14ac:dyDescent="0.3">
      <c r="A8050"/>
    </row>
    <row r="8051" spans="1:1" x14ac:dyDescent="0.3">
      <c r="A8051"/>
    </row>
    <row r="8052" spans="1:1" x14ac:dyDescent="0.3">
      <c r="A8052"/>
    </row>
    <row r="8053" spans="1:1" x14ac:dyDescent="0.3">
      <c r="A8053"/>
    </row>
    <row r="8054" spans="1:1" x14ac:dyDescent="0.3">
      <c r="A8054"/>
    </row>
    <row r="8055" spans="1:1" x14ac:dyDescent="0.3">
      <c r="A8055"/>
    </row>
    <row r="8056" spans="1:1" x14ac:dyDescent="0.3">
      <c r="A8056"/>
    </row>
    <row r="8057" spans="1:1" x14ac:dyDescent="0.3">
      <c r="A8057"/>
    </row>
    <row r="8058" spans="1:1" x14ac:dyDescent="0.3">
      <c r="A8058"/>
    </row>
    <row r="8059" spans="1:1" x14ac:dyDescent="0.3">
      <c r="A8059"/>
    </row>
    <row r="8060" spans="1:1" x14ac:dyDescent="0.3">
      <c r="A8060"/>
    </row>
    <row r="8061" spans="1:1" x14ac:dyDescent="0.3">
      <c r="A8061"/>
    </row>
    <row r="8062" spans="1:1" x14ac:dyDescent="0.3">
      <c r="A8062"/>
    </row>
    <row r="8063" spans="1:1" x14ac:dyDescent="0.3">
      <c r="A8063"/>
    </row>
    <row r="8064" spans="1:1" x14ac:dyDescent="0.3">
      <c r="A8064"/>
    </row>
    <row r="8065" spans="1:1" x14ac:dyDescent="0.3">
      <c r="A8065"/>
    </row>
    <row r="8066" spans="1:1" x14ac:dyDescent="0.3">
      <c r="A8066"/>
    </row>
    <row r="8067" spans="1:1" x14ac:dyDescent="0.3">
      <c r="A8067"/>
    </row>
    <row r="8068" spans="1:1" x14ac:dyDescent="0.3">
      <c r="A8068"/>
    </row>
    <row r="8069" spans="1:1" x14ac:dyDescent="0.3">
      <c r="A8069"/>
    </row>
    <row r="8070" spans="1:1" x14ac:dyDescent="0.3">
      <c r="A8070"/>
    </row>
    <row r="8071" spans="1:1" x14ac:dyDescent="0.3">
      <c r="A8071"/>
    </row>
    <row r="8072" spans="1:1" x14ac:dyDescent="0.3">
      <c r="A8072"/>
    </row>
    <row r="8073" spans="1:1" x14ac:dyDescent="0.3">
      <c r="A8073"/>
    </row>
    <row r="8074" spans="1:1" x14ac:dyDescent="0.3">
      <c r="A8074"/>
    </row>
    <row r="8075" spans="1:1" x14ac:dyDescent="0.3">
      <c r="A8075"/>
    </row>
    <row r="8076" spans="1:1" x14ac:dyDescent="0.3">
      <c r="A8076"/>
    </row>
    <row r="8077" spans="1:1" x14ac:dyDescent="0.3">
      <c r="A8077"/>
    </row>
    <row r="8078" spans="1:1" x14ac:dyDescent="0.3">
      <c r="A8078"/>
    </row>
    <row r="8079" spans="1:1" x14ac:dyDescent="0.3">
      <c r="A8079"/>
    </row>
    <row r="8080" spans="1:1" x14ac:dyDescent="0.3">
      <c r="A8080"/>
    </row>
    <row r="8081" spans="1:1" x14ac:dyDescent="0.3">
      <c r="A8081"/>
    </row>
    <row r="8082" spans="1:1" x14ac:dyDescent="0.3">
      <c r="A8082"/>
    </row>
    <row r="8083" spans="1:1" x14ac:dyDescent="0.3">
      <c r="A8083"/>
    </row>
    <row r="8084" spans="1:1" x14ac:dyDescent="0.3">
      <c r="A8084"/>
    </row>
    <row r="8085" spans="1:1" x14ac:dyDescent="0.3">
      <c r="A8085"/>
    </row>
    <row r="8086" spans="1:1" x14ac:dyDescent="0.3">
      <c r="A8086"/>
    </row>
    <row r="8087" spans="1:1" x14ac:dyDescent="0.3">
      <c r="A8087"/>
    </row>
    <row r="8088" spans="1:1" x14ac:dyDescent="0.3">
      <c r="A8088"/>
    </row>
    <row r="8089" spans="1:1" x14ac:dyDescent="0.3">
      <c r="A8089"/>
    </row>
    <row r="8090" spans="1:1" x14ac:dyDescent="0.3">
      <c r="A8090"/>
    </row>
    <row r="8091" spans="1:1" x14ac:dyDescent="0.3">
      <c r="A8091"/>
    </row>
    <row r="8092" spans="1:1" x14ac:dyDescent="0.3">
      <c r="A8092"/>
    </row>
    <row r="8093" spans="1:1" x14ac:dyDescent="0.3">
      <c r="A8093"/>
    </row>
    <row r="8094" spans="1:1" x14ac:dyDescent="0.3">
      <c r="A8094"/>
    </row>
    <row r="8095" spans="1:1" x14ac:dyDescent="0.3">
      <c r="A8095"/>
    </row>
    <row r="8096" spans="1:1" x14ac:dyDescent="0.3">
      <c r="A8096"/>
    </row>
    <row r="8097" spans="1:1" x14ac:dyDescent="0.3">
      <c r="A8097"/>
    </row>
    <row r="8098" spans="1:1" x14ac:dyDescent="0.3">
      <c r="A8098"/>
    </row>
    <row r="8099" spans="1:1" x14ac:dyDescent="0.3">
      <c r="A8099"/>
    </row>
    <row r="8100" spans="1:1" x14ac:dyDescent="0.3">
      <c r="A8100"/>
    </row>
    <row r="8101" spans="1:1" x14ac:dyDescent="0.3">
      <c r="A8101"/>
    </row>
    <row r="8102" spans="1:1" x14ac:dyDescent="0.3">
      <c r="A8102"/>
    </row>
    <row r="8103" spans="1:1" x14ac:dyDescent="0.3">
      <c r="A8103"/>
    </row>
    <row r="8104" spans="1:1" x14ac:dyDescent="0.3">
      <c r="A8104"/>
    </row>
    <row r="8105" spans="1:1" x14ac:dyDescent="0.3">
      <c r="A8105"/>
    </row>
    <row r="8106" spans="1:1" x14ac:dyDescent="0.3">
      <c r="A8106"/>
    </row>
    <row r="8107" spans="1:1" x14ac:dyDescent="0.3">
      <c r="A8107"/>
    </row>
    <row r="8108" spans="1:1" x14ac:dyDescent="0.3">
      <c r="A8108"/>
    </row>
    <row r="8109" spans="1:1" x14ac:dyDescent="0.3">
      <c r="A8109"/>
    </row>
    <row r="8110" spans="1:1" x14ac:dyDescent="0.3">
      <c r="A8110"/>
    </row>
    <row r="8111" spans="1:1" x14ac:dyDescent="0.3">
      <c r="A8111"/>
    </row>
    <row r="8112" spans="1:1" x14ac:dyDescent="0.3">
      <c r="A8112"/>
    </row>
    <row r="8113" spans="1:1" x14ac:dyDescent="0.3">
      <c r="A8113"/>
    </row>
    <row r="8114" spans="1:1" x14ac:dyDescent="0.3">
      <c r="A8114"/>
    </row>
    <row r="8115" spans="1:1" x14ac:dyDescent="0.3">
      <c r="A8115"/>
    </row>
    <row r="8116" spans="1:1" x14ac:dyDescent="0.3">
      <c r="A8116"/>
    </row>
    <row r="8117" spans="1:1" x14ac:dyDescent="0.3">
      <c r="A8117"/>
    </row>
    <row r="8118" spans="1:1" x14ac:dyDescent="0.3">
      <c r="A8118"/>
    </row>
    <row r="8119" spans="1:1" x14ac:dyDescent="0.3">
      <c r="A8119"/>
    </row>
    <row r="8120" spans="1:1" x14ac:dyDescent="0.3">
      <c r="A8120"/>
    </row>
    <row r="8121" spans="1:1" x14ac:dyDescent="0.3">
      <c r="A8121"/>
    </row>
    <row r="8122" spans="1:1" x14ac:dyDescent="0.3">
      <c r="A8122"/>
    </row>
    <row r="8123" spans="1:1" x14ac:dyDescent="0.3">
      <c r="A8123"/>
    </row>
    <row r="8124" spans="1:1" x14ac:dyDescent="0.3">
      <c r="A8124"/>
    </row>
    <row r="8125" spans="1:1" x14ac:dyDescent="0.3">
      <c r="A8125"/>
    </row>
    <row r="8126" spans="1:1" x14ac:dyDescent="0.3">
      <c r="A8126"/>
    </row>
    <row r="8127" spans="1:1" x14ac:dyDescent="0.3">
      <c r="A8127"/>
    </row>
    <row r="8128" spans="1:1" x14ac:dyDescent="0.3">
      <c r="A8128"/>
    </row>
    <row r="8129" spans="1:1" x14ac:dyDescent="0.3">
      <c r="A8129"/>
    </row>
    <row r="8130" spans="1:1" x14ac:dyDescent="0.3">
      <c r="A8130"/>
    </row>
    <row r="8131" spans="1:1" x14ac:dyDescent="0.3">
      <c r="A8131"/>
    </row>
    <row r="8132" spans="1:1" x14ac:dyDescent="0.3">
      <c r="A8132"/>
    </row>
    <row r="8133" spans="1:1" x14ac:dyDescent="0.3">
      <c r="A8133"/>
    </row>
    <row r="8134" spans="1:1" x14ac:dyDescent="0.3">
      <c r="A8134"/>
    </row>
    <row r="8135" spans="1:1" x14ac:dyDescent="0.3">
      <c r="A8135"/>
    </row>
    <row r="8136" spans="1:1" x14ac:dyDescent="0.3">
      <c r="A8136"/>
    </row>
    <row r="8137" spans="1:1" x14ac:dyDescent="0.3">
      <c r="A8137"/>
    </row>
    <row r="8138" spans="1:1" x14ac:dyDescent="0.3">
      <c r="A8138"/>
    </row>
    <row r="8139" spans="1:1" x14ac:dyDescent="0.3">
      <c r="A8139"/>
    </row>
    <row r="8140" spans="1:1" x14ac:dyDescent="0.3">
      <c r="A8140"/>
    </row>
    <row r="8141" spans="1:1" x14ac:dyDescent="0.3">
      <c r="A8141"/>
    </row>
    <row r="8142" spans="1:1" x14ac:dyDescent="0.3">
      <c r="A8142"/>
    </row>
    <row r="8143" spans="1:1" x14ac:dyDescent="0.3">
      <c r="A8143"/>
    </row>
    <row r="8144" spans="1:1" x14ac:dyDescent="0.3">
      <c r="A8144"/>
    </row>
    <row r="8145" spans="1:1" x14ac:dyDescent="0.3">
      <c r="A8145"/>
    </row>
    <row r="8146" spans="1:1" x14ac:dyDescent="0.3">
      <c r="A8146"/>
    </row>
    <row r="8147" spans="1:1" x14ac:dyDescent="0.3">
      <c r="A8147"/>
    </row>
    <row r="8148" spans="1:1" x14ac:dyDescent="0.3">
      <c r="A8148"/>
    </row>
    <row r="8149" spans="1:1" x14ac:dyDescent="0.3">
      <c r="A8149"/>
    </row>
    <row r="8150" spans="1:1" x14ac:dyDescent="0.3">
      <c r="A8150"/>
    </row>
    <row r="8151" spans="1:1" x14ac:dyDescent="0.3">
      <c r="A8151"/>
    </row>
    <row r="8152" spans="1:1" x14ac:dyDescent="0.3">
      <c r="A8152"/>
    </row>
    <row r="8153" spans="1:1" x14ac:dyDescent="0.3">
      <c r="A8153"/>
    </row>
    <row r="8154" spans="1:1" x14ac:dyDescent="0.3">
      <c r="A8154"/>
    </row>
    <row r="8155" spans="1:1" x14ac:dyDescent="0.3">
      <c r="A8155"/>
    </row>
    <row r="8156" spans="1:1" x14ac:dyDescent="0.3">
      <c r="A8156"/>
    </row>
    <row r="8157" spans="1:1" x14ac:dyDescent="0.3">
      <c r="A8157"/>
    </row>
    <row r="8158" spans="1:1" x14ac:dyDescent="0.3">
      <c r="A8158"/>
    </row>
    <row r="8159" spans="1:1" x14ac:dyDescent="0.3">
      <c r="A8159"/>
    </row>
    <row r="8160" spans="1:1" x14ac:dyDescent="0.3">
      <c r="A8160"/>
    </row>
    <row r="8161" spans="1:1" x14ac:dyDescent="0.3">
      <c r="A8161"/>
    </row>
    <row r="8162" spans="1:1" x14ac:dyDescent="0.3">
      <c r="A8162"/>
    </row>
    <row r="8163" spans="1:1" x14ac:dyDescent="0.3">
      <c r="A8163"/>
    </row>
    <row r="8164" spans="1:1" x14ac:dyDescent="0.3">
      <c r="A8164"/>
    </row>
    <row r="8165" spans="1:1" x14ac:dyDescent="0.3">
      <c r="A8165"/>
    </row>
    <row r="8166" spans="1:1" x14ac:dyDescent="0.3">
      <c r="A8166"/>
    </row>
    <row r="8167" spans="1:1" x14ac:dyDescent="0.3">
      <c r="A8167"/>
    </row>
    <row r="8168" spans="1:1" x14ac:dyDescent="0.3">
      <c r="A8168"/>
    </row>
    <row r="8169" spans="1:1" x14ac:dyDescent="0.3">
      <c r="A8169"/>
    </row>
    <row r="8170" spans="1:1" x14ac:dyDescent="0.3">
      <c r="A8170"/>
    </row>
    <row r="8171" spans="1:1" x14ac:dyDescent="0.3">
      <c r="A8171"/>
    </row>
    <row r="8172" spans="1:1" x14ac:dyDescent="0.3">
      <c r="A8172"/>
    </row>
    <row r="8173" spans="1:1" x14ac:dyDescent="0.3">
      <c r="A8173"/>
    </row>
    <row r="8174" spans="1:1" x14ac:dyDescent="0.3">
      <c r="A8174"/>
    </row>
    <row r="8175" spans="1:1" x14ac:dyDescent="0.3">
      <c r="A8175"/>
    </row>
    <row r="8176" spans="1:1" x14ac:dyDescent="0.3">
      <c r="A8176"/>
    </row>
    <row r="8177" spans="1:1" x14ac:dyDescent="0.3">
      <c r="A8177"/>
    </row>
    <row r="8178" spans="1:1" x14ac:dyDescent="0.3">
      <c r="A8178"/>
    </row>
    <row r="8179" spans="1:1" x14ac:dyDescent="0.3">
      <c r="A8179"/>
    </row>
    <row r="8180" spans="1:1" x14ac:dyDescent="0.3">
      <c r="A8180"/>
    </row>
    <row r="8181" spans="1:1" x14ac:dyDescent="0.3">
      <c r="A8181"/>
    </row>
    <row r="8182" spans="1:1" x14ac:dyDescent="0.3">
      <c r="A8182"/>
    </row>
    <row r="8183" spans="1:1" x14ac:dyDescent="0.3">
      <c r="A8183"/>
    </row>
    <row r="8184" spans="1:1" x14ac:dyDescent="0.3">
      <c r="A8184"/>
    </row>
    <row r="8185" spans="1:1" x14ac:dyDescent="0.3">
      <c r="A8185"/>
    </row>
    <row r="8186" spans="1:1" x14ac:dyDescent="0.3">
      <c r="A8186"/>
    </row>
    <row r="8187" spans="1:1" x14ac:dyDescent="0.3">
      <c r="A8187"/>
    </row>
    <row r="8188" spans="1:1" x14ac:dyDescent="0.3">
      <c r="A8188"/>
    </row>
    <row r="8189" spans="1:1" x14ac:dyDescent="0.3">
      <c r="A8189"/>
    </row>
    <row r="8190" spans="1:1" x14ac:dyDescent="0.3">
      <c r="A8190"/>
    </row>
    <row r="8191" spans="1:1" x14ac:dyDescent="0.3">
      <c r="A8191"/>
    </row>
    <row r="8192" spans="1:1" x14ac:dyDescent="0.3">
      <c r="A8192"/>
    </row>
    <row r="8193" spans="1:1" x14ac:dyDescent="0.3">
      <c r="A8193"/>
    </row>
    <row r="8194" spans="1:1" x14ac:dyDescent="0.3">
      <c r="A8194"/>
    </row>
    <row r="8195" spans="1:1" x14ac:dyDescent="0.3">
      <c r="A8195"/>
    </row>
    <row r="8196" spans="1:1" x14ac:dyDescent="0.3">
      <c r="A8196"/>
    </row>
    <row r="8197" spans="1:1" x14ac:dyDescent="0.3">
      <c r="A8197"/>
    </row>
    <row r="8198" spans="1:1" x14ac:dyDescent="0.3">
      <c r="A8198"/>
    </row>
    <row r="8199" spans="1:1" x14ac:dyDescent="0.3">
      <c r="A8199"/>
    </row>
    <row r="8200" spans="1:1" x14ac:dyDescent="0.3">
      <c r="A8200"/>
    </row>
    <row r="8201" spans="1:1" x14ac:dyDescent="0.3">
      <c r="A8201"/>
    </row>
    <row r="8202" spans="1:1" x14ac:dyDescent="0.3">
      <c r="A8202"/>
    </row>
    <row r="8203" spans="1:1" x14ac:dyDescent="0.3">
      <c r="A8203"/>
    </row>
    <row r="8204" spans="1:1" x14ac:dyDescent="0.3">
      <c r="A8204"/>
    </row>
    <row r="8205" spans="1:1" x14ac:dyDescent="0.3">
      <c r="A8205"/>
    </row>
    <row r="8206" spans="1:1" x14ac:dyDescent="0.3">
      <c r="A8206"/>
    </row>
    <row r="8207" spans="1:1" x14ac:dyDescent="0.3">
      <c r="A8207"/>
    </row>
    <row r="8208" spans="1:1" x14ac:dyDescent="0.3">
      <c r="A8208"/>
    </row>
    <row r="8209" spans="1:1" x14ac:dyDescent="0.3">
      <c r="A8209"/>
    </row>
    <row r="8210" spans="1:1" x14ac:dyDescent="0.3">
      <c r="A8210"/>
    </row>
    <row r="8211" spans="1:1" x14ac:dyDescent="0.3">
      <c r="A8211"/>
    </row>
    <row r="8212" spans="1:1" x14ac:dyDescent="0.3">
      <c r="A8212"/>
    </row>
    <row r="8213" spans="1:1" x14ac:dyDescent="0.3">
      <c r="A8213"/>
    </row>
    <row r="8214" spans="1:1" x14ac:dyDescent="0.3">
      <c r="A8214"/>
    </row>
    <row r="8215" spans="1:1" x14ac:dyDescent="0.3">
      <c r="A8215"/>
    </row>
    <row r="8216" spans="1:1" x14ac:dyDescent="0.3">
      <c r="A8216"/>
    </row>
    <row r="8217" spans="1:1" x14ac:dyDescent="0.3">
      <c r="A8217"/>
    </row>
    <row r="8218" spans="1:1" x14ac:dyDescent="0.3">
      <c r="A8218"/>
    </row>
    <row r="8219" spans="1:1" x14ac:dyDescent="0.3">
      <c r="A8219"/>
    </row>
    <row r="8220" spans="1:1" x14ac:dyDescent="0.3">
      <c r="A8220"/>
    </row>
    <row r="8221" spans="1:1" x14ac:dyDescent="0.3">
      <c r="A8221"/>
    </row>
    <row r="8222" spans="1:1" x14ac:dyDescent="0.3">
      <c r="A8222"/>
    </row>
    <row r="8223" spans="1:1" x14ac:dyDescent="0.3">
      <c r="A8223"/>
    </row>
    <row r="8224" spans="1:1" x14ac:dyDescent="0.3">
      <c r="A8224"/>
    </row>
    <row r="8225" spans="1:1" x14ac:dyDescent="0.3">
      <c r="A8225"/>
    </row>
    <row r="8226" spans="1:1" x14ac:dyDescent="0.3">
      <c r="A8226"/>
    </row>
    <row r="8227" spans="1:1" x14ac:dyDescent="0.3">
      <c r="A8227"/>
    </row>
    <row r="8228" spans="1:1" x14ac:dyDescent="0.3">
      <c r="A8228"/>
    </row>
    <row r="8229" spans="1:1" x14ac:dyDescent="0.3">
      <c r="A8229"/>
    </row>
    <row r="8230" spans="1:1" x14ac:dyDescent="0.3">
      <c r="A8230"/>
    </row>
    <row r="8231" spans="1:1" x14ac:dyDescent="0.3">
      <c r="A8231"/>
    </row>
    <row r="8232" spans="1:1" x14ac:dyDescent="0.3">
      <c r="A8232"/>
    </row>
    <row r="8233" spans="1:1" x14ac:dyDescent="0.3">
      <c r="A8233"/>
    </row>
    <row r="8234" spans="1:1" x14ac:dyDescent="0.3">
      <c r="A8234"/>
    </row>
    <row r="8235" spans="1:1" x14ac:dyDescent="0.3">
      <c r="A8235"/>
    </row>
    <row r="8236" spans="1:1" x14ac:dyDescent="0.3">
      <c r="A8236"/>
    </row>
    <row r="8237" spans="1:1" x14ac:dyDescent="0.3">
      <c r="A8237"/>
    </row>
    <row r="8238" spans="1:1" x14ac:dyDescent="0.3">
      <c r="A8238"/>
    </row>
    <row r="8239" spans="1:1" x14ac:dyDescent="0.3">
      <c r="A8239"/>
    </row>
    <row r="8240" spans="1:1" x14ac:dyDescent="0.3">
      <c r="A8240"/>
    </row>
    <row r="8241" spans="1:1" x14ac:dyDescent="0.3">
      <c r="A8241"/>
    </row>
    <row r="8242" spans="1:1" x14ac:dyDescent="0.3">
      <c r="A8242"/>
    </row>
    <row r="8243" spans="1:1" x14ac:dyDescent="0.3">
      <c r="A8243"/>
    </row>
    <row r="8244" spans="1:1" x14ac:dyDescent="0.3">
      <c r="A8244"/>
    </row>
    <row r="8245" spans="1:1" x14ac:dyDescent="0.3">
      <c r="A8245"/>
    </row>
    <row r="8246" spans="1:1" x14ac:dyDescent="0.3">
      <c r="A8246"/>
    </row>
    <row r="8247" spans="1:1" x14ac:dyDescent="0.3">
      <c r="A8247"/>
    </row>
    <row r="8248" spans="1:1" x14ac:dyDescent="0.3">
      <c r="A8248"/>
    </row>
    <row r="8249" spans="1:1" x14ac:dyDescent="0.3">
      <c r="A8249"/>
    </row>
    <row r="8250" spans="1:1" x14ac:dyDescent="0.3">
      <c r="A8250"/>
    </row>
    <row r="8251" spans="1:1" x14ac:dyDescent="0.3">
      <c r="A8251"/>
    </row>
    <row r="8252" spans="1:1" x14ac:dyDescent="0.3">
      <c r="A8252"/>
    </row>
    <row r="8253" spans="1:1" x14ac:dyDescent="0.3">
      <c r="A8253"/>
    </row>
    <row r="8254" spans="1:1" x14ac:dyDescent="0.3">
      <c r="A8254"/>
    </row>
    <row r="8255" spans="1:1" x14ac:dyDescent="0.3">
      <c r="A8255"/>
    </row>
    <row r="8256" spans="1:1" x14ac:dyDescent="0.3">
      <c r="A8256"/>
    </row>
    <row r="8257" spans="1:1" x14ac:dyDescent="0.3">
      <c r="A8257"/>
    </row>
    <row r="8258" spans="1:1" x14ac:dyDescent="0.3">
      <c r="A8258"/>
    </row>
    <row r="8259" spans="1:1" x14ac:dyDescent="0.3">
      <c r="A8259"/>
    </row>
    <row r="8260" spans="1:1" x14ac:dyDescent="0.3">
      <c r="A8260"/>
    </row>
    <row r="8261" spans="1:1" x14ac:dyDescent="0.3">
      <c r="A8261"/>
    </row>
    <row r="8262" spans="1:1" x14ac:dyDescent="0.3">
      <c r="A8262"/>
    </row>
    <row r="8263" spans="1:1" x14ac:dyDescent="0.3">
      <c r="A8263"/>
    </row>
    <row r="8264" spans="1:1" x14ac:dyDescent="0.3">
      <c r="A8264"/>
    </row>
    <row r="8265" spans="1:1" x14ac:dyDescent="0.3">
      <c r="A8265"/>
    </row>
    <row r="8266" spans="1:1" x14ac:dyDescent="0.3">
      <c r="A8266"/>
    </row>
    <row r="8267" spans="1:1" x14ac:dyDescent="0.3">
      <c r="A8267"/>
    </row>
    <row r="8268" spans="1:1" x14ac:dyDescent="0.3">
      <c r="A8268"/>
    </row>
    <row r="8269" spans="1:1" x14ac:dyDescent="0.3">
      <c r="A8269"/>
    </row>
    <row r="8270" spans="1:1" x14ac:dyDescent="0.3">
      <c r="A8270"/>
    </row>
    <row r="8271" spans="1:1" x14ac:dyDescent="0.3">
      <c r="A8271"/>
    </row>
    <row r="8272" spans="1:1" x14ac:dyDescent="0.3">
      <c r="A8272"/>
    </row>
    <row r="8273" spans="1:1" x14ac:dyDescent="0.3">
      <c r="A8273"/>
    </row>
    <row r="8274" spans="1:1" x14ac:dyDescent="0.3">
      <c r="A8274"/>
    </row>
    <row r="8275" spans="1:1" x14ac:dyDescent="0.3">
      <c r="A8275"/>
    </row>
    <row r="8276" spans="1:1" x14ac:dyDescent="0.3">
      <c r="A8276"/>
    </row>
    <row r="8277" spans="1:1" x14ac:dyDescent="0.3">
      <c r="A8277"/>
    </row>
    <row r="8278" spans="1:1" x14ac:dyDescent="0.3">
      <c r="A8278"/>
    </row>
    <row r="8279" spans="1:1" x14ac:dyDescent="0.3">
      <c r="A8279"/>
    </row>
    <row r="8280" spans="1:1" x14ac:dyDescent="0.3">
      <c r="A8280"/>
    </row>
    <row r="8281" spans="1:1" x14ac:dyDescent="0.3">
      <c r="A8281"/>
    </row>
    <row r="8282" spans="1:1" x14ac:dyDescent="0.3">
      <c r="A8282"/>
    </row>
    <row r="8283" spans="1:1" x14ac:dyDescent="0.3">
      <c r="A8283"/>
    </row>
    <row r="8284" spans="1:1" x14ac:dyDescent="0.3">
      <c r="A8284"/>
    </row>
    <row r="8285" spans="1:1" x14ac:dyDescent="0.3">
      <c r="A8285"/>
    </row>
    <row r="8286" spans="1:1" x14ac:dyDescent="0.3">
      <c r="A8286"/>
    </row>
    <row r="8287" spans="1:1" x14ac:dyDescent="0.3">
      <c r="A8287"/>
    </row>
    <row r="8288" spans="1:1" x14ac:dyDescent="0.3">
      <c r="A8288"/>
    </row>
    <row r="8289" spans="1:1" x14ac:dyDescent="0.3">
      <c r="A8289"/>
    </row>
    <row r="8290" spans="1:1" x14ac:dyDescent="0.3">
      <c r="A8290"/>
    </row>
    <row r="8291" spans="1:1" x14ac:dyDescent="0.3">
      <c r="A8291"/>
    </row>
    <row r="8292" spans="1:1" x14ac:dyDescent="0.3">
      <c r="A8292"/>
    </row>
    <row r="8293" spans="1:1" x14ac:dyDescent="0.3">
      <c r="A8293"/>
    </row>
    <row r="8294" spans="1:1" x14ac:dyDescent="0.3">
      <c r="A8294"/>
    </row>
    <row r="8295" spans="1:1" x14ac:dyDescent="0.3">
      <c r="A8295"/>
    </row>
    <row r="8296" spans="1:1" x14ac:dyDescent="0.3">
      <c r="A8296"/>
    </row>
    <row r="8297" spans="1:1" x14ac:dyDescent="0.3">
      <c r="A8297"/>
    </row>
    <row r="8298" spans="1:1" x14ac:dyDescent="0.3">
      <c r="A8298"/>
    </row>
    <row r="8299" spans="1:1" x14ac:dyDescent="0.3">
      <c r="A8299"/>
    </row>
    <row r="8300" spans="1:1" x14ac:dyDescent="0.3">
      <c r="A8300"/>
    </row>
    <row r="8301" spans="1:1" x14ac:dyDescent="0.3">
      <c r="A8301"/>
    </row>
    <row r="8302" spans="1:1" x14ac:dyDescent="0.3">
      <c r="A8302"/>
    </row>
    <row r="8303" spans="1:1" x14ac:dyDescent="0.3">
      <c r="A8303"/>
    </row>
    <row r="8304" spans="1:1" x14ac:dyDescent="0.3">
      <c r="A8304"/>
    </row>
    <row r="8305" spans="1:1" x14ac:dyDescent="0.3">
      <c r="A8305"/>
    </row>
    <row r="8306" spans="1:1" x14ac:dyDescent="0.3">
      <c r="A8306"/>
    </row>
    <row r="8307" spans="1:1" x14ac:dyDescent="0.3">
      <c r="A8307"/>
    </row>
    <row r="8308" spans="1:1" x14ac:dyDescent="0.3">
      <c r="A8308"/>
    </row>
    <row r="8309" spans="1:1" x14ac:dyDescent="0.3">
      <c r="A8309"/>
    </row>
    <row r="8310" spans="1:1" x14ac:dyDescent="0.3">
      <c r="A8310"/>
    </row>
    <row r="8311" spans="1:1" x14ac:dyDescent="0.3">
      <c r="A8311"/>
    </row>
    <row r="8312" spans="1:1" x14ac:dyDescent="0.3">
      <c r="A8312"/>
    </row>
    <row r="8313" spans="1:1" x14ac:dyDescent="0.3">
      <c r="A8313"/>
    </row>
    <row r="8314" spans="1:1" x14ac:dyDescent="0.3">
      <c r="A8314"/>
    </row>
    <row r="8315" spans="1:1" x14ac:dyDescent="0.3">
      <c r="A8315"/>
    </row>
    <row r="8316" spans="1:1" x14ac:dyDescent="0.3">
      <c r="A8316"/>
    </row>
    <row r="8317" spans="1:1" x14ac:dyDescent="0.3">
      <c r="A8317"/>
    </row>
    <row r="8318" spans="1:1" x14ac:dyDescent="0.3">
      <c r="A8318"/>
    </row>
    <row r="8319" spans="1:1" x14ac:dyDescent="0.3">
      <c r="A8319"/>
    </row>
    <row r="8320" spans="1:1" x14ac:dyDescent="0.3">
      <c r="A8320"/>
    </row>
    <row r="8321" spans="1:1" x14ac:dyDescent="0.3">
      <c r="A8321"/>
    </row>
    <row r="8322" spans="1:1" x14ac:dyDescent="0.3">
      <c r="A8322"/>
    </row>
    <row r="8323" spans="1:1" x14ac:dyDescent="0.3">
      <c r="A8323"/>
    </row>
    <row r="8324" spans="1:1" x14ac:dyDescent="0.3">
      <c r="A8324"/>
    </row>
    <row r="8325" spans="1:1" x14ac:dyDescent="0.3">
      <c r="A8325"/>
    </row>
    <row r="8326" spans="1:1" x14ac:dyDescent="0.3">
      <c r="A8326"/>
    </row>
    <row r="8327" spans="1:1" x14ac:dyDescent="0.3">
      <c r="A8327"/>
    </row>
    <row r="8328" spans="1:1" x14ac:dyDescent="0.3">
      <c r="A8328"/>
    </row>
    <row r="8329" spans="1:1" x14ac:dyDescent="0.3">
      <c r="A8329"/>
    </row>
    <row r="8330" spans="1:1" x14ac:dyDescent="0.3">
      <c r="A8330"/>
    </row>
    <row r="8331" spans="1:1" x14ac:dyDescent="0.3">
      <c r="A8331"/>
    </row>
    <row r="8332" spans="1:1" x14ac:dyDescent="0.3">
      <c r="A8332"/>
    </row>
    <row r="8333" spans="1:1" x14ac:dyDescent="0.3">
      <c r="A8333"/>
    </row>
    <row r="8334" spans="1:1" x14ac:dyDescent="0.3">
      <c r="A8334"/>
    </row>
    <row r="8335" spans="1:1" x14ac:dyDescent="0.3">
      <c r="A8335"/>
    </row>
    <row r="8336" spans="1:1" x14ac:dyDescent="0.3">
      <c r="A8336"/>
    </row>
    <row r="8337" spans="1:1" x14ac:dyDescent="0.3">
      <c r="A8337"/>
    </row>
    <row r="8338" spans="1:1" x14ac:dyDescent="0.3">
      <c r="A8338"/>
    </row>
    <row r="8339" spans="1:1" x14ac:dyDescent="0.3">
      <c r="A8339"/>
    </row>
    <row r="8340" spans="1:1" x14ac:dyDescent="0.3">
      <c r="A8340"/>
    </row>
    <row r="8341" spans="1:1" x14ac:dyDescent="0.3">
      <c r="A8341"/>
    </row>
    <row r="8342" spans="1:1" x14ac:dyDescent="0.3">
      <c r="A8342"/>
    </row>
    <row r="8343" spans="1:1" x14ac:dyDescent="0.3">
      <c r="A8343"/>
    </row>
    <row r="8344" spans="1:1" x14ac:dyDescent="0.3">
      <c r="A8344"/>
    </row>
    <row r="8345" spans="1:1" x14ac:dyDescent="0.3">
      <c r="A8345"/>
    </row>
    <row r="8346" spans="1:1" x14ac:dyDescent="0.3">
      <c r="A8346"/>
    </row>
    <row r="8347" spans="1:1" x14ac:dyDescent="0.3">
      <c r="A8347"/>
    </row>
    <row r="8348" spans="1:1" x14ac:dyDescent="0.3">
      <c r="A8348"/>
    </row>
    <row r="8349" spans="1:1" x14ac:dyDescent="0.3">
      <c r="A8349"/>
    </row>
    <row r="8350" spans="1:1" x14ac:dyDescent="0.3">
      <c r="A8350"/>
    </row>
    <row r="8351" spans="1:1" x14ac:dyDescent="0.3">
      <c r="A8351"/>
    </row>
    <row r="8352" spans="1:1" x14ac:dyDescent="0.3">
      <c r="A8352"/>
    </row>
    <row r="8353" spans="1:1" x14ac:dyDescent="0.3">
      <c r="A8353"/>
    </row>
    <row r="8354" spans="1:1" x14ac:dyDescent="0.3">
      <c r="A8354"/>
    </row>
    <row r="8355" spans="1:1" x14ac:dyDescent="0.3">
      <c r="A8355"/>
    </row>
    <row r="8356" spans="1:1" x14ac:dyDescent="0.3">
      <c r="A8356"/>
    </row>
    <row r="8357" spans="1:1" x14ac:dyDescent="0.3">
      <c r="A8357"/>
    </row>
    <row r="8358" spans="1:1" x14ac:dyDescent="0.3">
      <c r="A8358"/>
    </row>
    <row r="8359" spans="1:1" x14ac:dyDescent="0.3">
      <c r="A8359"/>
    </row>
    <row r="8360" spans="1:1" x14ac:dyDescent="0.3">
      <c r="A8360"/>
    </row>
    <row r="8361" spans="1:1" x14ac:dyDescent="0.3">
      <c r="A8361"/>
    </row>
    <row r="8362" spans="1:1" x14ac:dyDescent="0.3">
      <c r="A8362"/>
    </row>
    <row r="8363" spans="1:1" x14ac:dyDescent="0.3">
      <c r="A8363"/>
    </row>
    <row r="8364" spans="1:1" x14ac:dyDescent="0.3">
      <c r="A8364"/>
    </row>
    <row r="8365" spans="1:1" x14ac:dyDescent="0.3">
      <c r="A8365"/>
    </row>
    <row r="8366" spans="1:1" x14ac:dyDescent="0.3">
      <c r="A8366"/>
    </row>
    <row r="8367" spans="1:1" x14ac:dyDescent="0.3">
      <c r="A8367"/>
    </row>
    <row r="8368" spans="1:1" x14ac:dyDescent="0.3">
      <c r="A8368"/>
    </row>
    <row r="8369" spans="1:1" x14ac:dyDescent="0.3">
      <c r="A8369"/>
    </row>
    <row r="8370" spans="1:1" x14ac:dyDescent="0.3">
      <c r="A8370"/>
    </row>
    <row r="8371" spans="1:1" x14ac:dyDescent="0.3">
      <c r="A8371"/>
    </row>
    <row r="8372" spans="1:1" x14ac:dyDescent="0.3">
      <c r="A8372"/>
    </row>
    <row r="8373" spans="1:1" x14ac:dyDescent="0.3">
      <c r="A8373"/>
    </row>
    <row r="8374" spans="1:1" x14ac:dyDescent="0.3">
      <c r="A8374"/>
    </row>
    <row r="8375" spans="1:1" x14ac:dyDescent="0.3">
      <c r="A8375"/>
    </row>
    <row r="8376" spans="1:1" x14ac:dyDescent="0.3">
      <c r="A8376"/>
    </row>
    <row r="8377" spans="1:1" x14ac:dyDescent="0.3">
      <c r="A8377"/>
    </row>
    <row r="8378" spans="1:1" x14ac:dyDescent="0.3">
      <c r="A8378"/>
    </row>
    <row r="8379" spans="1:1" x14ac:dyDescent="0.3">
      <c r="A8379"/>
    </row>
    <row r="8380" spans="1:1" x14ac:dyDescent="0.3">
      <c r="A8380"/>
    </row>
    <row r="8381" spans="1:1" x14ac:dyDescent="0.3">
      <c r="A8381"/>
    </row>
    <row r="8382" spans="1:1" x14ac:dyDescent="0.3">
      <c r="A8382"/>
    </row>
    <row r="8383" spans="1:1" x14ac:dyDescent="0.3">
      <c r="A8383"/>
    </row>
    <row r="8384" spans="1:1" x14ac:dyDescent="0.3">
      <c r="A8384"/>
    </row>
    <row r="8385" spans="1:1" x14ac:dyDescent="0.3">
      <c r="A8385"/>
    </row>
    <row r="8386" spans="1:1" x14ac:dyDescent="0.3">
      <c r="A8386"/>
    </row>
    <row r="8387" spans="1:1" x14ac:dyDescent="0.3">
      <c r="A8387"/>
    </row>
    <row r="8388" spans="1:1" x14ac:dyDescent="0.3">
      <c r="A8388"/>
    </row>
    <row r="8389" spans="1:1" x14ac:dyDescent="0.3">
      <c r="A8389"/>
    </row>
    <row r="8390" spans="1:1" x14ac:dyDescent="0.3">
      <c r="A8390"/>
    </row>
    <row r="8391" spans="1:1" x14ac:dyDescent="0.3">
      <c r="A8391"/>
    </row>
    <row r="8392" spans="1:1" x14ac:dyDescent="0.3">
      <c r="A8392"/>
    </row>
    <row r="8393" spans="1:1" x14ac:dyDescent="0.3">
      <c r="A8393"/>
    </row>
    <row r="8394" spans="1:1" x14ac:dyDescent="0.3">
      <c r="A8394"/>
    </row>
    <row r="8395" spans="1:1" x14ac:dyDescent="0.3">
      <c r="A8395"/>
    </row>
    <row r="8396" spans="1:1" x14ac:dyDescent="0.3">
      <c r="A8396"/>
    </row>
    <row r="8397" spans="1:1" x14ac:dyDescent="0.3">
      <c r="A8397"/>
    </row>
    <row r="8398" spans="1:1" x14ac:dyDescent="0.3">
      <c r="A8398"/>
    </row>
    <row r="8399" spans="1:1" x14ac:dyDescent="0.3">
      <c r="A8399"/>
    </row>
    <row r="8400" spans="1:1" x14ac:dyDescent="0.3">
      <c r="A8400"/>
    </row>
    <row r="8401" spans="1:1" x14ac:dyDescent="0.3">
      <c r="A8401"/>
    </row>
    <row r="8402" spans="1:1" x14ac:dyDescent="0.3">
      <c r="A8402"/>
    </row>
    <row r="8403" spans="1:1" x14ac:dyDescent="0.3">
      <c r="A8403"/>
    </row>
    <row r="8404" spans="1:1" x14ac:dyDescent="0.3">
      <c r="A8404"/>
    </row>
    <row r="8405" spans="1:1" x14ac:dyDescent="0.3">
      <c r="A8405"/>
    </row>
    <row r="8406" spans="1:1" x14ac:dyDescent="0.3">
      <c r="A8406"/>
    </row>
    <row r="8407" spans="1:1" x14ac:dyDescent="0.3">
      <c r="A8407"/>
    </row>
    <row r="8408" spans="1:1" x14ac:dyDescent="0.3">
      <c r="A8408"/>
    </row>
    <row r="8409" spans="1:1" x14ac:dyDescent="0.3">
      <c r="A8409"/>
    </row>
    <row r="8410" spans="1:1" x14ac:dyDescent="0.3">
      <c r="A8410"/>
    </row>
    <row r="8411" spans="1:1" x14ac:dyDescent="0.3">
      <c r="A8411"/>
    </row>
    <row r="8412" spans="1:1" x14ac:dyDescent="0.3">
      <c r="A8412"/>
    </row>
    <row r="8413" spans="1:1" x14ac:dyDescent="0.3">
      <c r="A8413"/>
    </row>
    <row r="8414" spans="1:1" x14ac:dyDescent="0.3">
      <c r="A8414"/>
    </row>
    <row r="8415" spans="1:1" x14ac:dyDescent="0.3">
      <c r="A8415"/>
    </row>
    <row r="8416" spans="1:1" x14ac:dyDescent="0.3">
      <c r="A8416"/>
    </row>
    <row r="8417" spans="1:1" x14ac:dyDescent="0.3">
      <c r="A8417"/>
    </row>
    <row r="8418" spans="1:1" x14ac:dyDescent="0.3">
      <c r="A8418"/>
    </row>
    <row r="8419" spans="1:1" x14ac:dyDescent="0.3">
      <c r="A8419"/>
    </row>
    <row r="8420" spans="1:1" x14ac:dyDescent="0.3">
      <c r="A8420"/>
    </row>
    <row r="8421" spans="1:1" x14ac:dyDescent="0.3">
      <c r="A8421"/>
    </row>
    <row r="8422" spans="1:1" x14ac:dyDescent="0.3">
      <c r="A8422"/>
    </row>
    <row r="8423" spans="1:1" x14ac:dyDescent="0.3">
      <c r="A8423"/>
    </row>
    <row r="8424" spans="1:1" x14ac:dyDescent="0.3">
      <c r="A8424"/>
    </row>
    <row r="8425" spans="1:1" x14ac:dyDescent="0.3">
      <c r="A8425"/>
    </row>
    <row r="8426" spans="1:1" x14ac:dyDescent="0.3">
      <c r="A8426"/>
    </row>
    <row r="8427" spans="1:1" x14ac:dyDescent="0.3">
      <c r="A8427"/>
    </row>
    <row r="8428" spans="1:1" x14ac:dyDescent="0.3">
      <c r="A8428"/>
    </row>
    <row r="8429" spans="1:1" x14ac:dyDescent="0.3">
      <c r="A8429"/>
    </row>
    <row r="8430" spans="1:1" x14ac:dyDescent="0.3">
      <c r="A8430"/>
    </row>
    <row r="8431" spans="1:1" x14ac:dyDescent="0.3">
      <c r="A8431"/>
    </row>
    <row r="8432" spans="1:1" x14ac:dyDescent="0.3">
      <c r="A8432"/>
    </row>
    <row r="8433" spans="1:1" x14ac:dyDescent="0.3">
      <c r="A8433"/>
    </row>
    <row r="8434" spans="1:1" x14ac:dyDescent="0.3">
      <c r="A8434"/>
    </row>
    <row r="8435" spans="1:1" x14ac:dyDescent="0.3">
      <c r="A8435"/>
    </row>
    <row r="8436" spans="1:1" x14ac:dyDescent="0.3">
      <c r="A8436"/>
    </row>
    <row r="8437" spans="1:1" x14ac:dyDescent="0.3">
      <c r="A8437"/>
    </row>
    <row r="8438" spans="1:1" x14ac:dyDescent="0.3">
      <c r="A8438"/>
    </row>
    <row r="8439" spans="1:1" x14ac:dyDescent="0.3">
      <c r="A8439"/>
    </row>
    <row r="8440" spans="1:1" x14ac:dyDescent="0.3">
      <c r="A8440"/>
    </row>
    <row r="8441" spans="1:1" x14ac:dyDescent="0.3">
      <c r="A8441"/>
    </row>
    <row r="8442" spans="1:1" x14ac:dyDescent="0.3">
      <c r="A8442"/>
    </row>
    <row r="8443" spans="1:1" x14ac:dyDescent="0.3">
      <c r="A8443"/>
    </row>
    <row r="8444" spans="1:1" x14ac:dyDescent="0.3">
      <c r="A8444"/>
    </row>
    <row r="8445" spans="1:1" x14ac:dyDescent="0.3">
      <c r="A8445"/>
    </row>
    <row r="8446" spans="1:1" x14ac:dyDescent="0.3">
      <c r="A8446"/>
    </row>
    <row r="8447" spans="1:1" x14ac:dyDescent="0.3">
      <c r="A8447"/>
    </row>
    <row r="8448" spans="1:1" x14ac:dyDescent="0.3">
      <c r="A8448"/>
    </row>
    <row r="8449" spans="1:1" x14ac:dyDescent="0.3">
      <c r="A8449"/>
    </row>
    <row r="8450" spans="1:1" x14ac:dyDescent="0.3">
      <c r="A8450"/>
    </row>
    <row r="8451" spans="1:1" x14ac:dyDescent="0.3">
      <c r="A8451"/>
    </row>
    <row r="8452" spans="1:1" x14ac:dyDescent="0.3">
      <c r="A8452"/>
    </row>
    <row r="8453" spans="1:1" x14ac:dyDescent="0.3">
      <c r="A8453"/>
    </row>
    <row r="8454" spans="1:1" x14ac:dyDescent="0.3">
      <c r="A8454"/>
    </row>
    <row r="8455" spans="1:1" x14ac:dyDescent="0.3">
      <c r="A8455"/>
    </row>
    <row r="8456" spans="1:1" x14ac:dyDescent="0.3">
      <c r="A8456"/>
    </row>
    <row r="8457" spans="1:1" x14ac:dyDescent="0.3">
      <c r="A8457"/>
    </row>
    <row r="8458" spans="1:1" x14ac:dyDescent="0.3">
      <c r="A8458"/>
    </row>
    <row r="8459" spans="1:1" x14ac:dyDescent="0.3">
      <c r="A8459"/>
    </row>
    <row r="8460" spans="1:1" x14ac:dyDescent="0.3">
      <c r="A8460"/>
    </row>
    <row r="8461" spans="1:1" x14ac:dyDescent="0.3">
      <c r="A8461"/>
    </row>
    <row r="8462" spans="1:1" x14ac:dyDescent="0.3">
      <c r="A8462"/>
    </row>
    <row r="8463" spans="1:1" x14ac:dyDescent="0.3">
      <c r="A8463"/>
    </row>
    <row r="8464" spans="1:1" x14ac:dyDescent="0.3">
      <c r="A8464"/>
    </row>
    <row r="8465" spans="1:1" x14ac:dyDescent="0.3">
      <c r="A8465"/>
    </row>
    <row r="8466" spans="1:1" x14ac:dyDescent="0.3">
      <c r="A8466"/>
    </row>
    <row r="8467" spans="1:1" x14ac:dyDescent="0.3">
      <c r="A8467"/>
    </row>
    <row r="8468" spans="1:1" x14ac:dyDescent="0.3">
      <c r="A8468"/>
    </row>
    <row r="8469" spans="1:1" x14ac:dyDescent="0.3">
      <c r="A8469"/>
    </row>
    <row r="8470" spans="1:1" x14ac:dyDescent="0.3">
      <c r="A8470"/>
    </row>
    <row r="8471" spans="1:1" x14ac:dyDescent="0.3">
      <c r="A8471"/>
    </row>
    <row r="8472" spans="1:1" x14ac:dyDescent="0.3">
      <c r="A8472"/>
    </row>
    <row r="8473" spans="1:1" x14ac:dyDescent="0.3">
      <c r="A8473"/>
    </row>
    <row r="8474" spans="1:1" x14ac:dyDescent="0.3">
      <c r="A8474"/>
    </row>
    <row r="8475" spans="1:1" x14ac:dyDescent="0.3">
      <c r="A8475"/>
    </row>
    <row r="8476" spans="1:1" x14ac:dyDescent="0.3">
      <c r="A8476"/>
    </row>
    <row r="8477" spans="1:1" x14ac:dyDescent="0.3">
      <c r="A8477"/>
    </row>
    <row r="8478" spans="1:1" x14ac:dyDescent="0.3">
      <c r="A8478"/>
    </row>
    <row r="8479" spans="1:1" x14ac:dyDescent="0.3">
      <c r="A8479"/>
    </row>
    <row r="8480" spans="1:1" x14ac:dyDescent="0.3">
      <c r="A8480"/>
    </row>
    <row r="8481" spans="1:1" x14ac:dyDescent="0.3">
      <c r="A8481"/>
    </row>
    <row r="8482" spans="1:1" x14ac:dyDescent="0.3">
      <c r="A8482"/>
    </row>
    <row r="8483" spans="1:1" x14ac:dyDescent="0.3">
      <c r="A8483"/>
    </row>
    <row r="8484" spans="1:1" x14ac:dyDescent="0.3">
      <c r="A8484"/>
    </row>
    <row r="8485" spans="1:1" x14ac:dyDescent="0.3">
      <c r="A8485"/>
    </row>
    <row r="8486" spans="1:1" x14ac:dyDescent="0.3">
      <c r="A8486"/>
    </row>
    <row r="8487" spans="1:1" x14ac:dyDescent="0.3">
      <c r="A8487"/>
    </row>
    <row r="8488" spans="1:1" x14ac:dyDescent="0.3">
      <c r="A8488"/>
    </row>
    <row r="8489" spans="1:1" x14ac:dyDescent="0.3">
      <c r="A8489"/>
    </row>
    <row r="8490" spans="1:1" x14ac:dyDescent="0.3">
      <c r="A8490"/>
    </row>
    <row r="8491" spans="1:1" x14ac:dyDescent="0.3">
      <c r="A8491"/>
    </row>
    <row r="8492" spans="1:1" x14ac:dyDescent="0.3">
      <c r="A8492"/>
    </row>
    <row r="8493" spans="1:1" x14ac:dyDescent="0.3">
      <c r="A8493"/>
    </row>
    <row r="8494" spans="1:1" x14ac:dyDescent="0.3">
      <c r="A8494"/>
    </row>
    <row r="8495" spans="1:1" x14ac:dyDescent="0.3">
      <c r="A8495"/>
    </row>
    <row r="8496" spans="1:1" x14ac:dyDescent="0.3">
      <c r="A8496"/>
    </row>
    <row r="8497" spans="1:1" x14ac:dyDescent="0.3">
      <c r="A8497"/>
    </row>
    <row r="8498" spans="1:1" x14ac:dyDescent="0.3">
      <c r="A8498"/>
    </row>
    <row r="8499" spans="1:1" x14ac:dyDescent="0.3">
      <c r="A8499"/>
    </row>
    <row r="8500" spans="1:1" x14ac:dyDescent="0.3">
      <c r="A8500"/>
    </row>
    <row r="8501" spans="1:1" x14ac:dyDescent="0.3">
      <c r="A8501"/>
    </row>
    <row r="8502" spans="1:1" x14ac:dyDescent="0.3">
      <c r="A8502"/>
    </row>
    <row r="8503" spans="1:1" x14ac:dyDescent="0.3">
      <c r="A8503"/>
    </row>
    <row r="8504" spans="1:1" x14ac:dyDescent="0.3">
      <c r="A8504"/>
    </row>
    <row r="8505" spans="1:1" x14ac:dyDescent="0.3">
      <c r="A8505"/>
    </row>
    <row r="8506" spans="1:1" x14ac:dyDescent="0.3">
      <c r="A8506"/>
    </row>
    <row r="8507" spans="1:1" x14ac:dyDescent="0.3">
      <c r="A8507"/>
    </row>
    <row r="8508" spans="1:1" x14ac:dyDescent="0.3">
      <c r="A8508"/>
    </row>
    <row r="8509" spans="1:1" x14ac:dyDescent="0.3">
      <c r="A8509"/>
    </row>
    <row r="8510" spans="1:1" x14ac:dyDescent="0.3">
      <c r="A8510"/>
    </row>
    <row r="8511" spans="1:1" x14ac:dyDescent="0.3">
      <c r="A8511"/>
    </row>
    <row r="8512" spans="1:1" x14ac:dyDescent="0.3">
      <c r="A8512"/>
    </row>
    <row r="8513" spans="1:1" x14ac:dyDescent="0.3">
      <c r="A8513"/>
    </row>
    <row r="8514" spans="1:1" x14ac:dyDescent="0.3">
      <c r="A8514"/>
    </row>
    <row r="8515" spans="1:1" x14ac:dyDescent="0.3">
      <c r="A8515"/>
    </row>
    <row r="8516" spans="1:1" x14ac:dyDescent="0.3">
      <c r="A8516"/>
    </row>
    <row r="8517" spans="1:1" x14ac:dyDescent="0.3">
      <c r="A8517"/>
    </row>
    <row r="8518" spans="1:1" x14ac:dyDescent="0.3">
      <c r="A8518"/>
    </row>
    <row r="8519" spans="1:1" x14ac:dyDescent="0.3">
      <c r="A8519"/>
    </row>
    <row r="8520" spans="1:1" x14ac:dyDescent="0.3">
      <c r="A8520"/>
    </row>
    <row r="8521" spans="1:1" x14ac:dyDescent="0.3">
      <c r="A8521"/>
    </row>
    <row r="8522" spans="1:1" x14ac:dyDescent="0.3">
      <c r="A8522"/>
    </row>
    <row r="8523" spans="1:1" x14ac:dyDescent="0.3">
      <c r="A8523"/>
    </row>
    <row r="8524" spans="1:1" x14ac:dyDescent="0.3">
      <c r="A8524"/>
    </row>
    <row r="8525" spans="1:1" x14ac:dyDescent="0.3">
      <c r="A8525"/>
    </row>
    <row r="8526" spans="1:1" x14ac:dyDescent="0.3">
      <c r="A8526"/>
    </row>
    <row r="8527" spans="1:1" x14ac:dyDescent="0.3">
      <c r="A8527"/>
    </row>
    <row r="8528" spans="1:1" x14ac:dyDescent="0.3">
      <c r="A8528"/>
    </row>
    <row r="8529" spans="1:1" x14ac:dyDescent="0.3">
      <c r="A8529"/>
    </row>
    <row r="8530" spans="1:1" x14ac:dyDescent="0.3">
      <c r="A8530"/>
    </row>
    <row r="8531" spans="1:1" x14ac:dyDescent="0.3">
      <c r="A8531"/>
    </row>
    <row r="8532" spans="1:1" x14ac:dyDescent="0.3">
      <c r="A8532"/>
    </row>
    <row r="8533" spans="1:1" x14ac:dyDescent="0.3">
      <c r="A8533"/>
    </row>
    <row r="8534" spans="1:1" x14ac:dyDescent="0.3">
      <c r="A8534"/>
    </row>
    <row r="8535" spans="1:1" x14ac:dyDescent="0.3">
      <c r="A8535"/>
    </row>
    <row r="8536" spans="1:1" x14ac:dyDescent="0.3">
      <c r="A8536"/>
    </row>
    <row r="8537" spans="1:1" x14ac:dyDescent="0.3">
      <c r="A8537"/>
    </row>
    <row r="8538" spans="1:1" x14ac:dyDescent="0.3">
      <c r="A8538"/>
    </row>
    <row r="8539" spans="1:1" x14ac:dyDescent="0.3">
      <c r="A8539"/>
    </row>
    <row r="8540" spans="1:1" x14ac:dyDescent="0.3">
      <c r="A8540"/>
    </row>
    <row r="8541" spans="1:1" x14ac:dyDescent="0.3">
      <c r="A8541"/>
    </row>
    <row r="8542" spans="1:1" x14ac:dyDescent="0.3">
      <c r="A8542"/>
    </row>
    <row r="8543" spans="1:1" x14ac:dyDescent="0.3">
      <c r="A8543"/>
    </row>
    <row r="8544" spans="1:1" x14ac:dyDescent="0.3">
      <c r="A8544"/>
    </row>
    <row r="8545" spans="1:1" x14ac:dyDescent="0.3">
      <c r="A8545"/>
    </row>
    <row r="8546" spans="1:1" x14ac:dyDescent="0.3">
      <c r="A8546"/>
    </row>
    <row r="8547" spans="1:1" x14ac:dyDescent="0.3">
      <c r="A8547"/>
    </row>
    <row r="8548" spans="1:1" x14ac:dyDescent="0.3">
      <c r="A8548"/>
    </row>
    <row r="8549" spans="1:1" x14ac:dyDescent="0.3">
      <c r="A8549"/>
    </row>
    <row r="8550" spans="1:1" x14ac:dyDescent="0.3">
      <c r="A8550"/>
    </row>
    <row r="8551" spans="1:1" x14ac:dyDescent="0.3">
      <c r="A8551"/>
    </row>
    <row r="8552" spans="1:1" x14ac:dyDescent="0.3">
      <c r="A8552"/>
    </row>
    <row r="8553" spans="1:1" x14ac:dyDescent="0.3">
      <c r="A8553"/>
    </row>
    <row r="8554" spans="1:1" x14ac:dyDescent="0.3">
      <c r="A8554"/>
    </row>
    <row r="8555" spans="1:1" x14ac:dyDescent="0.3">
      <c r="A8555"/>
    </row>
    <row r="8556" spans="1:1" x14ac:dyDescent="0.3">
      <c r="A8556"/>
    </row>
    <row r="8557" spans="1:1" x14ac:dyDescent="0.3">
      <c r="A8557"/>
    </row>
    <row r="8558" spans="1:1" x14ac:dyDescent="0.3">
      <c r="A8558"/>
    </row>
    <row r="8559" spans="1:1" x14ac:dyDescent="0.3">
      <c r="A8559"/>
    </row>
    <row r="8560" spans="1:1" x14ac:dyDescent="0.3">
      <c r="A8560"/>
    </row>
    <row r="8561" spans="1:1" x14ac:dyDescent="0.3">
      <c r="A8561"/>
    </row>
    <row r="8562" spans="1:1" x14ac:dyDescent="0.3">
      <c r="A8562"/>
    </row>
    <row r="8563" spans="1:1" x14ac:dyDescent="0.3">
      <c r="A8563"/>
    </row>
    <row r="8564" spans="1:1" x14ac:dyDescent="0.3">
      <c r="A8564"/>
    </row>
    <row r="8565" spans="1:1" x14ac:dyDescent="0.3">
      <c r="A8565"/>
    </row>
    <row r="8566" spans="1:1" x14ac:dyDescent="0.3">
      <c r="A8566"/>
    </row>
    <row r="8567" spans="1:1" x14ac:dyDescent="0.3">
      <c r="A8567"/>
    </row>
    <row r="8568" spans="1:1" x14ac:dyDescent="0.3">
      <c r="A8568"/>
    </row>
    <row r="8569" spans="1:1" x14ac:dyDescent="0.3">
      <c r="A8569"/>
    </row>
    <row r="8570" spans="1:1" x14ac:dyDescent="0.3">
      <c r="A8570"/>
    </row>
    <row r="8571" spans="1:1" x14ac:dyDescent="0.3">
      <c r="A8571"/>
    </row>
    <row r="8572" spans="1:1" x14ac:dyDescent="0.3">
      <c r="A8572"/>
    </row>
    <row r="8573" spans="1:1" x14ac:dyDescent="0.3">
      <c r="A8573"/>
    </row>
    <row r="8574" spans="1:1" x14ac:dyDescent="0.3">
      <c r="A8574"/>
    </row>
    <row r="8575" spans="1:1" x14ac:dyDescent="0.3">
      <c r="A8575"/>
    </row>
    <row r="8576" spans="1:1" x14ac:dyDescent="0.3">
      <c r="A8576"/>
    </row>
    <row r="8577" spans="1:1" x14ac:dyDescent="0.3">
      <c r="A8577"/>
    </row>
    <row r="8578" spans="1:1" x14ac:dyDescent="0.3">
      <c r="A8578"/>
    </row>
    <row r="8579" spans="1:1" x14ac:dyDescent="0.3">
      <c r="A8579"/>
    </row>
    <row r="8580" spans="1:1" x14ac:dyDescent="0.3">
      <c r="A8580"/>
    </row>
    <row r="8581" spans="1:1" x14ac:dyDescent="0.3">
      <c r="A8581"/>
    </row>
    <row r="8582" spans="1:1" x14ac:dyDescent="0.3">
      <c r="A8582"/>
    </row>
    <row r="8583" spans="1:1" x14ac:dyDescent="0.3">
      <c r="A8583"/>
    </row>
    <row r="8584" spans="1:1" x14ac:dyDescent="0.3">
      <c r="A8584"/>
    </row>
    <row r="8585" spans="1:1" x14ac:dyDescent="0.3">
      <c r="A8585"/>
    </row>
    <row r="8586" spans="1:1" x14ac:dyDescent="0.3">
      <c r="A8586"/>
    </row>
    <row r="8587" spans="1:1" x14ac:dyDescent="0.3">
      <c r="A8587"/>
    </row>
    <row r="8588" spans="1:1" x14ac:dyDescent="0.3">
      <c r="A8588"/>
    </row>
    <row r="8589" spans="1:1" x14ac:dyDescent="0.3">
      <c r="A8589"/>
    </row>
    <row r="8590" spans="1:1" x14ac:dyDescent="0.3">
      <c r="A8590"/>
    </row>
    <row r="8591" spans="1:1" x14ac:dyDescent="0.3">
      <c r="A8591"/>
    </row>
    <row r="8592" spans="1:1" x14ac:dyDescent="0.3">
      <c r="A8592"/>
    </row>
    <row r="8593" spans="1:1" x14ac:dyDescent="0.3">
      <c r="A8593"/>
    </row>
    <row r="8594" spans="1:1" x14ac:dyDescent="0.3">
      <c r="A8594"/>
    </row>
    <row r="8595" spans="1:1" x14ac:dyDescent="0.3">
      <c r="A8595"/>
    </row>
    <row r="8596" spans="1:1" x14ac:dyDescent="0.3">
      <c r="A8596"/>
    </row>
    <row r="8597" spans="1:1" x14ac:dyDescent="0.3">
      <c r="A8597"/>
    </row>
    <row r="8598" spans="1:1" x14ac:dyDescent="0.3">
      <c r="A8598"/>
    </row>
    <row r="8599" spans="1:1" x14ac:dyDescent="0.3">
      <c r="A8599"/>
    </row>
    <row r="8600" spans="1:1" x14ac:dyDescent="0.3">
      <c r="A8600"/>
    </row>
    <row r="8601" spans="1:1" x14ac:dyDescent="0.3">
      <c r="A8601"/>
    </row>
    <row r="8602" spans="1:1" x14ac:dyDescent="0.3">
      <c r="A8602"/>
    </row>
    <row r="8603" spans="1:1" x14ac:dyDescent="0.3">
      <c r="A8603"/>
    </row>
    <row r="8604" spans="1:1" x14ac:dyDescent="0.3">
      <c r="A8604"/>
    </row>
    <row r="8605" spans="1:1" x14ac:dyDescent="0.3">
      <c r="A8605"/>
    </row>
    <row r="8606" spans="1:1" x14ac:dyDescent="0.3">
      <c r="A8606"/>
    </row>
    <row r="8607" spans="1:1" x14ac:dyDescent="0.3">
      <c r="A8607"/>
    </row>
    <row r="8608" spans="1:1" x14ac:dyDescent="0.3">
      <c r="A8608"/>
    </row>
    <row r="8609" spans="1:1" x14ac:dyDescent="0.3">
      <c r="A8609"/>
    </row>
    <row r="8610" spans="1:1" x14ac:dyDescent="0.3">
      <c r="A8610"/>
    </row>
    <row r="8611" spans="1:1" x14ac:dyDescent="0.3">
      <c r="A8611"/>
    </row>
    <row r="8612" spans="1:1" x14ac:dyDescent="0.3">
      <c r="A8612"/>
    </row>
    <row r="8613" spans="1:1" x14ac:dyDescent="0.3">
      <c r="A8613"/>
    </row>
    <row r="8614" spans="1:1" x14ac:dyDescent="0.3">
      <c r="A8614"/>
    </row>
    <row r="8615" spans="1:1" x14ac:dyDescent="0.3">
      <c r="A8615"/>
    </row>
    <row r="8616" spans="1:1" x14ac:dyDescent="0.3">
      <c r="A8616"/>
    </row>
    <row r="8617" spans="1:1" x14ac:dyDescent="0.3">
      <c r="A8617"/>
    </row>
    <row r="8618" spans="1:1" x14ac:dyDescent="0.3">
      <c r="A8618"/>
    </row>
    <row r="8619" spans="1:1" x14ac:dyDescent="0.3">
      <c r="A8619"/>
    </row>
    <row r="8620" spans="1:1" x14ac:dyDescent="0.3">
      <c r="A8620"/>
    </row>
    <row r="8621" spans="1:1" x14ac:dyDescent="0.3">
      <c r="A8621"/>
    </row>
    <row r="8622" spans="1:1" x14ac:dyDescent="0.3">
      <c r="A8622"/>
    </row>
    <row r="8623" spans="1:1" x14ac:dyDescent="0.3">
      <c r="A8623"/>
    </row>
    <row r="8624" spans="1:1" x14ac:dyDescent="0.3">
      <c r="A8624"/>
    </row>
    <row r="8625" spans="1:1" x14ac:dyDescent="0.3">
      <c r="A8625"/>
    </row>
    <row r="8626" spans="1:1" x14ac:dyDescent="0.3">
      <c r="A8626"/>
    </row>
    <row r="8627" spans="1:1" x14ac:dyDescent="0.3">
      <c r="A8627"/>
    </row>
    <row r="8628" spans="1:1" x14ac:dyDescent="0.3">
      <c r="A8628"/>
    </row>
    <row r="8629" spans="1:1" x14ac:dyDescent="0.3">
      <c r="A8629"/>
    </row>
    <row r="8630" spans="1:1" x14ac:dyDescent="0.3">
      <c r="A8630"/>
    </row>
    <row r="8631" spans="1:1" x14ac:dyDescent="0.3">
      <c r="A8631"/>
    </row>
    <row r="8632" spans="1:1" x14ac:dyDescent="0.3">
      <c r="A8632"/>
    </row>
    <row r="8633" spans="1:1" x14ac:dyDescent="0.3">
      <c r="A8633"/>
    </row>
    <row r="8634" spans="1:1" x14ac:dyDescent="0.3">
      <c r="A8634"/>
    </row>
    <row r="8635" spans="1:1" x14ac:dyDescent="0.3">
      <c r="A8635"/>
    </row>
    <row r="8636" spans="1:1" x14ac:dyDescent="0.3">
      <c r="A8636"/>
    </row>
    <row r="8637" spans="1:1" x14ac:dyDescent="0.3">
      <c r="A8637"/>
    </row>
    <row r="8638" spans="1:1" x14ac:dyDescent="0.3">
      <c r="A8638"/>
    </row>
    <row r="8639" spans="1:1" x14ac:dyDescent="0.3">
      <c r="A8639"/>
    </row>
    <row r="8640" spans="1:1" x14ac:dyDescent="0.3">
      <c r="A8640"/>
    </row>
    <row r="8641" spans="1:1" x14ac:dyDescent="0.3">
      <c r="A8641"/>
    </row>
    <row r="8642" spans="1:1" x14ac:dyDescent="0.3">
      <c r="A8642"/>
    </row>
    <row r="8643" spans="1:1" x14ac:dyDescent="0.3">
      <c r="A8643"/>
    </row>
    <row r="8644" spans="1:1" x14ac:dyDescent="0.3">
      <c r="A8644"/>
    </row>
    <row r="8645" spans="1:1" x14ac:dyDescent="0.3">
      <c r="A8645"/>
    </row>
    <row r="8646" spans="1:1" x14ac:dyDescent="0.3">
      <c r="A8646"/>
    </row>
    <row r="8647" spans="1:1" x14ac:dyDescent="0.3">
      <c r="A8647"/>
    </row>
    <row r="8648" spans="1:1" x14ac:dyDescent="0.3">
      <c r="A8648"/>
    </row>
    <row r="8649" spans="1:1" x14ac:dyDescent="0.3">
      <c r="A8649"/>
    </row>
    <row r="8650" spans="1:1" x14ac:dyDescent="0.3">
      <c r="A8650"/>
    </row>
    <row r="8651" spans="1:1" x14ac:dyDescent="0.3">
      <c r="A8651"/>
    </row>
    <row r="8652" spans="1:1" x14ac:dyDescent="0.3">
      <c r="A8652"/>
    </row>
    <row r="8653" spans="1:1" x14ac:dyDescent="0.3">
      <c r="A8653"/>
    </row>
    <row r="8654" spans="1:1" x14ac:dyDescent="0.3">
      <c r="A8654"/>
    </row>
    <row r="8655" spans="1:1" x14ac:dyDescent="0.3">
      <c r="A8655"/>
    </row>
    <row r="8656" spans="1:1" x14ac:dyDescent="0.3">
      <c r="A8656"/>
    </row>
    <row r="8657" spans="1:1" x14ac:dyDescent="0.3">
      <c r="A8657"/>
    </row>
    <row r="8658" spans="1:1" x14ac:dyDescent="0.3">
      <c r="A8658"/>
    </row>
    <row r="8659" spans="1:1" x14ac:dyDescent="0.3">
      <c r="A8659"/>
    </row>
    <row r="8660" spans="1:1" x14ac:dyDescent="0.3">
      <c r="A8660"/>
    </row>
    <row r="8661" spans="1:1" x14ac:dyDescent="0.3">
      <c r="A8661"/>
    </row>
    <row r="8662" spans="1:1" x14ac:dyDescent="0.3">
      <c r="A8662"/>
    </row>
    <row r="8663" spans="1:1" x14ac:dyDescent="0.3">
      <c r="A8663"/>
    </row>
    <row r="8664" spans="1:1" x14ac:dyDescent="0.3">
      <c r="A8664"/>
    </row>
    <row r="8665" spans="1:1" x14ac:dyDescent="0.3">
      <c r="A8665"/>
    </row>
    <row r="8666" spans="1:1" x14ac:dyDescent="0.3">
      <c r="A8666"/>
    </row>
    <row r="8667" spans="1:1" x14ac:dyDescent="0.3">
      <c r="A8667"/>
    </row>
    <row r="8668" spans="1:1" x14ac:dyDescent="0.3">
      <c r="A8668"/>
    </row>
    <row r="8669" spans="1:1" x14ac:dyDescent="0.3">
      <c r="A8669"/>
    </row>
    <row r="8670" spans="1:1" x14ac:dyDescent="0.3">
      <c r="A8670"/>
    </row>
    <row r="8671" spans="1:1" x14ac:dyDescent="0.3">
      <c r="A8671"/>
    </row>
    <row r="8672" spans="1:1" x14ac:dyDescent="0.3">
      <c r="A8672"/>
    </row>
    <row r="8673" spans="1:1" x14ac:dyDescent="0.3">
      <c r="A8673"/>
    </row>
    <row r="8674" spans="1:1" x14ac:dyDescent="0.3">
      <c r="A8674"/>
    </row>
    <row r="8675" spans="1:1" x14ac:dyDescent="0.3">
      <c r="A8675"/>
    </row>
    <row r="8676" spans="1:1" x14ac:dyDescent="0.3">
      <c r="A8676"/>
    </row>
    <row r="8677" spans="1:1" x14ac:dyDescent="0.3">
      <c r="A8677"/>
    </row>
    <row r="8678" spans="1:1" x14ac:dyDescent="0.3">
      <c r="A8678"/>
    </row>
    <row r="8679" spans="1:1" x14ac:dyDescent="0.3">
      <c r="A8679"/>
    </row>
    <row r="8680" spans="1:1" x14ac:dyDescent="0.3">
      <c r="A8680"/>
    </row>
    <row r="8681" spans="1:1" x14ac:dyDescent="0.3">
      <c r="A8681"/>
    </row>
    <row r="8682" spans="1:1" x14ac:dyDescent="0.3">
      <c r="A8682"/>
    </row>
    <row r="8683" spans="1:1" x14ac:dyDescent="0.3">
      <c r="A8683"/>
    </row>
    <row r="8684" spans="1:1" x14ac:dyDescent="0.3">
      <c r="A8684"/>
    </row>
    <row r="8685" spans="1:1" x14ac:dyDescent="0.3">
      <c r="A8685"/>
    </row>
    <row r="8686" spans="1:1" x14ac:dyDescent="0.3">
      <c r="A8686"/>
    </row>
    <row r="8687" spans="1:1" x14ac:dyDescent="0.3">
      <c r="A8687"/>
    </row>
    <row r="8688" spans="1:1" x14ac:dyDescent="0.3">
      <c r="A8688"/>
    </row>
    <row r="8689" spans="1:1" x14ac:dyDescent="0.3">
      <c r="A8689"/>
    </row>
    <row r="8690" spans="1:1" x14ac:dyDescent="0.3">
      <c r="A8690"/>
    </row>
    <row r="8691" spans="1:1" x14ac:dyDescent="0.3">
      <c r="A8691"/>
    </row>
    <row r="8692" spans="1:1" x14ac:dyDescent="0.3">
      <c r="A8692"/>
    </row>
    <row r="8693" spans="1:1" x14ac:dyDescent="0.3">
      <c r="A8693"/>
    </row>
    <row r="8694" spans="1:1" x14ac:dyDescent="0.3">
      <c r="A8694"/>
    </row>
    <row r="8695" spans="1:1" x14ac:dyDescent="0.3">
      <c r="A8695"/>
    </row>
    <row r="8696" spans="1:1" x14ac:dyDescent="0.3">
      <c r="A8696"/>
    </row>
    <row r="8697" spans="1:1" x14ac:dyDescent="0.3">
      <c r="A8697"/>
    </row>
    <row r="8698" spans="1:1" x14ac:dyDescent="0.3">
      <c r="A8698"/>
    </row>
    <row r="8699" spans="1:1" x14ac:dyDescent="0.3">
      <c r="A8699"/>
    </row>
    <row r="8700" spans="1:1" x14ac:dyDescent="0.3">
      <c r="A8700"/>
    </row>
    <row r="8701" spans="1:1" x14ac:dyDescent="0.3">
      <c r="A8701"/>
    </row>
    <row r="8702" spans="1:1" x14ac:dyDescent="0.3">
      <c r="A8702"/>
    </row>
    <row r="8703" spans="1:1" x14ac:dyDescent="0.3">
      <c r="A8703"/>
    </row>
    <row r="8704" spans="1:1" x14ac:dyDescent="0.3">
      <c r="A8704"/>
    </row>
    <row r="8705" spans="1:1" x14ac:dyDescent="0.3">
      <c r="A8705"/>
    </row>
    <row r="8706" spans="1:1" x14ac:dyDescent="0.3">
      <c r="A8706"/>
    </row>
    <row r="8707" spans="1:1" x14ac:dyDescent="0.3">
      <c r="A8707"/>
    </row>
    <row r="8708" spans="1:1" x14ac:dyDescent="0.3">
      <c r="A8708"/>
    </row>
    <row r="8709" spans="1:1" x14ac:dyDescent="0.3">
      <c r="A8709"/>
    </row>
    <row r="8710" spans="1:1" x14ac:dyDescent="0.3">
      <c r="A8710"/>
    </row>
    <row r="8711" spans="1:1" x14ac:dyDescent="0.3">
      <c r="A8711"/>
    </row>
    <row r="8712" spans="1:1" x14ac:dyDescent="0.3">
      <c r="A8712"/>
    </row>
    <row r="8713" spans="1:1" x14ac:dyDescent="0.3">
      <c r="A8713"/>
    </row>
    <row r="8714" spans="1:1" x14ac:dyDescent="0.3">
      <c r="A8714"/>
    </row>
    <row r="8715" spans="1:1" x14ac:dyDescent="0.3">
      <c r="A8715"/>
    </row>
    <row r="8716" spans="1:1" x14ac:dyDescent="0.3">
      <c r="A8716"/>
    </row>
    <row r="8717" spans="1:1" x14ac:dyDescent="0.3">
      <c r="A8717"/>
    </row>
    <row r="8718" spans="1:1" x14ac:dyDescent="0.3">
      <c r="A8718"/>
    </row>
    <row r="8719" spans="1:1" x14ac:dyDescent="0.3">
      <c r="A8719"/>
    </row>
    <row r="8720" spans="1:1" x14ac:dyDescent="0.3">
      <c r="A8720"/>
    </row>
    <row r="8721" spans="1:1" x14ac:dyDescent="0.3">
      <c r="A8721"/>
    </row>
    <row r="8722" spans="1:1" x14ac:dyDescent="0.3">
      <c r="A8722"/>
    </row>
    <row r="8723" spans="1:1" x14ac:dyDescent="0.3">
      <c r="A8723"/>
    </row>
    <row r="8724" spans="1:1" x14ac:dyDescent="0.3">
      <c r="A8724"/>
    </row>
    <row r="8725" spans="1:1" x14ac:dyDescent="0.3">
      <c r="A8725"/>
    </row>
    <row r="8726" spans="1:1" x14ac:dyDescent="0.3">
      <c r="A8726"/>
    </row>
    <row r="8727" spans="1:1" x14ac:dyDescent="0.3">
      <c r="A8727"/>
    </row>
    <row r="8728" spans="1:1" x14ac:dyDescent="0.3">
      <c r="A8728"/>
    </row>
    <row r="8729" spans="1:1" x14ac:dyDescent="0.3">
      <c r="A8729"/>
    </row>
    <row r="8730" spans="1:1" x14ac:dyDescent="0.3">
      <c r="A8730"/>
    </row>
    <row r="8731" spans="1:1" x14ac:dyDescent="0.3">
      <c r="A8731"/>
    </row>
    <row r="8732" spans="1:1" x14ac:dyDescent="0.3">
      <c r="A8732"/>
    </row>
    <row r="8733" spans="1:1" x14ac:dyDescent="0.3">
      <c r="A8733"/>
    </row>
    <row r="8734" spans="1:1" x14ac:dyDescent="0.3">
      <c r="A8734"/>
    </row>
    <row r="8735" spans="1:1" x14ac:dyDescent="0.3">
      <c r="A8735"/>
    </row>
    <row r="8736" spans="1:1" x14ac:dyDescent="0.3">
      <c r="A8736"/>
    </row>
    <row r="8737" spans="1:1" x14ac:dyDescent="0.3">
      <c r="A8737"/>
    </row>
    <row r="8738" spans="1:1" x14ac:dyDescent="0.3">
      <c r="A8738"/>
    </row>
    <row r="8739" spans="1:1" x14ac:dyDescent="0.3">
      <c r="A8739"/>
    </row>
    <row r="8740" spans="1:1" x14ac:dyDescent="0.3">
      <c r="A8740"/>
    </row>
    <row r="8741" spans="1:1" x14ac:dyDescent="0.3">
      <c r="A8741"/>
    </row>
    <row r="8742" spans="1:1" x14ac:dyDescent="0.3">
      <c r="A8742"/>
    </row>
    <row r="8743" spans="1:1" x14ac:dyDescent="0.3">
      <c r="A8743"/>
    </row>
    <row r="8744" spans="1:1" x14ac:dyDescent="0.3">
      <c r="A8744"/>
    </row>
    <row r="8745" spans="1:1" x14ac:dyDescent="0.3">
      <c r="A8745"/>
    </row>
    <row r="8746" spans="1:1" x14ac:dyDescent="0.3">
      <c r="A8746"/>
    </row>
    <row r="8747" spans="1:1" x14ac:dyDescent="0.3">
      <c r="A8747"/>
    </row>
    <row r="8748" spans="1:1" x14ac:dyDescent="0.3">
      <c r="A8748"/>
    </row>
    <row r="8749" spans="1:1" x14ac:dyDescent="0.3">
      <c r="A8749"/>
    </row>
    <row r="8750" spans="1:1" x14ac:dyDescent="0.3">
      <c r="A8750"/>
    </row>
    <row r="8751" spans="1:1" x14ac:dyDescent="0.3">
      <c r="A8751"/>
    </row>
    <row r="8752" spans="1:1" x14ac:dyDescent="0.3">
      <c r="A8752"/>
    </row>
    <row r="8753" spans="1:1" x14ac:dyDescent="0.3">
      <c r="A8753"/>
    </row>
    <row r="8754" spans="1:1" x14ac:dyDescent="0.3">
      <c r="A8754"/>
    </row>
    <row r="8755" spans="1:1" x14ac:dyDescent="0.3">
      <c r="A8755"/>
    </row>
    <row r="8756" spans="1:1" x14ac:dyDescent="0.3">
      <c r="A8756"/>
    </row>
    <row r="8757" spans="1:1" x14ac:dyDescent="0.3">
      <c r="A8757"/>
    </row>
    <row r="8758" spans="1:1" x14ac:dyDescent="0.3">
      <c r="A8758"/>
    </row>
    <row r="8759" spans="1:1" x14ac:dyDescent="0.3">
      <c r="A8759"/>
    </row>
    <row r="8760" spans="1:1" x14ac:dyDescent="0.3">
      <c r="A8760"/>
    </row>
    <row r="8761" spans="1:1" x14ac:dyDescent="0.3">
      <c r="A8761"/>
    </row>
    <row r="8762" spans="1:1" x14ac:dyDescent="0.3">
      <c r="A8762"/>
    </row>
    <row r="8763" spans="1:1" x14ac:dyDescent="0.3">
      <c r="A8763"/>
    </row>
    <row r="8764" spans="1:1" x14ac:dyDescent="0.3">
      <c r="A8764"/>
    </row>
    <row r="8765" spans="1:1" x14ac:dyDescent="0.3">
      <c r="A8765"/>
    </row>
    <row r="8766" spans="1:1" x14ac:dyDescent="0.3">
      <c r="A8766"/>
    </row>
    <row r="8767" spans="1:1" x14ac:dyDescent="0.3">
      <c r="A8767"/>
    </row>
    <row r="8768" spans="1:1" x14ac:dyDescent="0.3">
      <c r="A8768"/>
    </row>
    <row r="8769" spans="1:1" x14ac:dyDescent="0.3">
      <c r="A8769"/>
    </row>
    <row r="8770" spans="1:1" x14ac:dyDescent="0.3">
      <c r="A8770"/>
    </row>
    <row r="8771" spans="1:1" x14ac:dyDescent="0.3">
      <c r="A8771"/>
    </row>
    <row r="8772" spans="1:1" x14ac:dyDescent="0.3">
      <c r="A8772"/>
    </row>
    <row r="8773" spans="1:1" x14ac:dyDescent="0.3">
      <c r="A8773"/>
    </row>
    <row r="8774" spans="1:1" x14ac:dyDescent="0.3">
      <c r="A8774"/>
    </row>
    <row r="8775" spans="1:1" x14ac:dyDescent="0.3">
      <c r="A8775"/>
    </row>
    <row r="8776" spans="1:1" x14ac:dyDescent="0.3">
      <c r="A8776"/>
    </row>
    <row r="8777" spans="1:1" x14ac:dyDescent="0.3">
      <c r="A8777"/>
    </row>
    <row r="8778" spans="1:1" x14ac:dyDescent="0.3">
      <c r="A8778"/>
    </row>
    <row r="8779" spans="1:1" x14ac:dyDescent="0.3">
      <c r="A8779"/>
    </row>
    <row r="8780" spans="1:1" x14ac:dyDescent="0.3">
      <c r="A8780"/>
    </row>
    <row r="8781" spans="1:1" x14ac:dyDescent="0.3">
      <c r="A8781"/>
    </row>
    <row r="8782" spans="1:1" x14ac:dyDescent="0.3">
      <c r="A8782"/>
    </row>
    <row r="8783" spans="1:1" x14ac:dyDescent="0.3">
      <c r="A8783"/>
    </row>
    <row r="8784" spans="1:1" x14ac:dyDescent="0.3">
      <c r="A8784"/>
    </row>
    <row r="8785" spans="1:1" x14ac:dyDescent="0.3">
      <c r="A8785"/>
    </row>
    <row r="8786" spans="1:1" x14ac:dyDescent="0.3">
      <c r="A8786"/>
    </row>
    <row r="8787" spans="1:1" x14ac:dyDescent="0.3">
      <c r="A8787"/>
    </row>
    <row r="8788" spans="1:1" x14ac:dyDescent="0.3">
      <c r="A8788"/>
    </row>
    <row r="8789" spans="1:1" x14ac:dyDescent="0.3">
      <c r="A8789"/>
    </row>
    <row r="8790" spans="1:1" x14ac:dyDescent="0.3">
      <c r="A8790"/>
    </row>
    <row r="8791" spans="1:1" x14ac:dyDescent="0.3">
      <c r="A8791"/>
    </row>
    <row r="8792" spans="1:1" x14ac:dyDescent="0.3">
      <c r="A8792"/>
    </row>
    <row r="8793" spans="1:1" x14ac:dyDescent="0.3">
      <c r="A8793"/>
    </row>
    <row r="8794" spans="1:1" x14ac:dyDescent="0.3">
      <c r="A8794"/>
    </row>
    <row r="8795" spans="1:1" x14ac:dyDescent="0.3">
      <c r="A8795"/>
    </row>
    <row r="8796" spans="1:1" x14ac:dyDescent="0.3">
      <c r="A8796"/>
    </row>
    <row r="8797" spans="1:1" x14ac:dyDescent="0.3">
      <c r="A8797"/>
    </row>
    <row r="8798" spans="1:1" x14ac:dyDescent="0.3">
      <c r="A8798"/>
    </row>
    <row r="8799" spans="1:1" x14ac:dyDescent="0.3">
      <c r="A8799"/>
    </row>
    <row r="8800" spans="1:1" x14ac:dyDescent="0.3">
      <c r="A8800"/>
    </row>
    <row r="8801" spans="1:1" x14ac:dyDescent="0.3">
      <c r="A8801"/>
    </row>
    <row r="8802" spans="1:1" x14ac:dyDescent="0.3">
      <c r="A8802"/>
    </row>
    <row r="8803" spans="1:1" x14ac:dyDescent="0.3">
      <c r="A8803"/>
    </row>
    <row r="8804" spans="1:1" x14ac:dyDescent="0.3">
      <c r="A8804"/>
    </row>
    <row r="8805" spans="1:1" x14ac:dyDescent="0.3">
      <c r="A8805"/>
    </row>
    <row r="8806" spans="1:1" x14ac:dyDescent="0.3">
      <c r="A8806"/>
    </row>
    <row r="8807" spans="1:1" x14ac:dyDescent="0.3">
      <c r="A8807"/>
    </row>
    <row r="8808" spans="1:1" x14ac:dyDescent="0.3">
      <c r="A8808"/>
    </row>
    <row r="8809" spans="1:1" x14ac:dyDescent="0.3">
      <c r="A8809"/>
    </row>
    <row r="8810" spans="1:1" x14ac:dyDescent="0.3">
      <c r="A8810"/>
    </row>
    <row r="8811" spans="1:1" x14ac:dyDescent="0.3">
      <c r="A8811"/>
    </row>
    <row r="8812" spans="1:1" x14ac:dyDescent="0.3">
      <c r="A8812"/>
    </row>
    <row r="8813" spans="1:1" x14ac:dyDescent="0.3">
      <c r="A8813"/>
    </row>
    <row r="8814" spans="1:1" x14ac:dyDescent="0.3">
      <c r="A8814"/>
    </row>
    <row r="8815" spans="1:1" x14ac:dyDescent="0.3">
      <c r="A8815"/>
    </row>
    <row r="8816" spans="1:1" x14ac:dyDescent="0.3">
      <c r="A8816"/>
    </row>
    <row r="8817" spans="1:1" x14ac:dyDescent="0.3">
      <c r="A8817"/>
    </row>
    <row r="8818" spans="1:1" x14ac:dyDescent="0.3">
      <c r="A8818"/>
    </row>
    <row r="8819" spans="1:1" x14ac:dyDescent="0.3">
      <c r="A8819"/>
    </row>
    <row r="8820" spans="1:1" x14ac:dyDescent="0.3">
      <c r="A8820"/>
    </row>
    <row r="8821" spans="1:1" x14ac:dyDescent="0.3">
      <c r="A8821"/>
    </row>
    <row r="8822" spans="1:1" x14ac:dyDescent="0.3">
      <c r="A8822"/>
    </row>
    <row r="8823" spans="1:1" x14ac:dyDescent="0.3">
      <c r="A8823"/>
    </row>
    <row r="8824" spans="1:1" x14ac:dyDescent="0.3">
      <c r="A8824"/>
    </row>
    <row r="8825" spans="1:1" x14ac:dyDescent="0.3">
      <c r="A8825"/>
    </row>
    <row r="8826" spans="1:1" x14ac:dyDescent="0.3">
      <c r="A8826"/>
    </row>
    <row r="8827" spans="1:1" x14ac:dyDescent="0.3">
      <c r="A8827"/>
    </row>
    <row r="8828" spans="1:1" x14ac:dyDescent="0.3">
      <c r="A8828"/>
    </row>
    <row r="8829" spans="1:1" x14ac:dyDescent="0.3">
      <c r="A8829"/>
    </row>
    <row r="8830" spans="1:1" x14ac:dyDescent="0.3">
      <c r="A8830"/>
    </row>
    <row r="8831" spans="1:1" x14ac:dyDescent="0.3">
      <c r="A8831"/>
    </row>
    <row r="8832" spans="1:1" x14ac:dyDescent="0.3">
      <c r="A8832"/>
    </row>
    <row r="8833" spans="1:1" x14ac:dyDescent="0.3">
      <c r="A8833"/>
    </row>
    <row r="8834" spans="1:1" x14ac:dyDescent="0.3">
      <c r="A8834"/>
    </row>
    <row r="8835" spans="1:1" x14ac:dyDescent="0.3">
      <c r="A8835"/>
    </row>
    <row r="8836" spans="1:1" x14ac:dyDescent="0.3">
      <c r="A8836"/>
    </row>
    <row r="8837" spans="1:1" x14ac:dyDescent="0.3">
      <c r="A8837"/>
    </row>
    <row r="8838" spans="1:1" x14ac:dyDescent="0.3">
      <c r="A8838"/>
    </row>
    <row r="8839" spans="1:1" x14ac:dyDescent="0.3">
      <c r="A8839"/>
    </row>
    <row r="8840" spans="1:1" x14ac:dyDescent="0.3">
      <c r="A8840"/>
    </row>
    <row r="8841" spans="1:1" x14ac:dyDescent="0.3">
      <c r="A8841"/>
    </row>
    <row r="8842" spans="1:1" x14ac:dyDescent="0.3">
      <c r="A8842"/>
    </row>
    <row r="8843" spans="1:1" x14ac:dyDescent="0.3">
      <c r="A8843"/>
    </row>
    <row r="8844" spans="1:1" x14ac:dyDescent="0.3">
      <c r="A8844"/>
    </row>
    <row r="8845" spans="1:1" x14ac:dyDescent="0.3">
      <c r="A8845"/>
    </row>
    <row r="8846" spans="1:1" x14ac:dyDescent="0.3">
      <c r="A8846"/>
    </row>
    <row r="8847" spans="1:1" x14ac:dyDescent="0.3">
      <c r="A8847"/>
    </row>
    <row r="8848" spans="1:1" x14ac:dyDescent="0.3">
      <c r="A8848"/>
    </row>
    <row r="8849" spans="1:1" x14ac:dyDescent="0.3">
      <c r="A8849"/>
    </row>
    <row r="8850" spans="1:1" x14ac:dyDescent="0.3">
      <c r="A8850"/>
    </row>
    <row r="8851" spans="1:1" x14ac:dyDescent="0.3">
      <c r="A8851"/>
    </row>
    <row r="8852" spans="1:1" x14ac:dyDescent="0.3">
      <c r="A8852"/>
    </row>
    <row r="8853" spans="1:1" x14ac:dyDescent="0.3">
      <c r="A8853"/>
    </row>
    <row r="8854" spans="1:1" x14ac:dyDescent="0.3">
      <c r="A8854"/>
    </row>
    <row r="8855" spans="1:1" x14ac:dyDescent="0.3">
      <c r="A8855"/>
    </row>
    <row r="8856" spans="1:1" x14ac:dyDescent="0.3">
      <c r="A8856"/>
    </row>
    <row r="8857" spans="1:1" x14ac:dyDescent="0.3">
      <c r="A8857"/>
    </row>
    <row r="8858" spans="1:1" x14ac:dyDescent="0.3">
      <c r="A8858"/>
    </row>
    <row r="8859" spans="1:1" x14ac:dyDescent="0.3">
      <c r="A8859"/>
    </row>
    <row r="8860" spans="1:1" x14ac:dyDescent="0.3">
      <c r="A8860"/>
    </row>
    <row r="8861" spans="1:1" x14ac:dyDescent="0.3">
      <c r="A8861"/>
    </row>
    <row r="8862" spans="1:1" x14ac:dyDescent="0.3">
      <c r="A8862"/>
    </row>
    <row r="8863" spans="1:1" x14ac:dyDescent="0.3">
      <c r="A8863"/>
    </row>
    <row r="8864" spans="1:1" x14ac:dyDescent="0.3">
      <c r="A8864"/>
    </row>
    <row r="8865" spans="1:1" x14ac:dyDescent="0.3">
      <c r="A8865"/>
    </row>
    <row r="8866" spans="1:1" x14ac:dyDescent="0.3">
      <c r="A8866"/>
    </row>
    <row r="8867" spans="1:1" x14ac:dyDescent="0.3">
      <c r="A8867"/>
    </row>
    <row r="8868" spans="1:1" x14ac:dyDescent="0.3">
      <c r="A8868"/>
    </row>
    <row r="8869" spans="1:1" x14ac:dyDescent="0.3">
      <c r="A8869"/>
    </row>
    <row r="8870" spans="1:1" x14ac:dyDescent="0.3">
      <c r="A8870"/>
    </row>
    <row r="8871" spans="1:1" x14ac:dyDescent="0.3">
      <c r="A8871"/>
    </row>
    <row r="8872" spans="1:1" x14ac:dyDescent="0.3">
      <c r="A8872"/>
    </row>
    <row r="8873" spans="1:1" x14ac:dyDescent="0.3">
      <c r="A8873"/>
    </row>
    <row r="8874" spans="1:1" x14ac:dyDescent="0.3">
      <c r="A8874"/>
    </row>
    <row r="8875" spans="1:1" x14ac:dyDescent="0.3">
      <c r="A8875"/>
    </row>
    <row r="8876" spans="1:1" x14ac:dyDescent="0.3">
      <c r="A8876"/>
    </row>
    <row r="8877" spans="1:1" x14ac:dyDescent="0.3">
      <c r="A8877"/>
    </row>
    <row r="8878" spans="1:1" x14ac:dyDescent="0.3">
      <c r="A8878"/>
    </row>
    <row r="8879" spans="1:1" x14ac:dyDescent="0.3">
      <c r="A8879"/>
    </row>
    <row r="8880" spans="1:1" x14ac:dyDescent="0.3">
      <c r="A8880"/>
    </row>
    <row r="8881" spans="1:1" x14ac:dyDescent="0.3">
      <c r="A8881"/>
    </row>
    <row r="8882" spans="1:1" x14ac:dyDescent="0.3">
      <c r="A8882"/>
    </row>
    <row r="8883" spans="1:1" x14ac:dyDescent="0.3">
      <c r="A8883"/>
    </row>
    <row r="8884" spans="1:1" x14ac:dyDescent="0.3">
      <c r="A8884"/>
    </row>
    <row r="8885" spans="1:1" x14ac:dyDescent="0.3">
      <c r="A8885"/>
    </row>
    <row r="8886" spans="1:1" x14ac:dyDescent="0.3">
      <c r="A8886"/>
    </row>
    <row r="8887" spans="1:1" x14ac:dyDescent="0.3">
      <c r="A8887"/>
    </row>
    <row r="8888" spans="1:1" x14ac:dyDescent="0.3">
      <c r="A8888"/>
    </row>
    <row r="8889" spans="1:1" x14ac:dyDescent="0.3">
      <c r="A8889"/>
    </row>
    <row r="8890" spans="1:1" x14ac:dyDescent="0.3">
      <c r="A8890"/>
    </row>
    <row r="8891" spans="1:1" x14ac:dyDescent="0.3">
      <c r="A8891"/>
    </row>
    <row r="8892" spans="1:1" x14ac:dyDescent="0.3">
      <c r="A8892"/>
    </row>
    <row r="8893" spans="1:1" x14ac:dyDescent="0.3">
      <c r="A8893"/>
    </row>
    <row r="8894" spans="1:1" x14ac:dyDescent="0.3">
      <c r="A8894"/>
    </row>
    <row r="8895" spans="1:1" x14ac:dyDescent="0.3">
      <c r="A8895"/>
    </row>
    <row r="8896" spans="1:1" x14ac:dyDescent="0.3">
      <c r="A8896"/>
    </row>
    <row r="8897" spans="1:1" x14ac:dyDescent="0.3">
      <c r="A8897"/>
    </row>
    <row r="8898" spans="1:1" x14ac:dyDescent="0.3">
      <c r="A8898"/>
    </row>
    <row r="8899" spans="1:1" x14ac:dyDescent="0.3">
      <c r="A8899"/>
    </row>
    <row r="8900" spans="1:1" x14ac:dyDescent="0.3">
      <c r="A8900"/>
    </row>
    <row r="8901" spans="1:1" x14ac:dyDescent="0.3">
      <c r="A8901"/>
    </row>
    <row r="8902" spans="1:1" x14ac:dyDescent="0.3">
      <c r="A8902"/>
    </row>
    <row r="8903" spans="1:1" x14ac:dyDescent="0.3">
      <c r="A8903"/>
    </row>
    <row r="8904" spans="1:1" x14ac:dyDescent="0.3">
      <c r="A8904"/>
    </row>
    <row r="8905" spans="1:1" x14ac:dyDescent="0.3">
      <c r="A8905"/>
    </row>
    <row r="8906" spans="1:1" x14ac:dyDescent="0.3">
      <c r="A8906"/>
    </row>
    <row r="8907" spans="1:1" x14ac:dyDescent="0.3">
      <c r="A8907"/>
    </row>
    <row r="8908" spans="1:1" x14ac:dyDescent="0.3">
      <c r="A8908"/>
    </row>
    <row r="8909" spans="1:1" x14ac:dyDescent="0.3">
      <c r="A8909"/>
    </row>
    <row r="8910" spans="1:1" x14ac:dyDescent="0.3">
      <c r="A8910"/>
    </row>
    <row r="8911" spans="1:1" x14ac:dyDescent="0.3">
      <c r="A8911"/>
    </row>
    <row r="8912" spans="1:1" x14ac:dyDescent="0.3">
      <c r="A8912"/>
    </row>
    <row r="8913" spans="1:1" x14ac:dyDescent="0.3">
      <c r="A8913"/>
    </row>
    <row r="8914" spans="1:1" x14ac:dyDescent="0.3">
      <c r="A8914"/>
    </row>
    <row r="8915" spans="1:1" x14ac:dyDescent="0.3">
      <c r="A8915"/>
    </row>
    <row r="8916" spans="1:1" x14ac:dyDescent="0.3">
      <c r="A8916"/>
    </row>
    <row r="8917" spans="1:1" x14ac:dyDescent="0.3">
      <c r="A8917"/>
    </row>
    <row r="8918" spans="1:1" x14ac:dyDescent="0.3">
      <c r="A8918"/>
    </row>
    <row r="8919" spans="1:1" x14ac:dyDescent="0.3">
      <c r="A8919"/>
    </row>
    <row r="8920" spans="1:1" x14ac:dyDescent="0.3">
      <c r="A8920"/>
    </row>
    <row r="8921" spans="1:1" x14ac:dyDescent="0.3">
      <c r="A8921"/>
    </row>
    <row r="8922" spans="1:1" x14ac:dyDescent="0.3">
      <c r="A8922"/>
    </row>
    <row r="8923" spans="1:1" x14ac:dyDescent="0.3">
      <c r="A8923"/>
    </row>
    <row r="8924" spans="1:1" x14ac:dyDescent="0.3">
      <c r="A8924"/>
    </row>
    <row r="8925" spans="1:1" x14ac:dyDescent="0.3">
      <c r="A8925"/>
    </row>
    <row r="8926" spans="1:1" x14ac:dyDescent="0.3">
      <c r="A8926"/>
    </row>
    <row r="8927" spans="1:1" x14ac:dyDescent="0.3">
      <c r="A8927"/>
    </row>
    <row r="8928" spans="1:1" x14ac:dyDescent="0.3">
      <c r="A8928"/>
    </row>
    <row r="8929" spans="1:1" x14ac:dyDescent="0.3">
      <c r="A8929"/>
    </row>
    <row r="8930" spans="1:1" x14ac:dyDescent="0.3">
      <c r="A8930"/>
    </row>
    <row r="8931" spans="1:1" x14ac:dyDescent="0.3">
      <c r="A8931"/>
    </row>
    <row r="8932" spans="1:1" x14ac:dyDescent="0.3">
      <c r="A8932"/>
    </row>
    <row r="8933" spans="1:1" x14ac:dyDescent="0.3">
      <c r="A8933"/>
    </row>
    <row r="8934" spans="1:1" x14ac:dyDescent="0.3">
      <c r="A8934"/>
    </row>
    <row r="8935" spans="1:1" x14ac:dyDescent="0.3">
      <c r="A8935"/>
    </row>
    <row r="8936" spans="1:1" x14ac:dyDescent="0.3">
      <c r="A8936"/>
    </row>
    <row r="8937" spans="1:1" x14ac:dyDescent="0.3">
      <c r="A8937"/>
    </row>
    <row r="8938" spans="1:1" x14ac:dyDescent="0.3">
      <c r="A8938"/>
    </row>
    <row r="8939" spans="1:1" x14ac:dyDescent="0.3">
      <c r="A8939"/>
    </row>
    <row r="8940" spans="1:1" x14ac:dyDescent="0.3">
      <c r="A8940"/>
    </row>
    <row r="8941" spans="1:1" x14ac:dyDescent="0.3">
      <c r="A8941"/>
    </row>
    <row r="8942" spans="1:1" x14ac:dyDescent="0.3">
      <c r="A8942"/>
    </row>
    <row r="8943" spans="1:1" x14ac:dyDescent="0.3">
      <c r="A8943"/>
    </row>
    <row r="8944" spans="1:1" x14ac:dyDescent="0.3">
      <c r="A8944"/>
    </row>
    <row r="8945" spans="1:1" x14ac:dyDescent="0.3">
      <c r="A8945"/>
    </row>
    <row r="8946" spans="1:1" x14ac:dyDescent="0.3">
      <c r="A8946"/>
    </row>
    <row r="8947" spans="1:1" x14ac:dyDescent="0.3">
      <c r="A8947"/>
    </row>
    <row r="8948" spans="1:1" x14ac:dyDescent="0.3">
      <c r="A8948"/>
    </row>
    <row r="8949" spans="1:1" x14ac:dyDescent="0.3">
      <c r="A8949"/>
    </row>
    <row r="8950" spans="1:1" x14ac:dyDescent="0.3">
      <c r="A8950"/>
    </row>
    <row r="8951" spans="1:1" x14ac:dyDescent="0.3">
      <c r="A8951"/>
    </row>
    <row r="8952" spans="1:1" x14ac:dyDescent="0.3">
      <c r="A8952"/>
    </row>
    <row r="8953" spans="1:1" x14ac:dyDescent="0.3">
      <c r="A8953"/>
    </row>
    <row r="8954" spans="1:1" x14ac:dyDescent="0.3">
      <c r="A8954"/>
    </row>
    <row r="8955" spans="1:1" x14ac:dyDescent="0.3">
      <c r="A8955"/>
    </row>
    <row r="8956" spans="1:1" x14ac:dyDescent="0.3">
      <c r="A8956"/>
    </row>
    <row r="8957" spans="1:1" x14ac:dyDescent="0.3">
      <c r="A8957"/>
    </row>
    <row r="8958" spans="1:1" x14ac:dyDescent="0.3">
      <c r="A8958"/>
    </row>
    <row r="8959" spans="1:1" x14ac:dyDescent="0.3">
      <c r="A8959"/>
    </row>
    <row r="8960" spans="1:1" x14ac:dyDescent="0.3">
      <c r="A8960"/>
    </row>
    <row r="8961" spans="1:1" x14ac:dyDescent="0.3">
      <c r="A8961"/>
    </row>
    <row r="8962" spans="1:1" x14ac:dyDescent="0.3">
      <c r="A8962"/>
    </row>
    <row r="8963" spans="1:1" x14ac:dyDescent="0.3">
      <c r="A8963"/>
    </row>
    <row r="8964" spans="1:1" x14ac:dyDescent="0.3">
      <c r="A8964"/>
    </row>
    <row r="8965" spans="1:1" x14ac:dyDescent="0.3">
      <c r="A8965"/>
    </row>
    <row r="8966" spans="1:1" x14ac:dyDescent="0.3">
      <c r="A8966"/>
    </row>
    <row r="8967" spans="1:1" x14ac:dyDescent="0.3">
      <c r="A8967"/>
    </row>
    <row r="8968" spans="1:1" x14ac:dyDescent="0.3">
      <c r="A8968"/>
    </row>
    <row r="8969" spans="1:1" x14ac:dyDescent="0.3">
      <c r="A8969"/>
    </row>
    <row r="8970" spans="1:1" x14ac:dyDescent="0.3">
      <c r="A8970"/>
    </row>
    <row r="8971" spans="1:1" x14ac:dyDescent="0.3">
      <c r="A8971"/>
    </row>
    <row r="8972" spans="1:1" x14ac:dyDescent="0.3">
      <c r="A8972"/>
    </row>
    <row r="8973" spans="1:1" x14ac:dyDescent="0.3">
      <c r="A8973"/>
    </row>
    <row r="8974" spans="1:1" x14ac:dyDescent="0.3">
      <c r="A8974"/>
    </row>
    <row r="8975" spans="1:1" x14ac:dyDescent="0.3">
      <c r="A8975"/>
    </row>
    <row r="8976" spans="1:1" x14ac:dyDescent="0.3">
      <c r="A8976"/>
    </row>
    <row r="8977" spans="1:1" x14ac:dyDescent="0.3">
      <c r="A8977"/>
    </row>
    <row r="8978" spans="1:1" x14ac:dyDescent="0.3">
      <c r="A8978"/>
    </row>
    <row r="8979" spans="1:1" x14ac:dyDescent="0.3">
      <c r="A8979"/>
    </row>
    <row r="8980" spans="1:1" x14ac:dyDescent="0.3">
      <c r="A8980"/>
    </row>
    <row r="8981" spans="1:1" x14ac:dyDescent="0.3">
      <c r="A8981"/>
    </row>
    <row r="8982" spans="1:1" x14ac:dyDescent="0.3">
      <c r="A8982"/>
    </row>
    <row r="8983" spans="1:1" x14ac:dyDescent="0.3">
      <c r="A8983"/>
    </row>
    <row r="8984" spans="1:1" x14ac:dyDescent="0.3">
      <c r="A8984"/>
    </row>
    <row r="8985" spans="1:1" x14ac:dyDescent="0.3">
      <c r="A8985"/>
    </row>
    <row r="8986" spans="1:1" x14ac:dyDescent="0.3">
      <c r="A8986"/>
    </row>
    <row r="8987" spans="1:1" x14ac:dyDescent="0.3">
      <c r="A8987"/>
    </row>
    <row r="8988" spans="1:1" x14ac:dyDescent="0.3">
      <c r="A8988"/>
    </row>
    <row r="8989" spans="1:1" x14ac:dyDescent="0.3">
      <c r="A8989"/>
    </row>
    <row r="8990" spans="1:1" x14ac:dyDescent="0.3">
      <c r="A8990"/>
    </row>
    <row r="8991" spans="1:1" x14ac:dyDescent="0.3">
      <c r="A8991"/>
    </row>
    <row r="8992" spans="1:1" x14ac:dyDescent="0.3">
      <c r="A8992"/>
    </row>
    <row r="8993" spans="1:1" x14ac:dyDescent="0.3">
      <c r="A8993"/>
    </row>
    <row r="8994" spans="1:1" x14ac:dyDescent="0.3">
      <c r="A8994"/>
    </row>
    <row r="8995" spans="1:1" x14ac:dyDescent="0.3">
      <c r="A8995"/>
    </row>
    <row r="8996" spans="1:1" x14ac:dyDescent="0.3">
      <c r="A8996"/>
    </row>
    <row r="8997" spans="1:1" x14ac:dyDescent="0.3">
      <c r="A8997"/>
    </row>
    <row r="8998" spans="1:1" x14ac:dyDescent="0.3">
      <c r="A8998"/>
    </row>
    <row r="8999" spans="1:1" x14ac:dyDescent="0.3">
      <c r="A8999"/>
    </row>
    <row r="9000" spans="1:1" x14ac:dyDescent="0.3">
      <c r="A9000"/>
    </row>
    <row r="9001" spans="1:1" x14ac:dyDescent="0.3">
      <c r="A9001"/>
    </row>
    <row r="9002" spans="1:1" x14ac:dyDescent="0.3">
      <c r="A9002"/>
    </row>
    <row r="9003" spans="1:1" x14ac:dyDescent="0.3">
      <c r="A9003"/>
    </row>
    <row r="9004" spans="1:1" x14ac:dyDescent="0.3">
      <c r="A9004"/>
    </row>
    <row r="9005" spans="1:1" x14ac:dyDescent="0.3">
      <c r="A9005"/>
    </row>
    <row r="9006" spans="1:1" x14ac:dyDescent="0.3">
      <c r="A9006"/>
    </row>
    <row r="9007" spans="1:1" x14ac:dyDescent="0.3">
      <c r="A9007"/>
    </row>
    <row r="9008" spans="1:1" x14ac:dyDescent="0.3">
      <c r="A9008"/>
    </row>
    <row r="9009" spans="1:1" x14ac:dyDescent="0.3">
      <c r="A9009"/>
    </row>
    <row r="9010" spans="1:1" x14ac:dyDescent="0.3">
      <c r="A9010"/>
    </row>
    <row r="9011" spans="1:1" x14ac:dyDescent="0.3">
      <c r="A9011"/>
    </row>
    <row r="9012" spans="1:1" x14ac:dyDescent="0.3">
      <c r="A9012"/>
    </row>
    <row r="9013" spans="1:1" x14ac:dyDescent="0.3">
      <c r="A9013"/>
    </row>
    <row r="9014" spans="1:1" x14ac:dyDescent="0.3">
      <c r="A9014"/>
    </row>
    <row r="9015" spans="1:1" x14ac:dyDescent="0.3">
      <c r="A9015"/>
    </row>
    <row r="9016" spans="1:1" x14ac:dyDescent="0.3">
      <c r="A9016"/>
    </row>
    <row r="9017" spans="1:1" x14ac:dyDescent="0.3">
      <c r="A9017"/>
    </row>
    <row r="9018" spans="1:1" x14ac:dyDescent="0.3">
      <c r="A9018"/>
    </row>
    <row r="9019" spans="1:1" x14ac:dyDescent="0.3">
      <c r="A9019"/>
    </row>
    <row r="9020" spans="1:1" x14ac:dyDescent="0.3">
      <c r="A9020"/>
    </row>
    <row r="9021" spans="1:1" x14ac:dyDescent="0.3">
      <c r="A9021"/>
    </row>
    <row r="9022" spans="1:1" x14ac:dyDescent="0.3">
      <c r="A9022"/>
    </row>
    <row r="9023" spans="1:1" x14ac:dyDescent="0.3">
      <c r="A9023"/>
    </row>
    <row r="9024" spans="1:1" x14ac:dyDescent="0.3">
      <c r="A9024"/>
    </row>
    <row r="9025" spans="1:1" x14ac:dyDescent="0.3">
      <c r="A9025"/>
    </row>
    <row r="9026" spans="1:1" x14ac:dyDescent="0.3">
      <c r="A9026"/>
    </row>
    <row r="9027" spans="1:1" x14ac:dyDescent="0.3">
      <c r="A9027"/>
    </row>
    <row r="9028" spans="1:1" x14ac:dyDescent="0.3">
      <c r="A9028"/>
    </row>
    <row r="9029" spans="1:1" x14ac:dyDescent="0.3">
      <c r="A9029"/>
    </row>
    <row r="9030" spans="1:1" x14ac:dyDescent="0.3">
      <c r="A9030"/>
    </row>
    <row r="9031" spans="1:1" x14ac:dyDescent="0.3">
      <c r="A9031"/>
    </row>
    <row r="9032" spans="1:1" x14ac:dyDescent="0.3">
      <c r="A9032"/>
    </row>
    <row r="9033" spans="1:1" x14ac:dyDescent="0.3">
      <c r="A9033"/>
    </row>
    <row r="9034" spans="1:1" x14ac:dyDescent="0.3">
      <c r="A9034"/>
    </row>
    <row r="9035" spans="1:1" x14ac:dyDescent="0.3">
      <c r="A9035"/>
    </row>
    <row r="9036" spans="1:1" x14ac:dyDescent="0.3">
      <c r="A9036"/>
    </row>
    <row r="9037" spans="1:1" x14ac:dyDescent="0.3">
      <c r="A9037"/>
    </row>
    <row r="9038" spans="1:1" x14ac:dyDescent="0.3">
      <c r="A9038"/>
    </row>
    <row r="9039" spans="1:1" x14ac:dyDescent="0.3">
      <c r="A9039"/>
    </row>
    <row r="9040" spans="1:1" x14ac:dyDescent="0.3">
      <c r="A9040"/>
    </row>
    <row r="9041" spans="1:1" x14ac:dyDescent="0.3">
      <c r="A9041"/>
    </row>
    <row r="9042" spans="1:1" x14ac:dyDescent="0.3">
      <c r="A9042"/>
    </row>
    <row r="9043" spans="1:1" x14ac:dyDescent="0.3">
      <c r="A9043"/>
    </row>
    <row r="9044" spans="1:1" x14ac:dyDescent="0.3">
      <c r="A9044"/>
    </row>
    <row r="9045" spans="1:1" x14ac:dyDescent="0.3">
      <c r="A9045"/>
    </row>
    <row r="9046" spans="1:1" x14ac:dyDescent="0.3">
      <c r="A9046"/>
    </row>
    <row r="9047" spans="1:1" x14ac:dyDescent="0.3">
      <c r="A9047"/>
    </row>
    <row r="9048" spans="1:1" x14ac:dyDescent="0.3">
      <c r="A9048"/>
    </row>
    <row r="9049" spans="1:1" x14ac:dyDescent="0.3">
      <c r="A9049"/>
    </row>
    <row r="9050" spans="1:1" x14ac:dyDescent="0.3">
      <c r="A9050"/>
    </row>
    <row r="9051" spans="1:1" x14ac:dyDescent="0.3">
      <c r="A9051"/>
    </row>
    <row r="9052" spans="1:1" x14ac:dyDescent="0.3">
      <c r="A9052"/>
    </row>
    <row r="9053" spans="1:1" x14ac:dyDescent="0.3">
      <c r="A9053"/>
    </row>
    <row r="9054" spans="1:1" x14ac:dyDescent="0.3">
      <c r="A9054"/>
    </row>
    <row r="9055" spans="1:1" x14ac:dyDescent="0.3">
      <c r="A9055"/>
    </row>
    <row r="9056" spans="1:1" x14ac:dyDescent="0.3">
      <c r="A9056"/>
    </row>
    <row r="9057" spans="1:1" x14ac:dyDescent="0.3">
      <c r="A9057"/>
    </row>
    <row r="9058" spans="1:1" x14ac:dyDescent="0.3">
      <c r="A9058"/>
    </row>
    <row r="9059" spans="1:1" x14ac:dyDescent="0.3">
      <c r="A9059"/>
    </row>
    <row r="9060" spans="1:1" x14ac:dyDescent="0.3">
      <c r="A9060"/>
    </row>
    <row r="9061" spans="1:1" x14ac:dyDescent="0.3">
      <c r="A9061"/>
    </row>
    <row r="9062" spans="1:1" x14ac:dyDescent="0.3">
      <c r="A9062"/>
    </row>
    <row r="9063" spans="1:1" x14ac:dyDescent="0.3">
      <c r="A9063"/>
    </row>
    <row r="9064" spans="1:1" x14ac:dyDescent="0.3">
      <c r="A9064"/>
    </row>
    <row r="9065" spans="1:1" x14ac:dyDescent="0.3">
      <c r="A9065"/>
    </row>
    <row r="9066" spans="1:1" x14ac:dyDescent="0.3">
      <c r="A9066"/>
    </row>
    <row r="9067" spans="1:1" x14ac:dyDescent="0.3">
      <c r="A9067"/>
    </row>
    <row r="9068" spans="1:1" x14ac:dyDescent="0.3">
      <c r="A9068"/>
    </row>
    <row r="9069" spans="1:1" x14ac:dyDescent="0.3">
      <c r="A9069"/>
    </row>
    <row r="9070" spans="1:1" x14ac:dyDescent="0.3">
      <c r="A9070"/>
    </row>
    <row r="9071" spans="1:1" x14ac:dyDescent="0.3">
      <c r="A9071"/>
    </row>
    <row r="9072" spans="1:1" x14ac:dyDescent="0.3">
      <c r="A9072"/>
    </row>
    <row r="9073" spans="1:1" x14ac:dyDescent="0.3">
      <c r="A9073"/>
    </row>
    <row r="9074" spans="1:1" x14ac:dyDescent="0.3">
      <c r="A9074"/>
    </row>
    <row r="9075" spans="1:1" x14ac:dyDescent="0.3">
      <c r="A9075"/>
    </row>
    <row r="9076" spans="1:1" x14ac:dyDescent="0.3">
      <c r="A9076"/>
    </row>
    <row r="9077" spans="1:1" x14ac:dyDescent="0.3">
      <c r="A9077"/>
    </row>
    <row r="9078" spans="1:1" x14ac:dyDescent="0.3">
      <c r="A9078"/>
    </row>
    <row r="9079" spans="1:1" x14ac:dyDescent="0.3">
      <c r="A9079"/>
    </row>
    <row r="9080" spans="1:1" x14ac:dyDescent="0.3">
      <c r="A9080"/>
    </row>
    <row r="9081" spans="1:1" x14ac:dyDescent="0.3">
      <c r="A9081"/>
    </row>
    <row r="9082" spans="1:1" x14ac:dyDescent="0.3">
      <c r="A9082"/>
    </row>
    <row r="9083" spans="1:1" x14ac:dyDescent="0.3">
      <c r="A9083"/>
    </row>
    <row r="9084" spans="1:1" x14ac:dyDescent="0.3">
      <c r="A9084"/>
    </row>
    <row r="9085" spans="1:1" x14ac:dyDescent="0.3">
      <c r="A9085"/>
    </row>
    <row r="9086" spans="1:1" x14ac:dyDescent="0.3">
      <c r="A9086"/>
    </row>
    <row r="9087" spans="1:1" x14ac:dyDescent="0.3">
      <c r="A9087"/>
    </row>
    <row r="9088" spans="1:1" x14ac:dyDescent="0.3">
      <c r="A9088"/>
    </row>
    <row r="9089" spans="1:1" x14ac:dyDescent="0.3">
      <c r="A9089"/>
    </row>
    <row r="9090" spans="1:1" x14ac:dyDescent="0.3">
      <c r="A9090"/>
    </row>
    <row r="9091" spans="1:1" x14ac:dyDescent="0.3">
      <c r="A9091"/>
    </row>
    <row r="9092" spans="1:1" x14ac:dyDescent="0.3">
      <c r="A9092"/>
    </row>
    <row r="9093" spans="1:1" x14ac:dyDescent="0.3">
      <c r="A9093"/>
    </row>
    <row r="9094" spans="1:1" x14ac:dyDescent="0.3">
      <c r="A9094"/>
    </row>
    <row r="9095" spans="1:1" x14ac:dyDescent="0.3">
      <c r="A9095"/>
    </row>
    <row r="9096" spans="1:1" x14ac:dyDescent="0.3">
      <c r="A9096"/>
    </row>
    <row r="9097" spans="1:1" x14ac:dyDescent="0.3">
      <c r="A9097"/>
    </row>
    <row r="9098" spans="1:1" x14ac:dyDescent="0.3">
      <c r="A9098"/>
    </row>
    <row r="9099" spans="1:1" x14ac:dyDescent="0.3">
      <c r="A9099"/>
    </row>
    <row r="9100" spans="1:1" x14ac:dyDescent="0.3">
      <c r="A9100"/>
    </row>
    <row r="9101" spans="1:1" x14ac:dyDescent="0.3">
      <c r="A9101"/>
    </row>
    <row r="9102" spans="1:1" x14ac:dyDescent="0.3">
      <c r="A9102"/>
    </row>
    <row r="9103" spans="1:1" x14ac:dyDescent="0.3">
      <c r="A9103"/>
    </row>
    <row r="9104" spans="1:1" x14ac:dyDescent="0.3">
      <c r="A9104"/>
    </row>
    <row r="9105" spans="1:1" x14ac:dyDescent="0.3">
      <c r="A9105"/>
    </row>
    <row r="9106" spans="1:1" x14ac:dyDescent="0.3">
      <c r="A9106"/>
    </row>
    <row r="9107" spans="1:1" x14ac:dyDescent="0.3">
      <c r="A9107"/>
    </row>
    <row r="9108" spans="1:1" x14ac:dyDescent="0.3">
      <c r="A9108"/>
    </row>
    <row r="9109" spans="1:1" x14ac:dyDescent="0.3">
      <c r="A9109"/>
    </row>
    <row r="9110" spans="1:1" x14ac:dyDescent="0.3">
      <c r="A9110"/>
    </row>
    <row r="9111" spans="1:1" x14ac:dyDescent="0.3">
      <c r="A9111"/>
    </row>
    <row r="9112" spans="1:1" x14ac:dyDescent="0.3">
      <c r="A9112"/>
    </row>
    <row r="9113" spans="1:1" x14ac:dyDescent="0.3">
      <c r="A9113"/>
    </row>
    <row r="9114" spans="1:1" x14ac:dyDescent="0.3">
      <c r="A9114"/>
    </row>
    <row r="9115" spans="1:1" x14ac:dyDescent="0.3">
      <c r="A9115"/>
    </row>
    <row r="9116" spans="1:1" x14ac:dyDescent="0.3">
      <c r="A9116"/>
    </row>
    <row r="9117" spans="1:1" x14ac:dyDescent="0.3">
      <c r="A9117"/>
    </row>
    <row r="9118" spans="1:1" x14ac:dyDescent="0.3">
      <c r="A9118"/>
    </row>
    <row r="9119" spans="1:1" x14ac:dyDescent="0.3">
      <c r="A9119"/>
    </row>
    <row r="9120" spans="1:1" x14ac:dyDescent="0.3">
      <c r="A9120"/>
    </row>
    <row r="9121" spans="1:1" x14ac:dyDescent="0.3">
      <c r="A9121"/>
    </row>
    <row r="9122" spans="1:1" x14ac:dyDescent="0.3">
      <c r="A9122"/>
    </row>
    <row r="9123" spans="1:1" x14ac:dyDescent="0.3">
      <c r="A9123"/>
    </row>
    <row r="9124" spans="1:1" x14ac:dyDescent="0.3">
      <c r="A9124"/>
    </row>
    <row r="9125" spans="1:1" x14ac:dyDescent="0.3">
      <c r="A9125"/>
    </row>
    <row r="9126" spans="1:1" x14ac:dyDescent="0.3">
      <c r="A9126"/>
    </row>
    <row r="9127" spans="1:1" x14ac:dyDescent="0.3">
      <c r="A9127"/>
    </row>
    <row r="9128" spans="1:1" x14ac:dyDescent="0.3">
      <c r="A9128"/>
    </row>
    <row r="9129" spans="1:1" x14ac:dyDescent="0.3">
      <c r="A9129"/>
    </row>
    <row r="9130" spans="1:1" x14ac:dyDescent="0.3">
      <c r="A9130"/>
    </row>
    <row r="9131" spans="1:1" x14ac:dyDescent="0.3">
      <c r="A9131"/>
    </row>
    <row r="9132" spans="1:1" x14ac:dyDescent="0.3">
      <c r="A9132"/>
    </row>
    <row r="9133" spans="1:1" x14ac:dyDescent="0.3">
      <c r="A9133"/>
    </row>
    <row r="9134" spans="1:1" x14ac:dyDescent="0.3">
      <c r="A9134"/>
    </row>
    <row r="9135" spans="1:1" x14ac:dyDescent="0.3">
      <c r="A9135"/>
    </row>
    <row r="9136" spans="1:1" x14ac:dyDescent="0.3">
      <c r="A9136"/>
    </row>
    <row r="9137" spans="1:1" x14ac:dyDescent="0.3">
      <c r="A9137"/>
    </row>
    <row r="9138" spans="1:1" x14ac:dyDescent="0.3">
      <c r="A9138"/>
    </row>
    <row r="9139" spans="1:1" x14ac:dyDescent="0.3">
      <c r="A9139"/>
    </row>
    <row r="9140" spans="1:1" x14ac:dyDescent="0.3">
      <c r="A9140"/>
    </row>
    <row r="9141" spans="1:1" x14ac:dyDescent="0.3">
      <c r="A9141"/>
    </row>
    <row r="9142" spans="1:1" x14ac:dyDescent="0.3">
      <c r="A9142"/>
    </row>
    <row r="9143" spans="1:1" x14ac:dyDescent="0.3">
      <c r="A9143"/>
    </row>
    <row r="9144" spans="1:1" x14ac:dyDescent="0.3">
      <c r="A9144"/>
    </row>
    <row r="9145" spans="1:1" x14ac:dyDescent="0.3">
      <c r="A9145"/>
    </row>
    <row r="9146" spans="1:1" x14ac:dyDescent="0.3">
      <c r="A9146"/>
    </row>
    <row r="9147" spans="1:1" x14ac:dyDescent="0.3">
      <c r="A9147"/>
    </row>
    <row r="9148" spans="1:1" x14ac:dyDescent="0.3">
      <c r="A9148"/>
    </row>
    <row r="9149" spans="1:1" x14ac:dyDescent="0.3">
      <c r="A9149"/>
    </row>
    <row r="9150" spans="1:1" x14ac:dyDescent="0.3">
      <c r="A9150"/>
    </row>
    <row r="9151" spans="1:1" x14ac:dyDescent="0.3">
      <c r="A9151"/>
    </row>
    <row r="9152" spans="1:1" x14ac:dyDescent="0.3">
      <c r="A9152"/>
    </row>
    <row r="9153" spans="1:1" x14ac:dyDescent="0.3">
      <c r="A9153"/>
    </row>
    <row r="9154" spans="1:1" x14ac:dyDescent="0.3">
      <c r="A9154"/>
    </row>
    <row r="9155" spans="1:1" x14ac:dyDescent="0.3">
      <c r="A9155"/>
    </row>
    <row r="9156" spans="1:1" x14ac:dyDescent="0.3">
      <c r="A9156"/>
    </row>
    <row r="9157" spans="1:1" x14ac:dyDescent="0.3">
      <c r="A9157"/>
    </row>
    <row r="9158" spans="1:1" x14ac:dyDescent="0.3">
      <c r="A9158"/>
    </row>
    <row r="9159" spans="1:1" x14ac:dyDescent="0.3">
      <c r="A9159"/>
    </row>
    <row r="9160" spans="1:1" x14ac:dyDescent="0.3">
      <c r="A9160"/>
    </row>
    <row r="9161" spans="1:1" x14ac:dyDescent="0.3">
      <c r="A9161"/>
    </row>
    <row r="9162" spans="1:1" x14ac:dyDescent="0.3">
      <c r="A9162"/>
    </row>
    <row r="9163" spans="1:1" x14ac:dyDescent="0.3">
      <c r="A9163"/>
    </row>
    <row r="9164" spans="1:1" x14ac:dyDescent="0.3">
      <c r="A9164"/>
    </row>
    <row r="9165" spans="1:1" x14ac:dyDescent="0.3">
      <c r="A9165"/>
    </row>
    <row r="9166" spans="1:1" x14ac:dyDescent="0.3">
      <c r="A9166"/>
    </row>
    <row r="9167" spans="1:1" x14ac:dyDescent="0.3">
      <c r="A9167"/>
    </row>
    <row r="9168" spans="1:1" x14ac:dyDescent="0.3">
      <c r="A9168"/>
    </row>
    <row r="9169" spans="1:1" x14ac:dyDescent="0.3">
      <c r="A9169"/>
    </row>
    <row r="9170" spans="1:1" x14ac:dyDescent="0.3">
      <c r="A9170"/>
    </row>
    <row r="9171" spans="1:1" x14ac:dyDescent="0.3">
      <c r="A9171"/>
    </row>
    <row r="9172" spans="1:1" x14ac:dyDescent="0.3">
      <c r="A9172"/>
    </row>
    <row r="9173" spans="1:1" x14ac:dyDescent="0.3">
      <c r="A9173"/>
    </row>
    <row r="9174" spans="1:1" x14ac:dyDescent="0.3">
      <c r="A9174"/>
    </row>
    <row r="9175" spans="1:1" x14ac:dyDescent="0.3">
      <c r="A9175"/>
    </row>
    <row r="9176" spans="1:1" x14ac:dyDescent="0.3">
      <c r="A9176"/>
    </row>
    <row r="9177" spans="1:1" x14ac:dyDescent="0.3">
      <c r="A9177"/>
    </row>
    <row r="9178" spans="1:1" x14ac:dyDescent="0.3">
      <c r="A9178"/>
    </row>
    <row r="9179" spans="1:1" x14ac:dyDescent="0.3">
      <c r="A9179"/>
    </row>
    <row r="9180" spans="1:1" x14ac:dyDescent="0.3">
      <c r="A9180"/>
    </row>
    <row r="9181" spans="1:1" x14ac:dyDescent="0.3">
      <c r="A9181"/>
    </row>
    <row r="9182" spans="1:1" x14ac:dyDescent="0.3">
      <c r="A9182"/>
    </row>
    <row r="9183" spans="1:1" x14ac:dyDescent="0.3">
      <c r="A9183"/>
    </row>
    <row r="9184" spans="1:1" x14ac:dyDescent="0.3">
      <c r="A9184"/>
    </row>
    <row r="9185" spans="1:1" x14ac:dyDescent="0.3">
      <c r="A9185"/>
    </row>
    <row r="9186" spans="1:1" x14ac:dyDescent="0.3">
      <c r="A9186"/>
    </row>
    <row r="9187" spans="1:1" x14ac:dyDescent="0.3">
      <c r="A9187"/>
    </row>
    <row r="9188" spans="1:1" x14ac:dyDescent="0.3">
      <c r="A9188"/>
    </row>
    <row r="9189" spans="1:1" x14ac:dyDescent="0.3">
      <c r="A9189"/>
    </row>
    <row r="9190" spans="1:1" x14ac:dyDescent="0.3">
      <c r="A9190"/>
    </row>
    <row r="9191" spans="1:1" x14ac:dyDescent="0.3">
      <c r="A9191"/>
    </row>
    <row r="9192" spans="1:1" x14ac:dyDescent="0.3">
      <c r="A9192"/>
    </row>
    <row r="9193" spans="1:1" x14ac:dyDescent="0.3">
      <c r="A9193"/>
    </row>
    <row r="9194" spans="1:1" x14ac:dyDescent="0.3">
      <c r="A9194"/>
    </row>
    <row r="9195" spans="1:1" x14ac:dyDescent="0.3">
      <c r="A9195"/>
    </row>
    <row r="9196" spans="1:1" x14ac:dyDescent="0.3">
      <c r="A9196"/>
    </row>
    <row r="9197" spans="1:1" x14ac:dyDescent="0.3">
      <c r="A9197"/>
    </row>
    <row r="9198" spans="1:1" x14ac:dyDescent="0.3">
      <c r="A9198"/>
    </row>
    <row r="9199" spans="1:1" x14ac:dyDescent="0.3">
      <c r="A9199"/>
    </row>
    <row r="9200" spans="1:1" x14ac:dyDescent="0.3">
      <c r="A9200"/>
    </row>
    <row r="9201" spans="1:1" x14ac:dyDescent="0.3">
      <c r="A9201"/>
    </row>
    <row r="9202" spans="1:1" x14ac:dyDescent="0.3">
      <c r="A9202"/>
    </row>
    <row r="9203" spans="1:1" x14ac:dyDescent="0.3">
      <c r="A9203"/>
    </row>
    <row r="9204" spans="1:1" x14ac:dyDescent="0.3">
      <c r="A9204"/>
    </row>
    <row r="9205" spans="1:1" x14ac:dyDescent="0.3">
      <c r="A9205"/>
    </row>
    <row r="9206" spans="1:1" x14ac:dyDescent="0.3">
      <c r="A9206"/>
    </row>
    <row r="9207" spans="1:1" x14ac:dyDescent="0.3">
      <c r="A9207"/>
    </row>
    <row r="9208" spans="1:1" x14ac:dyDescent="0.3">
      <c r="A9208"/>
    </row>
    <row r="9209" spans="1:1" x14ac:dyDescent="0.3">
      <c r="A9209"/>
    </row>
    <row r="9210" spans="1:1" x14ac:dyDescent="0.3">
      <c r="A9210"/>
    </row>
    <row r="9211" spans="1:1" x14ac:dyDescent="0.3">
      <c r="A9211"/>
    </row>
    <row r="9212" spans="1:1" x14ac:dyDescent="0.3">
      <c r="A9212"/>
    </row>
    <row r="9213" spans="1:1" x14ac:dyDescent="0.3">
      <c r="A9213"/>
    </row>
    <row r="9214" spans="1:1" x14ac:dyDescent="0.3">
      <c r="A9214"/>
    </row>
    <row r="9215" spans="1:1" x14ac:dyDescent="0.3">
      <c r="A9215"/>
    </row>
    <row r="9216" spans="1:1" x14ac:dyDescent="0.3">
      <c r="A9216"/>
    </row>
    <row r="9217" spans="1:1" x14ac:dyDescent="0.3">
      <c r="A9217"/>
    </row>
    <row r="9218" spans="1:1" x14ac:dyDescent="0.3">
      <c r="A9218"/>
    </row>
    <row r="9219" spans="1:1" x14ac:dyDescent="0.3">
      <c r="A9219"/>
    </row>
    <row r="9220" spans="1:1" x14ac:dyDescent="0.3">
      <c r="A9220"/>
    </row>
    <row r="9221" spans="1:1" x14ac:dyDescent="0.3">
      <c r="A9221"/>
    </row>
    <row r="9222" spans="1:1" x14ac:dyDescent="0.3">
      <c r="A9222"/>
    </row>
    <row r="9223" spans="1:1" x14ac:dyDescent="0.3">
      <c r="A9223"/>
    </row>
    <row r="9224" spans="1:1" x14ac:dyDescent="0.3">
      <c r="A9224"/>
    </row>
    <row r="9225" spans="1:1" x14ac:dyDescent="0.3">
      <c r="A9225"/>
    </row>
    <row r="9226" spans="1:1" x14ac:dyDescent="0.3">
      <c r="A9226"/>
    </row>
    <row r="9227" spans="1:1" x14ac:dyDescent="0.3">
      <c r="A9227"/>
    </row>
    <row r="9228" spans="1:1" x14ac:dyDescent="0.3">
      <c r="A9228"/>
    </row>
    <row r="9229" spans="1:1" x14ac:dyDescent="0.3">
      <c r="A9229"/>
    </row>
    <row r="9230" spans="1:1" x14ac:dyDescent="0.3">
      <c r="A9230"/>
    </row>
    <row r="9231" spans="1:1" x14ac:dyDescent="0.3">
      <c r="A9231"/>
    </row>
    <row r="9232" spans="1:1" x14ac:dyDescent="0.3">
      <c r="A9232"/>
    </row>
    <row r="9233" spans="1:1" x14ac:dyDescent="0.3">
      <c r="A9233"/>
    </row>
    <row r="9234" spans="1:1" x14ac:dyDescent="0.3">
      <c r="A9234"/>
    </row>
    <row r="9235" spans="1:1" x14ac:dyDescent="0.3">
      <c r="A9235"/>
    </row>
    <row r="9236" spans="1:1" x14ac:dyDescent="0.3">
      <c r="A9236"/>
    </row>
    <row r="9237" spans="1:1" x14ac:dyDescent="0.3">
      <c r="A9237"/>
    </row>
    <row r="9238" spans="1:1" x14ac:dyDescent="0.3">
      <c r="A9238"/>
    </row>
    <row r="9239" spans="1:1" x14ac:dyDescent="0.3">
      <c r="A9239"/>
    </row>
    <row r="9240" spans="1:1" x14ac:dyDescent="0.3">
      <c r="A9240"/>
    </row>
    <row r="9241" spans="1:1" x14ac:dyDescent="0.3">
      <c r="A9241"/>
    </row>
    <row r="9242" spans="1:1" x14ac:dyDescent="0.3">
      <c r="A9242"/>
    </row>
    <row r="9243" spans="1:1" x14ac:dyDescent="0.3">
      <c r="A9243"/>
    </row>
    <row r="9244" spans="1:1" x14ac:dyDescent="0.3">
      <c r="A9244"/>
    </row>
    <row r="9245" spans="1:1" x14ac:dyDescent="0.3">
      <c r="A9245"/>
    </row>
    <row r="9246" spans="1:1" x14ac:dyDescent="0.3">
      <c r="A9246"/>
    </row>
    <row r="9247" spans="1:1" x14ac:dyDescent="0.3">
      <c r="A9247"/>
    </row>
    <row r="9248" spans="1:1" x14ac:dyDescent="0.3">
      <c r="A9248"/>
    </row>
    <row r="9249" spans="1:1" x14ac:dyDescent="0.3">
      <c r="A9249"/>
    </row>
    <row r="9250" spans="1:1" x14ac:dyDescent="0.3">
      <c r="A9250"/>
    </row>
    <row r="9251" spans="1:1" x14ac:dyDescent="0.3">
      <c r="A9251"/>
    </row>
    <row r="9252" spans="1:1" x14ac:dyDescent="0.3">
      <c r="A9252"/>
    </row>
    <row r="9253" spans="1:1" x14ac:dyDescent="0.3">
      <c r="A9253"/>
    </row>
    <row r="9254" spans="1:1" x14ac:dyDescent="0.3">
      <c r="A9254"/>
    </row>
    <row r="9255" spans="1:1" x14ac:dyDescent="0.3">
      <c r="A9255"/>
    </row>
    <row r="9256" spans="1:1" x14ac:dyDescent="0.3">
      <c r="A9256"/>
    </row>
    <row r="9257" spans="1:1" x14ac:dyDescent="0.3">
      <c r="A9257"/>
    </row>
    <row r="9258" spans="1:1" x14ac:dyDescent="0.3">
      <c r="A9258"/>
    </row>
    <row r="9259" spans="1:1" x14ac:dyDescent="0.3">
      <c r="A9259"/>
    </row>
    <row r="9260" spans="1:1" x14ac:dyDescent="0.3">
      <c r="A9260"/>
    </row>
    <row r="9261" spans="1:1" x14ac:dyDescent="0.3">
      <c r="A9261"/>
    </row>
    <row r="9262" spans="1:1" x14ac:dyDescent="0.3">
      <c r="A9262"/>
    </row>
    <row r="9263" spans="1:1" x14ac:dyDescent="0.3">
      <c r="A9263"/>
    </row>
    <row r="9264" spans="1:1" x14ac:dyDescent="0.3">
      <c r="A9264"/>
    </row>
    <row r="9265" spans="1:1" x14ac:dyDescent="0.3">
      <c r="A9265"/>
    </row>
    <row r="9266" spans="1:1" x14ac:dyDescent="0.3">
      <c r="A9266"/>
    </row>
    <row r="9267" spans="1:1" x14ac:dyDescent="0.3">
      <c r="A9267"/>
    </row>
    <row r="9268" spans="1:1" x14ac:dyDescent="0.3">
      <c r="A9268"/>
    </row>
    <row r="9269" spans="1:1" x14ac:dyDescent="0.3">
      <c r="A9269"/>
    </row>
    <row r="9270" spans="1:1" x14ac:dyDescent="0.3">
      <c r="A9270"/>
    </row>
    <row r="9271" spans="1:1" x14ac:dyDescent="0.3">
      <c r="A9271"/>
    </row>
    <row r="9272" spans="1:1" x14ac:dyDescent="0.3">
      <c r="A9272"/>
    </row>
    <row r="9273" spans="1:1" x14ac:dyDescent="0.3">
      <c r="A9273"/>
    </row>
    <row r="9274" spans="1:1" x14ac:dyDescent="0.3">
      <c r="A9274"/>
    </row>
    <row r="9275" spans="1:1" x14ac:dyDescent="0.3">
      <c r="A9275"/>
    </row>
    <row r="9276" spans="1:1" x14ac:dyDescent="0.3">
      <c r="A9276"/>
    </row>
    <row r="9277" spans="1:1" x14ac:dyDescent="0.3">
      <c r="A9277"/>
    </row>
    <row r="9278" spans="1:1" x14ac:dyDescent="0.3">
      <c r="A9278"/>
    </row>
    <row r="9279" spans="1:1" x14ac:dyDescent="0.3">
      <c r="A9279"/>
    </row>
    <row r="9280" spans="1:1" x14ac:dyDescent="0.3">
      <c r="A9280"/>
    </row>
    <row r="9281" spans="1:1" x14ac:dyDescent="0.3">
      <c r="A9281"/>
    </row>
    <row r="9282" spans="1:1" x14ac:dyDescent="0.3">
      <c r="A9282"/>
    </row>
    <row r="9283" spans="1:1" x14ac:dyDescent="0.3">
      <c r="A9283"/>
    </row>
    <row r="9284" spans="1:1" x14ac:dyDescent="0.3">
      <c r="A9284"/>
    </row>
    <row r="9285" spans="1:1" x14ac:dyDescent="0.3">
      <c r="A9285"/>
    </row>
    <row r="9286" spans="1:1" x14ac:dyDescent="0.3">
      <c r="A9286"/>
    </row>
    <row r="9287" spans="1:1" x14ac:dyDescent="0.3">
      <c r="A9287"/>
    </row>
    <row r="9288" spans="1:1" x14ac:dyDescent="0.3">
      <c r="A9288"/>
    </row>
    <row r="9289" spans="1:1" x14ac:dyDescent="0.3">
      <c r="A9289"/>
    </row>
    <row r="9290" spans="1:1" x14ac:dyDescent="0.3">
      <c r="A9290"/>
    </row>
    <row r="9291" spans="1:1" x14ac:dyDescent="0.3">
      <c r="A9291"/>
    </row>
    <row r="9292" spans="1:1" x14ac:dyDescent="0.3">
      <c r="A9292"/>
    </row>
    <row r="9293" spans="1:1" x14ac:dyDescent="0.3">
      <c r="A9293"/>
    </row>
    <row r="9294" spans="1:1" x14ac:dyDescent="0.3">
      <c r="A9294"/>
    </row>
    <row r="9295" spans="1:1" x14ac:dyDescent="0.3">
      <c r="A9295"/>
    </row>
    <row r="9296" spans="1:1" x14ac:dyDescent="0.3">
      <c r="A9296"/>
    </row>
    <row r="9297" spans="1:1" x14ac:dyDescent="0.3">
      <c r="A9297"/>
    </row>
    <row r="9298" spans="1:1" x14ac:dyDescent="0.3">
      <c r="A9298"/>
    </row>
    <row r="9299" spans="1:1" x14ac:dyDescent="0.3">
      <c r="A9299"/>
    </row>
    <row r="9300" spans="1:1" x14ac:dyDescent="0.3">
      <c r="A9300"/>
    </row>
    <row r="9301" spans="1:1" x14ac:dyDescent="0.3">
      <c r="A9301"/>
    </row>
    <row r="9302" spans="1:1" x14ac:dyDescent="0.3">
      <c r="A9302"/>
    </row>
    <row r="9303" spans="1:1" x14ac:dyDescent="0.3">
      <c r="A9303"/>
    </row>
    <row r="9304" spans="1:1" x14ac:dyDescent="0.3">
      <c r="A9304"/>
    </row>
    <row r="9305" spans="1:1" x14ac:dyDescent="0.3">
      <c r="A9305"/>
    </row>
    <row r="9306" spans="1:1" x14ac:dyDescent="0.3">
      <c r="A9306"/>
    </row>
    <row r="9307" spans="1:1" x14ac:dyDescent="0.3">
      <c r="A9307"/>
    </row>
    <row r="9308" spans="1:1" x14ac:dyDescent="0.3">
      <c r="A9308"/>
    </row>
    <row r="9309" spans="1:1" x14ac:dyDescent="0.3">
      <c r="A9309"/>
    </row>
    <row r="9310" spans="1:1" x14ac:dyDescent="0.3">
      <c r="A9310"/>
    </row>
    <row r="9311" spans="1:1" x14ac:dyDescent="0.3">
      <c r="A9311"/>
    </row>
    <row r="9312" spans="1:1" x14ac:dyDescent="0.3">
      <c r="A9312"/>
    </row>
    <row r="9313" spans="1:1" x14ac:dyDescent="0.3">
      <c r="A9313"/>
    </row>
    <row r="9314" spans="1:1" x14ac:dyDescent="0.3">
      <c r="A9314"/>
    </row>
    <row r="9315" spans="1:1" x14ac:dyDescent="0.3">
      <c r="A9315"/>
    </row>
    <row r="9316" spans="1:1" x14ac:dyDescent="0.3">
      <c r="A9316"/>
    </row>
    <row r="9317" spans="1:1" x14ac:dyDescent="0.3">
      <c r="A9317"/>
    </row>
    <row r="9318" spans="1:1" x14ac:dyDescent="0.3">
      <c r="A9318"/>
    </row>
    <row r="9319" spans="1:1" x14ac:dyDescent="0.3">
      <c r="A9319"/>
    </row>
    <row r="9320" spans="1:1" x14ac:dyDescent="0.3">
      <c r="A9320"/>
    </row>
    <row r="9321" spans="1:1" x14ac:dyDescent="0.3">
      <c r="A9321"/>
    </row>
    <row r="9322" spans="1:1" x14ac:dyDescent="0.3">
      <c r="A9322"/>
    </row>
    <row r="9323" spans="1:1" x14ac:dyDescent="0.3">
      <c r="A9323"/>
    </row>
    <row r="9324" spans="1:1" x14ac:dyDescent="0.3">
      <c r="A9324"/>
    </row>
    <row r="9325" spans="1:1" x14ac:dyDescent="0.3">
      <c r="A9325"/>
    </row>
    <row r="9326" spans="1:1" x14ac:dyDescent="0.3">
      <c r="A9326"/>
    </row>
    <row r="9327" spans="1:1" x14ac:dyDescent="0.3">
      <c r="A9327"/>
    </row>
    <row r="9328" spans="1:1" x14ac:dyDescent="0.3">
      <c r="A9328"/>
    </row>
    <row r="9329" spans="1:1" x14ac:dyDescent="0.3">
      <c r="A9329"/>
    </row>
    <row r="9330" spans="1:1" x14ac:dyDescent="0.3">
      <c r="A9330"/>
    </row>
    <row r="9331" spans="1:1" x14ac:dyDescent="0.3">
      <c r="A9331"/>
    </row>
    <row r="9332" spans="1:1" x14ac:dyDescent="0.3">
      <c r="A9332"/>
    </row>
    <row r="9333" spans="1:1" x14ac:dyDescent="0.3">
      <c r="A9333"/>
    </row>
    <row r="9334" spans="1:1" x14ac:dyDescent="0.3">
      <c r="A9334"/>
    </row>
    <row r="9335" spans="1:1" x14ac:dyDescent="0.3">
      <c r="A9335"/>
    </row>
    <row r="9336" spans="1:1" x14ac:dyDescent="0.3">
      <c r="A9336"/>
    </row>
    <row r="9337" spans="1:1" x14ac:dyDescent="0.3">
      <c r="A9337"/>
    </row>
    <row r="9338" spans="1:1" x14ac:dyDescent="0.3">
      <c r="A9338"/>
    </row>
    <row r="9339" spans="1:1" x14ac:dyDescent="0.3">
      <c r="A9339"/>
    </row>
    <row r="9340" spans="1:1" x14ac:dyDescent="0.3">
      <c r="A9340"/>
    </row>
    <row r="9341" spans="1:1" x14ac:dyDescent="0.3">
      <c r="A9341"/>
    </row>
    <row r="9342" spans="1:1" x14ac:dyDescent="0.3">
      <c r="A9342"/>
    </row>
    <row r="9343" spans="1:1" x14ac:dyDescent="0.3">
      <c r="A9343"/>
    </row>
    <row r="9344" spans="1:1" x14ac:dyDescent="0.3">
      <c r="A9344"/>
    </row>
    <row r="9345" spans="1:1" x14ac:dyDescent="0.3">
      <c r="A9345"/>
    </row>
    <row r="9346" spans="1:1" x14ac:dyDescent="0.3">
      <c r="A9346"/>
    </row>
    <row r="9347" spans="1:1" x14ac:dyDescent="0.3">
      <c r="A9347"/>
    </row>
    <row r="9348" spans="1:1" x14ac:dyDescent="0.3">
      <c r="A9348"/>
    </row>
    <row r="9349" spans="1:1" x14ac:dyDescent="0.3">
      <c r="A9349"/>
    </row>
    <row r="9350" spans="1:1" x14ac:dyDescent="0.3">
      <c r="A9350"/>
    </row>
    <row r="9351" spans="1:1" x14ac:dyDescent="0.3">
      <c r="A9351"/>
    </row>
    <row r="9352" spans="1:1" x14ac:dyDescent="0.3">
      <c r="A9352"/>
    </row>
    <row r="9353" spans="1:1" x14ac:dyDescent="0.3">
      <c r="A9353"/>
    </row>
    <row r="9354" spans="1:1" x14ac:dyDescent="0.3">
      <c r="A9354"/>
    </row>
    <row r="9355" spans="1:1" x14ac:dyDescent="0.3">
      <c r="A9355"/>
    </row>
    <row r="9356" spans="1:1" x14ac:dyDescent="0.3">
      <c r="A9356"/>
    </row>
    <row r="9357" spans="1:1" x14ac:dyDescent="0.3">
      <c r="A9357"/>
    </row>
    <row r="9358" spans="1:1" x14ac:dyDescent="0.3">
      <c r="A9358"/>
    </row>
    <row r="9359" spans="1:1" x14ac:dyDescent="0.3">
      <c r="A9359"/>
    </row>
    <row r="9360" spans="1:1" x14ac:dyDescent="0.3">
      <c r="A9360"/>
    </row>
    <row r="9361" spans="1:1" x14ac:dyDescent="0.3">
      <c r="A9361"/>
    </row>
    <row r="9362" spans="1:1" x14ac:dyDescent="0.3">
      <c r="A9362"/>
    </row>
    <row r="9363" spans="1:1" x14ac:dyDescent="0.3">
      <c r="A9363"/>
    </row>
    <row r="9364" spans="1:1" x14ac:dyDescent="0.3">
      <c r="A9364"/>
    </row>
    <row r="9365" spans="1:1" x14ac:dyDescent="0.3">
      <c r="A9365"/>
    </row>
    <row r="9366" spans="1:1" x14ac:dyDescent="0.3">
      <c r="A9366"/>
    </row>
    <row r="9367" spans="1:1" x14ac:dyDescent="0.3">
      <c r="A9367"/>
    </row>
    <row r="9368" spans="1:1" x14ac:dyDescent="0.3">
      <c r="A9368"/>
    </row>
    <row r="9369" spans="1:1" x14ac:dyDescent="0.3">
      <c r="A9369"/>
    </row>
    <row r="9370" spans="1:1" x14ac:dyDescent="0.3">
      <c r="A9370"/>
    </row>
    <row r="9371" spans="1:1" x14ac:dyDescent="0.3">
      <c r="A9371"/>
    </row>
    <row r="9372" spans="1:1" x14ac:dyDescent="0.3">
      <c r="A9372"/>
    </row>
    <row r="9373" spans="1:1" x14ac:dyDescent="0.3">
      <c r="A9373"/>
    </row>
    <row r="9374" spans="1:1" x14ac:dyDescent="0.3">
      <c r="A9374"/>
    </row>
    <row r="9375" spans="1:1" x14ac:dyDescent="0.3">
      <c r="A9375"/>
    </row>
    <row r="9376" spans="1:1" x14ac:dyDescent="0.3">
      <c r="A9376"/>
    </row>
    <row r="9377" spans="1:1" x14ac:dyDescent="0.3">
      <c r="A9377"/>
    </row>
    <row r="9378" spans="1:1" x14ac:dyDescent="0.3">
      <c r="A9378"/>
    </row>
    <row r="9379" spans="1:1" x14ac:dyDescent="0.3">
      <c r="A9379"/>
    </row>
    <row r="9380" spans="1:1" x14ac:dyDescent="0.3">
      <c r="A9380"/>
    </row>
    <row r="9381" spans="1:1" x14ac:dyDescent="0.3">
      <c r="A9381"/>
    </row>
    <row r="9382" spans="1:1" x14ac:dyDescent="0.3">
      <c r="A9382"/>
    </row>
    <row r="9383" spans="1:1" x14ac:dyDescent="0.3">
      <c r="A9383"/>
    </row>
    <row r="9384" spans="1:1" x14ac:dyDescent="0.3">
      <c r="A9384"/>
    </row>
    <row r="9385" spans="1:1" x14ac:dyDescent="0.3">
      <c r="A9385"/>
    </row>
    <row r="9386" spans="1:1" x14ac:dyDescent="0.3">
      <c r="A9386"/>
    </row>
    <row r="9387" spans="1:1" x14ac:dyDescent="0.3">
      <c r="A9387"/>
    </row>
    <row r="9388" spans="1:1" x14ac:dyDescent="0.3">
      <c r="A9388"/>
    </row>
    <row r="9389" spans="1:1" x14ac:dyDescent="0.3">
      <c r="A9389"/>
    </row>
    <row r="9390" spans="1:1" x14ac:dyDescent="0.3">
      <c r="A9390"/>
    </row>
    <row r="9391" spans="1:1" x14ac:dyDescent="0.3">
      <c r="A9391"/>
    </row>
    <row r="9392" spans="1:1" x14ac:dyDescent="0.3">
      <c r="A9392"/>
    </row>
    <row r="9393" spans="1:1" x14ac:dyDescent="0.3">
      <c r="A9393"/>
    </row>
    <row r="9394" spans="1:1" x14ac:dyDescent="0.3">
      <c r="A9394"/>
    </row>
    <row r="9395" spans="1:1" x14ac:dyDescent="0.3">
      <c r="A9395"/>
    </row>
    <row r="9396" spans="1:1" x14ac:dyDescent="0.3">
      <c r="A9396"/>
    </row>
    <row r="9397" spans="1:1" x14ac:dyDescent="0.3">
      <c r="A9397"/>
    </row>
    <row r="9398" spans="1:1" x14ac:dyDescent="0.3">
      <c r="A9398"/>
    </row>
    <row r="9399" spans="1:1" x14ac:dyDescent="0.3">
      <c r="A9399"/>
    </row>
    <row r="9400" spans="1:1" x14ac:dyDescent="0.3">
      <c r="A9400"/>
    </row>
    <row r="9401" spans="1:1" x14ac:dyDescent="0.3">
      <c r="A9401"/>
    </row>
    <row r="9402" spans="1:1" x14ac:dyDescent="0.3">
      <c r="A9402"/>
    </row>
    <row r="9403" spans="1:1" x14ac:dyDescent="0.3">
      <c r="A9403"/>
    </row>
    <row r="9404" spans="1:1" x14ac:dyDescent="0.3">
      <c r="A9404"/>
    </row>
    <row r="9405" spans="1:1" x14ac:dyDescent="0.3">
      <c r="A9405"/>
    </row>
    <row r="9406" spans="1:1" x14ac:dyDescent="0.3">
      <c r="A9406"/>
    </row>
    <row r="9407" spans="1:1" x14ac:dyDescent="0.3">
      <c r="A9407"/>
    </row>
    <row r="9408" spans="1:1" x14ac:dyDescent="0.3">
      <c r="A9408"/>
    </row>
    <row r="9409" spans="1:1" x14ac:dyDescent="0.3">
      <c r="A9409"/>
    </row>
    <row r="9410" spans="1:1" x14ac:dyDescent="0.3">
      <c r="A9410"/>
    </row>
    <row r="9411" spans="1:1" x14ac:dyDescent="0.3">
      <c r="A9411"/>
    </row>
    <row r="9412" spans="1:1" x14ac:dyDescent="0.3">
      <c r="A9412"/>
    </row>
    <row r="9413" spans="1:1" x14ac:dyDescent="0.3">
      <c r="A9413"/>
    </row>
    <row r="9414" spans="1:1" x14ac:dyDescent="0.3">
      <c r="A9414"/>
    </row>
    <row r="9415" spans="1:1" x14ac:dyDescent="0.3">
      <c r="A9415"/>
    </row>
    <row r="9416" spans="1:1" x14ac:dyDescent="0.3">
      <c r="A9416"/>
    </row>
    <row r="9417" spans="1:1" x14ac:dyDescent="0.3">
      <c r="A9417"/>
    </row>
    <row r="9418" spans="1:1" x14ac:dyDescent="0.3">
      <c r="A9418"/>
    </row>
    <row r="9419" spans="1:1" x14ac:dyDescent="0.3">
      <c r="A9419"/>
    </row>
    <row r="9420" spans="1:1" x14ac:dyDescent="0.3">
      <c r="A9420"/>
    </row>
    <row r="9421" spans="1:1" x14ac:dyDescent="0.3">
      <c r="A9421"/>
    </row>
    <row r="9422" spans="1:1" x14ac:dyDescent="0.3">
      <c r="A9422"/>
    </row>
    <row r="9423" spans="1:1" x14ac:dyDescent="0.3">
      <c r="A9423"/>
    </row>
    <row r="9424" spans="1:1" x14ac:dyDescent="0.3">
      <c r="A9424"/>
    </row>
    <row r="9425" spans="1:1" x14ac:dyDescent="0.3">
      <c r="A9425"/>
    </row>
    <row r="9426" spans="1:1" x14ac:dyDescent="0.3">
      <c r="A9426"/>
    </row>
    <row r="9427" spans="1:1" x14ac:dyDescent="0.3">
      <c r="A9427"/>
    </row>
    <row r="9428" spans="1:1" x14ac:dyDescent="0.3">
      <c r="A9428"/>
    </row>
    <row r="9429" spans="1:1" x14ac:dyDescent="0.3">
      <c r="A9429"/>
    </row>
    <row r="9430" spans="1:1" x14ac:dyDescent="0.3">
      <c r="A9430"/>
    </row>
    <row r="9431" spans="1:1" x14ac:dyDescent="0.3">
      <c r="A9431"/>
    </row>
    <row r="9432" spans="1:1" x14ac:dyDescent="0.3">
      <c r="A9432"/>
    </row>
    <row r="9433" spans="1:1" x14ac:dyDescent="0.3">
      <c r="A9433"/>
    </row>
    <row r="9434" spans="1:1" x14ac:dyDescent="0.3">
      <c r="A9434"/>
    </row>
    <row r="9435" spans="1:1" x14ac:dyDescent="0.3">
      <c r="A9435"/>
    </row>
    <row r="9436" spans="1:1" x14ac:dyDescent="0.3">
      <c r="A9436"/>
    </row>
    <row r="9437" spans="1:1" x14ac:dyDescent="0.3">
      <c r="A9437"/>
    </row>
    <row r="9438" spans="1:1" x14ac:dyDescent="0.3">
      <c r="A9438"/>
    </row>
    <row r="9439" spans="1:1" x14ac:dyDescent="0.3">
      <c r="A9439"/>
    </row>
    <row r="9440" spans="1:1" x14ac:dyDescent="0.3">
      <c r="A9440"/>
    </row>
    <row r="9441" spans="1:1" x14ac:dyDescent="0.3">
      <c r="A9441"/>
    </row>
    <row r="9442" spans="1:1" x14ac:dyDescent="0.3">
      <c r="A9442"/>
    </row>
    <row r="9443" spans="1:1" x14ac:dyDescent="0.3">
      <c r="A9443"/>
    </row>
    <row r="9444" spans="1:1" x14ac:dyDescent="0.3">
      <c r="A9444"/>
    </row>
    <row r="9445" spans="1:1" x14ac:dyDescent="0.3">
      <c r="A9445"/>
    </row>
    <row r="9446" spans="1:1" x14ac:dyDescent="0.3">
      <c r="A9446"/>
    </row>
    <row r="9447" spans="1:1" x14ac:dyDescent="0.3">
      <c r="A9447"/>
    </row>
    <row r="9448" spans="1:1" x14ac:dyDescent="0.3">
      <c r="A9448"/>
    </row>
    <row r="9449" spans="1:1" x14ac:dyDescent="0.3">
      <c r="A9449"/>
    </row>
    <row r="9450" spans="1:1" x14ac:dyDescent="0.3">
      <c r="A9450"/>
    </row>
    <row r="9451" spans="1:1" x14ac:dyDescent="0.3">
      <c r="A9451"/>
    </row>
    <row r="9452" spans="1:1" x14ac:dyDescent="0.3">
      <c r="A9452"/>
    </row>
    <row r="9453" spans="1:1" x14ac:dyDescent="0.3">
      <c r="A9453"/>
    </row>
    <row r="9454" spans="1:1" x14ac:dyDescent="0.3">
      <c r="A9454"/>
    </row>
    <row r="9455" spans="1:1" x14ac:dyDescent="0.3">
      <c r="A9455"/>
    </row>
    <row r="9456" spans="1:1" x14ac:dyDescent="0.3">
      <c r="A9456"/>
    </row>
    <row r="9457" spans="1:1" x14ac:dyDescent="0.3">
      <c r="A9457"/>
    </row>
    <row r="9458" spans="1:1" x14ac:dyDescent="0.3">
      <c r="A9458"/>
    </row>
    <row r="9459" spans="1:1" x14ac:dyDescent="0.3">
      <c r="A9459"/>
    </row>
    <row r="9460" spans="1:1" x14ac:dyDescent="0.3">
      <c r="A9460"/>
    </row>
    <row r="9461" spans="1:1" x14ac:dyDescent="0.3">
      <c r="A9461"/>
    </row>
    <row r="9462" spans="1:1" x14ac:dyDescent="0.3">
      <c r="A9462"/>
    </row>
    <row r="9463" spans="1:1" x14ac:dyDescent="0.3">
      <c r="A9463"/>
    </row>
    <row r="9464" spans="1:1" x14ac:dyDescent="0.3">
      <c r="A9464"/>
    </row>
    <row r="9465" spans="1:1" x14ac:dyDescent="0.3">
      <c r="A9465"/>
    </row>
    <row r="9466" spans="1:1" x14ac:dyDescent="0.3">
      <c r="A9466"/>
    </row>
    <row r="9467" spans="1:1" x14ac:dyDescent="0.3">
      <c r="A9467"/>
    </row>
    <row r="9468" spans="1:1" x14ac:dyDescent="0.3">
      <c r="A9468"/>
    </row>
    <row r="9469" spans="1:1" x14ac:dyDescent="0.3">
      <c r="A9469"/>
    </row>
    <row r="9470" spans="1:1" x14ac:dyDescent="0.3">
      <c r="A9470"/>
    </row>
    <row r="9471" spans="1:1" x14ac:dyDescent="0.3">
      <c r="A9471"/>
    </row>
    <row r="9472" spans="1:1" x14ac:dyDescent="0.3">
      <c r="A9472"/>
    </row>
    <row r="9473" spans="1:1" x14ac:dyDescent="0.3">
      <c r="A9473"/>
    </row>
    <row r="9474" spans="1:1" x14ac:dyDescent="0.3">
      <c r="A9474"/>
    </row>
    <row r="9475" spans="1:1" x14ac:dyDescent="0.3">
      <c r="A9475"/>
    </row>
    <row r="9476" spans="1:1" x14ac:dyDescent="0.3">
      <c r="A9476"/>
    </row>
    <row r="9477" spans="1:1" x14ac:dyDescent="0.3">
      <c r="A9477"/>
    </row>
    <row r="9478" spans="1:1" x14ac:dyDescent="0.3">
      <c r="A9478"/>
    </row>
    <row r="9479" spans="1:1" x14ac:dyDescent="0.3">
      <c r="A9479"/>
    </row>
    <row r="9480" spans="1:1" x14ac:dyDescent="0.3">
      <c r="A9480"/>
    </row>
    <row r="9481" spans="1:1" x14ac:dyDescent="0.3">
      <c r="A9481"/>
    </row>
    <row r="9482" spans="1:1" x14ac:dyDescent="0.3">
      <c r="A9482"/>
    </row>
    <row r="9483" spans="1:1" x14ac:dyDescent="0.3">
      <c r="A9483"/>
    </row>
    <row r="9484" spans="1:1" x14ac:dyDescent="0.3">
      <c r="A9484"/>
    </row>
    <row r="9485" spans="1:1" x14ac:dyDescent="0.3">
      <c r="A9485"/>
    </row>
    <row r="9486" spans="1:1" x14ac:dyDescent="0.3">
      <c r="A9486"/>
    </row>
    <row r="9487" spans="1:1" x14ac:dyDescent="0.3">
      <c r="A9487"/>
    </row>
    <row r="9488" spans="1:1" x14ac:dyDescent="0.3">
      <c r="A9488"/>
    </row>
    <row r="9489" spans="1:1" x14ac:dyDescent="0.3">
      <c r="A9489"/>
    </row>
    <row r="9490" spans="1:1" x14ac:dyDescent="0.3">
      <c r="A9490"/>
    </row>
    <row r="9491" spans="1:1" x14ac:dyDescent="0.3">
      <c r="A9491"/>
    </row>
    <row r="9492" spans="1:1" x14ac:dyDescent="0.3">
      <c r="A9492"/>
    </row>
    <row r="9493" spans="1:1" x14ac:dyDescent="0.3">
      <c r="A9493"/>
    </row>
    <row r="9494" spans="1:1" x14ac:dyDescent="0.3">
      <c r="A9494"/>
    </row>
    <row r="9495" spans="1:1" x14ac:dyDescent="0.3">
      <c r="A9495"/>
    </row>
    <row r="9496" spans="1:1" x14ac:dyDescent="0.3">
      <c r="A9496"/>
    </row>
    <row r="9497" spans="1:1" x14ac:dyDescent="0.3">
      <c r="A9497"/>
    </row>
    <row r="9498" spans="1:1" x14ac:dyDescent="0.3">
      <c r="A9498"/>
    </row>
    <row r="9499" spans="1:1" x14ac:dyDescent="0.3">
      <c r="A9499"/>
    </row>
    <row r="9500" spans="1:1" x14ac:dyDescent="0.3">
      <c r="A9500"/>
    </row>
    <row r="9501" spans="1:1" x14ac:dyDescent="0.3">
      <c r="A9501"/>
    </row>
    <row r="9502" spans="1:1" x14ac:dyDescent="0.3">
      <c r="A9502"/>
    </row>
    <row r="9503" spans="1:1" x14ac:dyDescent="0.3">
      <c r="A9503"/>
    </row>
    <row r="9504" spans="1:1" x14ac:dyDescent="0.3">
      <c r="A9504"/>
    </row>
    <row r="9505" spans="1:1" x14ac:dyDescent="0.3">
      <c r="A9505"/>
    </row>
    <row r="9506" spans="1:1" x14ac:dyDescent="0.3">
      <c r="A9506"/>
    </row>
    <row r="9507" spans="1:1" x14ac:dyDescent="0.3">
      <c r="A9507"/>
    </row>
    <row r="9508" spans="1:1" x14ac:dyDescent="0.3">
      <c r="A9508"/>
    </row>
    <row r="9509" spans="1:1" x14ac:dyDescent="0.3">
      <c r="A9509"/>
    </row>
    <row r="9510" spans="1:1" x14ac:dyDescent="0.3">
      <c r="A9510"/>
    </row>
    <row r="9511" spans="1:1" x14ac:dyDescent="0.3">
      <c r="A9511"/>
    </row>
    <row r="9512" spans="1:1" x14ac:dyDescent="0.3">
      <c r="A9512"/>
    </row>
    <row r="9513" spans="1:1" x14ac:dyDescent="0.3">
      <c r="A9513"/>
    </row>
    <row r="9514" spans="1:1" x14ac:dyDescent="0.3">
      <c r="A9514"/>
    </row>
    <row r="9515" spans="1:1" x14ac:dyDescent="0.3">
      <c r="A9515"/>
    </row>
    <row r="9516" spans="1:1" x14ac:dyDescent="0.3">
      <c r="A9516"/>
    </row>
    <row r="9517" spans="1:1" x14ac:dyDescent="0.3">
      <c r="A9517"/>
    </row>
    <row r="9518" spans="1:1" x14ac:dyDescent="0.3">
      <c r="A9518"/>
    </row>
    <row r="9519" spans="1:1" x14ac:dyDescent="0.3">
      <c r="A9519"/>
    </row>
    <row r="9520" spans="1:1" x14ac:dyDescent="0.3">
      <c r="A9520"/>
    </row>
    <row r="9521" spans="1:1" x14ac:dyDescent="0.3">
      <c r="A9521"/>
    </row>
    <row r="9522" spans="1:1" x14ac:dyDescent="0.3">
      <c r="A9522"/>
    </row>
    <row r="9523" spans="1:1" x14ac:dyDescent="0.3">
      <c r="A9523"/>
    </row>
    <row r="9524" spans="1:1" x14ac:dyDescent="0.3">
      <c r="A9524"/>
    </row>
    <row r="9525" spans="1:1" x14ac:dyDescent="0.3">
      <c r="A9525"/>
    </row>
    <row r="9526" spans="1:1" x14ac:dyDescent="0.3">
      <c r="A9526"/>
    </row>
    <row r="9527" spans="1:1" x14ac:dyDescent="0.3">
      <c r="A9527"/>
    </row>
    <row r="9528" spans="1:1" x14ac:dyDescent="0.3">
      <c r="A9528"/>
    </row>
    <row r="9529" spans="1:1" x14ac:dyDescent="0.3">
      <c r="A9529"/>
    </row>
    <row r="9530" spans="1:1" x14ac:dyDescent="0.3">
      <c r="A9530"/>
    </row>
    <row r="9531" spans="1:1" x14ac:dyDescent="0.3">
      <c r="A9531"/>
    </row>
    <row r="9532" spans="1:1" x14ac:dyDescent="0.3">
      <c r="A9532"/>
    </row>
    <row r="9533" spans="1:1" x14ac:dyDescent="0.3">
      <c r="A9533"/>
    </row>
    <row r="9534" spans="1:1" x14ac:dyDescent="0.3">
      <c r="A9534"/>
    </row>
    <row r="9535" spans="1:1" x14ac:dyDescent="0.3">
      <c r="A9535"/>
    </row>
    <row r="9536" spans="1:1" x14ac:dyDescent="0.3">
      <c r="A9536"/>
    </row>
    <row r="9537" spans="1:1" x14ac:dyDescent="0.3">
      <c r="A9537"/>
    </row>
    <row r="9538" spans="1:1" x14ac:dyDescent="0.3">
      <c r="A9538"/>
    </row>
    <row r="9539" spans="1:1" x14ac:dyDescent="0.3">
      <c r="A9539"/>
    </row>
    <row r="9540" spans="1:1" x14ac:dyDescent="0.3">
      <c r="A9540"/>
    </row>
    <row r="9541" spans="1:1" x14ac:dyDescent="0.3">
      <c r="A9541"/>
    </row>
    <row r="9542" spans="1:1" x14ac:dyDescent="0.3">
      <c r="A9542"/>
    </row>
    <row r="9543" spans="1:1" x14ac:dyDescent="0.3">
      <c r="A9543"/>
    </row>
    <row r="9544" spans="1:1" x14ac:dyDescent="0.3">
      <c r="A9544"/>
    </row>
    <row r="9545" spans="1:1" x14ac:dyDescent="0.3">
      <c r="A9545"/>
    </row>
    <row r="9546" spans="1:1" x14ac:dyDescent="0.3">
      <c r="A9546"/>
    </row>
    <row r="9547" spans="1:1" x14ac:dyDescent="0.3">
      <c r="A9547"/>
    </row>
    <row r="9548" spans="1:1" x14ac:dyDescent="0.3">
      <c r="A9548"/>
    </row>
    <row r="9549" spans="1:1" x14ac:dyDescent="0.3">
      <c r="A9549"/>
    </row>
    <row r="9550" spans="1:1" x14ac:dyDescent="0.3">
      <c r="A9550"/>
    </row>
    <row r="9551" spans="1:1" x14ac:dyDescent="0.3">
      <c r="A9551"/>
    </row>
    <row r="9552" spans="1:1" x14ac:dyDescent="0.3">
      <c r="A9552"/>
    </row>
    <row r="9553" spans="1:1" x14ac:dyDescent="0.3">
      <c r="A9553"/>
    </row>
    <row r="9554" spans="1:1" x14ac:dyDescent="0.3">
      <c r="A9554"/>
    </row>
    <row r="9555" spans="1:1" x14ac:dyDescent="0.3">
      <c r="A9555"/>
    </row>
    <row r="9556" spans="1:1" x14ac:dyDescent="0.3">
      <c r="A9556"/>
    </row>
    <row r="9557" spans="1:1" x14ac:dyDescent="0.3">
      <c r="A9557"/>
    </row>
    <row r="9558" spans="1:1" x14ac:dyDescent="0.3">
      <c r="A9558"/>
    </row>
    <row r="9559" spans="1:1" x14ac:dyDescent="0.3">
      <c r="A9559"/>
    </row>
    <row r="9560" spans="1:1" x14ac:dyDescent="0.3">
      <c r="A9560"/>
    </row>
    <row r="9561" spans="1:1" x14ac:dyDescent="0.3">
      <c r="A9561"/>
    </row>
    <row r="9562" spans="1:1" x14ac:dyDescent="0.3">
      <c r="A9562"/>
    </row>
    <row r="9563" spans="1:1" x14ac:dyDescent="0.3">
      <c r="A9563"/>
    </row>
    <row r="9564" spans="1:1" x14ac:dyDescent="0.3">
      <c r="A9564"/>
    </row>
    <row r="9565" spans="1:1" x14ac:dyDescent="0.3">
      <c r="A9565"/>
    </row>
    <row r="9566" spans="1:1" x14ac:dyDescent="0.3">
      <c r="A9566"/>
    </row>
    <row r="9567" spans="1:1" x14ac:dyDescent="0.3">
      <c r="A9567"/>
    </row>
    <row r="9568" spans="1:1" x14ac:dyDescent="0.3">
      <c r="A9568"/>
    </row>
    <row r="9569" spans="1:1" x14ac:dyDescent="0.3">
      <c r="A9569"/>
    </row>
    <row r="9570" spans="1:1" x14ac:dyDescent="0.3">
      <c r="A9570"/>
    </row>
    <row r="9571" spans="1:1" x14ac:dyDescent="0.3">
      <c r="A9571"/>
    </row>
    <row r="9572" spans="1:1" x14ac:dyDescent="0.3">
      <c r="A9572"/>
    </row>
    <row r="9573" spans="1:1" x14ac:dyDescent="0.3">
      <c r="A9573"/>
    </row>
    <row r="9574" spans="1:1" x14ac:dyDescent="0.3">
      <c r="A9574"/>
    </row>
    <row r="9575" spans="1:1" x14ac:dyDescent="0.3">
      <c r="A9575"/>
    </row>
    <row r="9576" spans="1:1" x14ac:dyDescent="0.3">
      <c r="A9576"/>
    </row>
    <row r="9577" spans="1:1" x14ac:dyDescent="0.3">
      <c r="A9577"/>
    </row>
    <row r="9578" spans="1:1" x14ac:dyDescent="0.3">
      <c r="A9578"/>
    </row>
    <row r="9579" spans="1:1" x14ac:dyDescent="0.3">
      <c r="A9579"/>
    </row>
    <row r="9580" spans="1:1" x14ac:dyDescent="0.3">
      <c r="A9580"/>
    </row>
    <row r="9581" spans="1:1" x14ac:dyDescent="0.3">
      <c r="A9581"/>
    </row>
    <row r="9582" spans="1:1" x14ac:dyDescent="0.3">
      <c r="A9582"/>
    </row>
    <row r="9583" spans="1:1" x14ac:dyDescent="0.3">
      <c r="A9583"/>
    </row>
    <row r="9584" spans="1:1" x14ac:dyDescent="0.3">
      <c r="A9584"/>
    </row>
    <row r="9585" spans="1:1" x14ac:dyDescent="0.3">
      <c r="A9585"/>
    </row>
    <row r="9586" spans="1:1" x14ac:dyDescent="0.3">
      <c r="A9586"/>
    </row>
    <row r="9587" spans="1:1" x14ac:dyDescent="0.3">
      <c r="A9587"/>
    </row>
    <row r="9588" spans="1:1" x14ac:dyDescent="0.3">
      <c r="A9588"/>
    </row>
    <row r="9589" spans="1:1" x14ac:dyDescent="0.3">
      <c r="A9589"/>
    </row>
    <row r="9590" spans="1:1" x14ac:dyDescent="0.3">
      <c r="A9590"/>
    </row>
    <row r="9591" spans="1:1" x14ac:dyDescent="0.3">
      <c r="A9591"/>
    </row>
    <row r="9592" spans="1:1" x14ac:dyDescent="0.3">
      <c r="A9592"/>
    </row>
    <row r="9593" spans="1:1" x14ac:dyDescent="0.3">
      <c r="A9593"/>
    </row>
    <row r="9594" spans="1:1" x14ac:dyDescent="0.3">
      <c r="A9594"/>
    </row>
    <row r="9595" spans="1:1" x14ac:dyDescent="0.3">
      <c r="A9595"/>
    </row>
    <row r="9596" spans="1:1" x14ac:dyDescent="0.3">
      <c r="A9596"/>
    </row>
    <row r="9597" spans="1:1" x14ac:dyDescent="0.3">
      <c r="A9597"/>
    </row>
    <row r="9598" spans="1:1" x14ac:dyDescent="0.3">
      <c r="A9598"/>
    </row>
    <row r="9599" spans="1:1" x14ac:dyDescent="0.3">
      <c r="A9599"/>
    </row>
    <row r="9600" spans="1:1" x14ac:dyDescent="0.3">
      <c r="A9600"/>
    </row>
    <row r="9601" spans="1:1" x14ac:dyDescent="0.3">
      <c r="A9601"/>
    </row>
    <row r="9602" spans="1:1" x14ac:dyDescent="0.3">
      <c r="A9602"/>
    </row>
    <row r="9603" spans="1:1" x14ac:dyDescent="0.3">
      <c r="A9603"/>
    </row>
    <row r="9604" spans="1:1" x14ac:dyDescent="0.3">
      <c r="A9604"/>
    </row>
    <row r="9605" spans="1:1" x14ac:dyDescent="0.3">
      <c r="A9605"/>
    </row>
    <row r="9606" spans="1:1" x14ac:dyDescent="0.3">
      <c r="A9606"/>
    </row>
    <row r="9607" spans="1:1" x14ac:dyDescent="0.3">
      <c r="A9607"/>
    </row>
    <row r="9608" spans="1:1" x14ac:dyDescent="0.3">
      <c r="A9608"/>
    </row>
    <row r="9609" spans="1:1" x14ac:dyDescent="0.3">
      <c r="A9609"/>
    </row>
    <row r="9610" spans="1:1" x14ac:dyDescent="0.3">
      <c r="A9610"/>
    </row>
    <row r="9611" spans="1:1" x14ac:dyDescent="0.3">
      <c r="A9611"/>
    </row>
    <row r="9612" spans="1:1" x14ac:dyDescent="0.3">
      <c r="A9612"/>
    </row>
    <row r="9613" spans="1:1" x14ac:dyDescent="0.3">
      <c r="A9613"/>
    </row>
    <row r="9614" spans="1:1" x14ac:dyDescent="0.3">
      <c r="A9614"/>
    </row>
    <row r="9615" spans="1:1" x14ac:dyDescent="0.3">
      <c r="A9615"/>
    </row>
    <row r="9616" spans="1:1" x14ac:dyDescent="0.3">
      <c r="A9616"/>
    </row>
    <row r="9617" spans="1:1" x14ac:dyDescent="0.3">
      <c r="A9617"/>
    </row>
    <row r="9618" spans="1:1" x14ac:dyDescent="0.3">
      <c r="A9618"/>
    </row>
    <row r="9619" spans="1:1" x14ac:dyDescent="0.3">
      <c r="A9619"/>
    </row>
    <row r="9620" spans="1:1" x14ac:dyDescent="0.3">
      <c r="A9620"/>
    </row>
    <row r="9621" spans="1:1" x14ac:dyDescent="0.3">
      <c r="A9621"/>
    </row>
    <row r="9622" spans="1:1" x14ac:dyDescent="0.3">
      <c r="A9622"/>
    </row>
    <row r="9623" spans="1:1" x14ac:dyDescent="0.3">
      <c r="A9623"/>
    </row>
    <row r="9624" spans="1:1" x14ac:dyDescent="0.3">
      <c r="A9624"/>
    </row>
    <row r="9625" spans="1:1" x14ac:dyDescent="0.3">
      <c r="A9625"/>
    </row>
    <row r="9626" spans="1:1" x14ac:dyDescent="0.3">
      <c r="A9626"/>
    </row>
    <row r="9627" spans="1:1" x14ac:dyDescent="0.3">
      <c r="A9627"/>
    </row>
    <row r="9628" spans="1:1" x14ac:dyDescent="0.3">
      <c r="A9628"/>
    </row>
    <row r="9629" spans="1:1" x14ac:dyDescent="0.3">
      <c r="A9629"/>
    </row>
    <row r="9630" spans="1:1" x14ac:dyDescent="0.3">
      <c r="A9630"/>
    </row>
    <row r="9631" spans="1:1" x14ac:dyDescent="0.3">
      <c r="A9631"/>
    </row>
    <row r="9632" spans="1:1" x14ac:dyDescent="0.3">
      <c r="A9632"/>
    </row>
    <row r="9633" spans="1:1" x14ac:dyDescent="0.3">
      <c r="A9633"/>
    </row>
    <row r="9634" spans="1:1" x14ac:dyDescent="0.3">
      <c r="A9634"/>
    </row>
    <row r="9635" spans="1:1" x14ac:dyDescent="0.3">
      <c r="A9635"/>
    </row>
    <row r="9636" spans="1:1" x14ac:dyDescent="0.3">
      <c r="A9636"/>
    </row>
    <row r="9637" spans="1:1" x14ac:dyDescent="0.3">
      <c r="A9637"/>
    </row>
    <row r="9638" spans="1:1" x14ac:dyDescent="0.3">
      <c r="A9638"/>
    </row>
    <row r="9639" spans="1:1" x14ac:dyDescent="0.3">
      <c r="A9639"/>
    </row>
    <row r="9640" spans="1:1" x14ac:dyDescent="0.3">
      <c r="A9640"/>
    </row>
    <row r="9641" spans="1:1" x14ac:dyDescent="0.3">
      <c r="A9641"/>
    </row>
    <row r="9642" spans="1:1" x14ac:dyDescent="0.3">
      <c r="A9642"/>
    </row>
    <row r="9643" spans="1:1" x14ac:dyDescent="0.3">
      <c r="A9643"/>
    </row>
    <row r="9644" spans="1:1" x14ac:dyDescent="0.3">
      <c r="A9644"/>
    </row>
    <row r="9645" spans="1:1" x14ac:dyDescent="0.3">
      <c r="A9645"/>
    </row>
    <row r="9646" spans="1:1" x14ac:dyDescent="0.3">
      <c r="A9646"/>
    </row>
    <row r="9647" spans="1:1" x14ac:dyDescent="0.3">
      <c r="A9647"/>
    </row>
    <row r="9648" spans="1:1" x14ac:dyDescent="0.3">
      <c r="A9648"/>
    </row>
    <row r="9649" spans="1:1" x14ac:dyDescent="0.3">
      <c r="A9649"/>
    </row>
    <row r="9650" spans="1:1" x14ac:dyDescent="0.3">
      <c r="A9650"/>
    </row>
    <row r="9651" spans="1:1" x14ac:dyDescent="0.3">
      <c r="A9651"/>
    </row>
    <row r="9652" spans="1:1" x14ac:dyDescent="0.3">
      <c r="A9652"/>
    </row>
    <row r="9653" spans="1:1" x14ac:dyDescent="0.3">
      <c r="A9653"/>
    </row>
    <row r="9654" spans="1:1" x14ac:dyDescent="0.3">
      <c r="A9654"/>
    </row>
    <row r="9655" spans="1:1" x14ac:dyDescent="0.3">
      <c r="A9655"/>
    </row>
    <row r="9656" spans="1:1" x14ac:dyDescent="0.3">
      <c r="A9656"/>
    </row>
    <row r="9657" spans="1:1" x14ac:dyDescent="0.3">
      <c r="A9657"/>
    </row>
    <row r="9658" spans="1:1" x14ac:dyDescent="0.3">
      <c r="A9658"/>
    </row>
    <row r="9659" spans="1:1" x14ac:dyDescent="0.3">
      <c r="A9659"/>
    </row>
    <row r="9660" spans="1:1" x14ac:dyDescent="0.3">
      <c r="A9660"/>
    </row>
    <row r="9661" spans="1:1" x14ac:dyDescent="0.3">
      <c r="A9661"/>
    </row>
    <row r="9662" spans="1:1" x14ac:dyDescent="0.3">
      <c r="A9662"/>
    </row>
    <row r="9663" spans="1:1" x14ac:dyDescent="0.3">
      <c r="A9663"/>
    </row>
    <row r="9664" spans="1:1" x14ac:dyDescent="0.3">
      <c r="A9664"/>
    </row>
    <row r="9665" spans="1:1" x14ac:dyDescent="0.3">
      <c r="A9665"/>
    </row>
    <row r="9666" spans="1:1" x14ac:dyDescent="0.3">
      <c r="A9666"/>
    </row>
    <row r="9667" spans="1:1" x14ac:dyDescent="0.3">
      <c r="A9667"/>
    </row>
    <row r="9668" spans="1:1" x14ac:dyDescent="0.3">
      <c r="A9668"/>
    </row>
    <row r="9669" spans="1:1" x14ac:dyDescent="0.3">
      <c r="A9669"/>
    </row>
    <row r="9670" spans="1:1" x14ac:dyDescent="0.3">
      <c r="A9670"/>
    </row>
    <row r="9671" spans="1:1" x14ac:dyDescent="0.3">
      <c r="A9671"/>
    </row>
    <row r="9672" spans="1:1" x14ac:dyDescent="0.3">
      <c r="A9672"/>
    </row>
    <row r="9673" spans="1:1" x14ac:dyDescent="0.3">
      <c r="A9673"/>
    </row>
    <row r="9674" spans="1:1" x14ac:dyDescent="0.3">
      <c r="A9674"/>
    </row>
    <row r="9675" spans="1:1" x14ac:dyDescent="0.3">
      <c r="A9675"/>
    </row>
    <row r="9676" spans="1:1" x14ac:dyDescent="0.3">
      <c r="A9676"/>
    </row>
    <row r="9677" spans="1:1" x14ac:dyDescent="0.3">
      <c r="A9677"/>
    </row>
    <row r="9678" spans="1:1" x14ac:dyDescent="0.3">
      <c r="A9678"/>
    </row>
    <row r="9679" spans="1:1" x14ac:dyDescent="0.3">
      <c r="A9679"/>
    </row>
    <row r="9680" spans="1:1" x14ac:dyDescent="0.3">
      <c r="A9680"/>
    </row>
    <row r="9681" spans="1:1" x14ac:dyDescent="0.3">
      <c r="A9681"/>
    </row>
    <row r="9682" spans="1:1" x14ac:dyDescent="0.3">
      <c r="A9682"/>
    </row>
    <row r="9683" spans="1:1" x14ac:dyDescent="0.3">
      <c r="A9683"/>
    </row>
    <row r="9684" spans="1:1" x14ac:dyDescent="0.3">
      <c r="A9684"/>
    </row>
    <row r="9685" spans="1:1" x14ac:dyDescent="0.3">
      <c r="A9685"/>
    </row>
    <row r="9686" spans="1:1" x14ac:dyDescent="0.3">
      <c r="A9686"/>
    </row>
    <row r="9687" spans="1:1" x14ac:dyDescent="0.3">
      <c r="A9687"/>
    </row>
    <row r="9688" spans="1:1" x14ac:dyDescent="0.3">
      <c r="A9688"/>
    </row>
    <row r="9689" spans="1:1" x14ac:dyDescent="0.3">
      <c r="A9689"/>
    </row>
    <row r="9690" spans="1:1" x14ac:dyDescent="0.3">
      <c r="A9690"/>
    </row>
    <row r="9691" spans="1:1" x14ac:dyDescent="0.3">
      <c r="A9691"/>
    </row>
    <row r="9692" spans="1:1" x14ac:dyDescent="0.3">
      <c r="A9692"/>
    </row>
    <row r="9693" spans="1:1" x14ac:dyDescent="0.3">
      <c r="A9693"/>
    </row>
    <row r="9694" spans="1:1" x14ac:dyDescent="0.3">
      <c r="A9694"/>
    </row>
    <row r="9695" spans="1:1" x14ac:dyDescent="0.3">
      <c r="A9695"/>
    </row>
    <row r="9696" spans="1:1" x14ac:dyDescent="0.3">
      <c r="A9696"/>
    </row>
    <row r="9697" spans="1:1" x14ac:dyDescent="0.3">
      <c r="A9697"/>
    </row>
    <row r="9698" spans="1:1" x14ac:dyDescent="0.3">
      <c r="A9698"/>
    </row>
    <row r="9699" spans="1:1" x14ac:dyDescent="0.3">
      <c r="A9699"/>
    </row>
    <row r="9700" spans="1:1" x14ac:dyDescent="0.3">
      <c r="A9700"/>
    </row>
    <row r="9701" spans="1:1" x14ac:dyDescent="0.3">
      <c r="A9701"/>
    </row>
    <row r="9702" spans="1:1" x14ac:dyDescent="0.3">
      <c r="A9702"/>
    </row>
    <row r="9703" spans="1:1" x14ac:dyDescent="0.3">
      <c r="A9703"/>
    </row>
    <row r="9704" spans="1:1" x14ac:dyDescent="0.3">
      <c r="A9704"/>
    </row>
    <row r="9705" spans="1:1" x14ac:dyDescent="0.3">
      <c r="A9705"/>
    </row>
    <row r="9706" spans="1:1" x14ac:dyDescent="0.3">
      <c r="A9706"/>
    </row>
    <row r="9707" spans="1:1" x14ac:dyDescent="0.3">
      <c r="A9707"/>
    </row>
    <row r="9708" spans="1:1" x14ac:dyDescent="0.3">
      <c r="A9708"/>
    </row>
    <row r="9709" spans="1:1" x14ac:dyDescent="0.3">
      <c r="A9709"/>
    </row>
    <row r="9710" spans="1:1" x14ac:dyDescent="0.3">
      <c r="A9710"/>
    </row>
    <row r="9711" spans="1:1" x14ac:dyDescent="0.3">
      <c r="A9711"/>
    </row>
    <row r="9712" spans="1:1" x14ac:dyDescent="0.3">
      <c r="A9712"/>
    </row>
    <row r="9713" spans="1:1" x14ac:dyDescent="0.3">
      <c r="A9713"/>
    </row>
    <row r="9714" spans="1:1" x14ac:dyDescent="0.3">
      <c r="A9714"/>
    </row>
    <row r="9715" spans="1:1" x14ac:dyDescent="0.3">
      <c r="A9715"/>
    </row>
    <row r="9716" spans="1:1" x14ac:dyDescent="0.3">
      <c r="A9716"/>
    </row>
    <row r="9717" spans="1:1" x14ac:dyDescent="0.3">
      <c r="A9717"/>
    </row>
    <row r="9718" spans="1:1" x14ac:dyDescent="0.3">
      <c r="A9718"/>
    </row>
    <row r="9719" spans="1:1" x14ac:dyDescent="0.3">
      <c r="A9719"/>
    </row>
    <row r="9720" spans="1:1" x14ac:dyDescent="0.3">
      <c r="A9720"/>
    </row>
    <row r="9721" spans="1:1" x14ac:dyDescent="0.3">
      <c r="A9721"/>
    </row>
    <row r="9722" spans="1:1" x14ac:dyDescent="0.3">
      <c r="A9722"/>
    </row>
    <row r="9723" spans="1:1" x14ac:dyDescent="0.3">
      <c r="A9723"/>
    </row>
    <row r="9724" spans="1:1" x14ac:dyDescent="0.3">
      <c r="A9724"/>
    </row>
    <row r="9725" spans="1:1" x14ac:dyDescent="0.3">
      <c r="A9725"/>
    </row>
    <row r="9726" spans="1:1" x14ac:dyDescent="0.3">
      <c r="A9726"/>
    </row>
    <row r="9727" spans="1:1" x14ac:dyDescent="0.3">
      <c r="A9727"/>
    </row>
    <row r="9728" spans="1:1" x14ac:dyDescent="0.3">
      <c r="A9728"/>
    </row>
    <row r="9729" spans="1:1" x14ac:dyDescent="0.3">
      <c r="A9729"/>
    </row>
    <row r="9730" spans="1:1" x14ac:dyDescent="0.3">
      <c r="A9730"/>
    </row>
    <row r="9731" spans="1:1" x14ac:dyDescent="0.3">
      <c r="A9731"/>
    </row>
    <row r="9732" spans="1:1" x14ac:dyDescent="0.3">
      <c r="A9732"/>
    </row>
    <row r="9733" spans="1:1" x14ac:dyDescent="0.3">
      <c r="A9733"/>
    </row>
    <row r="9734" spans="1:1" x14ac:dyDescent="0.3">
      <c r="A9734"/>
    </row>
    <row r="9735" spans="1:1" x14ac:dyDescent="0.3">
      <c r="A9735"/>
    </row>
    <row r="9736" spans="1:1" x14ac:dyDescent="0.3">
      <c r="A9736"/>
    </row>
    <row r="9737" spans="1:1" x14ac:dyDescent="0.3">
      <c r="A9737"/>
    </row>
    <row r="9738" spans="1:1" x14ac:dyDescent="0.3">
      <c r="A9738"/>
    </row>
    <row r="9739" spans="1:1" x14ac:dyDescent="0.3">
      <c r="A9739"/>
    </row>
    <row r="9740" spans="1:1" x14ac:dyDescent="0.3">
      <c r="A9740"/>
    </row>
    <row r="9741" spans="1:1" x14ac:dyDescent="0.3">
      <c r="A9741"/>
    </row>
    <row r="9742" spans="1:1" x14ac:dyDescent="0.3">
      <c r="A9742"/>
    </row>
    <row r="9743" spans="1:1" x14ac:dyDescent="0.3">
      <c r="A9743"/>
    </row>
    <row r="9744" spans="1:1" x14ac:dyDescent="0.3">
      <c r="A9744"/>
    </row>
    <row r="9745" spans="1:1" x14ac:dyDescent="0.3">
      <c r="A9745"/>
    </row>
    <row r="9746" spans="1:1" x14ac:dyDescent="0.3">
      <c r="A9746"/>
    </row>
    <row r="9747" spans="1:1" x14ac:dyDescent="0.3">
      <c r="A9747"/>
    </row>
    <row r="9748" spans="1:1" x14ac:dyDescent="0.3">
      <c r="A9748"/>
    </row>
    <row r="9749" spans="1:1" x14ac:dyDescent="0.3">
      <c r="A9749"/>
    </row>
    <row r="9750" spans="1:1" x14ac:dyDescent="0.3">
      <c r="A9750"/>
    </row>
    <row r="9751" spans="1:1" x14ac:dyDescent="0.3">
      <c r="A9751"/>
    </row>
    <row r="9752" spans="1:1" x14ac:dyDescent="0.3">
      <c r="A9752"/>
    </row>
    <row r="9753" spans="1:1" x14ac:dyDescent="0.3">
      <c r="A9753"/>
    </row>
    <row r="9754" spans="1:1" x14ac:dyDescent="0.3">
      <c r="A9754"/>
    </row>
    <row r="9755" spans="1:1" x14ac:dyDescent="0.3">
      <c r="A9755"/>
    </row>
    <row r="9756" spans="1:1" x14ac:dyDescent="0.3">
      <c r="A9756"/>
    </row>
    <row r="9757" spans="1:1" x14ac:dyDescent="0.3">
      <c r="A9757"/>
    </row>
    <row r="9758" spans="1:1" x14ac:dyDescent="0.3">
      <c r="A9758"/>
    </row>
    <row r="9759" spans="1:1" x14ac:dyDescent="0.3">
      <c r="A9759"/>
    </row>
    <row r="9760" spans="1:1" x14ac:dyDescent="0.3">
      <c r="A9760"/>
    </row>
    <row r="9761" spans="1:1" x14ac:dyDescent="0.3">
      <c r="A9761"/>
    </row>
    <row r="9762" spans="1:1" x14ac:dyDescent="0.3">
      <c r="A9762"/>
    </row>
    <row r="9763" spans="1:1" x14ac:dyDescent="0.3">
      <c r="A9763"/>
    </row>
    <row r="9764" spans="1:1" x14ac:dyDescent="0.3">
      <c r="A9764"/>
    </row>
    <row r="9765" spans="1:1" x14ac:dyDescent="0.3">
      <c r="A9765"/>
    </row>
    <row r="9766" spans="1:1" x14ac:dyDescent="0.3">
      <c r="A9766"/>
    </row>
    <row r="9767" spans="1:1" x14ac:dyDescent="0.3">
      <c r="A9767"/>
    </row>
    <row r="9768" spans="1:1" x14ac:dyDescent="0.3">
      <c r="A9768"/>
    </row>
    <row r="9769" spans="1:1" x14ac:dyDescent="0.3">
      <c r="A9769"/>
    </row>
    <row r="9770" spans="1:1" x14ac:dyDescent="0.3">
      <c r="A9770"/>
    </row>
    <row r="9771" spans="1:1" x14ac:dyDescent="0.3">
      <c r="A9771"/>
    </row>
    <row r="9772" spans="1:1" x14ac:dyDescent="0.3">
      <c r="A9772"/>
    </row>
    <row r="9773" spans="1:1" x14ac:dyDescent="0.3">
      <c r="A9773"/>
    </row>
    <row r="9774" spans="1:1" x14ac:dyDescent="0.3">
      <c r="A9774"/>
    </row>
    <row r="9775" spans="1:1" x14ac:dyDescent="0.3">
      <c r="A9775"/>
    </row>
    <row r="9776" spans="1:1" x14ac:dyDescent="0.3">
      <c r="A9776"/>
    </row>
    <row r="9777" spans="1:1" x14ac:dyDescent="0.3">
      <c r="A9777"/>
    </row>
    <row r="9778" spans="1:1" x14ac:dyDescent="0.3">
      <c r="A9778"/>
    </row>
    <row r="9779" spans="1:1" x14ac:dyDescent="0.3">
      <c r="A9779"/>
    </row>
    <row r="9780" spans="1:1" x14ac:dyDescent="0.3">
      <c r="A9780"/>
    </row>
    <row r="9781" spans="1:1" x14ac:dyDescent="0.3">
      <c r="A9781"/>
    </row>
    <row r="9782" spans="1:1" x14ac:dyDescent="0.3">
      <c r="A9782"/>
    </row>
    <row r="9783" spans="1:1" x14ac:dyDescent="0.3">
      <c r="A9783"/>
    </row>
    <row r="9784" spans="1:1" x14ac:dyDescent="0.3">
      <c r="A9784"/>
    </row>
    <row r="9785" spans="1:1" x14ac:dyDescent="0.3">
      <c r="A9785"/>
    </row>
    <row r="9786" spans="1:1" x14ac:dyDescent="0.3">
      <c r="A9786"/>
    </row>
    <row r="9787" spans="1:1" x14ac:dyDescent="0.3">
      <c r="A9787"/>
    </row>
    <row r="9788" spans="1:1" x14ac:dyDescent="0.3">
      <c r="A9788"/>
    </row>
    <row r="9789" spans="1:1" x14ac:dyDescent="0.3">
      <c r="A9789"/>
    </row>
    <row r="9790" spans="1:1" x14ac:dyDescent="0.3">
      <c r="A9790"/>
    </row>
    <row r="9791" spans="1:1" x14ac:dyDescent="0.3">
      <c r="A9791"/>
    </row>
    <row r="9792" spans="1:1" x14ac:dyDescent="0.3">
      <c r="A9792"/>
    </row>
    <row r="9793" spans="1:1" x14ac:dyDescent="0.3">
      <c r="A9793"/>
    </row>
    <row r="9794" spans="1:1" x14ac:dyDescent="0.3">
      <c r="A9794"/>
    </row>
    <row r="9795" spans="1:1" x14ac:dyDescent="0.3">
      <c r="A9795"/>
    </row>
    <row r="9796" spans="1:1" x14ac:dyDescent="0.3">
      <c r="A9796"/>
    </row>
    <row r="9797" spans="1:1" x14ac:dyDescent="0.3">
      <c r="A9797"/>
    </row>
    <row r="9798" spans="1:1" x14ac:dyDescent="0.3">
      <c r="A9798"/>
    </row>
    <row r="9799" spans="1:1" x14ac:dyDescent="0.3">
      <c r="A9799"/>
    </row>
    <row r="9800" spans="1:1" x14ac:dyDescent="0.3">
      <c r="A9800"/>
    </row>
    <row r="9801" spans="1:1" x14ac:dyDescent="0.3">
      <c r="A9801"/>
    </row>
    <row r="9802" spans="1:1" x14ac:dyDescent="0.3">
      <c r="A9802"/>
    </row>
    <row r="9803" spans="1:1" x14ac:dyDescent="0.3">
      <c r="A9803"/>
    </row>
    <row r="9804" spans="1:1" x14ac:dyDescent="0.3">
      <c r="A9804"/>
    </row>
    <row r="9805" spans="1:1" x14ac:dyDescent="0.3">
      <c r="A9805"/>
    </row>
    <row r="9806" spans="1:1" x14ac:dyDescent="0.3">
      <c r="A9806"/>
    </row>
    <row r="9807" spans="1:1" x14ac:dyDescent="0.3">
      <c r="A9807"/>
    </row>
    <row r="9808" spans="1:1" x14ac:dyDescent="0.3">
      <c r="A9808"/>
    </row>
    <row r="9809" spans="1:1" x14ac:dyDescent="0.3">
      <c r="A9809"/>
    </row>
    <row r="9810" spans="1:1" x14ac:dyDescent="0.3">
      <c r="A9810"/>
    </row>
    <row r="9811" spans="1:1" x14ac:dyDescent="0.3">
      <c r="A9811"/>
    </row>
    <row r="9812" spans="1:1" x14ac:dyDescent="0.3">
      <c r="A9812"/>
    </row>
    <row r="9813" spans="1:1" x14ac:dyDescent="0.3">
      <c r="A9813"/>
    </row>
    <row r="9814" spans="1:1" x14ac:dyDescent="0.3">
      <c r="A9814"/>
    </row>
    <row r="9815" spans="1:1" x14ac:dyDescent="0.3">
      <c r="A9815"/>
    </row>
    <row r="9816" spans="1:1" x14ac:dyDescent="0.3">
      <c r="A9816"/>
    </row>
    <row r="9817" spans="1:1" x14ac:dyDescent="0.3">
      <c r="A9817"/>
    </row>
    <row r="9818" spans="1:1" x14ac:dyDescent="0.3">
      <c r="A9818"/>
    </row>
    <row r="9819" spans="1:1" x14ac:dyDescent="0.3">
      <c r="A9819"/>
    </row>
    <row r="9820" spans="1:1" x14ac:dyDescent="0.3">
      <c r="A9820"/>
    </row>
    <row r="9821" spans="1:1" x14ac:dyDescent="0.3">
      <c r="A9821"/>
    </row>
    <row r="9822" spans="1:1" x14ac:dyDescent="0.3">
      <c r="A9822"/>
    </row>
    <row r="9823" spans="1:1" x14ac:dyDescent="0.3">
      <c r="A9823"/>
    </row>
    <row r="9824" spans="1:1" x14ac:dyDescent="0.3">
      <c r="A9824"/>
    </row>
    <row r="9825" spans="1:1" x14ac:dyDescent="0.3">
      <c r="A9825"/>
    </row>
    <row r="9826" spans="1:1" x14ac:dyDescent="0.3">
      <c r="A9826"/>
    </row>
    <row r="9827" spans="1:1" x14ac:dyDescent="0.3">
      <c r="A9827"/>
    </row>
    <row r="9828" spans="1:1" x14ac:dyDescent="0.3">
      <c r="A9828"/>
    </row>
    <row r="9829" spans="1:1" x14ac:dyDescent="0.3">
      <c r="A9829"/>
    </row>
    <row r="9830" spans="1:1" x14ac:dyDescent="0.3">
      <c r="A9830"/>
    </row>
    <row r="9831" spans="1:1" x14ac:dyDescent="0.3">
      <c r="A9831"/>
    </row>
    <row r="9832" spans="1:1" x14ac:dyDescent="0.3">
      <c r="A9832"/>
    </row>
    <row r="9833" spans="1:1" x14ac:dyDescent="0.3">
      <c r="A9833"/>
    </row>
    <row r="9834" spans="1:1" x14ac:dyDescent="0.3">
      <c r="A9834"/>
    </row>
    <row r="9835" spans="1:1" x14ac:dyDescent="0.3">
      <c r="A9835"/>
    </row>
    <row r="9836" spans="1:1" x14ac:dyDescent="0.3">
      <c r="A9836"/>
    </row>
    <row r="9837" spans="1:1" x14ac:dyDescent="0.3">
      <c r="A9837"/>
    </row>
    <row r="9838" spans="1:1" x14ac:dyDescent="0.3">
      <c r="A9838"/>
    </row>
    <row r="9839" spans="1:1" x14ac:dyDescent="0.3">
      <c r="A9839"/>
    </row>
    <row r="9840" spans="1:1" x14ac:dyDescent="0.3">
      <c r="A9840"/>
    </row>
    <row r="9841" spans="1:1" x14ac:dyDescent="0.3">
      <c r="A9841"/>
    </row>
    <row r="9842" spans="1:1" x14ac:dyDescent="0.3">
      <c r="A9842"/>
    </row>
    <row r="9843" spans="1:1" x14ac:dyDescent="0.3">
      <c r="A9843"/>
    </row>
    <row r="9844" spans="1:1" x14ac:dyDescent="0.3">
      <c r="A9844"/>
    </row>
    <row r="9845" spans="1:1" x14ac:dyDescent="0.3">
      <c r="A9845"/>
    </row>
    <row r="9846" spans="1:1" x14ac:dyDescent="0.3">
      <c r="A9846"/>
    </row>
    <row r="9847" spans="1:1" x14ac:dyDescent="0.3">
      <c r="A9847"/>
    </row>
    <row r="9848" spans="1:1" x14ac:dyDescent="0.3">
      <c r="A9848"/>
    </row>
    <row r="9849" spans="1:1" x14ac:dyDescent="0.3">
      <c r="A9849"/>
    </row>
    <row r="9850" spans="1:1" x14ac:dyDescent="0.3">
      <c r="A9850"/>
    </row>
    <row r="9851" spans="1:1" x14ac:dyDescent="0.3">
      <c r="A9851"/>
    </row>
    <row r="9852" spans="1:1" x14ac:dyDescent="0.3">
      <c r="A9852"/>
    </row>
    <row r="9853" spans="1:1" x14ac:dyDescent="0.3">
      <c r="A9853"/>
    </row>
    <row r="9854" spans="1:1" x14ac:dyDescent="0.3">
      <c r="A9854"/>
    </row>
    <row r="9855" spans="1:1" x14ac:dyDescent="0.3">
      <c r="A9855"/>
    </row>
    <row r="9856" spans="1:1" x14ac:dyDescent="0.3">
      <c r="A9856"/>
    </row>
    <row r="9857" spans="1:1" x14ac:dyDescent="0.3">
      <c r="A9857"/>
    </row>
    <row r="9858" spans="1:1" x14ac:dyDescent="0.3">
      <c r="A9858"/>
    </row>
    <row r="9859" spans="1:1" x14ac:dyDescent="0.3">
      <c r="A9859"/>
    </row>
    <row r="9860" spans="1:1" x14ac:dyDescent="0.3">
      <c r="A9860"/>
    </row>
    <row r="9861" spans="1:1" x14ac:dyDescent="0.3">
      <c r="A9861"/>
    </row>
    <row r="9862" spans="1:1" x14ac:dyDescent="0.3">
      <c r="A9862"/>
    </row>
    <row r="9863" spans="1:1" x14ac:dyDescent="0.3">
      <c r="A9863"/>
    </row>
    <row r="9864" spans="1:1" x14ac:dyDescent="0.3">
      <c r="A9864"/>
    </row>
    <row r="9865" spans="1:1" x14ac:dyDescent="0.3">
      <c r="A9865"/>
    </row>
    <row r="9866" spans="1:1" x14ac:dyDescent="0.3">
      <c r="A9866"/>
    </row>
    <row r="9867" spans="1:1" x14ac:dyDescent="0.3">
      <c r="A9867"/>
    </row>
    <row r="9868" spans="1:1" x14ac:dyDescent="0.3">
      <c r="A9868"/>
    </row>
    <row r="9869" spans="1:1" x14ac:dyDescent="0.3">
      <c r="A9869"/>
    </row>
    <row r="9870" spans="1:1" x14ac:dyDescent="0.3">
      <c r="A9870"/>
    </row>
    <row r="9871" spans="1:1" x14ac:dyDescent="0.3">
      <c r="A9871"/>
    </row>
    <row r="9872" spans="1:1" x14ac:dyDescent="0.3">
      <c r="A9872"/>
    </row>
    <row r="9873" spans="1:1" x14ac:dyDescent="0.3">
      <c r="A9873"/>
    </row>
    <row r="9874" spans="1:1" x14ac:dyDescent="0.3">
      <c r="A9874"/>
    </row>
    <row r="9875" spans="1:1" x14ac:dyDescent="0.3">
      <c r="A9875"/>
    </row>
    <row r="9876" spans="1:1" x14ac:dyDescent="0.3">
      <c r="A9876"/>
    </row>
    <row r="9877" spans="1:1" x14ac:dyDescent="0.3">
      <c r="A9877"/>
    </row>
    <row r="9878" spans="1:1" x14ac:dyDescent="0.3">
      <c r="A9878"/>
    </row>
    <row r="9879" spans="1:1" x14ac:dyDescent="0.3">
      <c r="A9879"/>
    </row>
    <row r="9880" spans="1:1" x14ac:dyDescent="0.3">
      <c r="A9880"/>
    </row>
    <row r="9881" spans="1:1" x14ac:dyDescent="0.3">
      <c r="A9881"/>
    </row>
    <row r="9882" spans="1:1" x14ac:dyDescent="0.3">
      <c r="A9882"/>
    </row>
    <row r="9883" spans="1:1" x14ac:dyDescent="0.3">
      <c r="A9883"/>
    </row>
    <row r="9884" spans="1:1" x14ac:dyDescent="0.3">
      <c r="A9884"/>
    </row>
    <row r="9885" spans="1:1" x14ac:dyDescent="0.3">
      <c r="A9885"/>
    </row>
    <row r="9886" spans="1:1" x14ac:dyDescent="0.3">
      <c r="A9886"/>
    </row>
    <row r="9887" spans="1:1" x14ac:dyDescent="0.3">
      <c r="A9887"/>
    </row>
    <row r="9888" spans="1:1" x14ac:dyDescent="0.3">
      <c r="A9888"/>
    </row>
    <row r="9889" spans="1:1" x14ac:dyDescent="0.3">
      <c r="A9889"/>
    </row>
    <row r="9890" spans="1:1" x14ac:dyDescent="0.3">
      <c r="A9890"/>
    </row>
    <row r="9891" spans="1:1" x14ac:dyDescent="0.3">
      <c r="A9891"/>
    </row>
    <row r="9892" spans="1:1" x14ac:dyDescent="0.3">
      <c r="A9892"/>
    </row>
    <row r="9893" spans="1:1" x14ac:dyDescent="0.3">
      <c r="A9893"/>
    </row>
    <row r="9894" spans="1:1" x14ac:dyDescent="0.3">
      <c r="A9894"/>
    </row>
    <row r="9895" spans="1:1" x14ac:dyDescent="0.3">
      <c r="A9895"/>
    </row>
    <row r="9896" spans="1:1" x14ac:dyDescent="0.3">
      <c r="A9896"/>
    </row>
    <row r="9897" spans="1:1" x14ac:dyDescent="0.3">
      <c r="A9897"/>
    </row>
    <row r="9898" spans="1:1" x14ac:dyDescent="0.3">
      <c r="A9898"/>
    </row>
    <row r="9899" spans="1:1" x14ac:dyDescent="0.3">
      <c r="A9899"/>
    </row>
    <row r="9900" spans="1:1" x14ac:dyDescent="0.3">
      <c r="A9900"/>
    </row>
    <row r="9901" spans="1:1" x14ac:dyDescent="0.3">
      <c r="A9901"/>
    </row>
    <row r="9902" spans="1:1" x14ac:dyDescent="0.3">
      <c r="A9902"/>
    </row>
    <row r="9903" spans="1:1" x14ac:dyDescent="0.3">
      <c r="A9903"/>
    </row>
    <row r="9904" spans="1:1" x14ac:dyDescent="0.3">
      <c r="A9904"/>
    </row>
    <row r="9905" spans="1:1" x14ac:dyDescent="0.3">
      <c r="A9905"/>
    </row>
    <row r="9906" spans="1:1" x14ac:dyDescent="0.3">
      <c r="A9906"/>
    </row>
    <row r="9907" spans="1:1" x14ac:dyDescent="0.3">
      <c r="A9907"/>
    </row>
    <row r="9908" spans="1:1" x14ac:dyDescent="0.3">
      <c r="A9908"/>
    </row>
    <row r="9909" spans="1:1" x14ac:dyDescent="0.3">
      <c r="A9909"/>
    </row>
    <row r="9910" spans="1:1" x14ac:dyDescent="0.3">
      <c r="A9910"/>
    </row>
    <row r="9911" spans="1:1" x14ac:dyDescent="0.3">
      <c r="A9911"/>
    </row>
    <row r="9912" spans="1:1" x14ac:dyDescent="0.3">
      <c r="A9912"/>
    </row>
    <row r="9913" spans="1:1" x14ac:dyDescent="0.3">
      <c r="A9913"/>
    </row>
    <row r="9914" spans="1:1" x14ac:dyDescent="0.3">
      <c r="A9914"/>
    </row>
    <row r="9915" spans="1:1" x14ac:dyDescent="0.3">
      <c r="A9915"/>
    </row>
    <row r="9916" spans="1:1" x14ac:dyDescent="0.3">
      <c r="A9916"/>
    </row>
    <row r="9917" spans="1:1" x14ac:dyDescent="0.3">
      <c r="A9917"/>
    </row>
    <row r="9918" spans="1:1" x14ac:dyDescent="0.3">
      <c r="A9918"/>
    </row>
    <row r="9919" spans="1:1" x14ac:dyDescent="0.3">
      <c r="A9919"/>
    </row>
    <row r="9920" spans="1:1" x14ac:dyDescent="0.3">
      <c r="A9920"/>
    </row>
    <row r="9921" spans="1:1" x14ac:dyDescent="0.3">
      <c r="A9921"/>
    </row>
    <row r="9922" spans="1:1" x14ac:dyDescent="0.3">
      <c r="A9922"/>
    </row>
    <row r="9923" spans="1:1" x14ac:dyDescent="0.3">
      <c r="A9923"/>
    </row>
    <row r="9924" spans="1:1" x14ac:dyDescent="0.3">
      <c r="A9924"/>
    </row>
    <row r="9925" spans="1:1" x14ac:dyDescent="0.3">
      <c r="A9925"/>
    </row>
    <row r="9926" spans="1:1" x14ac:dyDescent="0.3">
      <c r="A9926"/>
    </row>
    <row r="9927" spans="1:1" x14ac:dyDescent="0.3">
      <c r="A9927"/>
    </row>
    <row r="9928" spans="1:1" x14ac:dyDescent="0.3">
      <c r="A9928"/>
    </row>
    <row r="9929" spans="1:1" x14ac:dyDescent="0.3">
      <c r="A9929"/>
    </row>
    <row r="9930" spans="1:1" x14ac:dyDescent="0.3">
      <c r="A9930"/>
    </row>
    <row r="9931" spans="1:1" x14ac:dyDescent="0.3">
      <c r="A9931"/>
    </row>
    <row r="9932" spans="1:1" x14ac:dyDescent="0.3">
      <c r="A9932"/>
    </row>
    <row r="9933" spans="1:1" x14ac:dyDescent="0.3">
      <c r="A9933"/>
    </row>
    <row r="9934" spans="1:1" x14ac:dyDescent="0.3">
      <c r="A9934"/>
    </row>
    <row r="9935" spans="1:1" x14ac:dyDescent="0.3">
      <c r="A9935"/>
    </row>
    <row r="9936" spans="1:1" x14ac:dyDescent="0.3">
      <c r="A9936"/>
    </row>
    <row r="9937" spans="1:1" x14ac:dyDescent="0.3">
      <c r="A9937"/>
    </row>
    <row r="9938" spans="1:1" x14ac:dyDescent="0.3">
      <c r="A9938"/>
    </row>
    <row r="9939" spans="1:1" x14ac:dyDescent="0.3">
      <c r="A9939"/>
    </row>
    <row r="9940" spans="1:1" x14ac:dyDescent="0.3">
      <c r="A9940"/>
    </row>
    <row r="9941" spans="1:1" x14ac:dyDescent="0.3">
      <c r="A9941"/>
    </row>
    <row r="9942" spans="1:1" x14ac:dyDescent="0.3">
      <c r="A9942"/>
    </row>
    <row r="9943" spans="1:1" x14ac:dyDescent="0.3">
      <c r="A9943"/>
    </row>
    <row r="9944" spans="1:1" x14ac:dyDescent="0.3">
      <c r="A9944"/>
    </row>
    <row r="9945" spans="1:1" x14ac:dyDescent="0.3">
      <c r="A9945"/>
    </row>
    <row r="9946" spans="1:1" x14ac:dyDescent="0.3">
      <c r="A9946"/>
    </row>
    <row r="9947" spans="1:1" x14ac:dyDescent="0.3">
      <c r="A9947"/>
    </row>
    <row r="9948" spans="1:1" x14ac:dyDescent="0.3">
      <c r="A9948"/>
    </row>
    <row r="9949" spans="1:1" x14ac:dyDescent="0.3">
      <c r="A9949"/>
    </row>
    <row r="9950" spans="1:1" x14ac:dyDescent="0.3">
      <c r="A9950"/>
    </row>
    <row r="9951" spans="1:1" x14ac:dyDescent="0.3">
      <c r="A9951"/>
    </row>
    <row r="9952" spans="1:1" x14ac:dyDescent="0.3">
      <c r="A9952"/>
    </row>
    <row r="9953" spans="1:1" x14ac:dyDescent="0.3">
      <c r="A9953"/>
    </row>
    <row r="9954" spans="1:1" x14ac:dyDescent="0.3">
      <c r="A9954"/>
    </row>
    <row r="9955" spans="1:1" x14ac:dyDescent="0.3">
      <c r="A9955"/>
    </row>
    <row r="9956" spans="1:1" x14ac:dyDescent="0.3">
      <c r="A9956"/>
    </row>
    <row r="9957" spans="1:1" x14ac:dyDescent="0.3">
      <c r="A9957"/>
    </row>
    <row r="9958" spans="1:1" x14ac:dyDescent="0.3">
      <c r="A9958"/>
    </row>
    <row r="9959" spans="1:1" x14ac:dyDescent="0.3">
      <c r="A9959"/>
    </row>
    <row r="9960" spans="1:1" x14ac:dyDescent="0.3">
      <c r="A9960"/>
    </row>
    <row r="9961" spans="1:1" x14ac:dyDescent="0.3">
      <c r="A9961"/>
    </row>
    <row r="9962" spans="1:1" x14ac:dyDescent="0.3">
      <c r="A9962"/>
    </row>
    <row r="9963" spans="1:1" x14ac:dyDescent="0.3">
      <c r="A9963"/>
    </row>
    <row r="9964" spans="1:1" x14ac:dyDescent="0.3">
      <c r="A9964"/>
    </row>
    <row r="9965" spans="1:1" x14ac:dyDescent="0.3">
      <c r="A9965"/>
    </row>
    <row r="9966" spans="1:1" x14ac:dyDescent="0.3">
      <c r="A9966"/>
    </row>
    <row r="9967" spans="1:1" x14ac:dyDescent="0.3">
      <c r="A9967"/>
    </row>
    <row r="9968" spans="1:1" x14ac:dyDescent="0.3">
      <c r="A9968"/>
    </row>
    <row r="9969" spans="1:1" x14ac:dyDescent="0.3">
      <c r="A9969"/>
    </row>
    <row r="9970" spans="1:1" x14ac:dyDescent="0.3">
      <c r="A9970"/>
    </row>
    <row r="9971" spans="1:1" x14ac:dyDescent="0.3">
      <c r="A9971"/>
    </row>
    <row r="9972" spans="1:1" x14ac:dyDescent="0.3">
      <c r="A9972"/>
    </row>
    <row r="9973" spans="1:1" x14ac:dyDescent="0.3">
      <c r="A9973"/>
    </row>
    <row r="9974" spans="1:1" x14ac:dyDescent="0.3">
      <c r="A9974"/>
    </row>
    <row r="9975" spans="1:1" x14ac:dyDescent="0.3">
      <c r="A9975"/>
    </row>
    <row r="9976" spans="1:1" x14ac:dyDescent="0.3">
      <c r="A9976"/>
    </row>
    <row r="9977" spans="1:1" x14ac:dyDescent="0.3">
      <c r="A9977"/>
    </row>
    <row r="9978" spans="1:1" x14ac:dyDescent="0.3">
      <c r="A9978"/>
    </row>
    <row r="9979" spans="1:1" x14ac:dyDescent="0.3">
      <c r="A9979"/>
    </row>
    <row r="9980" spans="1:1" x14ac:dyDescent="0.3">
      <c r="A9980"/>
    </row>
    <row r="9981" spans="1:1" x14ac:dyDescent="0.3">
      <c r="A9981"/>
    </row>
    <row r="9982" spans="1:1" x14ac:dyDescent="0.3">
      <c r="A9982"/>
    </row>
    <row r="9983" spans="1:1" x14ac:dyDescent="0.3">
      <c r="A9983"/>
    </row>
    <row r="9984" spans="1:1" x14ac:dyDescent="0.3">
      <c r="A9984"/>
    </row>
    <row r="9985" spans="1:1" x14ac:dyDescent="0.3">
      <c r="A9985"/>
    </row>
    <row r="9986" spans="1:1" x14ac:dyDescent="0.3">
      <c r="A9986"/>
    </row>
    <row r="9987" spans="1:1" x14ac:dyDescent="0.3">
      <c r="A9987"/>
    </row>
    <row r="9988" spans="1:1" x14ac:dyDescent="0.3">
      <c r="A9988"/>
    </row>
    <row r="9989" spans="1:1" x14ac:dyDescent="0.3">
      <c r="A9989"/>
    </row>
    <row r="9990" spans="1:1" x14ac:dyDescent="0.3">
      <c r="A9990"/>
    </row>
    <row r="9991" spans="1:1" x14ac:dyDescent="0.3">
      <c r="A9991"/>
    </row>
    <row r="9992" spans="1:1" x14ac:dyDescent="0.3">
      <c r="A9992"/>
    </row>
    <row r="9993" spans="1:1" x14ac:dyDescent="0.3">
      <c r="A9993"/>
    </row>
    <row r="9994" spans="1:1" x14ac:dyDescent="0.3">
      <c r="A9994"/>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807F1-69BA-4191-995A-231AB4D8EA5D}">
  <sheetPr codeName="Sheet8"/>
  <dimension ref="E1:J2500"/>
  <sheetViews>
    <sheetView workbookViewId="0">
      <selection activeCell="G7" sqref="G7"/>
    </sheetView>
  </sheetViews>
  <sheetFormatPr defaultRowHeight="14.4" x14ac:dyDescent="0.3"/>
  <cols>
    <col min="1" max="1" width="20.44140625" customWidth="1"/>
    <col min="3" max="3" width="15.6640625" customWidth="1"/>
    <col min="5" max="5" width="12.5546875" bestFit="1" customWidth="1"/>
    <col min="6" max="7" width="22.6640625" bestFit="1" customWidth="1"/>
    <col min="8" max="8" width="26.88671875" customWidth="1"/>
    <col min="9" max="9" width="12.5546875" bestFit="1" customWidth="1"/>
    <col min="10" max="10" width="22.6640625" bestFit="1" customWidth="1"/>
    <col min="12" max="12" width="12.5546875" bestFit="1" customWidth="1"/>
    <col min="13" max="13" width="22.6640625" bestFit="1" customWidth="1"/>
  </cols>
  <sheetData>
    <row r="1" spans="5:10" x14ac:dyDescent="0.3">
      <c r="E1" s="11" t="s">
        <v>1</v>
      </c>
      <c r="F1" t="s">
        <v>3</v>
      </c>
    </row>
    <row r="2" spans="5:10" x14ac:dyDescent="0.3">
      <c r="E2" s="11">
        <v>2014</v>
      </c>
      <c r="F2" t="s">
        <v>11</v>
      </c>
    </row>
    <row r="3" spans="5:10" x14ac:dyDescent="0.3">
      <c r="E3" s="11">
        <v>2014</v>
      </c>
      <c r="F3" t="s">
        <v>16</v>
      </c>
    </row>
    <row r="4" spans="5:10" x14ac:dyDescent="0.3">
      <c r="E4" s="11">
        <v>2014</v>
      </c>
      <c r="F4" t="s">
        <v>24</v>
      </c>
    </row>
    <row r="5" spans="5:10" x14ac:dyDescent="0.3">
      <c r="E5" s="11">
        <v>2014</v>
      </c>
      <c r="F5" t="s">
        <v>28</v>
      </c>
    </row>
    <row r="6" spans="5:10" x14ac:dyDescent="0.3">
      <c r="E6" s="11">
        <v>2014</v>
      </c>
      <c r="F6" t="s">
        <v>31</v>
      </c>
    </row>
    <row r="7" spans="5:10" x14ac:dyDescent="0.3">
      <c r="E7" s="11">
        <v>2014</v>
      </c>
      <c r="F7" t="s">
        <v>34</v>
      </c>
    </row>
    <row r="8" spans="5:10" x14ac:dyDescent="0.3">
      <c r="E8" s="11">
        <v>2014</v>
      </c>
      <c r="F8" t="s">
        <v>45</v>
      </c>
    </row>
    <row r="9" spans="5:10" x14ac:dyDescent="0.3">
      <c r="E9" s="11">
        <v>2014</v>
      </c>
      <c r="F9" t="s">
        <v>48</v>
      </c>
    </row>
    <row r="10" spans="5:10" x14ac:dyDescent="0.3">
      <c r="E10" s="11">
        <v>2014</v>
      </c>
      <c r="F10" t="s">
        <v>51</v>
      </c>
    </row>
    <row r="11" spans="5:10" x14ac:dyDescent="0.3">
      <c r="E11" s="11">
        <v>2014</v>
      </c>
      <c r="F11" t="s">
        <v>54</v>
      </c>
    </row>
    <row r="12" spans="5:10" x14ac:dyDescent="0.3">
      <c r="E12" s="11">
        <v>2014</v>
      </c>
      <c r="F12" t="s">
        <v>57</v>
      </c>
    </row>
    <row r="13" spans="5:10" x14ac:dyDescent="0.3">
      <c r="E13" s="11">
        <v>2014</v>
      </c>
      <c r="F13" t="s">
        <v>62</v>
      </c>
    </row>
    <row r="14" spans="5:10" x14ac:dyDescent="0.3">
      <c r="E14" s="11">
        <v>2014</v>
      </c>
      <c r="F14" t="s">
        <v>65</v>
      </c>
      <c r="I14" s="5" t="s">
        <v>1511</v>
      </c>
      <c r="J14" t="s">
        <v>1529</v>
      </c>
    </row>
    <row r="15" spans="5:10" x14ac:dyDescent="0.3">
      <c r="E15" s="11">
        <v>2014</v>
      </c>
      <c r="F15" t="s">
        <v>69</v>
      </c>
      <c r="I15" s="9">
        <v>2014</v>
      </c>
      <c r="J15" s="7">
        <v>595</v>
      </c>
    </row>
    <row r="16" spans="5:10" x14ac:dyDescent="0.3">
      <c r="E16" s="11">
        <v>2014</v>
      </c>
      <c r="F16" t="s">
        <v>73</v>
      </c>
      <c r="I16" s="9">
        <v>2015</v>
      </c>
      <c r="J16" s="7">
        <v>573</v>
      </c>
    </row>
    <row r="17" spans="5:10" x14ac:dyDescent="0.3">
      <c r="E17" s="11">
        <v>2014</v>
      </c>
      <c r="F17" t="s">
        <v>75</v>
      </c>
      <c r="I17" s="9">
        <v>2016</v>
      </c>
      <c r="J17" s="7">
        <v>638</v>
      </c>
    </row>
    <row r="18" spans="5:10" x14ac:dyDescent="0.3">
      <c r="E18" s="11">
        <v>2014</v>
      </c>
      <c r="F18" t="s">
        <v>77</v>
      </c>
      <c r="I18" s="9">
        <v>2017</v>
      </c>
      <c r="J18" s="7">
        <v>693</v>
      </c>
    </row>
    <row r="19" spans="5:10" x14ac:dyDescent="0.3">
      <c r="E19" s="11">
        <v>2014</v>
      </c>
      <c r="F19" t="s">
        <v>81</v>
      </c>
      <c r="I19" s="9" t="s">
        <v>1512</v>
      </c>
      <c r="J19" s="7">
        <v>2499</v>
      </c>
    </row>
    <row r="20" spans="5:10" x14ac:dyDescent="0.3">
      <c r="E20" s="11">
        <v>2014</v>
      </c>
      <c r="F20" t="s">
        <v>85</v>
      </c>
    </row>
    <row r="21" spans="5:10" x14ac:dyDescent="0.3">
      <c r="E21" s="11">
        <v>2014</v>
      </c>
      <c r="F21" t="s">
        <v>89</v>
      </c>
    </row>
    <row r="22" spans="5:10" x14ac:dyDescent="0.3">
      <c r="E22" s="11">
        <v>2014</v>
      </c>
      <c r="F22" t="s">
        <v>93</v>
      </c>
    </row>
    <row r="23" spans="5:10" x14ac:dyDescent="0.3">
      <c r="E23" s="11">
        <v>2014</v>
      </c>
      <c r="F23" t="s">
        <v>95</v>
      </c>
    </row>
    <row r="24" spans="5:10" x14ac:dyDescent="0.3">
      <c r="E24" s="11">
        <v>2014</v>
      </c>
      <c r="F24" t="s">
        <v>100</v>
      </c>
    </row>
    <row r="25" spans="5:10" x14ac:dyDescent="0.3">
      <c r="E25" s="11">
        <v>2014</v>
      </c>
      <c r="F25" t="s">
        <v>103</v>
      </c>
    </row>
    <row r="26" spans="5:10" x14ac:dyDescent="0.3">
      <c r="E26" s="11">
        <v>2014</v>
      </c>
      <c r="F26" t="s">
        <v>106</v>
      </c>
    </row>
    <row r="27" spans="5:10" x14ac:dyDescent="0.3">
      <c r="E27" s="11">
        <v>2014</v>
      </c>
      <c r="F27" t="s">
        <v>109</v>
      </c>
    </row>
    <row r="28" spans="5:10" x14ac:dyDescent="0.3">
      <c r="E28" s="11">
        <v>2014</v>
      </c>
      <c r="F28" t="s">
        <v>112</v>
      </c>
    </row>
    <row r="29" spans="5:10" x14ac:dyDescent="0.3">
      <c r="E29" s="11">
        <v>2014</v>
      </c>
      <c r="F29" t="s">
        <v>116</v>
      </c>
    </row>
    <row r="30" spans="5:10" x14ac:dyDescent="0.3">
      <c r="E30" s="11">
        <v>2014</v>
      </c>
      <c r="F30" t="s">
        <v>119</v>
      </c>
    </row>
    <row r="31" spans="5:10" x14ac:dyDescent="0.3">
      <c r="E31" s="11">
        <v>2014</v>
      </c>
      <c r="F31" t="s">
        <v>123</v>
      </c>
    </row>
    <row r="32" spans="5:10" x14ac:dyDescent="0.3">
      <c r="E32" s="11">
        <v>2014</v>
      </c>
      <c r="F32" t="s">
        <v>126</v>
      </c>
    </row>
    <row r="33" spans="5:6" x14ac:dyDescent="0.3">
      <c r="E33" s="11">
        <v>2014</v>
      </c>
      <c r="F33" t="s">
        <v>128</v>
      </c>
    </row>
    <row r="34" spans="5:6" x14ac:dyDescent="0.3">
      <c r="E34" s="11">
        <v>2014</v>
      </c>
      <c r="F34" t="s">
        <v>130</v>
      </c>
    </row>
    <row r="35" spans="5:6" x14ac:dyDescent="0.3">
      <c r="E35" s="11">
        <v>2014</v>
      </c>
      <c r="F35" t="s">
        <v>133</v>
      </c>
    </row>
    <row r="36" spans="5:6" x14ac:dyDescent="0.3">
      <c r="E36" s="11">
        <v>2014</v>
      </c>
      <c r="F36" t="s">
        <v>135</v>
      </c>
    </row>
    <row r="37" spans="5:6" x14ac:dyDescent="0.3">
      <c r="E37" s="11">
        <v>2014</v>
      </c>
      <c r="F37" t="s">
        <v>138</v>
      </c>
    </row>
    <row r="38" spans="5:6" x14ac:dyDescent="0.3">
      <c r="E38" s="11">
        <v>2014</v>
      </c>
      <c r="F38" t="s">
        <v>140</v>
      </c>
    </row>
    <row r="39" spans="5:6" x14ac:dyDescent="0.3">
      <c r="E39" s="11">
        <v>2014</v>
      </c>
      <c r="F39" t="s">
        <v>141</v>
      </c>
    </row>
    <row r="40" spans="5:6" x14ac:dyDescent="0.3">
      <c r="E40" s="11">
        <v>2014</v>
      </c>
      <c r="F40" t="s">
        <v>144</v>
      </c>
    </row>
    <row r="41" spans="5:6" x14ac:dyDescent="0.3">
      <c r="E41" s="11">
        <v>2014</v>
      </c>
      <c r="F41" t="s">
        <v>147</v>
      </c>
    </row>
    <row r="42" spans="5:6" x14ac:dyDescent="0.3">
      <c r="E42" s="11">
        <v>2014</v>
      </c>
      <c r="F42" t="s">
        <v>149</v>
      </c>
    </row>
    <row r="43" spans="5:6" x14ac:dyDescent="0.3">
      <c r="E43" s="11">
        <v>2014</v>
      </c>
      <c r="F43" t="s">
        <v>151</v>
      </c>
    </row>
    <row r="44" spans="5:6" x14ac:dyDescent="0.3">
      <c r="E44" s="11">
        <v>2014</v>
      </c>
      <c r="F44" t="s">
        <v>156</v>
      </c>
    </row>
    <row r="45" spans="5:6" x14ac:dyDescent="0.3">
      <c r="E45" s="11">
        <v>2014</v>
      </c>
      <c r="F45" t="s">
        <v>158</v>
      </c>
    </row>
    <row r="46" spans="5:6" x14ac:dyDescent="0.3">
      <c r="E46" s="11">
        <v>2014</v>
      </c>
      <c r="F46" t="s">
        <v>160</v>
      </c>
    </row>
    <row r="47" spans="5:6" x14ac:dyDescent="0.3">
      <c r="E47" s="11">
        <v>2014</v>
      </c>
      <c r="F47" t="s">
        <v>164</v>
      </c>
    </row>
    <row r="48" spans="5:6" x14ac:dyDescent="0.3">
      <c r="E48" s="11">
        <v>2014</v>
      </c>
      <c r="F48" t="s">
        <v>166</v>
      </c>
    </row>
    <row r="49" spans="5:6" x14ac:dyDescent="0.3">
      <c r="E49" s="11">
        <v>2014</v>
      </c>
      <c r="F49" t="s">
        <v>168</v>
      </c>
    </row>
    <row r="50" spans="5:6" x14ac:dyDescent="0.3">
      <c r="E50" s="11">
        <v>2014</v>
      </c>
      <c r="F50" t="s">
        <v>170</v>
      </c>
    </row>
    <row r="51" spans="5:6" x14ac:dyDescent="0.3">
      <c r="E51" s="11">
        <v>2014</v>
      </c>
      <c r="F51" t="s">
        <v>172</v>
      </c>
    </row>
    <row r="52" spans="5:6" x14ac:dyDescent="0.3">
      <c r="E52" s="11">
        <v>2014</v>
      </c>
      <c r="F52" t="s">
        <v>174</v>
      </c>
    </row>
    <row r="53" spans="5:6" x14ac:dyDescent="0.3">
      <c r="E53" s="11">
        <v>2014</v>
      </c>
      <c r="F53" t="s">
        <v>176</v>
      </c>
    </row>
    <row r="54" spans="5:6" x14ac:dyDescent="0.3">
      <c r="E54" s="11">
        <v>2014</v>
      </c>
      <c r="F54" t="s">
        <v>177</v>
      </c>
    </row>
    <row r="55" spans="5:6" x14ac:dyDescent="0.3">
      <c r="E55" s="11">
        <v>2014</v>
      </c>
      <c r="F55" t="s">
        <v>179</v>
      </c>
    </row>
    <row r="56" spans="5:6" x14ac:dyDescent="0.3">
      <c r="E56" s="11">
        <v>2014</v>
      </c>
      <c r="F56" t="s">
        <v>181</v>
      </c>
    </row>
    <row r="57" spans="5:6" x14ac:dyDescent="0.3">
      <c r="E57" s="11">
        <v>2014</v>
      </c>
      <c r="F57" t="s">
        <v>182</v>
      </c>
    </row>
    <row r="58" spans="5:6" x14ac:dyDescent="0.3">
      <c r="E58" s="11">
        <v>2014</v>
      </c>
      <c r="F58" t="s">
        <v>184</v>
      </c>
    </row>
    <row r="59" spans="5:6" x14ac:dyDescent="0.3">
      <c r="E59" s="11">
        <v>2014</v>
      </c>
      <c r="F59" t="s">
        <v>185</v>
      </c>
    </row>
    <row r="60" spans="5:6" x14ac:dyDescent="0.3">
      <c r="E60" s="11">
        <v>2014</v>
      </c>
      <c r="F60" t="s">
        <v>187</v>
      </c>
    </row>
    <row r="61" spans="5:6" x14ac:dyDescent="0.3">
      <c r="E61" s="11">
        <v>2014</v>
      </c>
      <c r="F61" t="s">
        <v>190</v>
      </c>
    </row>
    <row r="62" spans="5:6" x14ac:dyDescent="0.3">
      <c r="E62" s="11">
        <v>2014</v>
      </c>
      <c r="F62" t="s">
        <v>192</v>
      </c>
    </row>
    <row r="63" spans="5:6" x14ac:dyDescent="0.3">
      <c r="E63" s="11">
        <v>2014</v>
      </c>
      <c r="F63" t="s">
        <v>194</v>
      </c>
    </row>
    <row r="64" spans="5:6" x14ac:dyDescent="0.3">
      <c r="E64" s="11">
        <v>2014</v>
      </c>
      <c r="F64" t="s">
        <v>195</v>
      </c>
    </row>
    <row r="65" spans="5:6" x14ac:dyDescent="0.3">
      <c r="E65" s="11">
        <v>2014</v>
      </c>
      <c r="F65" t="s">
        <v>197</v>
      </c>
    </row>
    <row r="66" spans="5:6" x14ac:dyDescent="0.3">
      <c r="E66" s="11">
        <v>2014</v>
      </c>
      <c r="F66" t="s">
        <v>199</v>
      </c>
    </row>
    <row r="67" spans="5:6" x14ac:dyDescent="0.3">
      <c r="E67" s="11">
        <v>2014</v>
      </c>
      <c r="F67" t="s">
        <v>201</v>
      </c>
    </row>
    <row r="68" spans="5:6" x14ac:dyDescent="0.3">
      <c r="E68" s="11">
        <v>2014</v>
      </c>
      <c r="F68" t="s">
        <v>203</v>
      </c>
    </row>
    <row r="69" spans="5:6" x14ac:dyDescent="0.3">
      <c r="E69" s="11">
        <v>2014</v>
      </c>
      <c r="F69" t="s">
        <v>205</v>
      </c>
    </row>
    <row r="70" spans="5:6" x14ac:dyDescent="0.3">
      <c r="E70" s="11">
        <v>2014</v>
      </c>
      <c r="F70" t="s">
        <v>207</v>
      </c>
    </row>
    <row r="71" spans="5:6" x14ac:dyDescent="0.3">
      <c r="E71" s="11">
        <v>2014</v>
      </c>
      <c r="F71" t="s">
        <v>210</v>
      </c>
    </row>
    <row r="72" spans="5:6" x14ac:dyDescent="0.3">
      <c r="E72" s="11">
        <v>2014</v>
      </c>
      <c r="F72" t="s">
        <v>215</v>
      </c>
    </row>
    <row r="73" spans="5:6" x14ac:dyDescent="0.3">
      <c r="E73" s="11">
        <v>2014</v>
      </c>
      <c r="F73" t="s">
        <v>217</v>
      </c>
    </row>
    <row r="74" spans="5:6" x14ac:dyDescent="0.3">
      <c r="E74" s="11">
        <v>2014</v>
      </c>
      <c r="F74" t="s">
        <v>220</v>
      </c>
    </row>
    <row r="75" spans="5:6" x14ac:dyDescent="0.3">
      <c r="E75" s="11">
        <v>2014</v>
      </c>
      <c r="F75" t="s">
        <v>222</v>
      </c>
    </row>
    <row r="76" spans="5:6" x14ac:dyDescent="0.3">
      <c r="E76" s="11">
        <v>2014</v>
      </c>
      <c r="F76" t="s">
        <v>224</v>
      </c>
    </row>
    <row r="77" spans="5:6" x14ac:dyDescent="0.3">
      <c r="E77" s="11">
        <v>2014</v>
      </c>
      <c r="F77" t="s">
        <v>226</v>
      </c>
    </row>
    <row r="78" spans="5:6" x14ac:dyDescent="0.3">
      <c r="E78" s="11">
        <v>2014</v>
      </c>
      <c r="F78" t="s">
        <v>228</v>
      </c>
    </row>
    <row r="79" spans="5:6" x14ac:dyDescent="0.3">
      <c r="E79" s="11">
        <v>2014</v>
      </c>
      <c r="F79" t="s">
        <v>230</v>
      </c>
    </row>
    <row r="80" spans="5:6" x14ac:dyDescent="0.3">
      <c r="E80" s="11">
        <v>2014</v>
      </c>
      <c r="F80" t="s">
        <v>232</v>
      </c>
    </row>
    <row r="81" spans="5:6" x14ac:dyDescent="0.3">
      <c r="E81" s="11">
        <v>2014</v>
      </c>
      <c r="F81" t="s">
        <v>233</v>
      </c>
    </row>
    <row r="82" spans="5:6" x14ac:dyDescent="0.3">
      <c r="E82" s="11">
        <v>2014</v>
      </c>
      <c r="F82" t="s">
        <v>235</v>
      </c>
    </row>
    <row r="83" spans="5:6" x14ac:dyDescent="0.3">
      <c r="E83" s="11">
        <v>2014</v>
      </c>
      <c r="F83" t="s">
        <v>237</v>
      </c>
    </row>
    <row r="84" spans="5:6" x14ac:dyDescent="0.3">
      <c r="E84" s="11">
        <v>2014</v>
      </c>
      <c r="F84" t="s">
        <v>240</v>
      </c>
    </row>
    <row r="85" spans="5:6" x14ac:dyDescent="0.3">
      <c r="E85" s="11">
        <v>2014</v>
      </c>
      <c r="F85" t="s">
        <v>242</v>
      </c>
    </row>
    <row r="86" spans="5:6" x14ac:dyDescent="0.3">
      <c r="E86" s="11">
        <v>2014</v>
      </c>
      <c r="F86" t="s">
        <v>245</v>
      </c>
    </row>
    <row r="87" spans="5:6" x14ac:dyDescent="0.3">
      <c r="E87" s="11">
        <v>2014</v>
      </c>
      <c r="F87" t="s">
        <v>250</v>
      </c>
    </row>
    <row r="88" spans="5:6" x14ac:dyDescent="0.3">
      <c r="E88" s="11">
        <v>2014</v>
      </c>
      <c r="F88" t="s">
        <v>252</v>
      </c>
    </row>
    <row r="89" spans="5:6" x14ac:dyDescent="0.3">
      <c r="E89" s="11">
        <v>2014</v>
      </c>
      <c r="F89" t="s">
        <v>256</v>
      </c>
    </row>
    <row r="90" spans="5:6" x14ac:dyDescent="0.3">
      <c r="E90" s="11">
        <v>2014</v>
      </c>
      <c r="F90" t="s">
        <v>258</v>
      </c>
    </row>
    <row r="91" spans="5:6" x14ac:dyDescent="0.3">
      <c r="E91" s="11">
        <v>2014</v>
      </c>
      <c r="F91" t="s">
        <v>260</v>
      </c>
    </row>
    <row r="92" spans="5:6" x14ac:dyDescent="0.3">
      <c r="E92" s="11">
        <v>2014</v>
      </c>
      <c r="F92" t="s">
        <v>262</v>
      </c>
    </row>
    <row r="93" spans="5:6" x14ac:dyDescent="0.3">
      <c r="E93" s="11">
        <v>2014</v>
      </c>
      <c r="F93" t="s">
        <v>264</v>
      </c>
    </row>
    <row r="94" spans="5:6" x14ac:dyDescent="0.3">
      <c r="E94" s="11">
        <v>2014</v>
      </c>
      <c r="F94" t="s">
        <v>266</v>
      </c>
    </row>
    <row r="95" spans="5:6" x14ac:dyDescent="0.3">
      <c r="E95" s="11">
        <v>2014</v>
      </c>
      <c r="F95" t="s">
        <v>268</v>
      </c>
    </row>
    <row r="96" spans="5:6" x14ac:dyDescent="0.3">
      <c r="E96" s="11">
        <v>2014</v>
      </c>
      <c r="F96" t="s">
        <v>270</v>
      </c>
    </row>
    <row r="97" spans="5:6" x14ac:dyDescent="0.3">
      <c r="E97" s="11">
        <v>2014</v>
      </c>
      <c r="F97" t="s">
        <v>273</v>
      </c>
    </row>
    <row r="98" spans="5:6" x14ac:dyDescent="0.3">
      <c r="E98" s="11">
        <v>2014</v>
      </c>
      <c r="F98" t="s">
        <v>276</v>
      </c>
    </row>
    <row r="99" spans="5:6" x14ac:dyDescent="0.3">
      <c r="E99" s="11">
        <v>2014</v>
      </c>
      <c r="F99" t="s">
        <v>279</v>
      </c>
    </row>
    <row r="100" spans="5:6" x14ac:dyDescent="0.3">
      <c r="E100" s="11">
        <v>2014</v>
      </c>
      <c r="F100" t="s">
        <v>282</v>
      </c>
    </row>
    <row r="101" spans="5:6" x14ac:dyDescent="0.3">
      <c r="E101" s="11">
        <v>2014</v>
      </c>
      <c r="F101" t="s">
        <v>283</v>
      </c>
    </row>
    <row r="102" spans="5:6" x14ac:dyDescent="0.3">
      <c r="E102" s="11">
        <v>2014</v>
      </c>
      <c r="F102" t="s">
        <v>285</v>
      </c>
    </row>
    <row r="103" spans="5:6" x14ac:dyDescent="0.3">
      <c r="E103" s="11">
        <v>2014</v>
      </c>
      <c r="F103" t="s">
        <v>287</v>
      </c>
    </row>
    <row r="104" spans="5:6" x14ac:dyDescent="0.3">
      <c r="E104" s="11">
        <v>2014</v>
      </c>
      <c r="F104" t="s">
        <v>289</v>
      </c>
    </row>
    <row r="105" spans="5:6" x14ac:dyDescent="0.3">
      <c r="E105" s="11">
        <v>2014</v>
      </c>
      <c r="F105" t="s">
        <v>292</v>
      </c>
    </row>
    <row r="106" spans="5:6" x14ac:dyDescent="0.3">
      <c r="E106" s="11">
        <v>2014</v>
      </c>
      <c r="F106" t="s">
        <v>294</v>
      </c>
    </row>
    <row r="107" spans="5:6" x14ac:dyDescent="0.3">
      <c r="E107" s="11">
        <v>2014</v>
      </c>
      <c r="F107" t="s">
        <v>296</v>
      </c>
    </row>
    <row r="108" spans="5:6" x14ac:dyDescent="0.3">
      <c r="E108" s="11">
        <v>2014</v>
      </c>
      <c r="F108" t="s">
        <v>298</v>
      </c>
    </row>
    <row r="109" spans="5:6" x14ac:dyDescent="0.3">
      <c r="E109" s="11">
        <v>2014</v>
      </c>
      <c r="F109" t="s">
        <v>300</v>
      </c>
    </row>
    <row r="110" spans="5:6" x14ac:dyDescent="0.3">
      <c r="E110" s="11">
        <v>2014</v>
      </c>
      <c r="F110" t="s">
        <v>303</v>
      </c>
    </row>
    <row r="111" spans="5:6" x14ac:dyDescent="0.3">
      <c r="E111" s="11">
        <v>2014</v>
      </c>
      <c r="F111" t="s">
        <v>306</v>
      </c>
    </row>
    <row r="112" spans="5:6" x14ac:dyDescent="0.3">
      <c r="E112" s="11">
        <v>2014</v>
      </c>
      <c r="F112" t="s">
        <v>308</v>
      </c>
    </row>
    <row r="113" spans="5:6" x14ac:dyDescent="0.3">
      <c r="E113" s="11">
        <v>2014</v>
      </c>
      <c r="F113" t="s">
        <v>310</v>
      </c>
    </row>
    <row r="114" spans="5:6" x14ac:dyDescent="0.3">
      <c r="E114" s="11">
        <v>2014</v>
      </c>
      <c r="F114" t="s">
        <v>312</v>
      </c>
    </row>
    <row r="115" spans="5:6" x14ac:dyDescent="0.3">
      <c r="E115" s="11">
        <v>2014</v>
      </c>
      <c r="F115" t="s">
        <v>314</v>
      </c>
    </row>
    <row r="116" spans="5:6" x14ac:dyDescent="0.3">
      <c r="E116" s="11">
        <v>2014</v>
      </c>
      <c r="F116" t="s">
        <v>316</v>
      </c>
    </row>
    <row r="117" spans="5:6" x14ac:dyDescent="0.3">
      <c r="E117" s="11">
        <v>2014</v>
      </c>
      <c r="F117" t="s">
        <v>319</v>
      </c>
    </row>
    <row r="118" spans="5:6" x14ac:dyDescent="0.3">
      <c r="E118" s="11">
        <v>2014</v>
      </c>
      <c r="F118" t="s">
        <v>321</v>
      </c>
    </row>
    <row r="119" spans="5:6" x14ac:dyDescent="0.3">
      <c r="E119" s="11">
        <v>2014</v>
      </c>
      <c r="F119" t="s">
        <v>324</v>
      </c>
    </row>
    <row r="120" spans="5:6" x14ac:dyDescent="0.3">
      <c r="E120" s="11">
        <v>2014</v>
      </c>
      <c r="F120" t="s">
        <v>326</v>
      </c>
    </row>
    <row r="121" spans="5:6" x14ac:dyDescent="0.3">
      <c r="E121" s="11">
        <v>2014</v>
      </c>
      <c r="F121" t="s">
        <v>328</v>
      </c>
    </row>
    <row r="122" spans="5:6" x14ac:dyDescent="0.3">
      <c r="E122" s="11">
        <v>2014</v>
      </c>
      <c r="F122" t="s">
        <v>330</v>
      </c>
    </row>
    <row r="123" spans="5:6" x14ac:dyDescent="0.3">
      <c r="E123" s="11">
        <v>2014</v>
      </c>
      <c r="F123" t="s">
        <v>332</v>
      </c>
    </row>
    <row r="124" spans="5:6" x14ac:dyDescent="0.3">
      <c r="E124" s="11">
        <v>2014</v>
      </c>
      <c r="F124" t="s">
        <v>335</v>
      </c>
    </row>
    <row r="125" spans="5:6" x14ac:dyDescent="0.3">
      <c r="E125" s="11">
        <v>2014</v>
      </c>
      <c r="F125" t="s">
        <v>337</v>
      </c>
    </row>
    <row r="126" spans="5:6" x14ac:dyDescent="0.3">
      <c r="E126" s="11">
        <v>2014</v>
      </c>
      <c r="F126" t="s">
        <v>339</v>
      </c>
    </row>
    <row r="127" spans="5:6" x14ac:dyDescent="0.3">
      <c r="E127" s="11">
        <v>2014</v>
      </c>
      <c r="F127" t="s">
        <v>340</v>
      </c>
    </row>
    <row r="128" spans="5:6" x14ac:dyDescent="0.3">
      <c r="E128" s="11">
        <v>2014</v>
      </c>
      <c r="F128" t="s">
        <v>343</v>
      </c>
    </row>
    <row r="129" spans="5:6" x14ac:dyDescent="0.3">
      <c r="E129" s="11">
        <v>2014</v>
      </c>
      <c r="F129" t="s">
        <v>345</v>
      </c>
    </row>
    <row r="130" spans="5:6" x14ac:dyDescent="0.3">
      <c r="E130" s="11">
        <v>2014</v>
      </c>
      <c r="F130" t="s">
        <v>347</v>
      </c>
    </row>
    <row r="131" spans="5:6" x14ac:dyDescent="0.3">
      <c r="E131" s="11">
        <v>2014</v>
      </c>
      <c r="F131" t="s">
        <v>349</v>
      </c>
    </row>
    <row r="132" spans="5:6" x14ac:dyDescent="0.3">
      <c r="E132" s="11">
        <v>2014</v>
      </c>
      <c r="F132" t="s">
        <v>352</v>
      </c>
    </row>
    <row r="133" spans="5:6" x14ac:dyDescent="0.3">
      <c r="E133" s="11">
        <v>2014</v>
      </c>
      <c r="F133" t="s">
        <v>354</v>
      </c>
    </row>
    <row r="134" spans="5:6" x14ac:dyDescent="0.3">
      <c r="E134" s="11">
        <v>2014</v>
      </c>
      <c r="F134" t="s">
        <v>356</v>
      </c>
    </row>
    <row r="135" spans="5:6" x14ac:dyDescent="0.3">
      <c r="E135" s="11">
        <v>2014</v>
      </c>
      <c r="F135" t="s">
        <v>358</v>
      </c>
    </row>
    <row r="136" spans="5:6" x14ac:dyDescent="0.3">
      <c r="E136" s="11">
        <v>2014</v>
      </c>
      <c r="F136" t="s">
        <v>362</v>
      </c>
    </row>
    <row r="137" spans="5:6" x14ac:dyDescent="0.3">
      <c r="E137" s="11">
        <v>2014</v>
      </c>
      <c r="F137" t="s">
        <v>365</v>
      </c>
    </row>
    <row r="138" spans="5:6" x14ac:dyDescent="0.3">
      <c r="E138" s="11">
        <v>2014</v>
      </c>
      <c r="F138" t="s">
        <v>368</v>
      </c>
    </row>
    <row r="139" spans="5:6" x14ac:dyDescent="0.3">
      <c r="E139" s="11">
        <v>2014</v>
      </c>
      <c r="F139" t="s">
        <v>372</v>
      </c>
    </row>
    <row r="140" spans="5:6" x14ac:dyDescent="0.3">
      <c r="E140" s="11">
        <v>2014</v>
      </c>
      <c r="F140" t="s">
        <v>375</v>
      </c>
    </row>
    <row r="141" spans="5:6" x14ac:dyDescent="0.3">
      <c r="E141" s="11">
        <v>2014</v>
      </c>
      <c r="F141" t="s">
        <v>377</v>
      </c>
    </row>
    <row r="142" spans="5:6" x14ac:dyDescent="0.3">
      <c r="E142" s="11">
        <v>2014</v>
      </c>
      <c r="F142" t="s">
        <v>380</v>
      </c>
    </row>
    <row r="143" spans="5:6" x14ac:dyDescent="0.3">
      <c r="E143" s="11">
        <v>2014</v>
      </c>
      <c r="F143" t="s">
        <v>382</v>
      </c>
    </row>
    <row r="144" spans="5:6" x14ac:dyDescent="0.3">
      <c r="E144" s="11">
        <v>2014</v>
      </c>
      <c r="F144" t="s">
        <v>384</v>
      </c>
    </row>
    <row r="145" spans="5:6" x14ac:dyDescent="0.3">
      <c r="E145" s="11">
        <v>2014</v>
      </c>
      <c r="F145" t="s">
        <v>385</v>
      </c>
    </row>
    <row r="146" spans="5:6" x14ac:dyDescent="0.3">
      <c r="E146" s="11">
        <v>2014</v>
      </c>
      <c r="F146" t="s">
        <v>387</v>
      </c>
    </row>
    <row r="147" spans="5:6" x14ac:dyDescent="0.3">
      <c r="E147" s="11">
        <v>2014</v>
      </c>
      <c r="F147" t="s">
        <v>390</v>
      </c>
    </row>
    <row r="148" spans="5:6" x14ac:dyDescent="0.3">
      <c r="E148" s="11">
        <v>2014</v>
      </c>
      <c r="F148" t="s">
        <v>393</v>
      </c>
    </row>
    <row r="149" spans="5:6" x14ac:dyDescent="0.3">
      <c r="E149" s="11">
        <v>2014</v>
      </c>
      <c r="F149" t="s">
        <v>395</v>
      </c>
    </row>
    <row r="150" spans="5:6" x14ac:dyDescent="0.3">
      <c r="E150" s="11">
        <v>2014</v>
      </c>
      <c r="F150" t="s">
        <v>398</v>
      </c>
    </row>
    <row r="151" spans="5:6" x14ac:dyDescent="0.3">
      <c r="E151" s="11">
        <v>2014</v>
      </c>
      <c r="F151" t="s">
        <v>401</v>
      </c>
    </row>
    <row r="152" spans="5:6" x14ac:dyDescent="0.3">
      <c r="E152" s="11">
        <v>2014</v>
      </c>
      <c r="F152" t="s">
        <v>403</v>
      </c>
    </row>
    <row r="153" spans="5:6" x14ac:dyDescent="0.3">
      <c r="E153" s="11">
        <v>2014</v>
      </c>
      <c r="F153" t="s">
        <v>405</v>
      </c>
    </row>
    <row r="154" spans="5:6" x14ac:dyDescent="0.3">
      <c r="E154" s="11">
        <v>2014</v>
      </c>
      <c r="F154" t="s">
        <v>408</v>
      </c>
    </row>
    <row r="155" spans="5:6" x14ac:dyDescent="0.3">
      <c r="E155" s="11">
        <v>2014</v>
      </c>
      <c r="F155" t="s">
        <v>410</v>
      </c>
    </row>
    <row r="156" spans="5:6" x14ac:dyDescent="0.3">
      <c r="E156" s="11">
        <v>2014</v>
      </c>
      <c r="F156" t="s">
        <v>411</v>
      </c>
    </row>
    <row r="157" spans="5:6" x14ac:dyDescent="0.3">
      <c r="E157" s="11">
        <v>2014</v>
      </c>
      <c r="F157" t="s">
        <v>416</v>
      </c>
    </row>
    <row r="158" spans="5:6" x14ac:dyDescent="0.3">
      <c r="E158" s="11">
        <v>2014</v>
      </c>
      <c r="F158" t="s">
        <v>418</v>
      </c>
    </row>
    <row r="159" spans="5:6" x14ac:dyDescent="0.3">
      <c r="E159" s="11">
        <v>2014</v>
      </c>
      <c r="F159" t="s">
        <v>420</v>
      </c>
    </row>
    <row r="160" spans="5:6" x14ac:dyDescent="0.3">
      <c r="E160" s="11">
        <v>2014</v>
      </c>
      <c r="F160" t="s">
        <v>422</v>
      </c>
    </row>
    <row r="161" spans="5:6" x14ac:dyDescent="0.3">
      <c r="E161" s="11">
        <v>2014</v>
      </c>
      <c r="F161" t="s">
        <v>424</v>
      </c>
    </row>
    <row r="162" spans="5:6" x14ac:dyDescent="0.3">
      <c r="E162" s="11">
        <v>2014</v>
      </c>
      <c r="F162" t="s">
        <v>426</v>
      </c>
    </row>
    <row r="163" spans="5:6" x14ac:dyDescent="0.3">
      <c r="E163" s="11">
        <v>2014</v>
      </c>
      <c r="F163" t="s">
        <v>428</v>
      </c>
    </row>
    <row r="164" spans="5:6" x14ac:dyDescent="0.3">
      <c r="E164" s="11">
        <v>2014</v>
      </c>
      <c r="F164" t="s">
        <v>430</v>
      </c>
    </row>
    <row r="165" spans="5:6" x14ac:dyDescent="0.3">
      <c r="E165" s="11">
        <v>2014</v>
      </c>
      <c r="F165" t="s">
        <v>432</v>
      </c>
    </row>
    <row r="166" spans="5:6" x14ac:dyDescent="0.3">
      <c r="E166" s="11">
        <v>2014</v>
      </c>
      <c r="F166" t="s">
        <v>434</v>
      </c>
    </row>
    <row r="167" spans="5:6" x14ac:dyDescent="0.3">
      <c r="E167" s="11">
        <v>2014</v>
      </c>
      <c r="F167" t="s">
        <v>436</v>
      </c>
    </row>
    <row r="168" spans="5:6" x14ac:dyDescent="0.3">
      <c r="E168" s="11">
        <v>2014</v>
      </c>
      <c r="F168" t="s">
        <v>438</v>
      </c>
    </row>
    <row r="169" spans="5:6" x14ac:dyDescent="0.3">
      <c r="E169" s="11">
        <v>2014</v>
      </c>
      <c r="F169" t="s">
        <v>440</v>
      </c>
    </row>
    <row r="170" spans="5:6" x14ac:dyDescent="0.3">
      <c r="E170" s="11">
        <v>2014</v>
      </c>
      <c r="F170" t="s">
        <v>442</v>
      </c>
    </row>
    <row r="171" spans="5:6" x14ac:dyDescent="0.3">
      <c r="E171" s="11">
        <v>2014</v>
      </c>
      <c r="F171" t="s">
        <v>444</v>
      </c>
    </row>
    <row r="172" spans="5:6" x14ac:dyDescent="0.3">
      <c r="E172" s="11">
        <v>2014</v>
      </c>
      <c r="F172" t="s">
        <v>446</v>
      </c>
    </row>
    <row r="173" spans="5:6" x14ac:dyDescent="0.3">
      <c r="E173" s="11">
        <v>2014</v>
      </c>
      <c r="F173" t="s">
        <v>448</v>
      </c>
    </row>
    <row r="174" spans="5:6" x14ac:dyDescent="0.3">
      <c r="E174" s="11">
        <v>2014</v>
      </c>
      <c r="F174" t="s">
        <v>449</v>
      </c>
    </row>
    <row r="175" spans="5:6" x14ac:dyDescent="0.3">
      <c r="E175" s="11">
        <v>2014</v>
      </c>
      <c r="F175" t="s">
        <v>451</v>
      </c>
    </row>
    <row r="176" spans="5:6" x14ac:dyDescent="0.3">
      <c r="E176" s="11">
        <v>2014</v>
      </c>
      <c r="F176" t="s">
        <v>452</v>
      </c>
    </row>
    <row r="177" spans="5:6" x14ac:dyDescent="0.3">
      <c r="E177" s="11">
        <v>2014</v>
      </c>
      <c r="F177" t="s">
        <v>454</v>
      </c>
    </row>
    <row r="178" spans="5:6" x14ac:dyDescent="0.3">
      <c r="E178" s="11">
        <v>2014</v>
      </c>
      <c r="F178" t="s">
        <v>456</v>
      </c>
    </row>
    <row r="179" spans="5:6" x14ac:dyDescent="0.3">
      <c r="E179" s="11">
        <v>2014</v>
      </c>
      <c r="F179" t="s">
        <v>458</v>
      </c>
    </row>
    <row r="180" spans="5:6" x14ac:dyDescent="0.3">
      <c r="E180" s="11">
        <v>2014</v>
      </c>
      <c r="F180" t="s">
        <v>459</v>
      </c>
    </row>
    <row r="181" spans="5:6" x14ac:dyDescent="0.3">
      <c r="E181" s="11">
        <v>2014</v>
      </c>
      <c r="F181" t="s">
        <v>462</v>
      </c>
    </row>
    <row r="182" spans="5:6" x14ac:dyDescent="0.3">
      <c r="E182" s="11">
        <v>2014</v>
      </c>
      <c r="F182" t="s">
        <v>464</v>
      </c>
    </row>
    <row r="183" spans="5:6" x14ac:dyDescent="0.3">
      <c r="E183" s="11">
        <v>2014</v>
      </c>
      <c r="F183" t="s">
        <v>466</v>
      </c>
    </row>
    <row r="184" spans="5:6" x14ac:dyDescent="0.3">
      <c r="E184" s="11">
        <v>2014</v>
      </c>
      <c r="F184" t="s">
        <v>468</v>
      </c>
    </row>
    <row r="185" spans="5:6" x14ac:dyDescent="0.3">
      <c r="E185" s="11">
        <v>2014</v>
      </c>
      <c r="F185" t="s">
        <v>470</v>
      </c>
    </row>
    <row r="186" spans="5:6" x14ac:dyDescent="0.3">
      <c r="E186" s="11">
        <v>2014</v>
      </c>
      <c r="F186" t="s">
        <v>473</v>
      </c>
    </row>
    <row r="187" spans="5:6" x14ac:dyDescent="0.3">
      <c r="E187" s="11">
        <v>2014</v>
      </c>
      <c r="F187" t="s">
        <v>476</v>
      </c>
    </row>
    <row r="188" spans="5:6" x14ac:dyDescent="0.3">
      <c r="E188" s="11">
        <v>2014</v>
      </c>
      <c r="F188" t="s">
        <v>477</v>
      </c>
    </row>
    <row r="189" spans="5:6" x14ac:dyDescent="0.3">
      <c r="E189" s="11">
        <v>2014</v>
      </c>
      <c r="F189" t="s">
        <v>478</v>
      </c>
    </row>
    <row r="190" spans="5:6" x14ac:dyDescent="0.3">
      <c r="E190" s="11">
        <v>2014</v>
      </c>
      <c r="F190" t="s">
        <v>480</v>
      </c>
    </row>
    <row r="191" spans="5:6" x14ac:dyDescent="0.3">
      <c r="E191" s="11">
        <v>2014</v>
      </c>
      <c r="F191" t="s">
        <v>482</v>
      </c>
    </row>
    <row r="192" spans="5:6" x14ac:dyDescent="0.3">
      <c r="E192" s="11">
        <v>2014</v>
      </c>
      <c r="F192" t="s">
        <v>484</v>
      </c>
    </row>
    <row r="193" spans="5:6" x14ac:dyDescent="0.3">
      <c r="E193" s="11">
        <v>2014</v>
      </c>
      <c r="F193" t="s">
        <v>485</v>
      </c>
    </row>
    <row r="194" spans="5:6" x14ac:dyDescent="0.3">
      <c r="E194" s="11">
        <v>2014</v>
      </c>
      <c r="F194" t="s">
        <v>487</v>
      </c>
    </row>
    <row r="195" spans="5:6" x14ac:dyDescent="0.3">
      <c r="E195" s="11">
        <v>2014</v>
      </c>
      <c r="F195" t="s">
        <v>489</v>
      </c>
    </row>
    <row r="196" spans="5:6" x14ac:dyDescent="0.3">
      <c r="E196" s="11">
        <v>2014</v>
      </c>
      <c r="F196" t="s">
        <v>493</v>
      </c>
    </row>
    <row r="197" spans="5:6" x14ac:dyDescent="0.3">
      <c r="E197" s="11">
        <v>2014</v>
      </c>
      <c r="F197" t="s">
        <v>495</v>
      </c>
    </row>
    <row r="198" spans="5:6" x14ac:dyDescent="0.3">
      <c r="E198" s="11">
        <v>2014</v>
      </c>
      <c r="F198" t="s">
        <v>497</v>
      </c>
    </row>
    <row r="199" spans="5:6" x14ac:dyDescent="0.3">
      <c r="E199" s="11">
        <v>2014</v>
      </c>
      <c r="F199" t="s">
        <v>499</v>
      </c>
    </row>
    <row r="200" spans="5:6" x14ac:dyDescent="0.3">
      <c r="E200" s="11">
        <v>2014</v>
      </c>
      <c r="F200" t="s">
        <v>501</v>
      </c>
    </row>
    <row r="201" spans="5:6" x14ac:dyDescent="0.3">
      <c r="E201" s="11">
        <v>2014</v>
      </c>
      <c r="F201" t="s">
        <v>502</v>
      </c>
    </row>
    <row r="202" spans="5:6" x14ac:dyDescent="0.3">
      <c r="E202" s="11">
        <v>2014</v>
      </c>
      <c r="F202" t="s">
        <v>503</v>
      </c>
    </row>
    <row r="203" spans="5:6" x14ac:dyDescent="0.3">
      <c r="E203" s="11">
        <v>2014</v>
      </c>
      <c r="F203" t="s">
        <v>504</v>
      </c>
    </row>
    <row r="204" spans="5:6" x14ac:dyDescent="0.3">
      <c r="E204" s="11">
        <v>2014</v>
      </c>
      <c r="F204" t="s">
        <v>506</v>
      </c>
    </row>
    <row r="205" spans="5:6" x14ac:dyDescent="0.3">
      <c r="E205" s="11">
        <v>2014</v>
      </c>
      <c r="F205" t="s">
        <v>508</v>
      </c>
    </row>
    <row r="206" spans="5:6" x14ac:dyDescent="0.3">
      <c r="E206" s="11">
        <v>2014</v>
      </c>
      <c r="F206" t="s">
        <v>509</v>
      </c>
    </row>
    <row r="207" spans="5:6" x14ac:dyDescent="0.3">
      <c r="E207" s="11">
        <v>2014</v>
      </c>
      <c r="F207" t="s">
        <v>511</v>
      </c>
    </row>
    <row r="208" spans="5:6" x14ac:dyDescent="0.3">
      <c r="E208" s="11">
        <v>2014</v>
      </c>
      <c r="F208" t="s">
        <v>512</v>
      </c>
    </row>
    <row r="209" spans="5:6" x14ac:dyDescent="0.3">
      <c r="E209" s="11">
        <v>2014</v>
      </c>
      <c r="F209" t="s">
        <v>514</v>
      </c>
    </row>
    <row r="210" spans="5:6" x14ac:dyDescent="0.3">
      <c r="E210" s="11">
        <v>2014</v>
      </c>
      <c r="F210" t="s">
        <v>517</v>
      </c>
    </row>
    <row r="211" spans="5:6" x14ac:dyDescent="0.3">
      <c r="E211" s="11">
        <v>2014</v>
      </c>
      <c r="F211" t="s">
        <v>518</v>
      </c>
    </row>
    <row r="212" spans="5:6" x14ac:dyDescent="0.3">
      <c r="E212" s="11">
        <v>2014</v>
      </c>
      <c r="F212" t="s">
        <v>520</v>
      </c>
    </row>
    <row r="213" spans="5:6" x14ac:dyDescent="0.3">
      <c r="E213" s="11">
        <v>2014</v>
      </c>
      <c r="F213" t="s">
        <v>521</v>
      </c>
    </row>
    <row r="214" spans="5:6" x14ac:dyDescent="0.3">
      <c r="E214" s="11">
        <v>2014</v>
      </c>
      <c r="F214" t="s">
        <v>524</v>
      </c>
    </row>
    <row r="215" spans="5:6" x14ac:dyDescent="0.3">
      <c r="E215" s="11">
        <v>2014</v>
      </c>
      <c r="F215" t="s">
        <v>526</v>
      </c>
    </row>
    <row r="216" spans="5:6" x14ac:dyDescent="0.3">
      <c r="E216" s="11">
        <v>2014</v>
      </c>
      <c r="F216" t="s">
        <v>528</v>
      </c>
    </row>
    <row r="217" spans="5:6" x14ac:dyDescent="0.3">
      <c r="E217" s="11">
        <v>2014</v>
      </c>
      <c r="F217" t="s">
        <v>529</v>
      </c>
    </row>
    <row r="218" spans="5:6" x14ac:dyDescent="0.3">
      <c r="E218" s="11">
        <v>2014</v>
      </c>
      <c r="F218" t="s">
        <v>531</v>
      </c>
    </row>
    <row r="219" spans="5:6" x14ac:dyDescent="0.3">
      <c r="E219" s="11">
        <v>2014</v>
      </c>
      <c r="F219" t="s">
        <v>536</v>
      </c>
    </row>
    <row r="220" spans="5:6" x14ac:dyDescent="0.3">
      <c r="E220" s="11">
        <v>2014</v>
      </c>
      <c r="F220" t="s">
        <v>537</v>
      </c>
    </row>
    <row r="221" spans="5:6" x14ac:dyDescent="0.3">
      <c r="E221" s="11">
        <v>2014</v>
      </c>
      <c r="F221" t="s">
        <v>539</v>
      </c>
    </row>
    <row r="222" spans="5:6" x14ac:dyDescent="0.3">
      <c r="E222" s="11">
        <v>2014</v>
      </c>
      <c r="F222" t="s">
        <v>541</v>
      </c>
    </row>
    <row r="223" spans="5:6" x14ac:dyDescent="0.3">
      <c r="E223" s="11">
        <v>2014</v>
      </c>
      <c r="F223" t="s">
        <v>544</v>
      </c>
    </row>
    <row r="224" spans="5:6" x14ac:dyDescent="0.3">
      <c r="E224" s="11">
        <v>2014</v>
      </c>
      <c r="F224" t="s">
        <v>546</v>
      </c>
    </row>
    <row r="225" spans="5:6" x14ac:dyDescent="0.3">
      <c r="E225" s="11">
        <v>2014</v>
      </c>
      <c r="F225" t="s">
        <v>548</v>
      </c>
    </row>
    <row r="226" spans="5:6" x14ac:dyDescent="0.3">
      <c r="E226" s="11">
        <v>2014</v>
      </c>
      <c r="F226" t="s">
        <v>553</v>
      </c>
    </row>
    <row r="227" spans="5:6" x14ac:dyDescent="0.3">
      <c r="E227" s="11">
        <v>2014</v>
      </c>
      <c r="F227" t="s">
        <v>555</v>
      </c>
    </row>
    <row r="228" spans="5:6" x14ac:dyDescent="0.3">
      <c r="E228" s="11">
        <v>2014</v>
      </c>
      <c r="F228" t="s">
        <v>557</v>
      </c>
    </row>
    <row r="229" spans="5:6" x14ac:dyDescent="0.3">
      <c r="E229" s="11">
        <v>2014</v>
      </c>
      <c r="F229" t="s">
        <v>559</v>
      </c>
    </row>
    <row r="230" spans="5:6" x14ac:dyDescent="0.3">
      <c r="E230" s="11">
        <v>2014</v>
      </c>
      <c r="F230" t="s">
        <v>561</v>
      </c>
    </row>
    <row r="231" spans="5:6" x14ac:dyDescent="0.3">
      <c r="E231" s="11">
        <v>2014</v>
      </c>
      <c r="F231" t="s">
        <v>563</v>
      </c>
    </row>
    <row r="232" spans="5:6" x14ac:dyDescent="0.3">
      <c r="E232" s="11">
        <v>2014</v>
      </c>
      <c r="F232" t="s">
        <v>564</v>
      </c>
    </row>
    <row r="233" spans="5:6" x14ac:dyDescent="0.3">
      <c r="E233" s="11">
        <v>2014</v>
      </c>
      <c r="F233" t="s">
        <v>567</v>
      </c>
    </row>
    <row r="234" spans="5:6" x14ac:dyDescent="0.3">
      <c r="E234" s="11">
        <v>2014</v>
      </c>
      <c r="F234" t="s">
        <v>568</v>
      </c>
    </row>
    <row r="235" spans="5:6" x14ac:dyDescent="0.3">
      <c r="E235" s="11">
        <v>2014</v>
      </c>
      <c r="F235" t="s">
        <v>570</v>
      </c>
    </row>
    <row r="236" spans="5:6" x14ac:dyDescent="0.3">
      <c r="E236" s="11">
        <v>2014</v>
      </c>
      <c r="F236" t="s">
        <v>573</v>
      </c>
    </row>
    <row r="237" spans="5:6" x14ac:dyDescent="0.3">
      <c r="E237" s="11">
        <v>2014</v>
      </c>
      <c r="F237" t="s">
        <v>575</v>
      </c>
    </row>
    <row r="238" spans="5:6" x14ac:dyDescent="0.3">
      <c r="E238" s="11">
        <v>2014</v>
      </c>
      <c r="F238" t="s">
        <v>577</v>
      </c>
    </row>
    <row r="239" spans="5:6" x14ac:dyDescent="0.3">
      <c r="E239" s="11">
        <v>2014</v>
      </c>
      <c r="F239" t="s">
        <v>578</v>
      </c>
    </row>
    <row r="240" spans="5:6" x14ac:dyDescent="0.3">
      <c r="E240" s="11">
        <v>2014</v>
      </c>
      <c r="F240" t="s">
        <v>580</v>
      </c>
    </row>
    <row r="241" spans="5:6" x14ac:dyDescent="0.3">
      <c r="E241" s="11">
        <v>2014</v>
      </c>
      <c r="F241" t="s">
        <v>582</v>
      </c>
    </row>
    <row r="242" spans="5:6" x14ac:dyDescent="0.3">
      <c r="E242" s="11">
        <v>2014</v>
      </c>
      <c r="F242" t="s">
        <v>586</v>
      </c>
    </row>
    <row r="243" spans="5:6" x14ac:dyDescent="0.3">
      <c r="E243" s="11">
        <v>2014</v>
      </c>
      <c r="F243" t="s">
        <v>588</v>
      </c>
    </row>
    <row r="244" spans="5:6" x14ac:dyDescent="0.3">
      <c r="E244" s="11">
        <v>2014</v>
      </c>
      <c r="F244" t="s">
        <v>590</v>
      </c>
    </row>
    <row r="245" spans="5:6" x14ac:dyDescent="0.3">
      <c r="E245" s="11">
        <v>2014</v>
      </c>
      <c r="F245" t="s">
        <v>591</v>
      </c>
    </row>
    <row r="246" spans="5:6" x14ac:dyDescent="0.3">
      <c r="E246" s="11">
        <v>2014</v>
      </c>
      <c r="F246" t="s">
        <v>592</v>
      </c>
    </row>
    <row r="247" spans="5:6" x14ac:dyDescent="0.3">
      <c r="E247" s="11">
        <v>2014</v>
      </c>
      <c r="F247" t="s">
        <v>593</v>
      </c>
    </row>
    <row r="248" spans="5:6" x14ac:dyDescent="0.3">
      <c r="E248" s="11">
        <v>2014</v>
      </c>
      <c r="F248" t="s">
        <v>595</v>
      </c>
    </row>
    <row r="249" spans="5:6" x14ac:dyDescent="0.3">
      <c r="E249" s="11">
        <v>2014</v>
      </c>
      <c r="F249" t="s">
        <v>598</v>
      </c>
    </row>
    <row r="250" spans="5:6" x14ac:dyDescent="0.3">
      <c r="E250" s="11">
        <v>2014</v>
      </c>
      <c r="F250" t="s">
        <v>599</v>
      </c>
    </row>
    <row r="251" spans="5:6" x14ac:dyDescent="0.3">
      <c r="E251" s="11">
        <v>2014</v>
      </c>
      <c r="F251" t="s">
        <v>603</v>
      </c>
    </row>
    <row r="252" spans="5:6" x14ac:dyDescent="0.3">
      <c r="E252" s="11">
        <v>2014</v>
      </c>
      <c r="F252" t="s">
        <v>604</v>
      </c>
    </row>
    <row r="253" spans="5:6" x14ac:dyDescent="0.3">
      <c r="E253" s="11">
        <v>2014</v>
      </c>
      <c r="F253" t="s">
        <v>606</v>
      </c>
    </row>
    <row r="254" spans="5:6" x14ac:dyDescent="0.3">
      <c r="E254" s="11">
        <v>2014</v>
      </c>
      <c r="F254" t="s">
        <v>608</v>
      </c>
    </row>
    <row r="255" spans="5:6" x14ac:dyDescent="0.3">
      <c r="E255" s="11">
        <v>2014</v>
      </c>
      <c r="F255" t="s">
        <v>610</v>
      </c>
    </row>
    <row r="256" spans="5:6" x14ac:dyDescent="0.3">
      <c r="E256" s="11">
        <v>2014</v>
      </c>
      <c r="F256" t="s">
        <v>612</v>
      </c>
    </row>
    <row r="257" spans="5:6" x14ac:dyDescent="0.3">
      <c r="E257" s="11">
        <v>2014</v>
      </c>
      <c r="F257" t="s">
        <v>614</v>
      </c>
    </row>
    <row r="258" spans="5:6" x14ac:dyDescent="0.3">
      <c r="E258" s="11">
        <v>2014</v>
      </c>
      <c r="F258" t="s">
        <v>616</v>
      </c>
    </row>
    <row r="259" spans="5:6" x14ac:dyDescent="0.3">
      <c r="E259" s="11">
        <v>2014</v>
      </c>
      <c r="F259" t="s">
        <v>617</v>
      </c>
    </row>
    <row r="260" spans="5:6" x14ac:dyDescent="0.3">
      <c r="E260" s="11">
        <v>2014</v>
      </c>
      <c r="F260" t="s">
        <v>619</v>
      </c>
    </row>
    <row r="261" spans="5:6" x14ac:dyDescent="0.3">
      <c r="E261" s="11">
        <v>2014</v>
      </c>
      <c r="F261" t="s">
        <v>622</v>
      </c>
    </row>
    <row r="262" spans="5:6" x14ac:dyDescent="0.3">
      <c r="E262" s="11">
        <v>2014</v>
      </c>
      <c r="F262" t="s">
        <v>624</v>
      </c>
    </row>
    <row r="263" spans="5:6" x14ac:dyDescent="0.3">
      <c r="E263" s="11">
        <v>2014</v>
      </c>
      <c r="F263" t="s">
        <v>628</v>
      </c>
    </row>
    <row r="264" spans="5:6" x14ac:dyDescent="0.3">
      <c r="E264" s="11">
        <v>2014</v>
      </c>
      <c r="F264" t="s">
        <v>633</v>
      </c>
    </row>
    <row r="265" spans="5:6" x14ac:dyDescent="0.3">
      <c r="E265" s="11">
        <v>2014</v>
      </c>
      <c r="F265" t="s">
        <v>634</v>
      </c>
    </row>
    <row r="266" spans="5:6" x14ac:dyDescent="0.3">
      <c r="E266" s="11">
        <v>2014</v>
      </c>
      <c r="F266" t="s">
        <v>636</v>
      </c>
    </row>
    <row r="267" spans="5:6" x14ac:dyDescent="0.3">
      <c r="E267" s="11">
        <v>2014</v>
      </c>
      <c r="F267" t="s">
        <v>638</v>
      </c>
    </row>
    <row r="268" spans="5:6" x14ac:dyDescent="0.3">
      <c r="E268" s="11">
        <v>2014</v>
      </c>
      <c r="F268" t="s">
        <v>640</v>
      </c>
    </row>
    <row r="269" spans="5:6" x14ac:dyDescent="0.3">
      <c r="E269" s="11">
        <v>2014</v>
      </c>
      <c r="F269" t="s">
        <v>644</v>
      </c>
    </row>
    <row r="270" spans="5:6" x14ac:dyDescent="0.3">
      <c r="E270" s="11">
        <v>2014</v>
      </c>
      <c r="F270" t="s">
        <v>646</v>
      </c>
    </row>
    <row r="271" spans="5:6" x14ac:dyDescent="0.3">
      <c r="E271" s="11">
        <v>2014</v>
      </c>
      <c r="F271" t="s">
        <v>648</v>
      </c>
    </row>
    <row r="272" spans="5:6" x14ac:dyDescent="0.3">
      <c r="E272" s="11">
        <v>2014</v>
      </c>
      <c r="F272" t="s">
        <v>650</v>
      </c>
    </row>
    <row r="273" spans="5:6" x14ac:dyDescent="0.3">
      <c r="E273" s="11">
        <v>2014</v>
      </c>
      <c r="F273" t="s">
        <v>652</v>
      </c>
    </row>
    <row r="274" spans="5:6" x14ac:dyDescent="0.3">
      <c r="E274" s="11">
        <v>2014</v>
      </c>
      <c r="F274" t="s">
        <v>654</v>
      </c>
    </row>
    <row r="275" spans="5:6" x14ac:dyDescent="0.3">
      <c r="E275" s="11">
        <v>2014</v>
      </c>
      <c r="F275" t="s">
        <v>655</v>
      </c>
    </row>
    <row r="276" spans="5:6" x14ac:dyDescent="0.3">
      <c r="E276" s="11">
        <v>2014</v>
      </c>
      <c r="F276" t="s">
        <v>657</v>
      </c>
    </row>
    <row r="277" spans="5:6" x14ac:dyDescent="0.3">
      <c r="E277" s="11">
        <v>2014</v>
      </c>
      <c r="F277" t="s">
        <v>658</v>
      </c>
    </row>
    <row r="278" spans="5:6" x14ac:dyDescent="0.3">
      <c r="E278" s="11">
        <v>2014</v>
      </c>
      <c r="F278" t="s">
        <v>660</v>
      </c>
    </row>
    <row r="279" spans="5:6" x14ac:dyDescent="0.3">
      <c r="E279" s="11">
        <v>2014</v>
      </c>
      <c r="F279" t="s">
        <v>662</v>
      </c>
    </row>
    <row r="280" spans="5:6" x14ac:dyDescent="0.3">
      <c r="E280" s="11">
        <v>2014</v>
      </c>
      <c r="F280" t="s">
        <v>664</v>
      </c>
    </row>
    <row r="281" spans="5:6" x14ac:dyDescent="0.3">
      <c r="E281" s="11">
        <v>2014</v>
      </c>
      <c r="F281" t="s">
        <v>665</v>
      </c>
    </row>
    <row r="282" spans="5:6" x14ac:dyDescent="0.3">
      <c r="E282" s="11">
        <v>2014</v>
      </c>
      <c r="F282" t="s">
        <v>667</v>
      </c>
    </row>
    <row r="283" spans="5:6" x14ac:dyDescent="0.3">
      <c r="E283" s="11">
        <v>2014</v>
      </c>
      <c r="F283" t="s">
        <v>671</v>
      </c>
    </row>
    <row r="284" spans="5:6" x14ac:dyDescent="0.3">
      <c r="E284" s="11">
        <v>2014</v>
      </c>
      <c r="F284" t="s">
        <v>673</v>
      </c>
    </row>
    <row r="285" spans="5:6" x14ac:dyDescent="0.3">
      <c r="E285" s="11">
        <v>2014</v>
      </c>
      <c r="F285" t="s">
        <v>675</v>
      </c>
    </row>
    <row r="286" spans="5:6" x14ac:dyDescent="0.3">
      <c r="E286" s="11">
        <v>2014</v>
      </c>
      <c r="F286" t="s">
        <v>677</v>
      </c>
    </row>
    <row r="287" spans="5:6" x14ac:dyDescent="0.3">
      <c r="E287" s="11">
        <v>2014</v>
      </c>
      <c r="F287" t="s">
        <v>679</v>
      </c>
    </row>
    <row r="288" spans="5:6" x14ac:dyDescent="0.3">
      <c r="E288" s="11">
        <v>2014</v>
      </c>
      <c r="F288" t="s">
        <v>681</v>
      </c>
    </row>
    <row r="289" spans="5:6" x14ac:dyDescent="0.3">
      <c r="E289" s="11">
        <v>2014</v>
      </c>
      <c r="F289" t="s">
        <v>683</v>
      </c>
    </row>
    <row r="290" spans="5:6" x14ac:dyDescent="0.3">
      <c r="E290" s="11">
        <v>2014</v>
      </c>
      <c r="F290" t="s">
        <v>685</v>
      </c>
    </row>
    <row r="291" spans="5:6" x14ac:dyDescent="0.3">
      <c r="E291" s="11">
        <v>2014</v>
      </c>
      <c r="F291" t="s">
        <v>688</v>
      </c>
    </row>
    <row r="292" spans="5:6" x14ac:dyDescent="0.3">
      <c r="E292" s="11">
        <v>2014</v>
      </c>
      <c r="F292" t="s">
        <v>689</v>
      </c>
    </row>
    <row r="293" spans="5:6" x14ac:dyDescent="0.3">
      <c r="E293" s="11">
        <v>2014</v>
      </c>
      <c r="F293" t="s">
        <v>690</v>
      </c>
    </row>
    <row r="294" spans="5:6" x14ac:dyDescent="0.3">
      <c r="E294" s="11">
        <v>2014</v>
      </c>
      <c r="F294" t="s">
        <v>692</v>
      </c>
    </row>
    <row r="295" spans="5:6" x14ac:dyDescent="0.3">
      <c r="E295" s="11">
        <v>2014</v>
      </c>
      <c r="F295" t="s">
        <v>694</v>
      </c>
    </row>
    <row r="296" spans="5:6" x14ac:dyDescent="0.3">
      <c r="E296" s="11">
        <v>2014</v>
      </c>
      <c r="F296" t="s">
        <v>698</v>
      </c>
    </row>
    <row r="297" spans="5:6" x14ac:dyDescent="0.3">
      <c r="E297" s="11">
        <v>2014</v>
      </c>
      <c r="F297" t="s">
        <v>701</v>
      </c>
    </row>
    <row r="298" spans="5:6" x14ac:dyDescent="0.3">
      <c r="E298" s="11">
        <v>2014</v>
      </c>
      <c r="F298" t="s">
        <v>703</v>
      </c>
    </row>
    <row r="299" spans="5:6" x14ac:dyDescent="0.3">
      <c r="E299" s="11">
        <v>2014</v>
      </c>
      <c r="F299" t="s">
        <v>705</v>
      </c>
    </row>
    <row r="300" spans="5:6" x14ac:dyDescent="0.3">
      <c r="E300" s="11">
        <v>2014</v>
      </c>
      <c r="F300" t="s">
        <v>706</v>
      </c>
    </row>
    <row r="301" spans="5:6" x14ac:dyDescent="0.3">
      <c r="E301" s="11">
        <v>2014</v>
      </c>
      <c r="F301" t="s">
        <v>708</v>
      </c>
    </row>
    <row r="302" spans="5:6" x14ac:dyDescent="0.3">
      <c r="E302" s="11">
        <v>2014</v>
      </c>
      <c r="F302" t="s">
        <v>710</v>
      </c>
    </row>
    <row r="303" spans="5:6" x14ac:dyDescent="0.3">
      <c r="E303" s="11">
        <v>2014</v>
      </c>
      <c r="F303" t="s">
        <v>711</v>
      </c>
    </row>
    <row r="304" spans="5:6" x14ac:dyDescent="0.3">
      <c r="E304" s="11">
        <v>2014</v>
      </c>
      <c r="F304" t="s">
        <v>713</v>
      </c>
    </row>
    <row r="305" spans="5:6" x14ac:dyDescent="0.3">
      <c r="E305" s="11">
        <v>2014</v>
      </c>
      <c r="F305" t="s">
        <v>715</v>
      </c>
    </row>
    <row r="306" spans="5:6" x14ac:dyDescent="0.3">
      <c r="E306" s="11">
        <v>2014</v>
      </c>
      <c r="F306" t="s">
        <v>717</v>
      </c>
    </row>
    <row r="307" spans="5:6" x14ac:dyDescent="0.3">
      <c r="E307" s="11">
        <v>2014</v>
      </c>
      <c r="F307" t="s">
        <v>719</v>
      </c>
    </row>
    <row r="308" spans="5:6" x14ac:dyDescent="0.3">
      <c r="E308" s="11">
        <v>2014</v>
      </c>
      <c r="F308" t="s">
        <v>722</v>
      </c>
    </row>
    <row r="309" spans="5:6" x14ac:dyDescent="0.3">
      <c r="E309" s="11">
        <v>2014</v>
      </c>
      <c r="F309" t="s">
        <v>724</v>
      </c>
    </row>
    <row r="310" spans="5:6" x14ac:dyDescent="0.3">
      <c r="E310" s="11">
        <v>2014</v>
      </c>
      <c r="F310" t="s">
        <v>727</v>
      </c>
    </row>
    <row r="311" spans="5:6" x14ac:dyDescent="0.3">
      <c r="E311" s="11">
        <v>2014</v>
      </c>
      <c r="F311" t="s">
        <v>728</v>
      </c>
    </row>
    <row r="312" spans="5:6" x14ac:dyDescent="0.3">
      <c r="E312" s="11">
        <v>2014</v>
      </c>
      <c r="F312" t="s">
        <v>731</v>
      </c>
    </row>
    <row r="313" spans="5:6" x14ac:dyDescent="0.3">
      <c r="E313" s="11">
        <v>2014</v>
      </c>
      <c r="F313" t="s">
        <v>735</v>
      </c>
    </row>
    <row r="314" spans="5:6" x14ac:dyDescent="0.3">
      <c r="E314" s="11">
        <v>2014</v>
      </c>
      <c r="F314" t="s">
        <v>737</v>
      </c>
    </row>
    <row r="315" spans="5:6" x14ac:dyDescent="0.3">
      <c r="E315" s="11">
        <v>2014</v>
      </c>
      <c r="F315" t="s">
        <v>739</v>
      </c>
    </row>
    <row r="316" spans="5:6" x14ac:dyDescent="0.3">
      <c r="E316" s="11">
        <v>2014</v>
      </c>
      <c r="F316" t="s">
        <v>742</v>
      </c>
    </row>
    <row r="317" spans="5:6" x14ac:dyDescent="0.3">
      <c r="E317" s="11">
        <v>2014</v>
      </c>
      <c r="F317" t="s">
        <v>743</v>
      </c>
    </row>
    <row r="318" spans="5:6" x14ac:dyDescent="0.3">
      <c r="E318" s="11">
        <v>2014</v>
      </c>
      <c r="F318" t="s">
        <v>744</v>
      </c>
    </row>
    <row r="319" spans="5:6" x14ac:dyDescent="0.3">
      <c r="E319" s="11">
        <v>2014</v>
      </c>
      <c r="F319" t="s">
        <v>747</v>
      </c>
    </row>
    <row r="320" spans="5:6" x14ac:dyDescent="0.3">
      <c r="E320" s="11">
        <v>2014</v>
      </c>
      <c r="F320" t="s">
        <v>748</v>
      </c>
    </row>
    <row r="321" spans="5:6" x14ac:dyDescent="0.3">
      <c r="E321" s="11">
        <v>2014</v>
      </c>
      <c r="F321" t="s">
        <v>751</v>
      </c>
    </row>
    <row r="322" spans="5:6" x14ac:dyDescent="0.3">
      <c r="E322" s="11">
        <v>2014</v>
      </c>
      <c r="F322" t="s">
        <v>753</v>
      </c>
    </row>
    <row r="323" spans="5:6" x14ac:dyDescent="0.3">
      <c r="E323" s="11">
        <v>2014</v>
      </c>
      <c r="F323" t="s">
        <v>755</v>
      </c>
    </row>
    <row r="324" spans="5:6" x14ac:dyDescent="0.3">
      <c r="E324" s="11">
        <v>2014</v>
      </c>
      <c r="F324" t="s">
        <v>758</v>
      </c>
    </row>
    <row r="325" spans="5:6" x14ac:dyDescent="0.3">
      <c r="E325" s="11">
        <v>2014</v>
      </c>
      <c r="F325" t="s">
        <v>760</v>
      </c>
    </row>
    <row r="326" spans="5:6" x14ac:dyDescent="0.3">
      <c r="E326" s="11">
        <v>2014</v>
      </c>
      <c r="F326" t="s">
        <v>762</v>
      </c>
    </row>
    <row r="327" spans="5:6" x14ac:dyDescent="0.3">
      <c r="E327" s="11">
        <v>2014</v>
      </c>
      <c r="F327" t="s">
        <v>765</v>
      </c>
    </row>
    <row r="328" spans="5:6" x14ac:dyDescent="0.3">
      <c r="E328" s="11">
        <v>2014</v>
      </c>
      <c r="F328" t="s">
        <v>767</v>
      </c>
    </row>
    <row r="329" spans="5:6" x14ac:dyDescent="0.3">
      <c r="E329" s="11">
        <v>2014</v>
      </c>
      <c r="F329" t="s">
        <v>769</v>
      </c>
    </row>
    <row r="330" spans="5:6" x14ac:dyDescent="0.3">
      <c r="E330" s="11">
        <v>2014</v>
      </c>
      <c r="F330" t="s">
        <v>771</v>
      </c>
    </row>
    <row r="331" spans="5:6" x14ac:dyDescent="0.3">
      <c r="E331" s="11">
        <v>2014</v>
      </c>
      <c r="F331" t="s">
        <v>774</v>
      </c>
    </row>
    <row r="332" spans="5:6" x14ac:dyDescent="0.3">
      <c r="E332" s="11">
        <v>2014</v>
      </c>
      <c r="F332" t="s">
        <v>777</v>
      </c>
    </row>
    <row r="333" spans="5:6" x14ac:dyDescent="0.3">
      <c r="E333" s="11">
        <v>2014</v>
      </c>
      <c r="F333" t="s">
        <v>779</v>
      </c>
    </row>
    <row r="334" spans="5:6" x14ac:dyDescent="0.3">
      <c r="E334" s="11">
        <v>2014</v>
      </c>
      <c r="F334" t="s">
        <v>781</v>
      </c>
    </row>
    <row r="335" spans="5:6" x14ac:dyDescent="0.3">
      <c r="E335" s="11">
        <v>2014</v>
      </c>
      <c r="F335" t="s">
        <v>782</v>
      </c>
    </row>
    <row r="336" spans="5:6" x14ac:dyDescent="0.3">
      <c r="E336" s="11">
        <v>2014</v>
      </c>
      <c r="F336" t="s">
        <v>784</v>
      </c>
    </row>
    <row r="337" spans="5:6" x14ac:dyDescent="0.3">
      <c r="E337" s="11">
        <v>2014</v>
      </c>
      <c r="F337" t="s">
        <v>785</v>
      </c>
    </row>
    <row r="338" spans="5:6" x14ac:dyDescent="0.3">
      <c r="E338" s="11">
        <v>2014</v>
      </c>
      <c r="F338" t="s">
        <v>787</v>
      </c>
    </row>
    <row r="339" spans="5:6" x14ac:dyDescent="0.3">
      <c r="E339" s="11">
        <v>2014</v>
      </c>
      <c r="F339" t="s">
        <v>790</v>
      </c>
    </row>
    <row r="340" spans="5:6" x14ac:dyDescent="0.3">
      <c r="E340" s="11">
        <v>2014</v>
      </c>
      <c r="F340" t="s">
        <v>792</v>
      </c>
    </row>
    <row r="341" spans="5:6" x14ac:dyDescent="0.3">
      <c r="E341" s="11">
        <v>2014</v>
      </c>
      <c r="F341" t="s">
        <v>794</v>
      </c>
    </row>
    <row r="342" spans="5:6" x14ac:dyDescent="0.3">
      <c r="E342" s="11">
        <v>2014</v>
      </c>
      <c r="F342" t="s">
        <v>796</v>
      </c>
    </row>
    <row r="343" spans="5:6" x14ac:dyDescent="0.3">
      <c r="E343" s="11">
        <v>2014</v>
      </c>
      <c r="F343" t="s">
        <v>797</v>
      </c>
    </row>
    <row r="344" spans="5:6" x14ac:dyDescent="0.3">
      <c r="E344" s="11">
        <v>2014</v>
      </c>
      <c r="F344" t="s">
        <v>799</v>
      </c>
    </row>
    <row r="345" spans="5:6" x14ac:dyDescent="0.3">
      <c r="E345" s="11">
        <v>2014</v>
      </c>
      <c r="F345" t="s">
        <v>802</v>
      </c>
    </row>
    <row r="346" spans="5:6" x14ac:dyDescent="0.3">
      <c r="E346" s="11">
        <v>2014</v>
      </c>
      <c r="F346" t="s">
        <v>804</v>
      </c>
    </row>
    <row r="347" spans="5:6" x14ac:dyDescent="0.3">
      <c r="E347" s="11">
        <v>2014</v>
      </c>
      <c r="F347" t="s">
        <v>806</v>
      </c>
    </row>
    <row r="348" spans="5:6" x14ac:dyDescent="0.3">
      <c r="E348" s="11">
        <v>2014</v>
      </c>
      <c r="F348" t="s">
        <v>808</v>
      </c>
    </row>
    <row r="349" spans="5:6" x14ac:dyDescent="0.3">
      <c r="E349" s="11">
        <v>2014</v>
      </c>
      <c r="F349" t="s">
        <v>810</v>
      </c>
    </row>
    <row r="350" spans="5:6" x14ac:dyDescent="0.3">
      <c r="E350" s="11">
        <v>2014</v>
      </c>
      <c r="F350" t="s">
        <v>813</v>
      </c>
    </row>
    <row r="351" spans="5:6" x14ac:dyDescent="0.3">
      <c r="E351" s="11">
        <v>2014</v>
      </c>
      <c r="F351" t="s">
        <v>814</v>
      </c>
    </row>
    <row r="352" spans="5:6" x14ac:dyDescent="0.3">
      <c r="E352" s="11">
        <v>2014</v>
      </c>
      <c r="F352" t="s">
        <v>817</v>
      </c>
    </row>
    <row r="353" spans="5:6" x14ac:dyDescent="0.3">
      <c r="E353" s="11">
        <v>2014</v>
      </c>
      <c r="F353" t="s">
        <v>818</v>
      </c>
    </row>
    <row r="354" spans="5:6" x14ac:dyDescent="0.3">
      <c r="E354" s="11">
        <v>2014</v>
      </c>
      <c r="F354" t="s">
        <v>821</v>
      </c>
    </row>
    <row r="355" spans="5:6" x14ac:dyDescent="0.3">
      <c r="E355" s="11">
        <v>2014</v>
      </c>
      <c r="F355" t="s">
        <v>823</v>
      </c>
    </row>
    <row r="356" spans="5:6" x14ac:dyDescent="0.3">
      <c r="E356" s="11">
        <v>2014</v>
      </c>
      <c r="F356" t="s">
        <v>825</v>
      </c>
    </row>
    <row r="357" spans="5:6" x14ac:dyDescent="0.3">
      <c r="E357" s="11">
        <v>2014</v>
      </c>
      <c r="F357" t="s">
        <v>827</v>
      </c>
    </row>
    <row r="358" spans="5:6" x14ac:dyDescent="0.3">
      <c r="E358" s="11">
        <v>2014</v>
      </c>
      <c r="F358" t="s">
        <v>829</v>
      </c>
    </row>
    <row r="359" spans="5:6" x14ac:dyDescent="0.3">
      <c r="E359" s="11">
        <v>2014</v>
      </c>
      <c r="F359" t="s">
        <v>831</v>
      </c>
    </row>
    <row r="360" spans="5:6" x14ac:dyDescent="0.3">
      <c r="E360" s="11">
        <v>2014</v>
      </c>
      <c r="F360" t="s">
        <v>832</v>
      </c>
    </row>
    <row r="361" spans="5:6" x14ac:dyDescent="0.3">
      <c r="E361" s="11">
        <v>2014</v>
      </c>
      <c r="F361" t="s">
        <v>836</v>
      </c>
    </row>
    <row r="362" spans="5:6" x14ac:dyDescent="0.3">
      <c r="E362" s="11">
        <v>2014</v>
      </c>
      <c r="F362" t="s">
        <v>838</v>
      </c>
    </row>
    <row r="363" spans="5:6" x14ac:dyDescent="0.3">
      <c r="E363" s="11">
        <v>2014</v>
      </c>
      <c r="F363" t="s">
        <v>839</v>
      </c>
    </row>
    <row r="364" spans="5:6" x14ac:dyDescent="0.3">
      <c r="E364" s="11">
        <v>2014</v>
      </c>
      <c r="F364" t="s">
        <v>841</v>
      </c>
    </row>
    <row r="365" spans="5:6" x14ac:dyDescent="0.3">
      <c r="E365" s="11">
        <v>2014</v>
      </c>
      <c r="F365" t="s">
        <v>843</v>
      </c>
    </row>
    <row r="366" spans="5:6" x14ac:dyDescent="0.3">
      <c r="E366" s="11">
        <v>2014</v>
      </c>
      <c r="F366" t="s">
        <v>844</v>
      </c>
    </row>
    <row r="367" spans="5:6" x14ac:dyDescent="0.3">
      <c r="E367" s="11">
        <v>2014</v>
      </c>
      <c r="F367" t="s">
        <v>846</v>
      </c>
    </row>
    <row r="368" spans="5:6" x14ac:dyDescent="0.3">
      <c r="E368" s="11">
        <v>2014</v>
      </c>
      <c r="F368" t="s">
        <v>847</v>
      </c>
    </row>
    <row r="369" spans="5:6" x14ac:dyDescent="0.3">
      <c r="E369" s="11">
        <v>2014</v>
      </c>
      <c r="F369" t="s">
        <v>848</v>
      </c>
    </row>
    <row r="370" spans="5:6" x14ac:dyDescent="0.3">
      <c r="E370" s="11">
        <v>2014</v>
      </c>
      <c r="F370" t="s">
        <v>850</v>
      </c>
    </row>
    <row r="371" spans="5:6" x14ac:dyDescent="0.3">
      <c r="E371" s="11">
        <v>2014</v>
      </c>
      <c r="F371" t="s">
        <v>851</v>
      </c>
    </row>
    <row r="372" spans="5:6" x14ac:dyDescent="0.3">
      <c r="E372" s="11">
        <v>2014</v>
      </c>
      <c r="F372" t="s">
        <v>853</v>
      </c>
    </row>
    <row r="373" spans="5:6" x14ac:dyDescent="0.3">
      <c r="E373" s="11">
        <v>2014</v>
      </c>
      <c r="F373" t="s">
        <v>855</v>
      </c>
    </row>
    <row r="374" spans="5:6" x14ac:dyDescent="0.3">
      <c r="E374" s="11">
        <v>2014</v>
      </c>
      <c r="F374" t="s">
        <v>857</v>
      </c>
    </row>
    <row r="375" spans="5:6" x14ac:dyDescent="0.3">
      <c r="E375" s="11">
        <v>2014</v>
      </c>
      <c r="F375" t="s">
        <v>859</v>
      </c>
    </row>
    <row r="376" spans="5:6" x14ac:dyDescent="0.3">
      <c r="E376" s="11">
        <v>2014</v>
      </c>
      <c r="F376" t="s">
        <v>861</v>
      </c>
    </row>
    <row r="377" spans="5:6" x14ac:dyDescent="0.3">
      <c r="E377" s="11">
        <v>2014</v>
      </c>
      <c r="F377" t="s">
        <v>865</v>
      </c>
    </row>
    <row r="378" spans="5:6" x14ac:dyDescent="0.3">
      <c r="E378" s="11">
        <v>2014</v>
      </c>
      <c r="F378" t="s">
        <v>866</v>
      </c>
    </row>
    <row r="379" spans="5:6" x14ac:dyDescent="0.3">
      <c r="E379" s="11">
        <v>2014</v>
      </c>
      <c r="F379" t="s">
        <v>868</v>
      </c>
    </row>
    <row r="380" spans="5:6" x14ac:dyDescent="0.3">
      <c r="E380" s="11">
        <v>2014</v>
      </c>
      <c r="F380" t="s">
        <v>869</v>
      </c>
    </row>
    <row r="381" spans="5:6" x14ac:dyDescent="0.3">
      <c r="E381" s="11">
        <v>2014</v>
      </c>
      <c r="F381" t="s">
        <v>871</v>
      </c>
    </row>
    <row r="382" spans="5:6" x14ac:dyDescent="0.3">
      <c r="E382" s="11">
        <v>2014</v>
      </c>
      <c r="F382" t="s">
        <v>873</v>
      </c>
    </row>
    <row r="383" spans="5:6" x14ac:dyDescent="0.3">
      <c r="E383" s="11">
        <v>2014</v>
      </c>
      <c r="F383" t="s">
        <v>875</v>
      </c>
    </row>
    <row r="384" spans="5:6" x14ac:dyDescent="0.3">
      <c r="E384" s="11">
        <v>2014</v>
      </c>
      <c r="F384" t="s">
        <v>878</v>
      </c>
    </row>
    <row r="385" spans="5:6" x14ac:dyDescent="0.3">
      <c r="E385" s="11">
        <v>2014</v>
      </c>
      <c r="F385" t="s">
        <v>880</v>
      </c>
    </row>
    <row r="386" spans="5:6" x14ac:dyDescent="0.3">
      <c r="E386" s="11">
        <v>2014</v>
      </c>
      <c r="F386" t="s">
        <v>882</v>
      </c>
    </row>
    <row r="387" spans="5:6" x14ac:dyDescent="0.3">
      <c r="E387" s="11">
        <v>2014</v>
      </c>
      <c r="F387" t="s">
        <v>883</v>
      </c>
    </row>
    <row r="388" spans="5:6" x14ac:dyDescent="0.3">
      <c r="E388" s="11">
        <v>2014</v>
      </c>
      <c r="F388" t="s">
        <v>887</v>
      </c>
    </row>
    <row r="389" spans="5:6" x14ac:dyDescent="0.3">
      <c r="E389" s="11">
        <v>2014</v>
      </c>
      <c r="F389" t="s">
        <v>889</v>
      </c>
    </row>
    <row r="390" spans="5:6" x14ac:dyDescent="0.3">
      <c r="E390" s="11">
        <v>2014</v>
      </c>
      <c r="F390" t="s">
        <v>892</v>
      </c>
    </row>
    <row r="391" spans="5:6" x14ac:dyDescent="0.3">
      <c r="E391" s="11">
        <v>2014</v>
      </c>
      <c r="F391" t="s">
        <v>893</v>
      </c>
    </row>
    <row r="392" spans="5:6" x14ac:dyDescent="0.3">
      <c r="E392" s="11">
        <v>2014</v>
      </c>
      <c r="F392" t="s">
        <v>895</v>
      </c>
    </row>
    <row r="393" spans="5:6" x14ac:dyDescent="0.3">
      <c r="E393" s="11">
        <v>2014</v>
      </c>
      <c r="F393" t="s">
        <v>897</v>
      </c>
    </row>
    <row r="394" spans="5:6" x14ac:dyDescent="0.3">
      <c r="E394" s="11">
        <v>2014</v>
      </c>
      <c r="F394" t="s">
        <v>899</v>
      </c>
    </row>
    <row r="395" spans="5:6" x14ac:dyDescent="0.3">
      <c r="E395" s="11">
        <v>2014</v>
      </c>
      <c r="F395" t="s">
        <v>902</v>
      </c>
    </row>
    <row r="396" spans="5:6" x14ac:dyDescent="0.3">
      <c r="E396" s="11">
        <v>2014</v>
      </c>
      <c r="F396" t="s">
        <v>903</v>
      </c>
    </row>
    <row r="397" spans="5:6" x14ac:dyDescent="0.3">
      <c r="E397" s="11">
        <v>2014</v>
      </c>
      <c r="F397" t="s">
        <v>905</v>
      </c>
    </row>
    <row r="398" spans="5:6" x14ac:dyDescent="0.3">
      <c r="E398" s="11">
        <v>2014</v>
      </c>
      <c r="F398" t="s">
        <v>907</v>
      </c>
    </row>
    <row r="399" spans="5:6" x14ac:dyDescent="0.3">
      <c r="E399" s="11">
        <v>2014</v>
      </c>
      <c r="F399" t="s">
        <v>909</v>
      </c>
    </row>
    <row r="400" spans="5:6" x14ac:dyDescent="0.3">
      <c r="E400" s="11">
        <v>2014</v>
      </c>
      <c r="F400" t="s">
        <v>911</v>
      </c>
    </row>
    <row r="401" spans="5:6" x14ac:dyDescent="0.3">
      <c r="E401" s="11">
        <v>2014</v>
      </c>
      <c r="F401" t="s">
        <v>913</v>
      </c>
    </row>
    <row r="402" spans="5:6" x14ac:dyDescent="0.3">
      <c r="E402" s="11">
        <v>2014</v>
      </c>
      <c r="F402" t="s">
        <v>914</v>
      </c>
    </row>
    <row r="403" spans="5:6" x14ac:dyDescent="0.3">
      <c r="E403" s="11">
        <v>2014</v>
      </c>
      <c r="F403" t="s">
        <v>915</v>
      </c>
    </row>
    <row r="404" spans="5:6" x14ac:dyDescent="0.3">
      <c r="E404" s="11">
        <v>2014</v>
      </c>
      <c r="F404" t="s">
        <v>916</v>
      </c>
    </row>
    <row r="405" spans="5:6" x14ac:dyDescent="0.3">
      <c r="E405" s="11">
        <v>2014</v>
      </c>
      <c r="F405" t="s">
        <v>920</v>
      </c>
    </row>
    <row r="406" spans="5:6" x14ac:dyDescent="0.3">
      <c r="E406" s="11">
        <v>2014</v>
      </c>
      <c r="F406" t="s">
        <v>922</v>
      </c>
    </row>
    <row r="407" spans="5:6" x14ac:dyDescent="0.3">
      <c r="E407" s="11">
        <v>2014</v>
      </c>
      <c r="F407" t="s">
        <v>923</v>
      </c>
    </row>
    <row r="408" spans="5:6" x14ac:dyDescent="0.3">
      <c r="E408" s="11">
        <v>2014</v>
      </c>
      <c r="F408" t="s">
        <v>925</v>
      </c>
    </row>
    <row r="409" spans="5:6" x14ac:dyDescent="0.3">
      <c r="E409" s="11">
        <v>2014</v>
      </c>
      <c r="F409" t="s">
        <v>929</v>
      </c>
    </row>
    <row r="410" spans="5:6" x14ac:dyDescent="0.3">
      <c r="E410" s="11">
        <v>2014</v>
      </c>
      <c r="F410" t="s">
        <v>931</v>
      </c>
    </row>
    <row r="411" spans="5:6" x14ac:dyDescent="0.3">
      <c r="E411" s="11">
        <v>2014</v>
      </c>
      <c r="F411" t="s">
        <v>934</v>
      </c>
    </row>
    <row r="412" spans="5:6" x14ac:dyDescent="0.3">
      <c r="E412" s="11">
        <v>2014</v>
      </c>
      <c r="F412" t="s">
        <v>936</v>
      </c>
    </row>
    <row r="413" spans="5:6" x14ac:dyDescent="0.3">
      <c r="E413" s="11">
        <v>2014</v>
      </c>
      <c r="F413" t="s">
        <v>937</v>
      </c>
    </row>
    <row r="414" spans="5:6" x14ac:dyDescent="0.3">
      <c r="E414" s="11">
        <v>2014</v>
      </c>
      <c r="F414" t="s">
        <v>939</v>
      </c>
    </row>
    <row r="415" spans="5:6" x14ac:dyDescent="0.3">
      <c r="E415" s="11">
        <v>2014</v>
      </c>
      <c r="F415" t="s">
        <v>940</v>
      </c>
    </row>
    <row r="416" spans="5:6" x14ac:dyDescent="0.3">
      <c r="E416" s="11">
        <v>2014</v>
      </c>
      <c r="F416" t="s">
        <v>941</v>
      </c>
    </row>
    <row r="417" spans="5:6" x14ac:dyDescent="0.3">
      <c r="E417" s="11">
        <v>2014</v>
      </c>
      <c r="F417" t="s">
        <v>943</v>
      </c>
    </row>
    <row r="418" spans="5:6" x14ac:dyDescent="0.3">
      <c r="E418" s="11">
        <v>2014</v>
      </c>
      <c r="F418" t="s">
        <v>944</v>
      </c>
    </row>
    <row r="419" spans="5:6" x14ac:dyDescent="0.3">
      <c r="E419" s="11">
        <v>2014</v>
      </c>
      <c r="F419" t="s">
        <v>946</v>
      </c>
    </row>
    <row r="420" spans="5:6" x14ac:dyDescent="0.3">
      <c r="E420" s="11">
        <v>2014</v>
      </c>
      <c r="F420" t="s">
        <v>947</v>
      </c>
    </row>
    <row r="421" spans="5:6" x14ac:dyDescent="0.3">
      <c r="E421" s="11">
        <v>2014</v>
      </c>
      <c r="F421" t="s">
        <v>948</v>
      </c>
    </row>
    <row r="422" spans="5:6" x14ac:dyDescent="0.3">
      <c r="E422" s="11">
        <v>2014</v>
      </c>
      <c r="F422" t="s">
        <v>951</v>
      </c>
    </row>
    <row r="423" spans="5:6" x14ac:dyDescent="0.3">
      <c r="E423" s="11">
        <v>2014</v>
      </c>
      <c r="F423" t="s">
        <v>952</v>
      </c>
    </row>
    <row r="424" spans="5:6" x14ac:dyDescent="0.3">
      <c r="E424" s="11">
        <v>2014</v>
      </c>
      <c r="F424" t="s">
        <v>954</v>
      </c>
    </row>
    <row r="425" spans="5:6" x14ac:dyDescent="0.3">
      <c r="E425" s="11">
        <v>2014</v>
      </c>
      <c r="F425" t="s">
        <v>955</v>
      </c>
    </row>
    <row r="426" spans="5:6" x14ac:dyDescent="0.3">
      <c r="E426" s="11">
        <v>2014</v>
      </c>
      <c r="F426" t="s">
        <v>957</v>
      </c>
    </row>
    <row r="427" spans="5:6" x14ac:dyDescent="0.3">
      <c r="E427" s="11">
        <v>2014</v>
      </c>
      <c r="F427" t="s">
        <v>958</v>
      </c>
    </row>
    <row r="428" spans="5:6" x14ac:dyDescent="0.3">
      <c r="E428" s="11">
        <v>2014</v>
      </c>
      <c r="F428" t="s">
        <v>960</v>
      </c>
    </row>
    <row r="429" spans="5:6" x14ac:dyDescent="0.3">
      <c r="E429" s="11">
        <v>2014</v>
      </c>
      <c r="F429" t="s">
        <v>961</v>
      </c>
    </row>
    <row r="430" spans="5:6" x14ac:dyDescent="0.3">
      <c r="E430" s="11">
        <v>2014</v>
      </c>
      <c r="F430" t="s">
        <v>963</v>
      </c>
    </row>
    <row r="431" spans="5:6" x14ac:dyDescent="0.3">
      <c r="E431" s="11">
        <v>2014</v>
      </c>
      <c r="F431" t="s">
        <v>965</v>
      </c>
    </row>
    <row r="432" spans="5:6" x14ac:dyDescent="0.3">
      <c r="E432" s="11">
        <v>2014</v>
      </c>
      <c r="F432" t="s">
        <v>966</v>
      </c>
    </row>
    <row r="433" spans="5:6" x14ac:dyDescent="0.3">
      <c r="E433" s="11">
        <v>2014</v>
      </c>
      <c r="F433" t="s">
        <v>968</v>
      </c>
    </row>
    <row r="434" spans="5:6" x14ac:dyDescent="0.3">
      <c r="E434" s="11">
        <v>2014</v>
      </c>
      <c r="F434" t="s">
        <v>970</v>
      </c>
    </row>
    <row r="435" spans="5:6" x14ac:dyDescent="0.3">
      <c r="E435" s="11">
        <v>2014</v>
      </c>
      <c r="F435" t="s">
        <v>972</v>
      </c>
    </row>
    <row r="436" spans="5:6" x14ac:dyDescent="0.3">
      <c r="E436" s="11">
        <v>2014</v>
      </c>
      <c r="F436" t="s">
        <v>973</v>
      </c>
    </row>
    <row r="437" spans="5:6" x14ac:dyDescent="0.3">
      <c r="E437" s="11">
        <v>2014</v>
      </c>
      <c r="F437" t="s">
        <v>974</v>
      </c>
    </row>
    <row r="438" spans="5:6" x14ac:dyDescent="0.3">
      <c r="E438" s="11">
        <v>2014</v>
      </c>
      <c r="F438" t="s">
        <v>976</v>
      </c>
    </row>
    <row r="439" spans="5:6" x14ac:dyDescent="0.3">
      <c r="E439" s="11">
        <v>2014</v>
      </c>
      <c r="F439" t="s">
        <v>977</v>
      </c>
    </row>
    <row r="440" spans="5:6" x14ac:dyDescent="0.3">
      <c r="E440" s="11">
        <v>2014</v>
      </c>
      <c r="F440" t="s">
        <v>979</v>
      </c>
    </row>
    <row r="441" spans="5:6" x14ac:dyDescent="0.3">
      <c r="E441" s="11">
        <v>2014</v>
      </c>
      <c r="F441" t="s">
        <v>982</v>
      </c>
    </row>
    <row r="442" spans="5:6" x14ac:dyDescent="0.3">
      <c r="E442" s="11">
        <v>2014</v>
      </c>
      <c r="F442" t="s">
        <v>983</v>
      </c>
    </row>
    <row r="443" spans="5:6" x14ac:dyDescent="0.3">
      <c r="E443" s="11">
        <v>2014</v>
      </c>
      <c r="F443" t="s">
        <v>984</v>
      </c>
    </row>
    <row r="444" spans="5:6" x14ac:dyDescent="0.3">
      <c r="E444" s="11">
        <v>2014</v>
      </c>
      <c r="F444" t="s">
        <v>986</v>
      </c>
    </row>
    <row r="445" spans="5:6" x14ac:dyDescent="0.3">
      <c r="E445" s="11">
        <v>2014</v>
      </c>
      <c r="F445" t="s">
        <v>988</v>
      </c>
    </row>
    <row r="446" spans="5:6" x14ac:dyDescent="0.3">
      <c r="E446" s="11">
        <v>2014</v>
      </c>
      <c r="F446" t="s">
        <v>989</v>
      </c>
    </row>
    <row r="447" spans="5:6" x14ac:dyDescent="0.3">
      <c r="E447" s="11">
        <v>2014</v>
      </c>
      <c r="F447" t="s">
        <v>991</v>
      </c>
    </row>
    <row r="448" spans="5:6" x14ac:dyDescent="0.3">
      <c r="E448" s="11">
        <v>2014</v>
      </c>
      <c r="F448" t="s">
        <v>993</v>
      </c>
    </row>
    <row r="449" spans="5:6" x14ac:dyDescent="0.3">
      <c r="E449" s="11">
        <v>2014</v>
      </c>
      <c r="F449" t="s">
        <v>994</v>
      </c>
    </row>
    <row r="450" spans="5:6" x14ac:dyDescent="0.3">
      <c r="E450" s="11">
        <v>2014</v>
      </c>
      <c r="F450" t="s">
        <v>996</v>
      </c>
    </row>
    <row r="451" spans="5:6" x14ac:dyDescent="0.3">
      <c r="E451" s="11">
        <v>2014</v>
      </c>
      <c r="F451" t="s">
        <v>998</v>
      </c>
    </row>
    <row r="452" spans="5:6" x14ac:dyDescent="0.3">
      <c r="E452" s="11">
        <v>2014</v>
      </c>
      <c r="F452" t="s">
        <v>999</v>
      </c>
    </row>
    <row r="453" spans="5:6" x14ac:dyDescent="0.3">
      <c r="E453" s="11">
        <v>2014</v>
      </c>
      <c r="F453" t="s">
        <v>1000</v>
      </c>
    </row>
    <row r="454" spans="5:6" x14ac:dyDescent="0.3">
      <c r="E454" s="11">
        <v>2014</v>
      </c>
      <c r="F454" t="s">
        <v>1001</v>
      </c>
    </row>
    <row r="455" spans="5:6" x14ac:dyDescent="0.3">
      <c r="E455" s="11">
        <v>2014</v>
      </c>
      <c r="F455" t="s">
        <v>1003</v>
      </c>
    </row>
    <row r="456" spans="5:6" x14ac:dyDescent="0.3">
      <c r="E456" s="11">
        <v>2014</v>
      </c>
      <c r="F456" t="s">
        <v>1005</v>
      </c>
    </row>
    <row r="457" spans="5:6" x14ac:dyDescent="0.3">
      <c r="E457" s="11">
        <v>2014</v>
      </c>
      <c r="F457" t="s">
        <v>1008</v>
      </c>
    </row>
    <row r="458" spans="5:6" x14ac:dyDescent="0.3">
      <c r="E458" s="11">
        <v>2014</v>
      </c>
      <c r="F458" t="s">
        <v>1010</v>
      </c>
    </row>
    <row r="459" spans="5:6" x14ac:dyDescent="0.3">
      <c r="E459" s="11">
        <v>2014</v>
      </c>
      <c r="F459" t="s">
        <v>1011</v>
      </c>
    </row>
    <row r="460" spans="5:6" x14ac:dyDescent="0.3">
      <c r="E460" s="11">
        <v>2014</v>
      </c>
      <c r="F460" t="s">
        <v>1012</v>
      </c>
    </row>
    <row r="461" spans="5:6" x14ac:dyDescent="0.3">
      <c r="E461" s="11">
        <v>2014</v>
      </c>
      <c r="F461" t="s">
        <v>1013</v>
      </c>
    </row>
    <row r="462" spans="5:6" x14ac:dyDescent="0.3">
      <c r="E462" s="11">
        <v>2014</v>
      </c>
      <c r="F462" t="s">
        <v>1016</v>
      </c>
    </row>
    <row r="463" spans="5:6" x14ac:dyDescent="0.3">
      <c r="E463" s="11">
        <v>2014</v>
      </c>
      <c r="F463" t="s">
        <v>1017</v>
      </c>
    </row>
    <row r="464" spans="5:6" x14ac:dyDescent="0.3">
      <c r="E464" s="11">
        <v>2014</v>
      </c>
      <c r="F464" t="s">
        <v>1018</v>
      </c>
    </row>
    <row r="465" spans="5:6" x14ac:dyDescent="0.3">
      <c r="E465" s="11">
        <v>2014</v>
      </c>
      <c r="F465" t="s">
        <v>1019</v>
      </c>
    </row>
    <row r="466" spans="5:6" x14ac:dyDescent="0.3">
      <c r="E466" s="11">
        <v>2014</v>
      </c>
      <c r="F466" t="s">
        <v>1020</v>
      </c>
    </row>
    <row r="467" spans="5:6" x14ac:dyDescent="0.3">
      <c r="E467" s="11">
        <v>2014</v>
      </c>
      <c r="F467" t="s">
        <v>1021</v>
      </c>
    </row>
    <row r="468" spans="5:6" x14ac:dyDescent="0.3">
      <c r="E468" s="11">
        <v>2014</v>
      </c>
      <c r="F468" t="s">
        <v>1023</v>
      </c>
    </row>
    <row r="469" spans="5:6" x14ac:dyDescent="0.3">
      <c r="E469" s="11">
        <v>2014</v>
      </c>
      <c r="F469" t="s">
        <v>1024</v>
      </c>
    </row>
    <row r="470" spans="5:6" x14ac:dyDescent="0.3">
      <c r="E470" s="11">
        <v>2014</v>
      </c>
      <c r="F470" t="s">
        <v>1026</v>
      </c>
    </row>
    <row r="471" spans="5:6" x14ac:dyDescent="0.3">
      <c r="E471" s="11">
        <v>2014</v>
      </c>
      <c r="F471" t="s">
        <v>1028</v>
      </c>
    </row>
    <row r="472" spans="5:6" x14ac:dyDescent="0.3">
      <c r="E472" s="11">
        <v>2014</v>
      </c>
      <c r="F472" t="s">
        <v>1029</v>
      </c>
    </row>
    <row r="473" spans="5:6" x14ac:dyDescent="0.3">
      <c r="E473" s="11">
        <v>2014</v>
      </c>
      <c r="F473" t="s">
        <v>1031</v>
      </c>
    </row>
    <row r="474" spans="5:6" x14ac:dyDescent="0.3">
      <c r="E474" s="11">
        <v>2014</v>
      </c>
      <c r="F474" t="s">
        <v>1034</v>
      </c>
    </row>
    <row r="475" spans="5:6" x14ac:dyDescent="0.3">
      <c r="E475" s="11">
        <v>2014</v>
      </c>
      <c r="F475" t="s">
        <v>1036</v>
      </c>
    </row>
    <row r="476" spans="5:6" x14ac:dyDescent="0.3">
      <c r="E476" s="11">
        <v>2014</v>
      </c>
      <c r="F476" t="s">
        <v>1037</v>
      </c>
    </row>
    <row r="477" spans="5:6" x14ac:dyDescent="0.3">
      <c r="E477" s="11">
        <v>2014</v>
      </c>
      <c r="F477" t="s">
        <v>1039</v>
      </c>
    </row>
    <row r="478" spans="5:6" x14ac:dyDescent="0.3">
      <c r="E478" s="11">
        <v>2014</v>
      </c>
      <c r="F478" t="s">
        <v>1041</v>
      </c>
    </row>
    <row r="479" spans="5:6" x14ac:dyDescent="0.3">
      <c r="E479" s="11">
        <v>2014</v>
      </c>
      <c r="F479" t="s">
        <v>1042</v>
      </c>
    </row>
    <row r="480" spans="5:6" x14ac:dyDescent="0.3">
      <c r="E480" s="11">
        <v>2014</v>
      </c>
      <c r="F480" t="s">
        <v>1043</v>
      </c>
    </row>
    <row r="481" spans="5:6" x14ac:dyDescent="0.3">
      <c r="E481" s="11">
        <v>2014</v>
      </c>
      <c r="F481" t="s">
        <v>1045</v>
      </c>
    </row>
    <row r="482" spans="5:6" x14ac:dyDescent="0.3">
      <c r="E482" s="11">
        <v>2014</v>
      </c>
      <c r="F482" t="s">
        <v>1047</v>
      </c>
    </row>
    <row r="483" spans="5:6" x14ac:dyDescent="0.3">
      <c r="E483" s="11">
        <v>2014</v>
      </c>
      <c r="F483" t="s">
        <v>1049</v>
      </c>
    </row>
    <row r="484" spans="5:6" x14ac:dyDescent="0.3">
      <c r="E484" s="11">
        <v>2014</v>
      </c>
      <c r="F484" t="s">
        <v>1052</v>
      </c>
    </row>
    <row r="485" spans="5:6" x14ac:dyDescent="0.3">
      <c r="E485" s="11">
        <v>2014</v>
      </c>
      <c r="F485" t="s">
        <v>1053</v>
      </c>
    </row>
    <row r="486" spans="5:6" x14ac:dyDescent="0.3">
      <c r="E486" s="11">
        <v>2014</v>
      </c>
      <c r="F486" t="s">
        <v>1055</v>
      </c>
    </row>
    <row r="487" spans="5:6" x14ac:dyDescent="0.3">
      <c r="E487" s="11">
        <v>2014</v>
      </c>
      <c r="F487" t="s">
        <v>1058</v>
      </c>
    </row>
    <row r="488" spans="5:6" x14ac:dyDescent="0.3">
      <c r="E488" s="11">
        <v>2014</v>
      </c>
      <c r="F488" t="s">
        <v>1060</v>
      </c>
    </row>
    <row r="489" spans="5:6" x14ac:dyDescent="0.3">
      <c r="E489" s="11">
        <v>2014</v>
      </c>
      <c r="F489" t="s">
        <v>1062</v>
      </c>
    </row>
    <row r="490" spans="5:6" x14ac:dyDescent="0.3">
      <c r="E490" s="11">
        <v>2014</v>
      </c>
      <c r="F490" t="s">
        <v>1063</v>
      </c>
    </row>
    <row r="491" spans="5:6" x14ac:dyDescent="0.3">
      <c r="E491" s="11">
        <v>2014</v>
      </c>
      <c r="F491" t="s">
        <v>1064</v>
      </c>
    </row>
    <row r="492" spans="5:6" x14ac:dyDescent="0.3">
      <c r="E492" s="11">
        <v>2014</v>
      </c>
      <c r="F492" t="s">
        <v>1065</v>
      </c>
    </row>
    <row r="493" spans="5:6" x14ac:dyDescent="0.3">
      <c r="E493" s="11">
        <v>2014</v>
      </c>
      <c r="F493" t="s">
        <v>1068</v>
      </c>
    </row>
    <row r="494" spans="5:6" x14ac:dyDescent="0.3">
      <c r="E494" s="11">
        <v>2014</v>
      </c>
      <c r="F494" t="s">
        <v>1069</v>
      </c>
    </row>
    <row r="495" spans="5:6" x14ac:dyDescent="0.3">
      <c r="E495" s="11">
        <v>2014</v>
      </c>
      <c r="F495" t="s">
        <v>1070</v>
      </c>
    </row>
    <row r="496" spans="5:6" x14ac:dyDescent="0.3">
      <c r="E496" s="11">
        <v>2014</v>
      </c>
      <c r="F496" t="s">
        <v>1071</v>
      </c>
    </row>
    <row r="497" spans="5:6" x14ac:dyDescent="0.3">
      <c r="E497" s="11">
        <v>2014</v>
      </c>
      <c r="F497" t="s">
        <v>1074</v>
      </c>
    </row>
    <row r="498" spans="5:6" x14ac:dyDescent="0.3">
      <c r="E498" s="11">
        <v>2014</v>
      </c>
      <c r="F498" t="s">
        <v>1076</v>
      </c>
    </row>
    <row r="499" spans="5:6" x14ac:dyDescent="0.3">
      <c r="E499" s="11">
        <v>2014</v>
      </c>
      <c r="F499" t="s">
        <v>1077</v>
      </c>
    </row>
    <row r="500" spans="5:6" x14ac:dyDescent="0.3">
      <c r="E500" s="11">
        <v>2014</v>
      </c>
      <c r="F500" t="s">
        <v>1079</v>
      </c>
    </row>
    <row r="501" spans="5:6" x14ac:dyDescent="0.3">
      <c r="E501" s="11">
        <v>2014</v>
      </c>
      <c r="F501" t="s">
        <v>1081</v>
      </c>
    </row>
    <row r="502" spans="5:6" x14ac:dyDescent="0.3">
      <c r="E502" s="11">
        <v>2014</v>
      </c>
      <c r="F502" t="s">
        <v>1084</v>
      </c>
    </row>
    <row r="503" spans="5:6" x14ac:dyDescent="0.3">
      <c r="E503" s="11">
        <v>2014</v>
      </c>
      <c r="F503" t="s">
        <v>1086</v>
      </c>
    </row>
    <row r="504" spans="5:6" x14ac:dyDescent="0.3">
      <c r="E504" s="11">
        <v>2014</v>
      </c>
      <c r="F504" t="s">
        <v>1088</v>
      </c>
    </row>
    <row r="505" spans="5:6" x14ac:dyDescent="0.3">
      <c r="E505" s="11">
        <v>2014</v>
      </c>
      <c r="F505" t="s">
        <v>1091</v>
      </c>
    </row>
    <row r="506" spans="5:6" x14ac:dyDescent="0.3">
      <c r="E506" s="11">
        <v>2014</v>
      </c>
      <c r="F506" t="s">
        <v>1093</v>
      </c>
    </row>
    <row r="507" spans="5:6" x14ac:dyDescent="0.3">
      <c r="E507" s="11">
        <v>2014</v>
      </c>
      <c r="F507" t="s">
        <v>1095</v>
      </c>
    </row>
    <row r="508" spans="5:6" x14ac:dyDescent="0.3">
      <c r="E508" s="11">
        <v>2014</v>
      </c>
      <c r="F508" t="s">
        <v>1096</v>
      </c>
    </row>
    <row r="509" spans="5:6" x14ac:dyDescent="0.3">
      <c r="E509" s="11">
        <v>2014</v>
      </c>
      <c r="F509" t="s">
        <v>1097</v>
      </c>
    </row>
    <row r="510" spans="5:6" x14ac:dyDescent="0.3">
      <c r="E510" s="11">
        <v>2014</v>
      </c>
      <c r="F510" t="s">
        <v>1099</v>
      </c>
    </row>
    <row r="511" spans="5:6" x14ac:dyDescent="0.3">
      <c r="E511" s="11">
        <v>2014</v>
      </c>
      <c r="F511" t="s">
        <v>1101</v>
      </c>
    </row>
    <row r="512" spans="5:6" x14ac:dyDescent="0.3">
      <c r="E512" s="11">
        <v>2014</v>
      </c>
      <c r="F512" t="s">
        <v>1103</v>
      </c>
    </row>
    <row r="513" spans="5:6" x14ac:dyDescent="0.3">
      <c r="E513" s="11">
        <v>2014</v>
      </c>
      <c r="F513" t="s">
        <v>1105</v>
      </c>
    </row>
    <row r="514" spans="5:6" x14ac:dyDescent="0.3">
      <c r="E514" s="11">
        <v>2014</v>
      </c>
      <c r="F514" t="s">
        <v>1106</v>
      </c>
    </row>
    <row r="515" spans="5:6" x14ac:dyDescent="0.3">
      <c r="E515" s="11">
        <v>2014</v>
      </c>
      <c r="F515" t="s">
        <v>1108</v>
      </c>
    </row>
    <row r="516" spans="5:6" x14ac:dyDescent="0.3">
      <c r="E516" s="11">
        <v>2014</v>
      </c>
      <c r="F516" t="s">
        <v>1110</v>
      </c>
    </row>
    <row r="517" spans="5:6" x14ac:dyDescent="0.3">
      <c r="E517" s="11">
        <v>2014</v>
      </c>
      <c r="F517" t="s">
        <v>1112</v>
      </c>
    </row>
    <row r="518" spans="5:6" x14ac:dyDescent="0.3">
      <c r="E518" s="11">
        <v>2014</v>
      </c>
      <c r="F518" t="s">
        <v>1114</v>
      </c>
    </row>
    <row r="519" spans="5:6" x14ac:dyDescent="0.3">
      <c r="E519" s="11">
        <v>2014</v>
      </c>
      <c r="F519" t="s">
        <v>1115</v>
      </c>
    </row>
    <row r="520" spans="5:6" x14ac:dyDescent="0.3">
      <c r="E520" s="11">
        <v>2014</v>
      </c>
      <c r="F520" t="s">
        <v>1119</v>
      </c>
    </row>
    <row r="521" spans="5:6" x14ac:dyDescent="0.3">
      <c r="E521" s="11">
        <v>2014</v>
      </c>
      <c r="F521" t="s">
        <v>1122</v>
      </c>
    </row>
    <row r="522" spans="5:6" x14ac:dyDescent="0.3">
      <c r="E522" s="11">
        <v>2014</v>
      </c>
      <c r="F522" t="s">
        <v>1124</v>
      </c>
    </row>
    <row r="523" spans="5:6" x14ac:dyDescent="0.3">
      <c r="E523" s="11">
        <v>2014</v>
      </c>
      <c r="F523" t="s">
        <v>1126</v>
      </c>
    </row>
    <row r="524" spans="5:6" x14ac:dyDescent="0.3">
      <c r="E524" s="11">
        <v>2014</v>
      </c>
      <c r="F524" t="s">
        <v>1127</v>
      </c>
    </row>
    <row r="525" spans="5:6" x14ac:dyDescent="0.3">
      <c r="E525" s="11">
        <v>2014</v>
      </c>
      <c r="F525" t="s">
        <v>1128</v>
      </c>
    </row>
    <row r="526" spans="5:6" x14ac:dyDescent="0.3">
      <c r="E526" s="11">
        <v>2014</v>
      </c>
      <c r="F526" t="s">
        <v>1129</v>
      </c>
    </row>
    <row r="527" spans="5:6" x14ac:dyDescent="0.3">
      <c r="E527" s="11">
        <v>2014</v>
      </c>
      <c r="F527" t="s">
        <v>1131</v>
      </c>
    </row>
    <row r="528" spans="5:6" x14ac:dyDescent="0.3">
      <c r="E528" s="11">
        <v>2014</v>
      </c>
      <c r="F528" t="s">
        <v>1133</v>
      </c>
    </row>
    <row r="529" spans="5:6" x14ac:dyDescent="0.3">
      <c r="E529" s="11">
        <v>2014</v>
      </c>
      <c r="F529" t="s">
        <v>1134</v>
      </c>
    </row>
    <row r="530" spans="5:6" x14ac:dyDescent="0.3">
      <c r="E530" s="11">
        <v>2014</v>
      </c>
      <c r="F530" t="s">
        <v>1135</v>
      </c>
    </row>
    <row r="531" spans="5:6" x14ac:dyDescent="0.3">
      <c r="E531" s="11">
        <v>2014</v>
      </c>
      <c r="F531" t="s">
        <v>1137</v>
      </c>
    </row>
    <row r="532" spans="5:6" x14ac:dyDescent="0.3">
      <c r="E532" s="11">
        <v>2014</v>
      </c>
      <c r="F532" t="s">
        <v>1138</v>
      </c>
    </row>
    <row r="533" spans="5:6" x14ac:dyDescent="0.3">
      <c r="E533" s="11">
        <v>2014</v>
      </c>
      <c r="F533" t="s">
        <v>1139</v>
      </c>
    </row>
    <row r="534" spans="5:6" x14ac:dyDescent="0.3">
      <c r="E534" s="11">
        <v>2014</v>
      </c>
      <c r="F534" t="s">
        <v>1140</v>
      </c>
    </row>
    <row r="535" spans="5:6" x14ac:dyDescent="0.3">
      <c r="E535" s="11">
        <v>2014</v>
      </c>
      <c r="F535" t="s">
        <v>1142</v>
      </c>
    </row>
    <row r="536" spans="5:6" x14ac:dyDescent="0.3">
      <c r="E536" s="11">
        <v>2014</v>
      </c>
      <c r="F536" t="s">
        <v>1144</v>
      </c>
    </row>
    <row r="537" spans="5:6" x14ac:dyDescent="0.3">
      <c r="E537" s="11">
        <v>2014</v>
      </c>
      <c r="F537" t="s">
        <v>1145</v>
      </c>
    </row>
    <row r="538" spans="5:6" x14ac:dyDescent="0.3">
      <c r="E538" s="11">
        <v>2014</v>
      </c>
      <c r="F538" t="s">
        <v>1146</v>
      </c>
    </row>
    <row r="539" spans="5:6" x14ac:dyDescent="0.3">
      <c r="E539" s="11">
        <v>2014</v>
      </c>
      <c r="F539" t="s">
        <v>1148</v>
      </c>
    </row>
    <row r="540" spans="5:6" x14ac:dyDescent="0.3">
      <c r="E540" s="11">
        <v>2014</v>
      </c>
      <c r="F540" t="s">
        <v>1149</v>
      </c>
    </row>
    <row r="541" spans="5:6" x14ac:dyDescent="0.3">
      <c r="E541" s="11">
        <v>2014</v>
      </c>
      <c r="F541" t="s">
        <v>1153</v>
      </c>
    </row>
    <row r="542" spans="5:6" x14ac:dyDescent="0.3">
      <c r="E542" s="11">
        <v>2014</v>
      </c>
      <c r="F542" t="s">
        <v>1155</v>
      </c>
    </row>
    <row r="543" spans="5:6" x14ac:dyDescent="0.3">
      <c r="E543" s="11">
        <v>2014</v>
      </c>
      <c r="F543" t="s">
        <v>1157</v>
      </c>
    </row>
    <row r="544" spans="5:6" x14ac:dyDescent="0.3">
      <c r="E544" s="11">
        <v>2014</v>
      </c>
      <c r="F544" t="s">
        <v>1158</v>
      </c>
    </row>
    <row r="545" spans="5:6" x14ac:dyDescent="0.3">
      <c r="E545" s="11">
        <v>2014</v>
      </c>
      <c r="F545" t="s">
        <v>1159</v>
      </c>
    </row>
    <row r="546" spans="5:6" x14ac:dyDescent="0.3">
      <c r="E546" s="11">
        <v>2014</v>
      </c>
      <c r="F546" t="s">
        <v>1161</v>
      </c>
    </row>
    <row r="547" spans="5:6" x14ac:dyDescent="0.3">
      <c r="E547" s="11">
        <v>2014</v>
      </c>
      <c r="F547" t="s">
        <v>1162</v>
      </c>
    </row>
    <row r="548" spans="5:6" x14ac:dyDescent="0.3">
      <c r="E548" s="11">
        <v>2014</v>
      </c>
      <c r="F548" t="s">
        <v>1164</v>
      </c>
    </row>
    <row r="549" spans="5:6" x14ac:dyDescent="0.3">
      <c r="E549" s="11">
        <v>2014</v>
      </c>
      <c r="F549" t="s">
        <v>1166</v>
      </c>
    </row>
    <row r="550" spans="5:6" x14ac:dyDescent="0.3">
      <c r="E550" s="11">
        <v>2014</v>
      </c>
      <c r="F550" t="s">
        <v>1167</v>
      </c>
    </row>
    <row r="551" spans="5:6" x14ac:dyDescent="0.3">
      <c r="E551" s="11">
        <v>2014</v>
      </c>
      <c r="F551" t="s">
        <v>1168</v>
      </c>
    </row>
    <row r="552" spans="5:6" x14ac:dyDescent="0.3">
      <c r="E552" s="11">
        <v>2014</v>
      </c>
      <c r="F552" t="s">
        <v>1170</v>
      </c>
    </row>
    <row r="553" spans="5:6" x14ac:dyDescent="0.3">
      <c r="E553" s="11">
        <v>2014</v>
      </c>
      <c r="F553" t="s">
        <v>1171</v>
      </c>
    </row>
    <row r="554" spans="5:6" x14ac:dyDescent="0.3">
      <c r="E554" s="11">
        <v>2014</v>
      </c>
      <c r="F554" t="s">
        <v>1173</v>
      </c>
    </row>
    <row r="555" spans="5:6" x14ac:dyDescent="0.3">
      <c r="E555" s="11">
        <v>2014</v>
      </c>
      <c r="F555" t="s">
        <v>1174</v>
      </c>
    </row>
    <row r="556" spans="5:6" x14ac:dyDescent="0.3">
      <c r="E556" s="11">
        <v>2014</v>
      </c>
      <c r="F556" t="s">
        <v>1175</v>
      </c>
    </row>
    <row r="557" spans="5:6" x14ac:dyDescent="0.3">
      <c r="E557" s="11">
        <v>2014</v>
      </c>
      <c r="F557" t="s">
        <v>1176</v>
      </c>
    </row>
    <row r="558" spans="5:6" x14ac:dyDescent="0.3">
      <c r="E558" s="11">
        <v>2014</v>
      </c>
      <c r="F558" t="s">
        <v>1177</v>
      </c>
    </row>
    <row r="559" spans="5:6" x14ac:dyDescent="0.3">
      <c r="E559" s="11">
        <v>2014</v>
      </c>
      <c r="F559" t="s">
        <v>1178</v>
      </c>
    </row>
    <row r="560" spans="5:6" x14ac:dyDescent="0.3">
      <c r="E560" s="11">
        <v>2014</v>
      </c>
      <c r="F560" t="s">
        <v>1179</v>
      </c>
    </row>
    <row r="561" spans="5:6" x14ac:dyDescent="0.3">
      <c r="E561" s="11">
        <v>2014</v>
      </c>
      <c r="F561" t="s">
        <v>1180</v>
      </c>
    </row>
    <row r="562" spans="5:6" x14ac:dyDescent="0.3">
      <c r="E562" s="11">
        <v>2014</v>
      </c>
      <c r="F562" t="s">
        <v>1182</v>
      </c>
    </row>
    <row r="563" spans="5:6" x14ac:dyDescent="0.3">
      <c r="E563" s="11">
        <v>2014</v>
      </c>
      <c r="F563" t="s">
        <v>1184</v>
      </c>
    </row>
    <row r="564" spans="5:6" x14ac:dyDescent="0.3">
      <c r="E564" s="11">
        <v>2014</v>
      </c>
      <c r="F564" t="s">
        <v>1185</v>
      </c>
    </row>
    <row r="565" spans="5:6" x14ac:dyDescent="0.3">
      <c r="E565" s="11">
        <v>2014</v>
      </c>
      <c r="F565" t="s">
        <v>1188</v>
      </c>
    </row>
    <row r="566" spans="5:6" x14ac:dyDescent="0.3">
      <c r="E566" s="11">
        <v>2014</v>
      </c>
      <c r="F566" t="s">
        <v>1190</v>
      </c>
    </row>
    <row r="567" spans="5:6" x14ac:dyDescent="0.3">
      <c r="E567" s="11">
        <v>2014</v>
      </c>
      <c r="F567" t="s">
        <v>1192</v>
      </c>
    </row>
    <row r="568" spans="5:6" x14ac:dyDescent="0.3">
      <c r="E568" s="11">
        <v>2014</v>
      </c>
      <c r="F568" t="s">
        <v>1193</v>
      </c>
    </row>
    <row r="569" spans="5:6" x14ac:dyDescent="0.3">
      <c r="E569" s="11">
        <v>2014</v>
      </c>
      <c r="F569" t="s">
        <v>1194</v>
      </c>
    </row>
    <row r="570" spans="5:6" x14ac:dyDescent="0.3">
      <c r="E570" s="11">
        <v>2014</v>
      </c>
      <c r="F570" t="s">
        <v>1195</v>
      </c>
    </row>
    <row r="571" spans="5:6" x14ac:dyDescent="0.3">
      <c r="E571" s="11">
        <v>2014</v>
      </c>
      <c r="F571" t="s">
        <v>1197</v>
      </c>
    </row>
    <row r="572" spans="5:6" x14ac:dyDescent="0.3">
      <c r="E572" s="11">
        <v>2014</v>
      </c>
      <c r="F572" t="s">
        <v>1198</v>
      </c>
    </row>
    <row r="573" spans="5:6" x14ac:dyDescent="0.3">
      <c r="E573" s="11">
        <v>2014</v>
      </c>
      <c r="F573" t="s">
        <v>1200</v>
      </c>
    </row>
    <row r="574" spans="5:6" x14ac:dyDescent="0.3">
      <c r="E574" s="11">
        <v>2014</v>
      </c>
      <c r="F574" t="s">
        <v>1201</v>
      </c>
    </row>
    <row r="575" spans="5:6" x14ac:dyDescent="0.3">
      <c r="E575" s="11">
        <v>2014</v>
      </c>
      <c r="F575" t="s">
        <v>1202</v>
      </c>
    </row>
    <row r="576" spans="5:6" x14ac:dyDescent="0.3">
      <c r="E576" s="11">
        <v>2014</v>
      </c>
      <c r="F576" t="s">
        <v>1203</v>
      </c>
    </row>
    <row r="577" spans="5:6" x14ac:dyDescent="0.3">
      <c r="E577" s="11">
        <v>2014</v>
      </c>
      <c r="F577" t="s">
        <v>1204</v>
      </c>
    </row>
    <row r="578" spans="5:6" x14ac:dyDescent="0.3">
      <c r="E578" s="11">
        <v>2014</v>
      </c>
      <c r="F578" t="s">
        <v>1205</v>
      </c>
    </row>
    <row r="579" spans="5:6" x14ac:dyDescent="0.3">
      <c r="E579" s="11">
        <v>2014</v>
      </c>
      <c r="F579" t="s">
        <v>1208</v>
      </c>
    </row>
    <row r="580" spans="5:6" x14ac:dyDescent="0.3">
      <c r="E580" s="11">
        <v>2014</v>
      </c>
      <c r="F580" t="s">
        <v>1209</v>
      </c>
    </row>
    <row r="581" spans="5:6" x14ac:dyDescent="0.3">
      <c r="E581" s="11">
        <v>2014</v>
      </c>
      <c r="F581" t="s">
        <v>1212</v>
      </c>
    </row>
    <row r="582" spans="5:6" x14ac:dyDescent="0.3">
      <c r="E582" s="11">
        <v>2014</v>
      </c>
      <c r="F582" t="s">
        <v>1214</v>
      </c>
    </row>
    <row r="583" spans="5:6" x14ac:dyDescent="0.3">
      <c r="E583" s="11">
        <v>2014</v>
      </c>
      <c r="F583" t="s">
        <v>1216</v>
      </c>
    </row>
    <row r="584" spans="5:6" x14ac:dyDescent="0.3">
      <c r="E584" s="11">
        <v>2014</v>
      </c>
      <c r="F584" t="s">
        <v>1218</v>
      </c>
    </row>
    <row r="585" spans="5:6" x14ac:dyDescent="0.3">
      <c r="E585" s="11">
        <v>2014</v>
      </c>
      <c r="F585" t="s">
        <v>1220</v>
      </c>
    </row>
    <row r="586" spans="5:6" x14ac:dyDescent="0.3">
      <c r="E586" s="11">
        <v>2014</v>
      </c>
      <c r="F586" t="s">
        <v>1225</v>
      </c>
    </row>
    <row r="587" spans="5:6" x14ac:dyDescent="0.3">
      <c r="E587" s="11">
        <v>2014</v>
      </c>
      <c r="F587" t="s">
        <v>1227</v>
      </c>
    </row>
    <row r="588" spans="5:6" x14ac:dyDescent="0.3">
      <c r="E588" s="11">
        <v>2014</v>
      </c>
      <c r="F588" t="s">
        <v>1228</v>
      </c>
    </row>
    <row r="589" spans="5:6" x14ac:dyDescent="0.3">
      <c r="E589" s="11">
        <v>2014</v>
      </c>
      <c r="F589" t="s">
        <v>1230</v>
      </c>
    </row>
    <row r="590" spans="5:6" x14ac:dyDescent="0.3">
      <c r="E590" s="11">
        <v>2014</v>
      </c>
      <c r="F590" t="s">
        <v>1232</v>
      </c>
    </row>
    <row r="591" spans="5:6" x14ac:dyDescent="0.3">
      <c r="E591" s="11">
        <v>2014</v>
      </c>
      <c r="F591" t="s">
        <v>1234</v>
      </c>
    </row>
    <row r="592" spans="5:6" x14ac:dyDescent="0.3">
      <c r="E592" s="11">
        <v>2014</v>
      </c>
      <c r="F592" t="s">
        <v>1235</v>
      </c>
    </row>
    <row r="593" spans="5:6" x14ac:dyDescent="0.3">
      <c r="E593" s="11">
        <v>2014</v>
      </c>
      <c r="F593" t="s">
        <v>1236</v>
      </c>
    </row>
    <row r="594" spans="5:6" x14ac:dyDescent="0.3">
      <c r="E594" s="11">
        <v>2014</v>
      </c>
      <c r="F594" t="s">
        <v>1237</v>
      </c>
    </row>
    <row r="595" spans="5:6" x14ac:dyDescent="0.3">
      <c r="E595" s="11">
        <v>2014</v>
      </c>
      <c r="F595" t="s">
        <v>1239</v>
      </c>
    </row>
    <row r="596" spans="5:6" x14ac:dyDescent="0.3">
      <c r="E596" s="11">
        <v>2014</v>
      </c>
      <c r="F596" t="s">
        <v>1242</v>
      </c>
    </row>
    <row r="597" spans="5:6" x14ac:dyDescent="0.3">
      <c r="E597" s="11">
        <v>2015</v>
      </c>
      <c r="F597" t="s">
        <v>499</v>
      </c>
    </row>
    <row r="598" spans="5:6" x14ac:dyDescent="0.3">
      <c r="E598" s="11">
        <v>2015</v>
      </c>
      <c r="F598" t="s">
        <v>1246</v>
      </c>
    </row>
    <row r="599" spans="5:6" x14ac:dyDescent="0.3">
      <c r="E599" s="11">
        <v>2015</v>
      </c>
      <c r="F599" t="s">
        <v>1034</v>
      </c>
    </row>
    <row r="600" spans="5:6" x14ac:dyDescent="0.3">
      <c r="E600" s="11">
        <v>2015</v>
      </c>
      <c r="F600" t="s">
        <v>1247</v>
      </c>
    </row>
    <row r="601" spans="5:6" x14ac:dyDescent="0.3">
      <c r="E601" s="11">
        <v>2015</v>
      </c>
      <c r="F601" t="s">
        <v>57</v>
      </c>
    </row>
    <row r="602" spans="5:6" x14ac:dyDescent="0.3">
      <c r="E602" s="11">
        <v>2015</v>
      </c>
      <c r="F602" t="s">
        <v>1248</v>
      </c>
    </row>
    <row r="603" spans="5:6" x14ac:dyDescent="0.3">
      <c r="E603" s="11">
        <v>2015</v>
      </c>
      <c r="F603" t="s">
        <v>174</v>
      </c>
    </row>
    <row r="604" spans="5:6" x14ac:dyDescent="0.3">
      <c r="E604" s="11">
        <v>2015</v>
      </c>
      <c r="F604" t="s">
        <v>497</v>
      </c>
    </row>
    <row r="605" spans="5:6" x14ac:dyDescent="0.3">
      <c r="E605" s="11">
        <v>2015</v>
      </c>
      <c r="F605" t="s">
        <v>1242</v>
      </c>
    </row>
    <row r="606" spans="5:6" x14ac:dyDescent="0.3">
      <c r="E606" s="11">
        <v>2015</v>
      </c>
      <c r="F606" t="s">
        <v>887</v>
      </c>
    </row>
    <row r="607" spans="5:6" x14ac:dyDescent="0.3">
      <c r="E607" s="11">
        <v>2015</v>
      </c>
      <c r="F607" t="s">
        <v>276</v>
      </c>
    </row>
    <row r="608" spans="5:6" x14ac:dyDescent="0.3">
      <c r="E608" s="11">
        <v>2015</v>
      </c>
      <c r="F608" t="s">
        <v>69</v>
      </c>
    </row>
    <row r="609" spans="5:6" x14ac:dyDescent="0.3">
      <c r="E609" s="11">
        <v>2015</v>
      </c>
      <c r="F609" t="s">
        <v>1249</v>
      </c>
    </row>
    <row r="610" spans="5:6" x14ac:dyDescent="0.3">
      <c r="E610" s="11">
        <v>2015</v>
      </c>
      <c r="F610" t="s">
        <v>1250</v>
      </c>
    </row>
    <row r="611" spans="5:6" x14ac:dyDescent="0.3">
      <c r="E611" s="11">
        <v>2015</v>
      </c>
      <c r="F611" t="s">
        <v>710</v>
      </c>
    </row>
    <row r="612" spans="5:6" x14ac:dyDescent="0.3">
      <c r="E612" s="11">
        <v>2015</v>
      </c>
      <c r="F612" t="s">
        <v>1251</v>
      </c>
    </row>
    <row r="613" spans="5:6" x14ac:dyDescent="0.3">
      <c r="E613" s="11">
        <v>2015</v>
      </c>
      <c r="F613" t="s">
        <v>462</v>
      </c>
    </row>
    <row r="614" spans="5:6" x14ac:dyDescent="0.3">
      <c r="E614" s="11">
        <v>2015</v>
      </c>
      <c r="F614" t="s">
        <v>362</v>
      </c>
    </row>
    <row r="615" spans="5:6" x14ac:dyDescent="0.3">
      <c r="E615" s="11">
        <v>2015</v>
      </c>
      <c r="F615" t="s">
        <v>466</v>
      </c>
    </row>
    <row r="616" spans="5:6" x14ac:dyDescent="0.3">
      <c r="E616" s="11">
        <v>2015</v>
      </c>
      <c r="F616" t="s">
        <v>603</v>
      </c>
    </row>
    <row r="617" spans="5:6" x14ac:dyDescent="0.3">
      <c r="E617" s="11">
        <v>2015</v>
      </c>
      <c r="F617" t="s">
        <v>1252</v>
      </c>
    </row>
    <row r="618" spans="5:6" x14ac:dyDescent="0.3">
      <c r="E618" s="11">
        <v>2015</v>
      </c>
      <c r="F618" t="s">
        <v>1171</v>
      </c>
    </row>
    <row r="619" spans="5:6" x14ac:dyDescent="0.3">
      <c r="E619" s="11">
        <v>2015</v>
      </c>
      <c r="F619" t="s">
        <v>54</v>
      </c>
    </row>
    <row r="620" spans="5:6" x14ac:dyDescent="0.3">
      <c r="E620" s="11">
        <v>2015</v>
      </c>
      <c r="F620" t="s">
        <v>1202</v>
      </c>
    </row>
    <row r="621" spans="5:6" x14ac:dyDescent="0.3">
      <c r="E621" s="11">
        <v>2015</v>
      </c>
      <c r="F621" t="s">
        <v>802</v>
      </c>
    </row>
    <row r="622" spans="5:6" x14ac:dyDescent="0.3">
      <c r="E622" s="11">
        <v>2015</v>
      </c>
      <c r="F622" t="s">
        <v>827</v>
      </c>
    </row>
    <row r="623" spans="5:6" x14ac:dyDescent="0.3">
      <c r="E623" s="11">
        <v>2015</v>
      </c>
      <c r="F623" t="s">
        <v>728</v>
      </c>
    </row>
    <row r="624" spans="5:6" x14ac:dyDescent="0.3">
      <c r="E624" s="11">
        <v>2015</v>
      </c>
      <c r="F624" t="s">
        <v>847</v>
      </c>
    </row>
    <row r="625" spans="5:6" x14ac:dyDescent="0.3">
      <c r="E625" s="11">
        <v>2015</v>
      </c>
      <c r="F625" t="s">
        <v>422</v>
      </c>
    </row>
    <row r="626" spans="5:6" x14ac:dyDescent="0.3">
      <c r="E626" s="11">
        <v>2015</v>
      </c>
      <c r="F626" t="s">
        <v>1254</v>
      </c>
    </row>
    <row r="627" spans="5:6" x14ac:dyDescent="0.3">
      <c r="E627" s="11">
        <v>2015</v>
      </c>
      <c r="F627" t="s">
        <v>1055</v>
      </c>
    </row>
    <row r="628" spans="5:6" x14ac:dyDescent="0.3">
      <c r="E628" s="11">
        <v>2015</v>
      </c>
      <c r="F628" t="s">
        <v>606</v>
      </c>
    </row>
    <row r="629" spans="5:6" x14ac:dyDescent="0.3">
      <c r="E629" s="11">
        <v>2015</v>
      </c>
      <c r="F629" t="s">
        <v>508</v>
      </c>
    </row>
    <row r="630" spans="5:6" x14ac:dyDescent="0.3">
      <c r="E630" s="11">
        <v>2015</v>
      </c>
      <c r="F630" t="s">
        <v>765</v>
      </c>
    </row>
    <row r="631" spans="5:6" x14ac:dyDescent="0.3">
      <c r="E631" s="11">
        <v>2015</v>
      </c>
      <c r="F631" t="s">
        <v>1256</v>
      </c>
    </row>
    <row r="632" spans="5:6" x14ac:dyDescent="0.3">
      <c r="E632" s="11">
        <v>2015</v>
      </c>
      <c r="F632" t="s">
        <v>1257</v>
      </c>
    </row>
    <row r="633" spans="5:6" x14ac:dyDescent="0.3">
      <c r="E633" s="11">
        <v>2015</v>
      </c>
      <c r="F633" t="s">
        <v>296</v>
      </c>
    </row>
    <row r="634" spans="5:6" x14ac:dyDescent="0.3">
      <c r="E634" s="11">
        <v>2015</v>
      </c>
      <c r="F634" t="s">
        <v>882</v>
      </c>
    </row>
    <row r="635" spans="5:6" x14ac:dyDescent="0.3">
      <c r="E635" s="11">
        <v>2015</v>
      </c>
      <c r="F635" t="s">
        <v>599</v>
      </c>
    </row>
    <row r="636" spans="5:6" x14ac:dyDescent="0.3">
      <c r="E636" s="11">
        <v>2015</v>
      </c>
      <c r="F636" t="s">
        <v>665</v>
      </c>
    </row>
    <row r="637" spans="5:6" x14ac:dyDescent="0.3">
      <c r="E637" s="11">
        <v>2015</v>
      </c>
      <c r="F637" t="s">
        <v>936</v>
      </c>
    </row>
    <row r="638" spans="5:6" x14ac:dyDescent="0.3">
      <c r="E638" s="11">
        <v>2015</v>
      </c>
      <c r="F638" t="s">
        <v>1258</v>
      </c>
    </row>
    <row r="639" spans="5:6" x14ac:dyDescent="0.3">
      <c r="E639" s="11">
        <v>2015</v>
      </c>
      <c r="F639" t="s">
        <v>1003</v>
      </c>
    </row>
    <row r="640" spans="5:6" x14ac:dyDescent="0.3">
      <c r="E640" s="11">
        <v>2015</v>
      </c>
      <c r="F640" t="s">
        <v>1176</v>
      </c>
    </row>
    <row r="641" spans="5:6" x14ac:dyDescent="0.3">
      <c r="E641" s="11">
        <v>2015</v>
      </c>
      <c r="F641" t="s">
        <v>514</v>
      </c>
    </row>
    <row r="642" spans="5:6" x14ac:dyDescent="0.3">
      <c r="E642" s="11">
        <v>2015</v>
      </c>
      <c r="F642" t="s">
        <v>356</v>
      </c>
    </row>
    <row r="643" spans="5:6" x14ac:dyDescent="0.3">
      <c r="E643" s="11">
        <v>2015</v>
      </c>
      <c r="F643" t="s">
        <v>456</v>
      </c>
    </row>
    <row r="644" spans="5:6" x14ac:dyDescent="0.3">
      <c r="E644" s="11">
        <v>2015</v>
      </c>
      <c r="F644" t="s">
        <v>1197</v>
      </c>
    </row>
    <row r="645" spans="5:6" x14ac:dyDescent="0.3">
      <c r="E645" s="11">
        <v>2015</v>
      </c>
      <c r="F645" t="s">
        <v>335</v>
      </c>
    </row>
    <row r="646" spans="5:6" x14ac:dyDescent="0.3">
      <c r="E646" s="11">
        <v>2015</v>
      </c>
      <c r="F646" t="s">
        <v>1119</v>
      </c>
    </row>
    <row r="647" spans="5:6" x14ac:dyDescent="0.3">
      <c r="E647" s="11">
        <v>2015</v>
      </c>
      <c r="F647" t="s">
        <v>1259</v>
      </c>
    </row>
    <row r="648" spans="5:6" x14ac:dyDescent="0.3">
      <c r="E648" s="11">
        <v>2015</v>
      </c>
      <c r="F648" t="s">
        <v>654</v>
      </c>
    </row>
    <row r="649" spans="5:6" x14ac:dyDescent="0.3">
      <c r="E649" s="11">
        <v>2015</v>
      </c>
      <c r="F649" t="s">
        <v>226</v>
      </c>
    </row>
    <row r="650" spans="5:6" x14ac:dyDescent="0.3">
      <c r="E650" s="11">
        <v>2015</v>
      </c>
      <c r="F650" t="s">
        <v>844</v>
      </c>
    </row>
    <row r="651" spans="5:6" x14ac:dyDescent="0.3">
      <c r="E651" s="11">
        <v>2015</v>
      </c>
      <c r="F651" t="s">
        <v>1115</v>
      </c>
    </row>
    <row r="652" spans="5:6" x14ac:dyDescent="0.3">
      <c r="E652" s="11">
        <v>2015</v>
      </c>
      <c r="F652" t="s">
        <v>1208</v>
      </c>
    </row>
    <row r="653" spans="5:6" x14ac:dyDescent="0.3">
      <c r="E653" s="11">
        <v>2015</v>
      </c>
      <c r="F653" t="s">
        <v>1260</v>
      </c>
    </row>
    <row r="654" spans="5:6" x14ac:dyDescent="0.3">
      <c r="E654" s="11">
        <v>2015</v>
      </c>
      <c r="F654" t="s">
        <v>1194</v>
      </c>
    </row>
    <row r="655" spans="5:6" x14ac:dyDescent="0.3">
      <c r="E655" s="11">
        <v>2015</v>
      </c>
      <c r="F655" t="s">
        <v>1043</v>
      </c>
    </row>
    <row r="656" spans="5:6" x14ac:dyDescent="0.3">
      <c r="E656" s="11">
        <v>2015</v>
      </c>
      <c r="F656" t="s">
        <v>986</v>
      </c>
    </row>
    <row r="657" spans="5:6" x14ac:dyDescent="0.3">
      <c r="E657" s="11">
        <v>2015</v>
      </c>
      <c r="F657" t="s">
        <v>1262</v>
      </c>
    </row>
    <row r="658" spans="5:6" x14ac:dyDescent="0.3">
      <c r="E658" s="11">
        <v>2015</v>
      </c>
      <c r="F658" t="s">
        <v>774</v>
      </c>
    </row>
    <row r="659" spans="5:6" x14ac:dyDescent="0.3">
      <c r="E659" s="11">
        <v>2015</v>
      </c>
      <c r="F659" t="s">
        <v>158</v>
      </c>
    </row>
    <row r="660" spans="5:6" x14ac:dyDescent="0.3">
      <c r="E660" s="11">
        <v>2015</v>
      </c>
      <c r="F660" t="s">
        <v>1133</v>
      </c>
    </row>
    <row r="661" spans="5:6" x14ac:dyDescent="0.3">
      <c r="E661" s="11">
        <v>2015</v>
      </c>
      <c r="F661" t="s">
        <v>537</v>
      </c>
    </row>
    <row r="662" spans="5:6" x14ac:dyDescent="0.3">
      <c r="E662" s="11">
        <v>2015</v>
      </c>
      <c r="F662" t="s">
        <v>217</v>
      </c>
    </row>
    <row r="663" spans="5:6" x14ac:dyDescent="0.3">
      <c r="E663" s="11">
        <v>2015</v>
      </c>
      <c r="F663" t="s">
        <v>1263</v>
      </c>
    </row>
    <row r="664" spans="5:6" x14ac:dyDescent="0.3">
      <c r="E664" s="11">
        <v>2015</v>
      </c>
      <c r="F664" t="s">
        <v>1265</v>
      </c>
    </row>
    <row r="665" spans="5:6" x14ac:dyDescent="0.3">
      <c r="E665" s="11">
        <v>2015</v>
      </c>
      <c r="F665" t="s">
        <v>511</v>
      </c>
    </row>
    <row r="666" spans="5:6" x14ac:dyDescent="0.3">
      <c r="E666" s="11">
        <v>2015</v>
      </c>
      <c r="F666" t="s">
        <v>755</v>
      </c>
    </row>
    <row r="667" spans="5:6" x14ac:dyDescent="0.3">
      <c r="E667" s="11">
        <v>2015</v>
      </c>
      <c r="F667" t="s">
        <v>1218</v>
      </c>
    </row>
    <row r="668" spans="5:6" x14ac:dyDescent="0.3">
      <c r="E668" s="11">
        <v>2015</v>
      </c>
      <c r="F668" t="s">
        <v>1168</v>
      </c>
    </row>
    <row r="669" spans="5:6" x14ac:dyDescent="0.3">
      <c r="E669" s="11">
        <v>2015</v>
      </c>
      <c r="F669" t="s">
        <v>1266</v>
      </c>
    </row>
    <row r="670" spans="5:6" x14ac:dyDescent="0.3">
      <c r="E670" s="11">
        <v>2015</v>
      </c>
      <c r="F670" t="s">
        <v>126</v>
      </c>
    </row>
    <row r="671" spans="5:6" x14ac:dyDescent="0.3">
      <c r="E671" s="11">
        <v>2015</v>
      </c>
      <c r="F671" t="s">
        <v>1267</v>
      </c>
    </row>
    <row r="672" spans="5:6" x14ac:dyDescent="0.3">
      <c r="E672" s="11">
        <v>2015</v>
      </c>
      <c r="F672" t="s">
        <v>893</v>
      </c>
    </row>
    <row r="673" spans="5:6" x14ac:dyDescent="0.3">
      <c r="E673" s="11">
        <v>2015</v>
      </c>
      <c r="F673" t="s">
        <v>743</v>
      </c>
    </row>
    <row r="674" spans="5:6" x14ac:dyDescent="0.3">
      <c r="E674" s="11">
        <v>2015</v>
      </c>
      <c r="F674" t="s">
        <v>722</v>
      </c>
    </row>
    <row r="675" spans="5:6" x14ac:dyDescent="0.3">
      <c r="E675" s="11">
        <v>2015</v>
      </c>
      <c r="F675" t="s">
        <v>1268</v>
      </c>
    </row>
    <row r="676" spans="5:6" x14ac:dyDescent="0.3">
      <c r="E676" s="11">
        <v>2015</v>
      </c>
      <c r="F676" t="s">
        <v>664</v>
      </c>
    </row>
    <row r="677" spans="5:6" x14ac:dyDescent="0.3">
      <c r="E677" s="11">
        <v>2015</v>
      </c>
      <c r="F677" t="s">
        <v>1001</v>
      </c>
    </row>
    <row r="678" spans="5:6" x14ac:dyDescent="0.3">
      <c r="E678" s="11">
        <v>2015</v>
      </c>
      <c r="F678" t="s">
        <v>650</v>
      </c>
    </row>
    <row r="679" spans="5:6" x14ac:dyDescent="0.3">
      <c r="E679" s="11">
        <v>2015</v>
      </c>
      <c r="F679" t="s">
        <v>1270</v>
      </c>
    </row>
    <row r="680" spans="5:6" x14ac:dyDescent="0.3">
      <c r="E680" s="11">
        <v>2015</v>
      </c>
      <c r="F680" t="s">
        <v>85</v>
      </c>
    </row>
    <row r="681" spans="5:6" x14ac:dyDescent="0.3">
      <c r="E681" s="11">
        <v>2015</v>
      </c>
      <c r="F681" t="s">
        <v>345</v>
      </c>
    </row>
    <row r="682" spans="5:6" x14ac:dyDescent="0.3">
      <c r="E682" s="11">
        <v>2015</v>
      </c>
      <c r="F682" t="s">
        <v>1271</v>
      </c>
    </row>
    <row r="683" spans="5:6" x14ac:dyDescent="0.3">
      <c r="E683" s="11">
        <v>2015</v>
      </c>
      <c r="F683" t="s">
        <v>979</v>
      </c>
    </row>
    <row r="684" spans="5:6" x14ac:dyDescent="0.3">
      <c r="E684" s="11">
        <v>2015</v>
      </c>
      <c r="F684" t="s">
        <v>889</v>
      </c>
    </row>
    <row r="685" spans="5:6" x14ac:dyDescent="0.3">
      <c r="E685" s="11">
        <v>2015</v>
      </c>
      <c r="F685" t="s">
        <v>416</v>
      </c>
    </row>
    <row r="686" spans="5:6" x14ac:dyDescent="0.3">
      <c r="E686" s="11">
        <v>2015</v>
      </c>
      <c r="F686" t="s">
        <v>683</v>
      </c>
    </row>
    <row r="687" spans="5:6" x14ac:dyDescent="0.3">
      <c r="E687" s="11">
        <v>2015</v>
      </c>
      <c r="F687" t="s">
        <v>446</v>
      </c>
    </row>
    <row r="688" spans="5:6" x14ac:dyDescent="0.3">
      <c r="E688" s="11">
        <v>2015</v>
      </c>
      <c r="F688" t="s">
        <v>1272</v>
      </c>
    </row>
    <row r="689" spans="5:6" x14ac:dyDescent="0.3">
      <c r="E689" s="11">
        <v>2015</v>
      </c>
      <c r="F689" t="s">
        <v>1273</v>
      </c>
    </row>
    <row r="690" spans="5:6" x14ac:dyDescent="0.3">
      <c r="E690" s="11">
        <v>2015</v>
      </c>
      <c r="F690" t="s">
        <v>929</v>
      </c>
    </row>
    <row r="691" spans="5:6" x14ac:dyDescent="0.3">
      <c r="E691" s="11">
        <v>2015</v>
      </c>
      <c r="F691" t="s">
        <v>289</v>
      </c>
    </row>
    <row r="692" spans="5:6" x14ac:dyDescent="0.3">
      <c r="E692" s="11">
        <v>2015</v>
      </c>
      <c r="F692" t="s">
        <v>939</v>
      </c>
    </row>
    <row r="693" spans="5:6" x14ac:dyDescent="0.3">
      <c r="E693" s="11">
        <v>2015</v>
      </c>
      <c r="F693" t="s">
        <v>1145</v>
      </c>
    </row>
    <row r="694" spans="5:6" x14ac:dyDescent="0.3">
      <c r="E694" s="11">
        <v>2015</v>
      </c>
      <c r="F694" t="s">
        <v>1275</v>
      </c>
    </row>
    <row r="695" spans="5:6" x14ac:dyDescent="0.3">
      <c r="E695" s="11">
        <v>2015</v>
      </c>
      <c r="F695" t="s">
        <v>1029</v>
      </c>
    </row>
    <row r="696" spans="5:6" x14ac:dyDescent="0.3">
      <c r="E696" s="11">
        <v>2015</v>
      </c>
      <c r="F696" t="s">
        <v>771</v>
      </c>
    </row>
    <row r="697" spans="5:6" x14ac:dyDescent="0.3">
      <c r="E697" s="11">
        <v>2015</v>
      </c>
      <c r="F697" t="s">
        <v>677</v>
      </c>
    </row>
    <row r="698" spans="5:6" x14ac:dyDescent="0.3">
      <c r="E698" s="11">
        <v>2015</v>
      </c>
      <c r="F698" t="s">
        <v>937</v>
      </c>
    </row>
    <row r="699" spans="5:6" x14ac:dyDescent="0.3">
      <c r="E699" s="11">
        <v>2015</v>
      </c>
      <c r="F699" t="s">
        <v>151</v>
      </c>
    </row>
    <row r="700" spans="5:6" x14ac:dyDescent="0.3">
      <c r="E700" s="11">
        <v>2015</v>
      </c>
      <c r="F700" t="s">
        <v>1276</v>
      </c>
    </row>
    <row r="701" spans="5:6" x14ac:dyDescent="0.3">
      <c r="E701" s="11">
        <v>2015</v>
      </c>
      <c r="F701" t="s">
        <v>1277</v>
      </c>
    </row>
    <row r="702" spans="5:6" x14ac:dyDescent="0.3">
      <c r="E702" s="11">
        <v>2015</v>
      </c>
      <c r="F702" t="s">
        <v>1122</v>
      </c>
    </row>
    <row r="703" spans="5:6" x14ac:dyDescent="0.3">
      <c r="E703" s="11">
        <v>2015</v>
      </c>
      <c r="F703" t="s">
        <v>586</v>
      </c>
    </row>
    <row r="704" spans="5:6" x14ac:dyDescent="0.3">
      <c r="E704" s="11">
        <v>2015</v>
      </c>
      <c r="F704" t="s">
        <v>1278</v>
      </c>
    </row>
    <row r="705" spans="5:6" x14ac:dyDescent="0.3">
      <c r="E705" s="11">
        <v>2015</v>
      </c>
      <c r="F705" t="s">
        <v>1280</v>
      </c>
    </row>
    <row r="706" spans="5:6" x14ac:dyDescent="0.3">
      <c r="E706" s="11">
        <v>2015</v>
      </c>
      <c r="F706" t="s">
        <v>354</v>
      </c>
    </row>
    <row r="707" spans="5:6" x14ac:dyDescent="0.3">
      <c r="E707" s="11">
        <v>2015</v>
      </c>
      <c r="F707" t="s">
        <v>1110</v>
      </c>
    </row>
    <row r="708" spans="5:6" x14ac:dyDescent="0.3">
      <c r="E708" s="11">
        <v>2015</v>
      </c>
      <c r="F708" t="s">
        <v>1282</v>
      </c>
    </row>
    <row r="709" spans="5:6" x14ac:dyDescent="0.3">
      <c r="E709" s="11">
        <v>2015</v>
      </c>
      <c r="F709" t="s">
        <v>1230</v>
      </c>
    </row>
    <row r="710" spans="5:6" x14ac:dyDescent="0.3">
      <c r="E710" s="11">
        <v>2015</v>
      </c>
      <c r="F710" t="s">
        <v>961</v>
      </c>
    </row>
    <row r="711" spans="5:6" x14ac:dyDescent="0.3">
      <c r="E711" s="11">
        <v>2015</v>
      </c>
      <c r="F711" t="s">
        <v>753</v>
      </c>
    </row>
    <row r="712" spans="5:6" x14ac:dyDescent="0.3">
      <c r="E712" s="11">
        <v>2015</v>
      </c>
      <c r="F712" t="s">
        <v>592</v>
      </c>
    </row>
    <row r="713" spans="5:6" x14ac:dyDescent="0.3">
      <c r="E713" s="11">
        <v>2015</v>
      </c>
      <c r="F713" t="s">
        <v>999</v>
      </c>
    </row>
    <row r="714" spans="5:6" x14ac:dyDescent="0.3">
      <c r="E714" s="11">
        <v>2015</v>
      </c>
      <c r="F714" t="s">
        <v>679</v>
      </c>
    </row>
    <row r="715" spans="5:6" x14ac:dyDescent="0.3">
      <c r="E715" s="11">
        <v>2015</v>
      </c>
      <c r="F715" t="s">
        <v>1284</v>
      </c>
    </row>
    <row r="716" spans="5:6" x14ac:dyDescent="0.3">
      <c r="E716" s="11">
        <v>2015</v>
      </c>
      <c r="F716" t="s">
        <v>1173</v>
      </c>
    </row>
    <row r="717" spans="5:6" x14ac:dyDescent="0.3">
      <c r="E717" s="11">
        <v>2015</v>
      </c>
      <c r="F717" t="s">
        <v>1286</v>
      </c>
    </row>
    <row r="718" spans="5:6" x14ac:dyDescent="0.3">
      <c r="E718" s="11">
        <v>2015</v>
      </c>
      <c r="F718" t="s">
        <v>804</v>
      </c>
    </row>
    <row r="719" spans="5:6" x14ac:dyDescent="0.3">
      <c r="E719" s="11">
        <v>2015</v>
      </c>
      <c r="F719" t="s">
        <v>559</v>
      </c>
    </row>
    <row r="720" spans="5:6" x14ac:dyDescent="0.3">
      <c r="E720" s="11">
        <v>2015</v>
      </c>
      <c r="F720" t="s">
        <v>976</v>
      </c>
    </row>
    <row r="721" spans="5:6" x14ac:dyDescent="0.3">
      <c r="E721" s="11">
        <v>2015</v>
      </c>
      <c r="F721" t="s">
        <v>93</v>
      </c>
    </row>
    <row r="722" spans="5:6" x14ac:dyDescent="0.3">
      <c r="E722" s="11">
        <v>2015</v>
      </c>
      <c r="F722" t="s">
        <v>1108</v>
      </c>
    </row>
    <row r="723" spans="5:6" x14ac:dyDescent="0.3">
      <c r="E723" s="11">
        <v>2015</v>
      </c>
      <c r="F723" t="s">
        <v>224</v>
      </c>
    </row>
    <row r="724" spans="5:6" x14ac:dyDescent="0.3">
      <c r="E724" s="11">
        <v>2015</v>
      </c>
      <c r="F724" t="s">
        <v>518</v>
      </c>
    </row>
    <row r="725" spans="5:6" x14ac:dyDescent="0.3">
      <c r="E725" s="11">
        <v>2015</v>
      </c>
      <c r="F725" t="s">
        <v>952</v>
      </c>
    </row>
    <row r="726" spans="5:6" x14ac:dyDescent="0.3">
      <c r="E726" s="11">
        <v>2015</v>
      </c>
      <c r="F726" t="s">
        <v>991</v>
      </c>
    </row>
    <row r="727" spans="5:6" x14ac:dyDescent="0.3">
      <c r="E727" s="11">
        <v>2015</v>
      </c>
      <c r="F727" t="s">
        <v>230</v>
      </c>
    </row>
    <row r="728" spans="5:6" x14ac:dyDescent="0.3">
      <c r="E728" s="11">
        <v>2015</v>
      </c>
      <c r="F728" t="s">
        <v>242</v>
      </c>
    </row>
    <row r="729" spans="5:6" x14ac:dyDescent="0.3">
      <c r="E729" s="11">
        <v>2015</v>
      </c>
      <c r="F729" t="s">
        <v>1288</v>
      </c>
    </row>
    <row r="730" spans="5:6" x14ac:dyDescent="0.3">
      <c r="E730" s="11">
        <v>2015</v>
      </c>
      <c r="F730" t="s">
        <v>303</v>
      </c>
    </row>
    <row r="731" spans="5:6" x14ac:dyDescent="0.3">
      <c r="E731" s="11">
        <v>2015</v>
      </c>
      <c r="F731" t="s">
        <v>689</v>
      </c>
    </row>
    <row r="732" spans="5:6" x14ac:dyDescent="0.3">
      <c r="E732" s="11">
        <v>2015</v>
      </c>
      <c r="F732" t="s">
        <v>1290</v>
      </c>
    </row>
    <row r="733" spans="5:6" x14ac:dyDescent="0.3">
      <c r="E733" s="11">
        <v>2015</v>
      </c>
      <c r="F733" t="s">
        <v>1195</v>
      </c>
    </row>
    <row r="734" spans="5:6" x14ac:dyDescent="0.3">
      <c r="E734" s="11">
        <v>2015</v>
      </c>
      <c r="F734" t="s">
        <v>1291</v>
      </c>
    </row>
    <row r="735" spans="5:6" x14ac:dyDescent="0.3">
      <c r="E735" s="11">
        <v>2015</v>
      </c>
      <c r="F735" t="s">
        <v>319</v>
      </c>
    </row>
    <row r="736" spans="5:6" x14ac:dyDescent="0.3">
      <c r="E736" s="11">
        <v>2015</v>
      </c>
      <c r="F736" t="s">
        <v>1047</v>
      </c>
    </row>
    <row r="737" spans="5:6" x14ac:dyDescent="0.3">
      <c r="E737" s="11">
        <v>2015</v>
      </c>
      <c r="F737" t="s">
        <v>591</v>
      </c>
    </row>
    <row r="738" spans="5:6" x14ac:dyDescent="0.3">
      <c r="E738" s="11">
        <v>2015</v>
      </c>
      <c r="F738" t="s">
        <v>116</v>
      </c>
    </row>
    <row r="739" spans="5:6" x14ac:dyDescent="0.3">
      <c r="E739" s="11">
        <v>2015</v>
      </c>
      <c r="F739" t="s">
        <v>622</v>
      </c>
    </row>
    <row r="740" spans="5:6" x14ac:dyDescent="0.3">
      <c r="E740" s="11">
        <v>2015</v>
      </c>
      <c r="F740" t="s">
        <v>960</v>
      </c>
    </row>
    <row r="741" spans="5:6" x14ac:dyDescent="0.3">
      <c r="E741" s="11">
        <v>2015</v>
      </c>
      <c r="F741" t="s">
        <v>698</v>
      </c>
    </row>
    <row r="742" spans="5:6" x14ac:dyDescent="0.3">
      <c r="E742" s="11">
        <v>2015</v>
      </c>
      <c r="F742" t="s">
        <v>473</v>
      </c>
    </row>
    <row r="743" spans="5:6" x14ac:dyDescent="0.3">
      <c r="E743" s="11">
        <v>2015</v>
      </c>
      <c r="F743" t="s">
        <v>846</v>
      </c>
    </row>
    <row r="744" spans="5:6" x14ac:dyDescent="0.3">
      <c r="E744" s="11">
        <v>2015</v>
      </c>
      <c r="F744" t="s">
        <v>387</v>
      </c>
    </row>
    <row r="745" spans="5:6" x14ac:dyDescent="0.3">
      <c r="E745" s="11">
        <v>2015</v>
      </c>
      <c r="F745" t="s">
        <v>624</v>
      </c>
    </row>
    <row r="746" spans="5:6" x14ac:dyDescent="0.3">
      <c r="E746" s="11">
        <v>2015</v>
      </c>
      <c r="F746" t="s">
        <v>1023</v>
      </c>
    </row>
    <row r="747" spans="5:6" x14ac:dyDescent="0.3">
      <c r="E747" s="11">
        <v>2015</v>
      </c>
      <c r="F747" t="s">
        <v>984</v>
      </c>
    </row>
    <row r="748" spans="5:6" x14ac:dyDescent="0.3">
      <c r="E748" s="11">
        <v>2015</v>
      </c>
      <c r="F748" t="s">
        <v>1028</v>
      </c>
    </row>
    <row r="749" spans="5:6" x14ac:dyDescent="0.3">
      <c r="E749" s="11">
        <v>2015</v>
      </c>
      <c r="F749" t="s">
        <v>390</v>
      </c>
    </row>
    <row r="750" spans="5:6" x14ac:dyDescent="0.3">
      <c r="E750" s="11">
        <v>2015</v>
      </c>
      <c r="F750" t="s">
        <v>869</v>
      </c>
    </row>
    <row r="751" spans="5:6" x14ac:dyDescent="0.3">
      <c r="E751" s="11">
        <v>2015</v>
      </c>
      <c r="F751" t="s">
        <v>1153</v>
      </c>
    </row>
    <row r="752" spans="5:6" x14ac:dyDescent="0.3">
      <c r="E752" s="11">
        <v>2015</v>
      </c>
      <c r="F752" t="s">
        <v>1294</v>
      </c>
    </row>
    <row r="753" spans="5:6" x14ac:dyDescent="0.3">
      <c r="E753" s="11">
        <v>2015</v>
      </c>
      <c r="F753" t="s">
        <v>1010</v>
      </c>
    </row>
    <row r="754" spans="5:6" x14ac:dyDescent="0.3">
      <c r="E754" s="11">
        <v>2015</v>
      </c>
      <c r="F754" t="s">
        <v>1295</v>
      </c>
    </row>
    <row r="755" spans="5:6" x14ac:dyDescent="0.3">
      <c r="E755" s="11">
        <v>2015</v>
      </c>
      <c r="F755" t="s">
        <v>1296</v>
      </c>
    </row>
    <row r="756" spans="5:6" x14ac:dyDescent="0.3">
      <c r="E756" s="11">
        <v>2015</v>
      </c>
      <c r="F756" t="s">
        <v>779</v>
      </c>
    </row>
    <row r="757" spans="5:6" x14ac:dyDescent="0.3">
      <c r="E757" s="11">
        <v>2015</v>
      </c>
      <c r="F757" t="s">
        <v>1298</v>
      </c>
    </row>
    <row r="758" spans="5:6" x14ac:dyDescent="0.3">
      <c r="E758" s="11">
        <v>2015</v>
      </c>
      <c r="F758" t="s">
        <v>972</v>
      </c>
    </row>
    <row r="759" spans="5:6" x14ac:dyDescent="0.3">
      <c r="E759" s="11">
        <v>2015</v>
      </c>
      <c r="F759" t="s">
        <v>1179</v>
      </c>
    </row>
    <row r="760" spans="5:6" x14ac:dyDescent="0.3">
      <c r="E760" s="11">
        <v>2015</v>
      </c>
      <c r="F760" t="s">
        <v>1300</v>
      </c>
    </row>
    <row r="761" spans="5:6" x14ac:dyDescent="0.3">
      <c r="E761" s="11">
        <v>2015</v>
      </c>
      <c r="F761" t="s">
        <v>428</v>
      </c>
    </row>
    <row r="762" spans="5:6" x14ac:dyDescent="0.3">
      <c r="E762" s="11">
        <v>2015</v>
      </c>
      <c r="F762" t="s">
        <v>907</v>
      </c>
    </row>
    <row r="763" spans="5:6" x14ac:dyDescent="0.3">
      <c r="E763" s="11">
        <v>2015</v>
      </c>
      <c r="F763" t="s">
        <v>946</v>
      </c>
    </row>
    <row r="764" spans="5:6" x14ac:dyDescent="0.3">
      <c r="E764" s="11">
        <v>2015</v>
      </c>
      <c r="F764" t="s">
        <v>449</v>
      </c>
    </row>
    <row r="765" spans="5:6" x14ac:dyDescent="0.3">
      <c r="E765" s="11">
        <v>2015</v>
      </c>
      <c r="F765" t="s">
        <v>1068</v>
      </c>
    </row>
    <row r="766" spans="5:6" x14ac:dyDescent="0.3">
      <c r="E766" s="11">
        <v>2015</v>
      </c>
      <c r="F766" t="s">
        <v>517</v>
      </c>
    </row>
    <row r="767" spans="5:6" x14ac:dyDescent="0.3">
      <c r="E767" s="11">
        <v>2015</v>
      </c>
      <c r="F767" t="s">
        <v>915</v>
      </c>
    </row>
    <row r="768" spans="5:6" x14ac:dyDescent="0.3">
      <c r="E768" s="11">
        <v>2015</v>
      </c>
      <c r="F768" t="s">
        <v>11</v>
      </c>
    </row>
    <row r="769" spans="5:6" x14ac:dyDescent="0.3">
      <c r="E769" s="11">
        <v>2015</v>
      </c>
      <c r="F769" t="s">
        <v>982</v>
      </c>
    </row>
    <row r="770" spans="5:6" x14ac:dyDescent="0.3">
      <c r="E770" s="11">
        <v>2015</v>
      </c>
      <c r="F770" t="s">
        <v>784</v>
      </c>
    </row>
    <row r="771" spans="5:6" x14ac:dyDescent="0.3">
      <c r="E771" s="11">
        <v>2015</v>
      </c>
      <c r="F771" t="s">
        <v>825</v>
      </c>
    </row>
    <row r="772" spans="5:6" x14ac:dyDescent="0.3">
      <c r="E772" s="11">
        <v>2015</v>
      </c>
      <c r="F772" t="s">
        <v>464</v>
      </c>
    </row>
    <row r="773" spans="5:6" x14ac:dyDescent="0.3">
      <c r="E773" s="11">
        <v>2015</v>
      </c>
      <c r="F773" t="s">
        <v>1302</v>
      </c>
    </row>
    <row r="774" spans="5:6" x14ac:dyDescent="0.3">
      <c r="E774" s="11">
        <v>2015</v>
      </c>
      <c r="F774" t="s">
        <v>484</v>
      </c>
    </row>
    <row r="775" spans="5:6" x14ac:dyDescent="0.3">
      <c r="E775" s="11">
        <v>2015</v>
      </c>
      <c r="F775" t="s">
        <v>941</v>
      </c>
    </row>
    <row r="776" spans="5:6" x14ac:dyDescent="0.3">
      <c r="E776" s="11">
        <v>2015</v>
      </c>
      <c r="F776" t="s">
        <v>1305</v>
      </c>
    </row>
    <row r="777" spans="5:6" x14ac:dyDescent="0.3">
      <c r="E777" s="11">
        <v>2015</v>
      </c>
      <c r="F777" t="s">
        <v>1307</v>
      </c>
    </row>
    <row r="778" spans="5:6" x14ac:dyDescent="0.3">
      <c r="E778" s="11">
        <v>2015</v>
      </c>
      <c r="F778" t="s">
        <v>252</v>
      </c>
    </row>
    <row r="779" spans="5:6" x14ac:dyDescent="0.3">
      <c r="E779" s="11">
        <v>2015</v>
      </c>
      <c r="F779" t="s">
        <v>138</v>
      </c>
    </row>
    <row r="780" spans="5:6" x14ac:dyDescent="0.3">
      <c r="E780" s="11">
        <v>2015</v>
      </c>
      <c r="F780" t="s">
        <v>201</v>
      </c>
    </row>
    <row r="781" spans="5:6" x14ac:dyDescent="0.3">
      <c r="E781" s="11">
        <v>2015</v>
      </c>
      <c r="F781" t="s">
        <v>1308</v>
      </c>
    </row>
    <row r="782" spans="5:6" x14ac:dyDescent="0.3">
      <c r="E782" s="11">
        <v>2015</v>
      </c>
      <c r="F782" t="s">
        <v>636</v>
      </c>
    </row>
    <row r="783" spans="5:6" x14ac:dyDescent="0.3">
      <c r="E783" s="11">
        <v>2015</v>
      </c>
      <c r="F783" t="s">
        <v>177</v>
      </c>
    </row>
    <row r="784" spans="5:6" x14ac:dyDescent="0.3">
      <c r="E784" s="11">
        <v>2015</v>
      </c>
      <c r="F784" t="s">
        <v>536</v>
      </c>
    </row>
    <row r="785" spans="5:6" x14ac:dyDescent="0.3">
      <c r="E785" s="11">
        <v>2015</v>
      </c>
      <c r="F785" t="s">
        <v>1137</v>
      </c>
    </row>
    <row r="786" spans="5:6" x14ac:dyDescent="0.3">
      <c r="E786" s="11">
        <v>2015</v>
      </c>
      <c r="F786" t="s">
        <v>662</v>
      </c>
    </row>
    <row r="787" spans="5:6" x14ac:dyDescent="0.3">
      <c r="E787" s="11">
        <v>2015</v>
      </c>
      <c r="F787" t="s">
        <v>112</v>
      </c>
    </row>
    <row r="788" spans="5:6" x14ac:dyDescent="0.3">
      <c r="E788" s="11">
        <v>2015</v>
      </c>
      <c r="F788" t="s">
        <v>408</v>
      </c>
    </row>
    <row r="789" spans="5:6" x14ac:dyDescent="0.3">
      <c r="E789" s="11">
        <v>2015</v>
      </c>
      <c r="F789" t="s">
        <v>420</v>
      </c>
    </row>
    <row r="790" spans="5:6" x14ac:dyDescent="0.3">
      <c r="E790" s="11">
        <v>2015</v>
      </c>
      <c r="F790" t="s">
        <v>1310</v>
      </c>
    </row>
    <row r="791" spans="5:6" x14ac:dyDescent="0.3">
      <c r="E791" s="11">
        <v>2015</v>
      </c>
      <c r="F791" t="s">
        <v>920</v>
      </c>
    </row>
    <row r="792" spans="5:6" x14ac:dyDescent="0.3">
      <c r="E792" s="11">
        <v>2015</v>
      </c>
      <c r="F792" t="s">
        <v>1312</v>
      </c>
    </row>
    <row r="793" spans="5:6" x14ac:dyDescent="0.3">
      <c r="E793" s="11">
        <v>2015</v>
      </c>
      <c r="F793" t="s">
        <v>1062</v>
      </c>
    </row>
    <row r="794" spans="5:6" x14ac:dyDescent="0.3">
      <c r="E794" s="11">
        <v>2015</v>
      </c>
      <c r="F794" t="s">
        <v>1045</v>
      </c>
    </row>
    <row r="795" spans="5:6" x14ac:dyDescent="0.3">
      <c r="E795" s="11">
        <v>2015</v>
      </c>
      <c r="F795" t="s">
        <v>1314</v>
      </c>
    </row>
    <row r="796" spans="5:6" x14ac:dyDescent="0.3">
      <c r="E796" s="11">
        <v>2015</v>
      </c>
      <c r="F796" t="s">
        <v>401</v>
      </c>
    </row>
    <row r="797" spans="5:6" x14ac:dyDescent="0.3">
      <c r="E797" s="11">
        <v>2015</v>
      </c>
      <c r="F797" t="s">
        <v>1315</v>
      </c>
    </row>
    <row r="798" spans="5:6" x14ac:dyDescent="0.3">
      <c r="E798" s="11">
        <v>2015</v>
      </c>
      <c r="F798" t="s">
        <v>1020</v>
      </c>
    </row>
    <row r="799" spans="5:6" x14ac:dyDescent="0.3">
      <c r="E799" s="11">
        <v>2015</v>
      </c>
      <c r="F799" t="s">
        <v>452</v>
      </c>
    </row>
    <row r="800" spans="5:6" x14ac:dyDescent="0.3">
      <c r="E800" s="11">
        <v>2015</v>
      </c>
      <c r="F800" t="s">
        <v>337</v>
      </c>
    </row>
    <row r="801" spans="5:6" x14ac:dyDescent="0.3">
      <c r="E801" s="11">
        <v>2015</v>
      </c>
      <c r="F801" t="s">
        <v>1316</v>
      </c>
    </row>
    <row r="802" spans="5:6" x14ac:dyDescent="0.3">
      <c r="E802" s="11">
        <v>2015</v>
      </c>
      <c r="F802" t="s">
        <v>1317</v>
      </c>
    </row>
    <row r="803" spans="5:6" x14ac:dyDescent="0.3">
      <c r="E803" s="11">
        <v>2015</v>
      </c>
      <c r="F803" t="s">
        <v>902</v>
      </c>
    </row>
    <row r="804" spans="5:6" x14ac:dyDescent="0.3">
      <c r="E804" s="11">
        <v>2015</v>
      </c>
      <c r="F804" t="s">
        <v>899</v>
      </c>
    </row>
    <row r="805" spans="5:6" x14ac:dyDescent="0.3">
      <c r="E805" s="11">
        <v>2015</v>
      </c>
      <c r="F805" t="s">
        <v>742</v>
      </c>
    </row>
    <row r="806" spans="5:6" x14ac:dyDescent="0.3">
      <c r="E806" s="11">
        <v>2015</v>
      </c>
      <c r="F806" t="s">
        <v>633</v>
      </c>
    </row>
    <row r="807" spans="5:6" x14ac:dyDescent="0.3">
      <c r="E807" s="11">
        <v>2015</v>
      </c>
      <c r="F807" t="s">
        <v>705</v>
      </c>
    </row>
    <row r="808" spans="5:6" x14ac:dyDescent="0.3">
      <c r="E808" s="11">
        <v>2015</v>
      </c>
      <c r="F808" t="s">
        <v>298</v>
      </c>
    </row>
    <row r="809" spans="5:6" x14ac:dyDescent="0.3">
      <c r="E809" s="11">
        <v>2015</v>
      </c>
      <c r="F809" t="s">
        <v>861</v>
      </c>
    </row>
    <row r="810" spans="5:6" x14ac:dyDescent="0.3">
      <c r="E810" s="11">
        <v>2015</v>
      </c>
      <c r="F810" t="s">
        <v>1319</v>
      </c>
    </row>
    <row r="811" spans="5:6" x14ac:dyDescent="0.3">
      <c r="E811" s="11">
        <v>2015</v>
      </c>
      <c r="F811" t="s">
        <v>563</v>
      </c>
    </row>
    <row r="812" spans="5:6" x14ac:dyDescent="0.3">
      <c r="E812" s="11">
        <v>2015</v>
      </c>
      <c r="F812" t="s">
        <v>405</v>
      </c>
    </row>
    <row r="813" spans="5:6" x14ac:dyDescent="0.3">
      <c r="E813" s="11">
        <v>2015</v>
      </c>
      <c r="F813" t="s">
        <v>1013</v>
      </c>
    </row>
    <row r="814" spans="5:6" x14ac:dyDescent="0.3">
      <c r="E814" s="11">
        <v>2015</v>
      </c>
      <c r="F814" t="s">
        <v>347</v>
      </c>
    </row>
    <row r="815" spans="5:6" x14ac:dyDescent="0.3">
      <c r="E815" s="11">
        <v>2015</v>
      </c>
      <c r="F815" t="s">
        <v>916</v>
      </c>
    </row>
    <row r="816" spans="5:6" x14ac:dyDescent="0.3">
      <c r="E816" s="11">
        <v>2015</v>
      </c>
      <c r="F816" t="s">
        <v>638</v>
      </c>
    </row>
    <row r="817" spans="5:6" x14ac:dyDescent="0.3">
      <c r="E817" s="11">
        <v>2015</v>
      </c>
      <c r="F817" t="s">
        <v>51</v>
      </c>
    </row>
    <row r="818" spans="5:6" x14ac:dyDescent="0.3">
      <c r="E818" s="11">
        <v>2015</v>
      </c>
      <c r="F818" t="s">
        <v>735</v>
      </c>
    </row>
    <row r="819" spans="5:6" x14ac:dyDescent="0.3">
      <c r="E819" s="11">
        <v>2015</v>
      </c>
      <c r="F819" t="s">
        <v>947</v>
      </c>
    </row>
    <row r="820" spans="5:6" x14ac:dyDescent="0.3">
      <c r="E820" s="11">
        <v>2015</v>
      </c>
      <c r="F820" t="s">
        <v>914</v>
      </c>
    </row>
    <row r="821" spans="5:6" x14ac:dyDescent="0.3">
      <c r="E821" s="11">
        <v>2015</v>
      </c>
      <c r="F821" t="s">
        <v>476</v>
      </c>
    </row>
    <row r="822" spans="5:6" x14ac:dyDescent="0.3">
      <c r="E822" s="11">
        <v>2015</v>
      </c>
      <c r="F822" t="s">
        <v>270</v>
      </c>
    </row>
    <row r="823" spans="5:6" x14ac:dyDescent="0.3">
      <c r="E823" s="11">
        <v>2015</v>
      </c>
      <c r="F823" t="s">
        <v>147</v>
      </c>
    </row>
    <row r="824" spans="5:6" x14ac:dyDescent="0.3">
      <c r="E824" s="11">
        <v>2015</v>
      </c>
      <c r="F824" t="s">
        <v>45</v>
      </c>
    </row>
    <row r="825" spans="5:6" x14ac:dyDescent="0.3">
      <c r="E825" s="11">
        <v>2015</v>
      </c>
      <c r="F825" t="s">
        <v>1321</v>
      </c>
    </row>
    <row r="826" spans="5:6" x14ac:dyDescent="0.3">
      <c r="E826" s="11">
        <v>2015</v>
      </c>
      <c r="F826" t="s">
        <v>215</v>
      </c>
    </row>
    <row r="827" spans="5:6" x14ac:dyDescent="0.3">
      <c r="E827" s="11">
        <v>2015</v>
      </c>
      <c r="F827" t="s">
        <v>1188</v>
      </c>
    </row>
    <row r="828" spans="5:6" x14ac:dyDescent="0.3">
      <c r="E828" s="11">
        <v>2015</v>
      </c>
      <c r="F828" t="s">
        <v>100</v>
      </c>
    </row>
    <row r="829" spans="5:6" x14ac:dyDescent="0.3">
      <c r="E829" s="11">
        <v>2015</v>
      </c>
      <c r="F829" t="s">
        <v>614</v>
      </c>
    </row>
    <row r="830" spans="5:6" x14ac:dyDescent="0.3">
      <c r="E830" s="11">
        <v>2015</v>
      </c>
      <c r="F830" t="s">
        <v>1322</v>
      </c>
    </row>
    <row r="831" spans="5:6" x14ac:dyDescent="0.3">
      <c r="E831" s="11">
        <v>2015</v>
      </c>
      <c r="F831" t="s">
        <v>673</v>
      </c>
    </row>
    <row r="832" spans="5:6" x14ac:dyDescent="0.3">
      <c r="E832" s="11">
        <v>2015</v>
      </c>
      <c r="F832" t="s">
        <v>785</v>
      </c>
    </row>
    <row r="833" spans="5:6" x14ac:dyDescent="0.3">
      <c r="E833" s="11">
        <v>2015</v>
      </c>
      <c r="F833" t="s">
        <v>871</v>
      </c>
    </row>
    <row r="834" spans="5:6" x14ac:dyDescent="0.3">
      <c r="E834" s="11">
        <v>2015</v>
      </c>
      <c r="F834" t="s">
        <v>1198</v>
      </c>
    </row>
    <row r="835" spans="5:6" x14ac:dyDescent="0.3">
      <c r="E835" s="11">
        <v>2015</v>
      </c>
      <c r="F835" t="s">
        <v>1324</v>
      </c>
    </row>
    <row r="836" spans="5:6" x14ac:dyDescent="0.3">
      <c r="E836" s="11">
        <v>2015</v>
      </c>
      <c r="F836" t="s">
        <v>1326</v>
      </c>
    </row>
    <row r="837" spans="5:6" x14ac:dyDescent="0.3">
      <c r="E837" s="11">
        <v>2015</v>
      </c>
      <c r="F837" t="s">
        <v>410</v>
      </c>
    </row>
    <row r="838" spans="5:6" x14ac:dyDescent="0.3">
      <c r="E838" s="11">
        <v>2015</v>
      </c>
      <c r="F838" t="s">
        <v>262</v>
      </c>
    </row>
    <row r="839" spans="5:6" x14ac:dyDescent="0.3">
      <c r="E839" s="11">
        <v>2015</v>
      </c>
      <c r="F839" t="s">
        <v>176</v>
      </c>
    </row>
    <row r="840" spans="5:6" x14ac:dyDescent="0.3">
      <c r="E840" s="11">
        <v>2015</v>
      </c>
      <c r="F840" t="s">
        <v>1327</v>
      </c>
    </row>
    <row r="841" spans="5:6" x14ac:dyDescent="0.3">
      <c r="E841" s="11">
        <v>2015</v>
      </c>
      <c r="F841" t="s">
        <v>1328</v>
      </c>
    </row>
    <row r="842" spans="5:6" x14ac:dyDescent="0.3">
      <c r="E842" s="11">
        <v>2015</v>
      </c>
      <c r="F842" t="s">
        <v>841</v>
      </c>
    </row>
    <row r="843" spans="5:6" x14ac:dyDescent="0.3">
      <c r="E843" s="11">
        <v>2015</v>
      </c>
      <c r="F843" t="s">
        <v>339</v>
      </c>
    </row>
    <row r="844" spans="5:6" x14ac:dyDescent="0.3">
      <c r="E844" s="11">
        <v>2015</v>
      </c>
      <c r="F844" t="s">
        <v>197</v>
      </c>
    </row>
    <row r="845" spans="5:6" x14ac:dyDescent="0.3">
      <c r="E845" s="11">
        <v>2015</v>
      </c>
      <c r="F845" t="s">
        <v>1330</v>
      </c>
    </row>
    <row r="846" spans="5:6" x14ac:dyDescent="0.3">
      <c r="E846" s="11">
        <v>2015</v>
      </c>
      <c r="F846" t="s">
        <v>1069</v>
      </c>
    </row>
    <row r="847" spans="5:6" x14ac:dyDescent="0.3">
      <c r="E847" s="11">
        <v>2015</v>
      </c>
      <c r="F847" t="s">
        <v>1331</v>
      </c>
    </row>
    <row r="848" spans="5:6" x14ac:dyDescent="0.3">
      <c r="E848" s="11">
        <v>2015</v>
      </c>
      <c r="F848" t="s">
        <v>1332</v>
      </c>
    </row>
    <row r="849" spans="5:6" x14ac:dyDescent="0.3">
      <c r="E849" s="11">
        <v>2015</v>
      </c>
      <c r="F849" t="s">
        <v>1333</v>
      </c>
    </row>
    <row r="850" spans="5:6" x14ac:dyDescent="0.3">
      <c r="E850" s="11">
        <v>2015</v>
      </c>
      <c r="F850" t="s">
        <v>501</v>
      </c>
    </row>
    <row r="851" spans="5:6" x14ac:dyDescent="0.3">
      <c r="E851" s="11">
        <v>2015</v>
      </c>
      <c r="F851" t="s">
        <v>1227</v>
      </c>
    </row>
    <row r="852" spans="5:6" x14ac:dyDescent="0.3">
      <c r="E852" s="11">
        <v>2015</v>
      </c>
      <c r="F852" t="s">
        <v>931</v>
      </c>
    </row>
    <row r="853" spans="5:6" x14ac:dyDescent="0.3">
      <c r="E853" s="11">
        <v>2015</v>
      </c>
      <c r="F853" t="s">
        <v>330</v>
      </c>
    </row>
    <row r="854" spans="5:6" x14ac:dyDescent="0.3">
      <c r="E854" s="11">
        <v>2015</v>
      </c>
      <c r="F854" t="s">
        <v>1334</v>
      </c>
    </row>
    <row r="855" spans="5:6" x14ac:dyDescent="0.3">
      <c r="E855" s="11">
        <v>2015</v>
      </c>
      <c r="F855" t="s">
        <v>65</v>
      </c>
    </row>
    <row r="856" spans="5:6" x14ac:dyDescent="0.3">
      <c r="E856" s="11">
        <v>2015</v>
      </c>
      <c r="F856" t="s">
        <v>1012</v>
      </c>
    </row>
    <row r="857" spans="5:6" x14ac:dyDescent="0.3">
      <c r="E857" s="11">
        <v>2015</v>
      </c>
      <c r="F857" t="s">
        <v>1335</v>
      </c>
    </row>
    <row r="858" spans="5:6" x14ac:dyDescent="0.3">
      <c r="E858" s="11">
        <v>2015</v>
      </c>
      <c r="F858" t="s">
        <v>553</v>
      </c>
    </row>
    <row r="859" spans="5:6" x14ac:dyDescent="0.3">
      <c r="E859" s="11">
        <v>2015</v>
      </c>
      <c r="F859" t="s">
        <v>1336</v>
      </c>
    </row>
    <row r="860" spans="5:6" x14ac:dyDescent="0.3">
      <c r="E860" s="11">
        <v>2015</v>
      </c>
      <c r="F860" t="s">
        <v>875</v>
      </c>
    </row>
    <row r="861" spans="5:6" x14ac:dyDescent="0.3">
      <c r="E861" s="11">
        <v>2015</v>
      </c>
      <c r="F861" t="s">
        <v>713</v>
      </c>
    </row>
    <row r="862" spans="5:6" x14ac:dyDescent="0.3">
      <c r="E862" s="11">
        <v>2015</v>
      </c>
      <c r="F862" t="s">
        <v>1337</v>
      </c>
    </row>
    <row r="863" spans="5:6" x14ac:dyDescent="0.3">
      <c r="E863" s="11">
        <v>2015</v>
      </c>
      <c r="F863" t="s">
        <v>1131</v>
      </c>
    </row>
    <row r="864" spans="5:6" x14ac:dyDescent="0.3">
      <c r="E864" s="11">
        <v>2015</v>
      </c>
      <c r="F864" t="s">
        <v>1052</v>
      </c>
    </row>
    <row r="865" spans="5:6" x14ac:dyDescent="0.3">
      <c r="E865" s="11">
        <v>2015</v>
      </c>
      <c r="F865" t="s">
        <v>652</v>
      </c>
    </row>
    <row r="866" spans="5:6" x14ac:dyDescent="0.3">
      <c r="E866" s="11">
        <v>2015</v>
      </c>
      <c r="F866" t="s">
        <v>28</v>
      </c>
    </row>
    <row r="867" spans="5:6" x14ac:dyDescent="0.3">
      <c r="E867" s="11">
        <v>2015</v>
      </c>
      <c r="F867" t="s">
        <v>434</v>
      </c>
    </row>
    <row r="868" spans="5:6" x14ac:dyDescent="0.3">
      <c r="E868" s="11">
        <v>2015</v>
      </c>
      <c r="F868" t="s">
        <v>1338</v>
      </c>
    </row>
    <row r="869" spans="5:6" x14ac:dyDescent="0.3">
      <c r="E869" s="11">
        <v>2015</v>
      </c>
      <c r="F869" t="s">
        <v>285</v>
      </c>
    </row>
    <row r="870" spans="5:6" x14ac:dyDescent="0.3">
      <c r="E870" s="11">
        <v>2015</v>
      </c>
      <c r="F870" t="s">
        <v>813</v>
      </c>
    </row>
    <row r="871" spans="5:6" x14ac:dyDescent="0.3">
      <c r="E871" s="11">
        <v>2015</v>
      </c>
      <c r="F871" t="s">
        <v>1190</v>
      </c>
    </row>
    <row r="872" spans="5:6" x14ac:dyDescent="0.3">
      <c r="E872" s="11">
        <v>2015</v>
      </c>
      <c r="F872" t="s">
        <v>34</v>
      </c>
    </row>
    <row r="873" spans="5:6" x14ac:dyDescent="0.3">
      <c r="E873" s="11">
        <v>2015</v>
      </c>
      <c r="F873" t="s">
        <v>724</v>
      </c>
    </row>
    <row r="874" spans="5:6" x14ac:dyDescent="0.3">
      <c r="E874" s="11">
        <v>2015</v>
      </c>
      <c r="F874" t="s">
        <v>848</v>
      </c>
    </row>
    <row r="875" spans="5:6" x14ac:dyDescent="0.3">
      <c r="E875" s="11">
        <v>2015</v>
      </c>
      <c r="F875" t="s">
        <v>1340</v>
      </c>
    </row>
    <row r="876" spans="5:6" x14ac:dyDescent="0.3">
      <c r="E876" s="11">
        <v>2015</v>
      </c>
      <c r="F876" t="s">
        <v>685</v>
      </c>
    </row>
    <row r="877" spans="5:6" x14ac:dyDescent="0.3">
      <c r="E877" s="11">
        <v>2015</v>
      </c>
      <c r="F877" t="s">
        <v>748</v>
      </c>
    </row>
    <row r="878" spans="5:6" x14ac:dyDescent="0.3">
      <c r="E878" s="11">
        <v>2015</v>
      </c>
      <c r="F878" t="s">
        <v>179</v>
      </c>
    </row>
    <row r="879" spans="5:6" x14ac:dyDescent="0.3">
      <c r="E879" s="11">
        <v>2015</v>
      </c>
      <c r="F879" t="s">
        <v>1341</v>
      </c>
    </row>
    <row r="880" spans="5:6" x14ac:dyDescent="0.3">
      <c r="E880" s="11">
        <v>2015</v>
      </c>
      <c r="F880" t="s">
        <v>598</v>
      </c>
    </row>
    <row r="881" spans="5:6" x14ac:dyDescent="0.3">
      <c r="E881" s="11">
        <v>2015</v>
      </c>
      <c r="F881" t="s">
        <v>814</v>
      </c>
    </row>
    <row r="882" spans="5:6" x14ac:dyDescent="0.3">
      <c r="E882" s="11">
        <v>2015</v>
      </c>
      <c r="F882" t="s">
        <v>521</v>
      </c>
    </row>
    <row r="883" spans="5:6" x14ac:dyDescent="0.3">
      <c r="E883" s="11">
        <v>2015</v>
      </c>
      <c r="F883" t="s">
        <v>1343</v>
      </c>
    </row>
    <row r="884" spans="5:6" x14ac:dyDescent="0.3">
      <c r="E884" s="11">
        <v>2015</v>
      </c>
      <c r="F884" t="s">
        <v>1129</v>
      </c>
    </row>
    <row r="885" spans="5:6" x14ac:dyDescent="0.3">
      <c r="E885" s="11">
        <v>2015</v>
      </c>
      <c r="F885" t="s">
        <v>838</v>
      </c>
    </row>
    <row r="886" spans="5:6" x14ac:dyDescent="0.3">
      <c r="E886" s="11">
        <v>2015</v>
      </c>
      <c r="F886" t="s">
        <v>316</v>
      </c>
    </row>
    <row r="887" spans="5:6" x14ac:dyDescent="0.3">
      <c r="E887" s="11">
        <v>2015</v>
      </c>
      <c r="F887" t="s">
        <v>577</v>
      </c>
    </row>
    <row r="888" spans="5:6" x14ac:dyDescent="0.3">
      <c r="E888" s="11">
        <v>2015</v>
      </c>
      <c r="F888" t="s">
        <v>395</v>
      </c>
    </row>
    <row r="889" spans="5:6" x14ac:dyDescent="0.3">
      <c r="E889" s="11">
        <v>2015</v>
      </c>
      <c r="F889" t="s">
        <v>240</v>
      </c>
    </row>
    <row r="890" spans="5:6" x14ac:dyDescent="0.3">
      <c r="E890" s="11">
        <v>2015</v>
      </c>
      <c r="F890" t="s">
        <v>1344</v>
      </c>
    </row>
    <row r="891" spans="5:6" x14ac:dyDescent="0.3">
      <c r="E891" s="11">
        <v>2015</v>
      </c>
      <c r="F891" t="s">
        <v>1345</v>
      </c>
    </row>
    <row r="892" spans="5:6" x14ac:dyDescent="0.3">
      <c r="E892" s="11">
        <v>2015</v>
      </c>
      <c r="F892" t="s">
        <v>1060</v>
      </c>
    </row>
    <row r="893" spans="5:6" x14ac:dyDescent="0.3">
      <c r="E893" s="11">
        <v>2015</v>
      </c>
      <c r="F893" t="s">
        <v>1205</v>
      </c>
    </row>
    <row r="894" spans="5:6" x14ac:dyDescent="0.3">
      <c r="E894" s="11">
        <v>2015</v>
      </c>
      <c r="F894" t="s">
        <v>958</v>
      </c>
    </row>
    <row r="895" spans="5:6" x14ac:dyDescent="0.3">
      <c r="E895" s="11">
        <v>2015</v>
      </c>
      <c r="F895" t="s">
        <v>1347</v>
      </c>
    </row>
    <row r="896" spans="5:6" x14ac:dyDescent="0.3">
      <c r="E896" s="11">
        <v>2015</v>
      </c>
      <c r="F896" t="s">
        <v>843</v>
      </c>
    </row>
    <row r="897" spans="5:6" x14ac:dyDescent="0.3">
      <c r="E897" s="11">
        <v>2015</v>
      </c>
      <c r="F897" t="s">
        <v>375</v>
      </c>
    </row>
    <row r="898" spans="5:6" x14ac:dyDescent="0.3">
      <c r="E898" s="11">
        <v>2015</v>
      </c>
      <c r="F898" t="s">
        <v>1349</v>
      </c>
    </row>
    <row r="899" spans="5:6" x14ac:dyDescent="0.3">
      <c r="E899" s="11">
        <v>2015</v>
      </c>
      <c r="F899" t="s">
        <v>925</v>
      </c>
    </row>
    <row r="900" spans="5:6" x14ac:dyDescent="0.3">
      <c r="E900" s="11">
        <v>2015</v>
      </c>
      <c r="F900" t="s">
        <v>1158</v>
      </c>
    </row>
    <row r="901" spans="5:6" x14ac:dyDescent="0.3">
      <c r="E901" s="11">
        <v>2015</v>
      </c>
      <c r="F901" t="s">
        <v>1170</v>
      </c>
    </row>
    <row r="902" spans="5:6" x14ac:dyDescent="0.3">
      <c r="E902" s="11">
        <v>2015</v>
      </c>
      <c r="F902" t="s">
        <v>398</v>
      </c>
    </row>
    <row r="903" spans="5:6" x14ac:dyDescent="0.3">
      <c r="E903" s="11">
        <v>2015</v>
      </c>
      <c r="F903" t="s">
        <v>671</v>
      </c>
    </row>
    <row r="904" spans="5:6" x14ac:dyDescent="0.3">
      <c r="E904" s="11">
        <v>2015</v>
      </c>
      <c r="F904" t="s">
        <v>1225</v>
      </c>
    </row>
    <row r="905" spans="5:6" x14ac:dyDescent="0.3">
      <c r="E905" s="11">
        <v>2015</v>
      </c>
      <c r="F905" t="s">
        <v>190</v>
      </c>
    </row>
    <row r="906" spans="5:6" x14ac:dyDescent="0.3">
      <c r="E906" s="11">
        <v>2015</v>
      </c>
      <c r="F906" t="s">
        <v>1042</v>
      </c>
    </row>
    <row r="907" spans="5:6" x14ac:dyDescent="0.3">
      <c r="E907" s="11">
        <v>2015</v>
      </c>
      <c r="F907" t="s">
        <v>1177</v>
      </c>
    </row>
    <row r="908" spans="5:6" x14ac:dyDescent="0.3">
      <c r="E908" s="11">
        <v>2015</v>
      </c>
      <c r="F908" t="s">
        <v>1350</v>
      </c>
    </row>
    <row r="909" spans="5:6" x14ac:dyDescent="0.3">
      <c r="E909" s="11">
        <v>2015</v>
      </c>
      <c r="F909" t="s">
        <v>62</v>
      </c>
    </row>
    <row r="910" spans="5:6" x14ac:dyDescent="0.3">
      <c r="E910" s="11">
        <v>2015</v>
      </c>
      <c r="F910" t="s">
        <v>141</v>
      </c>
    </row>
    <row r="911" spans="5:6" x14ac:dyDescent="0.3">
      <c r="E911" s="11">
        <v>2015</v>
      </c>
      <c r="F911" t="s">
        <v>1232</v>
      </c>
    </row>
    <row r="912" spans="5:6" x14ac:dyDescent="0.3">
      <c r="E912" s="11">
        <v>2015</v>
      </c>
      <c r="F912" t="s">
        <v>1351</v>
      </c>
    </row>
    <row r="913" spans="5:6" x14ac:dyDescent="0.3">
      <c r="E913" s="11">
        <v>2015</v>
      </c>
      <c r="F913" t="s">
        <v>883</v>
      </c>
    </row>
    <row r="914" spans="5:6" x14ac:dyDescent="0.3">
      <c r="E914" s="11">
        <v>2015</v>
      </c>
      <c r="F914" t="s">
        <v>372</v>
      </c>
    </row>
    <row r="915" spans="5:6" x14ac:dyDescent="0.3">
      <c r="E915" s="11">
        <v>2015</v>
      </c>
      <c r="F915" t="s">
        <v>1352</v>
      </c>
    </row>
    <row r="916" spans="5:6" x14ac:dyDescent="0.3">
      <c r="E916" s="11">
        <v>2015</v>
      </c>
      <c r="F916" t="s">
        <v>1354</v>
      </c>
    </row>
    <row r="917" spans="5:6" x14ac:dyDescent="0.3">
      <c r="E917" s="11">
        <v>2015</v>
      </c>
      <c r="F917" t="s">
        <v>48</v>
      </c>
    </row>
    <row r="918" spans="5:6" x14ac:dyDescent="0.3">
      <c r="E918" s="11">
        <v>2015</v>
      </c>
      <c r="F918" t="s">
        <v>711</v>
      </c>
    </row>
    <row r="919" spans="5:6" x14ac:dyDescent="0.3">
      <c r="E919" s="11">
        <v>2015</v>
      </c>
      <c r="F919" t="s">
        <v>578</v>
      </c>
    </row>
    <row r="920" spans="5:6" x14ac:dyDescent="0.3">
      <c r="E920" s="11">
        <v>2015</v>
      </c>
      <c r="F920" t="s">
        <v>688</v>
      </c>
    </row>
    <row r="921" spans="5:6" x14ac:dyDescent="0.3">
      <c r="E921" s="11">
        <v>2015</v>
      </c>
      <c r="F921" t="s">
        <v>993</v>
      </c>
    </row>
    <row r="922" spans="5:6" x14ac:dyDescent="0.3">
      <c r="E922" s="11">
        <v>2015</v>
      </c>
      <c r="F922" t="s">
        <v>655</v>
      </c>
    </row>
    <row r="923" spans="5:6" x14ac:dyDescent="0.3">
      <c r="E923" s="11">
        <v>2015</v>
      </c>
      <c r="F923" t="s">
        <v>1005</v>
      </c>
    </row>
    <row r="924" spans="5:6" x14ac:dyDescent="0.3">
      <c r="E924" s="11">
        <v>2015</v>
      </c>
      <c r="F924" t="s">
        <v>144</v>
      </c>
    </row>
    <row r="925" spans="5:6" x14ac:dyDescent="0.3">
      <c r="E925" s="11">
        <v>2015</v>
      </c>
      <c r="F925" t="s">
        <v>851</v>
      </c>
    </row>
    <row r="926" spans="5:6" x14ac:dyDescent="0.3">
      <c r="E926" s="11">
        <v>2015</v>
      </c>
      <c r="F926" t="s">
        <v>692</v>
      </c>
    </row>
    <row r="927" spans="5:6" x14ac:dyDescent="0.3">
      <c r="E927" s="11">
        <v>2015</v>
      </c>
      <c r="F927" t="s">
        <v>829</v>
      </c>
    </row>
    <row r="928" spans="5:6" x14ac:dyDescent="0.3">
      <c r="E928" s="11">
        <v>2015</v>
      </c>
      <c r="F928" t="s">
        <v>989</v>
      </c>
    </row>
    <row r="929" spans="5:6" x14ac:dyDescent="0.3">
      <c r="E929" s="11">
        <v>2015</v>
      </c>
      <c r="F929" t="s">
        <v>1200</v>
      </c>
    </row>
    <row r="930" spans="5:6" x14ac:dyDescent="0.3">
      <c r="E930" s="11">
        <v>2015</v>
      </c>
      <c r="F930" t="s">
        <v>384</v>
      </c>
    </row>
    <row r="931" spans="5:6" x14ac:dyDescent="0.3">
      <c r="E931" s="11">
        <v>2015</v>
      </c>
      <c r="F931" t="s">
        <v>628</v>
      </c>
    </row>
    <row r="932" spans="5:6" x14ac:dyDescent="0.3">
      <c r="E932" s="11">
        <v>2015</v>
      </c>
      <c r="F932" t="s">
        <v>1355</v>
      </c>
    </row>
    <row r="933" spans="5:6" x14ac:dyDescent="0.3">
      <c r="E933" s="11">
        <v>2015</v>
      </c>
      <c r="F933" t="s">
        <v>1146</v>
      </c>
    </row>
    <row r="934" spans="5:6" x14ac:dyDescent="0.3">
      <c r="E934" s="11">
        <v>2015</v>
      </c>
      <c r="F934" t="s">
        <v>1026</v>
      </c>
    </row>
    <row r="935" spans="5:6" x14ac:dyDescent="0.3">
      <c r="E935" s="11">
        <v>2015</v>
      </c>
      <c r="F935" t="s">
        <v>1356</v>
      </c>
    </row>
    <row r="936" spans="5:6" x14ac:dyDescent="0.3">
      <c r="E936" s="11">
        <v>2015</v>
      </c>
      <c r="F936" t="s">
        <v>568</v>
      </c>
    </row>
    <row r="937" spans="5:6" x14ac:dyDescent="0.3">
      <c r="E937" s="11">
        <v>2015</v>
      </c>
      <c r="F937" t="s">
        <v>1358</v>
      </c>
    </row>
    <row r="938" spans="5:6" x14ac:dyDescent="0.3">
      <c r="E938" s="11">
        <v>2015</v>
      </c>
      <c r="F938" t="s">
        <v>1360</v>
      </c>
    </row>
    <row r="939" spans="5:6" x14ac:dyDescent="0.3">
      <c r="E939" s="11">
        <v>2015</v>
      </c>
      <c r="F939" t="s">
        <v>448</v>
      </c>
    </row>
    <row r="940" spans="5:6" x14ac:dyDescent="0.3">
      <c r="E940" s="11">
        <v>2015</v>
      </c>
      <c r="F940" t="s">
        <v>504</v>
      </c>
    </row>
    <row r="941" spans="5:6" x14ac:dyDescent="0.3">
      <c r="E941" s="11">
        <v>2015</v>
      </c>
      <c r="F941" t="s">
        <v>382</v>
      </c>
    </row>
    <row r="942" spans="5:6" x14ac:dyDescent="0.3">
      <c r="E942" s="11">
        <v>2015</v>
      </c>
      <c r="F942" t="s">
        <v>185</v>
      </c>
    </row>
    <row r="943" spans="5:6" x14ac:dyDescent="0.3">
      <c r="E943" s="11">
        <v>2015</v>
      </c>
      <c r="F943" t="s">
        <v>1063</v>
      </c>
    </row>
    <row r="944" spans="5:6" x14ac:dyDescent="0.3">
      <c r="E944" s="11">
        <v>2015</v>
      </c>
      <c r="F944" t="s">
        <v>1071</v>
      </c>
    </row>
    <row r="945" spans="5:6" x14ac:dyDescent="0.3">
      <c r="E945" s="11">
        <v>2015</v>
      </c>
      <c r="F945" t="s">
        <v>541</v>
      </c>
    </row>
    <row r="946" spans="5:6" x14ac:dyDescent="0.3">
      <c r="E946" s="11">
        <v>2015</v>
      </c>
      <c r="F946" t="s">
        <v>1363</v>
      </c>
    </row>
    <row r="947" spans="5:6" x14ac:dyDescent="0.3">
      <c r="E947" s="11">
        <v>2015</v>
      </c>
      <c r="F947" t="s">
        <v>1192</v>
      </c>
    </row>
    <row r="948" spans="5:6" x14ac:dyDescent="0.3">
      <c r="E948" s="11">
        <v>2015</v>
      </c>
      <c r="F948" t="s">
        <v>119</v>
      </c>
    </row>
    <row r="949" spans="5:6" x14ac:dyDescent="0.3">
      <c r="E949" s="11">
        <v>2015</v>
      </c>
      <c r="F949" t="s">
        <v>903</v>
      </c>
    </row>
    <row r="950" spans="5:6" x14ac:dyDescent="0.3">
      <c r="E950" s="11">
        <v>2015</v>
      </c>
      <c r="F950" t="s">
        <v>1364</v>
      </c>
    </row>
    <row r="951" spans="5:6" x14ac:dyDescent="0.3">
      <c r="E951" s="11">
        <v>2015</v>
      </c>
      <c r="F951" t="s">
        <v>580</v>
      </c>
    </row>
    <row r="952" spans="5:6" x14ac:dyDescent="0.3">
      <c r="E952" s="11">
        <v>2015</v>
      </c>
      <c r="F952" t="s">
        <v>1127</v>
      </c>
    </row>
    <row r="953" spans="5:6" x14ac:dyDescent="0.3">
      <c r="E953" s="11">
        <v>2015</v>
      </c>
      <c r="F953" t="s">
        <v>1365</v>
      </c>
    </row>
    <row r="954" spans="5:6" x14ac:dyDescent="0.3">
      <c r="E954" s="11">
        <v>2015</v>
      </c>
      <c r="F954" t="s">
        <v>1366</v>
      </c>
    </row>
    <row r="955" spans="5:6" x14ac:dyDescent="0.3">
      <c r="E955" s="11">
        <v>2015</v>
      </c>
      <c r="F955" t="s">
        <v>769</v>
      </c>
    </row>
    <row r="956" spans="5:6" x14ac:dyDescent="0.3">
      <c r="E956" s="11">
        <v>2015</v>
      </c>
      <c r="F956" t="s">
        <v>258</v>
      </c>
    </row>
    <row r="957" spans="5:6" x14ac:dyDescent="0.3">
      <c r="E957" s="11">
        <v>2015</v>
      </c>
      <c r="F957" t="s">
        <v>1369</v>
      </c>
    </row>
    <row r="958" spans="5:6" x14ac:dyDescent="0.3">
      <c r="E958" s="11">
        <v>2015</v>
      </c>
      <c r="F958" t="s">
        <v>1370</v>
      </c>
    </row>
    <row r="959" spans="5:6" x14ac:dyDescent="0.3">
      <c r="E959" s="11">
        <v>2015</v>
      </c>
      <c r="F959" t="s">
        <v>520</v>
      </c>
    </row>
    <row r="960" spans="5:6" x14ac:dyDescent="0.3">
      <c r="E960" s="11">
        <v>2015</v>
      </c>
      <c r="F960" t="s">
        <v>1371</v>
      </c>
    </row>
    <row r="961" spans="5:6" x14ac:dyDescent="0.3">
      <c r="E961" s="11">
        <v>2015</v>
      </c>
      <c r="F961" t="s">
        <v>266</v>
      </c>
    </row>
    <row r="962" spans="5:6" x14ac:dyDescent="0.3">
      <c r="E962" s="11">
        <v>2015</v>
      </c>
      <c r="F962" t="s">
        <v>1372</v>
      </c>
    </row>
    <row r="963" spans="5:6" x14ac:dyDescent="0.3">
      <c r="E963" s="11">
        <v>2015</v>
      </c>
      <c r="F963" t="s">
        <v>1053</v>
      </c>
    </row>
    <row r="964" spans="5:6" x14ac:dyDescent="0.3">
      <c r="E964" s="11">
        <v>2015</v>
      </c>
      <c r="F964" t="s">
        <v>855</v>
      </c>
    </row>
    <row r="965" spans="5:6" x14ac:dyDescent="0.3">
      <c r="E965" s="11">
        <v>2015</v>
      </c>
      <c r="F965" t="s">
        <v>940</v>
      </c>
    </row>
    <row r="966" spans="5:6" x14ac:dyDescent="0.3">
      <c r="E966" s="11">
        <v>2015</v>
      </c>
      <c r="F966" t="s">
        <v>458</v>
      </c>
    </row>
    <row r="967" spans="5:6" x14ac:dyDescent="0.3">
      <c r="E967" s="11">
        <v>2015</v>
      </c>
      <c r="F967" t="s">
        <v>1105</v>
      </c>
    </row>
    <row r="968" spans="5:6" x14ac:dyDescent="0.3">
      <c r="E968" s="11">
        <v>2015</v>
      </c>
      <c r="F968" t="s">
        <v>983</v>
      </c>
    </row>
    <row r="969" spans="5:6" x14ac:dyDescent="0.3">
      <c r="E969" s="11">
        <v>2015</v>
      </c>
      <c r="F969" t="s">
        <v>1124</v>
      </c>
    </row>
    <row r="970" spans="5:6" x14ac:dyDescent="0.3">
      <c r="E970" s="11">
        <v>2015</v>
      </c>
      <c r="F970" t="s">
        <v>308</v>
      </c>
    </row>
    <row r="971" spans="5:6" x14ac:dyDescent="0.3">
      <c r="E971" s="11">
        <v>2015</v>
      </c>
      <c r="F971" t="s">
        <v>767</v>
      </c>
    </row>
    <row r="972" spans="5:6" x14ac:dyDescent="0.3">
      <c r="E972" s="11">
        <v>2015</v>
      </c>
      <c r="F972" t="s">
        <v>744</v>
      </c>
    </row>
    <row r="973" spans="5:6" x14ac:dyDescent="0.3">
      <c r="E973" s="11">
        <v>2015</v>
      </c>
      <c r="F973" t="s">
        <v>1374</v>
      </c>
    </row>
    <row r="974" spans="5:6" x14ac:dyDescent="0.3">
      <c r="E974" s="11">
        <v>2015</v>
      </c>
      <c r="F974" t="s">
        <v>1216</v>
      </c>
    </row>
    <row r="975" spans="5:6" x14ac:dyDescent="0.3">
      <c r="E975" s="11">
        <v>2015</v>
      </c>
      <c r="F975" t="s">
        <v>436</v>
      </c>
    </row>
    <row r="976" spans="5:6" x14ac:dyDescent="0.3">
      <c r="E976" s="11">
        <v>2015</v>
      </c>
      <c r="F976" t="s">
        <v>1375</v>
      </c>
    </row>
    <row r="977" spans="5:6" x14ac:dyDescent="0.3">
      <c r="E977" s="11">
        <v>2015</v>
      </c>
      <c r="F977" t="s">
        <v>1149</v>
      </c>
    </row>
    <row r="978" spans="5:6" x14ac:dyDescent="0.3">
      <c r="E978" s="11">
        <v>2015</v>
      </c>
      <c r="F978" t="s">
        <v>73</v>
      </c>
    </row>
    <row r="979" spans="5:6" x14ac:dyDescent="0.3">
      <c r="E979" s="11">
        <v>2015</v>
      </c>
      <c r="F979" t="s">
        <v>796</v>
      </c>
    </row>
    <row r="980" spans="5:6" x14ac:dyDescent="0.3">
      <c r="E980" s="11">
        <v>2015</v>
      </c>
      <c r="F980" t="s">
        <v>878</v>
      </c>
    </row>
    <row r="981" spans="5:6" x14ac:dyDescent="0.3">
      <c r="E981" s="11">
        <v>2015</v>
      </c>
      <c r="F981" t="s">
        <v>1000</v>
      </c>
    </row>
    <row r="982" spans="5:6" x14ac:dyDescent="0.3">
      <c r="E982" s="11">
        <v>2015</v>
      </c>
      <c r="F982" t="s">
        <v>1376</v>
      </c>
    </row>
    <row r="983" spans="5:6" x14ac:dyDescent="0.3">
      <c r="E983" s="11">
        <v>2015</v>
      </c>
      <c r="F983" t="s">
        <v>210</v>
      </c>
    </row>
    <row r="984" spans="5:6" x14ac:dyDescent="0.3">
      <c r="E984" s="11">
        <v>2015</v>
      </c>
      <c r="F984" t="s">
        <v>403</v>
      </c>
    </row>
    <row r="985" spans="5:6" x14ac:dyDescent="0.3">
      <c r="E985" s="11">
        <v>2015</v>
      </c>
      <c r="F985" t="s">
        <v>1377</v>
      </c>
    </row>
    <row r="986" spans="5:6" x14ac:dyDescent="0.3">
      <c r="E986" s="11">
        <v>2015</v>
      </c>
      <c r="F986" t="s">
        <v>1237</v>
      </c>
    </row>
    <row r="987" spans="5:6" x14ac:dyDescent="0.3">
      <c r="E987" s="11">
        <v>2015</v>
      </c>
      <c r="F987" t="s">
        <v>485</v>
      </c>
    </row>
    <row r="988" spans="5:6" x14ac:dyDescent="0.3">
      <c r="E988" s="11">
        <v>2015</v>
      </c>
      <c r="F988" t="s">
        <v>681</v>
      </c>
    </row>
    <row r="989" spans="5:6" x14ac:dyDescent="0.3">
      <c r="E989" s="11">
        <v>2015</v>
      </c>
      <c r="F989" t="s">
        <v>444</v>
      </c>
    </row>
    <row r="990" spans="5:6" x14ac:dyDescent="0.3">
      <c r="E990" s="11">
        <v>2015</v>
      </c>
      <c r="F990" t="s">
        <v>493</v>
      </c>
    </row>
    <row r="991" spans="5:6" x14ac:dyDescent="0.3">
      <c r="E991" s="11">
        <v>2015</v>
      </c>
      <c r="F991" t="s">
        <v>1220</v>
      </c>
    </row>
    <row r="992" spans="5:6" x14ac:dyDescent="0.3">
      <c r="E992" s="11">
        <v>2015</v>
      </c>
      <c r="F992" t="s">
        <v>451</v>
      </c>
    </row>
    <row r="993" spans="5:6" x14ac:dyDescent="0.3">
      <c r="E993" s="11">
        <v>2015</v>
      </c>
      <c r="F993" t="s">
        <v>1049</v>
      </c>
    </row>
    <row r="994" spans="5:6" x14ac:dyDescent="0.3">
      <c r="E994" s="11">
        <v>2015</v>
      </c>
      <c r="F994" t="s">
        <v>1380</v>
      </c>
    </row>
    <row r="995" spans="5:6" x14ac:dyDescent="0.3">
      <c r="E995" s="11">
        <v>2015</v>
      </c>
      <c r="F995" t="s">
        <v>292</v>
      </c>
    </row>
    <row r="996" spans="5:6" x14ac:dyDescent="0.3">
      <c r="E996" s="11">
        <v>2015</v>
      </c>
      <c r="F996" t="s">
        <v>1148</v>
      </c>
    </row>
    <row r="997" spans="5:6" x14ac:dyDescent="0.3">
      <c r="E997" s="11">
        <v>2015</v>
      </c>
      <c r="F997" t="s">
        <v>482</v>
      </c>
    </row>
    <row r="998" spans="5:6" x14ac:dyDescent="0.3">
      <c r="E998" s="11">
        <v>2015</v>
      </c>
      <c r="F998" t="s">
        <v>1381</v>
      </c>
    </row>
    <row r="999" spans="5:6" x14ac:dyDescent="0.3">
      <c r="E999" s="11">
        <v>2015</v>
      </c>
      <c r="F999" t="s">
        <v>1382</v>
      </c>
    </row>
    <row r="1000" spans="5:6" x14ac:dyDescent="0.3">
      <c r="E1000" s="11">
        <v>2015</v>
      </c>
      <c r="F1000" t="s">
        <v>130</v>
      </c>
    </row>
    <row r="1001" spans="5:6" x14ac:dyDescent="0.3">
      <c r="E1001" s="11">
        <v>2015</v>
      </c>
      <c r="F1001" t="s">
        <v>1019</v>
      </c>
    </row>
    <row r="1002" spans="5:6" x14ac:dyDescent="0.3">
      <c r="E1002" s="11">
        <v>2015</v>
      </c>
      <c r="F1002" t="s">
        <v>1383</v>
      </c>
    </row>
    <row r="1003" spans="5:6" x14ac:dyDescent="0.3">
      <c r="E1003" s="11">
        <v>2015</v>
      </c>
      <c r="F1003" t="s">
        <v>1031</v>
      </c>
    </row>
    <row r="1004" spans="5:6" x14ac:dyDescent="0.3">
      <c r="E1004" s="11">
        <v>2015</v>
      </c>
      <c r="F1004" t="s">
        <v>1384</v>
      </c>
    </row>
    <row r="1005" spans="5:6" x14ac:dyDescent="0.3">
      <c r="E1005" s="11">
        <v>2015</v>
      </c>
      <c r="F1005" t="s">
        <v>1385</v>
      </c>
    </row>
    <row r="1006" spans="5:6" x14ac:dyDescent="0.3">
      <c r="E1006" s="11">
        <v>2015</v>
      </c>
      <c r="F1006" t="s">
        <v>1386</v>
      </c>
    </row>
    <row r="1007" spans="5:6" x14ac:dyDescent="0.3">
      <c r="E1007" s="11">
        <v>2015</v>
      </c>
      <c r="F1007" t="s">
        <v>195</v>
      </c>
    </row>
    <row r="1008" spans="5:6" x14ac:dyDescent="0.3">
      <c r="E1008" s="11">
        <v>2015</v>
      </c>
      <c r="F1008" t="s">
        <v>192</v>
      </c>
    </row>
    <row r="1009" spans="5:6" x14ac:dyDescent="0.3">
      <c r="E1009" s="11">
        <v>2015</v>
      </c>
      <c r="F1009" t="s">
        <v>440</v>
      </c>
    </row>
    <row r="1010" spans="5:6" x14ac:dyDescent="0.3">
      <c r="E1010" s="11">
        <v>2015</v>
      </c>
      <c r="F1010" t="s">
        <v>502</v>
      </c>
    </row>
    <row r="1011" spans="5:6" x14ac:dyDescent="0.3">
      <c r="E1011" s="11">
        <v>2015</v>
      </c>
      <c r="F1011" t="s">
        <v>1079</v>
      </c>
    </row>
    <row r="1012" spans="5:6" x14ac:dyDescent="0.3">
      <c r="E1012" s="11">
        <v>2015</v>
      </c>
      <c r="F1012" t="s">
        <v>1077</v>
      </c>
    </row>
    <row r="1013" spans="5:6" x14ac:dyDescent="0.3">
      <c r="E1013" s="11">
        <v>2015</v>
      </c>
      <c r="F1013" t="s">
        <v>777</v>
      </c>
    </row>
    <row r="1014" spans="5:6" x14ac:dyDescent="0.3">
      <c r="E1014" s="11">
        <v>2015</v>
      </c>
      <c r="F1014" t="s">
        <v>133</v>
      </c>
    </row>
    <row r="1015" spans="5:6" x14ac:dyDescent="0.3">
      <c r="E1015" s="11">
        <v>2015</v>
      </c>
      <c r="F1015" t="s">
        <v>810</v>
      </c>
    </row>
    <row r="1016" spans="5:6" x14ac:dyDescent="0.3">
      <c r="E1016" s="11">
        <v>2015</v>
      </c>
      <c r="F1016" t="s">
        <v>1387</v>
      </c>
    </row>
    <row r="1017" spans="5:6" x14ac:dyDescent="0.3">
      <c r="E1017" s="11">
        <v>2015</v>
      </c>
      <c r="F1017" t="s">
        <v>1135</v>
      </c>
    </row>
    <row r="1018" spans="5:6" x14ac:dyDescent="0.3">
      <c r="E1018" s="11">
        <v>2015</v>
      </c>
      <c r="F1018" t="s">
        <v>1389</v>
      </c>
    </row>
    <row r="1019" spans="5:6" x14ac:dyDescent="0.3">
      <c r="E1019" s="11">
        <v>2015</v>
      </c>
      <c r="F1019" t="s">
        <v>310</v>
      </c>
    </row>
    <row r="1020" spans="5:6" x14ac:dyDescent="0.3">
      <c r="E1020" s="11">
        <v>2015</v>
      </c>
      <c r="F1020" t="s">
        <v>790</v>
      </c>
    </row>
    <row r="1021" spans="5:6" x14ac:dyDescent="0.3">
      <c r="E1021" s="11">
        <v>2015</v>
      </c>
      <c r="F1021" t="s">
        <v>1101</v>
      </c>
    </row>
    <row r="1022" spans="5:6" x14ac:dyDescent="0.3">
      <c r="E1022" s="11">
        <v>2015</v>
      </c>
      <c r="F1022" t="s">
        <v>16</v>
      </c>
    </row>
    <row r="1023" spans="5:6" x14ac:dyDescent="0.3">
      <c r="E1023" s="11">
        <v>2015</v>
      </c>
      <c r="F1023" t="s">
        <v>1390</v>
      </c>
    </row>
    <row r="1024" spans="5:6" x14ac:dyDescent="0.3">
      <c r="E1024" s="11">
        <v>2015</v>
      </c>
      <c r="F1024" t="s">
        <v>75</v>
      </c>
    </row>
    <row r="1025" spans="5:6" x14ac:dyDescent="0.3">
      <c r="E1025" s="11">
        <v>2015</v>
      </c>
      <c r="F1025" t="s">
        <v>1185</v>
      </c>
    </row>
    <row r="1026" spans="5:6" x14ac:dyDescent="0.3">
      <c r="E1026" s="11">
        <v>2015</v>
      </c>
      <c r="F1026" t="s">
        <v>160</v>
      </c>
    </row>
    <row r="1027" spans="5:6" x14ac:dyDescent="0.3">
      <c r="E1027" s="11">
        <v>2015</v>
      </c>
      <c r="F1027" t="s">
        <v>595</v>
      </c>
    </row>
    <row r="1028" spans="5:6" x14ac:dyDescent="0.3">
      <c r="E1028" s="11">
        <v>2015</v>
      </c>
      <c r="F1028" t="s">
        <v>1391</v>
      </c>
    </row>
    <row r="1029" spans="5:6" x14ac:dyDescent="0.3">
      <c r="E1029" s="11">
        <v>2015</v>
      </c>
      <c r="F1029" t="s">
        <v>1392</v>
      </c>
    </row>
    <row r="1030" spans="5:6" x14ac:dyDescent="0.3">
      <c r="E1030" s="11">
        <v>2015</v>
      </c>
      <c r="F1030" t="s">
        <v>701</v>
      </c>
    </row>
    <row r="1031" spans="5:6" x14ac:dyDescent="0.3">
      <c r="E1031" s="11">
        <v>2015</v>
      </c>
      <c r="F1031" t="s">
        <v>1139</v>
      </c>
    </row>
    <row r="1032" spans="5:6" x14ac:dyDescent="0.3">
      <c r="E1032" s="11">
        <v>2015</v>
      </c>
      <c r="F1032" t="s">
        <v>1099</v>
      </c>
    </row>
    <row r="1033" spans="5:6" x14ac:dyDescent="0.3">
      <c r="E1033" s="11">
        <v>2015</v>
      </c>
      <c r="F1033" t="s">
        <v>1393</v>
      </c>
    </row>
    <row r="1034" spans="5:6" x14ac:dyDescent="0.3">
      <c r="E1034" s="11">
        <v>2015</v>
      </c>
      <c r="F1034" t="s">
        <v>836</v>
      </c>
    </row>
    <row r="1035" spans="5:6" x14ac:dyDescent="0.3">
      <c r="E1035" s="11">
        <v>2015</v>
      </c>
      <c r="F1035" t="s">
        <v>968</v>
      </c>
    </row>
    <row r="1036" spans="5:6" x14ac:dyDescent="0.3">
      <c r="E1036" s="11">
        <v>2015</v>
      </c>
      <c r="F1036" t="s">
        <v>1394</v>
      </c>
    </row>
    <row r="1037" spans="5:6" x14ac:dyDescent="0.3">
      <c r="E1037" s="11">
        <v>2015</v>
      </c>
      <c r="F1037" t="s">
        <v>343</v>
      </c>
    </row>
    <row r="1038" spans="5:6" x14ac:dyDescent="0.3">
      <c r="E1038" s="11">
        <v>2015</v>
      </c>
      <c r="F1038" t="s">
        <v>512</v>
      </c>
    </row>
    <row r="1039" spans="5:6" x14ac:dyDescent="0.3">
      <c r="E1039" s="11">
        <v>2015</v>
      </c>
      <c r="F1039" t="s">
        <v>1184</v>
      </c>
    </row>
    <row r="1040" spans="5:6" x14ac:dyDescent="0.3">
      <c r="E1040" s="11">
        <v>2015</v>
      </c>
      <c r="F1040" t="s">
        <v>321</v>
      </c>
    </row>
    <row r="1041" spans="5:6" x14ac:dyDescent="0.3">
      <c r="E1041" s="11">
        <v>2015</v>
      </c>
      <c r="F1041" t="s">
        <v>1395</v>
      </c>
    </row>
    <row r="1042" spans="5:6" x14ac:dyDescent="0.3">
      <c r="E1042" s="11">
        <v>2015</v>
      </c>
      <c r="F1042" t="s">
        <v>1024</v>
      </c>
    </row>
    <row r="1043" spans="5:6" x14ac:dyDescent="0.3">
      <c r="E1043" s="11">
        <v>2015</v>
      </c>
      <c r="F1043" t="s">
        <v>1396</v>
      </c>
    </row>
    <row r="1044" spans="5:6" x14ac:dyDescent="0.3">
      <c r="E1044" s="11">
        <v>2015</v>
      </c>
      <c r="F1044" t="s">
        <v>1182</v>
      </c>
    </row>
    <row r="1045" spans="5:6" x14ac:dyDescent="0.3">
      <c r="E1045" s="11">
        <v>2015</v>
      </c>
      <c r="F1045" t="s">
        <v>690</v>
      </c>
    </row>
    <row r="1046" spans="5:6" x14ac:dyDescent="0.3">
      <c r="E1046" s="11">
        <v>2015</v>
      </c>
      <c r="F1046" t="s">
        <v>616</v>
      </c>
    </row>
    <row r="1047" spans="5:6" x14ac:dyDescent="0.3">
      <c r="E1047" s="11">
        <v>2015</v>
      </c>
      <c r="F1047" t="s">
        <v>1166</v>
      </c>
    </row>
    <row r="1048" spans="5:6" x14ac:dyDescent="0.3">
      <c r="E1048" s="11">
        <v>2015</v>
      </c>
      <c r="F1048" t="s">
        <v>1397</v>
      </c>
    </row>
    <row r="1049" spans="5:6" x14ac:dyDescent="0.3">
      <c r="E1049" s="11">
        <v>2015</v>
      </c>
      <c r="F1049" t="s">
        <v>1064</v>
      </c>
    </row>
    <row r="1050" spans="5:6" x14ac:dyDescent="0.3">
      <c r="E1050" s="11">
        <v>2015</v>
      </c>
      <c r="F1050" t="s">
        <v>487</v>
      </c>
    </row>
    <row r="1051" spans="5:6" x14ac:dyDescent="0.3">
      <c r="E1051" s="11">
        <v>2015</v>
      </c>
      <c r="F1051" t="s">
        <v>1398</v>
      </c>
    </row>
    <row r="1052" spans="5:6" x14ac:dyDescent="0.3">
      <c r="E1052" s="11">
        <v>2015</v>
      </c>
      <c r="F1052" t="s">
        <v>194</v>
      </c>
    </row>
    <row r="1053" spans="5:6" x14ac:dyDescent="0.3">
      <c r="E1053" s="11">
        <v>2015</v>
      </c>
      <c r="F1053" t="s">
        <v>923</v>
      </c>
    </row>
    <row r="1054" spans="5:6" x14ac:dyDescent="0.3">
      <c r="E1054" s="11">
        <v>2015</v>
      </c>
      <c r="F1054" t="s">
        <v>459</v>
      </c>
    </row>
    <row r="1055" spans="5:6" x14ac:dyDescent="0.3">
      <c r="E1055" s="11">
        <v>2015</v>
      </c>
      <c r="F1055" t="s">
        <v>575</v>
      </c>
    </row>
    <row r="1056" spans="5:6" x14ac:dyDescent="0.3">
      <c r="E1056" s="11">
        <v>2015</v>
      </c>
      <c r="F1056" t="s">
        <v>1399</v>
      </c>
    </row>
    <row r="1057" spans="5:6" x14ac:dyDescent="0.3">
      <c r="E1057" s="11">
        <v>2015</v>
      </c>
      <c r="F1057" t="s">
        <v>963</v>
      </c>
    </row>
    <row r="1058" spans="5:6" x14ac:dyDescent="0.3">
      <c r="E1058" s="11">
        <v>2015</v>
      </c>
      <c r="F1058" t="s">
        <v>608</v>
      </c>
    </row>
    <row r="1059" spans="5:6" x14ac:dyDescent="0.3">
      <c r="E1059" s="11">
        <v>2015</v>
      </c>
      <c r="F1059" t="s">
        <v>1400</v>
      </c>
    </row>
    <row r="1060" spans="5:6" x14ac:dyDescent="0.3">
      <c r="E1060" s="11">
        <v>2015</v>
      </c>
      <c r="F1060" t="s">
        <v>164</v>
      </c>
    </row>
    <row r="1061" spans="5:6" x14ac:dyDescent="0.3">
      <c r="E1061" s="11">
        <v>2015</v>
      </c>
      <c r="F1061" t="s">
        <v>478</v>
      </c>
    </row>
    <row r="1062" spans="5:6" x14ac:dyDescent="0.3">
      <c r="E1062" s="11">
        <v>2015</v>
      </c>
      <c r="F1062" t="s">
        <v>222</v>
      </c>
    </row>
    <row r="1063" spans="5:6" x14ac:dyDescent="0.3">
      <c r="E1063" s="11">
        <v>2015</v>
      </c>
      <c r="F1063" t="s">
        <v>1403</v>
      </c>
    </row>
    <row r="1064" spans="5:6" x14ac:dyDescent="0.3">
      <c r="E1064" s="11">
        <v>2015</v>
      </c>
      <c r="F1064" t="s">
        <v>377</v>
      </c>
    </row>
    <row r="1065" spans="5:6" x14ac:dyDescent="0.3">
      <c r="E1065" s="11">
        <v>2015</v>
      </c>
      <c r="F1065" t="s">
        <v>256</v>
      </c>
    </row>
    <row r="1066" spans="5:6" x14ac:dyDescent="0.3">
      <c r="E1066" s="11">
        <v>2015</v>
      </c>
      <c r="F1066" t="s">
        <v>1070</v>
      </c>
    </row>
    <row r="1067" spans="5:6" x14ac:dyDescent="0.3">
      <c r="E1067" s="11">
        <v>2015</v>
      </c>
      <c r="F1067" t="s">
        <v>324</v>
      </c>
    </row>
    <row r="1068" spans="5:6" x14ac:dyDescent="0.3">
      <c r="E1068" s="11">
        <v>2015</v>
      </c>
      <c r="F1068" t="s">
        <v>1404</v>
      </c>
    </row>
    <row r="1069" spans="5:6" x14ac:dyDescent="0.3">
      <c r="E1069" s="11">
        <v>2015</v>
      </c>
      <c r="F1069" t="s">
        <v>727</v>
      </c>
    </row>
    <row r="1070" spans="5:6" x14ac:dyDescent="0.3">
      <c r="E1070" s="11">
        <v>2015</v>
      </c>
      <c r="F1070" t="s">
        <v>797</v>
      </c>
    </row>
    <row r="1071" spans="5:6" x14ac:dyDescent="0.3">
      <c r="E1071" s="11">
        <v>2015</v>
      </c>
      <c r="F1071" t="s">
        <v>760</v>
      </c>
    </row>
    <row r="1072" spans="5:6" x14ac:dyDescent="0.3">
      <c r="E1072" s="11">
        <v>2015</v>
      </c>
      <c r="F1072" t="s">
        <v>1406</v>
      </c>
    </row>
    <row r="1073" spans="5:6" x14ac:dyDescent="0.3">
      <c r="E1073" s="11">
        <v>2015</v>
      </c>
      <c r="F1073" t="s">
        <v>588</v>
      </c>
    </row>
    <row r="1074" spans="5:6" x14ac:dyDescent="0.3">
      <c r="E1074" s="11">
        <v>2015</v>
      </c>
      <c r="F1074" t="s">
        <v>1144</v>
      </c>
    </row>
    <row r="1075" spans="5:6" x14ac:dyDescent="0.3">
      <c r="E1075" s="11">
        <v>2015</v>
      </c>
      <c r="F1075" t="s">
        <v>1408</v>
      </c>
    </row>
    <row r="1076" spans="5:6" x14ac:dyDescent="0.3">
      <c r="E1076" s="11">
        <v>2015</v>
      </c>
      <c r="F1076" t="s">
        <v>1409</v>
      </c>
    </row>
    <row r="1077" spans="5:6" x14ac:dyDescent="0.3">
      <c r="E1077" s="11">
        <v>2015</v>
      </c>
      <c r="F1077" t="s">
        <v>328</v>
      </c>
    </row>
    <row r="1078" spans="5:6" x14ac:dyDescent="0.3">
      <c r="E1078" s="11">
        <v>2015</v>
      </c>
      <c r="F1078" t="s">
        <v>250</v>
      </c>
    </row>
    <row r="1079" spans="5:6" x14ac:dyDescent="0.3">
      <c r="E1079" s="11">
        <v>2015</v>
      </c>
      <c r="F1079" t="s">
        <v>1411</v>
      </c>
    </row>
    <row r="1080" spans="5:6" x14ac:dyDescent="0.3">
      <c r="E1080" s="11">
        <v>2015</v>
      </c>
      <c r="F1080" t="s">
        <v>1212</v>
      </c>
    </row>
    <row r="1081" spans="5:6" x14ac:dyDescent="0.3">
      <c r="E1081" s="11">
        <v>2015</v>
      </c>
      <c r="F1081" t="s">
        <v>660</v>
      </c>
    </row>
    <row r="1082" spans="5:6" x14ac:dyDescent="0.3">
      <c r="E1082" s="11">
        <v>2015</v>
      </c>
      <c r="F1082" t="s">
        <v>1412</v>
      </c>
    </row>
    <row r="1083" spans="5:6" x14ac:dyDescent="0.3">
      <c r="E1083" s="11">
        <v>2015</v>
      </c>
      <c r="F1083" t="s">
        <v>156</v>
      </c>
    </row>
    <row r="1084" spans="5:6" x14ac:dyDescent="0.3">
      <c r="E1084" s="11">
        <v>2015</v>
      </c>
      <c r="F1084" t="s">
        <v>617</v>
      </c>
    </row>
    <row r="1085" spans="5:6" x14ac:dyDescent="0.3">
      <c r="E1085" s="11">
        <v>2015</v>
      </c>
      <c r="F1085" t="s">
        <v>974</v>
      </c>
    </row>
    <row r="1086" spans="5:6" x14ac:dyDescent="0.3">
      <c r="E1086" s="11">
        <v>2015</v>
      </c>
      <c r="F1086" t="s">
        <v>955</v>
      </c>
    </row>
    <row r="1087" spans="5:6" x14ac:dyDescent="0.3">
      <c r="E1087" s="11">
        <v>2015</v>
      </c>
      <c r="F1087" t="s">
        <v>546</v>
      </c>
    </row>
    <row r="1088" spans="5:6" x14ac:dyDescent="0.3">
      <c r="E1088" s="11">
        <v>2015</v>
      </c>
      <c r="F1088" t="s">
        <v>1162</v>
      </c>
    </row>
    <row r="1089" spans="5:6" x14ac:dyDescent="0.3">
      <c r="E1089" s="11">
        <v>2015</v>
      </c>
      <c r="F1089" t="s">
        <v>203</v>
      </c>
    </row>
    <row r="1090" spans="5:6" x14ac:dyDescent="0.3">
      <c r="E1090" s="11">
        <v>2015</v>
      </c>
      <c r="F1090" t="s">
        <v>1112</v>
      </c>
    </row>
    <row r="1091" spans="5:6" x14ac:dyDescent="0.3">
      <c r="E1091" s="11">
        <v>2015</v>
      </c>
      <c r="F1091" t="s">
        <v>708</v>
      </c>
    </row>
    <row r="1092" spans="5:6" x14ac:dyDescent="0.3">
      <c r="E1092" s="11">
        <v>2015</v>
      </c>
      <c r="F1092" t="s">
        <v>555</v>
      </c>
    </row>
    <row r="1093" spans="5:6" x14ac:dyDescent="0.3">
      <c r="E1093" s="11">
        <v>2015</v>
      </c>
      <c r="F1093" t="s">
        <v>1036</v>
      </c>
    </row>
    <row r="1094" spans="5:6" x14ac:dyDescent="0.3">
      <c r="E1094" s="11">
        <v>2015</v>
      </c>
      <c r="F1094" t="s">
        <v>782</v>
      </c>
    </row>
    <row r="1095" spans="5:6" x14ac:dyDescent="0.3">
      <c r="E1095" s="11">
        <v>2015</v>
      </c>
      <c r="F1095" t="s">
        <v>232</v>
      </c>
    </row>
    <row r="1096" spans="5:6" x14ac:dyDescent="0.3">
      <c r="E1096" s="11">
        <v>2015</v>
      </c>
      <c r="F1096" t="s">
        <v>548</v>
      </c>
    </row>
    <row r="1097" spans="5:6" x14ac:dyDescent="0.3">
      <c r="E1097" s="11">
        <v>2015</v>
      </c>
      <c r="F1097" t="s">
        <v>306</v>
      </c>
    </row>
    <row r="1098" spans="5:6" x14ac:dyDescent="0.3">
      <c r="E1098" s="11">
        <v>2015</v>
      </c>
      <c r="F1098" t="s">
        <v>264</v>
      </c>
    </row>
    <row r="1099" spans="5:6" x14ac:dyDescent="0.3">
      <c r="E1099" s="11">
        <v>2015</v>
      </c>
      <c r="F1099" t="s">
        <v>352</v>
      </c>
    </row>
    <row r="1100" spans="5:6" x14ac:dyDescent="0.3">
      <c r="E1100" s="11">
        <v>2015</v>
      </c>
      <c r="F1100" t="s">
        <v>1415</v>
      </c>
    </row>
    <row r="1101" spans="5:6" x14ac:dyDescent="0.3">
      <c r="E1101" s="11">
        <v>2015</v>
      </c>
      <c r="F1101" t="s">
        <v>644</v>
      </c>
    </row>
    <row r="1102" spans="5:6" x14ac:dyDescent="0.3">
      <c r="E1102" s="11">
        <v>2015</v>
      </c>
      <c r="F1102" t="s">
        <v>640</v>
      </c>
    </row>
    <row r="1103" spans="5:6" x14ac:dyDescent="0.3">
      <c r="E1103" s="11">
        <v>2015</v>
      </c>
      <c r="F1103" t="s">
        <v>438</v>
      </c>
    </row>
    <row r="1104" spans="5:6" x14ac:dyDescent="0.3">
      <c r="E1104" s="11">
        <v>2015</v>
      </c>
      <c r="F1104" t="s">
        <v>865</v>
      </c>
    </row>
    <row r="1105" spans="5:6" x14ac:dyDescent="0.3">
      <c r="E1105" s="11">
        <v>2015</v>
      </c>
      <c r="F1105" t="s">
        <v>658</v>
      </c>
    </row>
    <row r="1106" spans="5:6" x14ac:dyDescent="0.3">
      <c r="E1106" s="11">
        <v>2015</v>
      </c>
      <c r="F1106" t="s">
        <v>1416</v>
      </c>
    </row>
    <row r="1107" spans="5:6" x14ac:dyDescent="0.3">
      <c r="E1107" s="11">
        <v>2015</v>
      </c>
      <c r="F1107" t="s">
        <v>1417</v>
      </c>
    </row>
    <row r="1108" spans="5:6" x14ac:dyDescent="0.3">
      <c r="E1108" s="11">
        <v>2015</v>
      </c>
      <c r="F1108" t="s">
        <v>646</v>
      </c>
    </row>
    <row r="1109" spans="5:6" x14ac:dyDescent="0.3">
      <c r="E1109" s="11">
        <v>2015</v>
      </c>
      <c r="F1109" t="s">
        <v>561</v>
      </c>
    </row>
    <row r="1110" spans="5:6" x14ac:dyDescent="0.3">
      <c r="E1110" s="11">
        <v>2015</v>
      </c>
      <c r="F1110" t="s">
        <v>199</v>
      </c>
    </row>
    <row r="1111" spans="5:6" x14ac:dyDescent="0.3">
      <c r="E1111" s="11">
        <v>2015</v>
      </c>
      <c r="F1111" t="s">
        <v>857</v>
      </c>
    </row>
    <row r="1112" spans="5:6" x14ac:dyDescent="0.3">
      <c r="E1112" s="11">
        <v>2015</v>
      </c>
      <c r="F1112" t="s">
        <v>358</v>
      </c>
    </row>
    <row r="1113" spans="5:6" x14ac:dyDescent="0.3">
      <c r="E1113" s="11">
        <v>2015</v>
      </c>
      <c r="F1113" t="s">
        <v>1201</v>
      </c>
    </row>
    <row r="1114" spans="5:6" x14ac:dyDescent="0.3">
      <c r="E1114" s="11">
        <v>2015</v>
      </c>
      <c r="F1114" t="s">
        <v>287</v>
      </c>
    </row>
    <row r="1115" spans="5:6" x14ac:dyDescent="0.3">
      <c r="E1115" s="11">
        <v>2015</v>
      </c>
      <c r="F1115" t="s">
        <v>1228</v>
      </c>
    </row>
    <row r="1116" spans="5:6" x14ac:dyDescent="0.3">
      <c r="E1116" s="11">
        <v>2015</v>
      </c>
      <c r="F1116" t="s">
        <v>480</v>
      </c>
    </row>
    <row r="1117" spans="5:6" x14ac:dyDescent="0.3">
      <c r="E1117" s="11">
        <v>2015</v>
      </c>
      <c r="F1117" t="s">
        <v>792</v>
      </c>
    </row>
    <row r="1118" spans="5:6" x14ac:dyDescent="0.3">
      <c r="E1118" s="11">
        <v>2015</v>
      </c>
      <c r="F1118" t="s">
        <v>1419</v>
      </c>
    </row>
    <row r="1119" spans="5:6" x14ac:dyDescent="0.3">
      <c r="E1119" s="11">
        <v>2015</v>
      </c>
      <c r="F1119" t="s">
        <v>567</v>
      </c>
    </row>
    <row r="1120" spans="5:6" x14ac:dyDescent="0.3">
      <c r="E1120" s="11">
        <v>2015</v>
      </c>
      <c r="F1120" t="s">
        <v>943</v>
      </c>
    </row>
    <row r="1121" spans="5:6" x14ac:dyDescent="0.3">
      <c r="E1121" s="11">
        <v>2015</v>
      </c>
      <c r="F1121" t="s">
        <v>260</v>
      </c>
    </row>
    <row r="1122" spans="5:6" x14ac:dyDescent="0.3">
      <c r="E1122" s="11">
        <v>2015</v>
      </c>
      <c r="F1122" t="s">
        <v>495</v>
      </c>
    </row>
    <row r="1123" spans="5:6" x14ac:dyDescent="0.3">
      <c r="E1123" s="11">
        <v>2015</v>
      </c>
      <c r="F1123" t="s">
        <v>539</v>
      </c>
    </row>
    <row r="1124" spans="5:6" x14ac:dyDescent="0.3">
      <c r="E1124" s="11">
        <v>2015</v>
      </c>
      <c r="F1124" t="s">
        <v>787</v>
      </c>
    </row>
    <row r="1125" spans="5:6" x14ac:dyDescent="0.3">
      <c r="E1125" s="11">
        <v>2015</v>
      </c>
      <c r="F1125" t="s">
        <v>897</v>
      </c>
    </row>
    <row r="1126" spans="5:6" x14ac:dyDescent="0.3">
      <c r="E1126" s="11">
        <v>2015</v>
      </c>
      <c r="F1126" t="s">
        <v>1161</v>
      </c>
    </row>
    <row r="1127" spans="5:6" x14ac:dyDescent="0.3">
      <c r="E1127" s="11">
        <v>2015</v>
      </c>
      <c r="F1127" t="s">
        <v>948</v>
      </c>
    </row>
    <row r="1128" spans="5:6" x14ac:dyDescent="0.3">
      <c r="E1128" s="11">
        <v>2015</v>
      </c>
      <c r="F1128" t="s">
        <v>1422</v>
      </c>
    </row>
    <row r="1129" spans="5:6" x14ac:dyDescent="0.3">
      <c r="E1129" s="11">
        <v>2015</v>
      </c>
      <c r="F1129" t="s">
        <v>737</v>
      </c>
    </row>
    <row r="1130" spans="5:6" x14ac:dyDescent="0.3">
      <c r="E1130" s="11">
        <v>2015</v>
      </c>
      <c r="F1130" t="s">
        <v>1086</v>
      </c>
    </row>
    <row r="1131" spans="5:6" x14ac:dyDescent="0.3">
      <c r="E1131" s="11">
        <v>2015</v>
      </c>
      <c r="F1131" t="s">
        <v>1423</v>
      </c>
    </row>
    <row r="1132" spans="5:6" x14ac:dyDescent="0.3">
      <c r="E1132" s="11">
        <v>2015</v>
      </c>
      <c r="F1132" t="s">
        <v>1424</v>
      </c>
    </row>
    <row r="1133" spans="5:6" x14ac:dyDescent="0.3">
      <c r="E1133" s="11">
        <v>2015</v>
      </c>
      <c r="F1133" t="s">
        <v>998</v>
      </c>
    </row>
    <row r="1134" spans="5:6" x14ac:dyDescent="0.3">
      <c r="E1134" s="11">
        <v>2015</v>
      </c>
      <c r="F1134" t="s">
        <v>895</v>
      </c>
    </row>
    <row r="1135" spans="5:6" x14ac:dyDescent="0.3">
      <c r="E1135" s="11">
        <v>2015</v>
      </c>
      <c r="F1135" t="s">
        <v>619</v>
      </c>
    </row>
    <row r="1136" spans="5:6" x14ac:dyDescent="0.3">
      <c r="E1136" s="11">
        <v>2015</v>
      </c>
      <c r="F1136" t="s">
        <v>873</v>
      </c>
    </row>
    <row r="1137" spans="5:6" x14ac:dyDescent="0.3">
      <c r="E1137" s="11">
        <v>2015</v>
      </c>
      <c r="F1137" t="s">
        <v>109</v>
      </c>
    </row>
    <row r="1138" spans="5:6" x14ac:dyDescent="0.3">
      <c r="E1138" s="11">
        <v>2015</v>
      </c>
      <c r="F1138" t="s">
        <v>1425</v>
      </c>
    </row>
    <row r="1139" spans="5:6" x14ac:dyDescent="0.3">
      <c r="E1139" s="11">
        <v>2015</v>
      </c>
      <c r="F1139" t="s">
        <v>1426</v>
      </c>
    </row>
    <row r="1140" spans="5:6" x14ac:dyDescent="0.3">
      <c r="E1140" s="11">
        <v>2015</v>
      </c>
      <c r="F1140" t="s">
        <v>1235</v>
      </c>
    </row>
    <row r="1141" spans="5:6" x14ac:dyDescent="0.3">
      <c r="E1141" s="11">
        <v>2015</v>
      </c>
      <c r="F1141" t="s">
        <v>1214</v>
      </c>
    </row>
    <row r="1142" spans="5:6" x14ac:dyDescent="0.3">
      <c r="E1142" s="11">
        <v>2015</v>
      </c>
      <c r="F1142" t="s">
        <v>1427</v>
      </c>
    </row>
    <row r="1143" spans="5:6" x14ac:dyDescent="0.3">
      <c r="E1143" s="11">
        <v>2015</v>
      </c>
      <c r="F1143" t="s">
        <v>1178</v>
      </c>
    </row>
    <row r="1144" spans="5:6" x14ac:dyDescent="0.3">
      <c r="E1144" s="11">
        <v>2015</v>
      </c>
      <c r="F1144" t="s">
        <v>95</v>
      </c>
    </row>
    <row r="1145" spans="5:6" x14ac:dyDescent="0.3">
      <c r="E1145" s="11">
        <v>2015</v>
      </c>
      <c r="F1145" t="s">
        <v>294</v>
      </c>
    </row>
    <row r="1146" spans="5:6" x14ac:dyDescent="0.3">
      <c r="E1146" s="11">
        <v>2015</v>
      </c>
      <c r="F1146" t="s">
        <v>1088</v>
      </c>
    </row>
    <row r="1147" spans="5:6" x14ac:dyDescent="0.3">
      <c r="E1147" s="11">
        <v>2015</v>
      </c>
      <c r="F1147" t="s">
        <v>1428</v>
      </c>
    </row>
    <row r="1148" spans="5:6" x14ac:dyDescent="0.3">
      <c r="E1148" s="11">
        <v>2015</v>
      </c>
      <c r="F1148" t="s">
        <v>1093</v>
      </c>
    </row>
    <row r="1149" spans="5:6" x14ac:dyDescent="0.3">
      <c r="E1149" s="11">
        <v>2015</v>
      </c>
      <c r="F1149" t="s">
        <v>149</v>
      </c>
    </row>
    <row r="1150" spans="5:6" x14ac:dyDescent="0.3">
      <c r="E1150" s="11">
        <v>2015</v>
      </c>
      <c r="F1150" t="s">
        <v>411</v>
      </c>
    </row>
    <row r="1151" spans="5:6" x14ac:dyDescent="0.3">
      <c r="E1151" s="11">
        <v>2015</v>
      </c>
      <c r="F1151" t="s">
        <v>1126</v>
      </c>
    </row>
    <row r="1152" spans="5:6" x14ac:dyDescent="0.3">
      <c r="E1152" s="11">
        <v>2015</v>
      </c>
      <c r="F1152" t="s">
        <v>831</v>
      </c>
    </row>
    <row r="1153" spans="5:6" x14ac:dyDescent="0.3">
      <c r="E1153" s="11">
        <v>2015</v>
      </c>
      <c r="F1153" t="s">
        <v>1429</v>
      </c>
    </row>
    <row r="1154" spans="5:6" x14ac:dyDescent="0.3">
      <c r="E1154" s="11">
        <v>2015</v>
      </c>
      <c r="F1154" t="s">
        <v>1430</v>
      </c>
    </row>
    <row r="1155" spans="5:6" x14ac:dyDescent="0.3">
      <c r="E1155" s="11">
        <v>2015</v>
      </c>
      <c r="F1155" t="s">
        <v>385</v>
      </c>
    </row>
    <row r="1156" spans="5:6" x14ac:dyDescent="0.3">
      <c r="E1156" s="11">
        <v>2015</v>
      </c>
      <c r="F1156" t="s">
        <v>1431</v>
      </c>
    </row>
    <row r="1157" spans="5:6" x14ac:dyDescent="0.3">
      <c r="E1157" s="11">
        <v>2015</v>
      </c>
      <c r="F1157" t="s">
        <v>1018</v>
      </c>
    </row>
    <row r="1158" spans="5:6" x14ac:dyDescent="0.3">
      <c r="E1158" s="11">
        <v>2015</v>
      </c>
      <c r="F1158" t="s">
        <v>731</v>
      </c>
    </row>
    <row r="1159" spans="5:6" x14ac:dyDescent="0.3">
      <c r="E1159" s="11">
        <v>2015</v>
      </c>
      <c r="F1159" t="s">
        <v>1106</v>
      </c>
    </row>
    <row r="1160" spans="5:6" x14ac:dyDescent="0.3">
      <c r="E1160" s="11">
        <v>2015</v>
      </c>
      <c r="F1160" t="s">
        <v>1433</v>
      </c>
    </row>
    <row r="1161" spans="5:6" x14ac:dyDescent="0.3">
      <c r="E1161" s="11">
        <v>2015</v>
      </c>
      <c r="F1161" t="s">
        <v>892</v>
      </c>
    </row>
    <row r="1162" spans="5:6" x14ac:dyDescent="0.3">
      <c r="E1162" s="11">
        <v>2015</v>
      </c>
      <c r="F1162" t="s">
        <v>1434</v>
      </c>
    </row>
    <row r="1163" spans="5:6" x14ac:dyDescent="0.3">
      <c r="E1163" s="11">
        <v>2015</v>
      </c>
      <c r="F1163" t="s">
        <v>821</v>
      </c>
    </row>
    <row r="1164" spans="5:6" x14ac:dyDescent="0.3">
      <c r="E1164" s="11">
        <v>2015</v>
      </c>
      <c r="F1164" t="s">
        <v>994</v>
      </c>
    </row>
    <row r="1165" spans="5:6" x14ac:dyDescent="0.3">
      <c r="E1165" s="11">
        <v>2015</v>
      </c>
      <c r="F1165" t="s">
        <v>1076</v>
      </c>
    </row>
    <row r="1166" spans="5:6" x14ac:dyDescent="0.3">
      <c r="E1166" s="11">
        <v>2015</v>
      </c>
      <c r="F1166" t="s">
        <v>1435</v>
      </c>
    </row>
    <row r="1167" spans="5:6" x14ac:dyDescent="0.3">
      <c r="E1167" s="11">
        <v>2015</v>
      </c>
      <c r="F1167" t="s">
        <v>426</v>
      </c>
    </row>
    <row r="1168" spans="5:6" x14ac:dyDescent="0.3">
      <c r="E1168" s="11">
        <v>2015</v>
      </c>
      <c r="F1168" t="s">
        <v>1091</v>
      </c>
    </row>
    <row r="1169" spans="5:6" x14ac:dyDescent="0.3">
      <c r="E1169" s="11">
        <v>2015</v>
      </c>
      <c r="F1169" t="s">
        <v>207</v>
      </c>
    </row>
    <row r="1170" spans="5:6" x14ac:dyDescent="0.3">
      <c r="E1170" s="11">
        <v>2016</v>
      </c>
      <c r="F1170" t="s">
        <v>1381</v>
      </c>
    </row>
    <row r="1171" spans="5:6" x14ac:dyDescent="0.3">
      <c r="E1171" s="11">
        <v>2016</v>
      </c>
      <c r="F1171" t="s">
        <v>787</v>
      </c>
    </row>
    <row r="1172" spans="5:6" x14ac:dyDescent="0.3">
      <c r="E1172" s="11">
        <v>2016</v>
      </c>
      <c r="F1172" t="s">
        <v>719</v>
      </c>
    </row>
    <row r="1173" spans="5:6" x14ac:dyDescent="0.3">
      <c r="E1173" s="11">
        <v>2016</v>
      </c>
      <c r="F1173" t="s">
        <v>1437</v>
      </c>
    </row>
    <row r="1174" spans="5:6" x14ac:dyDescent="0.3">
      <c r="E1174" s="11">
        <v>2016</v>
      </c>
      <c r="F1174" t="s">
        <v>1438</v>
      </c>
    </row>
    <row r="1175" spans="5:6" x14ac:dyDescent="0.3">
      <c r="E1175" s="11">
        <v>2016</v>
      </c>
      <c r="F1175" t="s">
        <v>1284</v>
      </c>
    </row>
    <row r="1176" spans="5:6" x14ac:dyDescent="0.3">
      <c r="E1176" s="11">
        <v>2016</v>
      </c>
      <c r="F1176" t="s">
        <v>506</v>
      </c>
    </row>
    <row r="1177" spans="5:6" x14ac:dyDescent="0.3">
      <c r="E1177" s="11">
        <v>2016</v>
      </c>
      <c r="F1177" t="s">
        <v>570</v>
      </c>
    </row>
    <row r="1178" spans="5:6" x14ac:dyDescent="0.3">
      <c r="E1178" s="11">
        <v>2016</v>
      </c>
      <c r="F1178" t="s">
        <v>1376</v>
      </c>
    </row>
    <row r="1179" spans="5:6" x14ac:dyDescent="0.3">
      <c r="E1179" s="11">
        <v>2016</v>
      </c>
      <c r="F1179" t="s">
        <v>31</v>
      </c>
    </row>
    <row r="1180" spans="5:6" x14ac:dyDescent="0.3">
      <c r="E1180" s="11">
        <v>2016</v>
      </c>
      <c r="F1180" t="s">
        <v>45</v>
      </c>
    </row>
    <row r="1181" spans="5:6" x14ac:dyDescent="0.3">
      <c r="E1181" s="11">
        <v>2016</v>
      </c>
      <c r="F1181" t="s">
        <v>452</v>
      </c>
    </row>
    <row r="1182" spans="5:6" x14ac:dyDescent="0.3">
      <c r="E1182" s="11">
        <v>2016</v>
      </c>
      <c r="F1182" t="s">
        <v>1236</v>
      </c>
    </row>
    <row r="1183" spans="5:6" x14ac:dyDescent="0.3">
      <c r="E1183" s="11">
        <v>2016</v>
      </c>
      <c r="F1183" t="s">
        <v>345</v>
      </c>
    </row>
    <row r="1184" spans="5:6" x14ac:dyDescent="0.3">
      <c r="E1184" s="11">
        <v>2016</v>
      </c>
      <c r="F1184" t="s">
        <v>1439</v>
      </c>
    </row>
    <row r="1185" spans="5:6" x14ac:dyDescent="0.3">
      <c r="E1185" s="11">
        <v>2016</v>
      </c>
      <c r="F1185" t="s">
        <v>825</v>
      </c>
    </row>
    <row r="1186" spans="5:6" x14ac:dyDescent="0.3">
      <c r="E1186" s="11">
        <v>2016</v>
      </c>
      <c r="F1186" t="s">
        <v>316</v>
      </c>
    </row>
    <row r="1187" spans="5:6" x14ac:dyDescent="0.3">
      <c r="E1187" s="11">
        <v>2016</v>
      </c>
      <c r="F1187" t="s">
        <v>1317</v>
      </c>
    </row>
    <row r="1188" spans="5:6" x14ac:dyDescent="0.3">
      <c r="E1188" s="11">
        <v>2016</v>
      </c>
      <c r="F1188" t="s">
        <v>546</v>
      </c>
    </row>
    <row r="1189" spans="5:6" x14ac:dyDescent="0.3">
      <c r="E1189" s="11">
        <v>2016</v>
      </c>
      <c r="F1189" t="s">
        <v>1175</v>
      </c>
    </row>
    <row r="1190" spans="5:6" x14ac:dyDescent="0.3">
      <c r="E1190" s="11">
        <v>2016</v>
      </c>
      <c r="F1190" t="s">
        <v>1071</v>
      </c>
    </row>
    <row r="1191" spans="5:6" x14ac:dyDescent="0.3">
      <c r="E1191" s="11">
        <v>2016</v>
      </c>
      <c r="F1191" t="s">
        <v>1440</v>
      </c>
    </row>
    <row r="1192" spans="5:6" x14ac:dyDescent="0.3">
      <c r="E1192" s="11">
        <v>2016</v>
      </c>
      <c r="F1192" t="s">
        <v>671</v>
      </c>
    </row>
    <row r="1193" spans="5:6" x14ac:dyDescent="0.3">
      <c r="E1193" s="11">
        <v>2016</v>
      </c>
      <c r="F1193" t="s">
        <v>1375</v>
      </c>
    </row>
    <row r="1194" spans="5:6" x14ac:dyDescent="0.3">
      <c r="E1194" s="11">
        <v>2016</v>
      </c>
      <c r="F1194" t="s">
        <v>1434</v>
      </c>
    </row>
    <row r="1195" spans="5:6" x14ac:dyDescent="0.3">
      <c r="E1195" s="11">
        <v>2016</v>
      </c>
      <c r="F1195" t="s">
        <v>520</v>
      </c>
    </row>
    <row r="1196" spans="5:6" x14ac:dyDescent="0.3">
      <c r="E1196" s="11">
        <v>2016</v>
      </c>
      <c r="F1196" t="s">
        <v>493</v>
      </c>
    </row>
    <row r="1197" spans="5:6" x14ac:dyDescent="0.3">
      <c r="E1197" s="11">
        <v>2016</v>
      </c>
      <c r="F1197" t="s">
        <v>1389</v>
      </c>
    </row>
    <row r="1198" spans="5:6" x14ac:dyDescent="0.3">
      <c r="E1198" s="11">
        <v>2016</v>
      </c>
      <c r="F1198" t="s">
        <v>889</v>
      </c>
    </row>
    <row r="1199" spans="5:6" x14ac:dyDescent="0.3">
      <c r="E1199" s="11">
        <v>2016</v>
      </c>
      <c r="F1199" t="s">
        <v>1179</v>
      </c>
    </row>
    <row r="1200" spans="5:6" x14ac:dyDescent="0.3">
      <c r="E1200" s="11">
        <v>2016</v>
      </c>
      <c r="F1200" t="s">
        <v>528</v>
      </c>
    </row>
    <row r="1201" spans="5:6" x14ac:dyDescent="0.3">
      <c r="E1201" s="11">
        <v>2016</v>
      </c>
      <c r="F1201" t="s">
        <v>634</v>
      </c>
    </row>
    <row r="1202" spans="5:6" x14ac:dyDescent="0.3">
      <c r="E1202" s="11">
        <v>2016</v>
      </c>
      <c r="F1202" t="s">
        <v>1408</v>
      </c>
    </row>
    <row r="1203" spans="5:6" x14ac:dyDescent="0.3">
      <c r="E1203" s="11">
        <v>2016</v>
      </c>
      <c r="F1203" t="s">
        <v>1246</v>
      </c>
    </row>
    <row r="1204" spans="5:6" x14ac:dyDescent="0.3">
      <c r="E1204" s="11">
        <v>2016</v>
      </c>
      <c r="F1204" t="s">
        <v>947</v>
      </c>
    </row>
    <row r="1205" spans="5:6" x14ac:dyDescent="0.3">
      <c r="E1205" s="11">
        <v>2016</v>
      </c>
      <c r="F1205" t="s">
        <v>1441</v>
      </c>
    </row>
    <row r="1206" spans="5:6" x14ac:dyDescent="0.3">
      <c r="E1206" s="11">
        <v>2016</v>
      </c>
      <c r="F1206" t="s">
        <v>294</v>
      </c>
    </row>
    <row r="1207" spans="5:6" x14ac:dyDescent="0.3">
      <c r="E1207" s="11">
        <v>2016</v>
      </c>
      <c r="F1207" t="s">
        <v>1024</v>
      </c>
    </row>
    <row r="1208" spans="5:6" x14ac:dyDescent="0.3">
      <c r="E1208" s="11">
        <v>2016</v>
      </c>
      <c r="F1208" t="s">
        <v>577</v>
      </c>
    </row>
    <row r="1209" spans="5:6" x14ac:dyDescent="0.3">
      <c r="E1209" s="11">
        <v>2016</v>
      </c>
      <c r="F1209" t="s">
        <v>1182</v>
      </c>
    </row>
    <row r="1210" spans="5:6" x14ac:dyDescent="0.3">
      <c r="E1210" s="11">
        <v>2016</v>
      </c>
      <c r="F1210" t="s">
        <v>1443</v>
      </c>
    </row>
    <row r="1211" spans="5:6" x14ac:dyDescent="0.3">
      <c r="E1211" s="11">
        <v>2016</v>
      </c>
      <c r="F1211" t="s">
        <v>994</v>
      </c>
    </row>
    <row r="1212" spans="5:6" x14ac:dyDescent="0.3">
      <c r="E1212" s="11">
        <v>2016</v>
      </c>
      <c r="F1212" t="s">
        <v>262</v>
      </c>
    </row>
    <row r="1213" spans="5:6" x14ac:dyDescent="0.3">
      <c r="E1213" s="11">
        <v>2016</v>
      </c>
      <c r="F1213" t="s">
        <v>210</v>
      </c>
    </row>
    <row r="1214" spans="5:6" x14ac:dyDescent="0.3">
      <c r="E1214" s="11">
        <v>2016</v>
      </c>
      <c r="F1214" t="s">
        <v>1134</v>
      </c>
    </row>
    <row r="1215" spans="5:6" x14ac:dyDescent="0.3">
      <c r="E1215" s="11">
        <v>2016</v>
      </c>
      <c r="F1215" t="s">
        <v>405</v>
      </c>
    </row>
    <row r="1216" spans="5:6" x14ac:dyDescent="0.3">
      <c r="E1216" s="11">
        <v>2016</v>
      </c>
      <c r="F1216" t="s">
        <v>144</v>
      </c>
    </row>
    <row r="1217" spans="5:6" x14ac:dyDescent="0.3">
      <c r="E1217" s="11">
        <v>2016</v>
      </c>
      <c r="F1217" t="s">
        <v>976</v>
      </c>
    </row>
    <row r="1218" spans="5:6" x14ac:dyDescent="0.3">
      <c r="E1218" s="11">
        <v>2016</v>
      </c>
      <c r="F1218" t="s">
        <v>1212</v>
      </c>
    </row>
    <row r="1219" spans="5:6" x14ac:dyDescent="0.3">
      <c r="E1219" s="11">
        <v>2016</v>
      </c>
      <c r="F1219" t="s">
        <v>390</v>
      </c>
    </row>
    <row r="1220" spans="5:6" x14ac:dyDescent="0.3">
      <c r="E1220" s="11">
        <v>2016</v>
      </c>
      <c r="F1220" t="s">
        <v>650</v>
      </c>
    </row>
    <row r="1221" spans="5:6" x14ac:dyDescent="0.3">
      <c r="E1221" s="11">
        <v>2016</v>
      </c>
      <c r="F1221" t="s">
        <v>128</v>
      </c>
    </row>
    <row r="1222" spans="5:6" x14ac:dyDescent="0.3">
      <c r="E1222" s="11">
        <v>2016</v>
      </c>
      <c r="F1222" t="s">
        <v>1019</v>
      </c>
    </row>
    <row r="1223" spans="5:6" x14ac:dyDescent="0.3">
      <c r="E1223" s="11">
        <v>2016</v>
      </c>
      <c r="F1223" t="s">
        <v>893</v>
      </c>
    </row>
    <row r="1224" spans="5:6" x14ac:dyDescent="0.3">
      <c r="E1224" s="11">
        <v>2016</v>
      </c>
      <c r="F1224" t="s">
        <v>920</v>
      </c>
    </row>
    <row r="1225" spans="5:6" x14ac:dyDescent="0.3">
      <c r="E1225" s="11">
        <v>2016</v>
      </c>
      <c r="F1225" t="s">
        <v>848</v>
      </c>
    </row>
    <row r="1226" spans="5:6" x14ac:dyDescent="0.3">
      <c r="E1226" s="11">
        <v>2016</v>
      </c>
      <c r="F1226" t="s">
        <v>252</v>
      </c>
    </row>
    <row r="1227" spans="5:6" x14ac:dyDescent="0.3">
      <c r="E1227" s="11">
        <v>2016</v>
      </c>
      <c r="F1227" t="s">
        <v>328</v>
      </c>
    </row>
    <row r="1228" spans="5:6" x14ac:dyDescent="0.3">
      <c r="E1228" s="11">
        <v>2016</v>
      </c>
      <c r="F1228" t="s">
        <v>292</v>
      </c>
    </row>
    <row r="1229" spans="5:6" x14ac:dyDescent="0.3">
      <c r="E1229" s="11">
        <v>2016</v>
      </c>
      <c r="F1229" t="s">
        <v>1444</v>
      </c>
    </row>
    <row r="1230" spans="5:6" x14ac:dyDescent="0.3">
      <c r="E1230" s="11">
        <v>2016</v>
      </c>
      <c r="F1230" t="s">
        <v>1343</v>
      </c>
    </row>
    <row r="1231" spans="5:6" x14ac:dyDescent="0.3">
      <c r="E1231" s="11">
        <v>2016</v>
      </c>
      <c r="F1231" t="s">
        <v>140</v>
      </c>
    </row>
    <row r="1232" spans="5:6" x14ac:dyDescent="0.3">
      <c r="E1232" s="11">
        <v>2016</v>
      </c>
      <c r="F1232" t="s">
        <v>1384</v>
      </c>
    </row>
    <row r="1233" spans="5:6" x14ac:dyDescent="0.3">
      <c r="E1233" s="11">
        <v>2016</v>
      </c>
      <c r="F1233" t="s">
        <v>1140</v>
      </c>
    </row>
    <row r="1234" spans="5:6" x14ac:dyDescent="0.3">
      <c r="E1234" s="11">
        <v>2016</v>
      </c>
      <c r="F1234" t="s">
        <v>385</v>
      </c>
    </row>
    <row r="1235" spans="5:6" x14ac:dyDescent="0.3">
      <c r="E1235" s="11">
        <v>2016</v>
      </c>
      <c r="F1235" t="s">
        <v>1041</v>
      </c>
    </row>
    <row r="1236" spans="5:6" x14ac:dyDescent="0.3">
      <c r="E1236" s="11">
        <v>2016</v>
      </c>
      <c r="F1236" t="s">
        <v>1265</v>
      </c>
    </row>
    <row r="1237" spans="5:6" x14ac:dyDescent="0.3">
      <c r="E1237" s="11">
        <v>2016</v>
      </c>
      <c r="F1237" t="s">
        <v>1350</v>
      </c>
    </row>
    <row r="1238" spans="5:6" x14ac:dyDescent="0.3">
      <c r="E1238" s="11">
        <v>2016</v>
      </c>
      <c r="F1238" t="s">
        <v>484</v>
      </c>
    </row>
    <row r="1239" spans="5:6" x14ac:dyDescent="0.3">
      <c r="E1239" s="11">
        <v>2016</v>
      </c>
      <c r="F1239" t="s">
        <v>914</v>
      </c>
    </row>
    <row r="1240" spans="5:6" x14ac:dyDescent="0.3">
      <c r="E1240" s="11">
        <v>2016</v>
      </c>
      <c r="F1240" t="s">
        <v>1291</v>
      </c>
    </row>
    <row r="1241" spans="5:6" x14ac:dyDescent="0.3">
      <c r="E1241" s="11">
        <v>2016</v>
      </c>
      <c r="F1241" t="s">
        <v>192</v>
      </c>
    </row>
    <row r="1242" spans="5:6" x14ac:dyDescent="0.3">
      <c r="E1242" s="11">
        <v>2016</v>
      </c>
      <c r="F1242" t="s">
        <v>1003</v>
      </c>
    </row>
    <row r="1243" spans="5:6" x14ac:dyDescent="0.3">
      <c r="E1243" s="11">
        <v>2016</v>
      </c>
      <c r="F1243" t="s">
        <v>536</v>
      </c>
    </row>
    <row r="1244" spans="5:6" x14ac:dyDescent="0.3">
      <c r="E1244" s="11">
        <v>2016</v>
      </c>
      <c r="F1244" t="s">
        <v>1162</v>
      </c>
    </row>
    <row r="1245" spans="5:6" x14ac:dyDescent="0.3">
      <c r="E1245" s="11">
        <v>2016</v>
      </c>
      <c r="F1245" t="s">
        <v>1159</v>
      </c>
    </row>
    <row r="1246" spans="5:6" x14ac:dyDescent="0.3">
      <c r="E1246" s="11">
        <v>2016</v>
      </c>
      <c r="F1246" t="s">
        <v>1286</v>
      </c>
    </row>
    <row r="1247" spans="5:6" x14ac:dyDescent="0.3">
      <c r="E1247" s="11">
        <v>2016</v>
      </c>
      <c r="F1247" t="s">
        <v>1260</v>
      </c>
    </row>
    <row r="1248" spans="5:6" x14ac:dyDescent="0.3">
      <c r="E1248" s="11">
        <v>2016</v>
      </c>
      <c r="F1248" t="s">
        <v>706</v>
      </c>
    </row>
    <row r="1249" spans="5:6" x14ac:dyDescent="0.3">
      <c r="E1249" s="11">
        <v>2016</v>
      </c>
      <c r="F1249" t="s">
        <v>1086</v>
      </c>
    </row>
    <row r="1250" spans="5:6" x14ac:dyDescent="0.3">
      <c r="E1250" s="11">
        <v>2016</v>
      </c>
      <c r="F1250" t="s">
        <v>703</v>
      </c>
    </row>
    <row r="1251" spans="5:6" x14ac:dyDescent="0.3">
      <c r="E1251" s="11">
        <v>2016</v>
      </c>
      <c r="F1251" t="s">
        <v>1345</v>
      </c>
    </row>
    <row r="1252" spans="5:6" x14ac:dyDescent="0.3">
      <c r="E1252" s="11">
        <v>2016</v>
      </c>
      <c r="F1252" t="s">
        <v>658</v>
      </c>
    </row>
    <row r="1253" spans="5:6" x14ac:dyDescent="0.3">
      <c r="E1253" s="11">
        <v>2016</v>
      </c>
      <c r="F1253" t="s">
        <v>135</v>
      </c>
    </row>
    <row r="1254" spans="5:6" x14ac:dyDescent="0.3">
      <c r="E1254" s="11">
        <v>2016</v>
      </c>
      <c r="F1254" t="s">
        <v>1445</v>
      </c>
    </row>
    <row r="1255" spans="5:6" x14ac:dyDescent="0.3">
      <c r="E1255" s="11">
        <v>2016</v>
      </c>
      <c r="F1255" t="s">
        <v>895</v>
      </c>
    </row>
    <row r="1256" spans="5:6" x14ac:dyDescent="0.3">
      <c r="E1256" s="11">
        <v>2016</v>
      </c>
      <c r="F1256" t="s">
        <v>1315</v>
      </c>
    </row>
    <row r="1257" spans="5:6" x14ac:dyDescent="0.3">
      <c r="E1257" s="11">
        <v>2016</v>
      </c>
      <c r="F1257" t="s">
        <v>1088</v>
      </c>
    </row>
    <row r="1258" spans="5:6" x14ac:dyDescent="0.3">
      <c r="E1258" s="11">
        <v>2016</v>
      </c>
      <c r="F1258" t="s">
        <v>916</v>
      </c>
    </row>
    <row r="1259" spans="5:6" x14ac:dyDescent="0.3">
      <c r="E1259" s="11">
        <v>2016</v>
      </c>
      <c r="F1259" t="s">
        <v>599</v>
      </c>
    </row>
    <row r="1260" spans="5:6" x14ac:dyDescent="0.3">
      <c r="E1260" s="11">
        <v>2016</v>
      </c>
      <c r="F1260" t="s">
        <v>1447</v>
      </c>
    </row>
    <row r="1261" spans="5:6" x14ac:dyDescent="0.3">
      <c r="E1261" s="11">
        <v>2016</v>
      </c>
      <c r="F1261" t="s">
        <v>1220</v>
      </c>
    </row>
    <row r="1262" spans="5:6" x14ac:dyDescent="0.3">
      <c r="E1262" s="11">
        <v>2016</v>
      </c>
      <c r="F1262" t="s">
        <v>902</v>
      </c>
    </row>
    <row r="1263" spans="5:6" x14ac:dyDescent="0.3">
      <c r="E1263" s="11">
        <v>2016</v>
      </c>
      <c r="F1263" t="s">
        <v>428</v>
      </c>
    </row>
    <row r="1264" spans="5:6" x14ac:dyDescent="0.3">
      <c r="E1264" s="11">
        <v>2016</v>
      </c>
      <c r="F1264" t="s">
        <v>321</v>
      </c>
    </row>
    <row r="1265" spans="5:6" x14ac:dyDescent="0.3">
      <c r="E1265" s="11">
        <v>2016</v>
      </c>
      <c r="F1265" t="s">
        <v>1232</v>
      </c>
    </row>
    <row r="1266" spans="5:6" x14ac:dyDescent="0.3">
      <c r="E1266" s="11">
        <v>2016</v>
      </c>
      <c r="F1266" t="s">
        <v>521</v>
      </c>
    </row>
    <row r="1267" spans="5:6" x14ac:dyDescent="0.3">
      <c r="E1267" s="11">
        <v>2016</v>
      </c>
      <c r="F1267" t="s">
        <v>598</v>
      </c>
    </row>
    <row r="1268" spans="5:6" x14ac:dyDescent="0.3">
      <c r="E1268" s="11">
        <v>2016</v>
      </c>
      <c r="F1268" t="s">
        <v>1333</v>
      </c>
    </row>
    <row r="1269" spans="5:6" x14ac:dyDescent="0.3">
      <c r="E1269" s="11">
        <v>2016</v>
      </c>
      <c r="F1269" t="s">
        <v>657</v>
      </c>
    </row>
    <row r="1270" spans="5:6" x14ac:dyDescent="0.3">
      <c r="E1270" s="11">
        <v>2016</v>
      </c>
      <c r="F1270" t="s">
        <v>1314</v>
      </c>
    </row>
    <row r="1271" spans="5:6" x14ac:dyDescent="0.3">
      <c r="E1271" s="11">
        <v>2016</v>
      </c>
      <c r="F1271" t="s">
        <v>689</v>
      </c>
    </row>
    <row r="1272" spans="5:6" x14ac:dyDescent="0.3">
      <c r="E1272" s="11">
        <v>2016</v>
      </c>
      <c r="F1272" t="s">
        <v>1010</v>
      </c>
    </row>
    <row r="1273" spans="5:6" x14ac:dyDescent="0.3">
      <c r="E1273" s="11">
        <v>2016</v>
      </c>
      <c r="F1273" t="s">
        <v>667</v>
      </c>
    </row>
    <row r="1274" spans="5:6" x14ac:dyDescent="0.3">
      <c r="E1274" s="11">
        <v>2016</v>
      </c>
      <c r="F1274" t="s">
        <v>1335</v>
      </c>
    </row>
    <row r="1275" spans="5:6" x14ac:dyDescent="0.3">
      <c r="E1275" s="11">
        <v>2016</v>
      </c>
      <c r="F1275" t="s">
        <v>1387</v>
      </c>
    </row>
    <row r="1276" spans="5:6" x14ac:dyDescent="0.3">
      <c r="E1276" s="11">
        <v>2016</v>
      </c>
      <c r="F1276" t="s">
        <v>410</v>
      </c>
    </row>
    <row r="1277" spans="5:6" x14ac:dyDescent="0.3">
      <c r="E1277" s="11">
        <v>2016</v>
      </c>
      <c r="F1277" t="s">
        <v>237</v>
      </c>
    </row>
    <row r="1278" spans="5:6" x14ac:dyDescent="0.3">
      <c r="E1278" s="11">
        <v>2016</v>
      </c>
      <c r="F1278" t="s">
        <v>614</v>
      </c>
    </row>
    <row r="1279" spans="5:6" x14ac:dyDescent="0.3">
      <c r="E1279" s="11">
        <v>2016</v>
      </c>
      <c r="F1279" t="s">
        <v>1449</v>
      </c>
    </row>
    <row r="1280" spans="5:6" x14ac:dyDescent="0.3">
      <c r="E1280" s="11">
        <v>2016</v>
      </c>
      <c r="F1280" t="s">
        <v>1450</v>
      </c>
    </row>
    <row r="1281" spans="5:6" x14ac:dyDescent="0.3">
      <c r="E1281" s="11">
        <v>2016</v>
      </c>
      <c r="F1281" t="s">
        <v>970</v>
      </c>
    </row>
    <row r="1282" spans="5:6" x14ac:dyDescent="0.3">
      <c r="E1282" s="11">
        <v>2016</v>
      </c>
      <c r="F1282" t="s">
        <v>1105</v>
      </c>
    </row>
    <row r="1283" spans="5:6" x14ac:dyDescent="0.3">
      <c r="E1283" s="11">
        <v>2016</v>
      </c>
      <c r="F1283" t="s">
        <v>548</v>
      </c>
    </row>
    <row r="1284" spans="5:6" x14ac:dyDescent="0.3">
      <c r="E1284" s="11">
        <v>2016</v>
      </c>
      <c r="F1284" t="s">
        <v>24</v>
      </c>
    </row>
    <row r="1285" spans="5:6" x14ac:dyDescent="0.3">
      <c r="E1285" s="11">
        <v>2016</v>
      </c>
      <c r="F1285" t="s">
        <v>958</v>
      </c>
    </row>
    <row r="1286" spans="5:6" x14ac:dyDescent="0.3">
      <c r="E1286" s="11">
        <v>2016</v>
      </c>
      <c r="F1286" t="s">
        <v>1435</v>
      </c>
    </row>
    <row r="1287" spans="5:6" x14ac:dyDescent="0.3">
      <c r="E1287" s="11">
        <v>2016</v>
      </c>
      <c r="F1287" t="s">
        <v>937</v>
      </c>
    </row>
    <row r="1288" spans="5:6" x14ac:dyDescent="0.3">
      <c r="E1288" s="11">
        <v>2016</v>
      </c>
      <c r="F1288" t="s">
        <v>1225</v>
      </c>
    </row>
    <row r="1289" spans="5:6" x14ac:dyDescent="0.3">
      <c r="E1289" s="11">
        <v>2016</v>
      </c>
      <c r="F1289" t="s">
        <v>232</v>
      </c>
    </row>
    <row r="1290" spans="5:6" x14ac:dyDescent="0.3">
      <c r="E1290" s="11">
        <v>2016</v>
      </c>
      <c r="F1290" t="s">
        <v>727</v>
      </c>
    </row>
    <row r="1291" spans="5:6" x14ac:dyDescent="0.3">
      <c r="E1291" s="11">
        <v>2016</v>
      </c>
      <c r="F1291" t="s">
        <v>1216</v>
      </c>
    </row>
    <row r="1292" spans="5:6" x14ac:dyDescent="0.3">
      <c r="E1292" s="11">
        <v>2016</v>
      </c>
      <c r="F1292" t="s">
        <v>575</v>
      </c>
    </row>
    <row r="1293" spans="5:6" x14ac:dyDescent="0.3">
      <c r="E1293" s="11">
        <v>2016</v>
      </c>
      <c r="F1293" t="s">
        <v>1385</v>
      </c>
    </row>
    <row r="1294" spans="5:6" x14ac:dyDescent="0.3">
      <c r="E1294" s="11">
        <v>2016</v>
      </c>
      <c r="F1294" t="s">
        <v>403</v>
      </c>
    </row>
    <row r="1295" spans="5:6" x14ac:dyDescent="0.3">
      <c r="E1295" s="11">
        <v>2016</v>
      </c>
      <c r="F1295" t="s">
        <v>1340</v>
      </c>
    </row>
    <row r="1296" spans="5:6" x14ac:dyDescent="0.3">
      <c r="E1296" s="11">
        <v>2016</v>
      </c>
      <c r="F1296" t="s">
        <v>1129</v>
      </c>
    </row>
    <row r="1297" spans="5:6" x14ac:dyDescent="0.3">
      <c r="E1297" s="11">
        <v>2016</v>
      </c>
      <c r="F1297" t="s">
        <v>1451</v>
      </c>
    </row>
    <row r="1298" spans="5:6" x14ac:dyDescent="0.3">
      <c r="E1298" s="11">
        <v>2016</v>
      </c>
      <c r="F1298" t="s">
        <v>100</v>
      </c>
    </row>
    <row r="1299" spans="5:6" x14ac:dyDescent="0.3">
      <c r="E1299" s="11">
        <v>2016</v>
      </c>
      <c r="F1299" t="s">
        <v>1011</v>
      </c>
    </row>
    <row r="1300" spans="5:6" x14ac:dyDescent="0.3">
      <c r="E1300" s="11">
        <v>2016</v>
      </c>
      <c r="F1300" t="s">
        <v>1058</v>
      </c>
    </row>
    <row r="1301" spans="5:6" x14ac:dyDescent="0.3">
      <c r="E1301" s="11">
        <v>2016</v>
      </c>
      <c r="F1301" t="s">
        <v>1001</v>
      </c>
    </row>
    <row r="1302" spans="5:6" x14ac:dyDescent="0.3">
      <c r="E1302" s="11">
        <v>2016</v>
      </c>
      <c r="F1302" t="s">
        <v>442</v>
      </c>
    </row>
    <row r="1303" spans="5:6" x14ac:dyDescent="0.3">
      <c r="E1303" s="11">
        <v>2016</v>
      </c>
      <c r="F1303" t="s">
        <v>814</v>
      </c>
    </row>
    <row r="1304" spans="5:6" x14ac:dyDescent="0.3">
      <c r="E1304" s="11">
        <v>2016</v>
      </c>
      <c r="F1304" t="s">
        <v>282</v>
      </c>
    </row>
    <row r="1305" spans="5:6" x14ac:dyDescent="0.3">
      <c r="E1305" s="11">
        <v>2016</v>
      </c>
      <c r="F1305" t="s">
        <v>782</v>
      </c>
    </row>
    <row r="1306" spans="5:6" x14ac:dyDescent="0.3">
      <c r="E1306" s="11">
        <v>2016</v>
      </c>
      <c r="F1306" t="s">
        <v>1017</v>
      </c>
    </row>
    <row r="1307" spans="5:6" x14ac:dyDescent="0.3">
      <c r="E1307" s="11">
        <v>2016</v>
      </c>
      <c r="F1307" t="s">
        <v>1319</v>
      </c>
    </row>
    <row r="1308" spans="5:6" x14ac:dyDescent="0.3">
      <c r="E1308" s="11">
        <v>2016</v>
      </c>
      <c r="F1308" t="s">
        <v>184</v>
      </c>
    </row>
    <row r="1309" spans="5:6" x14ac:dyDescent="0.3">
      <c r="E1309" s="11">
        <v>2016</v>
      </c>
      <c r="F1309" t="s">
        <v>582</v>
      </c>
    </row>
    <row r="1310" spans="5:6" x14ac:dyDescent="0.3">
      <c r="E1310" s="11">
        <v>2016</v>
      </c>
      <c r="F1310" t="s">
        <v>1452</v>
      </c>
    </row>
    <row r="1311" spans="5:6" x14ac:dyDescent="0.3">
      <c r="E1311" s="11">
        <v>2016</v>
      </c>
      <c r="F1311" t="s">
        <v>851</v>
      </c>
    </row>
    <row r="1312" spans="5:6" x14ac:dyDescent="0.3">
      <c r="E1312" s="11">
        <v>2016</v>
      </c>
      <c r="F1312" t="s">
        <v>1103</v>
      </c>
    </row>
    <row r="1313" spans="5:6" x14ac:dyDescent="0.3">
      <c r="E1313" s="11">
        <v>2016</v>
      </c>
      <c r="F1313" t="s">
        <v>1294</v>
      </c>
    </row>
    <row r="1314" spans="5:6" x14ac:dyDescent="0.3">
      <c r="E1314" s="11">
        <v>2016</v>
      </c>
      <c r="F1314" t="s">
        <v>426</v>
      </c>
    </row>
    <row r="1315" spans="5:6" x14ac:dyDescent="0.3">
      <c r="E1315" s="11">
        <v>2016</v>
      </c>
      <c r="F1315" t="s">
        <v>892</v>
      </c>
    </row>
    <row r="1316" spans="5:6" x14ac:dyDescent="0.3">
      <c r="E1316" s="11">
        <v>2016</v>
      </c>
      <c r="F1316" t="s">
        <v>984</v>
      </c>
    </row>
    <row r="1317" spans="5:6" x14ac:dyDescent="0.3">
      <c r="E1317" s="11">
        <v>2016</v>
      </c>
      <c r="F1317" t="s">
        <v>831</v>
      </c>
    </row>
    <row r="1318" spans="5:6" x14ac:dyDescent="0.3">
      <c r="E1318" s="11">
        <v>2016</v>
      </c>
      <c r="F1318" t="s">
        <v>1390</v>
      </c>
    </row>
    <row r="1319" spans="5:6" x14ac:dyDescent="0.3">
      <c r="E1319" s="11">
        <v>2016</v>
      </c>
      <c r="F1319" t="s">
        <v>954</v>
      </c>
    </row>
    <row r="1320" spans="5:6" x14ac:dyDescent="0.3">
      <c r="E1320" s="11">
        <v>2016</v>
      </c>
      <c r="F1320" t="s">
        <v>677</v>
      </c>
    </row>
    <row r="1321" spans="5:6" x14ac:dyDescent="0.3">
      <c r="E1321" s="11">
        <v>2016</v>
      </c>
      <c r="F1321" t="s">
        <v>296</v>
      </c>
    </row>
    <row r="1322" spans="5:6" x14ac:dyDescent="0.3">
      <c r="E1322" s="11">
        <v>2016</v>
      </c>
      <c r="F1322" t="s">
        <v>1280</v>
      </c>
    </row>
    <row r="1323" spans="5:6" x14ac:dyDescent="0.3">
      <c r="E1323" s="11">
        <v>2016</v>
      </c>
      <c r="F1323" t="s">
        <v>93</v>
      </c>
    </row>
    <row r="1324" spans="5:6" x14ac:dyDescent="0.3">
      <c r="E1324" s="11">
        <v>2016</v>
      </c>
      <c r="F1324" t="s">
        <v>448</v>
      </c>
    </row>
    <row r="1325" spans="5:6" x14ac:dyDescent="0.3">
      <c r="E1325" s="11">
        <v>2016</v>
      </c>
      <c r="F1325" t="s">
        <v>758</v>
      </c>
    </row>
    <row r="1326" spans="5:6" x14ac:dyDescent="0.3">
      <c r="E1326" s="11">
        <v>2016</v>
      </c>
      <c r="F1326" t="s">
        <v>34</v>
      </c>
    </row>
    <row r="1327" spans="5:6" x14ac:dyDescent="0.3">
      <c r="E1327" s="11">
        <v>2016</v>
      </c>
      <c r="F1327" t="s">
        <v>1453</v>
      </c>
    </row>
    <row r="1328" spans="5:6" x14ac:dyDescent="0.3">
      <c r="E1328" s="11">
        <v>2016</v>
      </c>
      <c r="F1328" t="s">
        <v>168</v>
      </c>
    </row>
    <row r="1329" spans="5:6" x14ac:dyDescent="0.3">
      <c r="E1329" s="11">
        <v>2016</v>
      </c>
      <c r="F1329" t="s">
        <v>1173</v>
      </c>
    </row>
    <row r="1330" spans="5:6" x14ac:dyDescent="0.3">
      <c r="E1330" s="11">
        <v>2016</v>
      </c>
      <c r="F1330" t="s">
        <v>595</v>
      </c>
    </row>
    <row r="1331" spans="5:6" x14ac:dyDescent="0.3">
      <c r="E1331" s="11">
        <v>2016</v>
      </c>
      <c r="F1331" t="s">
        <v>75</v>
      </c>
    </row>
    <row r="1332" spans="5:6" x14ac:dyDescent="0.3">
      <c r="E1332" s="11">
        <v>2016</v>
      </c>
      <c r="F1332" t="s">
        <v>1454</v>
      </c>
    </row>
    <row r="1333" spans="5:6" x14ac:dyDescent="0.3">
      <c r="E1333" s="11">
        <v>2016</v>
      </c>
      <c r="F1333" t="s">
        <v>760</v>
      </c>
    </row>
    <row r="1334" spans="5:6" x14ac:dyDescent="0.3">
      <c r="E1334" s="11">
        <v>2016</v>
      </c>
      <c r="F1334" t="s">
        <v>1180</v>
      </c>
    </row>
    <row r="1335" spans="5:6" x14ac:dyDescent="0.3">
      <c r="E1335" s="11">
        <v>2016</v>
      </c>
      <c r="F1335" t="s">
        <v>1037</v>
      </c>
    </row>
    <row r="1336" spans="5:6" x14ac:dyDescent="0.3">
      <c r="E1336" s="11">
        <v>2016</v>
      </c>
      <c r="F1336" t="s">
        <v>1184</v>
      </c>
    </row>
    <row r="1337" spans="5:6" x14ac:dyDescent="0.3">
      <c r="E1337" s="11">
        <v>2016</v>
      </c>
      <c r="F1337" t="s">
        <v>850</v>
      </c>
    </row>
    <row r="1338" spans="5:6" x14ac:dyDescent="0.3">
      <c r="E1338" s="11">
        <v>2016</v>
      </c>
      <c r="F1338" t="s">
        <v>174</v>
      </c>
    </row>
    <row r="1339" spans="5:6" x14ac:dyDescent="0.3">
      <c r="E1339" s="11">
        <v>2016</v>
      </c>
      <c r="F1339" t="s">
        <v>531</v>
      </c>
    </row>
    <row r="1340" spans="5:6" x14ac:dyDescent="0.3">
      <c r="E1340" s="11">
        <v>2016</v>
      </c>
      <c r="F1340" t="s">
        <v>685</v>
      </c>
    </row>
    <row r="1341" spans="5:6" x14ac:dyDescent="0.3">
      <c r="E1341" s="11">
        <v>2016</v>
      </c>
      <c r="F1341" t="s">
        <v>393</v>
      </c>
    </row>
    <row r="1342" spans="5:6" x14ac:dyDescent="0.3">
      <c r="E1342" s="11">
        <v>2016</v>
      </c>
      <c r="F1342" t="s">
        <v>1321</v>
      </c>
    </row>
    <row r="1343" spans="5:6" x14ac:dyDescent="0.3">
      <c r="E1343" s="11">
        <v>2016</v>
      </c>
      <c r="F1343" t="s">
        <v>377</v>
      </c>
    </row>
    <row r="1344" spans="5:6" x14ac:dyDescent="0.3">
      <c r="E1344" s="11">
        <v>2016</v>
      </c>
      <c r="F1344" t="s">
        <v>1112</v>
      </c>
    </row>
    <row r="1345" spans="5:6" x14ac:dyDescent="0.3">
      <c r="E1345" s="11">
        <v>2016</v>
      </c>
      <c r="F1345" t="s">
        <v>312</v>
      </c>
    </row>
    <row r="1346" spans="5:6" x14ac:dyDescent="0.3">
      <c r="E1346" s="11">
        <v>2016</v>
      </c>
      <c r="F1346" t="s">
        <v>1218</v>
      </c>
    </row>
    <row r="1347" spans="5:6" x14ac:dyDescent="0.3">
      <c r="E1347" s="11">
        <v>2016</v>
      </c>
      <c r="F1347" t="s">
        <v>986</v>
      </c>
    </row>
    <row r="1348" spans="5:6" x14ac:dyDescent="0.3">
      <c r="E1348" s="11">
        <v>2016</v>
      </c>
      <c r="F1348" t="s">
        <v>242</v>
      </c>
    </row>
    <row r="1349" spans="5:6" x14ac:dyDescent="0.3">
      <c r="E1349" s="11">
        <v>2016</v>
      </c>
      <c r="F1349" t="s">
        <v>1096</v>
      </c>
    </row>
    <row r="1350" spans="5:6" x14ac:dyDescent="0.3">
      <c r="E1350" s="11">
        <v>2016</v>
      </c>
      <c r="F1350" t="s">
        <v>897</v>
      </c>
    </row>
    <row r="1351" spans="5:6" x14ac:dyDescent="0.3">
      <c r="E1351" s="11">
        <v>2016</v>
      </c>
      <c r="F1351" t="s">
        <v>1028</v>
      </c>
    </row>
    <row r="1352" spans="5:6" x14ac:dyDescent="0.3">
      <c r="E1352" s="11">
        <v>2016</v>
      </c>
      <c r="F1352" t="s">
        <v>495</v>
      </c>
    </row>
    <row r="1353" spans="5:6" x14ac:dyDescent="0.3">
      <c r="E1353" s="11">
        <v>2016</v>
      </c>
      <c r="F1353" t="s">
        <v>233</v>
      </c>
    </row>
    <row r="1354" spans="5:6" x14ac:dyDescent="0.3">
      <c r="E1354" s="11">
        <v>2016</v>
      </c>
      <c r="F1354" t="s">
        <v>1271</v>
      </c>
    </row>
    <row r="1355" spans="5:6" x14ac:dyDescent="0.3">
      <c r="E1355" s="11">
        <v>2016</v>
      </c>
      <c r="F1355" t="s">
        <v>1455</v>
      </c>
    </row>
    <row r="1356" spans="5:6" x14ac:dyDescent="0.3">
      <c r="E1356" s="11">
        <v>2016</v>
      </c>
      <c r="F1356" t="s">
        <v>544</v>
      </c>
    </row>
    <row r="1357" spans="5:6" x14ac:dyDescent="0.3">
      <c r="E1357" s="11">
        <v>2016</v>
      </c>
      <c r="F1357" t="s">
        <v>228</v>
      </c>
    </row>
    <row r="1358" spans="5:6" x14ac:dyDescent="0.3">
      <c r="E1358" s="11">
        <v>2016</v>
      </c>
      <c r="F1358" t="s">
        <v>1158</v>
      </c>
    </row>
    <row r="1359" spans="5:6" x14ac:dyDescent="0.3">
      <c r="E1359" s="11">
        <v>2016</v>
      </c>
      <c r="F1359" t="s">
        <v>256</v>
      </c>
    </row>
    <row r="1360" spans="5:6" x14ac:dyDescent="0.3">
      <c r="E1360" s="11">
        <v>2016</v>
      </c>
      <c r="F1360" t="s">
        <v>65</v>
      </c>
    </row>
    <row r="1361" spans="5:6" x14ac:dyDescent="0.3">
      <c r="E1361" s="11">
        <v>2016</v>
      </c>
      <c r="F1361" t="s">
        <v>988</v>
      </c>
    </row>
    <row r="1362" spans="5:6" x14ac:dyDescent="0.3">
      <c r="E1362" s="11">
        <v>2016</v>
      </c>
      <c r="F1362" t="s">
        <v>235</v>
      </c>
    </row>
    <row r="1363" spans="5:6" x14ac:dyDescent="0.3">
      <c r="E1363" s="11">
        <v>2016</v>
      </c>
      <c r="F1363" t="s">
        <v>1138</v>
      </c>
    </row>
    <row r="1364" spans="5:6" x14ac:dyDescent="0.3">
      <c r="E1364" s="11">
        <v>2016</v>
      </c>
      <c r="F1364" t="s">
        <v>710</v>
      </c>
    </row>
    <row r="1365" spans="5:6" x14ac:dyDescent="0.3">
      <c r="E1365" s="11">
        <v>2016</v>
      </c>
      <c r="F1365" t="s">
        <v>103</v>
      </c>
    </row>
    <row r="1366" spans="5:6" x14ac:dyDescent="0.3">
      <c r="E1366" s="11">
        <v>2016</v>
      </c>
      <c r="F1366" t="s">
        <v>1456</v>
      </c>
    </row>
    <row r="1367" spans="5:6" x14ac:dyDescent="0.3">
      <c r="E1367" s="11">
        <v>2016</v>
      </c>
      <c r="F1367" t="s">
        <v>578</v>
      </c>
    </row>
    <row r="1368" spans="5:6" x14ac:dyDescent="0.3">
      <c r="E1368" s="11">
        <v>2016</v>
      </c>
      <c r="F1368" t="s">
        <v>1327</v>
      </c>
    </row>
    <row r="1369" spans="5:6" x14ac:dyDescent="0.3">
      <c r="E1369" s="11">
        <v>2016</v>
      </c>
      <c r="F1369" t="s">
        <v>1063</v>
      </c>
    </row>
    <row r="1370" spans="5:6" x14ac:dyDescent="0.3">
      <c r="E1370" s="11">
        <v>2016</v>
      </c>
      <c r="F1370" t="s">
        <v>832</v>
      </c>
    </row>
    <row r="1371" spans="5:6" x14ac:dyDescent="0.3">
      <c r="E1371" s="11">
        <v>2016</v>
      </c>
      <c r="F1371" t="s">
        <v>470</v>
      </c>
    </row>
    <row r="1372" spans="5:6" x14ac:dyDescent="0.3">
      <c r="E1372" s="11">
        <v>2016</v>
      </c>
      <c r="F1372" t="s">
        <v>586</v>
      </c>
    </row>
    <row r="1373" spans="5:6" x14ac:dyDescent="0.3">
      <c r="E1373" s="11">
        <v>2016</v>
      </c>
      <c r="F1373" t="s">
        <v>1084</v>
      </c>
    </row>
    <row r="1374" spans="5:6" x14ac:dyDescent="0.3">
      <c r="E1374" s="11">
        <v>2016</v>
      </c>
      <c r="F1374" t="s">
        <v>915</v>
      </c>
    </row>
    <row r="1375" spans="5:6" x14ac:dyDescent="0.3">
      <c r="E1375" s="11">
        <v>2016</v>
      </c>
      <c r="F1375" t="s">
        <v>806</v>
      </c>
    </row>
    <row r="1376" spans="5:6" x14ac:dyDescent="0.3">
      <c r="E1376" s="11">
        <v>2016</v>
      </c>
      <c r="F1376" t="s">
        <v>1458</v>
      </c>
    </row>
    <row r="1377" spans="5:6" x14ac:dyDescent="0.3">
      <c r="E1377" s="11">
        <v>2016</v>
      </c>
      <c r="F1377" t="s">
        <v>1091</v>
      </c>
    </row>
    <row r="1378" spans="5:6" x14ac:dyDescent="0.3">
      <c r="E1378" s="11">
        <v>2016</v>
      </c>
      <c r="F1378" t="s">
        <v>957</v>
      </c>
    </row>
    <row r="1379" spans="5:6" x14ac:dyDescent="0.3">
      <c r="E1379" s="11">
        <v>2016</v>
      </c>
      <c r="F1379" t="s">
        <v>1250</v>
      </c>
    </row>
    <row r="1380" spans="5:6" x14ac:dyDescent="0.3">
      <c r="E1380" s="11">
        <v>2016</v>
      </c>
      <c r="F1380" t="s">
        <v>324</v>
      </c>
    </row>
    <row r="1381" spans="5:6" x14ac:dyDescent="0.3">
      <c r="E1381" s="11">
        <v>2016</v>
      </c>
      <c r="F1381" t="s">
        <v>310</v>
      </c>
    </row>
    <row r="1382" spans="5:6" x14ac:dyDescent="0.3">
      <c r="E1382" s="11">
        <v>2016</v>
      </c>
      <c r="F1382" t="s">
        <v>944</v>
      </c>
    </row>
    <row r="1383" spans="5:6" x14ac:dyDescent="0.3">
      <c r="E1383" s="11">
        <v>2016</v>
      </c>
      <c r="F1383" t="s">
        <v>1000</v>
      </c>
    </row>
    <row r="1384" spans="5:6" x14ac:dyDescent="0.3">
      <c r="E1384" s="11">
        <v>2016</v>
      </c>
      <c r="F1384" t="s">
        <v>1459</v>
      </c>
    </row>
    <row r="1385" spans="5:6" x14ac:dyDescent="0.3">
      <c r="E1385" s="11">
        <v>2016</v>
      </c>
      <c r="F1385" t="s">
        <v>1426</v>
      </c>
    </row>
    <row r="1386" spans="5:6" x14ac:dyDescent="0.3">
      <c r="E1386" s="11">
        <v>2016</v>
      </c>
      <c r="F1386" t="s">
        <v>69</v>
      </c>
    </row>
    <row r="1387" spans="5:6" x14ac:dyDescent="0.3">
      <c r="E1387" s="11">
        <v>2016</v>
      </c>
      <c r="F1387" t="s">
        <v>652</v>
      </c>
    </row>
    <row r="1388" spans="5:6" x14ac:dyDescent="0.3">
      <c r="E1388" s="11">
        <v>2016</v>
      </c>
      <c r="F1388" t="s">
        <v>608</v>
      </c>
    </row>
    <row r="1389" spans="5:6" x14ac:dyDescent="0.3">
      <c r="E1389" s="11">
        <v>2016</v>
      </c>
      <c r="F1389" t="s">
        <v>1334</v>
      </c>
    </row>
    <row r="1390" spans="5:6" x14ac:dyDescent="0.3">
      <c r="E1390" s="11">
        <v>2016</v>
      </c>
      <c r="F1390" t="s">
        <v>1425</v>
      </c>
    </row>
    <row r="1391" spans="5:6" x14ac:dyDescent="0.3">
      <c r="E1391" s="11">
        <v>2016</v>
      </c>
      <c r="F1391" t="s">
        <v>1374</v>
      </c>
    </row>
    <row r="1392" spans="5:6" x14ac:dyDescent="0.3">
      <c r="E1392" s="11">
        <v>2016</v>
      </c>
      <c r="F1392" t="s">
        <v>717</v>
      </c>
    </row>
    <row r="1393" spans="5:6" x14ac:dyDescent="0.3">
      <c r="E1393" s="11">
        <v>2016</v>
      </c>
      <c r="F1393" t="s">
        <v>1460</v>
      </c>
    </row>
    <row r="1394" spans="5:6" x14ac:dyDescent="0.3">
      <c r="E1394" s="11">
        <v>2016</v>
      </c>
      <c r="F1394" t="s">
        <v>743</v>
      </c>
    </row>
    <row r="1395" spans="5:6" x14ac:dyDescent="0.3">
      <c r="E1395" s="11">
        <v>2016</v>
      </c>
      <c r="F1395" t="s">
        <v>1176</v>
      </c>
    </row>
    <row r="1396" spans="5:6" x14ac:dyDescent="0.3">
      <c r="E1396" s="11">
        <v>2016</v>
      </c>
      <c r="F1396" t="s">
        <v>503</v>
      </c>
    </row>
    <row r="1397" spans="5:6" x14ac:dyDescent="0.3">
      <c r="E1397" s="11">
        <v>2016</v>
      </c>
      <c r="F1397" t="s">
        <v>1461</v>
      </c>
    </row>
    <row r="1398" spans="5:6" x14ac:dyDescent="0.3">
      <c r="E1398" s="11">
        <v>2016</v>
      </c>
      <c r="F1398" t="s">
        <v>411</v>
      </c>
    </row>
    <row r="1399" spans="5:6" x14ac:dyDescent="0.3">
      <c r="E1399" s="11">
        <v>2016</v>
      </c>
      <c r="F1399" t="s">
        <v>1380</v>
      </c>
    </row>
    <row r="1400" spans="5:6" x14ac:dyDescent="0.3">
      <c r="E1400" s="11">
        <v>2016</v>
      </c>
      <c r="F1400" t="s">
        <v>1462</v>
      </c>
    </row>
    <row r="1401" spans="5:6" x14ac:dyDescent="0.3">
      <c r="E1401" s="11">
        <v>2016</v>
      </c>
      <c r="F1401" t="s">
        <v>509</v>
      </c>
    </row>
    <row r="1402" spans="5:6" x14ac:dyDescent="0.3">
      <c r="E1402" s="11">
        <v>2016</v>
      </c>
      <c r="F1402" t="s">
        <v>955</v>
      </c>
    </row>
    <row r="1403" spans="5:6" x14ac:dyDescent="0.3">
      <c r="E1403" s="11">
        <v>2016</v>
      </c>
      <c r="F1403" t="s">
        <v>593</v>
      </c>
    </row>
    <row r="1404" spans="5:6" x14ac:dyDescent="0.3">
      <c r="E1404" s="11">
        <v>2016</v>
      </c>
      <c r="F1404" t="s">
        <v>1463</v>
      </c>
    </row>
    <row r="1405" spans="5:6" x14ac:dyDescent="0.3">
      <c r="E1405" s="11">
        <v>2016</v>
      </c>
      <c r="F1405" t="s">
        <v>62</v>
      </c>
    </row>
    <row r="1406" spans="5:6" x14ac:dyDescent="0.3">
      <c r="E1406" s="11">
        <v>2016</v>
      </c>
      <c r="F1406" t="s">
        <v>555</v>
      </c>
    </row>
    <row r="1407" spans="5:6" x14ac:dyDescent="0.3">
      <c r="E1407" s="11">
        <v>2016</v>
      </c>
      <c r="F1407" t="s">
        <v>965</v>
      </c>
    </row>
    <row r="1408" spans="5:6" x14ac:dyDescent="0.3">
      <c r="E1408" s="11">
        <v>2016</v>
      </c>
      <c r="F1408" t="s">
        <v>925</v>
      </c>
    </row>
    <row r="1409" spans="5:6" x14ac:dyDescent="0.3">
      <c r="E1409" s="11">
        <v>2016</v>
      </c>
      <c r="F1409" t="s">
        <v>1247</v>
      </c>
    </row>
    <row r="1410" spans="5:6" x14ac:dyDescent="0.3">
      <c r="E1410" s="11">
        <v>2016</v>
      </c>
      <c r="F1410" t="s">
        <v>1464</v>
      </c>
    </row>
    <row r="1411" spans="5:6" x14ac:dyDescent="0.3">
      <c r="E1411" s="11">
        <v>2016</v>
      </c>
      <c r="F1411" t="s">
        <v>1355</v>
      </c>
    </row>
    <row r="1412" spans="5:6" x14ac:dyDescent="0.3">
      <c r="E1412" s="11">
        <v>2016</v>
      </c>
      <c r="F1412" t="s">
        <v>804</v>
      </c>
    </row>
    <row r="1413" spans="5:6" x14ac:dyDescent="0.3">
      <c r="E1413" s="11">
        <v>2016</v>
      </c>
      <c r="F1413" t="s">
        <v>444</v>
      </c>
    </row>
    <row r="1414" spans="5:6" x14ac:dyDescent="0.3">
      <c r="E1414" s="11">
        <v>2016</v>
      </c>
      <c r="F1414" t="s">
        <v>207</v>
      </c>
    </row>
    <row r="1415" spans="5:6" x14ac:dyDescent="0.3">
      <c r="E1415" s="11">
        <v>2016</v>
      </c>
      <c r="F1415" t="s">
        <v>785</v>
      </c>
    </row>
    <row r="1416" spans="5:6" x14ac:dyDescent="0.3">
      <c r="E1416" s="11">
        <v>2016</v>
      </c>
      <c r="F1416" t="s">
        <v>779</v>
      </c>
    </row>
    <row r="1417" spans="5:6" x14ac:dyDescent="0.3">
      <c r="E1417" s="11">
        <v>2016</v>
      </c>
      <c r="F1417" t="s">
        <v>1278</v>
      </c>
    </row>
    <row r="1418" spans="5:6" x14ac:dyDescent="0.3">
      <c r="E1418" s="11">
        <v>2016</v>
      </c>
      <c r="F1418" t="s">
        <v>408</v>
      </c>
    </row>
    <row r="1419" spans="5:6" x14ac:dyDescent="0.3">
      <c r="E1419" s="11">
        <v>2016</v>
      </c>
      <c r="F1419" t="s">
        <v>781</v>
      </c>
    </row>
    <row r="1420" spans="5:6" x14ac:dyDescent="0.3">
      <c r="E1420" s="11">
        <v>2016</v>
      </c>
      <c r="F1420" t="s">
        <v>972</v>
      </c>
    </row>
    <row r="1421" spans="5:6" x14ac:dyDescent="0.3">
      <c r="E1421" s="11">
        <v>2016</v>
      </c>
      <c r="F1421" t="s">
        <v>1466</v>
      </c>
    </row>
    <row r="1422" spans="5:6" x14ac:dyDescent="0.3">
      <c r="E1422" s="11">
        <v>2016</v>
      </c>
      <c r="F1422" t="s">
        <v>731</v>
      </c>
    </row>
    <row r="1423" spans="5:6" x14ac:dyDescent="0.3">
      <c r="E1423" s="11">
        <v>2016</v>
      </c>
      <c r="F1423" t="s">
        <v>968</v>
      </c>
    </row>
    <row r="1424" spans="5:6" x14ac:dyDescent="0.3">
      <c r="E1424" s="11">
        <v>2016</v>
      </c>
      <c r="F1424" t="s">
        <v>514</v>
      </c>
    </row>
    <row r="1425" spans="5:6" x14ac:dyDescent="0.3">
      <c r="E1425" s="11">
        <v>2016</v>
      </c>
      <c r="F1425" t="s">
        <v>737</v>
      </c>
    </row>
    <row r="1426" spans="5:6" x14ac:dyDescent="0.3">
      <c r="E1426" s="11">
        <v>2016</v>
      </c>
      <c r="F1426" t="s">
        <v>1190</v>
      </c>
    </row>
    <row r="1427" spans="5:6" x14ac:dyDescent="0.3">
      <c r="E1427" s="11">
        <v>2016</v>
      </c>
      <c r="F1427" t="s">
        <v>1126</v>
      </c>
    </row>
    <row r="1428" spans="5:6" x14ac:dyDescent="0.3">
      <c r="E1428" s="11">
        <v>2016</v>
      </c>
      <c r="F1428" t="s">
        <v>1074</v>
      </c>
    </row>
    <row r="1429" spans="5:6" x14ac:dyDescent="0.3">
      <c r="E1429" s="11">
        <v>2016</v>
      </c>
      <c r="F1429" t="s">
        <v>480</v>
      </c>
    </row>
    <row r="1430" spans="5:6" x14ac:dyDescent="0.3">
      <c r="E1430" s="11">
        <v>2016</v>
      </c>
      <c r="F1430" t="s">
        <v>960</v>
      </c>
    </row>
    <row r="1431" spans="5:6" x14ac:dyDescent="0.3">
      <c r="E1431" s="11">
        <v>2016</v>
      </c>
      <c r="F1431" t="s">
        <v>11</v>
      </c>
    </row>
    <row r="1432" spans="5:6" x14ac:dyDescent="0.3">
      <c r="E1432" s="11">
        <v>2016</v>
      </c>
      <c r="F1432" t="s">
        <v>166</v>
      </c>
    </row>
    <row r="1433" spans="5:6" x14ac:dyDescent="0.3">
      <c r="E1433" s="11">
        <v>2016</v>
      </c>
      <c r="F1433" t="s">
        <v>1433</v>
      </c>
    </row>
    <row r="1434" spans="5:6" x14ac:dyDescent="0.3">
      <c r="E1434" s="11">
        <v>2016</v>
      </c>
      <c r="F1434" t="s">
        <v>991</v>
      </c>
    </row>
    <row r="1435" spans="5:6" x14ac:dyDescent="0.3">
      <c r="E1435" s="11">
        <v>2016</v>
      </c>
      <c r="F1435" t="s">
        <v>156</v>
      </c>
    </row>
    <row r="1436" spans="5:6" x14ac:dyDescent="0.3">
      <c r="E1436" s="11">
        <v>2016</v>
      </c>
      <c r="F1436" t="s">
        <v>356</v>
      </c>
    </row>
    <row r="1437" spans="5:6" x14ac:dyDescent="0.3">
      <c r="E1437" s="11">
        <v>2016</v>
      </c>
      <c r="F1437" t="s">
        <v>744</v>
      </c>
    </row>
    <row r="1438" spans="5:6" x14ac:dyDescent="0.3">
      <c r="E1438" s="11">
        <v>2016</v>
      </c>
      <c r="F1438" t="s">
        <v>913</v>
      </c>
    </row>
    <row r="1439" spans="5:6" x14ac:dyDescent="0.3">
      <c r="E1439" s="11">
        <v>2016</v>
      </c>
      <c r="F1439" t="s">
        <v>553</v>
      </c>
    </row>
    <row r="1440" spans="5:6" x14ac:dyDescent="0.3">
      <c r="E1440" s="11">
        <v>2016</v>
      </c>
      <c r="F1440" t="s">
        <v>245</v>
      </c>
    </row>
    <row r="1441" spans="5:6" x14ac:dyDescent="0.3">
      <c r="E1441" s="11">
        <v>2016</v>
      </c>
      <c r="F1441" t="s">
        <v>1043</v>
      </c>
    </row>
    <row r="1442" spans="5:6" x14ac:dyDescent="0.3">
      <c r="E1442" s="11">
        <v>2016</v>
      </c>
      <c r="F1442" t="s">
        <v>337</v>
      </c>
    </row>
    <row r="1443" spans="5:6" x14ac:dyDescent="0.3">
      <c r="E1443" s="11">
        <v>2016</v>
      </c>
      <c r="F1443" t="s">
        <v>1122</v>
      </c>
    </row>
    <row r="1444" spans="5:6" x14ac:dyDescent="0.3">
      <c r="E1444" s="11">
        <v>2016</v>
      </c>
      <c r="F1444" t="s">
        <v>172</v>
      </c>
    </row>
    <row r="1445" spans="5:6" x14ac:dyDescent="0.3">
      <c r="E1445" s="11">
        <v>2016</v>
      </c>
      <c r="F1445" t="s">
        <v>250</v>
      </c>
    </row>
    <row r="1446" spans="5:6" x14ac:dyDescent="0.3">
      <c r="E1446" s="11">
        <v>2016</v>
      </c>
      <c r="F1446" t="s">
        <v>1467</v>
      </c>
    </row>
    <row r="1447" spans="5:6" x14ac:dyDescent="0.3">
      <c r="E1447" s="11">
        <v>2016</v>
      </c>
      <c r="F1447" t="s">
        <v>1185</v>
      </c>
    </row>
    <row r="1448" spans="5:6" x14ac:dyDescent="0.3">
      <c r="E1448" s="11">
        <v>2016</v>
      </c>
      <c r="F1448" t="s">
        <v>1012</v>
      </c>
    </row>
    <row r="1449" spans="5:6" x14ac:dyDescent="0.3">
      <c r="E1449" s="11">
        <v>2016</v>
      </c>
      <c r="F1449" t="s">
        <v>977</v>
      </c>
    </row>
    <row r="1450" spans="5:6" x14ac:dyDescent="0.3">
      <c r="E1450" s="11">
        <v>2016</v>
      </c>
      <c r="F1450" t="s">
        <v>748</v>
      </c>
    </row>
    <row r="1451" spans="5:6" x14ac:dyDescent="0.3">
      <c r="E1451" s="11">
        <v>2016</v>
      </c>
      <c r="F1451" t="s">
        <v>199</v>
      </c>
    </row>
    <row r="1452" spans="5:6" x14ac:dyDescent="0.3">
      <c r="E1452" s="11">
        <v>2016</v>
      </c>
      <c r="F1452" t="s">
        <v>1468</v>
      </c>
    </row>
    <row r="1453" spans="5:6" x14ac:dyDescent="0.3">
      <c r="E1453" s="11">
        <v>2016</v>
      </c>
      <c r="F1453" t="s">
        <v>679</v>
      </c>
    </row>
    <row r="1454" spans="5:6" x14ac:dyDescent="0.3">
      <c r="E1454" s="11">
        <v>2016</v>
      </c>
      <c r="F1454" t="s">
        <v>289</v>
      </c>
    </row>
    <row r="1455" spans="5:6" x14ac:dyDescent="0.3">
      <c r="E1455" s="11">
        <v>2016</v>
      </c>
      <c r="F1455" t="s">
        <v>401</v>
      </c>
    </row>
    <row r="1456" spans="5:6" x14ac:dyDescent="0.3">
      <c r="E1456" s="11">
        <v>2016</v>
      </c>
      <c r="F1456" t="s">
        <v>644</v>
      </c>
    </row>
    <row r="1457" spans="5:6" x14ac:dyDescent="0.3">
      <c r="E1457" s="11">
        <v>2016</v>
      </c>
      <c r="F1457" t="s">
        <v>1018</v>
      </c>
    </row>
    <row r="1458" spans="5:6" x14ac:dyDescent="0.3">
      <c r="E1458" s="11">
        <v>2016</v>
      </c>
      <c r="F1458" t="s">
        <v>774</v>
      </c>
    </row>
    <row r="1459" spans="5:6" x14ac:dyDescent="0.3">
      <c r="E1459" s="11">
        <v>2016</v>
      </c>
      <c r="F1459" t="s">
        <v>1193</v>
      </c>
    </row>
    <row r="1460" spans="5:6" x14ac:dyDescent="0.3">
      <c r="E1460" s="11">
        <v>2016</v>
      </c>
      <c r="F1460" t="s">
        <v>1177</v>
      </c>
    </row>
    <row r="1461" spans="5:6" x14ac:dyDescent="0.3">
      <c r="E1461" s="11">
        <v>2016</v>
      </c>
      <c r="F1461" t="s">
        <v>1400</v>
      </c>
    </row>
    <row r="1462" spans="5:6" x14ac:dyDescent="0.3">
      <c r="E1462" s="11">
        <v>2016</v>
      </c>
      <c r="F1462" t="s">
        <v>1470</v>
      </c>
    </row>
    <row r="1463" spans="5:6" x14ac:dyDescent="0.3">
      <c r="E1463" s="11">
        <v>2016</v>
      </c>
      <c r="F1463" t="s">
        <v>497</v>
      </c>
    </row>
    <row r="1464" spans="5:6" x14ac:dyDescent="0.3">
      <c r="E1464" s="11">
        <v>2016</v>
      </c>
      <c r="F1464" t="s">
        <v>456</v>
      </c>
    </row>
    <row r="1465" spans="5:6" x14ac:dyDescent="0.3">
      <c r="E1465" s="11">
        <v>2016</v>
      </c>
      <c r="F1465" t="s">
        <v>1053</v>
      </c>
    </row>
    <row r="1466" spans="5:6" x14ac:dyDescent="0.3">
      <c r="E1466" s="11">
        <v>2016</v>
      </c>
      <c r="F1466" t="s">
        <v>722</v>
      </c>
    </row>
    <row r="1467" spans="5:6" x14ac:dyDescent="0.3">
      <c r="E1467" s="11">
        <v>2016</v>
      </c>
      <c r="F1467" t="s">
        <v>857</v>
      </c>
    </row>
    <row r="1468" spans="5:6" x14ac:dyDescent="0.3">
      <c r="E1468" s="11">
        <v>2016</v>
      </c>
      <c r="F1468" t="s">
        <v>883</v>
      </c>
    </row>
    <row r="1469" spans="5:6" x14ac:dyDescent="0.3">
      <c r="E1469" s="11">
        <v>2016</v>
      </c>
      <c r="F1469" t="s">
        <v>1324</v>
      </c>
    </row>
    <row r="1470" spans="5:6" x14ac:dyDescent="0.3">
      <c r="E1470" s="11">
        <v>2016</v>
      </c>
      <c r="F1470" t="s">
        <v>462</v>
      </c>
    </row>
    <row r="1471" spans="5:6" x14ac:dyDescent="0.3">
      <c r="E1471" s="11">
        <v>2016</v>
      </c>
      <c r="F1471" t="s">
        <v>539</v>
      </c>
    </row>
    <row r="1472" spans="5:6" x14ac:dyDescent="0.3">
      <c r="E1472" s="11">
        <v>2016</v>
      </c>
      <c r="F1472" t="s">
        <v>224</v>
      </c>
    </row>
    <row r="1473" spans="5:6" x14ac:dyDescent="0.3">
      <c r="E1473" s="11">
        <v>2016</v>
      </c>
      <c r="F1473" t="s">
        <v>1235</v>
      </c>
    </row>
    <row r="1474" spans="5:6" x14ac:dyDescent="0.3">
      <c r="E1474" s="11">
        <v>2016</v>
      </c>
      <c r="F1474" t="s">
        <v>1471</v>
      </c>
    </row>
    <row r="1475" spans="5:6" x14ac:dyDescent="0.3">
      <c r="E1475" s="11">
        <v>2016</v>
      </c>
      <c r="F1475" t="s">
        <v>1472</v>
      </c>
    </row>
    <row r="1476" spans="5:6" x14ac:dyDescent="0.3">
      <c r="E1476" s="11">
        <v>2016</v>
      </c>
      <c r="F1476" t="s">
        <v>846</v>
      </c>
    </row>
    <row r="1477" spans="5:6" x14ac:dyDescent="0.3">
      <c r="E1477" s="11">
        <v>2016</v>
      </c>
      <c r="F1477" t="s">
        <v>1473</v>
      </c>
    </row>
    <row r="1478" spans="5:6" x14ac:dyDescent="0.3">
      <c r="E1478" s="11">
        <v>2016</v>
      </c>
      <c r="F1478" t="s">
        <v>489</v>
      </c>
    </row>
    <row r="1479" spans="5:6" x14ac:dyDescent="0.3">
      <c r="E1479" s="11">
        <v>2016</v>
      </c>
      <c r="F1479" t="s">
        <v>1016</v>
      </c>
    </row>
    <row r="1480" spans="5:6" x14ac:dyDescent="0.3">
      <c r="E1480" s="11">
        <v>2016</v>
      </c>
      <c r="F1480" t="s">
        <v>1081</v>
      </c>
    </row>
    <row r="1481" spans="5:6" x14ac:dyDescent="0.3">
      <c r="E1481" s="11">
        <v>2016</v>
      </c>
      <c r="F1481" t="s">
        <v>1305</v>
      </c>
    </row>
    <row r="1482" spans="5:6" x14ac:dyDescent="0.3">
      <c r="E1482" s="11">
        <v>2016</v>
      </c>
      <c r="F1482" t="s">
        <v>343</v>
      </c>
    </row>
    <row r="1483" spans="5:6" x14ac:dyDescent="0.3">
      <c r="E1483" s="11">
        <v>2016</v>
      </c>
      <c r="F1483" t="s">
        <v>941</v>
      </c>
    </row>
    <row r="1484" spans="5:6" x14ac:dyDescent="0.3">
      <c r="E1484" s="11">
        <v>2016</v>
      </c>
      <c r="F1484" t="s">
        <v>54</v>
      </c>
    </row>
    <row r="1485" spans="5:6" x14ac:dyDescent="0.3">
      <c r="E1485" s="11">
        <v>2016</v>
      </c>
      <c r="F1485" t="s">
        <v>1474</v>
      </c>
    </row>
    <row r="1486" spans="5:6" x14ac:dyDescent="0.3">
      <c r="E1486" s="11">
        <v>2016</v>
      </c>
      <c r="F1486" t="s">
        <v>1363</v>
      </c>
    </row>
    <row r="1487" spans="5:6" x14ac:dyDescent="0.3">
      <c r="E1487" s="11">
        <v>2016</v>
      </c>
      <c r="F1487" t="s">
        <v>823</v>
      </c>
    </row>
    <row r="1488" spans="5:6" x14ac:dyDescent="0.3">
      <c r="E1488" s="11">
        <v>2016</v>
      </c>
      <c r="F1488" t="s">
        <v>708</v>
      </c>
    </row>
    <row r="1489" spans="5:6" x14ac:dyDescent="0.3">
      <c r="E1489" s="11">
        <v>2016</v>
      </c>
      <c r="F1489" t="s">
        <v>440</v>
      </c>
    </row>
    <row r="1490" spans="5:6" x14ac:dyDescent="0.3">
      <c r="E1490" s="11">
        <v>2016</v>
      </c>
      <c r="F1490" t="s">
        <v>1476</v>
      </c>
    </row>
    <row r="1491" spans="5:6" x14ac:dyDescent="0.3">
      <c r="E1491" s="11">
        <v>2016</v>
      </c>
      <c r="F1491" t="s">
        <v>664</v>
      </c>
    </row>
    <row r="1492" spans="5:6" x14ac:dyDescent="0.3">
      <c r="E1492" s="11">
        <v>2016</v>
      </c>
      <c r="F1492" t="s">
        <v>1242</v>
      </c>
    </row>
    <row r="1493" spans="5:6" x14ac:dyDescent="0.3">
      <c r="E1493" s="11">
        <v>2016</v>
      </c>
      <c r="F1493" t="s">
        <v>1267</v>
      </c>
    </row>
    <row r="1494" spans="5:6" x14ac:dyDescent="0.3">
      <c r="E1494" s="11">
        <v>2016</v>
      </c>
      <c r="F1494" t="s">
        <v>1477</v>
      </c>
    </row>
    <row r="1495" spans="5:6" x14ac:dyDescent="0.3">
      <c r="E1495" s="11">
        <v>2016</v>
      </c>
      <c r="F1495" t="s">
        <v>1023</v>
      </c>
    </row>
    <row r="1496" spans="5:6" x14ac:dyDescent="0.3">
      <c r="E1496" s="11">
        <v>2016</v>
      </c>
      <c r="F1496" t="s">
        <v>126</v>
      </c>
    </row>
    <row r="1497" spans="5:6" x14ac:dyDescent="0.3">
      <c r="E1497" s="11">
        <v>2016</v>
      </c>
      <c r="F1497" t="s">
        <v>434</v>
      </c>
    </row>
    <row r="1498" spans="5:6" x14ac:dyDescent="0.3">
      <c r="E1498" s="11">
        <v>2016</v>
      </c>
      <c r="F1498" t="s">
        <v>1068</v>
      </c>
    </row>
    <row r="1499" spans="5:6" x14ac:dyDescent="0.3">
      <c r="E1499" s="11">
        <v>2016</v>
      </c>
      <c r="F1499" t="s">
        <v>821</v>
      </c>
    </row>
    <row r="1500" spans="5:6" x14ac:dyDescent="0.3">
      <c r="E1500" s="11">
        <v>2016</v>
      </c>
      <c r="F1500" t="s">
        <v>1369</v>
      </c>
    </row>
    <row r="1501" spans="5:6" x14ac:dyDescent="0.3">
      <c r="E1501" s="11">
        <v>2016</v>
      </c>
      <c r="F1501" t="s">
        <v>1330</v>
      </c>
    </row>
    <row r="1502" spans="5:6" x14ac:dyDescent="0.3">
      <c r="E1502" s="11">
        <v>2016</v>
      </c>
      <c r="F1502" t="s">
        <v>1205</v>
      </c>
    </row>
    <row r="1503" spans="5:6" x14ac:dyDescent="0.3">
      <c r="E1503" s="11">
        <v>2016</v>
      </c>
      <c r="F1503" t="s">
        <v>1227</v>
      </c>
    </row>
    <row r="1504" spans="5:6" x14ac:dyDescent="0.3">
      <c r="E1504" s="11">
        <v>2016</v>
      </c>
      <c r="F1504" t="s">
        <v>354</v>
      </c>
    </row>
    <row r="1505" spans="5:6" x14ac:dyDescent="0.3">
      <c r="E1505" s="11">
        <v>2016</v>
      </c>
      <c r="F1505" t="s">
        <v>1142</v>
      </c>
    </row>
    <row r="1506" spans="5:6" x14ac:dyDescent="0.3">
      <c r="E1506" s="11">
        <v>2016</v>
      </c>
      <c r="F1506" t="s">
        <v>89</v>
      </c>
    </row>
    <row r="1507" spans="5:6" x14ac:dyDescent="0.3">
      <c r="E1507" s="11">
        <v>2016</v>
      </c>
      <c r="F1507" t="s">
        <v>1133</v>
      </c>
    </row>
    <row r="1508" spans="5:6" x14ac:dyDescent="0.3">
      <c r="E1508" s="11">
        <v>2016</v>
      </c>
      <c r="F1508" t="s">
        <v>352</v>
      </c>
    </row>
    <row r="1509" spans="5:6" x14ac:dyDescent="0.3">
      <c r="E1509" s="11">
        <v>2016</v>
      </c>
      <c r="F1509" t="s">
        <v>742</v>
      </c>
    </row>
    <row r="1510" spans="5:6" x14ac:dyDescent="0.3">
      <c r="E1510" s="11">
        <v>2016</v>
      </c>
      <c r="F1510" t="s">
        <v>1478</v>
      </c>
    </row>
    <row r="1511" spans="5:6" x14ac:dyDescent="0.3">
      <c r="E1511" s="11">
        <v>2016</v>
      </c>
      <c r="F1511" t="s">
        <v>1338</v>
      </c>
    </row>
    <row r="1512" spans="5:6" x14ac:dyDescent="0.3">
      <c r="E1512" s="11">
        <v>2016</v>
      </c>
      <c r="F1512" t="s">
        <v>1106</v>
      </c>
    </row>
    <row r="1513" spans="5:6" x14ac:dyDescent="0.3">
      <c r="E1513" s="11">
        <v>2016</v>
      </c>
      <c r="F1513" t="s">
        <v>871</v>
      </c>
    </row>
    <row r="1514" spans="5:6" x14ac:dyDescent="0.3">
      <c r="E1514" s="11">
        <v>2016</v>
      </c>
      <c r="F1514" t="s">
        <v>1479</v>
      </c>
    </row>
    <row r="1515" spans="5:6" x14ac:dyDescent="0.3">
      <c r="E1515" s="11">
        <v>2016</v>
      </c>
      <c r="F1515" t="s">
        <v>332</v>
      </c>
    </row>
    <row r="1516" spans="5:6" x14ac:dyDescent="0.3">
      <c r="E1516" s="11">
        <v>2016</v>
      </c>
      <c r="F1516" t="s">
        <v>784</v>
      </c>
    </row>
    <row r="1517" spans="5:6" x14ac:dyDescent="0.3">
      <c r="E1517" s="11">
        <v>2016</v>
      </c>
      <c r="F1517" t="s">
        <v>57</v>
      </c>
    </row>
    <row r="1518" spans="5:6" x14ac:dyDescent="0.3">
      <c r="E1518" s="11">
        <v>2016</v>
      </c>
      <c r="F1518" t="s">
        <v>1331</v>
      </c>
    </row>
    <row r="1519" spans="5:6" x14ac:dyDescent="0.3">
      <c r="E1519" s="11">
        <v>2016</v>
      </c>
      <c r="F1519" t="s">
        <v>628</v>
      </c>
    </row>
    <row r="1520" spans="5:6" x14ac:dyDescent="0.3">
      <c r="E1520" s="11">
        <v>2016</v>
      </c>
      <c r="F1520" t="s">
        <v>940</v>
      </c>
    </row>
    <row r="1521" spans="5:6" x14ac:dyDescent="0.3">
      <c r="E1521" s="11">
        <v>2016</v>
      </c>
      <c r="F1521" t="s">
        <v>715</v>
      </c>
    </row>
    <row r="1522" spans="5:6" x14ac:dyDescent="0.3">
      <c r="E1522" s="11">
        <v>2016</v>
      </c>
      <c r="F1522" t="s">
        <v>1399</v>
      </c>
    </row>
    <row r="1523" spans="5:6" x14ac:dyDescent="0.3">
      <c r="E1523" s="11">
        <v>2016</v>
      </c>
      <c r="F1523" t="s">
        <v>1424</v>
      </c>
    </row>
    <row r="1524" spans="5:6" x14ac:dyDescent="0.3">
      <c r="E1524" s="11">
        <v>2016</v>
      </c>
      <c r="F1524" t="s">
        <v>769</v>
      </c>
    </row>
    <row r="1525" spans="5:6" x14ac:dyDescent="0.3">
      <c r="E1525" s="11">
        <v>2016</v>
      </c>
      <c r="F1525" t="s">
        <v>454</v>
      </c>
    </row>
    <row r="1526" spans="5:6" x14ac:dyDescent="0.3">
      <c r="E1526" s="11">
        <v>2016</v>
      </c>
      <c r="F1526" t="s">
        <v>1259</v>
      </c>
    </row>
    <row r="1527" spans="5:6" x14ac:dyDescent="0.3">
      <c r="E1527" s="11">
        <v>2016</v>
      </c>
      <c r="F1527" t="s">
        <v>640</v>
      </c>
    </row>
    <row r="1528" spans="5:6" x14ac:dyDescent="0.3">
      <c r="E1528" s="11">
        <v>2016</v>
      </c>
      <c r="F1528" t="s">
        <v>1200</v>
      </c>
    </row>
    <row r="1529" spans="5:6" x14ac:dyDescent="0.3">
      <c r="E1529" s="11">
        <v>2016</v>
      </c>
      <c r="F1529" t="s">
        <v>164</v>
      </c>
    </row>
    <row r="1530" spans="5:6" x14ac:dyDescent="0.3">
      <c r="E1530" s="11">
        <v>2016</v>
      </c>
      <c r="F1530" t="s">
        <v>1198</v>
      </c>
    </row>
    <row r="1531" spans="5:6" x14ac:dyDescent="0.3">
      <c r="E1531" s="11">
        <v>2016</v>
      </c>
      <c r="F1531" t="s">
        <v>844</v>
      </c>
    </row>
    <row r="1532" spans="5:6" x14ac:dyDescent="0.3">
      <c r="E1532" s="11">
        <v>2016</v>
      </c>
      <c r="F1532" t="s">
        <v>422</v>
      </c>
    </row>
    <row r="1533" spans="5:6" x14ac:dyDescent="0.3">
      <c r="E1533" s="11">
        <v>2016</v>
      </c>
      <c r="F1533" t="s">
        <v>270</v>
      </c>
    </row>
    <row r="1534" spans="5:6" x14ac:dyDescent="0.3">
      <c r="E1534" s="11">
        <v>2016</v>
      </c>
      <c r="F1534" t="s">
        <v>1300</v>
      </c>
    </row>
    <row r="1535" spans="5:6" x14ac:dyDescent="0.3">
      <c r="E1535" s="11">
        <v>2016</v>
      </c>
      <c r="F1535" t="s">
        <v>1065</v>
      </c>
    </row>
    <row r="1536" spans="5:6" x14ac:dyDescent="0.3">
      <c r="E1536" s="11">
        <v>2016</v>
      </c>
      <c r="F1536" t="s">
        <v>1344</v>
      </c>
    </row>
    <row r="1537" spans="5:6" x14ac:dyDescent="0.3">
      <c r="E1537" s="11">
        <v>2016</v>
      </c>
      <c r="F1537" t="s">
        <v>580</v>
      </c>
    </row>
    <row r="1538" spans="5:6" x14ac:dyDescent="0.3">
      <c r="E1538" s="11">
        <v>2016</v>
      </c>
      <c r="F1538" t="s">
        <v>1480</v>
      </c>
    </row>
    <row r="1539" spans="5:6" x14ac:dyDescent="0.3">
      <c r="E1539" s="11">
        <v>2016</v>
      </c>
      <c r="F1539" t="s">
        <v>567</v>
      </c>
    </row>
    <row r="1540" spans="5:6" x14ac:dyDescent="0.3">
      <c r="E1540" s="11">
        <v>2016</v>
      </c>
      <c r="F1540" t="s">
        <v>999</v>
      </c>
    </row>
    <row r="1541" spans="5:6" x14ac:dyDescent="0.3">
      <c r="E1541" s="11">
        <v>2016</v>
      </c>
      <c r="F1541" t="s">
        <v>382</v>
      </c>
    </row>
    <row r="1542" spans="5:6" x14ac:dyDescent="0.3">
      <c r="E1542" s="11">
        <v>2016</v>
      </c>
      <c r="F1542" t="s">
        <v>524</v>
      </c>
    </row>
    <row r="1543" spans="5:6" x14ac:dyDescent="0.3">
      <c r="E1543" s="11">
        <v>2016</v>
      </c>
      <c r="F1543" t="s">
        <v>468</v>
      </c>
    </row>
    <row r="1544" spans="5:6" x14ac:dyDescent="0.3">
      <c r="E1544" s="11">
        <v>2016</v>
      </c>
      <c r="F1544" t="s">
        <v>873</v>
      </c>
    </row>
    <row r="1545" spans="5:6" x14ac:dyDescent="0.3">
      <c r="E1545" s="11">
        <v>2016</v>
      </c>
      <c r="F1545" t="s">
        <v>1308</v>
      </c>
    </row>
    <row r="1546" spans="5:6" x14ac:dyDescent="0.3">
      <c r="E1546" s="11">
        <v>2016</v>
      </c>
      <c r="F1546" t="s">
        <v>836</v>
      </c>
    </row>
    <row r="1547" spans="5:6" x14ac:dyDescent="0.3">
      <c r="E1547" s="11">
        <v>2016</v>
      </c>
      <c r="F1547" t="s">
        <v>1262</v>
      </c>
    </row>
    <row r="1548" spans="5:6" x14ac:dyDescent="0.3">
      <c r="E1548" s="11">
        <v>2016</v>
      </c>
      <c r="F1548" t="s">
        <v>1322</v>
      </c>
    </row>
    <row r="1549" spans="5:6" x14ac:dyDescent="0.3">
      <c r="E1549" s="11">
        <v>2016</v>
      </c>
      <c r="F1549" t="s">
        <v>182</v>
      </c>
    </row>
    <row r="1550" spans="5:6" x14ac:dyDescent="0.3">
      <c r="E1550" s="11">
        <v>2016</v>
      </c>
      <c r="F1550" t="s">
        <v>1069</v>
      </c>
    </row>
    <row r="1551" spans="5:6" x14ac:dyDescent="0.3">
      <c r="E1551" s="11">
        <v>2016</v>
      </c>
      <c r="F1551" t="s">
        <v>372</v>
      </c>
    </row>
    <row r="1552" spans="5:6" x14ac:dyDescent="0.3">
      <c r="E1552" s="11">
        <v>2016</v>
      </c>
      <c r="F1552" t="s">
        <v>194</v>
      </c>
    </row>
    <row r="1553" spans="5:6" x14ac:dyDescent="0.3">
      <c r="E1553" s="11">
        <v>2016</v>
      </c>
      <c r="F1553" t="s">
        <v>240</v>
      </c>
    </row>
    <row r="1554" spans="5:6" x14ac:dyDescent="0.3">
      <c r="E1554" s="11">
        <v>2016</v>
      </c>
      <c r="F1554" t="s">
        <v>765</v>
      </c>
    </row>
    <row r="1555" spans="5:6" x14ac:dyDescent="0.3">
      <c r="E1555" s="11">
        <v>2016</v>
      </c>
      <c r="F1555" t="s">
        <v>1093</v>
      </c>
    </row>
    <row r="1556" spans="5:6" x14ac:dyDescent="0.3">
      <c r="E1556" s="11">
        <v>2016</v>
      </c>
      <c r="F1556" t="s">
        <v>563</v>
      </c>
    </row>
    <row r="1557" spans="5:6" x14ac:dyDescent="0.3">
      <c r="E1557" s="11">
        <v>2016</v>
      </c>
      <c r="F1557" t="s">
        <v>1481</v>
      </c>
    </row>
    <row r="1558" spans="5:6" x14ac:dyDescent="0.3">
      <c r="E1558" s="11">
        <v>2016</v>
      </c>
      <c r="F1558" t="s">
        <v>1055</v>
      </c>
    </row>
    <row r="1559" spans="5:6" x14ac:dyDescent="0.3">
      <c r="E1559" s="11">
        <v>2016</v>
      </c>
      <c r="F1559" t="s">
        <v>1409</v>
      </c>
    </row>
    <row r="1560" spans="5:6" x14ac:dyDescent="0.3">
      <c r="E1560" s="11">
        <v>2016</v>
      </c>
      <c r="F1560" t="s">
        <v>724</v>
      </c>
    </row>
    <row r="1561" spans="5:6" x14ac:dyDescent="0.3">
      <c r="E1561" s="11">
        <v>2016</v>
      </c>
      <c r="F1561" t="s">
        <v>1135</v>
      </c>
    </row>
    <row r="1562" spans="5:6" x14ac:dyDescent="0.3">
      <c r="E1562" s="11">
        <v>2016</v>
      </c>
      <c r="F1562" t="s">
        <v>1214</v>
      </c>
    </row>
    <row r="1563" spans="5:6" x14ac:dyDescent="0.3">
      <c r="E1563" s="11">
        <v>2016</v>
      </c>
      <c r="F1563" t="s">
        <v>1115</v>
      </c>
    </row>
    <row r="1564" spans="5:6" x14ac:dyDescent="0.3">
      <c r="E1564" s="11">
        <v>2016</v>
      </c>
      <c r="F1564" t="s">
        <v>1422</v>
      </c>
    </row>
    <row r="1565" spans="5:6" x14ac:dyDescent="0.3">
      <c r="E1565" s="11">
        <v>2016</v>
      </c>
      <c r="F1565" t="s">
        <v>1031</v>
      </c>
    </row>
    <row r="1566" spans="5:6" x14ac:dyDescent="0.3">
      <c r="E1566" s="11">
        <v>2016</v>
      </c>
      <c r="F1566" t="s">
        <v>314</v>
      </c>
    </row>
    <row r="1567" spans="5:6" x14ac:dyDescent="0.3">
      <c r="E1567" s="11">
        <v>2016</v>
      </c>
      <c r="F1567" t="s">
        <v>268</v>
      </c>
    </row>
    <row r="1568" spans="5:6" x14ac:dyDescent="0.3">
      <c r="E1568" s="11">
        <v>2016</v>
      </c>
      <c r="F1568" t="s">
        <v>1482</v>
      </c>
    </row>
    <row r="1569" spans="5:6" x14ac:dyDescent="0.3">
      <c r="E1569" s="11">
        <v>2016</v>
      </c>
      <c r="F1569" t="s">
        <v>1483</v>
      </c>
    </row>
    <row r="1570" spans="5:6" x14ac:dyDescent="0.3">
      <c r="E1570" s="11">
        <v>2016</v>
      </c>
      <c r="F1570" t="s">
        <v>1192</v>
      </c>
    </row>
    <row r="1571" spans="5:6" x14ac:dyDescent="0.3">
      <c r="E1571" s="11">
        <v>2016</v>
      </c>
      <c r="F1571" t="s">
        <v>794</v>
      </c>
    </row>
    <row r="1572" spans="5:6" x14ac:dyDescent="0.3">
      <c r="E1572" s="11">
        <v>2016</v>
      </c>
      <c r="F1572" t="s">
        <v>654</v>
      </c>
    </row>
    <row r="1573" spans="5:6" x14ac:dyDescent="0.3">
      <c r="E1573" s="11">
        <v>2016</v>
      </c>
      <c r="F1573" t="s">
        <v>838</v>
      </c>
    </row>
    <row r="1574" spans="5:6" x14ac:dyDescent="0.3">
      <c r="E1574" s="11">
        <v>2016</v>
      </c>
      <c r="F1574" t="s">
        <v>1276</v>
      </c>
    </row>
    <row r="1575" spans="5:6" x14ac:dyDescent="0.3">
      <c r="E1575" s="11">
        <v>2016</v>
      </c>
      <c r="F1575" t="s">
        <v>728</v>
      </c>
    </row>
    <row r="1576" spans="5:6" x14ac:dyDescent="0.3">
      <c r="E1576" s="11">
        <v>2016</v>
      </c>
      <c r="F1576" t="s">
        <v>1005</v>
      </c>
    </row>
    <row r="1577" spans="5:6" x14ac:dyDescent="0.3">
      <c r="E1577" s="11">
        <v>2016</v>
      </c>
      <c r="F1577" t="s">
        <v>692</v>
      </c>
    </row>
    <row r="1578" spans="5:6" x14ac:dyDescent="0.3">
      <c r="E1578" s="11">
        <v>2016</v>
      </c>
      <c r="F1578" t="s">
        <v>963</v>
      </c>
    </row>
    <row r="1579" spans="5:6" x14ac:dyDescent="0.3">
      <c r="E1579" s="11">
        <v>2016</v>
      </c>
      <c r="F1579" t="s">
        <v>868</v>
      </c>
    </row>
    <row r="1580" spans="5:6" x14ac:dyDescent="0.3">
      <c r="E1580" s="11">
        <v>2016</v>
      </c>
      <c r="F1580" t="s">
        <v>138</v>
      </c>
    </row>
    <row r="1581" spans="5:6" x14ac:dyDescent="0.3">
      <c r="E1581" s="11">
        <v>2016</v>
      </c>
      <c r="F1581" t="s">
        <v>739</v>
      </c>
    </row>
    <row r="1582" spans="5:6" x14ac:dyDescent="0.3">
      <c r="E1582" s="11">
        <v>2016</v>
      </c>
      <c r="F1582" t="s">
        <v>1013</v>
      </c>
    </row>
    <row r="1583" spans="5:6" x14ac:dyDescent="0.3">
      <c r="E1583" s="11">
        <v>2016</v>
      </c>
      <c r="F1583" t="s">
        <v>482</v>
      </c>
    </row>
    <row r="1584" spans="5:6" x14ac:dyDescent="0.3">
      <c r="E1584" s="11">
        <v>2016</v>
      </c>
      <c r="F1584" t="s">
        <v>1164</v>
      </c>
    </row>
    <row r="1585" spans="5:6" x14ac:dyDescent="0.3">
      <c r="E1585" s="11">
        <v>2016</v>
      </c>
      <c r="F1585" t="s">
        <v>705</v>
      </c>
    </row>
    <row r="1586" spans="5:6" x14ac:dyDescent="0.3">
      <c r="E1586" s="11">
        <v>2016</v>
      </c>
      <c r="F1586" t="s">
        <v>1188</v>
      </c>
    </row>
    <row r="1587" spans="5:6" x14ac:dyDescent="0.3">
      <c r="E1587" s="11">
        <v>2016</v>
      </c>
      <c r="F1587" t="s">
        <v>923</v>
      </c>
    </row>
    <row r="1588" spans="5:6" x14ac:dyDescent="0.3">
      <c r="E1588" s="11">
        <v>2016</v>
      </c>
      <c r="F1588" t="s">
        <v>1484</v>
      </c>
    </row>
    <row r="1589" spans="5:6" x14ac:dyDescent="0.3">
      <c r="E1589" s="11">
        <v>2016</v>
      </c>
      <c r="F1589" t="s">
        <v>827</v>
      </c>
    </row>
    <row r="1590" spans="5:6" x14ac:dyDescent="0.3">
      <c r="E1590" s="11">
        <v>2016</v>
      </c>
      <c r="F1590" t="s">
        <v>1392</v>
      </c>
    </row>
    <row r="1591" spans="5:6" x14ac:dyDescent="0.3">
      <c r="E1591" s="11">
        <v>2016</v>
      </c>
      <c r="F1591" t="s">
        <v>1047</v>
      </c>
    </row>
    <row r="1592" spans="5:6" x14ac:dyDescent="0.3">
      <c r="E1592" s="11">
        <v>2016</v>
      </c>
      <c r="F1592" t="s">
        <v>149</v>
      </c>
    </row>
    <row r="1593" spans="5:6" x14ac:dyDescent="0.3">
      <c r="E1593" s="11">
        <v>2016</v>
      </c>
      <c r="F1593" t="s">
        <v>792</v>
      </c>
    </row>
    <row r="1594" spans="5:6" x14ac:dyDescent="0.3">
      <c r="E1594" s="11">
        <v>2016</v>
      </c>
      <c r="F1594" t="s">
        <v>537</v>
      </c>
    </row>
    <row r="1595" spans="5:6" x14ac:dyDescent="0.3">
      <c r="E1595" s="11">
        <v>2016</v>
      </c>
      <c r="F1595" t="s">
        <v>1026</v>
      </c>
    </row>
    <row r="1596" spans="5:6" x14ac:dyDescent="0.3">
      <c r="E1596" s="11">
        <v>2016</v>
      </c>
      <c r="F1596" t="s">
        <v>387</v>
      </c>
    </row>
    <row r="1597" spans="5:6" x14ac:dyDescent="0.3">
      <c r="E1597" s="11">
        <v>2016</v>
      </c>
      <c r="F1597" t="s">
        <v>326</v>
      </c>
    </row>
    <row r="1598" spans="5:6" x14ac:dyDescent="0.3">
      <c r="E1598" s="11">
        <v>2016</v>
      </c>
      <c r="F1598" t="s">
        <v>753</v>
      </c>
    </row>
    <row r="1599" spans="5:6" x14ac:dyDescent="0.3">
      <c r="E1599" s="11">
        <v>2016</v>
      </c>
      <c r="F1599" t="s">
        <v>1060</v>
      </c>
    </row>
    <row r="1600" spans="5:6" x14ac:dyDescent="0.3">
      <c r="E1600" s="11">
        <v>2016</v>
      </c>
      <c r="F1600" t="s">
        <v>1137</v>
      </c>
    </row>
    <row r="1601" spans="5:6" x14ac:dyDescent="0.3">
      <c r="E1601" s="11">
        <v>2016</v>
      </c>
      <c r="F1601" t="s">
        <v>508</v>
      </c>
    </row>
    <row r="1602" spans="5:6" x14ac:dyDescent="0.3">
      <c r="E1602" s="11">
        <v>2016</v>
      </c>
      <c r="F1602" t="s">
        <v>1485</v>
      </c>
    </row>
    <row r="1603" spans="5:6" x14ac:dyDescent="0.3">
      <c r="E1603" s="11">
        <v>2016</v>
      </c>
      <c r="F1603" t="s">
        <v>673</v>
      </c>
    </row>
    <row r="1604" spans="5:6" x14ac:dyDescent="0.3">
      <c r="E1604" s="11">
        <v>2016</v>
      </c>
      <c r="F1604" t="s">
        <v>818</v>
      </c>
    </row>
    <row r="1605" spans="5:6" x14ac:dyDescent="0.3">
      <c r="E1605" s="11">
        <v>2016</v>
      </c>
      <c r="F1605" t="s">
        <v>762</v>
      </c>
    </row>
    <row r="1606" spans="5:6" x14ac:dyDescent="0.3">
      <c r="E1606" s="11">
        <v>2016</v>
      </c>
      <c r="F1606" t="s">
        <v>711</v>
      </c>
    </row>
    <row r="1607" spans="5:6" x14ac:dyDescent="0.3">
      <c r="E1607" s="11">
        <v>2016</v>
      </c>
      <c r="F1607" t="s">
        <v>95</v>
      </c>
    </row>
    <row r="1608" spans="5:6" x14ac:dyDescent="0.3">
      <c r="E1608" s="11">
        <v>2016</v>
      </c>
      <c r="F1608" t="s">
        <v>1316</v>
      </c>
    </row>
    <row r="1609" spans="5:6" x14ac:dyDescent="0.3">
      <c r="E1609" s="11">
        <v>2016</v>
      </c>
      <c r="F1609" t="s">
        <v>1194</v>
      </c>
    </row>
    <row r="1610" spans="5:6" x14ac:dyDescent="0.3">
      <c r="E1610" s="11">
        <v>2016</v>
      </c>
      <c r="F1610" t="s">
        <v>1171</v>
      </c>
    </row>
    <row r="1611" spans="5:6" x14ac:dyDescent="0.3">
      <c r="E1611" s="11">
        <v>2016</v>
      </c>
      <c r="F1611" t="s">
        <v>777</v>
      </c>
    </row>
    <row r="1612" spans="5:6" x14ac:dyDescent="0.3">
      <c r="E1612" s="11">
        <v>2016</v>
      </c>
      <c r="F1612" t="s">
        <v>1419</v>
      </c>
    </row>
    <row r="1613" spans="5:6" x14ac:dyDescent="0.3">
      <c r="E1613" s="11">
        <v>2016</v>
      </c>
      <c r="F1613" t="s">
        <v>1383</v>
      </c>
    </row>
    <row r="1614" spans="5:6" x14ac:dyDescent="0.3">
      <c r="E1614" s="11">
        <v>2016</v>
      </c>
      <c r="F1614" t="s">
        <v>1062</v>
      </c>
    </row>
    <row r="1615" spans="5:6" x14ac:dyDescent="0.3">
      <c r="E1615" s="11">
        <v>2016</v>
      </c>
      <c r="F1615" t="s">
        <v>285</v>
      </c>
    </row>
    <row r="1616" spans="5:6" x14ac:dyDescent="0.3">
      <c r="E1616" s="11">
        <v>2016</v>
      </c>
      <c r="F1616" t="s">
        <v>934</v>
      </c>
    </row>
    <row r="1617" spans="5:6" x14ac:dyDescent="0.3">
      <c r="E1617" s="11">
        <v>2016</v>
      </c>
      <c r="F1617" t="s">
        <v>430</v>
      </c>
    </row>
    <row r="1618" spans="5:6" x14ac:dyDescent="0.3">
      <c r="E1618" s="11">
        <v>2016</v>
      </c>
      <c r="F1618" t="s">
        <v>875</v>
      </c>
    </row>
    <row r="1619" spans="5:6" x14ac:dyDescent="0.3">
      <c r="E1619" s="11">
        <v>2016</v>
      </c>
      <c r="F1619" t="s">
        <v>911</v>
      </c>
    </row>
    <row r="1620" spans="5:6" x14ac:dyDescent="0.3">
      <c r="E1620" s="11">
        <v>2016</v>
      </c>
      <c r="F1620" t="s">
        <v>1270</v>
      </c>
    </row>
    <row r="1621" spans="5:6" x14ac:dyDescent="0.3">
      <c r="E1621" s="11">
        <v>2016</v>
      </c>
      <c r="F1621" t="s">
        <v>880</v>
      </c>
    </row>
    <row r="1622" spans="5:6" x14ac:dyDescent="0.3">
      <c r="E1622" s="11">
        <v>2016</v>
      </c>
      <c r="F1622" t="s">
        <v>340</v>
      </c>
    </row>
    <row r="1623" spans="5:6" x14ac:dyDescent="0.3">
      <c r="E1623" s="11">
        <v>2016</v>
      </c>
      <c r="F1623" t="s">
        <v>1423</v>
      </c>
    </row>
    <row r="1624" spans="5:6" x14ac:dyDescent="0.3">
      <c r="E1624" s="11">
        <v>2016</v>
      </c>
      <c r="F1624" t="s">
        <v>300</v>
      </c>
    </row>
    <row r="1625" spans="5:6" x14ac:dyDescent="0.3">
      <c r="E1625" s="11">
        <v>2016</v>
      </c>
      <c r="F1625" t="s">
        <v>77</v>
      </c>
    </row>
    <row r="1626" spans="5:6" x14ac:dyDescent="0.3">
      <c r="E1626" s="11">
        <v>2016</v>
      </c>
      <c r="F1626" t="s">
        <v>106</v>
      </c>
    </row>
    <row r="1627" spans="5:6" x14ac:dyDescent="0.3">
      <c r="E1627" s="11">
        <v>2016</v>
      </c>
      <c r="F1627" t="s">
        <v>160</v>
      </c>
    </row>
    <row r="1628" spans="5:6" x14ac:dyDescent="0.3">
      <c r="E1628" s="11">
        <v>2016</v>
      </c>
      <c r="F1628" t="s">
        <v>123</v>
      </c>
    </row>
    <row r="1629" spans="5:6" x14ac:dyDescent="0.3">
      <c r="E1629" s="11">
        <v>2016</v>
      </c>
      <c r="F1629" t="s">
        <v>802</v>
      </c>
    </row>
    <row r="1630" spans="5:6" x14ac:dyDescent="0.3">
      <c r="E1630" s="11">
        <v>2016</v>
      </c>
      <c r="F1630" t="s">
        <v>681</v>
      </c>
    </row>
    <row r="1631" spans="5:6" x14ac:dyDescent="0.3">
      <c r="E1631" s="11">
        <v>2016</v>
      </c>
      <c r="F1631" t="s">
        <v>909</v>
      </c>
    </row>
    <row r="1632" spans="5:6" x14ac:dyDescent="0.3">
      <c r="E1632" s="11">
        <v>2016</v>
      </c>
      <c r="F1632" t="s">
        <v>1076</v>
      </c>
    </row>
    <row r="1633" spans="5:6" x14ac:dyDescent="0.3">
      <c r="E1633" s="11">
        <v>2016</v>
      </c>
      <c r="F1633" t="s">
        <v>1282</v>
      </c>
    </row>
    <row r="1634" spans="5:6" x14ac:dyDescent="0.3">
      <c r="E1634" s="11">
        <v>2016</v>
      </c>
      <c r="F1634" t="s">
        <v>1431</v>
      </c>
    </row>
    <row r="1635" spans="5:6" x14ac:dyDescent="0.3">
      <c r="E1635" s="11">
        <v>2016</v>
      </c>
      <c r="F1635" t="s">
        <v>1157</v>
      </c>
    </row>
    <row r="1636" spans="5:6" x14ac:dyDescent="0.3">
      <c r="E1636" s="11">
        <v>2016</v>
      </c>
      <c r="F1636" t="s">
        <v>847</v>
      </c>
    </row>
    <row r="1637" spans="5:6" x14ac:dyDescent="0.3">
      <c r="E1637" s="11">
        <v>2016</v>
      </c>
      <c r="F1637" t="s">
        <v>179</v>
      </c>
    </row>
    <row r="1638" spans="5:6" x14ac:dyDescent="0.3">
      <c r="E1638" s="11">
        <v>2016</v>
      </c>
      <c r="F1638" t="s">
        <v>817</v>
      </c>
    </row>
    <row r="1639" spans="5:6" x14ac:dyDescent="0.3">
      <c r="E1639" s="11">
        <v>2016</v>
      </c>
      <c r="F1639" t="s">
        <v>1356</v>
      </c>
    </row>
    <row r="1640" spans="5:6" x14ac:dyDescent="0.3">
      <c r="E1640" s="11">
        <v>2016</v>
      </c>
      <c r="F1640" t="s">
        <v>222</v>
      </c>
    </row>
    <row r="1641" spans="5:6" x14ac:dyDescent="0.3">
      <c r="E1641" s="11">
        <v>2016</v>
      </c>
      <c r="F1641" t="s">
        <v>638</v>
      </c>
    </row>
    <row r="1642" spans="5:6" x14ac:dyDescent="0.3">
      <c r="E1642" s="11">
        <v>2016</v>
      </c>
      <c r="F1642" t="s">
        <v>1404</v>
      </c>
    </row>
    <row r="1643" spans="5:6" x14ac:dyDescent="0.3">
      <c r="E1643" s="11">
        <v>2016</v>
      </c>
      <c r="F1643" t="s">
        <v>477</v>
      </c>
    </row>
    <row r="1644" spans="5:6" x14ac:dyDescent="0.3">
      <c r="E1644" s="11">
        <v>2016</v>
      </c>
      <c r="F1644" t="s">
        <v>1298</v>
      </c>
    </row>
    <row r="1645" spans="5:6" x14ac:dyDescent="0.3">
      <c r="E1645" s="11">
        <v>2016</v>
      </c>
      <c r="F1645" t="s">
        <v>839</v>
      </c>
    </row>
    <row r="1646" spans="5:6" x14ac:dyDescent="0.3">
      <c r="E1646" s="11">
        <v>2016</v>
      </c>
      <c r="F1646" t="s">
        <v>502</v>
      </c>
    </row>
    <row r="1647" spans="5:6" x14ac:dyDescent="0.3">
      <c r="E1647" s="11">
        <v>2016</v>
      </c>
      <c r="F1647" t="s">
        <v>1110</v>
      </c>
    </row>
    <row r="1648" spans="5:6" x14ac:dyDescent="0.3">
      <c r="E1648" s="11">
        <v>2016</v>
      </c>
      <c r="F1648" t="s">
        <v>1039</v>
      </c>
    </row>
    <row r="1649" spans="5:6" x14ac:dyDescent="0.3">
      <c r="E1649" s="11">
        <v>2016</v>
      </c>
      <c r="F1649" t="s">
        <v>974</v>
      </c>
    </row>
    <row r="1650" spans="5:6" x14ac:dyDescent="0.3">
      <c r="E1650" s="11">
        <v>2016</v>
      </c>
      <c r="F1650" t="s">
        <v>573</v>
      </c>
    </row>
    <row r="1651" spans="5:6" x14ac:dyDescent="0.3">
      <c r="E1651" s="11">
        <v>2016</v>
      </c>
      <c r="F1651" t="s">
        <v>298</v>
      </c>
    </row>
    <row r="1652" spans="5:6" x14ac:dyDescent="0.3">
      <c r="E1652" s="11">
        <v>2016</v>
      </c>
      <c r="F1652" t="s">
        <v>73</v>
      </c>
    </row>
    <row r="1653" spans="5:6" x14ac:dyDescent="0.3">
      <c r="E1653" s="11">
        <v>2016</v>
      </c>
      <c r="F1653" t="s">
        <v>283</v>
      </c>
    </row>
    <row r="1654" spans="5:6" x14ac:dyDescent="0.3">
      <c r="E1654" s="11">
        <v>2016</v>
      </c>
      <c r="F1654" t="s">
        <v>1394</v>
      </c>
    </row>
    <row r="1655" spans="5:6" x14ac:dyDescent="0.3">
      <c r="E1655" s="11">
        <v>2016</v>
      </c>
      <c r="F1655" t="s">
        <v>1049</v>
      </c>
    </row>
    <row r="1656" spans="5:6" x14ac:dyDescent="0.3">
      <c r="E1656" s="11">
        <v>2016</v>
      </c>
      <c r="F1656" t="s">
        <v>557</v>
      </c>
    </row>
    <row r="1657" spans="5:6" x14ac:dyDescent="0.3">
      <c r="E1657" s="11">
        <v>2016</v>
      </c>
      <c r="F1657" t="s">
        <v>1310</v>
      </c>
    </row>
    <row r="1658" spans="5:6" x14ac:dyDescent="0.3">
      <c r="E1658" s="11">
        <v>2016</v>
      </c>
      <c r="F1658" t="s">
        <v>112</v>
      </c>
    </row>
    <row r="1659" spans="5:6" x14ac:dyDescent="0.3">
      <c r="E1659" s="11">
        <v>2016</v>
      </c>
      <c r="F1659" t="s">
        <v>368</v>
      </c>
    </row>
    <row r="1660" spans="5:6" x14ac:dyDescent="0.3">
      <c r="E1660" s="11">
        <v>2016</v>
      </c>
      <c r="F1660" t="s">
        <v>349</v>
      </c>
    </row>
    <row r="1661" spans="5:6" x14ac:dyDescent="0.3">
      <c r="E1661" s="11">
        <v>2016</v>
      </c>
      <c r="F1661" t="s">
        <v>660</v>
      </c>
    </row>
    <row r="1662" spans="5:6" x14ac:dyDescent="0.3">
      <c r="E1662" s="11">
        <v>2016</v>
      </c>
      <c r="F1662" t="s">
        <v>1296</v>
      </c>
    </row>
    <row r="1663" spans="5:6" x14ac:dyDescent="0.3">
      <c r="E1663" s="11">
        <v>2016</v>
      </c>
      <c r="F1663" t="s">
        <v>1052</v>
      </c>
    </row>
    <row r="1664" spans="5:6" x14ac:dyDescent="0.3">
      <c r="E1664" s="11">
        <v>2016</v>
      </c>
      <c r="F1664" t="s">
        <v>767</v>
      </c>
    </row>
    <row r="1665" spans="5:6" x14ac:dyDescent="0.3">
      <c r="E1665" s="11">
        <v>2016</v>
      </c>
      <c r="F1665" t="s">
        <v>215</v>
      </c>
    </row>
    <row r="1666" spans="5:6" x14ac:dyDescent="0.3">
      <c r="E1666" s="11">
        <v>2016</v>
      </c>
      <c r="F1666" t="s">
        <v>612</v>
      </c>
    </row>
    <row r="1667" spans="5:6" x14ac:dyDescent="0.3">
      <c r="E1667" s="11">
        <v>2016</v>
      </c>
      <c r="F1667" t="s">
        <v>662</v>
      </c>
    </row>
    <row r="1668" spans="5:6" x14ac:dyDescent="0.3">
      <c r="E1668" s="11">
        <v>2016</v>
      </c>
      <c r="F1668" t="s">
        <v>1097</v>
      </c>
    </row>
    <row r="1669" spans="5:6" x14ac:dyDescent="0.3">
      <c r="E1669" s="11">
        <v>2016</v>
      </c>
      <c r="F1669" t="s">
        <v>420</v>
      </c>
    </row>
    <row r="1670" spans="5:6" x14ac:dyDescent="0.3">
      <c r="E1670" s="11">
        <v>2016</v>
      </c>
      <c r="F1670" t="s">
        <v>195</v>
      </c>
    </row>
    <row r="1671" spans="5:6" x14ac:dyDescent="0.3">
      <c r="E1671" s="11">
        <v>2016</v>
      </c>
      <c r="F1671" t="s">
        <v>339</v>
      </c>
    </row>
    <row r="1672" spans="5:6" x14ac:dyDescent="0.3">
      <c r="E1672" s="11">
        <v>2016</v>
      </c>
      <c r="F1672" t="s">
        <v>1209</v>
      </c>
    </row>
    <row r="1673" spans="5:6" x14ac:dyDescent="0.3">
      <c r="E1673" s="11">
        <v>2016</v>
      </c>
      <c r="F1673" t="s">
        <v>604</v>
      </c>
    </row>
    <row r="1674" spans="5:6" x14ac:dyDescent="0.3">
      <c r="E1674" s="11">
        <v>2016</v>
      </c>
      <c r="F1674" t="s">
        <v>190</v>
      </c>
    </row>
    <row r="1675" spans="5:6" x14ac:dyDescent="0.3">
      <c r="E1675" s="11">
        <v>2016</v>
      </c>
      <c r="F1675" t="s">
        <v>878</v>
      </c>
    </row>
    <row r="1676" spans="5:6" x14ac:dyDescent="0.3">
      <c r="E1676" s="11">
        <v>2016</v>
      </c>
      <c r="F1676" t="s">
        <v>690</v>
      </c>
    </row>
    <row r="1677" spans="5:6" x14ac:dyDescent="0.3">
      <c r="E1677" s="11">
        <v>2016</v>
      </c>
      <c r="F1677" t="s">
        <v>1341</v>
      </c>
    </row>
    <row r="1678" spans="5:6" x14ac:dyDescent="0.3">
      <c r="E1678" s="11">
        <v>2016</v>
      </c>
      <c r="F1678" t="s">
        <v>1153</v>
      </c>
    </row>
    <row r="1679" spans="5:6" x14ac:dyDescent="0.3">
      <c r="E1679" s="11">
        <v>2016</v>
      </c>
      <c r="F1679" t="s">
        <v>1095</v>
      </c>
    </row>
    <row r="1680" spans="5:6" x14ac:dyDescent="0.3">
      <c r="E1680" s="11">
        <v>2016</v>
      </c>
      <c r="F1680" t="s">
        <v>1258</v>
      </c>
    </row>
    <row r="1681" spans="5:6" x14ac:dyDescent="0.3">
      <c r="E1681" s="11">
        <v>2016</v>
      </c>
      <c r="F1681" t="s">
        <v>701</v>
      </c>
    </row>
    <row r="1682" spans="5:6" x14ac:dyDescent="0.3">
      <c r="E1682" s="11">
        <v>2016</v>
      </c>
      <c r="F1682" t="s">
        <v>1364</v>
      </c>
    </row>
    <row r="1683" spans="5:6" x14ac:dyDescent="0.3">
      <c r="E1683" s="11">
        <v>2016</v>
      </c>
      <c r="F1683" t="s">
        <v>1079</v>
      </c>
    </row>
    <row r="1684" spans="5:6" x14ac:dyDescent="0.3">
      <c r="E1684" s="11">
        <v>2016</v>
      </c>
      <c r="F1684" t="s">
        <v>476</v>
      </c>
    </row>
    <row r="1685" spans="5:6" x14ac:dyDescent="0.3">
      <c r="E1685" s="11">
        <v>2016</v>
      </c>
      <c r="F1685" t="s">
        <v>1263</v>
      </c>
    </row>
    <row r="1686" spans="5:6" x14ac:dyDescent="0.3">
      <c r="E1686" s="11">
        <v>2016</v>
      </c>
      <c r="F1686" t="s">
        <v>303</v>
      </c>
    </row>
    <row r="1687" spans="5:6" x14ac:dyDescent="0.3">
      <c r="E1687" s="11">
        <v>2016</v>
      </c>
      <c r="F1687" t="s">
        <v>48</v>
      </c>
    </row>
    <row r="1688" spans="5:6" x14ac:dyDescent="0.3">
      <c r="E1688" s="11">
        <v>2016</v>
      </c>
      <c r="F1688" t="s">
        <v>1336</v>
      </c>
    </row>
    <row r="1689" spans="5:6" x14ac:dyDescent="0.3">
      <c r="E1689" s="11">
        <v>2016</v>
      </c>
      <c r="F1689" t="s">
        <v>624</v>
      </c>
    </row>
    <row r="1690" spans="5:6" x14ac:dyDescent="0.3">
      <c r="E1690" s="11">
        <v>2016</v>
      </c>
      <c r="F1690" t="s">
        <v>1277</v>
      </c>
    </row>
    <row r="1691" spans="5:6" x14ac:dyDescent="0.3">
      <c r="E1691" s="11">
        <v>2016</v>
      </c>
      <c r="F1691" t="s">
        <v>636</v>
      </c>
    </row>
    <row r="1692" spans="5:6" x14ac:dyDescent="0.3">
      <c r="E1692" s="11">
        <v>2016</v>
      </c>
      <c r="F1692" t="s">
        <v>1429</v>
      </c>
    </row>
    <row r="1693" spans="5:6" x14ac:dyDescent="0.3">
      <c r="E1693" s="11">
        <v>2016</v>
      </c>
      <c r="F1693" t="s">
        <v>983</v>
      </c>
    </row>
    <row r="1694" spans="5:6" x14ac:dyDescent="0.3">
      <c r="E1694" s="11">
        <v>2016</v>
      </c>
      <c r="F1694" t="s">
        <v>1302</v>
      </c>
    </row>
    <row r="1695" spans="5:6" x14ac:dyDescent="0.3">
      <c r="E1695" s="11">
        <v>2016</v>
      </c>
      <c r="F1695" t="s">
        <v>1412</v>
      </c>
    </row>
    <row r="1696" spans="5:6" x14ac:dyDescent="0.3">
      <c r="E1696" s="11">
        <v>2016</v>
      </c>
      <c r="F1696" t="s">
        <v>683</v>
      </c>
    </row>
    <row r="1697" spans="5:6" x14ac:dyDescent="0.3">
      <c r="E1697" s="11">
        <v>2016</v>
      </c>
      <c r="F1697" t="s">
        <v>1045</v>
      </c>
    </row>
    <row r="1698" spans="5:6" x14ac:dyDescent="0.3">
      <c r="E1698" s="11">
        <v>2016</v>
      </c>
      <c r="F1698" t="s">
        <v>464</v>
      </c>
    </row>
    <row r="1699" spans="5:6" x14ac:dyDescent="0.3">
      <c r="E1699" s="11">
        <v>2016</v>
      </c>
      <c r="F1699" t="s">
        <v>1416</v>
      </c>
    </row>
    <row r="1700" spans="5:6" x14ac:dyDescent="0.3">
      <c r="E1700" s="11">
        <v>2016</v>
      </c>
      <c r="F1700" t="s">
        <v>133</v>
      </c>
    </row>
    <row r="1701" spans="5:6" x14ac:dyDescent="0.3">
      <c r="E1701" s="11">
        <v>2016</v>
      </c>
      <c r="F1701" t="s">
        <v>1337</v>
      </c>
    </row>
    <row r="1702" spans="5:6" x14ac:dyDescent="0.3">
      <c r="E1702" s="11">
        <v>2016</v>
      </c>
      <c r="F1702" t="s">
        <v>755</v>
      </c>
    </row>
    <row r="1703" spans="5:6" x14ac:dyDescent="0.3">
      <c r="E1703" s="11">
        <v>2016</v>
      </c>
      <c r="F1703" t="s">
        <v>1248</v>
      </c>
    </row>
    <row r="1704" spans="5:6" x14ac:dyDescent="0.3">
      <c r="E1704" s="11">
        <v>2016</v>
      </c>
      <c r="F1704" t="s">
        <v>1486</v>
      </c>
    </row>
    <row r="1705" spans="5:6" x14ac:dyDescent="0.3">
      <c r="E1705" s="11">
        <v>2016</v>
      </c>
      <c r="F1705" t="s">
        <v>499</v>
      </c>
    </row>
    <row r="1706" spans="5:6" x14ac:dyDescent="0.3">
      <c r="E1706" s="11">
        <v>2016</v>
      </c>
      <c r="F1706" t="s">
        <v>1070</v>
      </c>
    </row>
    <row r="1707" spans="5:6" x14ac:dyDescent="0.3">
      <c r="E1707" s="11">
        <v>2016</v>
      </c>
      <c r="F1707" t="s">
        <v>797</v>
      </c>
    </row>
    <row r="1708" spans="5:6" x14ac:dyDescent="0.3">
      <c r="E1708" s="11">
        <v>2016</v>
      </c>
      <c r="F1708" t="s">
        <v>201</v>
      </c>
    </row>
    <row r="1709" spans="5:6" x14ac:dyDescent="0.3">
      <c r="E1709" s="11">
        <v>2016</v>
      </c>
      <c r="F1709" t="s">
        <v>1273</v>
      </c>
    </row>
    <row r="1710" spans="5:6" x14ac:dyDescent="0.3">
      <c r="E1710" s="11">
        <v>2016</v>
      </c>
      <c r="F1710" t="s">
        <v>592</v>
      </c>
    </row>
    <row r="1711" spans="5:6" x14ac:dyDescent="0.3">
      <c r="E1711" s="11">
        <v>2016</v>
      </c>
      <c r="F1711" t="s">
        <v>808</v>
      </c>
    </row>
    <row r="1712" spans="5:6" x14ac:dyDescent="0.3">
      <c r="E1712" s="11">
        <v>2016</v>
      </c>
      <c r="F1712" t="s">
        <v>511</v>
      </c>
    </row>
    <row r="1713" spans="5:6" x14ac:dyDescent="0.3">
      <c r="E1713" s="11">
        <v>2016</v>
      </c>
      <c r="F1713" t="s">
        <v>646</v>
      </c>
    </row>
    <row r="1714" spans="5:6" x14ac:dyDescent="0.3">
      <c r="E1714" s="11">
        <v>2016</v>
      </c>
      <c r="F1714" t="s">
        <v>1351</v>
      </c>
    </row>
    <row r="1715" spans="5:6" x14ac:dyDescent="0.3">
      <c r="E1715" s="11">
        <v>2016</v>
      </c>
      <c r="F1715" t="s">
        <v>380</v>
      </c>
    </row>
    <row r="1716" spans="5:6" x14ac:dyDescent="0.3">
      <c r="E1716" s="11">
        <v>2016</v>
      </c>
      <c r="F1716" t="s">
        <v>1372</v>
      </c>
    </row>
    <row r="1717" spans="5:6" x14ac:dyDescent="0.3">
      <c r="E1717" s="11">
        <v>2016</v>
      </c>
      <c r="F1717" t="s">
        <v>606</v>
      </c>
    </row>
    <row r="1718" spans="5:6" x14ac:dyDescent="0.3">
      <c r="E1718" s="11">
        <v>2016</v>
      </c>
      <c r="F1718" t="s">
        <v>1034</v>
      </c>
    </row>
    <row r="1719" spans="5:6" x14ac:dyDescent="0.3">
      <c r="E1719" s="11">
        <v>2016</v>
      </c>
      <c r="F1719" t="s">
        <v>633</v>
      </c>
    </row>
    <row r="1720" spans="5:6" x14ac:dyDescent="0.3">
      <c r="E1720" s="11">
        <v>2016</v>
      </c>
      <c r="F1720" t="s">
        <v>882</v>
      </c>
    </row>
    <row r="1721" spans="5:6" x14ac:dyDescent="0.3">
      <c r="E1721" s="11">
        <v>2016</v>
      </c>
      <c r="F1721" t="s">
        <v>603</v>
      </c>
    </row>
    <row r="1722" spans="5:6" x14ac:dyDescent="0.3">
      <c r="E1722" s="11">
        <v>2016</v>
      </c>
      <c r="F1722" t="s">
        <v>943</v>
      </c>
    </row>
    <row r="1723" spans="5:6" x14ac:dyDescent="0.3">
      <c r="E1723" s="11">
        <v>2016</v>
      </c>
      <c r="F1723" t="s">
        <v>979</v>
      </c>
    </row>
    <row r="1724" spans="5:6" x14ac:dyDescent="0.3">
      <c r="E1724" s="11">
        <v>2016</v>
      </c>
      <c r="F1724" t="s">
        <v>905</v>
      </c>
    </row>
    <row r="1725" spans="5:6" x14ac:dyDescent="0.3">
      <c r="E1725" s="11">
        <v>2016</v>
      </c>
      <c r="F1725" t="s">
        <v>1358</v>
      </c>
    </row>
    <row r="1726" spans="5:6" x14ac:dyDescent="0.3">
      <c r="E1726" s="11">
        <v>2016</v>
      </c>
      <c r="F1726" t="s">
        <v>1208</v>
      </c>
    </row>
    <row r="1727" spans="5:6" x14ac:dyDescent="0.3">
      <c r="E1727" s="11">
        <v>2016</v>
      </c>
      <c r="F1727" t="s">
        <v>675</v>
      </c>
    </row>
    <row r="1728" spans="5:6" x14ac:dyDescent="0.3">
      <c r="E1728" s="11">
        <v>2016</v>
      </c>
      <c r="F1728" t="s">
        <v>1398</v>
      </c>
    </row>
    <row r="1729" spans="5:6" x14ac:dyDescent="0.3">
      <c r="E1729" s="11">
        <v>2016</v>
      </c>
      <c r="F1729" t="s">
        <v>1239</v>
      </c>
    </row>
    <row r="1730" spans="5:6" x14ac:dyDescent="0.3">
      <c r="E1730" s="11">
        <v>2016</v>
      </c>
      <c r="F1730" t="s">
        <v>1230</v>
      </c>
    </row>
    <row r="1731" spans="5:6" x14ac:dyDescent="0.3">
      <c r="E1731" s="11">
        <v>2016</v>
      </c>
      <c r="F1731" t="s">
        <v>487</v>
      </c>
    </row>
    <row r="1732" spans="5:6" x14ac:dyDescent="0.3">
      <c r="E1732" s="11">
        <v>2016</v>
      </c>
      <c r="F1732" t="s">
        <v>1349</v>
      </c>
    </row>
    <row r="1733" spans="5:6" x14ac:dyDescent="0.3">
      <c r="E1733" s="11">
        <v>2016</v>
      </c>
      <c r="F1733" t="s">
        <v>446</v>
      </c>
    </row>
    <row r="1734" spans="5:6" x14ac:dyDescent="0.3">
      <c r="E1734" s="11">
        <v>2016</v>
      </c>
      <c r="F1734" t="s">
        <v>170</v>
      </c>
    </row>
    <row r="1735" spans="5:6" x14ac:dyDescent="0.3">
      <c r="E1735" s="11">
        <v>2016</v>
      </c>
      <c r="F1735" t="s">
        <v>220</v>
      </c>
    </row>
    <row r="1736" spans="5:6" x14ac:dyDescent="0.3">
      <c r="E1736" s="11">
        <v>2016</v>
      </c>
      <c r="F1736" t="s">
        <v>1332</v>
      </c>
    </row>
    <row r="1737" spans="5:6" x14ac:dyDescent="0.3">
      <c r="E1737" s="11">
        <v>2016</v>
      </c>
      <c r="F1737" t="s">
        <v>771</v>
      </c>
    </row>
    <row r="1738" spans="5:6" x14ac:dyDescent="0.3">
      <c r="E1738" s="11">
        <v>2016</v>
      </c>
      <c r="F1738" t="s">
        <v>648</v>
      </c>
    </row>
    <row r="1739" spans="5:6" x14ac:dyDescent="0.3">
      <c r="E1739" s="11">
        <v>2016</v>
      </c>
      <c r="F1739" t="s">
        <v>1488</v>
      </c>
    </row>
    <row r="1740" spans="5:6" x14ac:dyDescent="0.3">
      <c r="E1740" s="11">
        <v>2016</v>
      </c>
      <c r="F1740" t="s">
        <v>1489</v>
      </c>
    </row>
    <row r="1741" spans="5:6" x14ac:dyDescent="0.3">
      <c r="E1741" s="11">
        <v>2016</v>
      </c>
      <c r="F1741" t="s">
        <v>1490</v>
      </c>
    </row>
    <row r="1742" spans="5:6" x14ac:dyDescent="0.3">
      <c r="E1742" s="11">
        <v>2016</v>
      </c>
      <c r="F1742" t="s">
        <v>790</v>
      </c>
    </row>
    <row r="1743" spans="5:6" x14ac:dyDescent="0.3">
      <c r="E1743" s="11">
        <v>2016</v>
      </c>
      <c r="F1743" t="s">
        <v>1077</v>
      </c>
    </row>
    <row r="1744" spans="5:6" x14ac:dyDescent="0.3">
      <c r="E1744" s="11">
        <v>2016</v>
      </c>
      <c r="F1744" t="s">
        <v>485</v>
      </c>
    </row>
    <row r="1745" spans="5:6" x14ac:dyDescent="0.3">
      <c r="E1745" s="11">
        <v>2016</v>
      </c>
      <c r="F1745" t="s">
        <v>197</v>
      </c>
    </row>
    <row r="1746" spans="5:6" x14ac:dyDescent="0.3">
      <c r="E1746" s="11">
        <v>2016</v>
      </c>
      <c r="F1746" t="s">
        <v>1428</v>
      </c>
    </row>
    <row r="1747" spans="5:6" x14ac:dyDescent="0.3">
      <c r="E1747" s="11">
        <v>2016</v>
      </c>
      <c r="F1747" t="s">
        <v>841</v>
      </c>
    </row>
    <row r="1748" spans="5:6" x14ac:dyDescent="0.3">
      <c r="E1748" s="11">
        <v>2016</v>
      </c>
      <c r="F1748" t="s">
        <v>418</v>
      </c>
    </row>
    <row r="1749" spans="5:6" x14ac:dyDescent="0.3">
      <c r="E1749" s="11">
        <v>2016</v>
      </c>
      <c r="F1749" t="s">
        <v>81</v>
      </c>
    </row>
    <row r="1750" spans="5:6" x14ac:dyDescent="0.3">
      <c r="E1750" s="11">
        <v>2016</v>
      </c>
      <c r="F1750" t="s">
        <v>713</v>
      </c>
    </row>
    <row r="1751" spans="5:6" x14ac:dyDescent="0.3">
      <c r="E1751" s="11">
        <v>2016</v>
      </c>
      <c r="F1751" t="s">
        <v>264</v>
      </c>
    </row>
    <row r="1752" spans="5:6" x14ac:dyDescent="0.3">
      <c r="E1752" s="11">
        <v>2016</v>
      </c>
      <c r="F1752" t="s">
        <v>859</v>
      </c>
    </row>
    <row r="1753" spans="5:6" x14ac:dyDescent="0.3">
      <c r="E1753" s="11">
        <v>2016</v>
      </c>
      <c r="F1753" t="s">
        <v>936</v>
      </c>
    </row>
    <row r="1754" spans="5:6" x14ac:dyDescent="0.3">
      <c r="E1754" s="11">
        <v>2016</v>
      </c>
      <c r="F1754" t="s">
        <v>335</v>
      </c>
    </row>
    <row r="1755" spans="5:6" x14ac:dyDescent="0.3">
      <c r="E1755" s="11">
        <v>2016</v>
      </c>
      <c r="F1755" t="s">
        <v>1021</v>
      </c>
    </row>
    <row r="1756" spans="5:6" x14ac:dyDescent="0.3">
      <c r="E1756" s="11">
        <v>2016</v>
      </c>
      <c r="F1756" t="s">
        <v>799</v>
      </c>
    </row>
    <row r="1757" spans="5:6" x14ac:dyDescent="0.3">
      <c r="E1757" s="11">
        <v>2016</v>
      </c>
      <c r="F1757" t="s">
        <v>319</v>
      </c>
    </row>
    <row r="1758" spans="5:6" x14ac:dyDescent="0.3">
      <c r="E1758" s="11">
        <v>2016</v>
      </c>
      <c r="F1758" t="s">
        <v>1149</v>
      </c>
    </row>
    <row r="1759" spans="5:6" x14ac:dyDescent="0.3">
      <c r="E1759" s="11">
        <v>2016</v>
      </c>
      <c r="F1759" t="s">
        <v>1491</v>
      </c>
    </row>
    <row r="1760" spans="5:6" x14ac:dyDescent="0.3">
      <c r="E1760" s="11">
        <v>2016</v>
      </c>
      <c r="F1760" t="s">
        <v>1492</v>
      </c>
    </row>
    <row r="1761" spans="5:6" x14ac:dyDescent="0.3">
      <c r="E1761" s="11">
        <v>2016</v>
      </c>
      <c r="F1761" t="s">
        <v>517</v>
      </c>
    </row>
    <row r="1762" spans="5:6" x14ac:dyDescent="0.3">
      <c r="E1762" s="11">
        <v>2016</v>
      </c>
      <c r="F1762" t="s">
        <v>1197</v>
      </c>
    </row>
    <row r="1763" spans="5:6" x14ac:dyDescent="0.3">
      <c r="E1763" s="11">
        <v>2016</v>
      </c>
      <c r="F1763" t="s">
        <v>1008</v>
      </c>
    </row>
    <row r="1764" spans="5:6" x14ac:dyDescent="0.3">
      <c r="E1764" s="11">
        <v>2016</v>
      </c>
      <c r="F1764" t="s">
        <v>698</v>
      </c>
    </row>
    <row r="1765" spans="5:6" x14ac:dyDescent="0.3">
      <c r="E1765" s="11">
        <v>2016</v>
      </c>
      <c r="F1765" t="s">
        <v>266</v>
      </c>
    </row>
    <row r="1766" spans="5:6" x14ac:dyDescent="0.3">
      <c r="E1766" s="11">
        <v>2016</v>
      </c>
      <c r="F1766" t="s">
        <v>1493</v>
      </c>
    </row>
    <row r="1767" spans="5:6" x14ac:dyDescent="0.3">
      <c r="E1767" s="11">
        <v>2016</v>
      </c>
      <c r="F1767" t="s">
        <v>51</v>
      </c>
    </row>
    <row r="1768" spans="5:6" x14ac:dyDescent="0.3">
      <c r="E1768" s="11">
        <v>2016</v>
      </c>
      <c r="F1768" t="s">
        <v>747</v>
      </c>
    </row>
    <row r="1769" spans="5:6" x14ac:dyDescent="0.3">
      <c r="E1769" s="11">
        <v>2016</v>
      </c>
      <c r="F1769" t="s">
        <v>512</v>
      </c>
    </row>
    <row r="1770" spans="5:6" x14ac:dyDescent="0.3">
      <c r="E1770" s="11">
        <v>2016</v>
      </c>
      <c r="F1770" t="s">
        <v>751</v>
      </c>
    </row>
    <row r="1771" spans="5:6" x14ac:dyDescent="0.3">
      <c r="E1771" s="11">
        <v>2016</v>
      </c>
      <c r="F1771" t="s">
        <v>1127</v>
      </c>
    </row>
    <row r="1772" spans="5:6" x14ac:dyDescent="0.3">
      <c r="E1772" s="11">
        <v>2016</v>
      </c>
      <c r="F1772" t="s">
        <v>205</v>
      </c>
    </row>
    <row r="1773" spans="5:6" x14ac:dyDescent="0.3">
      <c r="E1773" s="11">
        <v>2016</v>
      </c>
      <c r="F1773" t="s">
        <v>1029</v>
      </c>
    </row>
    <row r="1774" spans="5:6" x14ac:dyDescent="0.3">
      <c r="E1774" s="11">
        <v>2016</v>
      </c>
      <c r="F1774" t="s">
        <v>1204</v>
      </c>
    </row>
    <row r="1775" spans="5:6" x14ac:dyDescent="0.3">
      <c r="E1775" s="11">
        <v>2016</v>
      </c>
      <c r="F1775" t="s">
        <v>1101</v>
      </c>
    </row>
    <row r="1776" spans="5:6" x14ac:dyDescent="0.3">
      <c r="E1776" s="11">
        <v>2016</v>
      </c>
      <c r="F1776" t="s">
        <v>1020</v>
      </c>
    </row>
    <row r="1777" spans="5:6" x14ac:dyDescent="0.3">
      <c r="E1777" s="11">
        <v>2016</v>
      </c>
      <c r="F1777" t="s">
        <v>1406</v>
      </c>
    </row>
    <row r="1778" spans="5:6" x14ac:dyDescent="0.3">
      <c r="E1778" s="11">
        <v>2016</v>
      </c>
      <c r="F1778" t="s">
        <v>273</v>
      </c>
    </row>
    <row r="1779" spans="5:6" x14ac:dyDescent="0.3">
      <c r="E1779" s="11">
        <v>2016</v>
      </c>
      <c r="F1779" t="s">
        <v>559</v>
      </c>
    </row>
    <row r="1780" spans="5:6" x14ac:dyDescent="0.3">
      <c r="E1780" s="11">
        <v>2016</v>
      </c>
      <c r="F1780" t="s">
        <v>1494</v>
      </c>
    </row>
    <row r="1781" spans="5:6" x14ac:dyDescent="0.3">
      <c r="E1781" s="11">
        <v>2016</v>
      </c>
      <c r="F1781" t="s">
        <v>438</v>
      </c>
    </row>
    <row r="1782" spans="5:6" x14ac:dyDescent="0.3">
      <c r="E1782" s="11">
        <v>2016</v>
      </c>
      <c r="F1782" t="s">
        <v>306</v>
      </c>
    </row>
    <row r="1783" spans="5:6" x14ac:dyDescent="0.3">
      <c r="E1783" s="11">
        <v>2016</v>
      </c>
      <c r="F1783" t="s">
        <v>1396</v>
      </c>
    </row>
    <row r="1784" spans="5:6" x14ac:dyDescent="0.3">
      <c r="E1784" s="11">
        <v>2016</v>
      </c>
      <c r="F1784" t="s">
        <v>887</v>
      </c>
    </row>
    <row r="1785" spans="5:6" x14ac:dyDescent="0.3">
      <c r="E1785" s="11">
        <v>2016</v>
      </c>
      <c r="F1785" t="s">
        <v>466</v>
      </c>
    </row>
    <row r="1786" spans="5:6" x14ac:dyDescent="0.3">
      <c r="E1786" s="11">
        <v>2016</v>
      </c>
      <c r="F1786" t="s">
        <v>952</v>
      </c>
    </row>
    <row r="1787" spans="5:6" x14ac:dyDescent="0.3">
      <c r="E1787" s="11">
        <v>2016</v>
      </c>
      <c r="F1787" t="s">
        <v>655</v>
      </c>
    </row>
    <row r="1788" spans="5:6" x14ac:dyDescent="0.3">
      <c r="E1788" s="11">
        <v>2016</v>
      </c>
      <c r="F1788" t="s">
        <v>1203</v>
      </c>
    </row>
    <row r="1789" spans="5:6" x14ac:dyDescent="0.3">
      <c r="E1789" s="11">
        <v>2016</v>
      </c>
      <c r="F1789" t="s">
        <v>1064</v>
      </c>
    </row>
    <row r="1790" spans="5:6" x14ac:dyDescent="0.3">
      <c r="E1790" s="11">
        <v>2016</v>
      </c>
      <c r="F1790" t="s">
        <v>903</v>
      </c>
    </row>
    <row r="1791" spans="5:6" x14ac:dyDescent="0.3">
      <c r="E1791" s="11">
        <v>2016</v>
      </c>
      <c r="F1791" t="s">
        <v>1266</v>
      </c>
    </row>
    <row r="1792" spans="5:6" x14ac:dyDescent="0.3">
      <c r="E1792" s="11">
        <v>2016</v>
      </c>
      <c r="F1792" t="s">
        <v>365</v>
      </c>
    </row>
    <row r="1793" spans="5:6" x14ac:dyDescent="0.3">
      <c r="E1793" s="11">
        <v>2016</v>
      </c>
      <c r="F1793" t="s">
        <v>1427</v>
      </c>
    </row>
    <row r="1794" spans="5:6" x14ac:dyDescent="0.3">
      <c r="E1794" s="11">
        <v>2016</v>
      </c>
      <c r="F1794" t="s">
        <v>1170</v>
      </c>
    </row>
    <row r="1795" spans="5:6" x14ac:dyDescent="0.3">
      <c r="E1795" s="11">
        <v>2016</v>
      </c>
      <c r="F1795" t="s">
        <v>177</v>
      </c>
    </row>
    <row r="1796" spans="5:6" x14ac:dyDescent="0.3">
      <c r="E1796" s="11">
        <v>2016</v>
      </c>
      <c r="F1796" t="s">
        <v>116</v>
      </c>
    </row>
    <row r="1797" spans="5:6" x14ac:dyDescent="0.3">
      <c r="E1797" s="11">
        <v>2016</v>
      </c>
      <c r="F1797" t="s">
        <v>1202</v>
      </c>
    </row>
    <row r="1798" spans="5:6" x14ac:dyDescent="0.3">
      <c r="E1798" s="11">
        <v>2016</v>
      </c>
      <c r="F1798" t="s">
        <v>1139</v>
      </c>
    </row>
    <row r="1799" spans="5:6" x14ac:dyDescent="0.3">
      <c r="E1799" s="11">
        <v>2016</v>
      </c>
      <c r="F1799" t="s">
        <v>564</v>
      </c>
    </row>
    <row r="1800" spans="5:6" x14ac:dyDescent="0.3">
      <c r="E1800" s="11">
        <v>2016</v>
      </c>
      <c r="F1800" t="s">
        <v>1256</v>
      </c>
    </row>
    <row r="1801" spans="5:6" x14ac:dyDescent="0.3">
      <c r="E1801" s="11">
        <v>2016</v>
      </c>
      <c r="F1801" t="s">
        <v>458</v>
      </c>
    </row>
    <row r="1802" spans="5:6" x14ac:dyDescent="0.3">
      <c r="E1802" s="11">
        <v>2016</v>
      </c>
      <c r="F1802" t="s">
        <v>843</v>
      </c>
    </row>
    <row r="1803" spans="5:6" x14ac:dyDescent="0.3">
      <c r="E1803" s="11">
        <v>2016</v>
      </c>
      <c r="F1803" t="s">
        <v>1365</v>
      </c>
    </row>
    <row r="1804" spans="5:6" x14ac:dyDescent="0.3">
      <c r="E1804" s="11">
        <v>2016</v>
      </c>
      <c r="F1804" t="s">
        <v>226</v>
      </c>
    </row>
    <row r="1805" spans="5:6" x14ac:dyDescent="0.3">
      <c r="E1805" s="11">
        <v>2016</v>
      </c>
      <c r="F1805" t="s">
        <v>287</v>
      </c>
    </row>
    <row r="1806" spans="5:6" x14ac:dyDescent="0.3">
      <c r="E1806" s="11">
        <v>2016</v>
      </c>
      <c r="F1806" t="s">
        <v>1495</v>
      </c>
    </row>
    <row r="1807" spans="5:6" x14ac:dyDescent="0.3">
      <c r="E1807" s="11">
        <v>2016</v>
      </c>
      <c r="F1807" t="s">
        <v>617</v>
      </c>
    </row>
    <row r="1808" spans="5:6" x14ac:dyDescent="0.3">
      <c r="E1808" s="11">
        <v>2017</v>
      </c>
      <c r="F1808" t="s">
        <v>151</v>
      </c>
    </row>
    <row r="1809" spans="5:6" x14ac:dyDescent="0.3">
      <c r="E1809" s="11">
        <v>2017</v>
      </c>
      <c r="F1809" t="s">
        <v>577</v>
      </c>
    </row>
    <row r="1810" spans="5:6" x14ac:dyDescent="0.3">
      <c r="E1810" s="11">
        <v>2017</v>
      </c>
      <c r="F1810" t="s">
        <v>679</v>
      </c>
    </row>
    <row r="1811" spans="5:6" x14ac:dyDescent="0.3">
      <c r="E1811" s="11">
        <v>2017</v>
      </c>
      <c r="F1811" t="s">
        <v>1453</v>
      </c>
    </row>
    <row r="1812" spans="5:6" x14ac:dyDescent="0.3">
      <c r="E1812" s="11">
        <v>2017</v>
      </c>
      <c r="F1812" t="s">
        <v>758</v>
      </c>
    </row>
    <row r="1813" spans="5:6" x14ac:dyDescent="0.3">
      <c r="E1813" s="11">
        <v>2017</v>
      </c>
      <c r="F1813" t="s">
        <v>1256</v>
      </c>
    </row>
    <row r="1814" spans="5:6" x14ac:dyDescent="0.3">
      <c r="E1814" s="11">
        <v>2017</v>
      </c>
      <c r="F1814" t="s">
        <v>1282</v>
      </c>
    </row>
    <row r="1815" spans="5:6" x14ac:dyDescent="0.3">
      <c r="E1815" s="11">
        <v>2017</v>
      </c>
      <c r="F1815" t="s">
        <v>77</v>
      </c>
    </row>
    <row r="1816" spans="5:6" x14ac:dyDescent="0.3">
      <c r="E1816" s="11">
        <v>2017</v>
      </c>
      <c r="F1816" t="s">
        <v>1272</v>
      </c>
    </row>
    <row r="1817" spans="5:6" x14ac:dyDescent="0.3">
      <c r="E1817" s="11">
        <v>2017</v>
      </c>
      <c r="F1817" t="s">
        <v>1277</v>
      </c>
    </row>
    <row r="1818" spans="5:6" x14ac:dyDescent="0.3">
      <c r="E1818" s="11">
        <v>2017</v>
      </c>
      <c r="F1818" t="s">
        <v>1352</v>
      </c>
    </row>
    <row r="1819" spans="5:6" x14ac:dyDescent="0.3">
      <c r="E1819" s="11">
        <v>2017</v>
      </c>
      <c r="F1819" t="s">
        <v>1101</v>
      </c>
    </row>
    <row r="1820" spans="5:6" x14ac:dyDescent="0.3">
      <c r="E1820" s="11">
        <v>2017</v>
      </c>
      <c r="F1820" t="s">
        <v>781</v>
      </c>
    </row>
    <row r="1821" spans="5:6" x14ac:dyDescent="0.3">
      <c r="E1821" s="11">
        <v>2017</v>
      </c>
      <c r="F1821" t="s">
        <v>988</v>
      </c>
    </row>
    <row r="1822" spans="5:6" x14ac:dyDescent="0.3">
      <c r="E1822" s="11">
        <v>2017</v>
      </c>
      <c r="F1822" t="s">
        <v>432</v>
      </c>
    </row>
    <row r="1823" spans="5:6" x14ac:dyDescent="0.3">
      <c r="E1823" s="11">
        <v>2017</v>
      </c>
      <c r="F1823" t="s">
        <v>1308</v>
      </c>
    </row>
    <row r="1824" spans="5:6" x14ac:dyDescent="0.3">
      <c r="E1824" s="11">
        <v>2017</v>
      </c>
      <c r="F1824" t="s">
        <v>1312</v>
      </c>
    </row>
    <row r="1825" spans="5:6" x14ac:dyDescent="0.3">
      <c r="E1825" s="11">
        <v>2017</v>
      </c>
      <c r="F1825" t="s">
        <v>1173</v>
      </c>
    </row>
    <row r="1826" spans="5:6" x14ac:dyDescent="0.3">
      <c r="E1826" s="11">
        <v>2017</v>
      </c>
      <c r="F1826" t="s">
        <v>1461</v>
      </c>
    </row>
    <row r="1827" spans="5:6" x14ac:dyDescent="0.3">
      <c r="E1827" s="11">
        <v>2017</v>
      </c>
      <c r="F1827" t="s">
        <v>1263</v>
      </c>
    </row>
    <row r="1828" spans="5:6" x14ac:dyDescent="0.3">
      <c r="E1828" s="11">
        <v>2017</v>
      </c>
      <c r="F1828" t="s">
        <v>599</v>
      </c>
    </row>
    <row r="1829" spans="5:6" x14ac:dyDescent="0.3">
      <c r="E1829" s="11">
        <v>2017</v>
      </c>
      <c r="F1829" t="s">
        <v>1397</v>
      </c>
    </row>
    <row r="1830" spans="5:6" x14ac:dyDescent="0.3">
      <c r="E1830" s="11">
        <v>2017</v>
      </c>
      <c r="F1830" t="s">
        <v>185</v>
      </c>
    </row>
    <row r="1831" spans="5:6" x14ac:dyDescent="0.3">
      <c r="E1831" s="11">
        <v>2017</v>
      </c>
      <c r="F1831" t="s">
        <v>1470</v>
      </c>
    </row>
    <row r="1832" spans="5:6" x14ac:dyDescent="0.3">
      <c r="E1832" s="11">
        <v>2017</v>
      </c>
      <c r="F1832" t="s">
        <v>156</v>
      </c>
    </row>
    <row r="1833" spans="5:6" x14ac:dyDescent="0.3">
      <c r="E1833" s="11">
        <v>2017</v>
      </c>
      <c r="F1833" t="s">
        <v>1426</v>
      </c>
    </row>
    <row r="1834" spans="5:6" x14ac:dyDescent="0.3">
      <c r="E1834" s="11">
        <v>2017</v>
      </c>
      <c r="F1834" t="s">
        <v>1182</v>
      </c>
    </row>
    <row r="1835" spans="5:6" x14ac:dyDescent="0.3">
      <c r="E1835" s="11">
        <v>2017</v>
      </c>
      <c r="F1835" t="s">
        <v>31</v>
      </c>
    </row>
    <row r="1836" spans="5:6" x14ac:dyDescent="0.3">
      <c r="E1836" s="11">
        <v>2017</v>
      </c>
      <c r="F1836" t="s">
        <v>1153</v>
      </c>
    </row>
    <row r="1837" spans="5:6" x14ac:dyDescent="0.3">
      <c r="E1837" s="11">
        <v>2017</v>
      </c>
      <c r="F1837" t="s">
        <v>658</v>
      </c>
    </row>
    <row r="1838" spans="5:6" x14ac:dyDescent="0.3">
      <c r="E1838" s="11">
        <v>2017</v>
      </c>
      <c r="F1838" t="s">
        <v>1491</v>
      </c>
    </row>
    <row r="1839" spans="5:6" x14ac:dyDescent="0.3">
      <c r="E1839" s="11">
        <v>2017</v>
      </c>
      <c r="F1839" t="s">
        <v>495</v>
      </c>
    </row>
    <row r="1840" spans="5:6" x14ac:dyDescent="0.3">
      <c r="E1840" s="11">
        <v>2017</v>
      </c>
      <c r="F1840" t="s">
        <v>1466</v>
      </c>
    </row>
    <row r="1841" spans="5:6" x14ac:dyDescent="0.3">
      <c r="E1841" s="11">
        <v>2017</v>
      </c>
      <c r="F1841" t="s">
        <v>972</v>
      </c>
    </row>
    <row r="1842" spans="5:6" x14ac:dyDescent="0.3">
      <c r="E1842" s="11">
        <v>2017</v>
      </c>
      <c r="F1842" t="s">
        <v>176</v>
      </c>
    </row>
    <row r="1843" spans="5:6" x14ac:dyDescent="0.3">
      <c r="E1843" s="11">
        <v>2017</v>
      </c>
      <c r="F1843" t="s">
        <v>1024</v>
      </c>
    </row>
    <row r="1844" spans="5:6" x14ac:dyDescent="0.3">
      <c r="E1844" s="11">
        <v>2017</v>
      </c>
      <c r="F1844" t="s">
        <v>1095</v>
      </c>
    </row>
    <row r="1845" spans="5:6" x14ac:dyDescent="0.3">
      <c r="E1845" s="11">
        <v>2017</v>
      </c>
      <c r="F1845" t="s">
        <v>694</v>
      </c>
    </row>
    <row r="1846" spans="5:6" x14ac:dyDescent="0.3">
      <c r="E1846" s="11">
        <v>2017</v>
      </c>
      <c r="F1846" t="s">
        <v>1208</v>
      </c>
    </row>
    <row r="1847" spans="5:6" x14ac:dyDescent="0.3">
      <c r="E1847" s="11">
        <v>2017</v>
      </c>
      <c r="F1847" t="s">
        <v>1485</v>
      </c>
    </row>
    <row r="1848" spans="5:6" x14ac:dyDescent="0.3">
      <c r="E1848" s="11">
        <v>2017</v>
      </c>
      <c r="F1848" t="s">
        <v>1444</v>
      </c>
    </row>
    <row r="1849" spans="5:6" x14ac:dyDescent="0.3">
      <c r="E1849" s="11">
        <v>2017</v>
      </c>
      <c r="F1849" t="s">
        <v>1131</v>
      </c>
    </row>
    <row r="1850" spans="5:6" x14ac:dyDescent="0.3">
      <c r="E1850" s="11">
        <v>2017</v>
      </c>
      <c r="F1850" t="s">
        <v>403</v>
      </c>
    </row>
    <row r="1851" spans="5:6" x14ac:dyDescent="0.3">
      <c r="E1851" s="11">
        <v>2017</v>
      </c>
      <c r="F1851" t="s">
        <v>264</v>
      </c>
    </row>
    <row r="1852" spans="5:6" x14ac:dyDescent="0.3">
      <c r="E1852" s="11">
        <v>2017</v>
      </c>
      <c r="F1852" t="s">
        <v>57</v>
      </c>
    </row>
    <row r="1853" spans="5:6" x14ac:dyDescent="0.3">
      <c r="E1853" s="11">
        <v>2017</v>
      </c>
      <c r="F1853" t="s">
        <v>478</v>
      </c>
    </row>
    <row r="1854" spans="5:6" x14ac:dyDescent="0.3">
      <c r="E1854" s="11">
        <v>2017</v>
      </c>
      <c r="F1854" t="s">
        <v>1300</v>
      </c>
    </row>
    <row r="1855" spans="5:6" x14ac:dyDescent="0.3">
      <c r="E1855" s="11">
        <v>2017</v>
      </c>
      <c r="F1855" t="s">
        <v>974</v>
      </c>
    </row>
    <row r="1856" spans="5:6" x14ac:dyDescent="0.3">
      <c r="E1856" s="11">
        <v>2017</v>
      </c>
      <c r="F1856" t="s">
        <v>116</v>
      </c>
    </row>
    <row r="1857" spans="5:6" x14ac:dyDescent="0.3">
      <c r="E1857" s="11">
        <v>2017</v>
      </c>
      <c r="F1857" t="s">
        <v>1398</v>
      </c>
    </row>
    <row r="1858" spans="5:6" x14ac:dyDescent="0.3">
      <c r="E1858" s="11">
        <v>2017</v>
      </c>
      <c r="F1858" t="s">
        <v>1449</v>
      </c>
    </row>
    <row r="1859" spans="5:6" x14ac:dyDescent="0.3">
      <c r="E1859" s="11">
        <v>2017</v>
      </c>
      <c r="F1859" t="s">
        <v>130</v>
      </c>
    </row>
    <row r="1860" spans="5:6" x14ac:dyDescent="0.3">
      <c r="E1860" s="11">
        <v>2017</v>
      </c>
      <c r="F1860" t="s">
        <v>518</v>
      </c>
    </row>
    <row r="1861" spans="5:6" x14ac:dyDescent="0.3">
      <c r="E1861" s="11">
        <v>2017</v>
      </c>
      <c r="F1861" t="s">
        <v>1270</v>
      </c>
    </row>
    <row r="1862" spans="5:6" x14ac:dyDescent="0.3">
      <c r="E1862" s="11">
        <v>2017</v>
      </c>
      <c r="F1862" t="s">
        <v>436</v>
      </c>
    </row>
    <row r="1863" spans="5:6" x14ac:dyDescent="0.3">
      <c r="E1863" s="11">
        <v>2017</v>
      </c>
      <c r="F1863" t="s">
        <v>1335</v>
      </c>
    </row>
    <row r="1864" spans="5:6" x14ac:dyDescent="0.3">
      <c r="E1864" s="11">
        <v>2017</v>
      </c>
      <c r="F1864" t="s">
        <v>1460</v>
      </c>
    </row>
    <row r="1865" spans="5:6" x14ac:dyDescent="0.3">
      <c r="E1865" s="11">
        <v>2017</v>
      </c>
      <c r="F1865" t="s">
        <v>1225</v>
      </c>
    </row>
    <row r="1866" spans="5:6" x14ac:dyDescent="0.3">
      <c r="E1866" s="11">
        <v>2017</v>
      </c>
      <c r="F1866" t="s">
        <v>794</v>
      </c>
    </row>
    <row r="1867" spans="5:6" x14ac:dyDescent="0.3">
      <c r="E1867" s="11">
        <v>2017</v>
      </c>
      <c r="F1867" t="s">
        <v>335</v>
      </c>
    </row>
    <row r="1868" spans="5:6" x14ac:dyDescent="0.3">
      <c r="E1868" s="11">
        <v>2017</v>
      </c>
      <c r="F1868" t="s">
        <v>1450</v>
      </c>
    </row>
    <row r="1869" spans="5:6" x14ac:dyDescent="0.3">
      <c r="E1869" s="11">
        <v>2017</v>
      </c>
      <c r="F1869" t="s">
        <v>1286</v>
      </c>
    </row>
    <row r="1870" spans="5:6" x14ac:dyDescent="0.3">
      <c r="E1870" s="11">
        <v>2017</v>
      </c>
      <c r="F1870" t="s">
        <v>69</v>
      </c>
    </row>
    <row r="1871" spans="5:6" x14ac:dyDescent="0.3">
      <c r="E1871" s="11">
        <v>2017</v>
      </c>
      <c r="F1871" t="s">
        <v>1028</v>
      </c>
    </row>
    <row r="1872" spans="5:6" x14ac:dyDescent="0.3">
      <c r="E1872" s="11">
        <v>2017</v>
      </c>
      <c r="F1872" t="s">
        <v>476</v>
      </c>
    </row>
    <row r="1873" spans="5:6" x14ac:dyDescent="0.3">
      <c r="E1873" s="11">
        <v>2017</v>
      </c>
      <c r="F1873" t="s">
        <v>1472</v>
      </c>
    </row>
    <row r="1874" spans="5:6" x14ac:dyDescent="0.3">
      <c r="E1874" s="11">
        <v>2017</v>
      </c>
      <c r="F1874" t="s">
        <v>875</v>
      </c>
    </row>
    <row r="1875" spans="5:6" x14ac:dyDescent="0.3">
      <c r="E1875" s="11">
        <v>2017</v>
      </c>
      <c r="F1875" t="s">
        <v>838</v>
      </c>
    </row>
    <row r="1876" spans="5:6" x14ac:dyDescent="0.3">
      <c r="E1876" s="11">
        <v>2017</v>
      </c>
      <c r="F1876" t="s">
        <v>411</v>
      </c>
    </row>
    <row r="1877" spans="5:6" x14ac:dyDescent="0.3">
      <c r="E1877" s="11">
        <v>2017</v>
      </c>
      <c r="F1877" t="s">
        <v>1437</v>
      </c>
    </row>
    <row r="1878" spans="5:6" x14ac:dyDescent="0.3">
      <c r="E1878" s="11">
        <v>2017</v>
      </c>
      <c r="F1878" t="s">
        <v>1170</v>
      </c>
    </row>
    <row r="1879" spans="5:6" x14ac:dyDescent="0.3">
      <c r="E1879" s="11">
        <v>2017</v>
      </c>
      <c r="F1879" t="s">
        <v>190</v>
      </c>
    </row>
    <row r="1880" spans="5:6" x14ac:dyDescent="0.3">
      <c r="E1880" s="11">
        <v>2017</v>
      </c>
      <c r="F1880" t="s">
        <v>1041</v>
      </c>
    </row>
    <row r="1881" spans="5:6" x14ac:dyDescent="0.3">
      <c r="E1881" s="11">
        <v>2017</v>
      </c>
      <c r="F1881" t="s">
        <v>1399</v>
      </c>
    </row>
    <row r="1882" spans="5:6" x14ac:dyDescent="0.3">
      <c r="E1882" s="11">
        <v>2017</v>
      </c>
      <c r="F1882" t="s">
        <v>266</v>
      </c>
    </row>
    <row r="1883" spans="5:6" x14ac:dyDescent="0.3">
      <c r="E1883" s="11">
        <v>2017</v>
      </c>
      <c r="F1883" t="s">
        <v>1001</v>
      </c>
    </row>
    <row r="1884" spans="5:6" x14ac:dyDescent="0.3">
      <c r="E1884" s="11">
        <v>2017</v>
      </c>
      <c r="F1884" t="s">
        <v>93</v>
      </c>
    </row>
    <row r="1885" spans="5:6" x14ac:dyDescent="0.3">
      <c r="E1885" s="11">
        <v>2017</v>
      </c>
      <c r="F1885" t="s">
        <v>1011</v>
      </c>
    </row>
    <row r="1886" spans="5:6" x14ac:dyDescent="0.3">
      <c r="E1886" s="11">
        <v>2017</v>
      </c>
      <c r="F1886" t="s">
        <v>1338</v>
      </c>
    </row>
    <row r="1887" spans="5:6" x14ac:dyDescent="0.3">
      <c r="E1887" s="11">
        <v>2017</v>
      </c>
      <c r="F1887" t="s">
        <v>1419</v>
      </c>
    </row>
    <row r="1888" spans="5:6" x14ac:dyDescent="0.3">
      <c r="E1888" s="11">
        <v>2017</v>
      </c>
      <c r="F1888" t="s">
        <v>160</v>
      </c>
    </row>
    <row r="1889" spans="5:6" x14ac:dyDescent="0.3">
      <c r="E1889" s="11">
        <v>2017</v>
      </c>
      <c r="F1889" t="s">
        <v>590</v>
      </c>
    </row>
    <row r="1890" spans="5:6" x14ac:dyDescent="0.3">
      <c r="E1890" s="11">
        <v>2017</v>
      </c>
      <c r="F1890" t="s">
        <v>306</v>
      </c>
    </row>
    <row r="1891" spans="5:6" x14ac:dyDescent="0.3">
      <c r="E1891" s="11">
        <v>2017</v>
      </c>
      <c r="F1891" t="s">
        <v>166</v>
      </c>
    </row>
    <row r="1892" spans="5:6" x14ac:dyDescent="0.3">
      <c r="E1892" s="11">
        <v>2017</v>
      </c>
      <c r="F1892" t="s">
        <v>499</v>
      </c>
    </row>
    <row r="1893" spans="5:6" x14ac:dyDescent="0.3">
      <c r="E1893" s="11">
        <v>2017</v>
      </c>
      <c r="F1893" t="s">
        <v>1195</v>
      </c>
    </row>
    <row r="1894" spans="5:6" x14ac:dyDescent="0.3">
      <c r="E1894" s="11">
        <v>2017</v>
      </c>
      <c r="F1894" t="s">
        <v>818</v>
      </c>
    </row>
    <row r="1895" spans="5:6" x14ac:dyDescent="0.3">
      <c r="E1895" s="11">
        <v>2017</v>
      </c>
      <c r="F1895" t="s">
        <v>557</v>
      </c>
    </row>
    <row r="1896" spans="5:6" x14ac:dyDescent="0.3">
      <c r="E1896" s="11">
        <v>2017</v>
      </c>
      <c r="F1896" t="s">
        <v>1371</v>
      </c>
    </row>
    <row r="1897" spans="5:6" x14ac:dyDescent="0.3">
      <c r="E1897" s="11">
        <v>2017</v>
      </c>
      <c r="F1897" t="s">
        <v>401</v>
      </c>
    </row>
    <row r="1898" spans="5:6" x14ac:dyDescent="0.3">
      <c r="E1898" s="11">
        <v>2017</v>
      </c>
      <c r="F1898" t="s">
        <v>836</v>
      </c>
    </row>
    <row r="1899" spans="5:6" x14ac:dyDescent="0.3">
      <c r="E1899" s="11">
        <v>2017</v>
      </c>
      <c r="F1899" t="s">
        <v>698</v>
      </c>
    </row>
    <row r="1900" spans="5:6" x14ac:dyDescent="0.3">
      <c r="E1900" s="11">
        <v>2017</v>
      </c>
      <c r="F1900" t="s">
        <v>755</v>
      </c>
    </row>
    <row r="1901" spans="5:6" x14ac:dyDescent="0.3">
      <c r="E1901" s="11">
        <v>2017</v>
      </c>
      <c r="F1901" t="s">
        <v>1148</v>
      </c>
    </row>
    <row r="1902" spans="5:6" x14ac:dyDescent="0.3">
      <c r="E1902" s="11">
        <v>2017</v>
      </c>
      <c r="F1902" t="s">
        <v>182</v>
      </c>
    </row>
    <row r="1903" spans="5:6" x14ac:dyDescent="0.3">
      <c r="E1903" s="11">
        <v>2017</v>
      </c>
      <c r="F1903" t="s">
        <v>1063</v>
      </c>
    </row>
    <row r="1904" spans="5:6" x14ac:dyDescent="0.3">
      <c r="E1904" s="11">
        <v>2017</v>
      </c>
      <c r="F1904" t="s">
        <v>449</v>
      </c>
    </row>
    <row r="1905" spans="5:6" x14ac:dyDescent="0.3">
      <c r="E1905" s="11">
        <v>2017</v>
      </c>
      <c r="F1905" t="s">
        <v>692</v>
      </c>
    </row>
    <row r="1906" spans="5:6" x14ac:dyDescent="0.3">
      <c r="E1906" s="11">
        <v>2017</v>
      </c>
      <c r="F1906" t="s">
        <v>1252</v>
      </c>
    </row>
    <row r="1907" spans="5:6" x14ac:dyDescent="0.3">
      <c r="E1907" s="11">
        <v>2017</v>
      </c>
      <c r="F1907" t="s">
        <v>233</v>
      </c>
    </row>
    <row r="1908" spans="5:6" x14ac:dyDescent="0.3">
      <c r="E1908" s="11">
        <v>2017</v>
      </c>
      <c r="F1908" t="s">
        <v>195</v>
      </c>
    </row>
    <row r="1909" spans="5:6" x14ac:dyDescent="0.3">
      <c r="E1909" s="11">
        <v>2017</v>
      </c>
      <c r="F1909" t="s">
        <v>705</v>
      </c>
    </row>
    <row r="1910" spans="5:6" x14ac:dyDescent="0.3">
      <c r="E1910" s="11">
        <v>2017</v>
      </c>
      <c r="F1910" t="s">
        <v>797</v>
      </c>
    </row>
    <row r="1911" spans="5:6" x14ac:dyDescent="0.3">
      <c r="E1911" s="11">
        <v>2017</v>
      </c>
      <c r="F1911" t="s">
        <v>1392</v>
      </c>
    </row>
    <row r="1912" spans="5:6" x14ac:dyDescent="0.3">
      <c r="E1912" s="11">
        <v>2017</v>
      </c>
      <c r="F1912" t="s">
        <v>958</v>
      </c>
    </row>
    <row r="1913" spans="5:6" x14ac:dyDescent="0.3">
      <c r="E1913" s="11">
        <v>2017</v>
      </c>
      <c r="F1913" t="s">
        <v>592</v>
      </c>
    </row>
    <row r="1914" spans="5:6" x14ac:dyDescent="0.3">
      <c r="E1914" s="11">
        <v>2017</v>
      </c>
      <c r="F1914" t="s">
        <v>724</v>
      </c>
    </row>
    <row r="1915" spans="5:6" x14ac:dyDescent="0.3">
      <c r="E1915" s="11">
        <v>2017</v>
      </c>
      <c r="F1915" t="s">
        <v>1265</v>
      </c>
    </row>
    <row r="1916" spans="5:6" x14ac:dyDescent="0.3">
      <c r="E1916" s="11">
        <v>2017</v>
      </c>
      <c r="F1916" t="s">
        <v>1382</v>
      </c>
    </row>
    <row r="1917" spans="5:6" x14ac:dyDescent="0.3">
      <c r="E1917" s="11">
        <v>2017</v>
      </c>
      <c r="F1917" t="s">
        <v>1408</v>
      </c>
    </row>
    <row r="1918" spans="5:6" x14ac:dyDescent="0.3">
      <c r="E1918" s="11">
        <v>2017</v>
      </c>
      <c r="F1918" t="s">
        <v>986</v>
      </c>
    </row>
    <row r="1919" spans="5:6" x14ac:dyDescent="0.3">
      <c r="E1919" s="11">
        <v>2017</v>
      </c>
      <c r="F1919" t="s">
        <v>688</v>
      </c>
    </row>
    <row r="1920" spans="5:6" x14ac:dyDescent="0.3">
      <c r="E1920" s="11">
        <v>2017</v>
      </c>
      <c r="F1920" t="s">
        <v>727</v>
      </c>
    </row>
    <row r="1921" spans="5:6" x14ac:dyDescent="0.3">
      <c r="E1921" s="11">
        <v>2017</v>
      </c>
      <c r="F1921" t="s">
        <v>528</v>
      </c>
    </row>
    <row r="1922" spans="5:6" x14ac:dyDescent="0.3">
      <c r="E1922" s="11">
        <v>2017</v>
      </c>
      <c r="F1922" t="s">
        <v>880</v>
      </c>
    </row>
    <row r="1923" spans="5:6" x14ac:dyDescent="0.3">
      <c r="E1923" s="11">
        <v>2017</v>
      </c>
      <c r="F1923" t="s">
        <v>184</v>
      </c>
    </row>
    <row r="1924" spans="5:6" x14ac:dyDescent="0.3">
      <c r="E1924" s="11">
        <v>2017</v>
      </c>
      <c r="F1924" t="s">
        <v>617</v>
      </c>
    </row>
    <row r="1925" spans="5:6" x14ac:dyDescent="0.3">
      <c r="E1925" s="11">
        <v>2017</v>
      </c>
      <c r="F1925" t="s">
        <v>1340</v>
      </c>
    </row>
    <row r="1926" spans="5:6" x14ac:dyDescent="0.3">
      <c r="E1926" s="11">
        <v>2017</v>
      </c>
      <c r="F1926" t="s">
        <v>1400</v>
      </c>
    </row>
    <row r="1927" spans="5:6" x14ac:dyDescent="0.3">
      <c r="E1927" s="11">
        <v>2017</v>
      </c>
      <c r="F1927" t="s">
        <v>424</v>
      </c>
    </row>
    <row r="1928" spans="5:6" x14ac:dyDescent="0.3">
      <c r="E1928" s="11">
        <v>2017</v>
      </c>
      <c r="F1928" t="s">
        <v>934</v>
      </c>
    </row>
    <row r="1929" spans="5:6" x14ac:dyDescent="0.3">
      <c r="E1929" s="11">
        <v>2017</v>
      </c>
      <c r="F1929" t="s">
        <v>1380</v>
      </c>
    </row>
    <row r="1930" spans="5:6" x14ac:dyDescent="0.3">
      <c r="E1930" s="11">
        <v>2017</v>
      </c>
      <c r="F1930" t="s">
        <v>375</v>
      </c>
    </row>
    <row r="1931" spans="5:6" x14ac:dyDescent="0.3">
      <c r="E1931" s="11">
        <v>2017</v>
      </c>
      <c r="F1931" t="s">
        <v>580</v>
      </c>
    </row>
    <row r="1932" spans="5:6" x14ac:dyDescent="0.3">
      <c r="E1932" s="11">
        <v>2017</v>
      </c>
      <c r="F1932" t="s">
        <v>683</v>
      </c>
    </row>
    <row r="1933" spans="5:6" x14ac:dyDescent="0.3">
      <c r="E1933" s="11">
        <v>2017</v>
      </c>
      <c r="F1933" t="s">
        <v>119</v>
      </c>
    </row>
    <row r="1934" spans="5:6" x14ac:dyDescent="0.3">
      <c r="E1934" s="11">
        <v>2017</v>
      </c>
      <c r="F1934" t="s">
        <v>1043</v>
      </c>
    </row>
    <row r="1935" spans="5:6" x14ac:dyDescent="0.3">
      <c r="E1935" s="11">
        <v>2017</v>
      </c>
      <c r="F1935" t="s">
        <v>1197</v>
      </c>
    </row>
    <row r="1936" spans="5:6" x14ac:dyDescent="0.3">
      <c r="E1936" s="11">
        <v>2017</v>
      </c>
      <c r="F1936" t="s">
        <v>11</v>
      </c>
    </row>
    <row r="1937" spans="5:6" x14ac:dyDescent="0.3">
      <c r="E1937" s="11">
        <v>2017</v>
      </c>
      <c r="F1937" t="s">
        <v>1084</v>
      </c>
    </row>
    <row r="1938" spans="5:6" x14ac:dyDescent="0.3">
      <c r="E1938" s="11">
        <v>2017</v>
      </c>
      <c r="F1938" t="s">
        <v>961</v>
      </c>
    </row>
    <row r="1939" spans="5:6" x14ac:dyDescent="0.3">
      <c r="E1939" s="11">
        <v>2017</v>
      </c>
      <c r="F1939" t="s">
        <v>1246</v>
      </c>
    </row>
    <row r="1940" spans="5:6" x14ac:dyDescent="0.3">
      <c r="E1940" s="11">
        <v>2017</v>
      </c>
      <c r="F1940" t="s">
        <v>1496</v>
      </c>
    </row>
    <row r="1941" spans="5:6" x14ac:dyDescent="0.3">
      <c r="E1941" s="11">
        <v>2017</v>
      </c>
      <c r="F1941" t="s">
        <v>405</v>
      </c>
    </row>
    <row r="1942" spans="5:6" x14ac:dyDescent="0.3">
      <c r="E1942" s="11">
        <v>2017</v>
      </c>
      <c r="F1942" t="s">
        <v>1185</v>
      </c>
    </row>
    <row r="1943" spans="5:6" x14ac:dyDescent="0.3">
      <c r="E1943" s="11">
        <v>2017</v>
      </c>
      <c r="F1943" t="s">
        <v>1337</v>
      </c>
    </row>
    <row r="1944" spans="5:6" x14ac:dyDescent="0.3">
      <c r="E1944" s="11">
        <v>2017</v>
      </c>
      <c r="F1944" t="s">
        <v>1445</v>
      </c>
    </row>
    <row r="1945" spans="5:6" x14ac:dyDescent="0.3">
      <c r="E1945" s="11">
        <v>2017</v>
      </c>
      <c r="F1945" t="s">
        <v>1232</v>
      </c>
    </row>
    <row r="1946" spans="5:6" x14ac:dyDescent="0.3">
      <c r="E1946" s="11">
        <v>2017</v>
      </c>
      <c r="F1946" t="s">
        <v>1064</v>
      </c>
    </row>
    <row r="1947" spans="5:6" x14ac:dyDescent="0.3">
      <c r="E1947" s="11">
        <v>2017</v>
      </c>
      <c r="F1947" t="s">
        <v>1351</v>
      </c>
    </row>
    <row r="1948" spans="5:6" x14ac:dyDescent="0.3">
      <c r="E1948" s="11">
        <v>2017</v>
      </c>
      <c r="F1948" t="s">
        <v>1162</v>
      </c>
    </row>
    <row r="1949" spans="5:6" x14ac:dyDescent="0.3">
      <c r="E1949" s="11">
        <v>2017</v>
      </c>
      <c r="F1949" t="s">
        <v>1464</v>
      </c>
    </row>
    <row r="1950" spans="5:6" x14ac:dyDescent="0.3">
      <c r="E1950" s="11">
        <v>2017</v>
      </c>
      <c r="F1950" t="s">
        <v>847</v>
      </c>
    </row>
    <row r="1951" spans="5:6" x14ac:dyDescent="0.3">
      <c r="E1951" s="11">
        <v>2017</v>
      </c>
      <c r="F1951" t="s">
        <v>1251</v>
      </c>
    </row>
    <row r="1952" spans="5:6" x14ac:dyDescent="0.3">
      <c r="E1952" s="11">
        <v>2017</v>
      </c>
      <c r="F1952" t="s">
        <v>1097</v>
      </c>
    </row>
    <row r="1953" spans="5:6" x14ac:dyDescent="0.3">
      <c r="E1953" s="11">
        <v>2017</v>
      </c>
      <c r="F1953" t="s">
        <v>1076</v>
      </c>
    </row>
    <row r="1954" spans="5:6" x14ac:dyDescent="0.3">
      <c r="E1954" s="11">
        <v>2017</v>
      </c>
      <c r="F1954" t="s">
        <v>1334</v>
      </c>
    </row>
    <row r="1955" spans="5:6" x14ac:dyDescent="0.3">
      <c r="E1955" s="11">
        <v>2017</v>
      </c>
      <c r="F1955" t="s">
        <v>440</v>
      </c>
    </row>
    <row r="1956" spans="5:6" x14ac:dyDescent="0.3">
      <c r="E1956" s="11">
        <v>2017</v>
      </c>
      <c r="F1956" t="s">
        <v>706</v>
      </c>
    </row>
    <row r="1957" spans="5:6" x14ac:dyDescent="0.3">
      <c r="E1957" s="11">
        <v>2017</v>
      </c>
      <c r="F1957" t="s">
        <v>345</v>
      </c>
    </row>
    <row r="1958" spans="5:6" x14ac:dyDescent="0.3">
      <c r="E1958" s="11">
        <v>2017</v>
      </c>
      <c r="F1958" t="s">
        <v>1161</v>
      </c>
    </row>
    <row r="1959" spans="5:6" x14ac:dyDescent="0.3">
      <c r="E1959" s="11">
        <v>2017</v>
      </c>
      <c r="F1959" t="s">
        <v>970</v>
      </c>
    </row>
    <row r="1960" spans="5:6" x14ac:dyDescent="0.3">
      <c r="E1960" s="11">
        <v>2017</v>
      </c>
      <c r="F1960" t="s">
        <v>1081</v>
      </c>
    </row>
    <row r="1961" spans="5:6" x14ac:dyDescent="0.3">
      <c r="E1961" s="11">
        <v>2017</v>
      </c>
      <c r="F1961" t="s">
        <v>390</v>
      </c>
    </row>
    <row r="1962" spans="5:6" x14ac:dyDescent="0.3">
      <c r="E1962" s="11">
        <v>2017</v>
      </c>
      <c r="F1962" t="s">
        <v>1424</v>
      </c>
    </row>
    <row r="1963" spans="5:6" x14ac:dyDescent="0.3">
      <c r="E1963" s="11">
        <v>2017</v>
      </c>
      <c r="F1963" t="s">
        <v>1439</v>
      </c>
    </row>
    <row r="1964" spans="5:6" x14ac:dyDescent="0.3">
      <c r="E1964" s="11">
        <v>2017</v>
      </c>
      <c r="F1964" t="s">
        <v>1409</v>
      </c>
    </row>
    <row r="1965" spans="5:6" x14ac:dyDescent="0.3">
      <c r="E1965" s="11">
        <v>2017</v>
      </c>
      <c r="F1965" t="s">
        <v>368</v>
      </c>
    </row>
    <row r="1966" spans="5:6" x14ac:dyDescent="0.3">
      <c r="E1966" s="11">
        <v>2017</v>
      </c>
      <c r="F1966" t="s">
        <v>907</v>
      </c>
    </row>
    <row r="1967" spans="5:6" x14ac:dyDescent="0.3">
      <c r="E1967" s="11">
        <v>2017</v>
      </c>
      <c r="F1967" t="s">
        <v>377</v>
      </c>
    </row>
    <row r="1968" spans="5:6" x14ac:dyDescent="0.3">
      <c r="E1968" s="11">
        <v>2017</v>
      </c>
      <c r="F1968" t="s">
        <v>799</v>
      </c>
    </row>
    <row r="1969" spans="5:6" x14ac:dyDescent="0.3">
      <c r="E1969" s="11">
        <v>2017</v>
      </c>
      <c r="F1969" t="s">
        <v>1138</v>
      </c>
    </row>
    <row r="1970" spans="5:6" x14ac:dyDescent="0.3">
      <c r="E1970" s="11">
        <v>2017</v>
      </c>
      <c r="F1970" t="s">
        <v>207</v>
      </c>
    </row>
    <row r="1971" spans="5:6" x14ac:dyDescent="0.3">
      <c r="E1971" s="11">
        <v>2017</v>
      </c>
      <c r="F1971" t="s">
        <v>1360</v>
      </c>
    </row>
    <row r="1972" spans="5:6" x14ac:dyDescent="0.3">
      <c r="E1972" s="11">
        <v>2017</v>
      </c>
      <c r="F1972" t="s">
        <v>1363</v>
      </c>
    </row>
    <row r="1973" spans="5:6" x14ac:dyDescent="0.3">
      <c r="E1973" s="11">
        <v>2017</v>
      </c>
      <c r="F1973" t="s">
        <v>767</v>
      </c>
    </row>
    <row r="1974" spans="5:6" x14ac:dyDescent="0.3">
      <c r="E1974" s="11">
        <v>2017</v>
      </c>
      <c r="F1974" t="s">
        <v>1492</v>
      </c>
    </row>
    <row r="1975" spans="5:6" x14ac:dyDescent="0.3">
      <c r="E1975" s="11">
        <v>2017</v>
      </c>
      <c r="F1975" t="s">
        <v>1324</v>
      </c>
    </row>
    <row r="1976" spans="5:6" x14ac:dyDescent="0.3">
      <c r="E1976" s="11">
        <v>2017</v>
      </c>
      <c r="F1976" t="s">
        <v>220</v>
      </c>
    </row>
    <row r="1977" spans="5:6" x14ac:dyDescent="0.3">
      <c r="E1977" s="11">
        <v>2017</v>
      </c>
      <c r="F1977" t="s">
        <v>960</v>
      </c>
    </row>
    <row r="1978" spans="5:6" x14ac:dyDescent="0.3">
      <c r="E1978" s="11">
        <v>2017</v>
      </c>
      <c r="F1978" t="s">
        <v>1008</v>
      </c>
    </row>
    <row r="1979" spans="5:6" x14ac:dyDescent="0.3">
      <c r="E1979" s="11">
        <v>2017</v>
      </c>
      <c r="F1979" t="s">
        <v>1134</v>
      </c>
    </row>
    <row r="1980" spans="5:6" x14ac:dyDescent="0.3">
      <c r="E1980" s="11">
        <v>2017</v>
      </c>
      <c r="F1980" t="s">
        <v>1330</v>
      </c>
    </row>
    <row r="1981" spans="5:6" x14ac:dyDescent="0.3">
      <c r="E1981" s="11">
        <v>2017</v>
      </c>
      <c r="F1981" t="s">
        <v>62</v>
      </c>
    </row>
    <row r="1982" spans="5:6" x14ac:dyDescent="0.3">
      <c r="E1982" s="11">
        <v>2017</v>
      </c>
      <c r="F1982" t="s">
        <v>177</v>
      </c>
    </row>
    <row r="1983" spans="5:6" x14ac:dyDescent="0.3">
      <c r="E1983" s="11">
        <v>2017</v>
      </c>
      <c r="F1983" t="s">
        <v>973</v>
      </c>
    </row>
    <row r="1984" spans="5:6" x14ac:dyDescent="0.3">
      <c r="E1984" s="11">
        <v>2017</v>
      </c>
      <c r="F1984" t="s">
        <v>954</v>
      </c>
    </row>
    <row r="1985" spans="5:6" x14ac:dyDescent="0.3">
      <c r="E1985" s="11">
        <v>2017</v>
      </c>
      <c r="F1985" t="s">
        <v>168</v>
      </c>
    </row>
    <row r="1986" spans="5:6" x14ac:dyDescent="0.3">
      <c r="E1986" s="11">
        <v>2017</v>
      </c>
      <c r="F1986" t="s">
        <v>731</v>
      </c>
    </row>
    <row r="1987" spans="5:6" x14ac:dyDescent="0.3">
      <c r="E1987" s="11">
        <v>2017</v>
      </c>
      <c r="F1987" t="s">
        <v>451</v>
      </c>
    </row>
    <row r="1988" spans="5:6" x14ac:dyDescent="0.3">
      <c r="E1988" s="11">
        <v>2017</v>
      </c>
      <c r="F1988" t="s">
        <v>508</v>
      </c>
    </row>
    <row r="1989" spans="5:6" x14ac:dyDescent="0.3">
      <c r="E1989" s="11">
        <v>2017</v>
      </c>
      <c r="F1989" t="s">
        <v>1477</v>
      </c>
    </row>
    <row r="1990" spans="5:6" x14ac:dyDescent="0.3">
      <c r="E1990" s="11">
        <v>2017</v>
      </c>
      <c r="F1990" t="s">
        <v>408</v>
      </c>
    </row>
    <row r="1991" spans="5:6" x14ac:dyDescent="0.3">
      <c r="E1991" s="11">
        <v>2017</v>
      </c>
      <c r="F1991" t="s">
        <v>1440</v>
      </c>
    </row>
    <row r="1992" spans="5:6" x14ac:dyDescent="0.3">
      <c r="E1992" s="11">
        <v>2017</v>
      </c>
      <c r="F1992" t="s">
        <v>1017</v>
      </c>
    </row>
    <row r="1993" spans="5:6" x14ac:dyDescent="0.3">
      <c r="E1993" s="11">
        <v>2017</v>
      </c>
      <c r="F1993" t="s">
        <v>1203</v>
      </c>
    </row>
    <row r="1994" spans="5:6" x14ac:dyDescent="0.3">
      <c r="E1994" s="11">
        <v>2017</v>
      </c>
      <c r="F1994" t="s">
        <v>343</v>
      </c>
    </row>
    <row r="1995" spans="5:6" x14ac:dyDescent="0.3">
      <c r="E1995" s="11">
        <v>2017</v>
      </c>
      <c r="F1995" t="s">
        <v>1387</v>
      </c>
    </row>
    <row r="1996" spans="5:6" x14ac:dyDescent="0.3">
      <c r="E1996" s="11">
        <v>2017</v>
      </c>
      <c r="F1996" t="s">
        <v>1454</v>
      </c>
    </row>
    <row r="1997" spans="5:6" x14ac:dyDescent="0.3">
      <c r="E1997" s="11">
        <v>2017</v>
      </c>
      <c r="F1997" t="s">
        <v>690</v>
      </c>
    </row>
    <row r="1998" spans="5:6" x14ac:dyDescent="0.3">
      <c r="E1998" s="11">
        <v>2017</v>
      </c>
      <c r="F1998" t="s">
        <v>1145</v>
      </c>
    </row>
    <row r="1999" spans="5:6" x14ac:dyDescent="0.3">
      <c r="E1999" s="11">
        <v>2017</v>
      </c>
      <c r="F1999" t="s">
        <v>923</v>
      </c>
    </row>
    <row r="2000" spans="5:6" x14ac:dyDescent="0.3">
      <c r="E2000" s="11">
        <v>2017</v>
      </c>
      <c r="F2000" t="s">
        <v>300</v>
      </c>
    </row>
    <row r="2001" spans="5:6" x14ac:dyDescent="0.3">
      <c r="E2001" s="11">
        <v>2017</v>
      </c>
      <c r="F2001" t="s">
        <v>1110</v>
      </c>
    </row>
    <row r="2002" spans="5:6" x14ac:dyDescent="0.3">
      <c r="E2002" s="11">
        <v>2017</v>
      </c>
      <c r="F2002" t="s">
        <v>228</v>
      </c>
    </row>
    <row r="2003" spans="5:6" x14ac:dyDescent="0.3">
      <c r="E2003" s="11">
        <v>2017</v>
      </c>
      <c r="F2003" t="s">
        <v>273</v>
      </c>
    </row>
    <row r="2004" spans="5:6" x14ac:dyDescent="0.3">
      <c r="E2004" s="11">
        <v>2017</v>
      </c>
      <c r="F2004" t="s">
        <v>1412</v>
      </c>
    </row>
    <row r="2005" spans="5:6" x14ac:dyDescent="0.3">
      <c r="E2005" s="11">
        <v>2017</v>
      </c>
      <c r="F2005" t="s">
        <v>1497</v>
      </c>
    </row>
    <row r="2006" spans="5:6" x14ac:dyDescent="0.3">
      <c r="E2006" s="11">
        <v>2017</v>
      </c>
      <c r="F2006" t="s">
        <v>1430</v>
      </c>
    </row>
    <row r="2007" spans="5:6" x14ac:dyDescent="0.3">
      <c r="E2007" s="11">
        <v>2017</v>
      </c>
      <c r="F2007" t="s">
        <v>608</v>
      </c>
    </row>
    <row r="2008" spans="5:6" x14ac:dyDescent="0.3">
      <c r="E2008" s="11">
        <v>2017</v>
      </c>
      <c r="F2008" t="s">
        <v>502</v>
      </c>
    </row>
    <row r="2009" spans="5:6" x14ac:dyDescent="0.3">
      <c r="E2009" s="11">
        <v>2017</v>
      </c>
      <c r="F2009" t="s">
        <v>1326</v>
      </c>
    </row>
    <row r="2010" spans="5:6" x14ac:dyDescent="0.3">
      <c r="E2010" s="11">
        <v>2017</v>
      </c>
      <c r="F2010" t="s">
        <v>1315</v>
      </c>
    </row>
    <row r="2011" spans="5:6" x14ac:dyDescent="0.3">
      <c r="E2011" s="11">
        <v>2017</v>
      </c>
      <c r="F2011" t="s">
        <v>144</v>
      </c>
    </row>
    <row r="2012" spans="5:6" x14ac:dyDescent="0.3">
      <c r="E2012" s="11">
        <v>2017</v>
      </c>
      <c r="F2012" t="s">
        <v>1133</v>
      </c>
    </row>
    <row r="2013" spans="5:6" x14ac:dyDescent="0.3">
      <c r="E2013" s="11">
        <v>2017</v>
      </c>
      <c r="F2013" t="s">
        <v>1499</v>
      </c>
    </row>
    <row r="2014" spans="5:6" x14ac:dyDescent="0.3">
      <c r="E2014" s="11">
        <v>2017</v>
      </c>
      <c r="F2014" t="s">
        <v>1331</v>
      </c>
    </row>
    <row r="2015" spans="5:6" x14ac:dyDescent="0.3">
      <c r="E2015" s="11">
        <v>2017</v>
      </c>
      <c r="F2015" t="s">
        <v>34</v>
      </c>
    </row>
    <row r="2016" spans="5:6" x14ac:dyDescent="0.3">
      <c r="E2016" s="11">
        <v>2017</v>
      </c>
      <c r="F2016" t="s">
        <v>103</v>
      </c>
    </row>
    <row r="2017" spans="5:6" x14ac:dyDescent="0.3">
      <c r="E2017" s="11">
        <v>2017</v>
      </c>
      <c r="F2017" t="s">
        <v>1108</v>
      </c>
    </row>
    <row r="2018" spans="5:6" x14ac:dyDescent="0.3">
      <c r="E2018" s="11">
        <v>2017</v>
      </c>
      <c r="F2018" t="s">
        <v>448</v>
      </c>
    </row>
    <row r="2019" spans="5:6" x14ac:dyDescent="0.3">
      <c r="E2019" s="11">
        <v>2017</v>
      </c>
      <c r="F2019" t="s">
        <v>1288</v>
      </c>
    </row>
    <row r="2020" spans="5:6" x14ac:dyDescent="0.3">
      <c r="E2020" s="11">
        <v>2017</v>
      </c>
      <c r="F2020" t="s">
        <v>991</v>
      </c>
    </row>
    <row r="2021" spans="5:6" x14ac:dyDescent="0.3">
      <c r="E2021" s="11">
        <v>2017</v>
      </c>
      <c r="F2021" t="s">
        <v>1037</v>
      </c>
    </row>
    <row r="2022" spans="5:6" x14ac:dyDescent="0.3">
      <c r="E2022" s="11">
        <v>2017</v>
      </c>
      <c r="F2022" t="s">
        <v>1406</v>
      </c>
    </row>
    <row r="2023" spans="5:6" x14ac:dyDescent="0.3">
      <c r="E2023" s="11">
        <v>2017</v>
      </c>
      <c r="F2023" t="s">
        <v>1012</v>
      </c>
    </row>
    <row r="2024" spans="5:6" x14ac:dyDescent="0.3">
      <c r="E2024" s="11">
        <v>2017</v>
      </c>
      <c r="F2024" t="s">
        <v>362</v>
      </c>
    </row>
    <row r="2025" spans="5:6" x14ac:dyDescent="0.3">
      <c r="E2025" s="11">
        <v>2017</v>
      </c>
      <c r="F2025" t="s">
        <v>947</v>
      </c>
    </row>
    <row r="2026" spans="5:6" x14ac:dyDescent="0.3">
      <c r="E2026" s="11">
        <v>2017</v>
      </c>
      <c r="F2026" t="s">
        <v>955</v>
      </c>
    </row>
    <row r="2027" spans="5:6" x14ac:dyDescent="0.3">
      <c r="E2027" s="11">
        <v>2017</v>
      </c>
      <c r="F2027" t="s">
        <v>893</v>
      </c>
    </row>
    <row r="2028" spans="5:6" x14ac:dyDescent="0.3">
      <c r="E2028" s="11">
        <v>2017</v>
      </c>
      <c r="F2028" t="s">
        <v>747</v>
      </c>
    </row>
    <row r="2029" spans="5:6" x14ac:dyDescent="0.3">
      <c r="E2029" s="11">
        <v>2017</v>
      </c>
      <c r="F2029" t="s">
        <v>164</v>
      </c>
    </row>
    <row r="2030" spans="5:6" x14ac:dyDescent="0.3">
      <c r="E2030" s="11">
        <v>2017</v>
      </c>
      <c r="F2030" t="s">
        <v>444</v>
      </c>
    </row>
    <row r="2031" spans="5:6" x14ac:dyDescent="0.3">
      <c r="E2031" s="11">
        <v>2017</v>
      </c>
      <c r="F2031" t="s">
        <v>1137</v>
      </c>
    </row>
    <row r="2032" spans="5:6" x14ac:dyDescent="0.3">
      <c r="E2032" s="11">
        <v>2017</v>
      </c>
      <c r="F2032" t="s">
        <v>1149</v>
      </c>
    </row>
    <row r="2033" spans="5:6" x14ac:dyDescent="0.3">
      <c r="E2033" s="11">
        <v>2017</v>
      </c>
      <c r="F2033" t="s">
        <v>1247</v>
      </c>
    </row>
    <row r="2034" spans="5:6" x14ac:dyDescent="0.3">
      <c r="E2034" s="11">
        <v>2017</v>
      </c>
      <c r="F2034" t="s">
        <v>454</v>
      </c>
    </row>
    <row r="2035" spans="5:6" x14ac:dyDescent="0.3">
      <c r="E2035" s="11">
        <v>2017</v>
      </c>
      <c r="F2035" t="s">
        <v>1049</v>
      </c>
    </row>
    <row r="2036" spans="5:6" x14ac:dyDescent="0.3">
      <c r="E2036" s="11">
        <v>2017</v>
      </c>
      <c r="F2036" t="s">
        <v>911</v>
      </c>
    </row>
    <row r="2037" spans="5:6" x14ac:dyDescent="0.3">
      <c r="E2037" s="11">
        <v>2017</v>
      </c>
      <c r="F2037" t="s">
        <v>1483</v>
      </c>
    </row>
    <row r="2038" spans="5:6" x14ac:dyDescent="0.3">
      <c r="E2038" s="11">
        <v>2017</v>
      </c>
      <c r="F2038" t="s">
        <v>806</v>
      </c>
    </row>
    <row r="2039" spans="5:6" x14ac:dyDescent="0.3">
      <c r="E2039" s="11">
        <v>2017</v>
      </c>
      <c r="F2039" t="s">
        <v>968</v>
      </c>
    </row>
    <row r="2040" spans="5:6" x14ac:dyDescent="0.3">
      <c r="E2040" s="11">
        <v>2017</v>
      </c>
      <c r="F2040" t="s">
        <v>1068</v>
      </c>
    </row>
    <row r="2041" spans="5:6" x14ac:dyDescent="0.3">
      <c r="E2041" s="11">
        <v>2017</v>
      </c>
      <c r="F2041" t="s">
        <v>715</v>
      </c>
    </row>
    <row r="2042" spans="5:6" x14ac:dyDescent="0.3">
      <c r="E2042" s="11">
        <v>2017</v>
      </c>
      <c r="F2042" t="s">
        <v>1391</v>
      </c>
    </row>
    <row r="2043" spans="5:6" x14ac:dyDescent="0.3">
      <c r="E2043" s="11">
        <v>2017</v>
      </c>
      <c r="F2043" t="s">
        <v>748</v>
      </c>
    </row>
    <row r="2044" spans="5:6" x14ac:dyDescent="0.3">
      <c r="E2044" s="11">
        <v>2017</v>
      </c>
      <c r="F2044" t="s">
        <v>1045</v>
      </c>
    </row>
    <row r="2045" spans="5:6" x14ac:dyDescent="0.3">
      <c r="E2045" s="11">
        <v>2017</v>
      </c>
      <c r="F2045" t="s">
        <v>993</v>
      </c>
    </row>
    <row r="2046" spans="5:6" x14ac:dyDescent="0.3">
      <c r="E2046" s="11">
        <v>2017</v>
      </c>
      <c r="F2046" t="s">
        <v>1501</v>
      </c>
    </row>
    <row r="2047" spans="5:6" x14ac:dyDescent="0.3">
      <c r="E2047" s="11">
        <v>2017</v>
      </c>
      <c r="F2047" t="s">
        <v>1129</v>
      </c>
    </row>
    <row r="2048" spans="5:6" x14ac:dyDescent="0.3">
      <c r="E2048" s="11">
        <v>2017</v>
      </c>
      <c r="F2048" t="s">
        <v>512</v>
      </c>
    </row>
    <row r="2049" spans="5:6" x14ac:dyDescent="0.3">
      <c r="E2049" s="11">
        <v>2017</v>
      </c>
      <c r="F2049" t="s">
        <v>913</v>
      </c>
    </row>
    <row r="2050" spans="5:6" x14ac:dyDescent="0.3">
      <c r="E2050" s="11">
        <v>2017</v>
      </c>
      <c r="F2050" t="s">
        <v>262</v>
      </c>
    </row>
    <row r="2051" spans="5:6" x14ac:dyDescent="0.3">
      <c r="E2051" s="11">
        <v>2017</v>
      </c>
      <c r="F2051" t="s">
        <v>717</v>
      </c>
    </row>
    <row r="2052" spans="5:6" x14ac:dyDescent="0.3">
      <c r="E2052" s="11">
        <v>2017</v>
      </c>
      <c r="F2052" t="s">
        <v>1394</v>
      </c>
    </row>
    <row r="2053" spans="5:6" x14ac:dyDescent="0.3">
      <c r="E2053" s="11">
        <v>2017</v>
      </c>
      <c r="F2053" t="s">
        <v>1327</v>
      </c>
    </row>
    <row r="2054" spans="5:6" x14ac:dyDescent="0.3">
      <c r="E2054" s="11">
        <v>2017</v>
      </c>
      <c r="F2054" t="s">
        <v>657</v>
      </c>
    </row>
    <row r="2055" spans="5:6" x14ac:dyDescent="0.3">
      <c r="E2055" s="11">
        <v>2017</v>
      </c>
      <c r="F2055" t="s">
        <v>1249</v>
      </c>
    </row>
    <row r="2056" spans="5:6" x14ac:dyDescent="0.3">
      <c r="E2056" s="11">
        <v>2017</v>
      </c>
      <c r="F2056" t="s">
        <v>1369</v>
      </c>
    </row>
    <row r="2057" spans="5:6" x14ac:dyDescent="0.3">
      <c r="E2057" s="11">
        <v>2017</v>
      </c>
      <c r="F2057" t="s">
        <v>814</v>
      </c>
    </row>
    <row r="2058" spans="5:6" x14ac:dyDescent="0.3">
      <c r="E2058" s="11">
        <v>2017</v>
      </c>
      <c r="F2058" t="s">
        <v>737</v>
      </c>
    </row>
    <row r="2059" spans="5:6" x14ac:dyDescent="0.3">
      <c r="E2059" s="11">
        <v>2017</v>
      </c>
      <c r="F2059" t="s">
        <v>468</v>
      </c>
    </row>
    <row r="2060" spans="5:6" x14ac:dyDescent="0.3">
      <c r="E2060" s="11">
        <v>2017</v>
      </c>
      <c r="F2060" t="s">
        <v>1106</v>
      </c>
    </row>
    <row r="2061" spans="5:6" x14ac:dyDescent="0.3">
      <c r="E2061" s="11">
        <v>2017</v>
      </c>
      <c r="F2061" t="s">
        <v>650</v>
      </c>
    </row>
    <row r="2062" spans="5:6" x14ac:dyDescent="0.3">
      <c r="E2062" s="11">
        <v>2017</v>
      </c>
      <c r="F2062" t="s">
        <v>112</v>
      </c>
    </row>
    <row r="2063" spans="5:6" x14ac:dyDescent="0.3">
      <c r="E2063" s="11">
        <v>2017</v>
      </c>
      <c r="F2063" t="s">
        <v>1058</v>
      </c>
    </row>
    <row r="2064" spans="5:6" x14ac:dyDescent="0.3">
      <c r="E2064" s="11">
        <v>2017</v>
      </c>
      <c r="F2064" t="s">
        <v>1091</v>
      </c>
    </row>
    <row r="2065" spans="5:6" x14ac:dyDescent="0.3">
      <c r="E2065" s="11">
        <v>2017</v>
      </c>
      <c r="F2065" t="s">
        <v>636</v>
      </c>
    </row>
    <row r="2066" spans="5:6" x14ac:dyDescent="0.3">
      <c r="E2066" s="11">
        <v>2017</v>
      </c>
      <c r="F2066" t="s">
        <v>1271</v>
      </c>
    </row>
    <row r="2067" spans="5:6" x14ac:dyDescent="0.3">
      <c r="E2067" s="11">
        <v>2017</v>
      </c>
      <c r="F2067" t="s">
        <v>1275</v>
      </c>
    </row>
    <row r="2068" spans="5:6" x14ac:dyDescent="0.3">
      <c r="E2068" s="11">
        <v>2017</v>
      </c>
      <c r="F2068" t="s">
        <v>610</v>
      </c>
    </row>
    <row r="2069" spans="5:6" x14ac:dyDescent="0.3">
      <c r="E2069" s="11">
        <v>2017</v>
      </c>
      <c r="F2069" t="s">
        <v>285</v>
      </c>
    </row>
    <row r="2070" spans="5:6" x14ac:dyDescent="0.3">
      <c r="E2070" s="11">
        <v>2017</v>
      </c>
      <c r="F2070" t="s">
        <v>614</v>
      </c>
    </row>
    <row r="2071" spans="5:6" x14ac:dyDescent="0.3">
      <c r="E2071" s="11">
        <v>2017</v>
      </c>
      <c r="F2071" t="s">
        <v>1381</v>
      </c>
    </row>
    <row r="2072" spans="5:6" x14ac:dyDescent="0.3">
      <c r="E2072" s="11">
        <v>2017</v>
      </c>
      <c r="F2072" t="s">
        <v>1258</v>
      </c>
    </row>
    <row r="2073" spans="5:6" x14ac:dyDescent="0.3">
      <c r="E2073" s="11">
        <v>2017</v>
      </c>
      <c r="F2073" t="s">
        <v>1355</v>
      </c>
    </row>
    <row r="2074" spans="5:6" x14ac:dyDescent="0.3">
      <c r="E2074" s="11">
        <v>2017</v>
      </c>
      <c r="F2074" t="s">
        <v>859</v>
      </c>
    </row>
    <row r="2075" spans="5:6" x14ac:dyDescent="0.3">
      <c r="E2075" s="11">
        <v>2017</v>
      </c>
      <c r="F2075" t="s">
        <v>537</v>
      </c>
    </row>
    <row r="2076" spans="5:6" x14ac:dyDescent="0.3">
      <c r="E2076" s="11">
        <v>2017</v>
      </c>
      <c r="F2076" t="s">
        <v>1365</v>
      </c>
    </row>
    <row r="2077" spans="5:6" x14ac:dyDescent="0.3">
      <c r="E2077" s="11">
        <v>2017</v>
      </c>
      <c r="F2077" t="s">
        <v>1168</v>
      </c>
    </row>
    <row r="2078" spans="5:6" x14ac:dyDescent="0.3">
      <c r="E2078" s="11">
        <v>2017</v>
      </c>
      <c r="F2078" t="s">
        <v>1383</v>
      </c>
    </row>
    <row r="2079" spans="5:6" x14ac:dyDescent="0.3">
      <c r="E2079" s="11">
        <v>2017</v>
      </c>
      <c r="F2079" t="s">
        <v>1345</v>
      </c>
    </row>
    <row r="2080" spans="5:6" x14ac:dyDescent="0.3">
      <c r="E2080" s="11">
        <v>2017</v>
      </c>
      <c r="F2080" t="s">
        <v>1493</v>
      </c>
    </row>
    <row r="2081" spans="5:6" x14ac:dyDescent="0.3">
      <c r="E2081" s="11">
        <v>2017</v>
      </c>
      <c r="F2081" t="s">
        <v>1202</v>
      </c>
    </row>
    <row r="2082" spans="5:6" x14ac:dyDescent="0.3">
      <c r="E2082" s="11">
        <v>2017</v>
      </c>
      <c r="F2082" t="s">
        <v>520</v>
      </c>
    </row>
    <row r="2083" spans="5:6" x14ac:dyDescent="0.3">
      <c r="E2083" s="11">
        <v>2017</v>
      </c>
      <c r="F2083" t="s">
        <v>1047</v>
      </c>
    </row>
    <row r="2084" spans="5:6" x14ac:dyDescent="0.3">
      <c r="E2084" s="11">
        <v>2017</v>
      </c>
      <c r="F2084" t="s">
        <v>1356</v>
      </c>
    </row>
    <row r="2085" spans="5:6" x14ac:dyDescent="0.3">
      <c r="E2085" s="11">
        <v>2017</v>
      </c>
      <c r="F2085" t="s">
        <v>296</v>
      </c>
    </row>
    <row r="2086" spans="5:6" x14ac:dyDescent="0.3">
      <c r="E2086" s="11">
        <v>2017</v>
      </c>
      <c r="F2086" t="s">
        <v>250</v>
      </c>
    </row>
    <row r="2087" spans="5:6" x14ac:dyDescent="0.3">
      <c r="E2087" s="11">
        <v>2017</v>
      </c>
      <c r="F2087" t="s">
        <v>1452</v>
      </c>
    </row>
    <row r="2088" spans="5:6" x14ac:dyDescent="0.3">
      <c r="E2088" s="11">
        <v>2017</v>
      </c>
      <c r="F2088" t="s">
        <v>1425</v>
      </c>
    </row>
    <row r="2089" spans="5:6" x14ac:dyDescent="0.3">
      <c r="E2089" s="11">
        <v>2017</v>
      </c>
      <c r="F2089" t="s">
        <v>24</v>
      </c>
    </row>
    <row r="2090" spans="5:6" x14ac:dyDescent="0.3">
      <c r="E2090" s="11">
        <v>2017</v>
      </c>
      <c r="F2090" t="s">
        <v>951</v>
      </c>
    </row>
    <row r="2091" spans="5:6" x14ac:dyDescent="0.3">
      <c r="E2091" s="11">
        <v>2017</v>
      </c>
      <c r="F2091" t="s">
        <v>109</v>
      </c>
    </row>
    <row r="2092" spans="5:6" x14ac:dyDescent="0.3">
      <c r="E2092" s="11">
        <v>2017</v>
      </c>
      <c r="F2092" t="s">
        <v>1177</v>
      </c>
    </row>
    <row r="2093" spans="5:6" x14ac:dyDescent="0.3">
      <c r="E2093" s="11">
        <v>2017</v>
      </c>
      <c r="F2093" t="s">
        <v>1481</v>
      </c>
    </row>
    <row r="2094" spans="5:6" x14ac:dyDescent="0.3">
      <c r="E2094" s="11">
        <v>2017</v>
      </c>
      <c r="F2094" t="s">
        <v>832</v>
      </c>
    </row>
    <row r="2095" spans="5:6" x14ac:dyDescent="0.3">
      <c r="E2095" s="11">
        <v>2017</v>
      </c>
      <c r="F2095" t="s">
        <v>539</v>
      </c>
    </row>
    <row r="2096" spans="5:6" x14ac:dyDescent="0.3">
      <c r="E2096" s="11">
        <v>2017</v>
      </c>
      <c r="F2096" t="s">
        <v>222</v>
      </c>
    </row>
    <row r="2097" spans="5:6" x14ac:dyDescent="0.3">
      <c r="E2097" s="11">
        <v>2017</v>
      </c>
      <c r="F2097" t="s">
        <v>1434</v>
      </c>
    </row>
    <row r="2098" spans="5:6" x14ac:dyDescent="0.3">
      <c r="E2098" s="11">
        <v>2017</v>
      </c>
      <c r="F2098" t="s">
        <v>256</v>
      </c>
    </row>
    <row r="2099" spans="5:6" x14ac:dyDescent="0.3">
      <c r="E2099" s="11">
        <v>2017</v>
      </c>
      <c r="F2099" t="s">
        <v>1139</v>
      </c>
    </row>
    <row r="2100" spans="5:6" x14ac:dyDescent="0.3">
      <c r="E2100" s="11">
        <v>2017</v>
      </c>
      <c r="F2100" t="s">
        <v>1376</v>
      </c>
    </row>
    <row r="2101" spans="5:6" x14ac:dyDescent="0.3">
      <c r="E2101" s="11">
        <v>2017</v>
      </c>
      <c r="F2101" t="s">
        <v>914</v>
      </c>
    </row>
    <row r="2102" spans="5:6" x14ac:dyDescent="0.3">
      <c r="E2102" s="11">
        <v>2017</v>
      </c>
      <c r="F2102" t="s">
        <v>769</v>
      </c>
    </row>
    <row r="2103" spans="5:6" x14ac:dyDescent="0.3">
      <c r="E2103" s="11">
        <v>2017</v>
      </c>
      <c r="F2103" t="s">
        <v>744</v>
      </c>
    </row>
    <row r="2104" spans="5:6" x14ac:dyDescent="0.3">
      <c r="E2104" s="11">
        <v>2017</v>
      </c>
      <c r="F2104" t="s">
        <v>1171</v>
      </c>
    </row>
    <row r="2105" spans="5:6" x14ac:dyDescent="0.3">
      <c r="E2105" s="11">
        <v>2017</v>
      </c>
      <c r="F2105" t="s">
        <v>326</v>
      </c>
    </row>
    <row r="2106" spans="5:6" x14ac:dyDescent="0.3">
      <c r="E2106" s="11">
        <v>2017</v>
      </c>
      <c r="F2106" t="s">
        <v>1093</v>
      </c>
    </row>
    <row r="2107" spans="5:6" x14ac:dyDescent="0.3">
      <c r="E2107" s="11">
        <v>2017</v>
      </c>
      <c r="F2107" t="s">
        <v>1204</v>
      </c>
    </row>
    <row r="2108" spans="5:6" x14ac:dyDescent="0.3">
      <c r="E2108" s="11">
        <v>2017</v>
      </c>
      <c r="F2108" t="s">
        <v>442</v>
      </c>
    </row>
    <row r="2109" spans="5:6" x14ac:dyDescent="0.3">
      <c r="E2109" s="11">
        <v>2017</v>
      </c>
      <c r="F2109" t="s">
        <v>902</v>
      </c>
    </row>
    <row r="2110" spans="5:6" x14ac:dyDescent="0.3">
      <c r="E2110" s="11">
        <v>2017</v>
      </c>
      <c r="F2110" t="s">
        <v>1146</v>
      </c>
    </row>
    <row r="2111" spans="5:6" x14ac:dyDescent="0.3">
      <c r="E2111" s="11">
        <v>2017</v>
      </c>
      <c r="F2111" t="s">
        <v>882</v>
      </c>
    </row>
    <row r="2112" spans="5:6" x14ac:dyDescent="0.3">
      <c r="E2112" s="11">
        <v>2017</v>
      </c>
      <c r="F2112" t="s">
        <v>446</v>
      </c>
    </row>
    <row r="2113" spans="5:6" x14ac:dyDescent="0.3">
      <c r="E2113" s="11">
        <v>2017</v>
      </c>
      <c r="F2113" t="s">
        <v>1016</v>
      </c>
    </row>
    <row r="2114" spans="5:6" x14ac:dyDescent="0.3">
      <c r="E2114" s="11">
        <v>2017</v>
      </c>
      <c r="F2114" t="s">
        <v>782</v>
      </c>
    </row>
    <row r="2115" spans="5:6" x14ac:dyDescent="0.3">
      <c r="E2115" s="11">
        <v>2017</v>
      </c>
      <c r="F2115" t="s">
        <v>983</v>
      </c>
    </row>
    <row r="2116" spans="5:6" x14ac:dyDescent="0.3">
      <c r="E2116" s="11">
        <v>2017</v>
      </c>
      <c r="F2116" t="s">
        <v>1254</v>
      </c>
    </row>
    <row r="2117" spans="5:6" x14ac:dyDescent="0.3">
      <c r="E2117" s="11">
        <v>2017</v>
      </c>
      <c r="F2117" t="s">
        <v>1385</v>
      </c>
    </row>
    <row r="2118" spans="5:6" x14ac:dyDescent="0.3">
      <c r="E2118" s="11">
        <v>2017</v>
      </c>
      <c r="F2118" t="s">
        <v>595</v>
      </c>
    </row>
    <row r="2119" spans="5:6" x14ac:dyDescent="0.3">
      <c r="E2119" s="11">
        <v>2017</v>
      </c>
      <c r="F2119" t="s">
        <v>395</v>
      </c>
    </row>
    <row r="2120" spans="5:6" x14ac:dyDescent="0.3">
      <c r="E2120" s="11">
        <v>2017</v>
      </c>
      <c r="F2120" t="s">
        <v>689</v>
      </c>
    </row>
    <row r="2121" spans="5:6" x14ac:dyDescent="0.3">
      <c r="E2121" s="11">
        <v>2017</v>
      </c>
      <c r="F2121" t="s">
        <v>430</v>
      </c>
    </row>
    <row r="2122" spans="5:6" x14ac:dyDescent="0.3">
      <c r="E2122" s="11">
        <v>2017</v>
      </c>
      <c r="F2122" t="s">
        <v>648</v>
      </c>
    </row>
    <row r="2123" spans="5:6" x14ac:dyDescent="0.3">
      <c r="E2123" s="11">
        <v>2017</v>
      </c>
      <c r="F2123" t="s">
        <v>1042</v>
      </c>
    </row>
    <row r="2124" spans="5:6" x14ac:dyDescent="0.3">
      <c r="E2124" s="11">
        <v>2017</v>
      </c>
      <c r="F2124" t="s">
        <v>1010</v>
      </c>
    </row>
    <row r="2125" spans="5:6" x14ac:dyDescent="0.3">
      <c r="E2125" s="11">
        <v>2017</v>
      </c>
      <c r="F2125" t="s">
        <v>703</v>
      </c>
    </row>
    <row r="2126" spans="5:6" x14ac:dyDescent="0.3">
      <c r="E2126" s="11">
        <v>2017</v>
      </c>
      <c r="F2126" t="s">
        <v>224</v>
      </c>
    </row>
    <row r="2127" spans="5:6" x14ac:dyDescent="0.3">
      <c r="E2127" s="11">
        <v>2017</v>
      </c>
      <c r="F2127" t="s">
        <v>1336</v>
      </c>
    </row>
    <row r="2128" spans="5:6" x14ac:dyDescent="0.3">
      <c r="E2128" s="11">
        <v>2017</v>
      </c>
      <c r="F2128" t="s">
        <v>655</v>
      </c>
    </row>
    <row r="2129" spans="5:6" x14ac:dyDescent="0.3">
      <c r="E2129" s="11">
        <v>2017</v>
      </c>
      <c r="F2129" t="s">
        <v>578</v>
      </c>
    </row>
    <row r="2130" spans="5:6" x14ac:dyDescent="0.3">
      <c r="E2130" s="11">
        <v>2017</v>
      </c>
      <c r="F2130" t="s">
        <v>603</v>
      </c>
    </row>
    <row r="2131" spans="5:6" x14ac:dyDescent="0.3">
      <c r="E2131" s="11">
        <v>2017</v>
      </c>
      <c r="F2131" t="s">
        <v>372</v>
      </c>
    </row>
    <row r="2132" spans="5:6" x14ac:dyDescent="0.3">
      <c r="E2132" s="11">
        <v>2017</v>
      </c>
      <c r="F2132" t="s">
        <v>205</v>
      </c>
    </row>
    <row r="2133" spans="5:6" x14ac:dyDescent="0.3">
      <c r="E2133" s="11">
        <v>2017</v>
      </c>
      <c r="F2133" t="s">
        <v>536</v>
      </c>
    </row>
    <row r="2134" spans="5:6" x14ac:dyDescent="0.3">
      <c r="E2134" s="11">
        <v>2017</v>
      </c>
      <c r="F2134" t="s">
        <v>51</v>
      </c>
    </row>
    <row r="2135" spans="5:6" x14ac:dyDescent="0.3">
      <c r="E2135" s="11">
        <v>2017</v>
      </c>
      <c r="F2135" t="s">
        <v>235</v>
      </c>
    </row>
    <row r="2136" spans="5:6" x14ac:dyDescent="0.3">
      <c r="E2136" s="11">
        <v>2017</v>
      </c>
      <c r="F2136" t="s">
        <v>996</v>
      </c>
    </row>
    <row r="2137" spans="5:6" x14ac:dyDescent="0.3">
      <c r="E2137" s="11">
        <v>2017</v>
      </c>
      <c r="F2137" t="s">
        <v>1127</v>
      </c>
    </row>
    <row r="2138" spans="5:6" x14ac:dyDescent="0.3">
      <c r="E2138" s="11">
        <v>2017</v>
      </c>
      <c r="F2138" t="s">
        <v>85</v>
      </c>
    </row>
    <row r="2139" spans="5:6" x14ac:dyDescent="0.3">
      <c r="E2139" s="11">
        <v>2017</v>
      </c>
      <c r="F2139" t="s">
        <v>314</v>
      </c>
    </row>
    <row r="2140" spans="5:6" x14ac:dyDescent="0.3">
      <c r="E2140" s="11">
        <v>2017</v>
      </c>
      <c r="F2140" t="s">
        <v>1441</v>
      </c>
    </row>
    <row r="2141" spans="5:6" x14ac:dyDescent="0.3">
      <c r="E2141" s="11">
        <v>2017</v>
      </c>
      <c r="F2141" t="s">
        <v>1212</v>
      </c>
    </row>
    <row r="2142" spans="5:6" x14ac:dyDescent="0.3">
      <c r="E2142" s="11">
        <v>2017</v>
      </c>
      <c r="F2142" t="s">
        <v>848</v>
      </c>
    </row>
    <row r="2143" spans="5:6" x14ac:dyDescent="0.3">
      <c r="E2143" s="11">
        <v>2017</v>
      </c>
      <c r="F2143" t="s">
        <v>857</v>
      </c>
    </row>
    <row r="2144" spans="5:6" x14ac:dyDescent="0.3">
      <c r="E2144" s="11">
        <v>2017</v>
      </c>
      <c r="F2144" t="s">
        <v>685</v>
      </c>
    </row>
    <row r="2145" spans="5:6" x14ac:dyDescent="0.3">
      <c r="E2145" s="11">
        <v>2017</v>
      </c>
      <c r="F2145" t="s">
        <v>555</v>
      </c>
    </row>
    <row r="2146" spans="5:6" x14ac:dyDescent="0.3">
      <c r="E2146" s="11">
        <v>2017</v>
      </c>
      <c r="F2146" t="s">
        <v>141</v>
      </c>
    </row>
    <row r="2147" spans="5:6" x14ac:dyDescent="0.3">
      <c r="E2147" s="11">
        <v>2017</v>
      </c>
      <c r="F2147" t="s">
        <v>319</v>
      </c>
    </row>
    <row r="2148" spans="5:6" x14ac:dyDescent="0.3">
      <c r="E2148" s="11">
        <v>2017</v>
      </c>
      <c r="F2148" t="s">
        <v>1375</v>
      </c>
    </row>
    <row r="2149" spans="5:6" x14ac:dyDescent="0.3">
      <c r="E2149" s="11">
        <v>2017</v>
      </c>
      <c r="F2149" t="s">
        <v>989</v>
      </c>
    </row>
    <row r="2150" spans="5:6" x14ac:dyDescent="0.3">
      <c r="E2150" s="11">
        <v>2017</v>
      </c>
      <c r="F2150" t="s">
        <v>598</v>
      </c>
    </row>
    <row r="2151" spans="5:6" x14ac:dyDescent="0.3">
      <c r="E2151" s="11">
        <v>2017</v>
      </c>
      <c r="F2151" t="s">
        <v>352</v>
      </c>
    </row>
    <row r="2152" spans="5:6" x14ac:dyDescent="0.3">
      <c r="E2152" s="11">
        <v>2017</v>
      </c>
      <c r="F2152" t="s">
        <v>553</v>
      </c>
    </row>
    <row r="2153" spans="5:6" x14ac:dyDescent="0.3">
      <c r="E2153" s="11">
        <v>2017</v>
      </c>
      <c r="F2153" t="s">
        <v>671</v>
      </c>
    </row>
    <row r="2154" spans="5:6" x14ac:dyDescent="0.3">
      <c r="E2154" s="11">
        <v>2017</v>
      </c>
      <c r="F2154" t="s">
        <v>187</v>
      </c>
    </row>
    <row r="2155" spans="5:6" x14ac:dyDescent="0.3">
      <c r="E2155" s="11">
        <v>2017</v>
      </c>
      <c r="F2155" t="s">
        <v>45</v>
      </c>
    </row>
    <row r="2156" spans="5:6" x14ac:dyDescent="0.3">
      <c r="E2156" s="11">
        <v>2017</v>
      </c>
      <c r="F2156" t="s">
        <v>785</v>
      </c>
    </row>
    <row r="2157" spans="5:6" x14ac:dyDescent="0.3">
      <c r="E2157" s="11">
        <v>2017</v>
      </c>
      <c r="F2157" t="s">
        <v>1096</v>
      </c>
    </row>
    <row r="2158" spans="5:6" x14ac:dyDescent="0.3">
      <c r="E2158" s="11">
        <v>2017</v>
      </c>
      <c r="F2158" t="s">
        <v>1193</v>
      </c>
    </row>
    <row r="2159" spans="5:6" x14ac:dyDescent="0.3">
      <c r="E2159" s="11">
        <v>2017</v>
      </c>
      <c r="F2159" t="s">
        <v>586</v>
      </c>
    </row>
    <row r="2160" spans="5:6" x14ac:dyDescent="0.3">
      <c r="E2160" s="11">
        <v>2017</v>
      </c>
      <c r="F2160" t="s">
        <v>287</v>
      </c>
    </row>
    <row r="2161" spans="5:6" x14ac:dyDescent="0.3">
      <c r="E2161" s="11">
        <v>2017</v>
      </c>
      <c r="F2161" t="s">
        <v>570</v>
      </c>
    </row>
    <row r="2162" spans="5:6" x14ac:dyDescent="0.3">
      <c r="E2162" s="11">
        <v>2017</v>
      </c>
      <c r="F2162" t="s">
        <v>356</v>
      </c>
    </row>
    <row r="2163" spans="5:6" x14ac:dyDescent="0.3">
      <c r="E2163" s="11">
        <v>2017</v>
      </c>
      <c r="F2163" t="s">
        <v>563</v>
      </c>
    </row>
    <row r="2164" spans="5:6" x14ac:dyDescent="0.3">
      <c r="E2164" s="11">
        <v>2017</v>
      </c>
      <c r="F2164" t="s">
        <v>944</v>
      </c>
    </row>
    <row r="2165" spans="5:6" x14ac:dyDescent="0.3">
      <c r="E2165" s="11">
        <v>2017</v>
      </c>
      <c r="F2165" t="s">
        <v>283</v>
      </c>
    </row>
    <row r="2166" spans="5:6" x14ac:dyDescent="0.3">
      <c r="E2166" s="11">
        <v>2017</v>
      </c>
      <c r="F2166" t="s">
        <v>1257</v>
      </c>
    </row>
    <row r="2167" spans="5:6" x14ac:dyDescent="0.3">
      <c r="E2167" s="11">
        <v>2017</v>
      </c>
      <c r="F2167" t="s">
        <v>1074</v>
      </c>
    </row>
    <row r="2168" spans="5:6" x14ac:dyDescent="0.3">
      <c r="E2168" s="11">
        <v>2017</v>
      </c>
      <c r="F2168" t="s">
        <v>1167</v>
      </c>
    </row>
    <row r="2169" spans="5:6" x14ac:dyDescent="0.3">
      <c r="E2169" s="11">
        <v>2017</v>
      </c>
      <c r="F2169" t="s">
        <v>999</v>
      </c>
    </row>
    <row r="2170" spans="5:6" x14ac:dyDescent="0.3">
      <c r="E2170" s="11">
        <v>2017</v>
      </c>
      <c r="F2170" t="s">
        <v>1259</v>
      </c>
    </row>
    <row r="2171" spans="5:6" x14ac:dyDescent="0.3">
      <c r="E2171" s="11">
        <v>2017</v>
      </c>
      <c r="F2171" t="s">
        <v>1451</v>
      </c>
    </row>
    <row r="2172" spans="5:6" x14ac:dyDescent="0.3">
      <c r="E2172" s="11">
        <v>2017</v>
      </c>
      <c r="F2172" t="s">
        <v>976</v>
      </c>
    </row>
    <row r="2173" spans="5:6" x14ac:dyDescent="0.3">
      <c r="E2173" s="11">
        <v>2017</v>
      </c>
      <c r="F2173" t="s">
        <v>226</v>
      </c>
    </row>
    <row r="2174" spans="5:6" x14ac:dyDescent="0.3">
      <c r="E2174" s="11">
        <v>2017</v>
      </c>
      <c r="F2174" t="s">
        <v>760</v>
      </c>
    </row>
    <row r="2175" spans="5:6" x14ac:dyDescent="0.3">
      <c r="E2175" s="11">
        <v>2017</v>
      </c>
      <c r="F2175" t="s">
        <v>541</v>
      </c>
    </row>
    <row r="2176" spans="5:6" x14ac:dyDescent="0.3">
      <c r="E2176" s="11">
        <v>2017</v>
      </c>
      <c r="F2176" t="s">
        <v>742</v>
      </c>
    </row>
    <row r="2177" spans="5:6" x14ac:dyDescent="0.3">
      <c r="E2177" s="11">
        <v>2017</v>
      </c>
      <c r="F2177" t="s">
        <v>459</v>
      </c>
    </row>
    <row r="2178" spans="5:6" x14ac:dyDescent="0.3">
      <c r="E2178" s="11">
        <v>2017</v>
      </c>
      <c r="F2178" t="s">
        <v>1291</v>
      </c>
    </row>
    <row r="2179" spans="5:6" x14ac:dyDescent="0.3">
      <c r="E2179" s="11">
        <v>2017</v>
      </c>
      <c r="F2179" t="s">
        <v>477</v>
      </c>
    </row>
    <row r="2180" spans="5:6" x14ac:dyDescent="0.3">
      <c r="E2180" s="11">
        <v>2017</v>
      </c>
      <c r="F2180" t="s">
        <v>593</v>
      </c>
    </row>
    <row r="2181" spans="5:6" x14ac:dyDescent="0.3">
      <c r="E2181" s="11">
        <v>2017</v>
      </c>
      <c r="F2181" t="s">
        <v>677</v>
      </c>
    </row>
    <row r="2182" spans="5:6" x14ac:dyDescent="0.3">
      <c r="E2182" s="11">
        <v>2017</v>
      </c>
      <c r="F2182" t="s">
        <v>482</v>
      </c>
    </row>
    <row r="2183" spans="5:6" x14ac:dyDescent="0.3">
      <c r="E2183" s="11">
        <v>2017</v>
      </c>
      <c r="F2183" t="s">
        <v>503</v>
      </c>
    </row>
    <row r="2184" spans="5:6" x14ac:dyDescent="0.3">
      <c r="E2184" s="11">
        <v>2017</v>
      </c>
      <c r="F2184" t="s">
        <v>739</v>
      </c>
    </row>
    <row r="2185" spans="5:6" x14ac:dyDescent="0.3">
      <c r="E2185" s="11">
        <v>2017</v>
      </c>
      <c r="F2185" t="s">
        <v>312</v>
      </c>
    </row>
    <row r="2186" spans="5:6" x14ac:dyDescent="0.3">
      <c r="E2186" s="11">
        <v>2017</v>
      </c>
      <c r="F2186" t="s">
        <v>905</v>
      </c>
    </row>
    <row r="2187" spans="5:6" x14ac:dyDescent="0.3">
      <c r="E2187" s="11">
        <v>2017</v>
      </c>
      <c r="F2187" t="s">
        <v>808</v>
      </c>
    </row>
    <row r="2188" spans="5:6" x14ac:dyDescent="0.3">
      <c r="E2188" s="11">
        <v>2017</v>
      </c>
      <c r="F2188" t="s">
        <v>1036</v>
      </c>
    </row>
    <row r="2189" spans="5:6" x14ac:dyDescent="0.3">
      <c r="E2189" s="11">
        <v>2017</v>
      </c>
      <c r="F2189" t="s">
        <v>606</v>
      </c>
    </row>
    <row r="2190" spans="5:6" x14ac:dyDescent="0.3">
      <c r="E2190" s="11">
        <v>2017</v>
      </c>
      <c r="F2190" t="s">
        <v>1317</v>
      </c>
    </row>
    <row r="2191" spans="5:6" x14ac:dyDescent="0.3">
      <c r="E2191" s="11">
        <v>2017</v>
      </c>
      <c r="F2191" t="s">
        <v>963</v>
      </c>
    </row>
    <row r="2192" spans="5:6" x14ac:dyDescent="0.3">
      <c r="E2192" s="11">
        <v>2017</v>
      </c>
      <c r="F2192" t="s">
        <v>751</v>
      </c>
    </row>
    <row r="2193" spans="5:6" x14ac:dyDescent="0.3">
      <c r="E2193" s="11">
        <v>2017</v>
      </c>
      <c r="F2193" t="s">
        <v>172</v>
      </c>
    </row>
    <row r="2194" spans="5:6" x14ac:dyDescent="0.3">
      <c r="E2194" s="11">
        <v>2017</v>
      </c>
      <c r="F2194" t="s">
        <v>100</v>
      </c>
    </row>
    <row r="2195" spans="5:6" x14ac:dyDescent="0.3">
      <c r="E2195" s="11">
        <v>2017</v>
      </c>
      <c r="F2195" t="s">
        <v>638</v>
      </c>
    </row>
    <row r="2196" spans="5:6" x14ac:dyDescent="0.3">
      <c r="E2196" s="11">
        <v>2017</v>
      </c>
      <c r="F2196" t="s">
        <v>194</v>
      </c>
    </row>
    <row r="2197" spans="5:6" x14ac:dyDescent="0.3">
      <c r="E2197" s="11">
        <v>2017</v>
      </c>
      <c r="F2197" t="s">
        <v>850</v>
      </c>
    </row>
    <row r="2198" spans="5:6" x14ac:dyDescent="0.3">
      <c r="E2198" s="11">
        <v>2017</v>
      </c>
      <c r="F2198" t="s">
        <v>434</v>
      </c>
    </row>
    <row r="2199" spans="5:6" x14ac:dyDescent="0.3">
      <c r="E2199" s="11">
        <v>2017</v>
      </c>
      <c r="F2199" t="s">
        <v>1013</v>
      </c>
    </row>
    <row r="2200" spans="5:6" x14ac:dyDescent="0.3">
      <c r="E2200" s="11">
        <v>2017</v>
      </c>
      <c r="F2200" t="s">
        <v>946</v>
      </c>
    </row>
    <row r="2201" spans="5:6" x14ac:dyDescent="0.3">
      <c r="E2201" s="11">
        <v>2017</v>
      </c>
      <c r="F2201" t="s">
        <v>817</v>
      </c>
    </row>
    <row r="2202" spans="5:6" x14ac:dyDescent="0.3">
      <c r="E2202" s="11">
        <v>2017</v>
      </c>
      <c r="F2202" t="s">
        <v>493</v>
      </c>
    </row>
    <row r="2203" spans="5:6" x14ac:dyDescent="0.3">
      <c r="E2203" s="11">
        <v>2017</v>
      </c>
      <c r="F2203" t="s">
        <v>1216</v>
      </c>
    </row>
    <row r="2204" spans="5:6" x14ac:dyDescent="0.3">
      <c r="E2204" s="11">
        <v>2017</v>
      </c>
      <c r="F2204" t="s">
        <v>1503</v>
      </c>
    </row>
    <row r="2205" spans="5:6" x14ac:dyDescent="0.3">
      <c r="E2205" s="11">
        <v>2017</v>
      </c>
      <c r="F2205" t="s">
        <v>1427</v>
      </c>
    </row>
    <row r="2206" spans="5:6" x14ac:dyDescent="0.3">
      <c r="E2206" s="11">
        <v>2017</v>
      </c>
      <c r="F2206" t="s">
        <v>546</v>
      </c>
    </row>
    <row r="2207" spans="5:6" x14ac:dyDescent="0.3">
      <c r="E2207" s="11">
        <v>2017</v>
      </c>
      <c r="F2207" t="s">
        <v>270</v>
      </c>
    </row>
    <row r="2208" spans="5:6" x14ac:dyDescent="0.3">
      <c r="E2208" s="11">
        <v>2017</v>
      </c>
      <c r="F2208" t="s">
        <v>268</v>
      </c>
    </row>
    <row r="2209" spans="5:6" x14ac:dyDescent="0.3">
      <c r="E2209" s="11">
        <v>2017</v>
      </c>
      <c r="F2209" t="s">
        <v>844</v>
      </c>
    </row>
    <row r="2210" spans="5:6" x14ac:dyDescent="0.3">
      <c r="E2210" s="11">
        <v>2017</v>
      </c>
      <c r="F2210" t="s">
        <v>1126</v>
      </c>
    </row>
    <row r="2211" spans="5:6" x14ac:dyDescent="0.3">
      <c r="E2211" s="11">
        <v>2017</v>
      </c>
      <c r="F2211" t="s">
        <v>865</v>
      </c>
    </row>
    <row r="2212" spans="5:6" x14ac:dyDescent="0.3">
      <c r="E2212" s="11">
        <v>2017</v>
      </c>
      <c r="F2212" t="s">
        <v>940</v>
      </c>
    </row>
    <row r="2213" spans="5:6" x14ac:dyDescent="0.3">
      <c r="E2213" s="11">
        <v>2017</v>
      </c>
      <c r="F2213" t="s">
        <v>1021</v>
      </c>
    </row>
    <row r="2214" spans="5:6" x14ac:dyDescent="0.3">
      <c r="E2214" s="11">
        <v>2017</v>
      </c>
      <c r="F2214" t="s">
        <v>855</v>
      </c>
    </row>
    <row r="2215" spans="5:6" x14ac:dyDescent="0.3">
      <c r="E2215" s="11">
        <v>2017</v>
      </c>
      <c r="F2215" t="s">
        <v>174</v>
      </c>
    </row>
    <row r="2216" spans="5:6" x14ac:dyDescent="0.3">
      <c r="E2216" s="11">
        <v>2017</v>
      </c>
      <c r="F2216" t="s">
        <v>1220</v>
      </c>
    </row>
    <row r="2217" spans="5:6" x14ac:dyDescent="0.3">
      <c r="E2217" s="11">
        <v>2017</v>
      </c>
      <c r="F2217" t="s">
        <v>1322</v>
      </c>
    </row>
    <row r="2218" spans="5:6" x14ac:dyDescent="0.3">
      <c r="E2218" s="11">
        <v>2017</v>
      </c>
      <c r="F2218" t="s">
        <v>332</v>
      </c>
    </row>
    <row r="2219" spans="5:6" x14ac:dyDescent="0.3">
      <c r="E2219" s="11">
        <v>2017</v>
      </c>
      <c r="F2219" t="s">
        <v>138</v>
      </c>
    </row>
    <row r="2220" spans="5:6" x14ac:dyDescent="0.3">
      <c r="E2220" s="11">
        <v>2017</v>
      </c>
      <c r="F2220" t="s">
        <v>1476</v>
      </c>
    </row>
    <row r="2221" spans="5:6" x14ac:dyDescent="0.3">
      <c r="E2221" s="11">
        <v>2017</v>
      </c>
      <c r="F2221" t="s">
        <v>517</v>
      </c>
    </row>
    <row r="2222" spans="5:6" x14ac:dyDescent="0.3">
      <c r="E2222" s="11">
        <v>2017</v>
      </c>
      <c r="F2222" t="s">
        <v>1164</v>
      </c>
    </row>
    <row r="2223" spans="5:6" x14ac:dyDescent="0.3">
      <c r="E2223" s="11">
        <v>2017</v>
      </c>
      <c r="F2223" t="s">
        <v>1273</v>
      </c>
    </row>
    <row r="2224" spans="5:6" x14ac:dyDescent="0.3">
      <c r="E2224" s="11">
        <v>2017</v>
      </c>
      <c r="F2224" t="s">
        <v>158</v>
      </c>
    </row>
    <row r="2225" spans="5:6" x14ac:dyDescent="0.3">
      <c r="E2225" s="11">
        <v>2017</v>
      </c>
      <c r="F2225" t="s">
        <v>242</v>
      </c>
    </row>
    <row r="2226" spans="5:6" x14ac:dyDescent="0.3">
      <c r="E2226" s="11">
        <v>2017</v>
      </c>
      <c r="F2226" t="s">
        <v>1122</v>
      </c>
    </row>
    <row r="2227" spans="5:6" x14ac:dyDescent="0.3">
      <c r="E2227" s="11">
        <v>2017</v>
      </c>
      <c r="F2227" t="s">
        <v>237</v>
      </c>
    </row>
    <row r="2228" spans="5:6" x14ac:dyDescent="0.3">
      <c r="E2228" s="11">
        <v>2017</v>
      </c>
      <c r="F2228" t="s">
        <v>790</v>
      </c>
    </row>
    <row r="2229" spans="5:6" x14ac:dyDescent="0.3">
      <c r="E2229" s="11">
        <v>2017</v>
      </c>
      <c r="F2229" t="s">
        <v>1159</v>
      </c>
    </row>
    <row r="2230" spans="5:6" x14ac:dyDescent="0.3">
      <c r="E2230" s="11">
        <v>2017</v>
      </c>
      <c r="F2230" t="s">
        <v>616</v>
      </c>
    </row>
    <row r="2231" spans="5:6" x14ac:dyDescent="0.3">
      <c r="E2231" s="11">
        <v>2017</v>
      </c>
      <c r="F2231" t="s">
        <v>1350</v>
      </c>
    </row>
    <row r="2232" spans="5:6" x14ac:dyDescent="0.3">
      <c r="E2232" s="11">
        <v>2017</v>
      </c>
      <c r="F2232" t="s">
        <v>1305</v>
      </c>
    </row>
    <row r="2233" spans="5:6" x14ac:dyDescent="0.3">
      <c r="E2233" s="11">
        <v>2017</v>
      </c>
      <c r="F2233" t="s">
        <v>347</v>
      </c>
    </row>
    <row r="2234" spans="5:6" x14ac:dyDescent="0.3">
      <c r="E2234" s="11">
        <v>2017</v>
      </c>
      <c r="F2234" t="s">
        <v>868</v>
      </c>
    </row>
    <row r="2235" spans="5:6" x14ac:dyDescent="0.3">
      <c r="E2235" s="11">
        <v>2017</v>
      </c>
      <c r="F2235" t="s">
        <v>1390</v>
      </c>
    </row>
    <row r="2236" spans="5:6" x14ac:dyDescent="0.3">
      <c r="E2236" s="11">
        <v>2017</v>
      </c>
      <c r="F2236" t="s">
        <v>943</v>
      </c>
    </row>
    <row r="2237" spans="5:6" x14ac:dyDescent="0.3">
      <c r="E2237" s="11">
        <v>2017</v>
      </c>
      <c r="F2237" t="s">
        <v>232</v>
      </c>
    </row>
    <row r="2238" spans="5:6" x14ac:dyDescent="0.3">
      <c r="E2238" s="11">
        <v>2017</v>
      </c>
      <c r="F2238" t="s">
        <v>321</v>
      </c>
    </row>
    <row r="2239" spans="5:6" x14ac:dyDescent="0.3">
      <c r="E2239" s="11">
        <v>2017</v>
      </c>
      <c r="F2239" t="s">
        <v>1071</v>
      </c>
    </row>
    <row r="2240" spans="5:6" x14ac:dyDescent="0.3">
      <c r="E2240" s="11">
        <v>2017</v>
      </c>
      <c r="F2240" t="s">
        <v>1347</v>
      </c>
    </row>
    <row r="2241" spans="5:6" x14ac:dyDescent="0.3">
      <c r="E2241" s="11">
        <v>2017</v>
      </c>
      <c r="F2241" t="s">
        <v>753</v>
      </c>
    </row>
    <row r="2242" spans="5:6" x14ac:dyDescent="0.3">
      <c r="E2242" s="11">
        <v>2017</v>
      </c>
      <c r="F2242" t="s">
        <v>1192</v>
      </c>
    </row>
    <row r="2243" spans="5:6" x14ac:dyDescent="0.3">
      <c r="E2243" s="11">
        <v>2017</v>
      </c>
      <c r="F2243" t="s">
        <v>1474</v>
      </c>
    </row>
    <row r="2244" spans="5:6" x14ac:dyDescent="0.3">
      <c r="E2244" s="11">
        <v>2017</v>
      </c>
      <c r="F2244" t="s">
        <v>1505</v>
      </c>
    </row>
    <row r="2245" spans="5:6" x14ac:dyDescent="0.3">
      <c r="E2245" s="11">
        <v>2017</v>
      </c>
      <c r="F2245" t="s">
        <v>292</v>
      </c>
    </row>
    <row r="2246" spans="5:6" x14ac:dyDescent="0.3">
      <c r="E2246" s="11">
        <v>2017</v>
      </c>
      <c r="F2246" t="s">
        <v>939</v>
      </c>
    </row>
    <row r="2247" spans="5:6" x14ac:dyDescent="0.3">
      <c r="E2247" s="11">
        <v>2017</v>
      </c>
      <c r="F2247" t="s">
        <v>846</v>
      </c>
    </row>
    <row r="2248" spans="5:6" x14ac:dyDescent="0.3">
      <c r="E2248" s="11">
        <v>2017</v>
      </c>
      <c r="F2248" t="s">
        <v>1290</v>
      </c>
    </row>
    <row r="2249" spans="5:6" x14ac:dyDescent="0.3">
      <c r="E2249" s="11">
        <v>2017</v>
      </c>
      <c r="F2249" t="s">
        <v>1209</v>
      </c>
    </row>
    <row r="2250" spans="5:6" x14ac:dyDescent="0.3">
      <c r="E2250" s="11">
        <v>2017</v>
      </c>
      <c r="F2250" t="s">
        <v>1029</v>
      </c>
    </row>
    <row r="2251" spans="5:6" x14ac:dyDescent="0.3">
      <c r="E2251" s="11">
        <v>2017</v>
      </c>
      <c r="F2251" t="s">
        <v>1039</v>
      </c>
    </row>
    <row r="2252" spans="5:6" x14ac:dyDescent="0.3">
      <c r="E2252" s="11">
        <v>2017</v>
      </c>
      <c r="F2252" t="s">
        <v>1062</v>
      </c>
    </row>
    <row r="2253" spans="5:6" x14ac:dyDescent="0.3">
      <c r="E2253" s="11">
        <v>2017</v>
      </c>
      <c r="F2253" t="s">
        <v>1302</v>
      </c>
    </row>
    <row r="2254" spans="5:6" x14ac:dyDescent="0.3">
      <c r="E2254" s="11">
        <v>2017</v>
      </c>
      <c r="F2254" t="s">
        <v>1506</v>
      </c>
    </row>
    <row r="2255" spans="5:6" x14ac:dyDescent="0.3">
      <c r="E2255" s="11">
        <v>2017</v>
      </c>
      <c r="F2255" t="s">
        <v>1443</v>
      </c>
    </row>
    <row r="2256" spans="5:6" x14ac:dyDescent="0.3">
      <c r="E2256" s="11">
        <v>2017</v>
      </c>
      <c r="F2256" t="s">
        <v>866</v>
      </c>
    </row>
    <row r="2257" spans="5:6" x14ac:dyDescent="0.3">
      <c r="E2257" s="11">
        <v>2017</v>
      </c>
      <c r="F2257" t="s">
        <v>258</v>
      </c>
    </row>
    <row r="2258" spans="5:6" x14ac:dyDescent="0.3">
      <c r="E2258" s="11">
        <v>2017</v>
      </c>
      <c r="F2258" t="s">
        <v>529</v>
      </c>
    </row>
    <row r="2259" spans="5:6" x14ac:dyDescent="0.3">
      <c r="E2259" s="11">
        <v>2017</v>
      </c>
      <c r="F2259" t="s">
        <v>279</v>
      </c>
    </row>
    <row r="2260" spans="5:6" x14ac:dyDescent="0.3">
      <c r="E2260" s="11">
        <v>2017</v>
      </c>
      <c r="F2260" t="s">
        <v>633</v>
      </c>
    </row>
    <row r="2261" spans="5:6" x14ac:dyDescent="0.3">
      <c r="E2261" s="11">
        <v>2017</v>
      </c>
      <c r="F2261" t="s">
        <v>328</v>
      </c>
    </row>
    <row r="2262" spans="5:6" x14ac:dyDescent="0.3">
      <c r="E2262" s="11">
        <v>2017</v>
      </c>
      <c r="F2262" t="s">
        <v>762</v>
      </c>
    </row>
    <row r="2263" spans="5:6" x14ac:dyDescent="0.3">
      <c r="E2263" s="11">
        <v>2017</v>
      </c>
      <c r="F2263" t="s">
        <v>895</v>
      </c>
    </row>
    <row r="2264" spans="5:6" x14ac:dyDescent="0.3">
      <c r="E2264" s="11">
        <v>2017</v>
      </c>
      <c r="F2264" t="s">
        <v>903</v>
      </c>
    </row>
    <row r="2265" spans="5:6" x14ac:dyDescent="0.3">
      <c r="E2265" s="11">
        <v>2017</v>
      </c>
      <c r="F2265" t="s">
        <v>149</v>
      </c>
    </row>
    <row r="2266" spans="5:6" x14ac:dyDescent="0.3">
      <c r="E2266" s="11">
        <v>2017</v>
      </c>
      <c r="F2266" t="s">
        <v>1341</v>
      </c>
    </row>
    <row r="2267" spans="5:6" x14ac:dyDescent="0.3">
      <c r="E2267" s="11">
        <v>2017</v>
      </c>
      <c r="F2267" t="s">
        <v>506</v>
      </c>
    </row>
    <row r="2268" spans="5:6" x14ac:dyDescent="0.3">
      <c r="E2268" s="11">
        <v>2017</v>
      </c>
      <c r="F2268" t="s">
        <v>54</v>
      </c>
    </row>
    <row r="2269" spans="5:6" x14ac:dyDescent="0.3">
      <c r="E2269" s="11">
        <v>2017</v>
      </c>
      <c r="F2269" t="s">
        <v>664</v>
      </c>
    </row>
    <row r="2270" spans="5:6" x14ac:dyDescent="0.3">
      <c r="E2270" s="11">
        <v>2017</v>
      </c>
      <c r="F2270" t="s">
        <v>1218</v>
      </c>
    </row>
    <row r="2271" spans="5:6" x14ac:dyDescent="0.3">
      <c r="E2271" s="11">
        <v>2017</v>
      </c>
      <c r="F2271" t="s">
        <v>1455</v>
      </c>
    </row>
    <row r="2272" spans="5:6" x14ac:dyDescent="0.3">
      <c r="E2272" s="11">
        <v>2017</v>
      </c>
      <c r="F2272" t="s">
        <v>804</v>
      </c>
    </row>
    <row r="2273" spans="5:6" x14ac:dyDescent="0.3">
      <c r="E2273" s="11">
        <v>2017</v>
      </c>
      <c r="F2273" t="s">
        <v>612</v>
      </c>
    </row>
    <row r="2274" spans="5:6" x14ac:dyDescent="0.3">
      <c r="E2274" s="11">
        <v>2017</v>
      </c>
      <c r="F2274" t="s">
        <v>909</v>
      </c>
    </row>
    <row r="2275" spans="5:6" x14ac:dyDescent="0.3">
      <c r="E2275" s="11">
        <v>2017</v>
      </c>
      <c r="F2275" t="s">
        <v>135</v>
      </c>
    </row>
    <row r="2276" spans="5:6" x14ac:dyDescent="0.3">
      <c r="E2276" s="11">
        <v>2017</v>
      </c>
      <c r="F2276" t="s">
        <v>821</v>
      </c>
    </row>
    <row r="2277" spans="5:6" x14ac:dyDescent="0.3">
      <c r="E2277" s="11">
        <v>2017</v>
      </c>
      <c r="F2277" t="s">
        <v>878</v>
      </c>
    </row>
    <row r="2278" spans="5:6" x14ac:dyDescent="0.3">
      <c r="E2278" s="11">
        <v>2017</v>
      </c>
      <c r="F2278" t="s">
        <v>147</v>
      </c>
    </row>
    <row r="2279" spans="5:6" x14ac:dyDescent="0.3">
      <c r="E2279" s="11">
        <v>2017</v>
      </c>
      <c r="F2279" t="s">
        <v>1019</v>
      </c>
    </row>
    <row r="2280" spans="5:6" x14ac:dyDescent="0.3">
      <c r="E2280" s="11">
        <v>2017</v>
      </c>
      <c r="F2280" t="s">
        <v>252</v>
      </c>
    </row>
    <row r="2281" spans="5:6" x14ac:dyDescent="0.3">
      <c r="E2281" s="11">
        <v>2017</v>
      </c>
      <c r="F2281" t="s">
        <v>308</v>
      </c>
    </row>
    <row r="2282" spans="5:6" x14ac:dyDescent="0.3">
      <c r="E2282" s="11">
        <v>2017</v>
      </c>
      <c r="F2282" t="s">
        <v>873</v>
      </c>
    </row>
    <row r="2283" spans="5:6" x14ac:dyDescent="0.3">
      <c r="E2283" s="11">
        <v>2017</v>
      </c>
      <c r="F2283" t="s">
        <v>1423</v>
      </c>
    </row>
    <row r="2284" spans="5:6" x14ac:dyDescent="0.3">
      <c r="E2284" s="11">
        <v>2017</v>
      </c>
      <c r="F2284" t="s">
        <v>192</v>
      </c>
    </row>
    <row r="2285" spans="5:6" x14ac:dyDescent="0.3">
      <c r="E2285" s="11">
        <v>2017</v>
      </c>
      <c r="F2285" t="s">
        <v>452</v>
      </c>
    </row>
    <row r="2286" spans="5:6" x14ac:dyDescent="0.3">
      <c r="E2286" s="11">
        <v>2017</v>
      </c>
      <c r="F2286" t="s">
        <v>784</v>
      </c>
    </row>
    <row r="2287" spans="5:6" x14ac:dyDescent="0.3">
      <c r="E2287" s="11">
        <v>2017</v>
      </c>
      <c r="F2287" t="s">
        <v>1372</v>
      </c>
    </row>
    <row r="2288" spans="5:6" x14ac:dyDescent="0.3">
      <c r="E2288" s="11">
        <v>2017</v>
      </c>
      <c r="F2288" t="s">
        <v>489</v>
      </c>
    </row>
    <row r="2289" spans="5:6" x14ac:dyDescent="0.3">
      <c r="E2289" s="11">
        <v>2017</v>
      </c>
      <c r="F2289" t="s">
        <v>1393</v>
      </c>
    </row>
    <row r="2290" spans="5:6" x14ac:dyDescent="0.3">
      <c r="E2290" s="11">
        <v>2017</v>
      </c>
      <c r="F2290" t="s">
        <v>1386</v>
      </c>
    </row>
    <row r="2291" spans="5:6" x14ac:dyDescent="0.3">
      <c r="E2291" s="11">
        <v>2017</v>
      </c>
      <c r="F2291" t="s">
        <v>1471</v>
      </c>
    </row>
    <row r="2292" spans="5:6" x14ac:dyDescent="0.3">
      <c r="E2292" s="11">
        <v>2017</v>
      </c>
      <c r="F2292" t="s">
        <v>393</v>
      </c>
    </row>
    <row r="2293" spans="5:6" x14ac:dyDescent="0.3">
      <c r="E2293" s="11">
        <v>2017</v>
      </c>
      <c r="F2293" t="s">
        <v>387</v>
      </c>
    </row>
    <row r="2294" spans="5:6" x14ac:dyDescent="0.3">
      <c r="E2294" s="11">
        <v>2017</v>
      </c>
      <c r="F2294" t="s">
        <v>509</v>
      </c>
    </row>
    <row r="2295" spans="5:6" x14ac:dyDescent="0.3">
      <c r="E2295" s="11">
        <v>2017</v>
      </c>
      <c r="F2295" t="s">
        <v>765</v>
      </c>
    </row>
    <row r="2296" spans="5:6" x14ac:dyDescent="0.3">
      <c r="E2296" s="11">
        <v>2017</v>
      </c>
      <c r="F2296" t="s">
        <v>1200</v>
      </c>
    </row>
    <row r="2297" spans="5:6" x14ac:dyDescent="0.3">
      <c r="E2297" s="11">
        <v>2017</v>
      </c>
      <c r="F2297" t="s">
        <v>1034</v>
      </c>
    </row>
    <row r="2298" spans="5:6" x14ac:dyDescent="0.3">
      <c r="E2298" s="11">
        <v>2017</v>
      </c>
      <c r="F2298" t="s">
        <v>303</v>
      </c>
    </row>
    <row r="2299" spans="5:6" x14ac:dyDescent="0.3">
      <c r="E2299" s="11">
        <v>2017</v>
      </c>
      <c r="F2299" t="s">
        <v>829</v>
      </c>
    </row>
    <row r="2300" spans="5:6" x14ac:dyDescent="0.3">
      <c r="E2300" s="11">
        <v>2017</v>
      </c>
      <c r="F2300" t="s">
        <v>456</v>
      </c>
    </row>
    <row r="2301" spans="5:6" x14ac:dyDescent="0.3">
      <c r="E2301" s="11">
        <v>2017</v>
      </c>
      <c r="F2301" t="s">
        <v>1332</v>
      </c>
    </row>
    <row r="2302" spans="5:6" x14ac:dyDescent="0.3">
      <c r="E2302" s="11">
        <v>2017</v>
      </c>
      <c r="F2302" t="s">
        <v>1268</v>
      </c>
    </row>
    <row r="2303" spans="5:6" x14ac:dyDescent="0.3">
      <c r="E2303" s="11">
        <v>2017</v>
      </c>
      <c r="F2303" t="s">
        <v>662</v>
      </c>
    </row>
    <row r="2304" spans="5:6" x14ac:dyDescent="0.3">
      <c r="E2304" s="11">
        <v>2017</v>
      </c>
      <c r="F2304" t="s">
        <v>416</v>
      </c>
    </row>
    <row r="2305" spans="5:6" x14ac:dyDescent="0.3">
      <c r="E2305" s="11">
        <v>2017</v>
      </c>
      <c r="F2305" t="s">
        <v>1486</v>
      </c>
    </row>
    <row r="2306" spans="5:6" x14ac:dyDescent="0.3">
      <c r="E2306" s="11">
        <v>2017</v>
      </c>
      <c r="F2306" t="s">
        <v>920</v>
      </c>
    </row>
    <row r="2307" spans="5:6" x14ac:dyDescent="0.3">
      <c r="E2307" s="11">
        <v>2017</v>
      </c>
      <c r="F2307" t="s">
        <v>1411</v>
      </c>
    </row>
    <row r="2308" spans="5:6" x14ac:dyDescent="0.3">
      <c r="E2308" s="11">
        <v>2017</v>
      </c>
      <c r="F2308" t="s">
        <v>1333</v>
      </c>
    </row>
    <row r="2309" spans="5:6" x14ac:dyDescent="0.3">
      <c r="E2309" s="11">
        <v>2017</v>
      </c>
      <c r="F2309" t="s">
        <v>869</v>
      </c>
    </row>
    <row r="2310" spans="5:6" x14ac:dyDescent="0.3">
      <c r="E2310" s="11">
        <v>2017</v>
      </c>
      <c r="F2310" t="s">
        <v>1488</v>
      </c>
    </row>
    <row r="2311" spans="5:6" x14ac:dyDescent="0.3">
      <c r="E2311" s="11">
        <v>2017</v>
      </c>
      <c r="F2311" t="s">
        <v>1266</v>
      </c>
    </row>
    <row r="2312" spans="5:6" x14ac:dyDescent="0.3">
      <c r="E2312" s="11">
        <v>2017</v>
      </c>
      <c r="F2312" t="s">
        <v>925</v>
      </c>
    </row>
    <row r="2313" spans="5:6" x14ac:dyDescent="0.3">
      <c r="E2313" s="11">
        <v>2017</v>
      </c>
      <c r="F2313" t="s">
        <v>1135</v>
      </c>
    </row>
    <row r="2314" spans="5:6" x14ac:dyDescent="0.3">
      <c r="E2314" s="11">
        <v>2017</v>
      </c>
      <c r="F2314" t="s">
        <v>1296</v>
      </c>
    </row>
    <row r="2315" spans="5:6" x14ac:dyDescent="0.3">
      <c r="E2315" s="11">
        <v>2017</v>
      </c>
      <c r="F2315" t="s">
        <v>887</v>
      </c>
    </row>
    <row r="2316" spans="5:6" x14ac:dyDescent="0.3">
      <c r="E2316" s="11">
        <v>2017</v>
      </c>
      <c r="F2316" t="s">
        <v>1284</v>
      </c>
    </row>
    <row r="2317" spans="5:6" x14ac:dyDescent="0.3">
      <c r="E2317" s="11">
        <v>2017</v>
      </c>
      <c r="F2317" t="s">
        <v>197</v>
      </c>
    </row>
    <row r="2318" spans="5:6" x14ac:dyDescent="0.3">
      <c r="E2318" s="11">
        <v>2017</v>
      </c>
      <c r="F2318" t="s">
        <v>708</v>
      </c>
    </row>
    <row r="2319" spans="5:6" x14ac:dyDescent="0.3">
      <c r="E2319" s="11">
        <v>2017</v>
      </c>
      <c r="F2319" t="s">
        <v>1077</v>
      </c>
    </row>
    <row r="2320" spans="5:6" x14ac:dyDescent="0.3">
      <c r="E2320" s="11">
        <v>2017</v>
      </c>
      <c r="F2320" t="s">
        <v>673</v>
      </c>
    </row>
    <row r="2321" spans="5:6" x14ac:dyDescent="0.3">
      <c r="E2321" s="11">
        <v>2017</v>
      </c>
      <c r="F2321" t="s">
        <v>245</v>
      </c>
    </row>
    <row r="2322" spans="5:6" x14ac:dyDescent="0.3">
      <c r="E2322" s="11">
        <v>2017</v>
      </c>
      <c r="F2322" t="s">
        <v>1194</v>
      </c>
    </row>
    <row r="2323" spans="5:6" x14ac:dyDescent="0.3">
      <c r="E2323" s="11">
        <v>2017</v>
      </c>
      <c r="F2323" t="s">
        <v>1354</v>
      </c>
    </row>
    <row r="2324" spans="5:6" x14ac:dyDescent="0.3">
      <c r="E2324" s="11">
        <v>2017</v>
      </c>
      <c r="F2324" t="s">
        <v>1479</v>
      </c>
    </row>
    <row r="2325" spans="5:6" x14ac:dyDescent="0.3">
      <c r="E2325" s="11">
        <v>2017</v>
      </c>
      <c r="F2325" t="s">
        <v>1295</v>
      </c>
    </row>
    <row r="2326" spans="5:6" x14ac:dyDescent="0.3">
      <c r="E2326" s="11">
        <v>2017</v>
      </c>
      <c r="F2326" t="s">
        <v>201</v>
      </c>
    </row>
    <row r="2327" spans="5:6" x14ac:dyDescent="0.3">
      <c r="E2327" s="11">
        <v>2017</v>
      </c>
      <c r="F2327" t="s">
        <v>624</v>
      </c>
    </row>
    <row r="2328" spans="5:6" x14ac:dyDescent="0.3">
      <c r="E2328" s="11">
        <v>2017</v>
      </c>
      <c r="F2328" t="s">
        <v>438</v>
      </c>
    </row>
    <row r="2329" spans="5:6" x14ac:dyDescent="0.3">
      <c r="E2329" s="11">
        <v>2017</v>
      </c>
      <c r="F2329" t="s">
        <v>1417</v>
      </c>
    </row>
    <row r="2330" spans="5:6" x14ac:dyDescent="0.3">
      <c r="E2330" s="11">
        <v>2017</v>
      </c>
      <c r="F2330" t="s">
        <v>210</v>
      </c>
    </row>
    <row r="2331" spans="5:6" x14ac:dyDescent="0.3">
      <c r="E2331" s="11">
        <v>2017</v>
      </c>
      <c r="F2331" t="s">
        <v>349</v>
      </c>
    </row>
    <row r="2332" spans="5:6" x14ac:dyDescent="0.3">
      <c r="E2332" s="11">
        <v>2017</v>
      </c>
      <c r="F2332" t="s">
        <v>282</v>
      </c>
    </row>
    <row r="2333" spans="5:6" x14ac:dyDescent="0.3">
      <c r="E2333" s="11">
        <v>2017</v>
      </c>
      <c r="F2333" t="s">
        <v>179</v>
      </c>
    </row>
    <row r="2334" spans="5:6" x14ac:dyDescent="0.3">
      <c r="E2334" s="11">
        <v>2017</v>
      </c>
      <c r="F2334" t="s">
        <v>123</v>
      </c>
    </row>
    <row r="2335" spans="5:6" x14ac:dyDescent="0.3">
      <c r="E2335" s="11">
        <v>2017</v>
      </c>
      <c r="F2335" t="s">
        <v>354</v>
      </c>
    </row>
    <row r="2336" spans="5:6" x14ac:dyDescent="0.3">
      <c r="E2336" s="11">
        <v>2017</v>
      </c>
      <c r="F2336" t="s">
        <v>1294</v>
      </c>
    </row>
    <row r="2337" spans="5:6" x14ac:dyDescent="0.3">
      <c r="E2337" s="11">
        <v>2017</v>
      </c>
      <c r="F2337" t="s">
        <v>418</v>
      </c>
    </row>
    <row r="2338" spans="5:6" x14ac:dyDescent="0.3">
      <c r="E2338" s="11">
        <v>2017</v>
      </c>
      <c r="F2338" t="s">
        <v>330</v>
      </c>
    </row>
    <row r="2339" spans="5:6" x14ac:dyDescent="0.3">
      <c r="E2339" s="11">
        <v>2017</v>
      </c>
      <c r="F2339" t="s">
        <v>984</v>
      </c>
    </row>
    <row r="2340" spans="5:6" x14ac:dyDescent="0.3">
      <c r="E2340" s="11">
        <v>2017</v>
      </c>
      <c r="F2340" t="s">
        <v>422</v>
      </c>
    </row>
    <row r="2341" spans="5:6" x14ac:dyDescent="0.3">
      <c r="E2341" s="11">
        <v>2017</v>
      </c>
      <c r="F2341" t="s">
        <v>1298</v>
      </c>
    </row>
    <row r="2342" spans="5:6" x14ac:dyDescent="0.3">
      <c r="E2342" s="11">
        <v>2017</v>
      </c>
      <c r="F2342" t="s">
        <v>1237</v>
      </c>
    </row>
    <row r="2343" spans="5:6" x14ac:dyDescent="0.3">
      <c r="E2343" s="11">
        <v>2017</v>
      </c>
      <c r="F2343" t="s">
        <v>1358</v>
      </c>
    </row>
    <row r="2344" spans="5:6" x14ac:dyDescent="0.3">
      <c r="E2344" s="11">
        <v>2017</v>
      </c>
      <c r="F2344" t="s">
        <v>485</v>
      </c>
    </row>
    <row r="2345" spans="5:6" x14ac:dyDescent="0.3">
      <c r="E2345" s="11">
        <v>2017</v>
      </c>
      <c r="F2345" t="s">
        <v>128</v>
      </c>
    </row>
    <row r="2346" spans="5:6" x14ac:dyDescent="0.3">
      <c r="E2346" s="11">
        <v>2017</v>
      </c>
      <c r="F2346" t="s">
        <v>652</v>
      </c>
    </row>
    <row r="2347" spans="5:6" x14ac:dyDescent="0.3">
      <c r="E2347" s="11">
        <v>2017</v>
      </c>
      <c r="F2347" t="s">
        <v>897</v>
      </c>
    </row>
    <row r="2348" spans="5:6" x14ac:dyDescent="0.3">
      <c r="E2348" s="11">
        <v>2017</v>
      </c>
      <c r="F2348" t="s">
        <v>1055</v>
      </c>
    </row>
    <row r="2349" spans="5:6" x14ac:dyDescent="0.3">
      <c r="E2349" s="11">
        <v>2017</v>
      </c>
      <c r="F2349" t="s">
        <v>561</v>
      </c>
    </row>
    <row r="2350" spans="5:6" x14ac:dyDescent="0.3">
      <c r="E2350" s="11">
        <v>2017</v>
      </c>
      <c r="F2350" t="s">
        <v>660</v>
      </c>
    </row>
    <row r="2351" spans="5:6" x14ac:dyDescent="0.3">
      <c r="E2351" s="11">
        <v>2017</v>
      </c>
      <c r="F2351" t="s">
        <v>839</v>
      </c>
    </row>
    <row r="2352" spans="5:6" x14ac:dyDescent="0.3">
      <c r="E2352" s="11">
        <v>2017</v>
      </c>
      <c r="F2352" t="s">
        <v>1005</v>
      </c>
    </row>
    <row r="2353" spans="5:6" x14ac:dyDescent="0.3">
      <c r="E2353" s="11">
        <v>2017</v>
      </c>
      <c r="F2353" t="s">
        <v>622</v>
      </c>
    </row>
    <row r="2354" spans="5:6" x14ac:dyDescent="0.3">
      <c r="E2354" s="11">
        <v>2017</v>
      </c>
      <c r="F2354" t="s">
        <v>915</v>
      </c>
    </row>
    <row r="2355" spans="5:6" x14ac:dyDescent="0.3">
      <c r="E2355" s="11">
        <v>2017</v>
      </c>
      <c r="F2355" t="s">
        <v>1155</v>
      </c>
    </row>
    <row r="2356" spans="5:6" x14ac:dyDescent="0.3">
      <c r="E2356" s="11">
        <v>2017</v>
      </c>
      <c r="F2356" t="s">
        <v>575</v>
      </c>
    </row>
    <row r="2357" spans="5:6" x14ac:dyDescent="0.3">
      <c r="E2357" s="11">
        <v>2017</v>
      </c>
      <c r="F2357" t="s">
        <v>1370</v>
      </c>
    </row>
    <row r="2358" spans="5:6" x14ac:dyDescent="0.3">
      <c r="E2358" s="11">
        <v>2017</v>
      </c>
      <c r="F2358" t="s">
        <v>1188</v>
      </c>
    </row>
    <row r="2359" spans="5:6" x14ac:dyDescent="0.3">
      <c r="E2359" s="11">
        <v>2017</v>
      </c>
      <c r="F2359" t="s">
        <v>941</v>
      </c>
    </row>
    <row r="2360" spans="5:6" x14ac:dyDescent="0.3">
      <c r="E2360" s="11">
        <v>2017</v>
      </c>
      <c r="F2360" t="s">
        <v>1507</v>
      </c>
    </row>
    <row r="2361" spans="5:6" x14ac:dyDescent="0.3">
      <c r="E2361" s="11">
        <v>2017</v>
      </c>
      <c r="F2361" t="s">
        <v>728</v>
      </c>
    </row>
    <row r="2362" spans="5:6" x14ac:dyDescent="0.3">
      <c r="E2362" s="11">
        <v>2017</v>
      </c>
      <c r="F2362" t="s">
        <v>531</v>
      </c>
    </row>
    <row r="2363" spans="5:6" x14ac:dyDescent="0.3">
      <c r="E2363" s="11">
        <v>2017</v>
      </c>
      <c r="F2363" t="s">
        <v>1020</v>
      </c>
    </row>
    <row r="2364" spans="5:6" x14ac:dyDescent="0.3">
      <c r="E2364" s="11">
        <v>2017</v>
      </c>
      <c r="F2364" t="s">
        <v>511</v>
      </c>
    </row>
    <row r="2365" spans="5:6" x14ac:dyDescent="0.3">
      <c r="E2365" s="11">
        <v>2017</v>
      </c>
      <c r="F2365" t="s">
        <v>1384</v>
      </c>
    </row>
    <row r="2366" spans="5:6" x14ac:dyDescent="0.3">
      <c r="E2366" s="11">
        <v>2017</v>
      </c>
      <c r="F2366" t="s">
        <v>1328</v>
      </c>
    </row>
    <row r="2367" spans="5:6" x14ac:dyDescent="0.3">
      <c r="E2367" s="11">
        <v>2017</v>
      </c>
      <c r="F2367" t="s">
        <v>81</v>
      </c>
    </row>
    <row r="2368" spans="5:6" x14ac:dyDescent="0.3">
      <c r="E2368" s="11">
        <v>2017</v>
      </c>
      <c r="F2368" t="s">
        <v>1366</v>
      </c>
    </row>
    <row r="2369" spans="5:6" x14ac:dyDescent="0.3">
      <c r="E2369" s="11">
        <v>2017</v>
      </c>
      <c r="F2369" t="s">
        <v>1103</v>
      </c>
    </row>
    <row r="2370" spans="5:6" x14ac:dyDescent="0.3">
      <c r="E2370" s="11">
        <v>2017</v>
      </c>
      <c r="F2370" t="s">
        <v>771</v>
      </c>
    </row>
    <row r="2371" spans="5:6" x14ac:dyDescent="0.3">
      <c r="E2371" s="11">
        <v>2017</v>
      </c>
      <c r="F2371" t="s">
        <v>497</v>
      </c>
    </row>
    <row r="2372" spans="5:6" x14ac:dyDescent="0.3">
      <c r="E2372" s="11">
        <v>2017</v>
      </c>
      <c r="F2372" t="s">
        <v>548</v>
      </c>
    </row>
    <row r="2373" spans="5:6" x14ac:dyDescent="0.3">
      <c r="E2373" s="11">
        <v>2017</v>
      </c>
      <c r="F2373" t="s">
        <v>65</v>
      </c>
    </row>
    <row r="2374" spans="5:6" x14ac:dyDescent="0.3">
      <c r="E2374" s="11">
        <v>2017</v>
      </c>
      <c r="F2374" t="s">
        <v>1404</v>
      </c>
    </row>
    <row r="2375" spans="5:6" x14ac:dyDescent="0.3">
      <c r="E2375" s="11">
        <v>2017</v>
      </c>
      <c r="F2375" t="s">
        <v>936</v>
      </c>
    </row>
    <row r="2376" spans="5:6" x14ac:dyDescent="0.3">
      <c r="E2376" s="11">
        <v>2017</v>
      </c>
      <c r="F2376" t="s">
        <v>710</v>
      </c>
    </row>
    <row r="2377" spans="5:6" x14ac:dyDescent="0.3">
      <c r="E2377" s="11">
        <v>2017</v>
      </c>
      <c r="F2377" t="s">
        <v>1319</v>
      </c>
    </row>
    <row r="2378" spans="5:6" x14ac:dyDescent="0.3">
      <c r="E2378" s="11">
        <v>2017</v>
      </c>
      <c r="F2378" t="s">
        <v>382</v>
      </c>
    </row>
    <row r="2379" spans="5:6" x14ac:dyDescent="0.3">
      <c r="E2379" s="11">
        <v>2017</v>
      </c>
      <c r="F2379" t="s">
        <v>952</v>
      </c>
    </row>
    <row r="2380" spans="5:6" x14ac:dyDescent="0.3">
      <c r="E2380" s="11">
        <v>2017</v>
      </c>
      <c r="F2380" t="s">
        <v>324</v>
      </c>
    </row>
    <row r="2381" spans="5:6" x14ac:dyDescent="0.3">
      <c r="E2381" s="11">
        <v>2017</v>
      </c>
      <c r="F2381" t="s">
        <v>484</v>
      </c>
    </row>
    <row r="2382" spans="5:6" x14ac:dyDescent="0.3">
      <c r="E2382" s="11">
        <v>2017</v>
      </c>
      <c r="F2382" t="s">
        <v>735</v>
      </c>
    </row>
    <row r="2383" spans="5:6" x14ac:dyDescent="0.3">
      <c r="E2383" s="11">
        <v>2017</v>
      </c>
      <c r="F2383" t="s">
        <v>713</v>
      </c>
    </row>
    <row r="2384" spans="5:6" x14ac:dyDescent="0.3">
      <c r="E2384" s="11">
        <v>2017</v>
      </c>
      <c r="F2384" t="s">
        <v>559</v>
      </c>
    </row>
    <row r="2385" spans="5:6" x14ac:dyDescent="0.3">
      <c r="E2385" s="11">
        <v>2017</v>
      </c>
      <c r="F2385" t="s">
        <v>1276</v>
      </c>
    </row>
    <row r="2386" spans="5:6" x14ac:dyDescent="0.3">
      <c r="E2386" s="11">
        <v>2017</v>
      </c>
      <c r="F2386" t="s">
        <v>1000</v>
      </c>
    </row>
    <row r="2387" spans="5:6" x14ac:dyDescent="0.3">
      <c r="E2387" s="11">
        <v>2017</v>
      </c>
      <c r="F2387" t="s">
        <v>1310</v>
      </c>
    </row>
    <row r="2388" spans="5:6" x14ac:dyDescent="0.3">
      <c r="E2388" s="11">
        <v>2017</v>
      </c>
      <c r="F2388" t="s">
        <v>1307</v>
      </c>
    </row>
    <row r="2389" spans="5:6" x14ac:dyDescent="0.3">
      <c r="E2389" s="11">
        <v>2017</v>
      </c>
      <c r="F2389" t="s">
        <v>1052</v>
      </c>
    </row>
    <row r="2390" spans="5:6" x14ac:dyDescent="0.3">
      <c r="E2390" s="11">
        <v>2017</v>
      </c>
      <c r="F2390" t="s">
        <v>89</v>
      </c>
    </row>
    <row r="2391" spans="5:6" x14ac:dyDescent="0.3">
      <c r="E2391" s="11">
        <v>2017</v>
      </c>
      <c r="F2391" t="s">
        <v>564</v>
      </c>
    </row>
    <row r="2392" spans="5:6" x14ac:dyDescent="0.3">
      <c r="E2392" s="11">
        <v>2017</v>
      </c>
      <c r="F2392" t="s">
        <v>16</v>
      </c>
    </row>
    <row r="2393" spans="5:6" x14ac:dyDescent="0.3">
      <c r="E2393" s="11">
        <v>2017</v>
      </c>
      <c r="F2393" t="s">
        <v>95</v>
      </c>
    </row>
    <row r="2394" spans="5:6" x14ac:dyDescent="0.3">
      <c r="E2394" s="11">
        <v>2017</v>
      </c>
      <c r="F2394" t="s">
        <v>1230</v>
      </c>
    </row>
    <row r="2395" spans="5:6" x14ac:dyDescent="0.3">
      <c r="E2395" s="11">
        <v>2017</v>
      </c>
      <c r="F2395" t="s">
        <v>1280</v>
      </c>
    </row>
    <row r="2396" spans="5:6" x14ac:dyDescent="0.3">
      <c r="E2396" s="11">
        <v>2017</v>
      </c>
      <c r="F2396" t="s">
        <v>979</v>
      </c>
    </row>
    <row r="2397" spans="5:6" x14ac:dyDescent="0.3">
      <c r="E2397" s="11">
        <v>2017</v>
      </c>
      <c r="F2397" t="s">
        <v>480</v>
      </c>
    </row>
    <row r="2398" spans="5:6" x14ac:dyDescent="0.3">
      <c r="E2398" s="11">
        <v>2017</v>
      </c>
      <c r="F2398" t="s">
        <v>1262</v>
      </c>
    </row>
    <row r="2399" spans="5:6" x14ac:dyDescent="0.3">
      <c r="E2399" s="11">
        <v>2017</v>
      </c>
      <c r="F2399" t="s">
        <v>1248</v>
      </c>
    </row>
    <row r="2400" spans="5:6" x14ac:dyDescent="0.3">
      <c r="E2400" s="11">
        <v>2017</v>
      </c>
      <c r="F2400" t="s">
        <v>823</v>
      </c>
    </row>
    <row r="2401" spans="5:6" x14ac:dyDescent="0.3">
      <c r="E2401" s="11">
        <v>2017</v>
      </c>
      <c r="F2401" t="s">
        <v>1459</v>
      </c>
    </row>
    <row r="2402" spans="5:6" x14ac:dyDescent="0.3">
      <c r="E2402" s="11">
        <v>2017</v>
      </c>
      <c r="F2402" t="s">
        <v>931</v>
      </c>
    </row>
    <row r="2403" spans="5:6" x14ac:dyDescent="0.3">
      <c r="E2403" s="11">
        <v>2017</v>
      </c>
      <c r="F2403" t="s">
        <v>889</v>
      </c>
    </row>
    <row r="2404" spans="5:6" x14ac:dyDescent="0.3">
      <c r="E2404" s="11">
        <v>2017</v>
      </c>
      <c r="F2404" t="s">
        <v>1316</v>
      </c>
    </row>
    <row r="2405" spans="5:6" x14ac:dyDescent="0.3">
      <c r="E2405" s="11">
        <v>2017</v>
      </c>
      <c r="F2405" t="s">
        <v>1377</v>
      </c>
    </row>
    <row r="2406" spans="5:6" x14ac:dyDescent="0.3">
      <c r="E2406" s="11">
        <v>2017</v>
      </c>
      <c r="F2406" t="s">
        <v>871</v>
      </c>
    </row>
    <row r="2407" spans="5:6" x14ac:dyDescent="0.3">
      <c r="E2407" s="11">
        <v>2017</v>
      </c>
      <c r="F2407" t="s">
        <v>922</v>
      </c>
    </row>
    <row r="2408" spans="5:6" x14ac:dyDescent="0.3">
      <c r="E2408" s="11">
        <v>2017</v>
      </c>
      <c r="F2408" t="s">
        <v>792</v>
      </c>
    </row>
    <row r="2409" spans="5:6" x14ac:dyDescent="0.3">
      <c r="E2409" s="11">
        <v>2017</v>
      </c>
      <c r="F2409" t="s">
        <v>853</v>
      </c>
    </row>
    <row r="2410" spans="5:6" x14ac:dyDescent="0.3">
      <c r="E2410" s="11">
        <v>2017</v>
      </c>
      <c r="F2410" t="s">
        <v>1157</v>
      </c>
    </row>
    <row r="2411" spans="5:6" x14ac:dyDescent="0.3">
      <c r="E2411" s="11">
        <v>2017</v>
      </c>
      <c r="F2411" t="s">
        <v>1023</v>
      </c>
    </row>
    <row r="2412" spans="5:6" x14ac:dyDescent="0.3">
      <c r="E2412" s="11">
        <v>2017</v>
      </c>
      <c r="F2412" t="s">
        <v>1494</v>
      </c>
    </row>
    <row r="2413" spans="5:6" x14ac:dyDescent="0.3">
      <c r="E2413" s="11">
        <v>2017</v>
      </c>
      <c r="F2413" t="s">
        <v>1508</v>
      </c>
    </row>
    <row r="2414" spans="5:6" x14ac:dyDescent="0.3">
      <c r="E2414" s="11">
        <v>2017</v>
      </c>
      <c r="F2414" t="s">
        <v>667</v>
      </c>
    </row>
    <row r="2415" spans="5:6" x14ac:dyDescent="0.3">
      <c r="E2415" s="11">
        <v>2017</v>
      </c>
      <c r="F2415" t="s">
        <v>1509</v>
      </c>
    </row>
    <row r="2416" spans="5:6" x14ac:dyDescent="0.3">
      <c r="E2416" s="11">
        <v>2017</v>
      </c>
      <c r="F2416" t="s">
        <v>1124</v>
      </c>
    </row>
    <row r="2417" spans="5:6" x14ac:dyDescent="0.3">
      <c r="E2417" s="11">
        <v>2017</v>
      </c>
      <c r="F2417" t="s">
        <v>1114</v>
      </c>
    </row>
    <row r="2418" spans="5:6" x14ac:dyDescent="0.3">
      <c r="E2418" s="11">
        <v>2017</v>
      </c>
      <c r="F2418" t="s">
        <v>380</v>
      </c>
    </row>
    <row r="2419" spans="5:6" x14ac:dyDescent="0.3">
      <c r="E2419" s="11">
        <v>2017</v>
      </c>
      <c r="F2419" t="s">
        <v>1176</v>
      </c>
    </row>
    <row r="2420" spans="5:6" x14ac:dyDescent="0.3">
      <c r="E2420" s="11">
        <v>2017</v>
      </c>
      <c r="F2420" t="s">
        <v>813</v>
      </c>
    </row>
    <row r="2421" spans="5:6" x14ac:dyDescent="0.3">
      <c r="E2421" s="11">
        <v>2017</v>
      </c>
      <c r="F2421" t="s">
        <v>701</v>
      </c>
    </row>
    <row r="2422" spans="5:6" x14ac:dyDescent="0.3">
      <c r="E2422" s="11">
        <v>2017</v>
      </c>
      <c r="F2422" t="s">
        <v>568</v>
      </c>
    </row>
    <row r="2423" spans="5:6" x14ac:dyDescent="0.3">
      <c r="E2423" s="11">
        <v>2017</v>
      </c>
      <c r="F2423" t="s">
        <v>1349</v>
      </c>
    </row>
    <row r="2424" spans="5:6" x14ac:dyDescent="0.3">
      <c r="E2424" s="11">
        <v>2017</v>
      </c>
      <c r="F2424" t="s">
        <v>1053</v>
      </c>
    </row>
    <row r="2425" spans="5:6" x14ac:dyDescent="0.3">
      <c r="E2425" s="11">
        <v>2017</v>
      </c>
      <c r="F2425" t="s">
        <v>1180</v>
      </c>
    </row>
    <row r="2426" spans="5:6" x14ac:dyDescent="0.3">
      <c r="E2426" s="11">
        <v>2017</v>
      </c>
      <c r="F2426" t="s">
        <v>957</v>
      </c>
    </row>
    <row r="2427" spans="5:6" x14ac:dyDescent="0.3">
      <c r="E2427" s="11">
        <v>2017</v>
      </c>
      <c r="F2427" t="s">
        <v>298</v>
      </c>
    </row>
    <row r="2428" spans="5:6" x14ac:dyDescent="0.3">
      <c r="E2428" s="11">
        <v>2017</v>
      </c>
      <c r="F2428" t="s">
        <v>646</v>
      </c>
    </row>
    <row r="2429" spans="5:6" x14ac:dyDescent="0.3">
      <c r="E2429" s="11">
        <v>2017</v>
      </c>
      <c r="F2429" t="s">
        <v>899</v>
      </c>
    </row>
    <row r="2430" spans="5:6" x14ac:dyDescent="0.3">
      <c r="E2430" s="11">
        <v>2017</v>
      </c>
      <c r="F2430" t="s">
        <v>1458</v>
      </c>
    </row>
    <row r="2431" spans="5:6" x14ac:dyDescent="0.3">
      <c r="E2431" s="11">
        <v>2017</v>
      </c>
      <c r="F2431" t="s">
        <v>588</v>
      </c>
    </row>
    <row r="2432" spans="5:6" x14ac:dyDescent="0.3">
      <c r="E2432" s="11">
        <v>2017</v>
      </c>
      <c r="F2432" t="s">
        <v>1242</v>
      </c>
    </row>
    <row r="2433" spans="5:6" x14ac:dyDescent="0.3">
      <c r="E2433" s="11">
        <v>2017</v>
      </c>
      <c r="F2433" t="s">
        <v>640</v>
      </c>
    </row>
    <row r="2434" spans="5:6" x14ac:dyDescent="0.3">
      <c r="E2434" s="11">
        <v>2017</v>
      </c>
      <c r="F2434" t="s">
        <v>1510</v>
      </c>
    </row>
    <row r="2435" spans="5:6" x14ac:dyDescent="0.3">
      <c r="E2435" s="11">
        <v>2017</v>
      </c>
      <c r="F2435" t="s">
        <v>1003</v>
      </c>
    </row>
    <row r="2436" spans="5:6" x14ac:dyDescent="0.3">
      <c r="E2436" s="11">
        <v>2017</v>
      </c>
      <c r="F2436" t="s">
        <v>1468</v>
      </c>
    </row>
    <row r="2437" spans="5:6" x14ac:dyDescent="0.3">
      <c r="E2437" s="11">
        <v>2017</v>
      </c>
      <c r="F2437" t="s">
        <v>1179</v>
      </c>
    </row>
    <row r="2438" spans="5:6" x14ac:dyDescent="0.3">
      <c r="E2438" s="11">
        <v>2017</v>
      </c>
      <c r="F2438" t="s">
        <v>398</v>
      </c>
    </row>
    <row r="2439" spans="5:6" x14ac:dyDescent="0.3">
      <c r="E2439" s="11">
        <v>2017</v>
      </c>
      <c r="F2439" t="s">
        <v>524</v>
      </c>
    </row>
    <row r="2440" spans="5:6" x14ac:dyDescent="0.3">
      <c r="E2440" s="11">
        <v>2017</v>
      </c>
      <c r="F2440" t="s">
        <v>1429</v>
      </c>
    </row>
    <row r="2441" spans="5:6" x14ac:dyDescent="0.3">
      <c r="E2441" s="11">
        <v>2017</v>
      </c>
      <c r="F2441" t="s">
        <v>1119</v>
      </c>
    </row>
    <row r="2442" spans="5:6" x14ac:dyDescent="0.3">
      <c r="E2442" s="11">
        <v>2017</v>
      </c>
      <c r="F2442" t="s">
        <v>1228</v>
      </c>
    </row>
    <row r="2443" spans="5:6" x14ac:dyDescent="0.3">
      <c r="E2443" s="11">
        <v>2017</v>
      </c>
      <c r="F2443" t="s">
        <v>675</v>
      </c>
    </row>
    <row r="2444" spans="5:6" x14ac:dyDescent="0.3">
      <c r="E2444" s="11">
        <v>2017</v>
      </c>
      <c r="F2444" t="s">
        <v>619</v>
      </c>
    </row>
    <row r="2445" spans="5:6" x14ac:dyDescent="0.3">
      <c r="E2445" s="11">
        <v>2017</v>
      </c>
      <c r="F2445" t="s">
        <v>1144</v>
      </c>
    </row>
    <row r="2446" spans="5:6" x14ac:dyDescent="0.3">
      <c r="E2446" s="11">
        <v>2017</v>
      </c>
      <c r="F2446" t="s">
        <v>722</v>
      </c>
    </row>
    <row r="2447" spans="5:6" x14ac:dyDescent="0.3">
      <c r="E2447" s="11">
        <v>2017</v>
      </c>
      <c r="F2447" t="s">
        <v>1031</v>
      </c>
    </row>
    <row r="2448" spans="5:6" x14ac:dyDescent="0.3">
      <c r="E2448" s="11">
        <v>2017</v>
      </c>
      <c r="F2448" t="s">
        <v>514</v>
      </c>
    </row>
    <row r="2449" spans="5:6" x14ac:dyDescent="0.3">
      <c r="E2449" s="11">
        <v>2017</v>
      </c>
      <c r="F2449" t="s">
        <v>339</v>
      </c>
    </row>
    <row r="2450" spans="5:6" x14ac:dyDescent="0.3">
      <c r="E2450" s="11">
        <v>2017</v>
      </c>
      <c r="F2450" t="s">
        <v>1235</v>
      </c>
    </row>
    <row r="2451" spans="5:6" x14ac:dyDescent="0.3">
      <c r="E2451" s="11">
        <v>2017</v>
      </c>
      <c r="F2451" t="s">
        <v>526</v>
      </c>
    </row>
    <row r="2452" spans="5:6" x14ac:dyDescent="0.3">
      <c r="E2452" s="11">
        <v>2017</v>
      </c>
      <c r="F2452" t="s">
        <v>260</v>
      </c>
    </row>
    <row r="2453" spans="5:6" x14ac:dyDescent="0.3">
      <c r="E2453" s="11">
        <v>2017</v>
      </c>
      <c r="F2453" t="s">
        <v>1489</v>
      </c>
    </row>
    <row r="2454" spans="5:6" x14ac:dyDescent="0.3">
      <c r="E2454" s="11">
        <v>2017</v>
      </c>
      <c r="F2454" t="s">
        <v>464</v>
      </c>
    </row>
    <row r="2455" spans="5:6" x14ac:dyDescent="0.3">
      <c r="E2455" s="11">
        <v>2017</v>
      </c>
      <c r="F2455" t="s">
        <v>181</v>
      </c>
    </row>
    <row r="2456" spans="5:6" x14ac:dyDescent="0.3">
      <c r="E2456" s="11">
        <v>2017</v>
      </c>
      <c r="F2456" t="s">
        <v>230</v>
      </c>
    </row>
    <row r="2457" spans="5:6" x14ac:dyDescent="0.3">
      <c r="E2457" s="11">
        <v>2017</v>
      </c>
      <c r="F2457" t="s">
        <v>199</v>
      </c>
    </row>
    <row r="2458" spans="5:6" x14ac:dyDescent="0.3">
      <c r="E2458" s="11">
        <v>2017</v>
      </c>
      <c r="F2458" t="s">
        <v>1158</v>
      </c>
    </row>
    <row r="2459" spans="5:6" x14ac:dyDescent="0.3">
      <c r="E2459" s="11">
        <v>2017</v>
      </c>
      <c r="F2459" t="s">
        <v>420</v>
      </c>
    </row>
    <row r="2460" spans="5:6" x14ac:dyDescent="0.3">
      <c r="E2460" s="11">
        <v>2017</v>
      </c>
      <c r="F2460" t="s">
        <v>965</v>
      </c>
    </row>
    <row r="2461" spans="5:6" x14ac:dyDescent="0.3">
      <c r="E2461" s="11">
        <v>2017</v>
      </c>
      <c r="F2461" t="s">
        <v>841</v>
      </c>
    </row>
    <row r="2462" spans="5:6" x14ac:dyDescent="0.3">
      <c r="E2462" s="11">
        <v>2017</v>
      </c>
      <c r="F2462" t="s">
        <v>1447</v>
      </c>
    </row>
    <row r="2463" spans="5:6" x14ac:dyDescent="0.3">
      <c r="E2463" s="11">
        <v>2017</v>
      </c>
      <c r="F2463" t="s">
        <v>1086</v>
      </c>
    </row>
    <row r="2464" spans="5:6" x14ac:dyDescent="0.3">
      <c r="E2464" s="11">
        <v>2017</v>
      </c>
      <c r="F2464" t="s">
        <v>73</v>
      </c>
    </row>
    <row r="2465" spans="5:6" x14ac:dyDescent="0.3">
      <c r="E2465" s="11">
        <v>2017</v>
      </c>
      <c r="F2465" t="s">
        <v>1018</v>
      </c>
    </row>
    <row r="2466" spans="5:6" x14ac:dyDescent="0.3">
      <c r="E2466" s="11">
        <v>2017</v>
      </c>
      <c r="F2466" t="s">
        <v>851</v>
      </c>
    </row>
    <row r="2467" spans="5:6" x14ac:dyDescent="0.3">
      <c r="E2467" s="11">
        <v>2017</v>
      </c>
      <c r="F2467" t="s">
        <v>1060</v>
      </c>
    </row>
    <row r="2468" spans="5:6" x14ac:dyDescent="0.3">
      <c r="E2468" s="11">
        <v>2017</v>
      </c>
      <c r="F2468" t="s">
        <v>802</v>
      </c>
    </row>
    <row r="2469" spans="5:6" x14ac:dyDescent="0.3">
      <c r="E2469" s="11">
        <v>2017</v>
      </c>
      <c r="F2469" t="s">
        <v>310</v>
      </c>
    </row>
    <row r="2470" spans="5:6" x14ac:dyDescent="0.3">
      <c r="E2470" s="11">
        <v>2017</v>
      </c>
      <c r="F2470" t="s">
        <v>665</v>
      </c>
    </row>
    <row r="2471" spans="5:6" x14ac:dyDescent="0.3">
      <c r="E2471" s="11">
        <v>2017</v>
      </c>
      <c r="F2471" t="s">
        <v>787</v>
      </c>
    </row>
    <row r="2472" spans="5:6" x14ac:dyDescent="0.3">
      <c r="E2472" s="11">
        <v>2017</v>
      </c>
      <c r="F2472" t="s">
        <v>861</v>
      </c>
    </row>
    <row r="2473" spans="5:6" x14ac:dyDescent="0.3">
      <c r="E2473" s="11">
        <v>2017</v>
      </c>
      <c r="F2473" t="s">
        <v>504</v>
      </c>
    </row>
    <row r="2474" spans="5:6" x14ac:dyDescent="0.3">
      <c r="E2474" s="11">
        <v>2017</v>
      </c>
      <c r="F2474" t="s">
        <v>1416</v>
      </c>
    </row>
    <row r="2475" spans="5:6" x14ac:dyDescent="0.3">
      <c r="E2475" s="11">
        <v>2017</v>
      </c>
      <c r="F2475" t="s">
        <v>1069</v>
      </c>
    </row>
    <row r="2476" spans="5:6" x14ac:dyDescent="0.3">
      <c r="E2476" s="11">
        <v>2017</v>
      </c>
      <c r="F2476" t="s">
        <v>827</v>
      </c>
    </row>
    <row r="2477" spans="5:6" x14ac:dyDescent="0.3">
      <c r="E2477" s="11">
        <v>2017</v>
      </c>
      <c r="F2477" t="s">
        <v>719</v>
      </c>
    </row>
    <row r="2478" spans="5:6" x14ac:dyDescent="0.3">
      <c r="E2478" s="11">
        <v>2017</v>
      </c>
      <c r="F2478" t="s">
        <v>544</v>
      </c>
    </row>
    <row r="2479" spans="5:6" x14ac:dyDescent="0.3">
      <c r="E2479" s="11">
        <v>2017</v>
      </c>
      <c r="F2479" t="s">
        <v>1482</v>
      </c>
    </row>
    <row r="2480" spans="5:6" x14ac:dyDescent="0.3">
      <c r="E2480" s="11">
        <v>2017</v>
      </c>
      <c r="F2480" t="s">
        <v>126</v>
      </c>
    </row>
    <row r="2481" spans="5:6" x14ac:dyDescent="0.3">
      <c r="E2481" s="11">
        <v>2017</v>
      </c>
      <c r="F2481" t="s">
        <v>1490</v>
      </c>
    </row>
    <row r="2482" spans="5:6" x14ac:dyDescent="0.3">
      <c r="E2482" s="11">
        <v>2017</v>
      </c>
      <c r="F2482" t="s">
        <v>1467</v>
      </c>
    </row>
    <row r="2483" spans="5:6" x14ac:dyDescent="0.3">
      <c r="E2483" s="11">
        <v>2017</v>
      </c>
      <c r="F2483" t="s">
        <v>1473</v>
      </c>
    </row>
    <row r="2484" spans="5:6" x14ac:dyDescent="0.3">
      <c r="E2484" s="11">
        <v>2017</v>
      </c>
      <c r="F2484" t="s">
        <v>843</v>
      </c>
    </row>
    <row r="2485" spans="5:6" x14ac:dyDescent="0.3">
      <c r="E2485" s="11">
        <v>2017</v>
      </c>
      <c r="F2485" t="s">
        <v>1214</v>
      </c>
    </row>
    <row r="2486" spans="5:6" x14ac:dyDescent="0.3">
      <c r="E2486" s="11">
        <v>2017</v>
      </c>
      <c r="F2486" t="s">
        <v>365</v>
      </c>
    </row>
    <row r="2487" spans="5:6" x14ac:dyDescent="0.3">
      <c r="E2487" s="11">
        <v>2017</v>
      </c>
      <c r="F2487" t="s">
        <v>458</v>
      </c>
    </row>
    <row r="2488" spans="5:6" x14ac:dyDescent="0.3">
      <c r="E2488" s="11">
        <v>2017</v>
      </c>
      <c r="F2488" t="s">
        <v>1428</v>
      </c>
    </row>
    <row r="2489" spans="5:6" x14ac:dyDescent="0.3">
      <c r="E2489" s="11">
        <v>2017</v>
      </c>
      <c r="F2489" t="s">
        <v>426</v>
      </c>
    </row>
    <row r="2490" spans="5:6" x14ac:dyDescent="0.3">
      <c r="E2490" s="11">
        <v>2017</v>
      </c>
      <c r="F2490" t="s">
        <v>1174</v>
      </c>
    </row>
    <row r="2491" spans="5:6" x14ac:dyDescent="0.3">
      <c r="E2491" s="11">
        <v>2017</v>
      </c>
      <c r="F2491" t="s">
        <v>998</v>
      </c>
    </row>
    <row r="2492" spans="5:6" x14ac:dyDescent="0.3">
      <c r="E2492" s="11">
        <v>2017</v>
      </c>
      <c r="F2492" t="s">
        <v>1403</v>
      </c>
    </row>
    <row r="2493" spans="5:6" x14ac:dyDescent="0.3">
      <c r="E2493" s="11">
        <v>2017</v>
      </c>
      <c r="F2493" t="s">
        <v>929</v>
      </c>
    </row>
    <row r="2494" spans="5:6" x14ac:dyDescent="0.3">
      <c r="E2494" s="11">
        <v>2017</v>
      </c>
      <c r="F2494" t="s">
        <v>1314</v>
      </c>
    </row>
    <row r="2495" spans="5:6" x14ac:dyDescent="0.3">
      <c r="E2495" s="11">
        <v>2017</v>
      </c>
      <c r="F2495" t="s">
        <v>1099</v>
      </c>
    </row>
    <row r="2496" spans="5:6" x14ac:dyDescent="0.3">
      <c r="E2496" s="11">
        <v>2017</v>
      </c>
      <c r="F2496" t="s">
        <v>1112</v>
      </c>
    </row>
    <row r="2497" spans="5:6" x14ac:dyDescent="0.3">
      <c r="E2497" s="11">
        <v>2017</v>
      </c>
      <c r="F2497" t="s">
        <v>1415</v>
      </c>
    </row>
    <row r="2498" spans="5:6" x14ac:dyDescent="0.3">
      <c r="E2498" s="11">
        <v>2017</v>
      </c>
      <c r="F2498" t="s">
        <v>1239</v>
      </c>
    </row>
    <row r="2499" spans="5:6" x14ac:dyDescent="0.3">
      <c r="E2499" s="11">
        <v>2017</v>
      </c>
      <c r="F2499" t="s">
        <v>1438</v>
      </c>
    </row>
    <row r="2500" spans="5:6" x14ac:dyDescent="0.3">
      <c r="E2500" s="11">
        <v>2017</v>
      </c>
      <c r="F2500" t="s">
        <v>1456</v>
      </c>
    </row>
  </sheetData>
  <pageMargins left="0.7" right="0.7" top="0.75" bottom="0.75" header="0.3" footer="0.3"/>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6D0D7-311D-4640-8D33-60C559AD1BD6}">
  <sheetPr codeName="Sheet7"/>
  <dimension ref="A1"/>
  <sheetViews>
    <sheetView showGridLines="0" zoomScale="96" workbookViewId="0">
      <selection activeCell="W12" sqref="W12"/>
    </sheetView>
  </sheetViews>
  <sheetFormatPr defaultRowHeight="14.4" x14ac:dyDescent="0.3"/>
  <cols>
    <col min="1" max="16384" width="8.88671875" style="12"/>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DataSet</vt:lpstr>
      <vt:lpstr>Category wise Sales</vt:lpstr>
      <vt:lpstr>Profit Gained</vt:lpstr>
      <vt:lpstr>Monthly Sales</vt:lpstr>
      <vt:lpstr>State Sales</vt:lpstr>
      <vt:lpstr>Top 5 customers</vt:lpstr>
      <vt:lpstr>Customer Count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Tejaswini Agashe</dc:creator>
  <cp:lastModifiedBy>Tejaswini Agashe</cp:lastModifiedBy>
  <dcterms:created xsi:type="dcterms:W3CDTF">2026-06-23T16:56:58Z</dcterms:created>
  <dcterms:modified xsi:type="dcterms:W3CDTF">2026-06-25T17:09:19Z</dcterms:modified>
</cp:coreProperties>
</file>